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acastrog_mineducacion_gov_co/Documents/Documentos/2026/GRATUIDAD/REPORTES/"/>
    </mc:Choice>
  </mc:AlternateContent>
  <xr:revisionPtr revIDLastSave="92" documentId="8_{090017E2-84B4-4C2F-8F94-FC6B5BB08FC6}" xr6:coauthVersionLast="47" xr6:coauthVersionMax="47" xr10:uidLastSave="{9B861838-A41D-4B51-A642-BFAB75A82934}"/>
  <workbookProtection workbookAlgorithmName="SHA-512" workbookHashValue="lSahUwG2uFJZ2j4tqcFMQw5XaCDT/6JTv3jAlhgQ3SRn/56pYwdg/y/+6Ev6S0OwUdqgV0KdKlgLPYL0gGh6tg==" workbookSaltValue="gVEOlO7CfYrMPnXTytAfSA==" workbookSpinCount="100000" lockStructure="1"/>
  <bookViews>
    <workbookView xWindow="-120" yWindow="-120" windowWidth="29040" windowHeight="15720" xr2:uid="{A7B0A8BC-345A-4C4E-B1D6-E5150F898A44}"/>
  </bookViews>
  <sheets>
    <sheet name="GRATUIDAD IES-PUBLICAS" sheetId="3" r:id="rId1"/>
    <sheet name="HOJA DE TRABAJO " sheetId="4" state="hidden" r:id="rId2"/>
  </sheets>
  <externalReferences>
    <externalReference r:id="rId3"/>
  </externalReferences>
  <definedNames>
    <definedName name="_xlnm._FilterDatabase" localSheetId="1" hidden="1">'HOJA DE TRABAJO '!$A$7:$T$79191</definedName>
    <definedName name="pi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A93" i="4" s="1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8" i="4"/>
  <c r="E119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91" i="4"/>
  <c r="A116" i="4" l="1"/>
  <c r="A92" i="4"/>
  <c r="A115" i="4"/>
  <c r="A103" i="4"/>
  <c r="A91" i="4"/>
  <c r="A104" i="4"/>
  <c r="A114" i="4"/>
  <c r="A102" i="4"/>
  <c r="A113" i="4"/>
  <c r="A117" i="4"/>
  <c r="A101" i="4"/>
  <c r="A112" i="4"/>
  <c r="A100" i="4"/>
  <c r="A111" i="4"/>
  <c r="A99" i="4"/>
  <c r="A105" i="4"/>
  <c r="A110" i="4"/>
  <c r="A109" i="4"/>
  <c r="A97" i="4"/>
  <c r="A98" i="4"/>
  <c r="A108" i="4"/>
  <c r="A96" i="4"/>
  <c r="A107" i="4"/>
  <c r="A95" i="4"/>
  <c r="A118" i="4"/>
  <c r="A106" i="4"/>
  <c r="A94" i="4"/>
  <c r="J2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8" i="4"/>
  <c r="A8" i="4" l="1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3" i="4"/>
  <c r="A64" i="4"/>
  <c r="A65" i="4"/>
  <c r="J66" i="4" l="1"/>
  <c r="H119" i="4"/>
  <c r="J81" i="4"/>
  <c r="J80" i="4"/>
  <c r="J68" i="4"/>
  <c r="J67" i="4"/>
  <c r="J90" i="4"/>
  <c r="J78" i="4"/>
  <c r="J77" i="4"/>
  <c r="J88" i="4"/>
  <c r="J76" i="4"/>
  <c r="J79" i="4"/>
  <c r="J86" i="4"/>
  <c r="J74" i="4"/>
  <c r="J87" i="4"/>
  <c r="J85" i="4"/>
  <c r="J73" i="4"/>
  <c r="J84" i="4"/>
  <c r="J72" i="4"/>
  <c r="J75" i="4"/>
  <c r="J83" i="4"/>
  <c r="J71" i="4"/>
  <c r="J89" i="4"/>
  <c r="J82" i="4"/>
  <c r="J70" i="4"/>
  <c r="J69" i="4"/>
  <c r="A14" i="3"/>
  <c r="A67" i="4"/>
  <c r="A68" i="4"/>
  <c r="A69" i="4"/>
  <c r="A70" i="4"/>
  <c r="E15" i="3" s="1"/>
  <c r="A71" i="4"/>
  <c r="A72" i="4"/>
  <c r="A73" i="4"/>
  <c r="A74" i="4"/>
  <c r="B18" i="3" s="1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66" i="4"/>
  <c r="J119" i="4" l="1"/>
  <c r="H14" i="3"/>
  <c r="I119" i="4"/>
  <c r="C17" i="3"/>
  <c r="D15" i="3"/>
  <c r="D22" i="3"/>
  <c r="E19" i="3"/>
  <c r="G13" i="3"/>
  <c r="B19" i="3"/>
  <c r="E13" i="3"/>
  <c r="B17" i="3"/>
  <c r="B21" i="3"/>
  <c r="C16" i="3"/>
  <c r="H15" i="3"/>
  <c r="D13" i="3"/>
  <c r="C20" i="3"/>
  <c r="G22" i="3"/>
  <c r="D16" i="3"/>
  <c r="F21" i="3"/>
  <c r="E22" i="3"/>
  <c r="G19" i="3"/>
  <c r="G18" i="3"/>
  <c r="G17" i="3"/>
  <c r="C14" i="3"/>
  <c r="E18" i="3"/>
  <c r="D20" i="3"/>
  <c r="D17" i="3"/>
  <c r="F22" i="3"/>
  <c r="H17" i="3"/>
  <c r="C13" i="3"/>
  <c r="B14" i="3"/>
  <c r="F16" i="3"/>
  <c r="C18" i="3"/>
  <c r="C15" i="3"/>
  <c r="G20" i="3"/>
  <c r="H16" i="3"/>
  <c r="B15" i="3"/>
  <c r="B20" i="3"/>
  <c r="G14" i="3"/>
  <c r="E16" i="3"/>
  <c r="F13" i="3"/>
  <c r="H18" i="3"/>
  <c r="D14" i="3"/>
  <c r="C22" i="3"/>
  <c r="F17" i="3"/>
  <c r="G15" i="3"/>
  <c r="B13" i="3"/>
  <c r="F14" i="3"/>
  <c r="G21" i="3"/>
  <c r="B22" i="3"/>
  <c r="F20" i="3"/>
  <c r="E20" i="3"/>
  <c r="H19" i="3"/>
  <c r="F18" i="3"/>
  <c r="F15" i="3"/>
  <c r="H13" i="3"/>
  <c r="D21" i="3"/>
  <c r="B16" i="3"/>
  <c r="C19" i="3"/>
  <c r="H21" i="3"/>
  <c r="C21" i="3"/>
  <c r="D18" i="3"/>
  <c r="E21" i="3"/>
  <c r="G16" i="3"/>
  <c r="H22" i="3"/>
  <c r="E17" i="3"/>
  <c r="H20" i="3"/>
  <c r="D19" i="3"/>
  <c r="E14" i="3"/>
  <c r="F19" i="3"/>
  <c r="I13" i="3"/>
  <c r="A15" i="3"/>
  <c r="I14" i="3" l="1"/>
  <c r="A16" i="3"/>
  <c r="I15" i="3"/>
  <c r="A17" i="3" l="1"/>
  <c r="I16" i="3"/>
  <c r="A18" i="3" l="1"/>
  <c r="I17" i="3"/>
  <c r="A19" i="3" l="1"/>
  <c r="I18" i="3"/>
  <c r="A20" i="3" l="1"/>
  <c r="I19" i="3"/>
  <c r="A21" i="3" l="1"/>
  <c r="I20" i="3"/>
  <c r="A22" i="3" l="1"/>
  <c r="I21" i="3"/>
  <c r="C23" i="3" l="1"/>
  <c r="G23" i="3"/>
  <c r="H23" i="3"/>
  <c r="I22" i="3"/>
  <c r="F23" i="3" l="1"/>
  <c r="E23" i="3"/>
  <c r="D23" i="3"/>
</calcChain>
</file>

<file path=xl/sharedStrings.xml><?xml version="1.0" encoding="utf-8"?>
<sst xmlns="http://schemas.openxmlformats.org/spreadsheetml/2006/main" count="364" uniqueCount="105">
  <si>
    <t>NIT</t>
  </si>
  <si>
    <t>RAZON SOCIAL</t>
  </si>
  <si>
    <t>PERIODO</t>
  </si>
  <si>
    <t>FECHA DE PAGO</t>
  </si>
  <si>
    <t>CHIP</t>
  </si>
  <si>
    <t>CODIGO CHIP</t>
  </si>
  <si>
    <t xml:space="preserve">11300000 - Ministerio de Educación Nacional </t>
  </si>
  <si>
    <t>LLAVE</t>
  </si>
  <si>
    <t xml:space="preserve">N. </t>
  </si>
  <si>
    <t xml:space="preserve">Digite aquí, el código CHIP de su entidad </t>
  </si>
  <si>
    <t xml:space="preserve">TOTALES </t>
  </si>
  <si>
    <t>RESOLUCION</t>
  </si>
  <si>
    <t>FECHA DE RESOLUCION</t>
  </si>
  <si>
    <t>VALOR CAUSADO CUENTA</t>
  </si>
  <si>
    <t>SALDO PENDIENTE X PAGAR</t>
  </si>
  <si>
    <t>COLEGIO MAYOR DE ANTIOQUIA</t>
  </si>
  <si>
    <t>CONSERVATORIO DEL TOLIMA</t>
  </si>
  <si>
    <t>TECNOLÓGICO DE ARTES DEBORA ARANGO INSTITUCIÓN</t>
  </si>
  <si>
    <t>INSTITUCIÓN DEPARTAMENTAL BELLAS ARTES</t>
  </si>
  <si>
    <t>INSTITUCIÓN UNIVERSITARIA ESCUELA NACIONAL DEL DEPORTE</t>
  </si>
  <si>
    <t>UNIVERSIDAD FRANCISCO DE PAULA SANTANDER - CÚCUTA</t>
  </si>
  <si>
    <t>INSTITUTO DE EDUCACION TECNICA PROFESIONAL DE ROLDANILLO</t>
  </si>
  <si>
    <t>INSTITUTO SUPERIOR DE EDUCACIÓN RURAL</t>
  </si>
  <si>
    <t>UNIDAD TECNICA PARA EL DESARROLLO PROFESIONAL -UTEDE</t>
  </si>
  <si>
    <t>INSTITUTO TECNOLÓGICO METROPOLITANO ITM</t>
  </si>
  <si>
    <t>INSTITUCIÓN UNIVERSITARIA DIGITAL D</t>
  </si>
  <si>
    <t>INSTITUCIÓN UNIVERSITARIA DE ENVIGADO</t>
  </si>
  <si>
    <t>INSTITUCIÓN UNIVERSITARIA ANTONIO JOSÉ CAMACHO</t>
  </si>
  <si>
    <t>INSTITUCIÓN UNIVERSITARIA PASCUAL BRAVO</t>
  </si>
  <si>
    <t>UNIVERSIDAD PEDAGÓGICA NACIONAL</t>
  </si>
  <si>
    <t>POLITÉCNICO COLOMBIANO JAIME ISAZA CADAVID</t>
  </si>
  <si>
    <t>TECNOLÓGICO DE ANTIOQUIA</t>
  </si>
  <si>
    <t>UNIVERSIDAD DE LA AMAZONIA</t>
  </si>
  <si>
    <t>UNIVERSIDAD DISTRITAL FRANCISCO JOSE DE CALDAS</t>
  </si>
  <si>
    <t>UNIVERSIDAD MILITAR NUEVA GRANADA</t>
  </si>
  <si>
    <t>UNIVERSIDAD DEL PACIFICO</t>
  </si>
  <si>
    <t>UNIVERSIDAD DE PAMPLONA</t>
  </si>
  <si>
    <t>UNIVERSIDAD DE SUCRE</t>
  </si>
  <si>
    <t>UNIVERSIDAD DEL VALLE</t>
  </si>
  <si>
    <t>UNIVERSIDAD DE ANTIOQUIA</t>
  </si>
  <si>
    <t>UNIDAD CENTRAL DEL VALLE DEL CAUCA</t>
  </si>
  <si>
    <t>UNIVERSIDAD INDUSTRIAL DE SANTANDER</t>
  </si>
  <si>
    <t>UNIVERSIDAD NACIONAL ABIERTA Y A DISTANCIA</t>
  </si>
  <si>
    <t>INSTITUTO UNIVERSITARIO DE LA PAZ</t>
  </si>
  <si>
    <t>UNIVERSIDAD INTERNACIONAL DEL TRÓPICO AMERICANO</t>
  </si>
  <si>
    <t>UNIVERSIDAD SURCOLOMBIANA</t>
  </si>
  <si>
    <t>UNIVERSIDAD DEL TOLIMA</t>
  </si>
  <si>
    <t>UNIDADES TECNOLÓGICAS DE SANTANDER</t>
  </si>
  <si>
    <t>COLEGIO INTEGRADO NACIONAL ORIENTE DE CALDAS</t>
  </si>
  <si>
    <t>INSTITUCIÓN UNIVERSITARIA COLEGIO MAYOR DEL CAUCA</t>
  </si>
  <si>
    <t>INSTITUTO DE FORMACIÓN TÉCNICA PROFESIONAL HUMBERTO VELASQUEZ GARCÍA INFOTEP CIENAGA</t>
  </si>
  <si>
    <t>INSTITUCIÓN UNIVERSITARIA BELLAS ARTES Y CIENCIAS DE BOLÍVAR</t>
  </si>
  <si>
    <t>INSTITUCIÓN UNIVERSITARIA DE BARRANQUILLA</t>
  </si>
  <si>
    <t>INSTITUCIÓN UNIVERSITARIA MAYOR DE CARTAGENA</t>
  </si>
  <si>
    <t>INSTITUTO TECNOLÓGICO DEL PUTUMAYO</t>
  </si>
  <si>
    <t>UNIVERSIDAD DE CARTAGENA</t>
  </si>
  <si>
    <t>UNIVERSIDAD DE CÓRDOBA</t>
  </si>
  <si>
    <t>UNIVERSIDAD DE LA GUAJIRA</t>
  </si>
  <si>
    <t>UNIVERSIDAD DE LOS LLANOS</t>
  </si>
  <si>
    <t>UNIVERSIDAD DE NARIÑO</t>
  </si>
  <si>
    <t>UNIVERSIDAD DEL CAUCA</t>
  </si>
  <si>
    <t>UNIVERSIDAD DEL MAGDALENA</t>
  </si>
  <si>
    <t>UNIVERSIDAD DEL QUINDÍO</t>
  </si>
  <si>
    <t>UNIVERSIDAD FRANCISCO DE PAULA SANTANDER OCAÑA</t>
  </si>
  <si>
    <t>UNIVERSIDAD PEDAGÓGICA Y TECNOLÓGICA DE COLOMBIA</t>
  </si>
  <si>
    <t>UNIVERSIDAD POPULAR DEL CESAR</t>
  </si>
  <si>
    <t>UNIVERSIDAD TECNOLÓGICA DE PEREIRA</t>
  </si>
  <si>
    <t>UNIVERSIDAD TECNOLÓGICA DEL CHOCO</t>
  </si>
  <si>
    <t>UNIVERSIDAD DE CUNDINAMARCA UDEC</t>
  </si>
  <si>
    <t>CONSEJO REGIONAL INDIGENA DEL CAUCA CRIC</t>
  </si>
  <si>
    <t>UNIVERSIDAD DE CALDAS</t>
  </si>
  <si>
    <t>UNIVERSIDAD COLEGIO MAYOR DE CUNDINAMARCA</t>
  </si>
  <si>
    <t>UNIVERSIDAD NACIONAL DE COLOMBIA</t>
  </si>
  <si>
    <t>006702</t>
  </si>
  <si>
    <t>MAR-06-2026</t>
  </si>
  <si>
    <t>023692</t>
  </si>
  <si>
    <t>DIC-05-2025</t>
  </si>
  <si>
    <t>SALDO X PAGAR 2025</t>
  </si>
  <si>
    <t>VALOR PAGADO</t>
  </si>
  <si>
    <t>EN IES -PUBLICAS</t>
  </si>
  <si>
    <t>POLITICA DE GRATUIDAD - MATRICULA CERO</t>
  </si>
  <si>
    <t>NUMERO DE RESOLUCIÓN</t>
  </si>
  <si>
    <t>FECHA DE RESOLUCIÓN</t>
  </si>
  <si>
    <t>VALOR CAUSADO CUENTA 542411 SUBVENCIONES X PROGRAMAS CON HOGARES</t>
  </si>
  <si>
    <t>SALDO X PAGAR CUENTA  240206 SUBVENCIONES X PROGRAMAS CON OTROS SECTORES</t>
  </si>
  <si>
    <t xml:space="preserve">SALDO X PAGAR 2025 </t>
  </si>
  <si>
    <t xml:space="preserve"> A 30 DE ABRIL 2026</t>
  </si>
  <si>
    <t>INSTITUTO TECNOLÓGICO METROPOLITANO</t>
  </si>
  <si>
    <t>INSTITUCIÓN UNIVERSITARIA DE BARRANQUILLA - IUB</t>
  </si>
  <si>
    <t>INSTITUTO DEPARTAMENTAL DE BELLAS ARTES</t>
  </si>
  <si>
    <t>INSTITUTO DE EDUCACIÓN TÉCNICA PROFESIONAL DE ROLDANILLO</t>
  </si>
  <si>
    <t>COLEGIO MAYOR DEL CAUCA</t>
  </si>
  <si>
    <t>INSTITUCIÓN UNIVERSITARIA DEL PUTUMAYO</t>
  </si>
  <si>
    <t>INSTITUTO SUPERIOR DE EDUCACION RURAL - ISER</t>
  </si>
  <si>
    <t>INSTITUCIÓN UNIVERSITARIA DEL CARIBE</t>
  </si>
  <si>
    <t>ESCUELA NACIONAL DEL DEPORTE</t>
  </si>
  <si>
    <t>UNIDAD TÉCNICA PARA EL DESARROLLO PROFESIONAL - UTEDÉ</t>
  </si>
  <si>
    <t>TECNOLÓGICO DE ARTES DÉBORA ARANGO INSTITUCIÓN</t>
  </si>
  <si>
    <t>INSTITUCIÓN UNIVERSITARIA DIGITAL DE ANTIOQUIA</t>
  </si>
  <si>
    <t>INSTITUCIÓN UNIVERSITARIA PÚBLICA DE BELLO - IUPBELLO</t>
  </si>
  <si>
    <t>INSTITUCIÓN UNIVERSITARIA DE LAS CULTURAS Y LAS ARTES POPULARES IPC</t>
  </si>
  <si>
    <t>INSTITUCIÓN UNIVERSITARIA DE SANTA MARTA</t>
  </si>
  <si>
    <t>015758</t>
  </si>
  <si>
    <t>JUN-09-2026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</si>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</sst>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dd\-mm\-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1"/>
      <color theme="8" tint="-0.249977111117893"/>
      <name val="Verdana"/>
      <family val="2"/>
    </font>
    <font>
      <b/>
      <sz val="18"/>
      <name val="Verdana"/>
      <family val="2"/>
    </font>
    <font>
      <sz val="8"/>
      <name val="Aptos Narrow"/>
      <family val="2"/>
      <scheme val="minor"/>
    </font>
    <font>
      <b/>
      <sz val="12"/>
      <color theme="0"/>
      <name val="Verdana"/>
      <family val="2"/>
    </font>
    <font>
      <b/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4" fillId="3" borderId="0" xfId="0" applyFont="1" applyFill="1"/>
    <xf numFmtId="0" fontId="4" fillId="4" borderId="0" xfId="0" applyFont="1" applyFill="1"/>
    <xf numFmtId="44" fontId="4" fillId="3" borderId="0" xfId="5" applyFont="1" applyFill="1"/>
    <xf numFmtId="44" fontId="0" fillId="0" borderId="0" xfId="5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2" borderId="1" xfId="6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6" fillId="0" borderId="1" xfId="5" applyNumberFormat="1" applyFont="1" applyBorder="1"/>
    <xf numFmtId="44" fontId="6" fillId="0" borderId="1" xfId="5" applyFont="1" applyBorder="1"/>
    <xf numFmtId="0" fontId="6" fillId="0" borderId="1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44" fontId="0" fillId="0" borderId="0" xfId="0" applyNumberFormat="1"/>
    <xf numFmtId="44" fontId="2" fillId="0" borderId="1" xfId="0" applyNumberFormat="1" applyFont="1" applyBorder="1"/>
    <xf numFmtId="44" fontId="2" fillId="0" borderId="3" xfId="0" applyNumberFormat="1" applyFont="1" applyBorder="1" applyAlignment="1">
      <alignment horizontal="center"/>
    </xf>
    <xf numFmtId="0" fontId="11" fillId="5" borderId="0" xfId="0" applyFont="1" applyFill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44" fontId="3" fillId="0" borderId="1" xfId="5" applyFont="1" applyFill="1" applyBorder="1"/>
    <xf numFmtId="49" fontId="3" fillId="0" borderId="1" xfId="5" applyNumberFormat="1" applyFont="1" applyFill="1" applyBorder="1"/>
    <xf numFmtId="165" fontId="3" fillId="0" borderId="1" xfId="5" applyNumberFormat="1" applyFont="1" applyFill="1" applyBorder="1"/>
    <xf numFmtId="49" fontId="0" fillId="0" borderId="1" xfId="5" applyNumberFormat="1" applyFont="1" applyBorder="1"/>
    <xf numFmtId="44" fontId="0" fillId="0" borderId="1" xfId="5" applyFont="1" applyBorder="1"/>
    <xf numFmtId="49" fontId="0" fillId="0" borderId="0" xfId="5" applyNumberFormat="1" applyFont="1" applyBorder="1"/>
    <xf numFmtId="165" fontId="3" fillId="0" borderId="0" xfId="5" applyNumberFormat="1" applyFont="1" applyFill="1" applyBorder="1"/>
    <xf numFmtId="44" fontId="0" fillId="0" borderId="0" xfId="5" applyFont="1" applyBorder="1"/>
    <xf numFmtId="0" fontId="0" fillId="0" borderId="5" xfId="0" applyBorder="1"/>
    <xf numFmtId="49" fontId="0" fillId="0" borderId="5" xfId="5" applyNumberFormat="1" applyFont="1" applyBorder="1"/>
    <xf numFmtId="165" fontId="3" fillId="0" borderId="5" xfId="5" applyNumberFormat="1" applyFont="1" applyFill="1" applyBorder="1"/>
    <xf numFmtId="44" fontId="0" fillId="0" borderId="5" xfId="5" applyFont="1" applyBorder="1"/>
    <xf numFmtId="44" fontId="3" fillId="0" borderId="1" xfId="5" applyFont="1" applyBorder="1"/>
    <xf numFmtId="0" fontId="3" fillId="0" borderId="5" xfId="0" applyFont="1" applyBorder="1"/>
    <xf numFmtId="0" fontId="3" fillId="0" borderId="0" xfId="0" applyFont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44" fontId="2" fillId="0" borderId="7" xfId="0" applyNumberFormat="1" applyFont="1" applyBorder="1"/>
    <xf numFmtId="44" fontId="2" fillId="0" borderId="7" xfId="5" applyFont="1" applyBorder="1"/>
    <xf numFmtId="44" fontId="2" fillId="0" borderId="8" xfId="5" applyFont="1" applyBorder="1"/>
    <xf numFmtId="0" fontId="4" fillId="3" borderId="0" xfId="0" applyFont="1" applyFill="1" applyAlignment="1">
      <alignment horizontal="center" wrapText="1"/>
    </xf>
    <xf numFmtId="0" fontId="5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7">
    <cellStyle name="Millares 2" xfId="3" xr:uid="{3EDBE8F4-877C-402E-AC7C-4F492ED2C714}"/>
    <cellStyle name="Moneda" xfId="5" builtinId="4"/>
    <cellStyle name="Moneda [0] 2" xfId="4" xr:uid="{6E1284E5-DB44-46EC-AFAF-90D105D6140C}"/>
    <cellStyle name="Moneda 2" xfId="1" xr:uid="{7C85EE21-8131-45B7-9AFC-43BB5298890B}"/>
    <cellStyle name="Normal" xfId="0" builtinId="0"/>
    <cellStyle name="Normal 2" xfId="2" xr:uid="{247A1CFD-D026-48BC-8D82-CC51B3936B18}"/>
    <cellStyle name="Normal 2 2" xfId="6" xr:uid="{440F4FDE-C415-427C-B94C-32266FF2B40E}"/>
  </cellStyles>
  <dxfs count="0"/>
  <tableStyles count="0" defaultTableStyle="TableStyleMedium2" defaultPivotStyle="PivotStyleLight16"/>
  <colors>
    <mruColors>
      <color rgb="FF993366"/>
      <color rgb="FFCC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0</xdr:rowOff>
    </xdr:from>
    <xdr:to>
      <xdr:col>1</xdr:col>
      <xdr:colOff>2028825</xdr:colOff>
      <xdr:row>3</xdr:row>
      <xdr:rowOff>133350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01D46EF7-9630-4960-88FB-316664DD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22669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533400</xdr:colOff>
      <xdr:row>5</xdr:row>
      <xdr:rowOff>104775</xdr:rowOff>
    </xdr:from>
    <xdr:to>
      <xdr:col>5</xdr:col>
      <xdr:colOff>1511808</xdr:colOff>
      <xdr:row>7</xdr:row>
      <xdr:rowOff>27432</xdr:rowOff>
    </xdr:to>
    <xdr:sp macro="" textlink="">
      <xdr:nvSpPr>
        <xdr:cNvPr id="3" name="Flecha: hacia la izquierda 2">
          <a:extLst>
            <a:ext uri="{FF2B5EF4-FFF2-40B4-BE49-F238E27FC236}">
              <a16:creationId xmlns:a16="http://schemas.microsoft.com/office/drawing/2014/main" id="{D8EEE4E8-3108-F42C-F8C4-ADA8855D8B23}"/>
            </a:ext>
          </a:extLst>
        </xdr:cNvPr>
        <xdr:cNvSpPr/>
      </xdr:nvSpPr>
      <xdr:spPr>
        <a:xfrm>
          <a:off x="9525000" y="1228725"/>
          <a:ext cx="978408" cy="608457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1362075</xdr:colOff>
      <xdr:row>0</xdr:row>
      <xdr:rowOff>0</xdr:rowOff>
    </xdr:from>
    <xdr:to>
      <xdr:col>8</xdr:col>
      <xdr:colOff>857250</xdr:colOff>
      <xdr:row>3</xdr:row>
      <xdr:rowOff>76200</xdr:rowOff>
    </xdr:to>
    <xdr:sp macro="" textlink="">
      <xdr:nvSpPr>
        <xdr:cNvPr id="8" name="4 Rectángulo redondeado">
          <a:extLst>
            <a:ext uri="{FF2B5EF4-FFF2-40B4-BE49-F238E27FC236}">
              <a16:creationId xmlns:a16="http://schemas.microsoft.com/office/drawing/2014/main" id="{FC97F15E-3DA4-432C-95A4-F9A2D2DB3DE0}"/>
            </a:ext>
          </a:extLst>
        </xdr:cNvPr>
        <xdr:cNvSpPr/>
      </xdr:nvSpPr>
      <xdr:spPr>
        <a:xfrm>
          <a:off x="10353675" y="0"/>
          <a:ext cx="2057400" cy="81915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ts val="800"/>
            </a:lnSpc>
            <a:spcAft>
              <a:spcPts val="0"/>
            </a:spcAft>
          </a:pPr>
          <a:r>
            <a:rPr lang="es-CO" sz="8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Código: 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es-CO" sz="8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Versión:</a:t>
          </a:r>
          <a:endParaRPr lang="es-CO" sz="800" b="1">
            <a:solidFill>
              <a:schemeClr val="lt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800"/>
            </a:lnSpc>
            <a:spcAft>
              <a:spcPts val="0"/>
            </a:spcAft>
          </a:pPr>
          <a:r>
            <a:rPr lang="es-CO" sz="8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Rige a partir de su publicación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es-CO" sz="80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 el SIG</a:t>
          </a:r>
          <a:endParaRPr lang="es-CO" sz="800" b="1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289560</xdr:colOff>
      <xdr:row>4</xdr:row>
      <xdr:rowOff>133350</xdr:rowOff>
    </xdr:to>
    <xdr:pic>
      <xdr:nvPicPr>
        <xdr:cNvPr id="2" name="Imagen 14" descr="Imagen que contiene Texto&#10;&#10;Descripción generada automáticamente">
          <a:extLst>
            <a:ext uri="{FF2B5EF4-FFF2-40B4-BE49-F238E27FC236}">
              <a16:creationId xmlns:a16="http://schemas.microsoft.com/office/drawing/2014/main" id="{19A321C3-13AF-4A5D-BF83-74290B44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17420" cy="1169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OTRAS%20TRANFERENCIAS/Directorio%20entidades%20p&#250;blicas%20marzo%202026.xlsx" TargetMode="External"/><Relationship Id="rId2" Type="http://schemas.openxmlformats.org/officeDocument/2006/relationships/externalLinkPath" Target="https://mineducaciongovco-my.sharepoint.com/personal/acastrog_mineducacion_gov_co/Documents/Documentos/2026/OTRAS%20TRANFERENCIAS/Directorio%20entidades%20p&#250;blicas%20marzo%202026.xlsx" TargetMode="External"/><Relationship Id="rId1" Type="http://schemas.openxmlformats.org/officeDocument/2006/relationships/externalLinkPath" Target="/personal/acastrog_mineducacion_gov_co/Documents/Documentos/2026/OTRAS%20TRANFERENCIAS/Directorio%20entidades%20p&#250;blicas%20marz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rectorio 03-2026"/>
      <sheetName val="Responsables"/>
      <sheetName val="MODIFICADO"/>
    </sheetNames>
    <sheetDataSet>
      <sheetData sheetId="0"/>
      <sheetData sheetId="1"/>
      <sheetData sheetId="2">
        <row r="2">
          <cell r="A2">
            <v>811036423</v>
          </cell>
          <cell r="B2">
            <v>240105001</v>
          </cell>
        </row>
        <row r="3">
          <cell r="A3">
            <v>890981195</v>
          </cell>
          <cell r="B3">
            <v>210205002</v>
          </cell>
        </row>
        <row r="4">
          <cell r="A4">
            <v>890504612</v>
          </cell>
          <cell r="B4">
            <v>210354003</v>
          </cell>
        </row>
        <row r="5">
          <cell r="A5">
            <v>890981251</v>
          </cell>
          <cell r="B5">
            <v>210405004</v>
          </cell>
        </row>
        <row r="6">
          <cell r="A6">
            <v>892001457</v>
          </cell>
          <cell r="B6">
            <v>210650006</v>
          </cell>
        </row>
        <row r="7">
          <cell r="A7">
            <v>891680050</v>
          </cell>
          <cell r="B7">
            <v>210627006</v>
          </cell>
        </row>
        <row r="8">
          <cell r="A8">
            <v>891180069</v>
          </cell>
          <cell r="B8">
            <v>210641006</v>
          </cell>
        </row>
        <row r="9">
          <cell r="A9">
            <v>800037371</v>
          </cell>
          <cell r="B9">
            <v>210613006</v>
          </cell>
        </row>
        <row r="10">
          <cell r="A10">
            <v>891500117</v>
          </cell>
          <cell r="B10">
            <v>251119001</v>
          </cell>
        </row>
        <row r="11">
          <cell r="A11">
            <v>900267997</v>
          </cell>
          <cell r="B11">
            <v>923272147</v>
          </cell>
        </row>
        <row r="12">
          <cell r="A12">
            <v>900062908</v>
          </cell>
          <cell r="B12">
            <v>923272935</v>
          </cell>
        </row>
        <row r="13">
          <cell r="A13">
            <v>900301723</v>
          </cell>
          <cell r="B13">
            <v>923272092</v>
          </cell>
        </row>
        <row r="14">
          <cell r="A14">
            <v>900258898</v>
          </cell>
          <cell r="B14">
            <v>923272800</v>
          </cell>
        </row>
        <row r="15">
          <cell r="A15">
            <v>900266932</v>
          </cell>
          <cell r="B15">
            <v>923272485</v>
          </cell>
        </row>
        <row r="16">
          <cell r="A16">
            <v>900336004</v>
          </cell>
          <cell r="B16">
            <v>923272105</v>
          </cell>
        </row>
        <row r="17">
          <cell r="A17">
            <v>901037916</v>
          </cell>
          <cell r="B17">
            <v>923272791</v>
          </cell>
        </row>
        <row r="18">
          <cell r="A18">
            <v>900505060</v>
          </cell>
          <cell r="B18">
            <v>923272448</v>
          </cell>
        </row>
        <row r="19">
          <cell r="A19">
            <v>800151764</v>
          </cell>
          <cell r="B19">
            <v>224776147</v>
          </cell>
        </row>
        <row r="20">
          <cell r="A20">
            <v>891480014</v>
          </cell>
          <cell r="B20">
            <v>238866001</v>
          </cell>
        </row>
        <row r="21">
          <cell r="A21">
            <v>800157073</v>
          </cell>
          <cell r="B21">
            <v>230605001</v>
          </cell>
        </row>
        <row r="22">
          <cell r="A22">
            <v>900677284</v>
          </cell>
          <cell r="B22">
            <v>923272586</v>
          </cell>
        </row>
        <row r="23">
          <cell r="A23">
            <v>901441856</v>
          </cell>
          <cell r="B23">
            <v>923273203</v>
          </cell>
        </row>
        <row r="24">
          <cell r="A24">
            <v>901486723</v>
          </cell>
          <cell r="B24">
            <v>923273379</v>
          </cell>
        </row>
        <row r="25">
          <cell r="A25">
            <v>900590434</v>
          </cell>
          <cell r="B25">
            <v>923272527</v>
          </cell>
        </row>
        <row r="26">
          <cell r="A26">
            <v>814004674</v>
          </cell>
          <cell r="B26">
            <v>923273479</v>
          </cell>
        </row>
        <row r="27">
          <cell r="A27">
            <v>900948958</v>
          </cell>
          <cell r="B27">
            <v>923272712</v>
          </cell>
        </row>
        <row r="28">
          <cell r="A28">
            <v>10101010</v>
          </cell>
          <cell r="B28">
            <v>923273747</v>
          </cell>
        </row>
        <row r="29">
          <cell r="A29">
            <v>900602106</v>
          </cell>
          <cell r="B29">
            <v>923272532</v>
          </cell>
        </row>
        <row r="30">
          <cell r="A30">
            <v>901006886</v>
          </cell>
          <cell r="B30">
            <v>923272741</v>
          </cell>
        </row>
        <row r="31">
          <cell r="A31">
            <v>802024407</v>
          </cell>
          <cell r="B31">
            <v>231208001</v>
          </cell>
        </row>
        <row r="32">
          <cell r="A32">
            <v>901508361</v>
          </cell>
          <cell r="B32">
            <v>923273382</v>
          </cell>
        </row>
        <row r="33">
          <cell r="A33">
            <v>830021022</v>
          </cell>
          <cell r="B33">
            <v>161525000</v>
          </cell>
        </row>
        <row r="34">
          <cell r="A34">
            <v>899999162</v>
          </cell>
          <cell r="B34">
            <v>23300000</v>
          </cell>
        </row>
        <row r="35">
          <cell r="A35">
            <v>900507741</v>
          </cell>
          <cell r="B35">
            <v>923272459</v>
          </cell>
        </row>
        <row r="36">
          <cell r="A36">
            <v>830125996</v>
          </cell>
          <cell r="B36">
            <v>14300000</v>
          </cell>
        </row>
        <row r="37">
          <cell r="A37">
            <v>900500018</v>
          </cell>
          <cell r="B37">
            <v>923272460</v>
          </cell>
        </row>
        <row r="38">
          <cell r="A38">
            <v>900852998</v>
          </cell>
          <cell r="B38">
            <v>923272662</v>
          </cell>
        </row>
        <row r="39">
          <cell r="A39">
            <v>900948953</v>
          </cell>
          <cell r="B39">
            <v>923272711</v>
          </cell>
        </row>
        <row r="40">
          <cell r="A40">
            <v>900483991</v>
          </cell>
          <cell r="B40">
            <v>923272433</v>
          </cell>
        </row>
        <row r="41">
          <cell r="A41">
            <v>900623766</v>
          </cell>
          <cell r="B41">
            <v>923272550</v>
          </cell>
        </row>
        <row r="42">
          <cell r="A42">
            <v>900477169</v>
          </cell>
          <cell r="B42">
            <v>923272430</v>
          </cell>
        </row>
        <row r="43">
          <cell r="A43">
            <v>900484852</v>
          </cell>
          <cell r="B43">
            <v>923272432</v>
          </cell>
        </row>
        <row r="44">
          <cell r="A44">
            <v>901876510</v>
          </cell>
          <cell r="B44">
            <v>923273672</v>
          </cell>
        </row>
        <row r="45">
          <cell r="A45">
            <v>890680149</v>
          </cell>
          <cell r="B45">
            <v>210125001</v>
          </cell>
        </row>
        <row r="46">
          <cell r="A46">
            <v>800096561</v>
          </cell>
          <cell r="B46">
            <v>211120011</v>
          </cell>
        </row>
        <row r="47">
          <cell r="A47">
            <v>890210928</v>
          </cell>
          <cell r="B47">
            <v>211368013</v>
          </cell>
        </row>
        <row r="48">
          <cell r="A48">
            <v>890801132</v>
          </cell>
          <cell r="B48">
            <v>211317013</v>
          </cell>
        </row>
        <row r="49">
          <cell r="A49">
            <v>901045790</v>
          </cell>
          <cell r="B49">
            <v>923272797</v>
          </cell>
        </row>
        <row r="50">
          <cell r="A50">
            <v>891855200</v>
          </cell>
          <cell r="B50">
            <v>211085010</v>
          </cell>
        </row>
        <row r="51">
          <cell r="A51">
            <v>800096558</v>
          </cell>
          <cell r="B51">
            <v>211320013</v>
          </cell>
        </row>
        <row r="52">
          <cell r="A52">
            <v>891180070</v>
          </cell>
          <cell r="B52">
            <v>211641016</v>
          </cell>
        </row>
        <row r="53">
          <cell r="A53">
            <v>899999450</v>
          </cell>
          <cell r="B53">
            <v>211925019</v>
          </cell>
        </row>
        <row r="54">
          <cell r="A54">
            <v>800099054</v>
          </cell>
          <cell r="B54">
            <v>211952019</v>
          </cell>
        </row>
        <row r="55">
          <cell r="A55">
            <v>891190431</v>
          </cell>
          <cell r="B55">
            <v>212918029</v>
          </cell>
        </row>
        <row r="56">
          <cell r="A56">
            <v>839000360</v>
          </cell>
          <cell r="B56">
            <v>213544035</v>
          </cell>
        </row>
        <row r="57">
          <cell r="A57">
            <v>800099455</v>
          </cell>
          <cell r="B57">
            <v>212068020</v>
          </cell>
        </row>
        <row r="58">
          <cell r="A58">
            <v>891901079</v>
          </cell>
          <cell r="B58">
            <v>212076020</v>
          </cell>
        </row>
        <row r="59">
          <cell r="A59">
            <v>800099052</v>
          </cell>
          <cell r="B59">
            <v>212252022</v>
          </cell>
        </row>
        <row r="60">
          <cell r="A60">
            <v>890983701</v>
          </cell>
          <cell r="B60">
            <v>212105021</v>
          </cell>
        </row>
        <row r="61">
          <cell r="A61">
            <v>819003219</v>
          </cell>
          <cell r="B61">
            <v>213047030</v>
          </cell>
        </row>
        <row r="62">
          <cell r="A62">
            <v>891180024</v>
          </cell>
          <cell r="B62">
            <v>212041020</v>
          </cell>
        </row>
        <row r="63">
          <cell r="A63">
            <v>901417108</v>
          </cell>
          <cell r="B63">
            <v>923273154</v>
          </cell>
        </row>
        <row r="64">
          <cell r="A64">
            <v>901493436</v>
          </cell>
          <cell r="B64">
            <v>923273327</v>
          </cell>
        </row>
        <row r="65">
          <cell r="A65">
            <v>901100455</v>
          </cell>
          <cell r="B65">
            <v>923273129</v>
          </cell>
        </row>
        <row r="66">
          <cell r="A66">
            <v>891502664</v>
          </cell>
          <cell r="B66">
            <v>212219022</v>
          </cell>
        </row>
        <row r="67">
          <cell r="A67">
            <v>891801281</v>
          </cell>
          <cell r="B67">
            <v>212215022</v>
          </cell>
        </row>
        <row r="68">
          <cell r="A68">
            <v>890702017</v>
          </cell>
          <cell r="B68">
            <v>212473024</v>
          </cell>
        </row>
        <row r="69">
          <cell r="A69">
            <v>891180118</v>
          </cell>
          <cell r="B69">
            <v>212641026</v>
          </cell>
        </row>
        <row r="70">
          <cell r="A70">
            <v>891600062</v>
          </cell>
          <cell r="B70">
            <v>212527025</v>
          </cell>
        </row>
        <row r="71">
          <cell r="A71">
            <v>800254879</v>
          </cell>
          <cell r="B71">
            <v>213013030</v>
          </cell>
        </row>
        <row r="72">
          <cell r="A72">
            <v>901286938</v>
          </cell>
          <cell r="B72">
            <v>923272921</v>
          </cell>
        </row>
        <row r="73">
          <cell r="A73">
            <v>890700961</v>
          </cell>
          <cell r="B73">
            <v>212673026</v>
          </cell>
        </row>
        <row r="74">
          <cell r="A74">
            <v>890981732</v>
          </cell>
          <cell r="B74">
            <v>213005030</v>
          </cell>
        </row>
        <row r="75">
          <cell r="A75">
            <v>890981518</v>
          </cell>
          <cell r="B75">
            <v>213105031</v>
          </cell>
        </row>
        <row r="76">
          <cell r="A76">
            <v>800100048</v>
          </cell>
          <cell r="B76">
            <v>213073030</v>
          </cell>
        </row>
        <row r="77">
          <cell r="A77">
            <v>890680097</v>
          </cell>
          <cell r="B77">
            <v>213525035</v>
          </cell>
        </row>
        <row r="78">
          <cell r="A78">
            <v>800099055</v>
          </cell>
          <cell r="B78">
            <v>213652036</v>
          </cell>
        </row>
        <row r="79">
          <cell r="A79">
            <v>891900443</v>
          </cell>
          <cell r="B79">
            <v>213676036</v>
          </cell>
        </row>
        <row r="80">
          <cell r="A80">
            <v>890980342</v>
          </cell>
          <cell r="B80">
            <v>213405034</v>
          </cell>
        </row>
        <row r="81">
          <cell r="A81">
            <v>890981493</v>
          </cell>
          <cell r="B81">
            <v>213605036</v>
          </cell>
        </row>
        <row r="82">
          <cell r="A82">
            <v>890982141</v>
          </cell>
          <cell r="B82">
            <v>213805038</v>
          </cell>
        </row>
        <row r="83">
          <cell r="A83">
            <v>899999426</v>
          </cell>
          <cell r="B83">
            <v>214025040</v>
          </cell>
        </row>
        <row r="84">
          <cell r="A84">
            <v>890982489</v>
          </cell>
          <cell r="B84">
            <v>214005040</v>
          </cell>
        </row>
        <row r="85">
          <cell r="A85">
            <v>890801139</v>
          </cell>
          <cell r="B85">
            <v>214217042</v>
          </cell>
        </row>
        <row r="86">
          <cell r="A86">
            <v>800100532</v>
          </cell>
          <cell r="B86">
            <v>214176041</v>
          </cell>
        </row>
        <row r="87">
          <cell r="A87">
            <v>890983824</v>
          </cell>
          <cell r="B87">
            <v>214405044</v>
          </cell>
        </row>
        <row r="88">
          <cell r="A88">
            <v>890702018</v>
          </cell>
          <cell r="B88">
            <v>214373043</v>
          </cell>
        </row>
        <row r="89">
          <cell r="A89">
            <v>890980095</v>
          </cell>
          <cell r="B89">
            <v>214505045</v>
          </cell>
        </row>
        <row r="90">
          <cell r="A90">
            <v>817006978</v>
          </cell>
          <cell r="B90">
            <v>923272825</v>
          </cell>
        </row>
        <row r="91">
          <cell r="A91">
            <v>891480022</v>
          </cell>
          <cell r="B91">
            <v>214566045</v>
          </cell>
        </row>
        <row r="92">
          <cell r="A92">
            <v>890680236</v>
          </cell>
          <cell r="B92">
            <v>219925599</v>
          </cell>
        </row>
        <row r="93">
          <cell r="A93">
            <v>901001680</v>
          </cell>
          <cell r="B93">
            <v>923272765</v>
          </cell>
        </row>
        <row r="94">
          <cell r="A94">
            <v>811013060</v>
          </cell>
          <cell r="B94">
            <v>230105318</v>
          </cell>
        </row>
        <row r="95">
          <cell r="A95">
            <v>800077545</v>
          </cell>
          <cell r="B95">
            <v>214715047</v>
          </cell>
        </row>
        <row r="96">
          <cell r="A96">
            <v>891780041</v>
          </cell>
          <cell r="B96">
            <v>215347053</v>
          </cell>
        </row>
        <row r="97">
          <cell r="A97">
            <v>890801142</v>
          </cell>
          <cell r="B97">
            <v>215017050</v>
          </cell>
        </row>
        <row r="98">
          <cell r="A98">
            <v>890205334</v>
          </cell>
          <cell r="B98">
            <v>215168051</v>
          </cell>
        </row>
        <row r="99">
          <cell r="A99">
            <v>800102504</v>
          </cell>
          <cell r="B99">
            <v>210181001</v>
          </cell>
        </row>
        <row r="100">
          <cell r="A100">
            <v>892099494</v>
          </cell>
          <cell r="B100">
            <v>216581065</v>
          </cell>
        </row>
        <row r="101">
          <cell r="A101">
            <v>800093386</v>
          </cell>
          <cell r="B101">
            <v>215325053</v>
          </cell>
        </row>
        <row r="102">
          <cell r="A102">
            <v>800099058</v>
          </cell>
          <cell r="B102">
            <v>215152051</v>
          </cell>
        </row>
        <row r="103">
          <cell r="A103">
            <v>890501436</v>
          </cell>
          <cell r="B103">
            <v>215154051</v>
          </cell>
        </row>
        <row r="104">
          <cell r="A104">
            <v>890985623</v>
          </cell>
          <cell r="B104">
            <v>215105051</v>
          </cell>
        </row>
        <row r="105">
          <cell r="A105">
            <v>800063791</v>
          </cell>
          <cell r="B105">
            <v>215115051</v>
          </cell>
        </row>
        <row r="106">
          <cell r="A106">
            <v>800128835</v>
          </cell>
          <cell r="B106">
            <v>822300000</v>
          </cell>
        </row>
        <row r="107">
          <cell r="A107">
            <v>901244985</v>
          </cell>
          <cell r="B107">
            <v>923272895</v>
          </cell>
        </row>
        <row r="108">
          <cell r="A108">
            <v>891410902</v>
          </cell>
          <cell r="B108">
            <v>220466999</v>
          </cell>
        </row>
        <row r="109">
          <cell r="A109">
            <v>901913641</v>
          </cell>
          <cell r="B109">
            <v>923273708</v>
          </cell>
        </row>
        <row r="110">
          <cell r="A110">
            <v>800055568</v>
          </cell>
          <cell r="B110">
            <v>220208999</v>
          </cell>
        </row>
        <row r="111">
          <cell r="A111">
            <v>890210581</v>
          </cell>
          <cell r="B111">
            <v>220568999</v>
          </cell>
        </row>
        <row r="112">
          <cell r="A112">
            <v>800153197</v>
          </cell>
          <cell r="B112">
            <v>220354999</v>
          </cell>
        </row>
        <row r="113">
          <cell r="A113">
            <v>900187817</v>
          </cell>
          <cell r="B113">
            <v>923272548</v>
          </cell>
        </row>
        <row r="114">
          <cell r="A114">
            <v>101010101</v>
          </cell>
          <cell r="B114">
            <v>923273801</v>
          </cell>
        </row>
        <row r="115">
          <cell r="A115">
            <v>890984423</v>
          </cell>
          <cell r="B115">
            <v>220105999</v>
          </cell>
        </row>
        <row r="116">
          <cell r="A116">
            <v>806001937</v>
          </cell>
          <cell r="B116">
            <v>214213042</v>
          </cell>
        </row>
        <row r="117">
          <cell r="A117">
            <v>891500725</v>
          </cell>
          <cell r="B117">
            <v>215019050</v>
          </cell>
        </row>
        <row r="118">
          <cell r="A118">
            <v>890981786</v>
          </cell>
          <cell r="B118">
            <v>215505055</v>
          </cell>
        </row>
        <row r="119">
          <cell r="A119">
            <v>891901019</v>
          </cell>
          <cell r="B119">
            <v>215476054</v>
          </cell>
        </row>
        <row r="120">
          <cell r="A120">
            <v>891702186</v>
          </cell>
          <cell r="B120">
            <v>215847058</v>
          </cell>
        </row>
        <row r="121">
          <cell r="A121">
            <v>890480254</v>
          </cell>
          <cell r="B121">
            <v>215213052</v>
          </cell>
        </row>
        <row r="122">
          <cell r="A122">
            <v>890000464</v>
          </cell>
          <cell r="B122">
            <v>210163001</v>
          </cell>
        </row>
        <row r="123">
          <cell r="A123">
            <v>890983763</v>
          </cell>
          <cell r="B123">
            <v>215905059</v>
          </cell>
        </row>
        <row r="124">
          <cell r="A124">
            <v>890700982</v>
          </cell>
          <cell r="B124">
            <v>215573055</v>
          </cell>
        </row>
        <row r="125">
          <cell r="A125">
            <v>806004900</v>
          </cell>
          <cell r="B125">
            <v>216213062</v>
          </cell>
        </row>
        <row r="126">
          <cell r="A126">
            <v>860007887</v>
          </cell>
          <cell r="B126">
            <v>30300000</v>
          </cell>
        </row>
        <row r="127">
          <cell r="A127">
            <v>901263523</v>
          </cell>
          <cell r="B127">
            <v>923272978</v>
          </cell>
        </row>
        <row r="128">
          <cell r="A128">
            <v>830504349</v>
          </cell>
          <cell r="B128">
            <v>220441999</v>
          </cell>
        </row>
        <row r="129">
          <cell r="A129">
            <v>900315506</v>
          </cell>
          <cell r="B129">
            <v>923272141</v>
          </cell>
        </row>
        <row r="130">
          <cell r="A130">
            <v>811006762</v>
          </cell>
          <cell r="B130">
            <v>230705001</v>
          </cell>
        </row>
        <row r="131">
          <cell r="A131">
            <v>800119884</v>
          </cell>
          <cell r="B131">
            <v>221010999</v>
          </cell>
        </row>
        <row r="132">
          <cell r="A132">
            <v>900517393</v>
          </cell>
          <cell r="B132">
            <v>923273561</v>
          </cell>
        </row>
        <row r="133">
          <cell r="A133">
            <v>817000232</v>
          </cell>
          <cell r="B133">
            <v>923273570</v>
          </cell>
        </row>
        <row r="134">
          <cell r="A134">
            <v>816003542</v>
          </cell>
          <cell r="B134">
            <v>120166440</v>
          </cell>
        </row>
        <row r="135">
          <cell r="A135">
            <v>811030395</v>
          </cell>
          <cell r="B135">
            <v>220205999</v>
          </cell>
        </row>
        <row r="136">
          <cell r="A136">
            <v>901880166</v>
          </cell>
          <cell r="B136">
            <v>923273757</v>
          </cell>
        </row>
        <row r="137">
          <cell r="A137">
            <v>900225707</v>
          </cell>
          <cell r="B137">
            <v>923271620</v>
          </cell>
        </row>
        <row r="138">
          <cell r="A138">
            <v>901559961</v>
          </cell>
          <cell r="B138">
            <v>923273470</v>
          </cell>
        </row>
        <row r="139">
          <cell r="A139">
            <v>901033784</v>
          </cell>
          <cell r="B139">
            <v>923272781</v>
          </cell>
        </row>
        <row r="140">
          <cell r="A140">
            <v>901010574</v>
          </cell>
          <cell r="B140">
            <v>923272798</v>
          </cell>
        </row>
        <row r="141">
          <cell r="A141">
            <v>900976259</v>
          </cell>
          <cell r="B141">
            <v>923272941</v>
          </cell>
        </row>
        <row r="142">
          <cell r="A142">
            <v>901908335</v>
          </cell>
          <cell r="B142">
            <v>923273711</v>
          </cell>
        </row>
        <row r="143">
          <cell r="A143">
            <v>900601918</v>
          </cell>
          <cell r="B143">
            <v>923273122</v>
          </cell>
        </row>
        <row r="144">
          <cell r="A144">
            <v>900622272</v>
          </cell>
          <cell r="B144">
            <v>923272674</v>
          </cell>
        </row>
        <row r="145">
          <cell r="A145">
            <v>800235870</v>
          </cell>
          <cell r="B145">
            <v>923272589</v>
          </cell>
        </row>
        <row r="146">
          <cell r="A146">
            <v>901137263</v>
          </cell>
          <cell r="B146">
            <v>923272874</v>
          </cell>
        </row>
        <row r="147">
          <cell r="A147">
            <v>819000599</v>
          </cell>
          <cell r="B147">
            <v>95200000</v>
          </cell>
        </row>
        <row r="148">
          <cell r="A148">
            <v>901439117</v>
          </cell>
          <cell r="B148">
            <v>923273057</v>
          </cell>
        </row>
        <row r="149">
          <cell r="A149">
            <v>901433941</v>
          </cell>
          <cell r="B149">
            <v>923273760</v>
          </cell>
        </row>
        <row r="150">
          <cell r="A150">
            <v>839000724</v>
          </cell>
          <cell r="B150">
            <v>923273802</v>
          </cell>
        </row>
        <row r="151">
          <cell r="A151">
            <v>800214221</v>
          </cell>
          <cell r="B151">
            <v>220415999</v>
          </cell>
        </row>
        <row r="152">
          <cell r="A152">
            <v>900444192</v>
          </cell>
          <cell r="B152">
            <v>923273449</v>
          </cell>
        </row>
        <row r="153">
          <cell r="A153">
            <v>900104353</v>
          </cell>
          <cell r="B153">
            <v>923271022</v>
          </cell>
        </row>
        <row r="154">
          <cell r="A154">
            <v>822002858</v>
          </cell>
          <cell r="B154">
            <v>89000000</v>
          </cell>
        </row>
        <row r="155">
          <cell r="A155">
            <v>101010101</v>
          </cell>
          <cell r="B155">
            <v>923273582</v>
          </cell>
        </row>
        <row r="156">
          <cell r="A156">
            <v>800244263</v>
          </cell>
          <cell r="B156">
            <v>220454999</v>
          </cell>
        </row>
        <row r="157">
          <cell r="A157">
            <v>901138930</v>
          </cell>
          <cell r="B157">
            <v>923272911</v>
          </cell>
        </row>
        <row r="158">
          <cell r="A158">
            <v>901500371</v>
          </cell>
          <cell r="B158">
            <v>923273468</v>
          </cell>
        </row>
        <row r="159">
          <cell r="A159">
            <v>901459737</v>
          </cell>
          <cell r="B159">
            <v>923273151</v>
          </cell>
        </row>
        <row r="160">
          <cell r="A160">
            <v>900240130</v>
          </cell>
          <cell r="B160">
            <v>923273461</v>
          </cell>
        </row>
        <row r="161">
          <cell r="A161">
            <v>900016649</v>
          </cell>
          <cell r="B161">
            <v>923273655</v>
          </cell>
        </row>
        <row r="162">
          <cell r="A162">
            <v>900029195</v>
          </cell>
          <cell r="B162">
            <v>923272190</v>
          </cell>
        </row>
        <row r="163">
          <cell r="A163">
            <v>900258115</v>
          </cell>
          <cell r="B163">
            <v>923272347</v>
          </cell>
        </row>
        <row r="164">
          <cell r="A164">
            <v>900793275</v>
          </cell>
          <cell r="B164">
            <v>923272848</v>
          </cell>
        </row>
        <row r="165">
          <cell r="A165">
            <v>900056772</v>
          </cell>
          <cell r="B165">
            <v>923271369</v>
          </cell>
        </row>
        <row r="166">
          <cell r="A166">
            <v>900689854</v>
          </cell>
          <cell r="B166">
            <v>923272992</v>
          </cell>
        </row>
        <row r="167">
          <cell r="A167">
            <v>900796602</v>
          </cell>
          <cell r="B167">
            <v>923272708</v>
          </cell>
        </row>
        <row r="168">
          <cell r="A168">
            <v>901471757</v>
          </cell>
          <cell r="B168">
            <v>923273254</v>
          </cell>
        </row>
        <row r="169">
          <cell r="A169">
            <v>826000834</v>
          </cell>
          <cell r="B169">
            <v>221615999</v>
          </cell>
        </row>
        <row r="170">
          <cell r="A170">
            <v>812007765</v>
          </cell>
          <cell r="B170">
            <v>923272102</v>
          </cell>
        </row>
        <row r="171">
          <cell r="A171">
            <v>900548339</v>
          </cell>
          <cell r="B171">
            <v>923273446</v>
          </cell>
        </row>
        <row r="172">
          <cell r="A172">
            <v>901516327</v>
          </cell>
          <cell r="B172">
            <v>923273378</v>
          </cell>
        </row>
        <row r="173">
          <cell r="A173">
            <v>900795141</v>
          </cell>
          <cell r="B173">
            <v>923272778</v>
          </cell>
        </row>
        <row r="174">
          <cell r="A174">
            <v>901812571</v>
          </cell>
          <cell r="B174">
            <v>923273621</v>
          </cell>
        </row>
        <row r="175">
          <cell r="A175">
            <v>901981094</v>
          </cell>
          <cell r="B175">
            <v>923273790</v>
          </cell>
        </row>
        <row r="176">
          <cell r="A176">
            <v>101010101</v>
          </cell>
          <cell r="B176">
            <v>923273732</v>
          </cell>
        </row>
        <row r="177">
          <cell r="A177">
            <v>101010101</v>
          </cell>
          <cell r="B177">
            <v>923273828</v>
          </cell>
        </row>
        <row r="178">
          <cell r="A178">
            <v>901853850</v>
          </cell>
          <cell r="B178">
            <v>923273686</v>
          </cell>
        </row>
        <row r="179">
          <cell r="A179">
            <v>901438303</v>
          </cell>
          <cell r="B179">
            <v>923273042</v>
          </cell>
        </row>
        <row r="180">
          <cell r="A180">
            <v>901441993</v>
          </cell>
          <cell r="B180">
            <v>923273620</v>
          </cell>
        </row>
        <row r="181">
          <cell r="A181">
            <v>800177622</v>
          </cell>
          <cell r="B181">
            <v>221225999</v>
          </cell>
        </row>
        <row r="182">
          <cell r="A182">
            <v>900918272</v>
          </cell>
          <cell r="B182">
            <v>923273469</v>
          </cell>
        </row>
        <row r="183">
          <cell r="A183">
            <v>901415647</v>
          </cell>
          <cell r="B183">
            <v>923273391</v>
          </cell>
        </row>
        <row r="184">
          <cell r="A184">
            <v>901457658</v>
          </cell>
          <cell r="B184">
            <v>923273138</v>
          </cell>
        </row>
        <row r="185">
          <cell r="A185">
            <v>900911377</v>
          </cell>
          <cell r="B185">
            <v>923272697</v>
          </cell>
        </row>
        <row r="186">
          <cell r="A186">
            <v>901220094</v>
          </cell>
          <cell r="B186">
            <v>923272920</v>
          </cell>
        </row>
        <row r="187">
          <cell r="A187">
            <v>901780131</v>
          </cell>
          <cell r="B187">
            <v>923273608</v>
          </cell>
        </row>
        <row r="188">
          <cell r="A188">
            <v>846001214</v>
          </cell>
          <cell r="B188">
            <v>923273657</v>
          </cell>
        </row>
        <row r="189">
          <cell r="A189">
            <v>901021716</v>
          </cell>
          <cell r="B189">
            <v>923273001</v>
          </cell>
        </row>
        <row r="190">
          <cell r="A190">
            <v>900240084</v>
          </cell>
          <cell r="B190">
            <v>923271567</v>
          </cell>
        </row>
        <row r="191">
          <cell r="A191">
            <v>900262502</v>
          </cell>
          <cell r="B191">
            <v>923271621</v>
          </cell>
        </row>
        <row r="192">
          <cell r="A192">
            <v>901001018</v>
          </cell>
          <cell r="B192">
            <v>923273343</v>
          </cell>
        </row>
        <row r="193">
          <cell r="A193">
            <v>900316958</v>
          </cell>
          <cell r="B193">
            <v>923273325</v>
          </cell>
        </row>
        <row r="194">
          <cell r="A194">
            <v>802002960</v>
          </cell>
          <cell r="B194">
            <v>923272965</v>
          </cell>
        </row>
        <row r="195">
          <cell r="A195">
            <v>101010101</v>
          </cell>
          <cell r="B195">
            <v>923273857</v>
          </cell>
        </row>
        <row r="196">
          <cell r="A196">
            <v>814000358</v>
          </cell>
          <cell r="B196">
            <v>923273646</v>
          </cell>
        </row>
        <row r="197">
          <cell r="A197">
            <v>901445387</v>
          </cell>
          <cell r="B197">
            <v>923273248</v>
          </cell>
        </row>
        <row r="198">
          <cell r="A198">
            <v>900035055</v>
          </cell>
          <cell r="B198">
            <v>923273838</v>
          </cell>
        </row>
        <row r="199">
          <cell r="A199">
            <v>892301541</v>
          </cell>
          <cell r="B199">
            <v>213220032</v>
          </cell>
        </row>
        <row r="200">
          <cell r="A200">
            <v>800100049</v>
          </cell>
          <cell r="B200">
            <v>216773067</v>
          </cell>
        </row>
        <row r="201">
          <cell r="A201">
            <v>818000395</v>
          </cell>
          <cell r="B201">
            <v>215027050</v>
          </cell>
        </row>
        <row r="202">
          <cell r="A202">
            <v>830065741</v>
          </cell>
          <cell r="B202">
            <v>80200000</v>
          </cell>
        </row>
        <row r="203">
          <cell r="A203">
            <v>800096737</v>
          </cell>
          <cell r="B203">
            <v>216823068</v>
          </cell>
        </row>
        <row r="204">
          <cell r="A204">
            <v>891680055</v>
          </cell>
          <cell r="B204">
            <v>217327073</v>
          </cell>
        </row>
        <row r="205">
          <cell r="A205">
            <v>891680395</v>
          </cell>
          <cell r="B205">
            <v>217527075</v>
          </cell>
        </row>
        <row r="206">
          <cell r="A206">
            <v>800095589</v>
          </cell>
          <cell r="B206">
            <v>217727077</v>
          </cell>
        </row>
        <row r="207">
          <cell r="A207">
            <v>891500869</v>
          </cell>
          <cell r="B207">
            <v>217519075</v>
          </cell>
        </row>
        <row r="208">
          <cell r="A208">
            <v>890801143</v>
          </cell>
          <cell r="B208">
            <v>217566075</v>
          </cell>
        </row>
        <row r="209">
          <cell r="A209">
            <v>800037800</v>
          </cell>
          <cell r="B209">
            <v>69600000</v>
          </cell>
        </row>
        <row r="210">
          <cell r="A210">
            <v>800149923</v>
          </cell>
          <cell r="B210">
            <v>41200000</v>
          </cell>
        </row>
        <row r="211">
          <cell r="A211">
            <v>860005216</v>
          </cell>
          <cell r="B211">
            <v>42200000</v>
          </cell>
        </row>
        <row r="212">
          <cell r="A212">
            <v>900015871</v>
          </cell>
          <cell r="B212">
            <v>923272501</v>
          </cell>
        </row>
        <row r="213">
          <cell r="A213">
            <v>890112371</v>
          </cell>
          <cell r="B213">
            <v>217808078</v>
          </cell>
        </row>
        <row r="214">
          <cell r="A214">
            <v>891180183</v>
          </cell>
          <cell r="B214">
            <v>217841078</v>
          </cell>
        </row>
        <row r="215">
          <cell r="A215">
            <v>800099061</v>
          </cell>
          <cell r="B215">
            <v>217952079</v>
          </cell>
        </row>
        <row r="216">
          <cell r="A216">
            <v>890980445</v>
          </cell>
          <cell r="B216">
            <v>217905079</v>
          </cell>
        </row>
        <row r="217">
          <cell r="A217">
            <v>890206033</v>
          </cell>
          <cell r="B217">
            <v>217768077</v>
          </cell>
        </row>
        <row r="218">
          <cell r="A218">
            <v>890210932</v>
          </cell>
          <cell r="B218">
            <v>217968079</v>
          </cell>
        </row>
        <row r="219">
          <cell r="A219">
            <v>800152577</v>
          </cell>
          <cell r="B219">
            <v>211050110</v>
          </cell>
        </row>
        <row r="220">
          <cell r="A220">
            <v>890201900</v>
          </cell>
          <cell r="B220">
            <v>218168081</v>
          </cell>
        </row>
        <row r="221">
          <cell r="A221">
            <v>800099223</v>
          </cell>
          <cell r="B221">
            <v>217844078</v>
          </cell>
        </row>
        <row r="222">
          <cell r="A222">
            <v>800015991</v>
          </cell>
          <cell r="B222">
            <v>217413074</v>
          </cell>
        </row>
        <row r="223">
          <cell r="A223">
            <v>901362662</v>
          </cell>
          <cell r="B223">
            <v>923272927</v>
          </cell>
        </row>
        <row r="224">
          <cell r="A224">
            <v>890102018</v>
          </cell>
          <cell r="B224">
            <v>210108001</v>
          </cell>
        </row>
        <row r="225">
          <cell r="A225">
            <v>800096576</v>
          </cell>
          <cell r="B225">
            <v>214520045</v>
          </cell>
        </row>
        <row r="226">
          <cell r="A226">
            <v>890802650</v>
          </cell>
          <cell r="B226">
            <v>218817088</v>
          </cell>
        </row>
        <row r="227">
          <cell r="A227">
            <v>800099199</v>
          </cell>
          <cell r="B227">
            <v>218715087</v>
          </cell>
        </row>
        <row r="228">
          <cell r="A228">
            <v>800035482</v>
          </cell>
          <cell r="B228">
            <v>218352083</v>
          </cell>
        </row>
        <row r="229">
          <cell r="A229">
            <v>800095734</v>
          </cell>
          <cell r="B229">
            <v>219418094</v>
          </cell>
        </row>
        <row r="230">
          <cell r="A230">
            <v>891480024</v>
          </cell>
          <cell r="B230">
            <v>218866088</v>
          </cell>
        </row>
        <row r="231">
          <cell r="A231">
            <v>890980112</v>
          </cell>
          <cell r="B231">
            <v>218805088</v>
          </cell>
        </row>
        <row r="232">
          <cell r="A232">
            <v>901971415</v>
          </cell>
          <cell r="B232">
            <v>923273895</v>
          </cell>
        </row>
        <row r="233">
          <cell r="A233">
            <v>890981880</v>
          </cell>
          <cell r="B233">
            <v>218605086</v>
          </cell>
        </row>
        <row r="234">
          <cell r="A234">
            <v>800094624</v>
          </cell>
          <cell r="B234">
            <v>218625086</v>
          </cell>
        </row>
        <row r="235">
          <cell r="A235">
            <v>899999072</v>
          </cell>
          <cell r="B235">
            <v>127225000</v>
          </cell>
        </row>
        <row r="236">
          <cell r="A236">
            <v>890201725</v>
          </cell>
          <cell r="B236">
            <v>130968000</v>
          </cell>
        </row>
        <row r="237">
          <cell r="A237">
            <v>890399027</v>
          </cell>
          <cell r="B237">
            <v>120176000</v>
          </cell>
        </row>
        <row r="238">
          <cell r="A238">
            <v>800099390</v>
          </cell>
          <cell r="B238">
            <v>219015090</v>
          </cell>
        </row>
        <row r="239">
          <cell r="A239">
            <v>890980802</v>
          </cell>
          <cell r="B239">
            <v>219105091</v>
          </cell>
        </row>
        <row r="240">
          <cell r="A240">
            <v>800017288</v>
          </cell>
          <cell r="B240">
            <v>219215092</v>
          </cell>
        </row>
        <row r="241">
          <cell r="A241">
            <v>890982321</v>
          </cell>
          <cell r="B241">
            <v>219305093</v>
          </cell>
        </row>
        <row r="242">
          <cell r="A242">
            <v>890208119</v>
          </cell>
          <cell r="B242">
            <v>219268092</v>
          </cell>
        </row>
        <row r="243">
          <cell r="A243">
            <v>890399039</v>
          </cell>
          <cell r="B243">
            <v>121376000</v>
          </cell>
        </row>
        <row r="244">
          <cell r="A244">
            <v>890980150</v>
          </cell>
          <cell r="B244">
            <v>824105000</v>
          </cell>
        </row>
        <row r="245">
          <cell r="A245">
            <v>899999708</v>
          </cell>
          <cell r="B245">
            <v>219525095</v>
          </cell>
        </row>
        <row r="246">
          <cell r="A246">
            <v>891856294</v>
          </cell>
          <cell r="B246">
            <v>219715097</v>
          </cell>
        </row>
        <row r="247">
          <cell r="A247">
            <v>890505662</v>
          </cell>
          <cell r="B247">
            <v>219954099</v>
          </cell>
        </row>
        <row r="248">
          <cell r="A248">
            <v>899999061</v>
          </cell>
          <cell r="B248">
            <v>210111001</v>
          </cell>
        </row>
        <row r="249">
          <cell r="A249">
            <v>800094622</v>
          </cell>
          <cell r="B249">
            <v>219925099</v>
          </cell>
        </row>
        <row r="250">
          <cell r="A250">
            <v>800070375</v>
          </cell>
          <cell r="B250">
            <v>219927099</v>
          </cell>
        </row>
        <row r="251">
          <cell r="A251">
            <v>800095961</v>
          </cell>
          <cell r="B251">
            <v>210019100</v>
          </cell>
        </row>
        <row r="252">
          <cell r="A252">
            <v>890210890</v>
          </cell>
          <cell r="B252">
            <v>210168101</v>
          </cell>
        </row>
        <row r="253">
          <cell r="A253">
            <v>891900945</v>
          </cell>
          <cell r="B253">
            <v>210076100</v>
          </cell>
        </row>
        <row r="254">
          <cell r="A254">
            <v>800022620</v>
          </cell>
          <cell r="B254">
            <v>225468001</v>
          </cell>
        </row>
        <row r="255">
          <cell r="A255">
            <v>892301130</v>
          </cell>
          <cell r="B255">
            <v>216020060</v>
          </cell>
        </row>
        <row r="256">
          <cell r="A256">
            <v>800023383</v>
          </cell>
          <cell r="B256">
            <v>210415104</v>
          </cell>
        </row>
        <row r="257">
          <cell r="A257">
            <v>890984415</v>
          </cell>
          <cell r="B257">
            <v>210705107</v>
          </cell>
        </row>
        <row r="258">
          <cell r="A258">
            <v>800099721</v>
          </cell>
          <cell r="B258">
            <v>210615106</v>
          </cell>
        </row>
        <row r="259">
          <cell r="A259">
            <v>890201222</v>
          </cell>
          <cell r="B259">
            <v>210168001</v>
          </cell>
        </row>
        <row r="260">
          <cell r="A260">
            <v>890503483</v>
          </cell>
          <cell r="B260">
            <v>210954109</v>
          </cell>
        </row>
        <row r="261">
          <cell r="A261">
            <v>890399045</v>
          </cell>
          <cell r="B261">
            <v>210976109</v>
          </cell>
        </row>
        <row r="262">
          <cell r="A262">
            <v>891808260</v>
          </cell>
          <cell r="B262">
            <v>210915109</v>
          </cell>
        </row>
        <row r="263">
          <cell r="A263">
            <v>800096739</v>
          </cell>
          <cell r="B263">
            <v>217923079</v>
          </cell>
        </row>
        <row r="264">
          <cell r="A264">
            <v>890001879</v>
          </cell>
          <cell r="B264">
            <v>211163111</v>
          </cell>
        </row>
        <row r="265">
          <cell r="A265">
            <v>892201286</v>
          </cell>
          <cell r="B265">
            <v>211070110</v>
          </cell>
        </row>
        <row r="266">
          <cell r="A266">
            <v>891502307</v>
          </cell>
          <cell r="B266">
            <v>211019110</v>
          </cell>
        </row>
        <row r="267">
          <cell r="A267">
            <v>800099062</v>
          </cell>
          <cell r="B267">
            <v>211052110</v>
          </cell>
        </row>
        <row r="268">
          <cell r="A268">
            <v>815000842</v>
          </cell>
          <cell r="B268">
            <v>265476111</v>
          </cell>
        </row>
        <row r="269">
          <cell r="A269">
            <v>891900353</v>
          </cell>
          <cell r="B269">
            <v>211376113</v>
          </cell>
        </row>
        <row r="270">
          <cell r="A270">
            <v>890983808</v>
          </cell>
          <cell r="B270">
            <v>211305113</v>
          </cell>
        </row>
        <row r="271">
          <cell r="A271">
            <v>800099714</v>
          </cell>
          <cell r="B271">
            <v>211415114</v>
          </cell>
        </row>
        <row r="272">
          <cell r="A272">
            <v>900010050</v>
          </cell>
          <cell r="B272">
            <v>220741999</v>
          </cell>
        </row>
        <row r="273">
          <cell r="A273">
            <v>900057486</v>
          </cell>
          <cell r="B273">
            <v>220841999</v>
          </cell>
        </row>
        <row r="274">
          <cell r="A274">
            <v>900028594</v>
          </cell>
          <cell r="B274">
            <v>220641999</v>
          </cell>
        </row>
        <row r="275">
          <cell r="A275">
            <v>813013649</v>
          </cell>
          <cell r="B275">
            <v>220541999</v>
          </cell>
        </row>
        <row r="276">
          <cell r="A276">
            <v>900060997</v>
          </cell>
          <cell r="B276">
            <v>923271214</v>
          </cell>
        </row>
        <row r="277">
          <cell r="A277">
            <v>890680107</v>
          </cell>
          <cell r="B277">
            <v>212025120</v>
          </cell>
        </row>
        <row r="278">
          <cell r="A278">
            <v>890205575</v>
          </cell>
          <cell r="B278">
            <v>212168121</v>
          </cell>
        </row>
        <row r="279">
          <cell r="A279">
            <v>892099232</v>
          </cell>
          <cell r="B279">
            <v>212450124</v>
          </cell>
        </row>
        <row r="280">
          <cell r="A280">
            <v>890981567</v>
          </cell>
          <cell r="B280">
            <v>212005120</v>
          </cell>
        </row>
        <row r="281">
          <cell r="A281">
            <v>800081091</v>
          </cell>
          <cell r="B281">
            <v>212325123</v>
          </cell>
        </row>
        <row r="282">
          <cell r="A282">
            <v>890501776</v>
          </cell>
          <cell r="B282">
            <v>212854128</v>
          </cell>
        </row>
        <row r="283">
          <cell r="A283">
            <v>800099234</v>
          </cell>
          <cell r="B283">
            <v>212554125</v>
          </cell>
        </row>
        <row r="284">
          <cell r="A284">
            <v>890984224</v>
          </cell>
          <cell r="B284">
            <v>212505125</v>
          </cell>
        </row>
        <row r="285">
          <cell r="A285">
            <v>891900660</v>
          </cell>
          <cell r="B285">
            <v>212276122</v>
          </cell>
        </row>
        <row r="286">
          <cell r="A286">
            <v>892200058</v>
          </cell>
          <cell r="B286">
            <v>212470124</v>
          </cell>
        </row>
        <row r="287">
          <cell r="A287">
            <v>890204851</v>
          </cell>
          <cell r="B287">
            <v>271668001</v>
          </cell>
        </row>
        <row r="288">
          <cell r="A288">
            <v>899999118</v>
          </cell>
          <cell r="B288">
            <v>40600000</v>
          </cell>
        </row>
        <row r="289">
          <cell r="A289">
            <v>899999073</v>
          </cell>
          <cell r="B289">
            <v>40700000</v>
          </cell>
        </row>
        <row r="290">
          <cell r="A290">
            <v>899999074</v>
          </cell>
          <cell r="B290">
            <v>240111001</v>
          </cell>
        </row>
        <row r="291">
          <cell r="A291">
            <v>892099200</v>
          </cell>
          <cell r="B291">
            <v>266750001</v>
          </cell>
        </row>
        <row r="292">
          <cell r="A292">
            <v>860021967</v>
          </cell>
          <cell r="B292">
            <v>40800000</v>
          </cell>
        </row>
        <row r="293">
          <cell r="A293">
            <v>890700859</v>
          </cell>
          <cell r="B293">
            <v>212473124</v>
          </cell>
        </row>
        <row r="294">
          <cell r="A294">
            <v>891500864</v>
          </cell>
          <cell r="B294">
            <v>213019130</v>
          </cell>
        </row>
        <row r="295">
          <cell r="A295">
            <v>899999465</v>
          </cell>
          <cell r="B295">
            <v>212625126</v>
          </cell>
        </row>
        <row r="296">
          <cell r="A296">
            <v>890481362</v>
          </cell>
          <cell r="B296">
            <v>214013140</v>
          </cell>
        </row>
        <row r="297">
          <cell r="A297">
            <v>800191431</v>
          </cell>
          <cell r="B297">
            <v>211595015</v>
          </cell>
        </row>
        <row r="298">
          <cell r="A298">
            <v>890000441</v>
          </cell>
          <cell r="B298">
            <v>213063130</v>
          </cell>
        </row>
        <row r="299">
          <cell r="A299">
            <v>890980447</v>
          </cell>
          <cell r="B299">
            <v>212905129</v>
          </cell>
        </row>
        <row r="300">
          <cell r="A300">
            <v>891801796</v>
          </cell>
          <cell r="B300">
            <v>213115131</v>
          </cell>
        </row>
        <row r="301">
          <cell r="A301">
            <v>891501723</v>
          </cell>
          <cell r="B301">
            <v>213719137</v>
          </cell>
        </row>
        <row r="302">
          <cell r="A302">
            <v>890210967</v>
          </cell>
          <cell r="B302">
            <v>213268132</v>
          </cell>
        </row>
        <row r="303">
          <cell r="A303">
            <v>805006248</v>
          </cell>
          <cell r="B303">
            <v>231176001</v>
          </cell>
        </row>
        <row r="304">
          <cell r="A304">
            <v>890309611</v>
          </cell>
          <cell r="B304">
            <v>212676126</v>
          </cell>
        </row>
        <row r="305">
          <cell r="A305">
            <v>891501292</v>
          </cell>
          <cell r="B305">
            <v>214219142</v>
          </cell>
        </row>
        <row r="306">
          <cell r="A306">
            <v>899999098</v>
          </cell>
          <cell r="B306">
            <v>13900000</v>
          </cell>
        </row>
        <row r="307">
          <cell r="A307">
            <v>890982147</v>
          </cell>
          <cell r="B307">
            <v>213405134</v>
          </cell>
        </row>
        <row r="308">
          <cell r="A308">
            <v>800094462</v>
          </cell>
          <cell r="B308">
            <v>213708137</v>
          </cell>
        </row>
        <row r="309">
          <cell r="A309">
            <v>891118119</v>
          </cell>
          <cell r="B309">
            <v>213241132</v>
          </cell>
        </row>
        <row r="310">
          <cell r="A310">
            <v>800028393</v>
          </cell>
          <cell r="B310">
            <v>213515135</v>
          </cell>
        </row>
        <row r="311">
          <cell r="A311">
            <v>830012587</v>
          </cell>
          <cell r="B311">
            <v>267411001</v>
          </cell>
        </row>
        <row r="312">
          <cell r="A312">
            <v>890116965</v>
          </cell>
          <cell r="B312">
            <v>131310000</v>
          </cell>
        </row>
        <row r="313">
          <cell r="A313">
            <v>830005370</v>
          </cell>
          <cell r="B313">
            <v>60700000</v>
          </cell>
        </row>
        <row r="314">
          <cell r="A314">
            <v>800096740</v>
          </cell>
          <cell r="B314">
            <v>219023090</v>
          </cell>
        </row>
        <row r="315">
          <cell r="A315">
            <v>800094466</v>
          </cell>
          <cell r="B315">
            <v>214108141</v>
          </cell>
        </row>
        <row r="316">
          <cell r="A316">
            <v>891380038</v>
          </cell>
          <cell r="B316">
            <v>213076130</v>
          </cell>
        </row>
        <row r="317">
          <cell r="A317">
            <v>800253526</v>
          </cell>
          <cell r="B317">
            <v>216013160</v>
          </cell>
        </row>
        <row r="318">
          <cell r="A318">
            <v>890982238</v>
          </cell>
          <cell r="B318">
            <v>213805138</v>
          </cell>
        </row>
        <row r="319">
          <cell r="A319">
            <v>899999710</v>
          </cell>
          <cell r="B319">
            <v>214825148</v>
          </cell>
        </row>
        <row r="320">
          <cell r="A320">
            <v>890205119</v>
          </cell>
          <cell r="B320">
            <v>214768147</v>
          </cell>
        </row>
        <row r="321">
          <cell r="A321">
            <v>899999462</v>
          </cell>
          <cell r="B321">
            <v>215125151</v>
          </cell>
        </row>
        <row r="322">
          <cell r="A322">
            <v>890981107</v>
          </cell>
          <cell r="B322">
            <v>214205142</v>
          </cell>
        </row>
        <row r="323">
          <cell r="A323">
            <v>890984132</v>
          </cell>
          <cell r="B323">
            <v>214505145</v>
          </cell>
        </row>
        <row r="324">
          <cell r="A324">
            <v>890210933</v>
          </cell>
          <cell r="B324">
            <v>215268152</v>
          </cell>
        </row>
        <row r="325">
          <cell r="A325">
            <v>890985316</v>
          </cell>
          <cell r="B325">
            <v>214705147</v>
          </cell>
        </row>
        <row r="326">
          <cell r="A326">
            <v>800100050</v>
          </cell>
          <cell r="B326">
            <v>214873148</v>
          </cell>
        </row>
        <row r="327">
          <cell r="A327">
            <v>899999367</v>
          </cell>
          <cell r="B327">
            <v>215425154</v>
          </cell>
        </row>
        <row r="328">
          <cell r="A328">
            <v>818001341</v>
          </cell>
          <cell r="B328">
            <v>215027150</v>
          </cell>
        </row>
        <row r="329">
          <cell r="A329">
            <v>890984068</v>
          </cell>
          <cell r="B329">
            <v>215005150</v>
          </cell>
        </row>
        <row r="330">
          <cell r="A330">
            <v>890480184</v>
          </cell>
          <cell r="B330">
            <v>210113001</v>
          </cell>
        </row>
        <row r="331">
          <cell r="A331">
            <v>800095754</v>
          </cell>
          <cell r="B331">
            <v>215018150</v>
          </cell>
        </row>
        <row r="332">
          <cell r="A332">
            <v>891900493</v>
          </cell>
          <cell r="B332">
            <v>214776147</v>
          </cell>
        </row>
        <row r="333">
          <cell r="A333">
            <v>832000605</v>
          </cell>
          <cell r="B333">
            <v>216197161</v>
          </cell>
        </row>
        <row r="334">
          <cell r="A334">
            <v>900823672</v>
          </cell>
          <cell r="B334">
            <v>923273604</v>
          </cell>
        </row>
        <row r="335">
          <cell r="A335">
            <v>807004246</v>
          </cell>
          <cell r="B335">
            <v>923272740</v>
          </cell>
        </row>
        <row r="336">
          <cell r="A336">
            <v>890481013</v>
          </cell>
          <cell r="B336">
            <v>220313657</v>
          </cell>
        </row>
        <row r="337">
          <cell r="A337">
            <v>828000666</v>
          </cell>
          <cell r="B337">
            <v>220318247</v>
          </cell>
        </row>
        <row r="338">
          <cell r="A338">
            <v>892000430</v>
          </cell>
          <cell r="B338">
            <v>923269489</v>
          </cell>
        </row>
        <row r="339">
          <cell r="A339">
            <v>800219006</v>
          </cell>
          <cell r="B339">
            <v>220268276</v>
          </cell>
        </row>
        <row r="340">
          <cell r="A340">
            <v>807003860</v>
          </cell>
          <cell r="B340">
            <v>923271271</v>
          </cell>
        </row>
        <row r="341">
          <cell r="A341">
            <v>890680002</v>
          </cell>
          <cell r="B341">
            <v>923272863</v>
          </cell>
        </row>
        <row r="342">
          <cell r="A342">
            <v>800185741</v>
          </cell>
          <cell r="B342">
            <v>260405129</v>
          </cell>
        </row>
        <row r="343">
          <cell r="A343">
            <v>890702021</v>
          </cell>
          <cell r="B343">
            <v>215273152</v>
          </cell>
        </row>
        <row r="344">
          <cell r="A344">
            <v>800098190</v>
          </cell>
          <cell r="B344">
            <v>215050150</v>
          </cell>
        </row>
        <row r="345">
          <cell r="A345">
            <v>901958566</v>
          </cell>
          <cell r="B345">
            <v>923273830</v>
          </cell>
        </row>
        <row r="346">
          <cell r="A346">
            <v>890906445</v>
          </cell>
          <cell r="B346">
            <v>215405154</v>
          </cell>
        </row>
        <row r="347">
          <cell r="A347">
            <v>900531210</v>
          </cell>
          <cell r="B347">
            <v>923272478</v>
          </cell>
        </row>
        <row r="348">
          <cell r="A348">
            <v>890304219</v>
          </cell>
          <cell r="B348">
            <v>132776000</v>
          </cell>
        </row>
        <row r="349">
          <cell r="A349">
            <v>890503614</v>
          </cell>
          <cell r="B349">
            <v>239554001</v>
          </cell>
        </row>
        <row r="350">
          <cell r="A350">
            <v>860042945</v>
          </cell>
          <cell r="B350">
            <v>81500000</v>
          </cell>
        </row>
        <row r="351">
          <cell r="A351">
            <v>891701694</v>
          </cell>
          <cell r="B351">
            <v>137547000</v>
          </cell>
        </row>
        <row r="352">
          <cell r="A352">
            <v>891901536</v>
          </cell>
          <cell r="B352">
            <v>234176834</v>
          </cell>
        </row>
        <row r="353">
          <cell r="A353">
            <v>890501433</v>
          </cell>
          <cell r="B353">
            <v>238154001</v>
          </cell>
        </row>
        <row r="354">
          <cell r="A354">
            <v>800148648</v>
          </cell>
          <cell r="B354">
            <v>269544430</v>
          </cell>
        </row>
        <row r="355">
          <cell r="A355">
            <v>832006487</v>
          </cell>
          <cell r="B355">
            <v>97200000</v>
          </cell>
        </row>
        <row r="356">
          <cell r="A356">
            <v>901730537</v>
          </cell>
          <cell r="B356">
            <v>923273539</v>
          </cell>
        </row>
        <row r="357">
          <cell r="A357">
            <v>890980477</v>
          </cell>
          <cell r="B357">
            <v>923272328</v>
          </cell>
        </row>
        <row r="358">
          <cell r="A358">
            <v>890805554</v>
          </cell>
          <cell r="B358">
            <v>230117001</v>
          </cell>
        </row>
        <row r="359">
          <cell r="A359">
            <v>890505046</v>
          </cell>
          <cell r="B359">
            <v>68200000</v>
          </cell>
        </row>
        <row r="360">
          <cell r="A360">
            <v>800206629</v>
          </cell>
          <cell r="B360">
            <v>139152000</v>
          </cell>
        </row>
        <row r="361">
          <cell r="A361">
            <v>800123366</v>
          </cell>
          <cell r="B361">
            <v>220276520</v>
          </cell>
        </row>
        <row r="362">
          <cell r="A362">
            <v>800253040</v>
          </cell>
          <cell r="B362">
            <v>269919001</v>
          </cell>
        </row>
        <row r="363">
          <cell r="A363">
            <v>800015260</v>
          </cell>
          <cell r="B363">
            <v>130566000</v>
          </cell>
        </row>
        <row r="364">
          <cell r="A364">
            <v>800235528</v>
          </cell>
          <cell r="B364">
            <v>234476834</v>
          </cell>
        </row>
        <row r="365">
          <cell r="A365">
            <v>890311425</v>
          </cell>
          <cell r="B365">
            <v>254576001</v>
          </cell>
        </row>
        <row r="366">
          <cell r="A366">
            <v>10101010</v>
          </cell>
          <cell r="B366">
            <v>923273810</v>
          </cell>
        </row>
        <row r="367">
          <cell r="A367">
            <v>811031876</v>
          </cell>
          <cell r="B367">
            <v>262205266</v>
          </cell>
        </row>
        <row r="368">
          <cell r="A368">
            <v>891200638</v>
          </cell>
          <cell r="B368">
            <v>124652000</v>
          </cell>
        </row>
        <row r="369">
          <cell r="A369">
            <v>901861733</v>
          </cell>
          <cell r="B369">
            <v>923273670</v>
          </cell>
        </row>
        <row r="370">
          <cell r="A370">
            <v>900492141</v>
          </cell>
          <cell r="B370">
            <v>923272436</v>
          </cell>
        </row>
        <row r="371">
          <cell r="A371">
            <v>890804256</v>
          </cell>
          <cell r="B371">
            <v>923272866</v>
          </cell>
        </row>
        <row r="372">
          <cell r="A372">
            <v>846001669</v>
          </cell>
          <cell r="B372">
            <v>86900000</v>
          </cell>
        </row>
        <row r="373">
          <cell r="A373">
            <v>804005555</v>
          </cell>
          <cell r="B373">
            <v>92900000</v>
          </cell>
        </row>
        <row r="374">
          <cell r="A374">
            <v>901073523</v>
          </cell>
          <cell r="B374">
            <v>923272856</v>
          </cell>
        </row>
        <row r="375">
          <cell r="A375">
            <v>900546237</v>
          </cell>
          <cell r="B375">
            <v>923272742</v>
          </cell>
        </row>
        <row r="376">
          <cell r="A376">
            <v>900030560</v>
          </cell>
          <cell r="B376">
            <v>220185230</v>
          </cell>
        </row>
        <row r="377">
          <cell r="A377">
            <v>807009100</v>
          </cell>
          <cell r="B377">
            <v>260154001</v>
          </cell>
        </row>
        <row r="378">
          <cell r="A378">
            <v>830511443</v>
          </cell>
          <cell r="B378">
            <v>230186219</v>
          </cell>
        </row>
        <row r="379">
          <cell r="A379">
            <v>890204699</v>
          </cell>
          <cell r="B379">
            <v>216068160</v>
          </cell>
        </row>
        <row r="380">
          <cell r="A380">
            <v>800096744</v>
          </cell>
          <cell r="B380">
            <v>216223162</v>
          </cell>
        </row>
        <row r="381">
          <cell r="A381">
            <v>891857805</v>
          </cell>
          <cell r="B381">
            <v>216215162</v>
          </cell>
        </row>
        <row r="382">
          <cell r="A382">
            <v>890209889</v>
          </cell>
          <cell r="B382">
            <v>216268162</v>
          </cell>
        </row>
        <row r="383">
          <cell r="A383">
            <v>891780042</v>
          </cell>
          <cell r="B383">
            <v>216147161</v>
          </cell>
        </row>
        <row r="384">
          <cell r="A384">
            <v>818001202</v>
          </cell>
          <cell r="B384">
            <v>216027160</v>
          </cell>
        </row>
        <row r="385">
          <cell r="A385">
            <v>800199959</v>
          </cell>
          <cell r="B385">
            <v>214052240</v>
          </cell>
        </row>
        <row r="386">
          <cell r="A386">
            <v>899999400</v>
          </cell>
          <cell r="B386">
            <v>216825168</v>
          </cell>
        </row>
        <row r="387">
          <cell r="A387">
            <v>892200740</v>
          </cell>
          <cell r="B387">
            <v>213070230</v>
          </cell>
        </row>
        <row r="388">
          <cell r="A388">
            <v>800086017</v>
          </cell>
          <cell r="B388">
            <v>211585015</v>
          </cell>
        </row>
        <row r="389">
          <cell r="A389">
            <v>800100053</v>
          </cell>
          <cell r="B389">
            <v>216873168</v>
          </cell>
        </row>
        <row r="390">
          <cell r="A390">
            <v>890205063</v>
          </cell>
          <cell r="B390">
            <v>216768167</v>
          </cell>
        </row>
        <row r="391">
          <cell r="A391">
            <v>890206724</v>
          </cell>
          <cell r="B391">
            <v>216968169</v>
          </cell>
        </row>
        <row r="392">
          <cell r="A392">
            <v>899999172</v>
          </cell>
          <cell r="B392">
            <v>217525175</v>
          </cell>
        </row>
        <row r="393">
          <cell r="A393">
            <v>890980998</v>
          </cell>
          <cell r="B393">
            <v>217205172</v>
          </cell>
        </row>
        <row r="394">
          <cell r="A394">
            <v>800096750</v>
          </cell>
          <cell r="B394">
            <v>216823168</v>
          </cell>
        </row>
        <row r="395">
          <cell r="A395">
            <v>890206290</v>
          </cell>
          <cell r="B395">
            <v>217668176</v>
          </cell>
        </row>
        <row r="396">
          <cell r="A396">
            <v>892300815</v>
          </cell>
          <cell r="B396">
            <v>217520175</v>
          </cell>
        </row>
        <row r="397">
          <cell r="A397">
            <v>890503106</v>
          </cell>
          <cell r="B397">
            <v>217254172</v>
          </cell>
        </row>
        <row r="398">
          <cell r="A398">
            <v>891801357</v>
          </cell>
          <cell r="B398">
            <v>217215172</v>
          </cell>
        </row>
        <row r="399">
          <cell r="A399">
            <v>890801133</v>
          </cell>
          <cell r="B399">
            <v>217417174</v>
          </cell>
        </row>
        <row r="400">
          <cell r="A400">
            <v>800096753</v>
          </cell>
          <cell r="B400">
            <v>218223182</v>
          </cell>
        </row>
        <row r="401">
          <cell r="A401">
            <v>899999467</v>
          </cell>
          <cell r="B401">
            <v>217825178</v>
          </cell>
        </row>
        <row r="402">
          <cell r="A402">
            <v>890208098</v>
          </cell>
          <cell r="B402">
            <v>217968179</v>
          </cell>
        </row>
        <row r="403">
          <cell r="A403">
            <v>891800475</v>
          </cell>
          <cell r="B403">
            <v>217615176</v>
          </cell>
        </row>
        <row r="404">
          <cell r="A404">
            <v>800099723</v>
          </cell>
          <cell r="B404">
            <v>213215232</v>
          </cell>
        </row>
        <row r="405">
          <cell r="A405">
            <v>800096585</v>
          </cell>
          <cell r="B405">
            <v>217820178</v>
          </cell>
        </row>
        <row r="406">
          <cell r="A406">
            <v>800074859</v>
          </cell>
          <cell r="B406">
            <v>218015180</v>
          </cell>
        </row>
        <row r="407">
          <cell r="A407">
            <v>891801962</v>
          </cell>
          <cell r="B407">
            <v>218315183</v>
          </cell>
        </row>
        <row r="408">
          <cell r="A408">
            <v>890501422</v>
          </cell>
          <cell r="B408">
            <v>217454174</v>
          </cell>
        </row>
        <row r="409">
          <cell r="A409">
            <v>800034476</v>
          </cell>
          <cell r="B409">
            <v>218515185</v>
          </cell>
        </row>
        <row r="410">
          <cell r="A410">
            <v>800014989</v>
          </cell>
          <cell r="B410">
            <v>218715187</v>
          </cell>
        </row>
        <row r="411">
          <cell r="A411">
            <v>800071934</v>
          </cell>
          <cell r="B411">
            <v>217047170</v>
          </cell>
        </row>
        <row r="412">
          <cell r="A412">
            <v>800131177</v>
          </cell>
          <cell r="B412">
            <v>213615236</v>
          </cell>
        </row>
        <row r="413">
          <cell r="A413">
            <v>899999414</v>
          </cell>
          <cell r="B413">
            <v>218125181</v>
          </cell>
        </row>
        <row r="414">
          <cell r="A414">
            <v>899999357</v>
          </cell>
          <cell r="B414">
            <v>218325183</v>
          </cell>
        </row>
        <row r="415">
          <cell r="A415">
            <v>800254481</v>
          </cell>
          <cell r="B415">
            <v>218813188</v>
          </cell>
        </row>
        <row r="416">
          <cell r="A416">
            <v>901764189</v>
          </cell>
          <cell r="B416">
            <v>923273616</v>
          </cell>
        </row>
        <row r="417">
          <cell r="A417">
            <v>891780043</v>
          </cell>
          <cell r="B417">
            <v>218947189</v>
          </cell>
        </row>
        <row r="418">
          <cell r="A418">
            <v>800096746</v>
          </cell>
          <cell r="B418">
            <v>218923189</v>
          </cell>
        </row>
        <row r="419">
          <cell r="A419">
            <v>891801988</v>
          </cell>
          <cell r="B419">
            <v>218915189</v>
          </cell>
        </row>
        <row r="420">
          <cell r="A420">
            <v>890208363</v>
          </cell>
          <cell r="B420">
            <v>219068190</v>
          </cell>
        </row>
        <row r="421">
          <cell r="A421">
            <v>890001044</v>
          </cell>
          <cell r="B421">
            <v>219063190</v>
          </cell>
        </row>
        <row r="422">
          <cell r="A422">
            <v>890910913</v>
          </cell>
          <cell r="B422">
            <v>219005190</v>
          </cell>
        </row>
        <row r="423">
          <cell r="A423">
            <v>890980330</v>
          </cell>
          <cell r="B423">
            <v>210105101</v>
          </cell>
        </row>
        <row r="424">
          <cell r="A424">
            <v>806000701</v>
          </cell>
          <cell r="B424">
            <v>212213222</v>
          </cell>
        </row>
        <row r="425">
          <cell r="A425">
            <v>860016951</v>
          </cell>
          <cell r="B425">
            <v>28000000</v>
          </cell>
        </row>
        <row r="426">
          <cell r="A426">
            <v>890984634</v>
          </cell>
          <cell r="B426">
            <v>219705197</v>
          </cell>
        </row>
        <row r="427">
          <cell r="A427">
            <v>800100051</v>
          </cell>
          <cell r="B427">
            <v>210073200</v>
          </cell>
        </row>
        <row r="428">
          <cell r="A428">
            <v>899999466</v>
          </cell>
          <cell r="B428">
            <v>210025200</v>
          </cell>
        </row>
        <row r="429">
          <cell r="A429">
            <v>891800260</v>
          </cell>
          <cell r="B429">
            <v>20615000</v>
          </cell>
        </row>
        <row r="430">
          <cell r="A430">
            <v>890802678</v>
          </cell>
          <cell r="B430">
            <v>825717000</v>
          </cell>
        </row>
        <row r="431">
          <cell r="A431">
            <v>890980134</v>
          </cell>
          <cell r="B431">
            <v>824505000</v>
          </cell>
        </row>
        <row r="432">
          <cell r="A432">
            <v>891500759</v>
          </cell>
          <cell r="B432">
            <v>822719000</v>
          </cell>
        </row>
        <row r="433">
          <cell r="A433">
            <v>891180028</v>
          </cell>
          <cell r="B433">
            <v>210641206</v>
          </cell>
        </row>
        <row r="434">
          <cell r="A434">
            <v>800018650</v>
          </cell>
          <cell r="B434">
            <v>211986219</v>
          </cell>
        </row>
        <row r="435">
          <cell r="A435">
            <v>800019816</v>
          </cell>
          <cell r="B435">
            <v>210352203</v>
          </cell>
        </row>
        <row r="436">
          <cell r="A436">
            <v>892280053</v>
          </cell>
          <cell r="B436">
            <v>210470204</v>
          </cell>
        </row>
        <row r="437">
          <cell r="A437">
            <v>900336004</v>
          </cell>
          <cell r="B437">
            <v>923272471</v>
          </cell>
        </row>
        <row r="438">
          <cell r="A438">
            <v>900336004</v>
          </cell>
          <cell r="B438">
            <v>923272472</v>
          </cell>
        </row>
        <row r="439">
          <cell r="A439">
            <v>900336004</v>
          </cell>
          <cell r="B439">
            <v>923272470</v>
          </cell>
        </row>
        <row r="440">
          <cell r="A440">
            <v>900336004</v>
          </cell>
          <cell r="B440">
            <v>923272473</v>
          </cell>
        </row>
        <row r="441">
          <cell r="A441">
            <v>891801932</v>
          </cell>
          <cell r="B441">
            <v>210415204</v>
          </cell>
        </row>
        <row r="442">
          <cell r="A442">
            <v>824002182</v>
          </cell>
          <cell r="B442">
            <v>230420001</v>
          </cell>
        </row>
        <row r="443">
          <cell r="A443">
            <v>830002593</v>
          </cell>
          <cell r="B443">
            <v>829700000</v>
          </cell>
        </row>
        <row r="444">
          <cell r="A444">
            <v>900034993</v>
          </cell>
          <cell r="B444">
            <v>66500000</v>
          </cell>
        </row>
        <row r="445">
          <cell r="A445">
            <v>900003409</v>
          </cell>
          <cell r="B445">
            <v>822500000</v>
          </cell>
        </row>
        <row r="446">
          <cell r="A446">
            <v>830000212</v>
          </cell>
          <cell r="B446">
            <v>828500000</v>
          </cell>
        </row>
        <row r="447">
          <cell r="A447">
            <v>900907644</v>
          </cell>
          <cell r="B447">
            <v>923272807</v>
          </cell>
        </row>
        <row r="448">
          <cell r="A448">
            <v>830079479</v>
          </cell>
          <cell r="B448">
            <v>81700000</v>
          </cell>
        </row>
        <row r="449">
          <cell r="A449">
            <v>890983718</v>
          </cell>
          <cell r="B449">
            <v>210605206</v>
          </cell>
        </row>
        <row r="450">
          <cell r="A450">
            <v>800104060</v>
          </cell>
          <cell r="B450">
            <v>210768207</v>
          </cell>
        </row>
        <row r="451">
          <cell r="A451">
            <v>890982261</v>
          </cell>
          <cell r="B451">
            <v>210905209</v>
          </cell>
        </row>
        <row r="452">
          <cell r="A452">
            <v>819003225</v>
          </cell>
          <cell r="B452">
            <v>210547205</v>
          </cell>
        </row>
        <row r="453">
          <cell r="A453">
            <v>891680057</v>
          </cell>
          <cell r="B453">
            <v>210527205</v>
          </cell>
        </row>
        <row r="454">
          <cell r="A454">
            <v>890208947</v>
          </cell>
          <cell r="B454">
            <v>210968209</v>
          </cell>
        </row>
        <row r="455">
          <cell r="A455">
            <v>800019000</v>
          </cell>
          <cell r="B455">
            <v>210752207</v>
          </cell>
        </row>
        <row r="456">
          <cell r="A456">
            <v>830059954</v>
          </cell>
          <cell r="B456">
            <v>67900000</v>
          </cell>
        </row>
        <row r="457">
          <cell r="A457">
            <v>901717412</v>
          </cell>
          <cell r="B457">
            <v>923273525</v>
          </cell>
        </row>
        <row r="458">
          <cell r="A458">
            <v>860501199</v>
          </cell>
          <cell r="B458">
            <v>69200000</v>
          </cell>
        </row>
        <row r="459">
          <cell r="A459">
            <v>800040410</v>
          </cell>
          <cell r="B459">
            <v>923272629</v>
          </cell>
        </row>
        <row r="460">
          <cell r="A460">
            <v>860532782</v>
          </cell>
          <cell r="B460">
            <v>923272625</v>
          </cell>
        </row>
        <row r="461">
          <cell r="A461">
            <v>860509339</v>
          </cell>
          <cell r="B461">
            <v>923272779</v>
          </cell>
        </row>
        <row r="462">
          <cell r="A462">
            <v>800214417</v>
          </cell>
          <cell r="B462">
            <v>923269424</v>
          </cell>
        </row>
        <row r="463">
          <cell r="A463">
            <v>860517232</v>
          </cell>
          <cell r="B463">
            <v>923272902</v>
          </cell>
        </row>
        <row r="464">
          <cell r="A464">
            <v>800093816</v>
          </cell>
          <cell r="B464">
            <v>12400000</v>
          </cell>
        </row>
        <row r="465">
          <cell r="A465">
            <v>890700906</v>
          </cell>
          <cell r="B465">
            <v>128873000</v>
          </cell>
        </row>
        <row r="466">
          <cell r="A466">
            <v>816005958</v>
          </cell>
          <cell r="B466">
            <v>88500000</v>
          </cell>
        </row>
        <row r="467">
          <cell r="A467">
            <v>800099064</v>
          </cell>
          <cell r="B467">
            <v>211052210</v>
          </cell>
        </row>
        <row r="468">
          <cell r="A468">
            <v>800212625</v>
          </cell>
          <cell r="B468">
            <v>923273084</v>
          </cell>
        </row>
        <row r="469">
          <cell r="A469">
            <v>901449306</v>
          </cell>
          <cell r="B469">
            <v>923273155</v>
          </cell>
        </row>
        <row r="470">
          <cell r="A470">
            <v>899999117</v>
          </cell>
          <cell r="B470">
            <v>923273105</v>
          </cell>
        </row>
        <row r="471">
          <cell r="A471">
            <v>838000110</v>
          </cell>
          <cell r="B471">
            <v>923273103</v>
          </cell>
        </row>
        <row r="472">
          <cell r="A472">
            <v>890480306</v>
          </cell>
          <cell r="B472">
            <v>923273075</v>
          </cell>
        </row>
        <row r="473">
          <cell r="A473">
            <v>800183912</v>
          </cell>
          <cell r="B473">
            <v>923273111</v>
          </cell>
        </row>
        <row r="474">
          <cell r="A474">
            <v>800193833</v>
          </cell>
          <cell r="B474">
            <v>923273100</v>
          </cell>
        </row>
        <row r="475">
          <cell r="A475">
            <v>800157830</v>
          </cell>
          <cell r="B475">
            <v>923273071</v>
          </cell>
        </row>
        <row r="476">
          <cell r="A476">
            <v>800188052</v>
          </cell>
          <cell r="B476">
            <v>923273056</v>
          </cell>
        </row>
        <row r="477">
          <cell r="A477">
            <v>890103037</v>
          </cell>
          <cell r="B477">
            <v>923273073</v>
          </cell>
        </row>
        <row r="478">
          <cell r="A478">
            <v>891190246</v>
          </cell>
          <cell r="B478">
            <v>923273070</v>
          </cell>
        </row>
        <row r="479">
          <cell r="A479">
            <v>892000495</v>
          </cell>
          <cell r="B479">
            <v>923273110</v>
          </cell>
        </row>
        <row r="480">
          <cell r="A480">
            <v>832000115</v>
          </cell>
          <cell r="B480">
            <v>923273083</v>
          </cell>
        </row>
        <row r="481">
          <cell r="A481">
            <v>800169790</v>
          </cell>
          <cell r="B481">
            <v>923273068</v>
          </cell>
        </row>
        <row r="482">
          <cell r="A482">
            <v>891780092</v>
          </cell>
          <cell r="B482">
            <v>923273077</v>
          </cell>
        </row>
        <row r="483">
          <cell r="A483">
            <v>892099119</v>
          </cell>
          <cell r="B483">
            <v>923273109</v>
          </cell>
        </row>
        <row r="484">
          <cell r="A484">
            <v>800090735</v>
          </cell>
          <cell r="B484">
            <v>923273119</v>
          </cell>
        </row>
        <row r="485">
          <cell r="A485">
            <v>832000034</v>
          </cell>
          <cell r="B485">
            <v>923273107</v>
          </cell>
        </row>
        <row r="486">
          <cell r="A486">
            <v>832000107</v>
          </cell>
          <cell r="B486">
            <v>923273108</v>
          </cell>
        </row>
        <row r="487">
          <cell r="A487">
            <v>800022773</v>
          </cell>
          <cell r="B487">
            <v>923273072</v>
          </cell>
        </row>
        <row r="488">
          <cell r="A488">
            <v>800245133</v>
          </cell>
          <cell r="B488">
            <v>923273140</v>
          </cell>
        </row>
        <row r="489">
          <cell r="A489">
            <v>800093372</v>
          </cell>
          <cell r="B489">
            <v>923273116</v>
          </cell>
        </row>
        <row r="490">
          <cell r="A490">
            <v>800194000</v>
          </cell>
          <cell r="B490">
            <v>923273074</v>
          </cell>
        </row>
        <row r="491">
          <cell r="A491">
            <v>811026988</v>
          </cell>
          <cell r="B491">
            <v>923273059</v>
          </cell>
        </row>
        <row r="492">
          <cell r="A492">
            <v>891702569</v>
          </cell>
          <cell r="B492">
            <v>923273076</v>
          </cell>
        </row>
        <row r="493">
          <cell r="A493">
            <v>811000372</v>
          </cell>
          <cell r="B493">
            <v>923273058</v>
          </cell>
        </row>
        <row r="494">
          <cell r="A494">
            <v>891800721</v>
          </cell>
          <cell r="B494">
            <v>923273104</v>
          </cell>
        </row>
        <row r="495">
          <cell r="A495">
            <v>800077897</v>
          </cell>
          <cell r="B495">
            <v>923273102</v>
          </cell>
        </row>
        <row r="496">
          <cell r="A496">
            <v>899999067</v>
          </cell>
          <cell r="B496">
            <v>10200000</v>
          </cell>
        </row>
        <row r="497">
          <cell r="A497">
            <v>890201705</v>
          </cell>
          <cell r="B497">
            <v>923273088</v>
          </cell>
        </row>
        <row r="498">
          <cell r="A498">
            <v>891500403</v>
          </cell>
          <cell r="B498">
            <v>923273117</v>
          </cell>
        </row>
        <row r="499">
          <cell r="A499">
            <v>892115012</v>
          </cell>
          <cell r="B499">
            <v>923273087</v>
          </cell>
        </row>
        <row r="500">
          <cell r="A500">
            <v>890501431</v>
          </cell>
          <cell r="B500">
            <v>923273089</v>
          </cell>
        </row>
        <row r="501">
          <cell r="A501">
            <v>892280017</v>
          </cell>
          <cell r="B501">
            <v>923273099</v>
          </cell>
        </row>
        <row r="502">
          <cell r="A502">
            <v>892300534</v>
          </cell>
          <cell r="B502">
            <v>923273079</v>
          </cell>
        </row>
        <row r="503">
          <cell r="A503">
            <v>818000365</v>
          </cell>
          <cell r="B503">
            <v>923273118</v>
          </cell>
        </row>
        <row r="504">
          <cell r="A504">
            <v>800193022</v>
          </cell>
          <cell r="B504">
            <v>923273065</v>
          </cell>
        </row>
        <row r="505">
          <cell r="A505">
            <v>890706847</v>
          </cell>
          <cell r="B505">
            <v>923273062</v>
          </cell>
        </row>
        <row r="506">
          <cell r="A506">
            <v>800217831</v>
          </cell>
          <cell r="B506">
            <v>923273120</v>
          </cell>
        </row>
        <row r="507">
          <cell r="A507">
            <v>890003017</v>
          </cell>
          <cell r="B507">
            <v>923273092</v>
          </cell>
        </row>
        <row r="508">
          <cell r="A508">
            <v>891411091</v>
          </cell>
          <cell r="B508">
            <v>923273095</v>
          </cell>
        </row>
        <row r="509">
          <cell r="A509">
            <v>800215818</v>
          </cell>
          <cell r="B509">
            <v>923273091</v>
          </cell>
        </row>
        <row r="510">
          <cell r="A510">
            <v>829000745</v>
          </cell>
          <cell r="B510">
            <v>923273081</v>
          </cell>
        </row>
        <row r="511">
          <cell r="A511">
            <v>811040805</v>
          </cell>
          <cell r="B511">
            <v>923273060</v>
          </cell>
        </row>
        <row r="512">
          <cell r="A512">
            <v>890211142</v>
          </cell>
          <cell r="B512">
            <v>923273086</v>
          </cell>
        </row>
        <row r="513">
          <cell r="A513">
            <v>800056348</v>
          </cell>
          <cell r="B513">
            <v>923273090</v>
          </cell>
        </row>
        <row r="514">
          <cell r="A514">
            <v>800150130</v>
          </cell>
          <cell r="B514">
            <v>923273093</v>
          </cell>
        </row>
        <row r="515">
          <cell r="A515">
            <v>811031484</v>
          </cell>
          <cell r="B515">
            <v>923273064</v>
          </cell>
        </row>
        <row r="516">
          <cell r="A516">
            <v>800005042</v>
          </cell>
          <cell r="B516">
            <v>923273085</v>
          </cell>
        </row>
        <row r="517">
          <cell r="A517">
            <v>901100944</v>
          </cell>
          <cell r="B517">
            <v>923273082</v>
          </cell>
        </row>
        <row r="518">
          <cell r="A518">
            <v>890706867</v>
          </cell>
          <cell r="B518">
            <v>923273063</v>
          </cell>
        </row>
        <row r="519">
          <cell r="A519">
            <v>811036609</v>
          </cell>
          <cell r="B519">
            <v>923273066</v>
          </cell>
        </row>
        <row r="520">
          <cell r="A520">
            <v>800101441</v>
          </cell>
          <cell r="B520">
            <v>923273096</v>
          </cell>
        </row>
        <row r="521">
          <cell r="A521">
            <v>800095147</v>
          </cell>
          <cell r="B521">
            <v>923273067</v>
          </cell>
        </row>
        <row r="522">
          <cell r="A522">
            <v>800183276</v>
          </cell>
          <cell r="B522">
            <v>923273115</v>
          </cell>
        </row>
        <row r="523">
          <cell r="A523">
            <v>800156682</v>
          </cell>
          <cell r="B523">
            <v>923273061</v>
          </cell>
        </row>
        <row r="524">
          <cell r="A524">
            <v>800182573</v>
          </cell>
          <cell r="B524">
            <v>923273094</v>
          </cell>
        </row>
        <row r="525">
          <cell r="A525">
            <v>817005038</v>
          </cell>
          <cell r="B525">
            <v>923273112</v>
          </cell>
        </row>
        <row r="526">
          <cell r="A526">
            <v>901747507</v>
          </cell>
          <cell r="B526">
            <v>923273554</v>
          </cell>
        </row>
        <row r="527">
          <cell r="A527">
            <v>901052783</v>
          </cell>
          <cell r="B527">
            <v>923273097</v>
          </cell>
        </row>
        <row r="528">
          <cell r="A528">
            <v>832000669</v>
          </cell>
          <cell r="B528">
            <v>923273106</v>
          </cell>
        </row>
        <row r="529">
          <cell r="A529">
            <v>800199741</v>
          </cell>
          <cell r="B529">
            <v>923273080</v>
          </cell>
        </row>
        <row r="530">
          <cell r="A530">
            <v>900623073</v>
          </cell>
          <cell r="B530">
            <v>923273113</v>
          </cell>
        </row>
        <row r="531">
          <cell r="A531">
            <v>800107701</v>
          </cell>
          <cell r="B531">
            <v>923273121</v>
          </cell>
        </row>
        <row r="532">
          <cell r="A532">
            <v>892300310</v>
          </cell>
          <cell r="B532">
            <v>923273078</v>
          </cell>
        </row>
        <row r="533">
          <cell r="A533">
            <v>892003636</v>
          </cell>
          <cell r="B533">
            <v>923273101</v>
          </cell>
        </row>
        <row r="534">
          <cell r="A534">
            <v>800190982</v>
          </cell>
          <cell r="B534">
            <v>923273114</v>
          </cell>
        </row>
        <row r="535">
          <cell r="A535">
            <v>800193244</v>
          </cell>
          <cell r="B535">
            <v>923273098</v>
          </cell>
        </row>
        <row r="536">
          <cell r="A536">
            <v>890206058</v>
          </cell>
          <cell r="B536">
            <v>211168211</v>
          </cell>
        </row>
        <row r="537">
          <cell r="A537">
            <v>800099236</v>
          </cell>
          <cell r="B537">
            <v>210654206</v>
          </cell>
        </row>
        <row r="538">
          <cell r="A538">
            <v>820000048</v>
          </cell>
          <cell r="B538">
            <v>923272198</v>
          </cell>
        </row>
        <row r="539">
          <cell r="A539">
            <v>890980767</v>
          </cell>
          <cell r="B539">
            <v>211205212</v>
          </cell>
        </row>
        <row r="540">
          <cell r="A540">
            <v>891801363</v>
          </cell>
          <cell r="B540">
            <v>211215212</v>
          </cell>
        </row>
        <row r="541">
          <cell r="A541">
            <v>800038613</v>
          </cell>
          <cell r="B541">
            <v>211213212</v>
          </cell>
        </row>
        <row r="542">
          <cell r="A542">
            <v>800035024</v>
          </cell>
          <cell r="B542">
            <v>211552215</v>
          </cell>
        </row>
        <row r="543">
          <cell r="A543">
            <v>890001061</v>
          </cell>
          <cell r="B543">
            <v>211263212</v>
          </cell>
        </row>
        <row r="544">
          <cell r="A544">
            <v>891501283</v>
          </cell>
          <cell r="B544">
            <v>211219212</v>
          </cell>
        </row>
        <row r="545">
          <cell r="A545">
            <v>890205058</v>
          </cell>
          <cell r="B545">
            <v>211768217</v>
          </cell>
        </row>
        <row r="546">
          <cell r="A546">
            <v>892280032</v>
          </cell>
          <cell r="B546">
            <v>211570215</v>
          </cell>
        </row>
        <row r="547">
          <cell r="A547">
            <v>901144049</v>
          </cell>
          <cell r="B547">
            <v>923272858</v>
          </cell>
        </row>
        <row r="548">
          <cell r="A548">
            <v>800252843</v>
          </cell>
          <cell r="B548">
            <v>826715000</v>
          </cell>
        </row>
        <row r="549">
          <cell r="A549">
            <v>890803005</v>
          </cell>
          <cell r="B549">
            <v>21017000</v>
          </cell>
        </row>
        <row r="550">
          <cell r="A550">
            <v>800252037</v>
          </cell>
          <cell r="B550">
            <v>826815000</v>
          </cell>
        </row>
        <row r="551">
          <cell r="A551">
            <v>899999062</v>
          </cell>
          <cell r="B551">
            <v>20900000</v>
          </cell>
        </row>
        <row r="552">
          <cell r="A552">
            <v>890201573</v>
          </cell>
          <cell r="B552">
            <v>21368000</v>
          </cell>
        </row>
        <row r="553">
          <cell r="A553">
            <v>890505253</v>
          </cell>
          <cell r="B553">
            <v>20854000</v>
          </cell>
        </row>
        <row r="554">
          <cell r="A554">
            <v>892115314</v>
          </cell>
          <cell r="B554">
            <v>25744000</v>
          </cell>
        </row>
        <row r="555">
          <cell r="A555">
            <v>832000283</v>
          </cell>
          <cell r="B555">
            <v>826185000</v>
          </cell>
        </row>
        <row r="556">
          <cell r="A556">
            <v>890985138</v>
          </cell>
          <cell r="B556">
            <v>21805000</v>
          </cell>
        </row>
        <row r="557">
          <cell r="A557">
            <v>891000627</v>
          </cell>
          <cell r="B557">
            <v>820923000</v>
          </cell>
        </row>
        <row r="558">
          <cell r="A558">
            <v>891222322</v>
          </cell>
          <cell r="B558">
            <v>20752000</v>
          </cell>
        </row>
        <row r="559">
          <cell r="A559">
            <v>891410354</v>
          </cell>
          <cell r="B559">
            <v>29566000</v>
          </cell>
        </row>
        <row r="560">
          <cell r="A560">
            <v>804000292</v>
          </cell>
          <cell r="B560">
            <v>826668000</v>
          </cell>
        </row>
        <row r="561">
          <cell r="A561">
            <v>823000050</v>
          </cell>
          <cell r="B561">
            <v>826270000</v>
          </cell>
        </row>
        <row r="562">
          <cell r="A562">
            <v>800255580</v>
          </cell>
          <cell r="B562">
            <v>826341000</v>
          </cell>
        </row>
        <row r="563">
          <cell r="A563">
            <v>802000339</v>
          </cell>
          <cell r="B563">
            <v>826508000</v>
          </cell>
        </row>
        <row r="564">
          <cell r="A564">
            <v>800254453</v>
          </cell>
          <cell r="B564">
            <v>827013000</v>
          </cell>
        </row>
        <row r="565">
          <cell r="A565">
            <v>891501885</v>
          </cell>
          <cell r="B565">
            <v>820819000</v>
          </cell>
        </row>
        <row r="566">
          <cell r="A566">
            <v>811000231</v>
          </cell>
          <cell r="B566">
            <v>826405000</v>
          </cell>
        </row>
        <row r="567">
          <cell r="A567">
            <v>892301483</v>
          </cell>
          <cell r="B567">
            <v>25120000</v>
          </cell>
        </row>
        <row r="568">
          <cell r="A568">
            <v>832000171</v>
          </cell>
          <cell r="B568">
            <v>826900000</v>
          </cell>
        </row>
        <row r="569">
          <cell r="A569">
            <v>800099287</v>
          </cell>
          <cell r="B569">
            <v>821347000</v>
          </cell>
        </row>
        <row r="570">
          <cell r="A570">
            <v>890000447</v>
          </cell>
          <cell r="B570">
            <v>21263000</v>
          </cell>
        </row>
        <row r="571">
          <cell r="A571">
            <v>829000127</v>
          </cell>
          <cell r="B571">
            <v>39900000</v>
          </cell>
        </row>
        <row r="572">
          <cell r="A572">
            <v>806000327</v>
          </cell>
          <cell r="B572">
            <v>827113000</v>
          </cell>
        </row>
        <row r="573">
          <cell r="A573">
            <v>890704536</v>
          </cell>
          <cell r="B573">
            <v>21673000</v>
          </cell>
        </row>
        <row r="574">
          <cell r="A574">
            <v>890399002</v>
          </cell>
          <cell r="B574">
            <v>21176000</v>
          </cell>
        </row>
        <row r="575">
          <cell r="A575">
            <v>899999238</v>
          </cell>
          <cell r="B575">
            <v>21527000</v>
          </cell>
        </row>
        <row r="576">
          <cell r="A576">
            <v>900065057</v>
          </cell>
          <cell r="B576">
            <v>923273624</v>
          </cell>
        </row>
        <row r="577">
          <cell r="A577">
            <v>830101214</v>
          </cell>
          <cell r="B577">
            <v>923273592</v>
          </cell>
        </row>
        <row r="578">
          <cell r="A578">
            <v>800194600</v>
          </cell>
          <cell r="B578">
            <v>37000000</v>
          </cell>
        </row>
        <row r="579">
          <cell r="A579">
            <v>822001245</v>
          </cell>
          <cell r="B579">
            <v>268350001</v>
          </cell>
        </row>
        <row r="580">
          <cell r="A580">
            <v>900576075</v>
          </cell>
          <cell r="B580">
            <v>923272614</v>
          </cell>
        </row>
        <row r="581">
          <cell r="A581">
            <v>901419347</v>
          </cell>
          <cell r="B581">
            <v>923273441</v>
          </cell>
        </row>
        <row r="582">
          <cell r="A582">
            <v>901515201</v>
          </cell>
          <cell r="B582">
            <v>923273367</v>
          </cell>
        </row>
        <row r="583">
          <cell r="A583">
            <v>806008873</v>
          </cell>
          <cell r="B583">
            <v>923269421</v>
          </cell>
        </row>
        <row r="584">
          <cell r="A584">
            <v>891801026</v>
          </cell>
          <cell r="B584">
            <v>220115176</v>
          </cell>
        </row>
        <row r="585">
          <cell r="A585">
            <v>899999278</v>
          </cell>
          <cell r="B585">
            <v>31200000</v>
          </cell>
        </row>
        <row r="586">
          <cell r="A586">
            <v>901538245</v>
          </cell>
          <cell r="B586">
            <v>923273505</v>
          </cell>
        </row>
        <row r="587">
          <cell r="A587">
            <v>800215293</v>
          </cell>
          <cell r="B587">
            <v>161876000</v>
          </cell>
        </row>
        <row r="588">
          <cell r="A588">
            <v>891400094</v>
          </cell>
          <cell r="B588">
            <v>226066001</v>
          </cell>
        </row>
        <row r="589">
          <cell r="A589">
            <v>809011513</v>
          </cell>
          <cell r="B589">
            <v>923273617</v>
          </cell>
        </row>
        <row r="590">
          <cell r="A590">
            <v>900679194</v>
          </cell>
          <cell r="B590">
            <v>923272596</v>
          </cell>
        </row>
        <row r="591">
          <cell r="A591">
            <v>901249947</v>
          </cell>
          <cell r="B591">
            <v>923272939</v>
          </cell>
        </row>
        <row r="592">
          <cell r="A592">
            <v>900625317</v>
          </cell>
          <cell r="B592">
            <v>923272644</v>
          </cell>
        </row>
        <row r="593">
          <cell r="A593">
            <v>901698332</v>
          </cell>
          <cell r="B593">
            <v>923273514</v>
          </cell>
        </row>
        <row r="594">
          <cell r="A594">
            <v>901818707</v>
          </cell>
          <cell r="B594">
            <v>923273643</v>
          </cell>
        </row>
        <row r="595">
          <cell r="A595">
            <v>901330143</v>
          </cell>
          <cell r="B595">
            <v>923273546</v>
          </cell>
        </row>
        <row r="596">
          <cell r="A596">
            <v>890000957</v>
          </cell>
          <cell r="B596">
            <v>224063001</v>
          </cell>
        </row>
        <row r="597">
          <cell r="A597">
            <v>901713372</v>
          </cell>
          <cell r="B597">
            <v>923273804</v>
          </cell>
        </row>
        <row r="598">
          <cell r="A598">
            <v>800237214</v>
          </cell>
          <cell r="B598">
            <v>824819000</v>
          </cell>
        </row>
        <row r="599">
          <cell r="A599">
            <v>822000091</v>
          </cell>
          <cell r="B599">
            <v>827650000</v>
          </cell>
        </row>
        <row r="600">
          <cell r="A600">
            <v>823000077</v>
          </cell>
          <cell r="B600">
            <v>827770000</v>
          </cell>
        </row>
        <row r="601">
          <cell r="A601">
            <v>890907748</v>
          </cell>
          <cell r="B601">
            <v>21705000</v>
          </cell>
        </row>
        <row r="602">
          <cell r="A602">
            <v>827000031</v>
          </cell>
          <cell r="B602">
            <v>827588000</v>
          </cell>
        </row>
        <row r="603">
          <cell r="A603">
            <v>838000009</v>
          </cell>
          <cell r="B603">
            <v>827294000</v>
          </cell>
        </row>
        <row r="604">
          <cell r="A604">
            <v>800252844</v>
          </cell>
          <cell r="B604">
            <v>827386000</v>
          </cell>
        </row>
        <row r="605">
          <cell r="A605">
            <v>800215204</v>
          </cell>
          <cell r="B605">
            <v>220276243</v>
          </cell>
        </row>
        <row r="606">
          <cell r="A606">
            <v>800055259</v>
          </cell>
          <cell r="B606">
            <v>90000000</v>
          </cell>
        </row>
        <row r="607">
          <cell r="A607">
            <v>901455381</v>
          </cell>
          <cell r="B607">
            <v>923273659</v>
          </cell>
        </row>
        <row r="608">
          <cell r="A608">
            <v>900323466</v>
          </cell>
          <cell r="B608">
            <v>923272549</v>
          </cell>
        </row>
        <row r="609">
          <cell r="A609">
            <v>900578105</v>
          </cell>
          <cell r="B609">
            <v>923272638</v>
          </cell>
        </row>
        <row r="610">
          <cell r="A610">
            <v>899999421</v>
          </cell>
          <cell r="B610">
            <v>127325000</v>
          </cell>
        </row>
        <row r="611">
          <cell r="A611">
            <v>800174842</v>
          </cell>
          <cell r="B611">
            <v>133176000</v>
          </cell>
        </row>
        <row r="612">
          <cell r="A612">
            <v>891855748</v>
          </cell>
          <cell r="B612">
            <v>211515215</v>
          </cell>
        </row>
        <row r="613">
          <cell r="A613">
            <v>899999705</v>
          </cell>
          <cell r="B613">
            <v>211425214</v>
          </cell>
        </row>
        <row r="614">
          <cell r="A614">
            <v>812001675</v>
          </cell>
          <cell r="B614">
            <v>210023300</v>
          </cell>
        </row>
        <row r="615">
          <cell r="A615">
            <v>891857920</v>
          </cell>
          <cell r="B615">
            <v>211815218</v>
          </cell>
        </row>
        <row r="616">
          <cell r="A616">
            <v>823003543</v>
          </cell>
          <cell r="B616">
            <v>89970221</v>
          </cell>
        </row>
        <row r="617">
          <cell r="A617">
            <v>890702023</v>
          </cell>
          <cell r="B617">
            <v>211773217</v>
          </cell>
        </row>
        <row r="618">
          <cell r="A618">
            <v>900027744</v>
          </cell>
          <cell r="B618">
            <v>220768999</v>
          </cell>
        </row>
        <row r="619">
          <cell r="A619">
            <v>800014434</v>
          </cell>
          <cell r="B619">
            <v>212081220</v>
          </cell>
        </row>
        <row r="620">
          <cell r="A620">
            <v>800099070</v>
          </cell>
          <cell r="B620">
            <v>212452224</v>
          </cell>
        </row>
        <row r="621">
          <cell r="A621">
            <v>800099196</v>
          </cell>
          <cell r="B621">
            <v>212315223</v>
          </cell>
        </row>
        <row r="622">
          <cell r="A622">
            <v>892000812</v>
          </cell>
          <cell r="B622">
            <v>212350223</v>
          </cell>
        </row>
        <row r="623">
          <cell r="A623">
            <v>891802089</v>
          </cell>
          <cell r="B623">
            <v>212415224</v>
          </cell>
        </row>
        <row r="624">
          <cell r="A624">
            <v>899999406</v>
          </cell>
          <cell r="B624">
            <v>212425224</v>
          </cell>
        </row>
        <row r="625">
          <cell r="A625">
            <v>800013237</v>
          </cell>
          <cell r="B625">
            <v>212354223</v>
          </cell>
        </row>
        <row r="626">
          <cell r="A626">
            <v>800211751</v>
          </cell>
          <cell r="B626">
            <v>923271667</v>
          </cell>
        </row>
        <row r="627">
          <cell r="A627">
            <v>816002062</v>
          </cell>
          <cell r="B627">
            <v>220566170</v>
          </cell>
        </row>
        <row r="628">
          <cell r="A628">
            <v>891855769</v>
          </cell>
          <cell r="B628">
            <v>212615226</v>
          </cell>
        </row>
        <row r="629">
          <cell r="A629">
            <v>892099184</v>
          </cell>
          <cell r="B629">
            <v>212650226</v>
          </cell>
        </row>
        <row r="630">
          <cell r="A630">
            <v>842000017</v>
          </cell>
          <cell r="B630">
            <v>217399773</v>
          </cell>
        </row>
        <row r="631">
          <cell r="A631">
            <v>800099066</v>
          </cell>
          <cell r="B631">
            <v>212752227</v>
          </cell>
        </row>
        <row r="632">
          <cell r="A632">
            <v>800099072</v>
          </cell>
          <cell r="B632">
            <v>213352233</v>
          </cell>
        </row>
        <row r="633">
          <cell r="A633">
            <v>800100052</v>
          </cell>
          <cell r="B633">
            <v>212673226</v>
          </cell>
        </row>
        <row r="634">
          <cell r="A634">
            <v>800095757</v>
          </cell>
          <cell r="B634">
            <v>210518205</v>
          </cell>
        </row>
        <row r="635">
          <cell r="A635">
            <v>900404793</v>
          </cell>
          <cell r="B635">
            <v>923272899</v>
          </cell>
        </row>
        <row r="636">
          <cell r="A636">
            <v>800099489</v>
          </cell>
          <cell r="B636">
            <v>212968229</v>
          </cell>
        </row>
        <row r="637">
          <cell r="A637">
            <v>800096580</v>
          </cell>
          <cell r="B637">
            <v>212820228</v>
          </cell>
        </row>
        <row r="638">
          <cell r="A638">
            <v>890980094</v>
          </cell>
          <cell r="B638">
            <v>213405234</v>
          </cell>
        </row>
        <row r="639">
          <cell r="A639">
            <v>800100514</v>
          </cell>
          <cell r="B639">
            <v>213376233</v>
          </cell>
        </row>
        <row r="640">
          <cell r="A640">
            <v>899999717</v>
          </cell>
          <cell r="B640">
            <v>21900000</v>
          </cell>
        </row>
        <row r="641">
          <cell r="A641">
            <v>800186061</v>
          </cell>
          <cell r="B641">
            <v>822400000</v>
          </cell>
        </row>
        <row r="642">
          <cell r="A642">
            <v>900475460</v>
          </cell>
          <cell r="B642">
            <v>923272420</v>
          </cell>
        </row>
        <row r="643">
          <cell r="A643">
            <v>899999020</v>
          </cell>
          <cell r="B643">
            <v>10800000</v>
          </cell>
        </row>
        <row r="644">
          <cell r="A644">
            <v>899999083</v>
          </cell>
          <cell r="B644">
            <v>10600000</v>
          </cell>
        </row>
        <row r="645">
          <cell r="A645">
            <v>900004811</v>
          </cell>
          <cell r="B645">
            <v>230254874</v>
          </cell>
        </row>
        <row r="646">
          <cell r="A646">
            <v>819006386</v>
          </cell>
          <cell r="B646">
            <v>923272583</v>
          </cell>
        </row>
        <row r="647">
          <cell r="A647">
            <v>899999027</v>
          </cell>
          <cell r="B647">
            <v>10400000</v>
          </cell>
        </row>
        <row r="648">
          <cell r="A648">
            <v>900039533</v>
          </cell>
          <cell r="B648">
            <v>821500000</v>
          </cell>
        </row>
        <row r="649">
          <cell r="A649">
            <v>890900286</v>
          </cell>
          <cell r="B649">
            <v>110505000</v>
          </cell>
        </row>
        <row r="650">
          <cell r="A650">
            <v>800102838</v>
          </cell>
          <cell r="B650">
            <v>118181000</v>
          </cell>
        </row>
        <row r="651">
          <cell r="A651">
            <v>890480059</v>
          </cell>
          <cell r="B651">
            <v>111313000</v>
          </cell>
        </row>
        <row r="652">
          <cell r="A652">
            <v>891800498</v>
          </cell>
          <cell r="B652">
            <v>111515000</v>
          </cell>
        </row>
        <row r="653">
          <cell r="A653">
            <v>890801052</v>
          </cell>
          <cell r="B653">
            <v>111717000</v>
          </cell>
        </row>
        <row r="654">
          <cell r="A654">
            <v>892099216</v>
          </cell>
          <cell r="B654">
            <v>118585000</v>
          </cell>
        </row>
        <row r="655">
          <cell r="A655">
            <v>800103935</v>
          </cell>
          <cell r="B655">
            <v>112323000</v>
          </cell>
        </row>
        <row r="656">
          <cell r="A656">
            <v>899999114</v>
          </cell>
          <cell r="B656">
            <v>112525000</v>
          </cell>
        </row>
        <row r="657">
          <cell r="A657">
            <v>892115015</v>
          </cell>
          <cell r="B657">
            <v>114444000</v>
          </cell>
        </row>
        <row r="658">
          <cell r="A658">
            <v>800103923</v>
          </cell>
          <cell r="B658">
            <v>115252000</v>
          </cell>
        </row>
        <row r="659">
          <cell r="A659">
            <v>891480085</v>
          </cell>
          <cell r="B659">
            <v>116666000</v>
          </cell>
        </row>
        <row r="660">
          <cell r="A660">
            <v>890201235</v>
          </cell>
          <cell r="B660">
            <v>116868000</v>
          </cell>
        </row>
        <row r="661">
          <cell r="A661">
            <v>892280021</v>
          </cell>
          <cell r="B661">
            <v>117070000</v>
          </cell>
        </row>
        <row r="662">
          <cell r="A662">
            <v>899999336</v>
          </cell>
          <cell r="B662">
            <v>119191000</v>
          </cell>
        </row>
        <row r="663">
          <cell r="A663">
            <v>892400038</v>
          </cell>
          <cell r="B663">
            <v>118888000</v>
          </cell>
        </row>
        <row r="664">
          <cell r="A664">
            <v>890102006</v>
          </cell>
          <cell r="B664">
            <v>110808000</v>
          </cell>
        </row>
        <row r="665">
          <cell r="A665">
            <v>800091594</v>
          </cell>
          <cell r="B665">
            <v>111818000</v>
          </cell>
        </row>
        <row r="666">
          <cell r="A666">
            <v>891580016</v>
          </cell>
          <cell r="B666">
            <v>111919000</v>
          </cell>
        </row>
        <row r="667">
          <cell r="A667">
            <v>892399999</v>
          </cell>
          <cell r="B667">
            <v>112020000</v>
          </cell>
        </row>
        <row r="668">
          <cell r="A668">
            <v>891680010</v>
          </cell>
          <cell r="B668">
            <v>112727000</v>
          </cell>
        </row>
        <row r="669">
          <cell r="A669">
            <v>892099149</v>
          </cell>
          <cell r="B669">
            <v>119494000</v>
          </cell>
        </row>
        <row r="670">
          <cell r="A670">
            <v>800103196</v>
          </cell>
          <cell r="B670">
            <v>119595000</v>
          </cell>
        </row>
        <row r="671">
          <cell r="A671">
            <v>800103913</v>
          </cell>
          <cell r="B671">
            <v>114141000</v>
          </cell>
        </row>
        <row r="672">
          <cell r="A672">
            <v>800103920</v>
          </cell>
          <cell r="B672">
            <v>114747000</v>
          </cell>
        </row>
        <row r="673">
          <cell r="A673">
            <v>892000148</v>
          </cell>
          <cell r="B673">
            <v>115050000</v>
          </cell>
        </row>
        <row r="674">
          <cell r="A674">
            <v>800103927</v>
          </cell>
          <cell r="B674">
            <v>115454000</v>
          </cell>
        </row>
        <row r="675">
          <cell r="A675">
            <v>800094164</v>
          </cell>
          <cell r="B675">
            <v>118686000</v>
          </cell>
        </row>
        <row r="676">
          <cell r="A676">
            <v>890001639</v>
          </cell>
          <cell r="B676">
            <v>116363000</v>
          </cell>
        </row>
        <row r="677">
          <cell r="A677">
            <v>800113672</v>
          </cell>
          <cell r="B677">
            <v>117373000</v>
          </cell>
        </row>
        <row r="678">
          <cell r="A678">
            <v>890399029</v>
          </cell>
          <cell r="B678">
            <v>117676000</v>
          </cell>
        </row>
        <row r="679">
          <cell r="A679">
            <v>845000021</v>
          </cell>
          <cell r="B679">
            <v>119797000</v>
          </cell>
        </row>
        <row r="680">
          <cell r="A680">
            <v>800094067</v>
          </cell>
          <cell r="B680">
            <v>119999000</v>
          </cell>
        </row>
        <row r="681">
          <cell r="A681">
            <v>899999011</v>
          </cell>
          <cell r="B681">
            <v>10500000</v>
          </cell>
        </row>
        <row r="682">
          <cell r="A682">
            <v>900861269</v>
          </cell>
          <cell r="B682">
            <v>923272687</v>
          </cell>
        </row>
        <row r="683">
          <cell r="A683">
            <v>901508797</v>
          </cell>
          <cell r="B683">
            <v>923273448</v>
          </cell>
        </row>
        <row r="684">
          <cell r="A684">
            <v>825000134</v>
          </cell>
          <cell r="B684">
            <v>219044090</v>
          </cell>
        </row>
        <row r="685">
          <cell r="A685">
            <v>800197268</v>
          </cell>
          <cell r="B685">
            <v>910300000</v>
          </cell>
        </row>
        <row r="686">
          <cell r="A686">
            <v>890204109</v>
          </cell>
          <cell r="B686">
            <v>224168001</v>
          </cell>
        </row>
        <row r="687">
          <cell r="A687">
            <v>800115171</v>
          </cell>
          <cell r="B687">
            <v>220168276</v>
          </cell>
        </row>
        <row r="688">
          <cell r="A688">
            <v>800114938</v>
          </cell>
          <cell r="B688">
            <v>230168077</v>
          </cell>
        </row>
        <row r="689">
          <cell r="A689">
            <v>802024911</v>
          </cell>
          <cell r="B689">
            <v>263008001</v>
          </cell>
        </row>
        <row r="690">
          <cell r="A690">
            <v>899999090</v>
          </cell>
          <cell r="B690">
            <v>923272394</v>
          </cell>
        </row>
        <row r="691">
          <cell r="A691">
            <v>900639630</v>
          </cell>
          <cell r="B691">
            <v>923272547</v>
          </cell>
        </row>
        <row r="692">
          <cell r="A692">
            <v>800185929</v>
          </cell>
          <cell r="B692">
            <v>822800000</v>
          </cell>
        </row>
        <row r="693">
          <cell r="A693">
            <v>800114312</v>
          </cell>
          <cell r="B693">
            <v>124717000</v>
          </cell>
        </row>
        <row r="694">
          <cell r="A694">
            <v>825000166</v>
          </cell>
          <cell r="B694">
            <v>219844098</v>
          </cell>
        </row>
        <row r="695">
          <cell r="A695">
            <v>806013404</v>
          </cell>
          <cell r="B695">
            <v>220314001</v>
          </cell>
        </row>
        <row r="696">
          <cell r="A696">
            <v>890905211</v>
          </cell>
          <cell r="B696">
            <v>210105001</v>
          </cell>
        </row>
        <row r="697">
          <cell r="A697">
            <v>890702026</v>
          </cell>
          <cell r="B697">
            <v>213673236</v>
          </cell>
        </row>
        <row r="698">
          <cell r="A698">
            <v>890984043</v>
          </cell>
          <cell r="B698">
            <v>213705237</v>
          </cell>
        </row>
        <row r="699">
          <cell r="A699">
            <v>800099310</v>
          </cell>
          <cell r="B699">
            <v>217066170</v>
          </cell>
        </row>
        <row r="700">
          <cell r="A700">
            <v>891855138</v>
          </cell>
          <cell r="B700">
            <v>213815238</v>
          </cell>
        </row>
        <row r="701">
          <cell r="A701">
            <v>800099237</v>
          </cell>
          <cell r="B701">
            <v>213954239</v>
          </cell>
        </row>
        <row r="702">
          <cell r="A702">
            <v>802007650</v>
          </cell>
          <cell r="B702">
            <v>220108549</v>
          </cell>
        </row>
        <row r="703">
          <cell r="A703">
            <v>800181106</v>
          </cell>
          <cell r="B703">
            <v>237347001</v>
          </cell>
        </row>
        <row r="704">
          <cell r="A704">
            <v>901174630</v>
          </cell>
          <cell r="B704">
            <v>923272893</v>
          </cell>
        </row>
        <row r="705">
          <cell r="A705">
            <v>101010101</v>
          </cell>
          <cell r="B705">
            <v>923273878</v>
          </cell>
        </row>
        <row r="706">
          <cell r="A706">
            <v>900998441</v>
          </cell>
          <cell r="B706">
            <v>923272827</v>
          </cell>
        </row>
        <row r="707">
          <cell r="A707">
            <v>901848014</v>
          </cell>
          <cell r="B707">
            <v>923273656</v>
          </cell>
        </row>
        <row r="708">
          <cell r="A708">
            <v>101010101</v>
          </cell>
          <cell r="B708">
            <v>923273779</v>
          </cell>
        </row>
        <row r="709">
          <cell r="A709">
            <v>901928007</v>
          </cell>
          <cell r="B709">
            <v>923273743</v>
          </cell>
        </row>
        <row r="710">
          <cell r="A710">
            <v>901844405</v>
          </cell>
          <cell r="B710">
            <v>923273749</v>
          </cell>
        </row>
        <row r="711">
          <cell r="A711">
            <v>800250029</v>
          </cell>
          <cell r="B711">
            <v>232917001</v>
          </cell>
        </row>
        <row r="712">
          <cell r="A712">
            <v>900285704</v>
          </cell>
          <cell r="B712">
            <v>923272137</v>
          </cell>
        </row>
        <row r="713">
          <cell r="A713">
            <v>901848109</v>
          </cell>
          <cell r="B713">
            <v>923273693</v>
          </cell>
        </row>
        <row r="714">
          <cell r="A714">
            <v>900333837</v>
          </cell>
          <cell r="B714">
            <v>923272140</v>
          </cell>
        </row>
        <row r="715">
          <cell r="A715">
            <v>901880378</v>
          </cell>
          <cell r="B715">
            <v>923273674</v>
          </cell>
        </row>
        <row r="716">
          <cell r="A716">
            <v>901554931</v>
          </cell>
          <cell r="B716">
            <v>923273407</v>
          </cell>
        </row>
        <row r="717">
          <cell r="A717">
            <v>901809997</v>
          </cell>
          <cell r="B717">
            <v>923273705</v>
          </cell>
        </row>
        <row r="718">
          <cell r="A718">
            <v>901482397</v>
          </cell>
          <cell r="B718">
            <v>923273252</v>
          </cell>
        </row>
        <row r="719">
          <cell r="A719">
            <v>901537748</v>
          </cell>
          <cell r="B719">
            <v>923273406</v>
          </cell>
        </row>
        <row r="720">
          <cell r="A720">
            <v>901858304</v>
          </cell>
          <cell r="B720">
            <v>923273671</v>
          </cell>
        </row>
        <row r="721">
          <cell r="A721">
            <v>901598676</v>
          </cell>
          <cell r="B721">
            <v>923273491</v>
          </cell>
        </row>
        <row r="722">
          <cell r="A722">
            <v>901848543</v>
          </cell>
          <cell r="B722">
            <v>923273687</v>
          </cell>
        </row>
        <row r="723">
          <cell r="A723">
            <v>901817919</v>
          </cell>
          <cell r="B723">
            <v>923273645</v>
          </cell>
        </row>
        <row r="724">
          <cell r="A724">
            <v>901852866</v>
          </cell>
          <cell r="B724">
            <v>923273673</v>
          </cell>
        </row>
        <row r="725">
          <cell r="A725">
            <v>901831522</v>
          </cell>
          <cell r="B725">
            <v>923273702</v>
          </cell>
        </row>
        <row r="726">
          <cell r="A726">
            <v>901555681</v>
          </cell>
          <cell r="B726">
            <v>923273748</v>
          </cell>
        </row>
        <row r="727">
          <cell r="A727">
            <v>901675985</v>
          </cell>
          <cell r="B727">
            <v>923273523</v>
          </cell>
        </row>
        <row r="728">
          <cell r="A728">
            <v>901509210</v>
          </cell>
          <cell r="B728">
            <v>923273399</v>
          </cell>
        </row>
        <row r="729">
          <cell r="A729">
            <v>901653745</v>
          </cell>
          <cell r="B729">
            <v>923273472</v>
          </cell>
        </row>
        <row r="730">
          <cell r="A730">
            <v>901956792</v>
          </cell>
          <cell r="B730">
            <v>923273771</v>
          </cell>
        </row>
        <row r="731">
          <cell r="A731">
            <v>901809163</v>
          </cell>
          <cell r="B731">
            <v>923273689</v>
          </cell>
        </row>
        <row r="732">
          <cell r="A732">
            <v>901802829</v>
          </cell>
          <cell r="B732">
            <v>923273630</v>
          </cell>
        </row>
        <row r="733">
          <cell r="A733">
            <v>901465989</v>
          </cell>
          <cell r="B733">
            <v>923273411</v>
          </cell>
        </row>
        <row r="734">
          <cell r="A734">
            <v>901476496</v>
          </cell>
          <cell r="B734">
            <v>923273397</v>
          </cell>
        </row>
        <row r="735">
          <cell r="A735">
            <v>101010101</v>
          </cell>
          <cell r="B735">
            <v>923273837</v>
          </cell>
        </row>
        <row r="736">
          <cell r="A736">
            <v>816005795</v>
          </cell>
          <cell r="B736">
            <v>85600000</v>
          </cell>
        </row>
        <row r="737">
          <cell r="A737">
            <v>901829766</v>
          </cell>
          <cell r="B737">
            <v>923273637</v>
          </cell>
        </row>
        <row r="738">
          <cell r="A738">
            <v>805024523</v>
          </cell>
          <cell r="B738">
            <v>220476001</v>
          </cell>
        </row>
        <row r="739">
          <cell r="A739">
            <v>901590403</v>
          </cell>
          <cell r="B739">
            <v>923273462</v>
          </cell>
        </row>
        <row r="740">
          <cell r="A740">
            <v>901881213</v>
          </cell>
          <cell r="B740">
            <v>923273704</v>
          </cell>
        </row>
        <row r="741">
          <cell r="A741">
            <v>810004704</v>
          </cell>
          <cell r="B741">
            <v>923272761</v>
          </cell>
        </row>
        <row r="742">
          <cell r="A742">
            <v>901796618</v>
          </cell>
          <cell r="B742">
            <v>923273638</v>
          </cell>
        </row>
        <row r="743">
          <cell r="A743">
            <v>901972020</v>
          </cell>
          <cell r="B743">
            <v>923273789</v>
          </cell>
        </row>
        <row r="744">
          <cell r="A744">
            <v>901540691</v>
          </cell>
          <cell r="B744">
            <v>923273401</v>
          </cell>
        </row>
        <row r="745">
          <cell r="A745">
            <v>901819942</v>
          </cell>
          <cell r="B745">
            <v>923273783</v>
          </cell>
        </row>
        <row r="746">
          <cell r="A746">
            <v>901885647</v>
          </cell>
          <cell r="B746">
            <v>923273770</v>
          </cell>
        </row>
        <row r="747">
          <cell r="A747">
            <v>901671178</v>
          </cell>
          <cell r="B747">
            <v>923273480</v>
          </cell>
        </row>
        <row r="748">
          <cell r="A748">
            <v>901511522</v>
          </cell>
          <cell r="B748">
            <v>923273414</v>
          </cell>
        </row>
        <row r="749">
          <cell r="A749">
            <v>901870530</v>
          </cell>
          <cell r="B749">
            <v>923273754</v>
          </cell>
        </row>
        <row r="750">
          <cell r="A750">
            <v>901549470</v>
          </cell>
          <cell r="B750">
            <v>923273560</v>
          </cell>
        </row>
        <row r="751">
          <cell r="A751">
            <v>901485464</v>
          </cell>
          <cell r="B751">
            <v>923273321</v>
          </cell>
        </row>
        <row r="752">
          <cell r="A752">
            <v>901519285</v>
          </cell>
          <cell r="B752">
            <v>923273372</v>
          </cell>
        </row>
        <row r="753">
          <cell r="A753">
            <v>900391739</v>
          </cell>
          <cell r="B753">
            <v>923272645</v>
          </cell>
        </row>
        <row r="754">
          <cell r="A754">
            <v>101010101</v>
          </cell>
          <cell r="B754">
            <v>923273740</v>
          </cell>
        </row>
        <row r="755">
          <cell r="A755">
            <v>901445176</v>
          </cell>
          <cell r="B755">
            <v>923273147</v>
          </cell>
        </row>
        <row r="756">
          <cell r="A756">
            <v>900604350</v>
          </cell>
          <cell r="B756">
            <v>923272543</v>
          </cell>
        </row>
        <row r="757">
          <cell r="A757">
            <v>891856000</v>
          </cell>
          <cell r="B757">
            <v>175285000</v>
          </cell>
        </row>
        <row r="758">
          <cell r="A758">
            <v>899999107</v>
          </cell>
          <cell r="B758">
            <v>125825000</v>
          </cell>
        </row>
        <row r="759">
          <cell r="A759">
            <v>837000084</v>
          </cell>
          <cell r="B759">
            <v>923272648</v>
          </cell>
        </row>
        <row r="760">
          <cell r="A760">
            <v>839000495</v>
          </cell>
          <cell r="B760">
            <v>127044000</v>
          </cell>
        </row>
        <row r="761">
          <cell r="A761">
            <v>824001398</v>
          </cell>
          <cell r="B761">
            <v>923269152</v>
          </cell>
        </row>
        <row r="762">
          <cell r="A762">
            <v>817001773</v>
          </cell>
          <cell r="B762">
            <v>923269149</v>
          </cell>
        </row>
        <row r="763">
          <cell r="A763">
            <v>809008362</v>
          </cell>
          <cell r="B763">
            <v>923269414</v>
          </cell>
        </row>
        <row r="764">
          <cell r="A764">
            <v>900298372</v>
          </cell>
          <cell r="B764">
            <v>923272368</v>
          </cell>
        </row>
        <row r="765">
          <cell r="A765">
            <v>820003382</v>
          </cell>
          <cell r="B765">
            <v>220115051</v>
          </cell>
        </row>
        <row r="766">
          <cell r="A766">
            <v>826002862</v>
          </cell>
          <cell r="B766">
            <v>95300000</v>
          </cell>
        </row>
        <row r="767">
          <cell r="A767">
            <v>802007798</v>
          </cell>
          <cell r="B767">
            <v>269108296</v>
          </cell>
        </row>
        <row r="768">
          <cell r="A768">
            <v>820003915</v>
          </cell>
          <cell r="B768">
            <v>220115514</v>
          </cell>
        </row>
        <row r="769">
          <cell r="A769">
            <v>804007078</v>
          </cell>
          <cell r="B769">
            <v>220168867</v>
          </cell>
        </row>
        <row r="770">
          <cell r="A770">
            <v>814006654</v>
          </cell>
          <cell r="B770">
            <v>220152585</v>
          </cell>
        </row>
        <row r="771">
          <cell r="A771">
            <v>901440000</v>
          </cell>
          <cell r="B771">
            <v>923273374</v>
          </cell>
        </row>
        <row r="772">
          <cell r="A772">
            <v>804003072</v>
          </cell>
          <cell r="B772">
            <v>220168101</v>
          </cell>
        </row>
        <row r="773">
          <cell r="A773">
            <v>844001355</v>
          </cell>
          <cell r="B773">
            <v>220385010</v>
          </cell>
        </row>
        <row r="774">
          <cell r="A774">
            <v>828000386</v>
          </cell>
          <cell r="B774">
            <v>268918001</v>
          </cell>
        </row>
        <row r="775">
          <cell r="A775">
            <v>846001620</v>
          </cell>
          <cell r="B775">
            <v>126086000</v>
          </cell>
        </row>
        <row r="776">
          <cell r="A776">
            <v>800134339</v>
          </cell>
          <cell r="B776">
            <v>220163690</v>
          </cell>
        </row>
        <row r="777">
          <cell r="A777">
            <v>900959051</v>
          </cell>
          <cell r="B777">
            <v>923272743</v>
          </cell>
        </row>
        <row r="778">
          <cell r="A778">
            <v>900971006</v>
          </cell>
          <cell r="B778">
            <v>923272747</v>
          </cell>
        </row>
        <row r="779">
          <cell r="A779">
            <v>900958564</v>
          </cell>
          <cell r="B779">
            <v>923272739</v>
          </cell>
        </row>
        <row r="780">
          <cell r="A780">
            <v>900959048</v>
          </cell>
          <cell r="B780">
            <v>923272749</v>
          </cell>
        </row>
        <row r="781">
          <cell r="A781">
            <v>819004070</v>
          </cell>
          <cell r="B781">
            <v>220148001</v>
          </cell>
        </row>
        <row r="782">
          <cell r="A782">
            <v>813011706</v>
          </cell>
          <cell r="B782">
            <v>220241206</v>
          </cell>
        </row>
        <row r="783">
          <cell r="A783">
            <v>804013885</v>
          </cell>
          <cell r="B783">
            <v>923270073</v>
          </cell>
        </row>
        <row r="784">
          <cell r="A784">
            <v>800044967</v>
          </cell>
          <cell r="B784">
            <v>225417001</v>
          </cell>
        </row>
        <row r="785">
          <cell r="A785">
            <v>829001846</v>
          </cell>
          <cell r="B785">
            <v>86300000</v>
          </cell>
        </row>
        <row r="786">
          <cell r="A786">
            <v>800174995</v>
          </cell>
          <cell r="B786">
            <v>260305088</v>
          </cell>
        </row>
        <row r="787">
          <cell r="A787">
            <v>804009658</v>
          </cell>
          <cell r="B787">
            <v>220168020</v>
          </cell>
        </row>
        <row r="788">
          <cell r="A788">
            <v>812001424</v>
          </cell>
          <cell r="B788">
            <v>261423168</v>
          </cell>
        </row>
        <row r="789">
          <cell r="A789">
            <v>812003817</v>
          </cell>
          <cell r="B789">
            <v>220123464</v>
          </cell>
        </row>
        <row r="790">
          <cell r="A790">
            <v>812001846</v>
          </cell>
          <cell r="B790">
            <v>220123574</v>
          </cell>
        </row>
        <row r="791">
          <cell r="A791">
            <v>812001792</v>
          </cell>
          <cell r="B791">
            <v>220123586</v>
          </cell>
        </row>
        <row r="792">
          <cell r="A792">
            <v>812002993</v>
          </cell>
          <cell r="B792">
            <v>220123672</v>
          </cell>
        </row>
        <row r="793">
          <cell r="A793">
            <v>812001550</v>
          </cell>
          <cell r="B793">
            <v>220123686</v>
          </cell>
        </row>
        <row r="794">
          <cell r="A794">
            <v>812004010</v>
          </cell>
          <cell r="B794">
            <v>220123079</v>
          </cell>
        </row>
        <row r="795">
          <cell r="A795">
            <v>812001868</v>
          </cell>
          <cell r="B795">
            <v>220123090</v>
          </cell>
        </row>
        <row r="796">
          <cell r="A796">
            <v>812003996</v>
          </cell>
          <cell r="B796">
            <v>220123419</v>
          </cell>
        </row>
        <row r="797">
          <cell r="A797">
            <v>812003455</v>
          </cell>
          <cell r="B797">
            <v>923271007</v>
          </cell>
        </row>
        <row r="798">
          <cell r="A798">
            <v>812001520</v>
          </cell>
          <cell r="B798">
            <v>220123570</v>
          </cell>
        </row>
        <row r="799">
          <cell r="A799">
            <v>812002496</v>
          </cell>
          <cell r="B799">
            <v>84200000</v>
          </cell>
        </row>
        <row r="800">
          <cell r="A800">
            <v>812002836</v>
          </cell>
          <cell r="B800">
            <v>220123162</v>
          </cell>
        </row>
        <row r="801">
          <cell r="A801">
            <v>812001579</v>
          </cell>
          <cell r="B801">
            <v>220123660</v>
          </cell>
        </row>
        <row r="802">
          <cell r="A802">
            <v>813005265</v>
          </cell>
          <cell r="B802">
            <v>220741001</v>
          </cell>
        </row>
        <row r="803">
          <cell r="A803">
            <v>900129296</v>
          </cell>
          <cell r="B803">
            <v>923270890</v>
          </cell>
        </row>
        <row r="804">
          <cell r="A804">
            <v>802010241</v>
          </cell>
          <cell r="B804">
            <v>220108638</v>
          </cell>
        </row>
        <row r="805">
          <cell r="A805">
            <v>900145581</v>
          </cell>
          <cell r="B805">
            <v>923270978</v>
          </cell>
        </row>
        <row r="806">
          <cell r="A806">
            <v>900146471</v>
          </cell>
          <cell r="B806">
            <v>923270951</v>
          </cell>
        </row>
        <row r="807">
          <cell r="A807">
            <v>807002015</v>
          </cell>
          <cell r="B807">
            <v>162554000</v>
          </cell>
        </row>
        <row r="808">
          <cell r="A808">
            <v>891800982</v>
          </cell>
          <cell r="B808">
            <v>124515000</v>
          </cell>
        </row>
        <row r="809">
          <cell r="A809">
            <v>890985405</v>
          </cell>
          <cell r="B809">
            <v>123305000</v>
          </cell>
        </row>
        <row r="810">
          <cell r="A810">
            <v>820003550</v>
          </cell>
          <cell r="B810">
            <v>220115109</v>
          </cell>
        </row>
        <row r="811">
          <cell r="A811">
            <v>826002641</v>
          </cell>
          <cell r="B811">
            <v>220115162</v>
          </cell>
        </row>
        <row r="812">
          <cell r="A812">
            <v>820003580</v>
          </cell>
          <cell r="B812">
            <v>220115185</v>
          </cell>
        </row>
        <row r="813">
          <cell r="A813">
            <v>820003411</v>
          </cell>
          <cell r="B813">
            <v>93100000</v>
          </cell>
        </row>
        <row r="814">
          <cell r="A814">
            <v>814006732</v>
          </cell>
          <cell r="B814">
            <v>220152207</v>
          </cell>
        </row>
        <row r="815">
          <cell r="A815">
            <v>812003726</v>
          </cell>
          <cell r="B815">
            <v>220123300</v>
          </cell>
        </row>
        <row r="816">
          <cell r="A816">
            <v>832010240</v>
          </cell>
          <cell r="B816">
            <v>220125224</v>
          </cell>
        </row>
        <row r="817">
          <cell r="A817">
            <v>826002164</v>
          </cell>
          <cell r="B817">
            <v>220115276</v>
          </cell>
        </row>
        <row r="818">
          <cell r="A818">
            <v>820003193</v>
          </cell>
          <cell r="B818">
            <v>220215380</v>
          </cell>
        </row>
        <row r="819">
          <cell r="A819">
            <v>826002720</v>
          </cell>
          <cell r="B819">
            <v>220115362</v>
          </cell>
        </row>
        <row r="820">
          <cell r="A820">
            <v>820003328</v>
          </cell>
          <cell r="B820">
            <v>220115494</v>
          </cell>
        </row>
        <row r="821">
          <cell r="A821">
            <v>823001873</v>
          </cell>
          <cell r="B821">
            <v>220170508</v>
          </cell>
        </row>
        <row r="822">
          <cell r="A822">
            <v>820003401</v>
          </cell>
          <cell r="B822">
            <v>220115676</v>
          </cell>
        </row>
        <row r="823">
          <cell r="A823">
            <v>823001999</v>
          </cell>
          <cell r="B823">
            <v>220170717</v>
          </cell>
        </row>
        <row r="824">
          <cell r="A824">
            <v>820002248</v>
          </cell>
          <cell r="B824">
            <v>89800000</v>
          </cell>
        </row>
        <row r="825">
          <cell r="A825">
            <v>814001677</v>
          </cell>
          <cell r="B825">
            <v>923270345</v>
          </cell>
        </row>
        <row r="826">
          <cell r="A826">
            <v>823001943</v>
          </cell>
          <cell r="B826">
            <v>220270124</v>
          </cell>
        </row>
        <row r="827">
          <cell r="A827">
            <v>900127853</v>
          </cell>
          <cell r="B827">
            <v>923270907</v>
          </cell>
        </row>
        <row r="828">
          <cell r="A828">
            <v>804005182</v>
          </cell>
          <cell r="B828">
            <v>260168872</v>
          </cell>
        </row>
        <row r="829">
          <cell r="A829">
            <v>820003910</v>
          </cell>
          <cell r="B829">
            <v>270115135</v>
          </cell>
        </row>
        <row r="830">
          <cell r="A830">
            <v>823000878</v>
          </cell>
          <cell r="B830">
            <v>260870215</v>
          </cell>
        </row>
        <row r="831">
          <cell r="A831">
            <v>820003558</v>
          </cell>
          <cell r="B831">
            <v>270115187</v>
          </cell>
        </row>
        <row r="832">
          <cell r="A832">
            <v>900206237</v>
          </cell>
          <cell r="B832">
            <v>923271278</v>
          </cell>
        </row>
        <row r="833">
          <cell r="A833">
            <v>806014499</v>
          </cell>
          <cell r="B833">
            <v>220113655</v>
          </cell>
        </row>
        <row r="834">
          <cell r="A834">
            <v>806008082</v>
          </cell>
          <cell r="B834">
            <v>220113062</v>
          </cell>
        </row>
        <row r="835">
          <cell r="A835">
            <v>900063533</v>
          </cell>
          <cell r="B835">
            <v>923269415</v>
          </cell>
        </row>
        <row r="836">
          <cell r="A836">
            <v>806007780</v>
          </cell>
          <cell r="B836">
            <v>220113760</v>
          </cell>
        </row>
        <row r="837">
          <cell r="A837">
            <v>829001887</v>
          </cell>
          <cell r="B837">
            <v>923271633</v>
          </cell>
        </row>
        <row r="838">
          <cell r="A838">
            <v>806012905</v>
          </cell>
          <cell r="B838">
            <v>220113212</v>
          </cell>
        </row>
        <row r="839">
          <cell r="A839">
            <v>806011087</v>
          </cell>
          <cell r="B839">
            <v>88900000</v>
          </cell>
        </row>
        <row r="840">
          <cell r="A840">
            <v>806008930</v>
          </cell>
          <cell r="B840">
            <v>96100000</v>
          </cell>
        </row>
        <row r="841">
          <cell r="A841">
            <v>900000410</v>
          </cell>
          <cell r="B841">
            <v>220152036</v>
          </cell>
        </row>
        <row r="842">
          <cell r="A842">
            <v>820003787</v>
          </cell>
          <cell r="B842">
            <v>220115106</v>
          </cell>
        </row>
        <row r="843">
          <cell r="A843">
            <v>814006607</v>
          </cell>
          <cell r="B843">
            <v>220152224</v>
          </cell>
        </row>
        <row r="844">
          <cell r="A844">
            <v>900205773</v>
          </cell>
          <cell r="B844">
            <v>923271285</v>
          </cell>
        </row>
        <row r="845">
          <cell r="A845">
            <v>832007272</v>
          </cell>
          <cell r="B845">
            <v>923271597</v>
          </cell>
        </row>
        <row r="846">
          <cell r="A846">
            <v>900129891</v>
          </cell>
          <cell r="B846">
            <v>923271266</v>
          </cell>
        </row>
        <row r="847">
          <cell r="A847">
            <v>823003985</v>
          </cell>
          <cell r="B847">
            <v>220170265</v>
          </cell>
        </row>
        <row r="848">
          <cell r="A848">
            <v>814006632</v>
          </cell>
          <cell r="B848">
            <v>220152352</v>
          </cell>
        </row>
        <row r="849">
          <cell r="A849">
            <v>814006620</v>
          </cell>
          <cell r="B849">
            <v>220152411</v>
          </cell>
        </row>
        <row r="850">
          <cell r="A850">
            <v>900142446</v>
          </cell>
          <cell r="B850">
            <v>923271019</v>
          </cell>
        </row>
        <row r="851">
          <cell r="A851">
            <v>823002044</v>
          </cell>
          <cell r="B851">
            <v>220270429</v>
          </cell>
        </row>
        <row r="852">
          <cell r="A852">
            <v>820003404</v>
          </cell>
          <cell r="B852">
            <v>93700000</v>
          </cell>
        </row>
        <row r="853">
          <cell r="A853">
            <v>810000912</v>
          </cell>
          <cell r="B853">
            <v>923271560</v>
          </cell>
        </row>
        <row r="854">
          <cell r="A854">
            <v>826002226</v>
          </cell>
          <cell r="B854">
            <v>270115533</v>
          </cell>
        </row>
        <row r="855">
          <cell r="A855">
            <v>802004549</v>
          </cell>
          <cell r="B855">
            <v>261008558</v>
          </cell>
        </row>
        <row r="856">
          <cell r="A856">
            <v>814007194</v>
          </cell>
          <cell r="B856">
            <v>220152565</v>
          </cell>
        </row>
        <row r="857">
          <cell r="A857">
            <v>814003370</v>
          </cell>
          <cell r="B857">
            <v>85100000</v>
          </cell>
        </row>
        <row r="858">
          <cell r="A858">
            <v>900058218</v>
          </cell>
          <cell r="B858">
            <v>220125612</v>
          </cell>
        </row>
        <row r="859">
          <cell r="A859">
            <v>820004060</v>
          </cell>
          <cell r="B859">
            <v>92600000</v>
          </cell>
        </row>
        <row r="860">
          <cell r="A860">
            <v>900208532</v>
          </cell>
          <cell r="B860">
            <v>923271280</v>
          </cell>
        </row>
        <row r="861">
          <cell r="A861">
            <v>820003360</v>
          </cell>
          <cell r="B861">
            <v>95800000</v>
          </cell>
        </row>
        <row r="862">
          <cell r="A862">
            <v>820003632</v>
          </cell>
          <cell r="B862">
            <v>220115686</v>
          </cell>
        </row>
        <row r="863">
          <cell r="A863">
            <v>900014225</v>
          </cell>
          <cell r="B863">
            <v>220152720</v>
          </cell>
        </row>
        <row r="864">
          <cell r="A864">
            <v>900154361</v>
          </cell>
          <cell r="B864">
            <v>923271215</v>
          </cell>
        </row>
        <row r="865">
          <cell r="A865">
            <v>832008321</v>
          </cell>
          <cell r="B865">
            <v>270125793</v>
          </cell>
        </row>
        <row r="866">
          <cell r="A866">
            <v>817000999</v>
          </cell>
          <cell r="B866">
            <v>220119807</v>
          </cell>
        </row>
        <row r="867">
          <cell r="A867">
            <v>820003524</v>
          </cell>
          <cell r="B867">
            <v>270115814</v>
          </cell>
        </row>
        <row r="868">
          <cell r="A868">
            <v>820003435</v>
          </cell>
          <cell r="B868">
            <v>220115816</v>
          </cell>
        </row>
        <row r="869">
          <cell r="A869">
            <v>802009463</v>
          </cell>
          <cell r="B869">
            <v>220108832</v>
          </cell>
        </row>
        <row r="870">
          <cell r="A870">
            <v>802009049</v>
          </cell>
          <cell r="B870">
            <v>220108849</v>
          </cell>
        </row>
        <row r="871">
          <cell r="A871">
            <v>820003352</v>
          </cell>
          <cell r="B871">
            <v>220115879</v>
          </cell>
        </row>
        <row r="872">
          <cell r="A872">
            <v>900108282</v>
          </cell>
          <cell r="B872">
            <v>923269825</v>
          </cell>
        </row>
        <row r="873">
          <cell r="A873">
            <v>819004503</v>
          </cell>
          <cell r="B873">
            <v>123947000</v>
          </cell>
        </row>
        <row r="874">
          <cell r="A874">
            <v>826002687</v>
          </cell>
          <cell r="B874">
            <v>270115377</v>
          </cell>
        </row>
        <row r="875">
          <cell r="A875">
            <v>820003876</v>
          </cell>
          <cell r="B875">
            <v>96600000</v>
          </cell>
        </row>
        <row r="876">
          <cell r="A876">
            <v>900000615</v>
          </cell>
          <cell r="B876">
            <v>923270834</v>
          </cell>
        </row>
        <row r="877">
          <cell r="A877">
            <v>900145604</v>
          </cell>
          <cell r="B877">
            <v>923271191</v>
          </cell>
        </row>
        <row r="878">
          <cell r="A878">
            <v>820003533</v>
          </cell>
          <cell r="B878">
            <v>97500000</v>
          </cell>
        </row>
        <row r="879">
          <cell r="A879">
            <v>826002676</v>
          </cell>
          <cell r="B879">
            <v>270115272</v>
          </cell>
        </row>
        <row r="880">
          <cell r="A880">
            <v>900128655</v>
          </cell>
          <cell r="B880">
            <v>923271159</v>
          </cell>
        </row>
        <row r="881">
          <cell r="A881">
            <v>806007801</v>
          </cell>
          <cell r="B881">
            <v>220113244</v>
          </cell>
        </row>
        <row r="882">
          <cell r="A882">
            <v>826002625</v>
          </cell>
          <cell r="B882">
            <v>923269412</v>
          </cell>
        </row>
        <row r="883">
          <cell r="A883">
            <v>804015154</v>
          </cell>
          <cell r="B883">
            <v>270168013</v>
          </cell>
        </row>
        <row r="884">
          <cell r="A884">
            <v>823001901</v>
          </cell>
          <cell r="B884">
            <v>220270235</v>
          </cell>
        </row>
        <row r="885">
          <cell r="A885">
            <v>820003906</v>
          </cell>
          <cell r="B885">
            <v>270115660</v>
          </cell>
        </row>
        <row r="886">
          <cell r="A886">
            <v>820003337</v>
          </cell>
          <cell r="B886">
            <v>270115367</v>
          </cell>
        </row>
        <row r="887">
          <cell r="A887">
            <v>820003929</v>
          </cell>
          <cell r="B887">
            <v>270115090</v>
          </cell>
        </row>
        <row r="888">
          <cell r="A888">
            <v>804007611</v>
          </cell>
          <cell r="B888">
            <v>220168245</v>
          </cell>
        </row>
        <row r="889">
          <cell r="A889">
            <v>900136920</v>
          </cell>
          <cell r="B889">
            <v>923270909</v>
          </cell>
        </row>
        <row r="890">
          <cell r="A890">
            <v>826002202</v>
          </cell>
          <cell r="B890">
            <v>270115403</v>
          </cell>
        </row>
        <row r="891">
          <cell r="A891">
            <v>826002609</v>
          </cell>
          <cell r="B891">
            <v>220115226</v>
          </cell>
        </row>
        <row r="892">
          <cell r="A892">
            <v>820003456</v>
          </cell>
          <cell r="B892">
            <v>96900000</v>
          </cell>
        </row>
        <row r="893">
          <cell r="A893">
            <v>823002541</v>
          </cell>
          <cell r="B893">
            <v>220170418</v>
          </cell>
        </row>
        <row r="894">
          <cell r="A894">
            <v>820003571</v>
          </cell>
          <cell r="B894">
            <v>220115212</v>
          </cell>
        </row>
        <row r="895">
          <cell r="A895">
            <v>820000857</v>
          </cell>
          <cell r="B895">
            <v>220115425</v>
          </cell>
        </row>
        <row r="896">
          <cell r="A896">
            <v>820003374</v>
          </cell>
          <cell r="B896">
            <v>220115763</v>
          </cell>
        </row>
        <row r="897">
          <cell r="A897">
            <v>813004018</v>
          </cell>
          <cell r="B897">
            <v>220141799</v>
          </cell>
        </row>
        <row r="898">
          <cell r="A898">
            <v>900122524</v>
          </cell>
          <cell r="B898">
            <v>923270075</v>
          </cell>
        </row>
        <row r="899">
          <cell r="A899">
            <v>804014835</v>
          </cell>
          <cell r="B899">
            <v>270168533</v>
          </cell>
        </row>
        <row r="900">
          <cell r="A900">
            <v>814006689</v>
          </cell>
          <cell r="B900">
            <v>220152399</v>
          </cell>
        </row>
        <row r="901">
          <cell r="A901">
            <v>826002660</v>
          </cell>
          <cell r="B901">
            <v>270115087</v>
          </cell>
        </row>
        <row r="902">
          <cell r="A902">
            <v>900134497</v>
          </cell>
          <cell r="B902">
            <v>923270952</v>
          </cell>
        </row>
        <row r="903">
          <cell r="A903">
            <v>820003516</v>
          </cell>
          <cell r="B903">
            <v>220115511</v>
          </cell>
        </row>
        <row r="904">
          <cell r="A904">
            <v>826001918</v>
          </cell>
          <cell r="B904">
            <v>220115368</v>
          </cell>
        </row>
        <row r="905">
          <cell r="A905">
            <v>820002854</v>
          </cell>
          <cell r="B905">
            <v>95700000</v>
          </cell>
        </row>
        <row r="906">
          <cell r="A906">
            <v>900166361</v>
          </cell>
          <cell r="B906">
            <v>923271572</v>
          </cell>
        </row>
        <row r="907">
          <cell r="A907">
            <v>900192678</v>
          </cell>
          <cell r="B907">
            <v>923271349</v>
          </cell>
        </row>
        <row r="908">
          <cell r="A908">
            <v>826002694</v>
          </cell>
          <cell r="B908">
            <v>220115790</v>
          </cell>
        </row>
        <row r="909">
          <cell r="A909">
            <v>802006267</v>
          </cell>
          <cell r="B909">
            <v>220108520</v>
          </cell>
        </row>
        <row r="910">
          <cell r="A910">
            <v>820002916</v>
          </cell>
          <cell r="B910">
            <v>220115531</v>
          </cell>
        </row>
        <row r="911">
          <cell r="A911">
            <v>819002551</v>
          </cell>
          <cell r="B911">
            <v>220147288</v>
          </cell>
        </row>
        <row r="912">
          <cell r="A912">
            <v>900176479</v>
          </cell>
          <cell r="B912">
            <v>923271158</v>
          </cell>
        </row>
        <row r="913">
          <cell r="A913">
            <v>820003291</v>
          </cell>
          <cell r="B913">
            <v>90900000</v>
          </cell>
        </row>
        <row r="914">
          <cell r="A914">
            <v>809004280</v>
          </cell>
          <cell r="B914">
            <v>262273525</v>
          </cell>
        </row>
        <row r="915">
          <cell r="A915">
            <v>802003081</v>
          </cell>
          <cell r="B915">
            <v>220108634</v>
          </cell>
        </row>
        <row r="916">
          <cell r="A916">
            <v>900126794</v>
          </cell>
          <cell r="B916">
            <v>923270839</v>
          </cell>
        </row>
        <row r="917">
          <cell r="A917">
            <v>819004280</v>
          </cell>
          <cell r="B917">
            <v>89300000</v>
          </cell>
        </row>
        <row r="918">
          <cell r="A918">
            <v>826002060</v>
          </cell>
          <cell r="B918">
            <v>86600000</v>
          </cell>
        </row>
        <row r="919">
          <cell r="A919">
            <v>820000886</v>
          </cell>
          <cell r="B919">
            <v>270115600</v>
          </cell>
        </row>
        <row r="920">
          <cell r="A920">
            <v>820003638</v>
          </cell>
          <cell r="B920">
            <v>220115293</v>
          </cell>
        </row>
        <row r="921">
          <cell r="A921">
            <v>900208755</v>
          </cell>
          <cell r="B921">
            <v>923271261</v>
          </cell>
        </row>
        <row r="922">
          <cell r="A922">
            <v>814006908</v>
          </cell>
          <cell r="B922">
            <v>220152215</v>
          </cell>
        </row>
        <row r="923">
          <cell r="A923">
            <v>900134576</v>
          </cell>
          <cell r="B923">
            <v>923270894</v>
          </cell>
        </row>
        <row r="924">
          <cell r="A924">
            <v>820003619</v>
          </cell>
          <cell r="B924">
            <v>92200000</v>
          </cell>
        </row>
        <row r="925">
          <cell r="A925">
            <v>823002856</v>
          </cell>
          <cell r="B925">
            <v>220170473</v>
          </cell>
        </row>
        <row r="926">
          <cell r="A926">
            <v>900167616</v>
          </cell>
          <cell r="B926">
            <v>923271263</v>
          </cell>
        </row>
        <row r="927">
          <cell r="A927">
            <v>900283194</v>
          </cell>
          <cell r="B927">
            <v>923272017</v>
          </cell>
        </row>
        <row r="928">
          <cell r="A928">
            <v>900126464</v>
          </cell>
          <cell r="B928">
            <v>923270843</v>
          </cell>
        </row>
        <row r="929">
          <cell r="A929">
            <v>826002930</v>
          </cell>
          <cell r="B929">
            <v>220115464</v>
          </cell>
        </row>
        <row r="930">
          <cell r="A930">
            <v>820003622</v>
          </cell>
          <cell r="B930">
            <v>270115104</v>
          </cell>
        </row>
        <row r="931">
          <cell r="A931">
            <v>832009187</v>
          </cell>
          <cell r="B931">
            <v>220125489</v>
          </cell>
        </row>
        <row r="932">
          <cell r="A932">
            <v>823001035</v>
          </cell>
          <cell r="B932">
            <v>220270708</v>
          </cell>
        </row>
        <row r="933">
          <cell r="A933">
            <v>823000696</v>
          </cell>
          <cell r="B933">
            <v>923271277</v>
          </cell>
        </row>
        <row r="934">
          <cell r="A934">
            <v>900131684</v>
          </cell>
          <cell r="B934">
            <v>923270837</v>
          </cell>
        </row>
        <row r="935">
          <cell r="A935">
            <v>900193766</v>
          </cell>
          <cell r="B935">
            <v>923272027</v>
          </cell>
        </row>
        <row r="936">
          <cell r="A936">
            <v>900140292</v>
          </cell>
          <cell r="B936">
            <v>923271235</v>
          </cell>
        </row>
        <row r="937">
          <cell r="A937">
            <v>813006877</v>
          </cell>
          <cell r="B937">
            <v>220241548</v>
          </cell>
        </row>
        <row r="938">
          <cell r="A938">
            <v>826002929</v>
          </cell>
          <cell r="B938">
            <v>270115820</v>
          </cell>
        </row>
        <row r="939">
          <cell r="A939">
            <v>900192832</v>
          </cell>
          <cell r="B939">
            <v>923271455</v>
          </cell>
        </row>
        <row r="940">
          <cell r="A940">
            <v>900135676</v>
          </cell>
          <cell r="B940">
            <v>923271161</v>
          </cell>
        </row>
        <row r="941">
          <cell r="A941">
            <v>900126676</v>
          </cell>
          <cell r="B941">
            <v>923270895</v>
          </cell>
        </row>
        <row r="942">
          <cell r="A942">
            <v>820003422</v>
          </cell>
          <cell r="B942">
            <v>270115681</v>
          </cell>
        </row>
        <row r="943">
          <cell r="A943">
            <v>820003365</v>
          </cell>
          <cell r="B943">
            <v>220315232</v>
          </cell>
        </row>
        <row r="944">
          <cell r="A944">
            <v>820003444</v>
          </cell>
          <cell r="B944">
            <v>270115621</v>
          </cell>
        </row>
        <row r="945">
          <cell r="A945">
            <v>820003782</v>
          </cell>
          <cell r="B945">
            <v>270115842</v>
          </cell>
        </row>
        <row r="946">
          <cell r="A946">
            <v>809003541</v>
          </cell>
          <cell r="B946">
            <v>263573026</v>
          </cell>
        </row>
        <row r="947">
          <cell r="A947">
            <v>820002608</v>
          </cell>
          <cell r="B947">
            <v>220115761</v>
          </cell>
        </row>
        <row r="948">
          <cell r="A948">
            <v>900127207</v>
          </cell>
          <cell r="B948">
            <v>923270892</v>
          </cell>
        </row>
        <row r="949">
          <cell r="A949">
            <v>820003431</v>
          </cell>
          <cell r="B949">
            <v>97000000</v>
          </cell>
        </row>
        <row r="950">
          <cell r="A950">
            <v>900109862</v>
          </cell>
          <cell r="B950">
            <v>923271096</v>
          </cell>
        </row>
        <row r="951">
          <cell r="A951">
            <v>820003839</v>
          </cell>
          <cell r="B951">
            <v>220115832</v>
          </cell>
        </row>
        <row r="952">
          <cell r="A952">
            <v>820003357</v>
          </cell>
          <cell r="B952">
            <v>270115762</v>
          </cell>
        </row>
        <row r="953">
          <cell r="A953">
            <v>802006991</v>
          </cell>
          <cell r="B953">
            <v>220108675</v>
          </cell>
        </row>
        <row r="954">
          <cell r="A954">
            <v>823002149</v>
          </cell>
          <cell r="B954">
            <v>220170110</v>
          </cell>
        </row>
        <row r="955">
          <cell r="A955">
            <v>820003388</v>
          </cell>
          <cell r="B955">
            <v>270115224</v>
          </cell>
        </row>
        <row r="956">
          <cell r="A956">
            <v>820003284</v>
          </cell>
          <cell r="B956">
            <v>220215696</v>
          </cell>
        </row>
        <row r="957">
          <cell r="A957">
            <v>814006625</v>
          </cell>
          <cell r="B957">
            <v>220152435</v>
          </cell>
        </row>
        <row r="958">
          <cell r="A958">
            <v>900113729</v>
          </cell>
          <cell r="B958">
            <v>923271474</v>
          </cell>
        </row>
        <row r="959">
          <cell r="A959">
            <v>814001594</v>
          </cell>
          <cell r="B959">
            <v>923270838</v>
          </cell>
        </row>
        <row r="960">
          <cell r="A960">
            <v>900140894</v>
          </cell>
          <cell r="B960">
            <v>923270905</v>
          </cell>
        </row>
        <row r="961">
          <cell r="A961">
            <v>820003684</v>
          </cell>
          <cell r="B961">
            <v>270115740</v>
          </cell>
        </row>
        <row r="962">
          <cell r="A962">
            <v>826002860</v>
          </cell>
          <cell r="B962">
            <v>220115839</v>
          </cell>
        </row>
        <row r="963">
          <cell r="A963">
            <v>802009856</v>
          </cell>
          <cell r="B963">
            <v>267608770</v>
          </cell>
        </row>
        <row r="964">
          <cell r="A964">
            <v>900147959</v>
          </cell>
          <cell r="B964">
            <v>923270948</v>
          </cell>
        </row>
        <row r="965">
          <cell r="A965">
            <v>826002890</v>
          </cell>
          <cell r="B965">
            <v>270115822</v>
          </cell>
        </row>
        <row r="966">
          <cell r="A966">
            <v>900142579</v>
          </cell>
          <cell r="B966">
            <v>923272464</v>
          </cell>
        </row>
        <row r="967">
          <cell r="A967">
            <v>800247350</v>
          </cell>
          <cell r="B967">
            <v>824700000</v>
          </cell>
        </row>
        <row r="968">
          <cell r="A968">
            <v>900192544</v>
          </cell>
          <cell r="B968">
            <v>923271289</v>
          </cell>
        </row>
        <row r="969">
          <cell r="A969">
            <v>840001036</v>
          </cell>
          <cell r="B969">
            <v>220152835</v>
          </cell>
        </row>
        <row r="970">
          <cell r="A970">
            <v>814002021</v>
          </cell>
          <cell r="B970">
            <v>220152320</v>
          </cell>
        </row>
        <row r="971">
          <cell r="A971">
            <v>900160887</v>
          </cell>
          <cell r="B971">
            <v>923271370</v>
          </cell>
        </row>
        <row r="972">
          <cell r="A972">
            <v>814003182</v>
          </cell>
          <cell r="B972">
            <v>84300000</v>
          </cell>
        </row>
        <row r="973">
          <cell r="A973">
            <v>900127211</v>
          </cell>
          <cell r="B973">
            <v>923270889</v>
          </cell>
        </row>
        <row r="974">
          <cell r="A974">
            <v>900153346</v>
          </cell>
          <cell r="B974">
            <v>923270908</v>
          </cell>
        </row>
        <row r="975">
          <cell r="A975">
            <v>806001061</v>
          </cell>
          <cell r="B975">
            <v>124313000</v>
          </cell>
        </row>
        <row r="976">
          <cell r="A976">
            <v>890203242</v>
          </cell>
          <cell r="B976">
            <v>122768000</v>
          </cell>
        </row>
        <row r="977">
          <cell r="A977">
            <v>804006936</v>
          </cell>
          <cell r="B977">
            <v>220368276</v>
          </cell>
        </row>
        <row r="978">
          <cell r="A978">
            <v>900052148</v>
          </cell>
          <cell r="B978">
            <v>220319821</v>
          </cell>
        </row>
        <row r="979">
          <cell r="A979">
            <v>900146012</v>
          </cell>
          <cell r="B979">
            <v>923271640</v>
          </cell>
        </row>
        <row r="980">
          <cell r="A980">
            <v>804015127</v>
          </cell>
          <cell r="B980">
            <v>270168498</v>
          </cell>
        </row>
        <row r="981">
          <cell r="A981">
            <v>806013598</v>
          </cell>
          <cell r="B981">
            <v>270113430</v>
          </cell>
        </row>
        <row r="982">
          <cell r="A982">
            <v>822002459</v>
          </cell>
          <cell r="B982">
            <v>226450001</v>
          </cell>
        </row>
        <row r="983">
          <cell r="A983">
            <v>900034131</v>
          </cell>
          <cell r="B983">
            <v>122381000</v>
          </cell>
        </row>
        <row r="984">
          <cell r="A984">
            <v>890801944</v>
          </cell>
          <cell r="B984">
            <v>923271561</v>
          </cell>
        </row>
        <row r="985">
          <cell r="A985">
            <v>890801562</v>
          </cell>
          <cell r="B985">
            <v>923271998</v>
          </cell>
        </row>
        <row r="986">
          <cell r="A986">
            <v>890201724</v>
          </cell>
          <cell r="B986">
            <v>923272233</v>
          </cell>
        </row>
        <row r="987">
          <cell r="A987">
            <v>832001794</v>
          </cell>
          <cell r="B987">
            <v>220125754</v>
          </cell>
        </row>
        <row r="988">
          <cell r="A988">
            <v>822006595</v>
          </cell>
          <cell r="B988">
            <v>120150000</v>
          </cell>
        </row>
        <row r="989">
          <cell r="A989">
            <v>901911030</v>
          </cell>
          <cell r="B989">
            <v>923273758</v>
          </cell>
        </row>
        <row r="990">
          <cell r="A990">
            <v>832001465</v>
          </cell>
          <cell r="B990">
            <v>120125040</v>
          </cell>
        </row>
        <row r="991">
          <cell r="A991">
            <v>900211468</v>
          </cell>
          <cell r="B991">
            <v>923271632</v>
          </cell>
        </row>
        <row r="992">
          <cell r="A992">
            <v>826001960</v>
          </cell>
          <cell r="B992">
            <v>220115296</v>
          </cell>
        </row>
        <row r="993">
          <cell r="A993">
            <v>814001329</v>
          </cell>
          <cell r="B993">
            <v>220152227</v>
          </cell>
        </row>
        <row r="994">
          <cell r="A994">
            <v>891500084</v>
          </cell>
          <cell r="B994">
            <v>128419000</v>
          </cell>
        </row>
        <row r="995">
          <cell r="A995">
            <v>837000286</v>
          </cell>
          <cell r="B995">
            <v>220152317</v>
          </cell>
        </row>
        <row r="996">
          <cell r="A996">
            <v>892000458</v>
          </cell>
          <cell r="B996">
            <v>124450000</v>
          </cell>
        </row>
        <row r="997">
          <cell r="A997">
            <v>819002363</v>
          </cell>
          <cell r="B997">
            <v>220147555</v>
          </cell>
        </row>
        <row r="998">
          <cell r="A998">
            <v>892300358</v>
          </cell>
          <cell r="B998">
            <v>125220000</v>
          </cell>
        </row>
        <row r="999">
          <cell r="A999">
            <v>891855439</v>
          </cell>
          <cell r="B999">
            <v>220115332</v>
          </cell>
        </row>
        <row r="1000">
          <cell r="A1000">
            <v>811013792</v>
          </cell>
          <cell r="B1000">
            <v>260105390</v>
          </cell>
        </row>
        <row r="1001">
          <cell r="A1001">
            <v>891180113</v>
          </cell>
          <cell r="B1001">
            <v>125541000</v>
          </cell>
        </row>
        <row r="1002">
          <cell r="A1002">
            <v>811020943</v>
          </cell>
          <cell r="B1002">
            <v>185305000</v>
          </cell>
        </row>
        <row r="1003">
          <cell r="A1003">
            <v>800101022</v>
          </cell>
          <cell r="B1003">
            <v>127244000</v>
          </cell>
        </row>
        <row r="1004">
          <cell r="A1004">
            <v>891800857</v>
          </cell>
          <cell r="B1004">
            <v>126915000</v>
          </cell>
        </row>
        <row r="1005">
          <cell r="A1005">
            <v>891380055</v>
          </cell>
          <cell r="B1005">
            <v>127076000</v>
          </cell>
        </row>
        <row r="1006">
          <cell r="A1006">
            <v>890203373</v>
          </cell>
          <cell r="B1006">
            <v>124868000</v>
          </cell>
        </row>
        <row r="1007">
          <cell r="A1007">
            <v>824002672</v>
          </cell>
          <cell r="B1007">
            <v>220120000</v>
          </cell>
        </row>
        <row r="1008">
          <cell r="A1008">
            <v>890701543</v>
          </cell>
          <cell r="B1008">
            <v>126773000</v>
          </cell>
        </row>
        <row r="1009">
          <cell r="A1009">
            <v>819001307</v>
          </cell>
          <cell r="B1009">
            <v>220147161</v>
          </cell>
        </row>
        <row r="1010">
          <cell r="A1010">
            <v>890980757</v>
          </cell>
          <cell r="B1010">
            <v>127205000</v>
          </cell>
        </row>
        <row r="1011">
          <cell r="A1011">
            <v>800084362</v>
          </cell>
          <cell r="B1011">
            <v>126052000</v>
          </cell>
        </row>
        <row r="1012">
          <cell r="A1012">
            <v>891200248</v>
          </cell>
          <cell r="B1012">
            <v>126452000</v>
          </cell>
        </row>
        <row r="1013">
          <cell r="A1013">
            <v>891411665</v>
          </cell>
          <cell r="B1013">
            <v>124466000</v>
          </cell>
        </row>
        <row r="1014">
          <cell r="A1014">
            <v>800155633</v>
          </cell>
          <cell r="B1014">
            <v>124917001</v>
          </cell>
        </row>
        <row r="1015">
          <cell r="A1015">
            <v>802010301</v>
          </cell>
          <cell r="B1015">
            <v>220108141</v>
          </cell>
        </row>
        <row r="1016">
          <cell r="A1016">
            <v>900004059</v>
          </cell>
          <cell r="B1016">
            <v>220350150</v>
          </cell>
        </row>
        <row r="1017">
          <cell r="A1017">
            <v>819001269</v>
          </cell>
          <cell r="B1017">
            <v>121947000</v>
          </cell>
        </row>
        <row r="1018">
          <cell r="A1018">
            <v>824000440</v>
          </cell>
          <cell r="B1018">
            <v>220120250</v>
          </cell>
        </row>
        <row r="1019">
          <cell r="A1019">
            <v>900290890</v>
          </cell>
          <cell r="B1019">
            <v>923272028</v>
          </cell>
        </row>
        <row r="1020">
          <cell r="A1020">
            <v>806013761</v>
          </cell>
          <cell r="B1020">
            <v>923270083</v>
          </cell>
        </row>
        <row r="1021">
          <cell r="A1021">
            <v>802003414</v>
          </cell>
          <cell r="B1021">
            <v>267808372</v>
          </cell>
        </row>
        <row r="1022">
          <cell r="A1022">
            <v>890980758</v>
          </cell>
          <cell r="B1022">
            <v>180005000</v>
          </cell>
        </row>
        <row r="1023">
          <cell r="A1023">
            <v>900807482</v>
          </cell>
          <cell r="B1023">
            <v>923272704</v>
          </cell>
        </row>
        <row r="1024">
          <cell r="A1024">
            <v>846000474</v>
          </cell>
          <cell r="B1024">
            <v>124686000</v>
          </cell>
        </row>
        <row r="1025">
          <cell r="A1025">
            <v>819001345</v>
          </cell>
          <cell r="B1025">
            <v>220147541</v>
          </cell>
        </row>
        <row r="1026">
          <cell r="A1026">
            <v>802009195</v>
          </cell>
          <cell r="B1026">
            <v>220108560</v>
          </cell>
        </row>
        <row r="1027">
          <cell r="A1027">
            <v>890103406</v>
          </cell>
          <cell r="B1027">
            <v>124308000</v>
          </cell>
        </row>
        <row r="1028">
          <cell r="A1028">
            <v>819001352</v>
          </cell>
          <cell r="B1028">
            <v>220147675</v>
          </cell>
        </row>
        <row r="1029">
          <cell r="A1029">
            <v>824000441</v>
          </cell>
          <cell r="B1029">
            <v>268720770</v>
          </cell>
        </row>
        <row r="1030">
          <cell r="A1030">
            <v>823000496</v>
          </cell>
          <cell r="B1030">
            <v>220170713</v>
          </cell>
        </row>
        <row r="1031">
          <cell r="A1031">
            <v>800174123</v>
          </cell>
          <cell r="B1031">
            <v>124608000</v>
          </cell>
        </row>
        <row r="1032">
          <cell r="A1032">
            <v>800231215</v>
          </cell>
          <cell r="B1032">
            <v>123081000</v>
          </cell>
        </row>
        <row r="1033">
          <cell r="A1033">
            <v>819001363</v>
          </cell>
          <cell r="B1033">
            <v>220147745</v>
          </cell>
        </row>
        <row r="1034">
          <cell r="A1034">
            <v>892300209</v>
          </cell>
          <cell r="B1034">
            <v>267520787</v>
          </cell>
        </row>
        <row r="1035">
          <cell r="A1035">
            <v>802010401</v>
          </cell>
          <cell r="B1035">
            <v>220108436</v>
          </cell>
        </row>
        <row r="1036">
          <cell r="A1036">
            <v>813011566</v>
          </cell>
          <cell r="B1036">
            <v>270141872</v>
          </cell>
        </row>
        <row r="1037">
          <cell r="A1037">
            <v>891380070</v>
          </cell>
          <cell r="B1037">
            <v>127176000</v>
          </cell>
        </row>
        <row r="1038">
          <cell r="A1038">
            <v>811017810</v>
          </cell>
          <cell r="B1038">
            <v>220405360</v>
          </cell>
        </row>
        <row r="1039">
          <cell r="A1039">
            <v>821003143</v>
          </cell>
          <cell r="B1039">
            <v>270176736</v>
          </cell>
        </row>
        <row r="1040">
          <cell r="A1040">
            <v>891200528</v>
          </cell>
          <cell r="B1040">
            <v>125152000</v>
          </cell>
        </row>
        <row r="1041">
          <cell r="A1041">
            <v>892000501</v>
          </cell>
          <cell r="B1041">
            <v>123350000</v>
          </cell>
        </row>
        <row r="1042">
          <cell r="A1042">
            <v>800116719</v>
          </cell>
          <cell r="B1042">
            <v>120373000</v>
          </cell>
        </row>
        <row r="1043">
          <cell r="A1043">
            <v>891180268</v>
          </cell>
          <cell r="B1043">
            <v>124341000</v>
          </cell>
        </row>
        <row r="1044">
          <cell r="A1044">
            <v>901700170</v>
          </cell>
          <cell r="B1044">
            <v>923273508</v>
          </cell>
        </row>
        <row r="1045">
          <cell r="A1045">
            <v>891180098</v>
          </cell>
          <cell r="B1045">
            <v>123918000</v>
          </cell>
        </row>
        <row r="1046">
          <cell r="A1046">
            <v>890399047</v>
          </cell>
          <cell r="B1046">
            <v>122376000</v>
          </cell>
        </row>
        <row r="1047">
          <cell r="A1047">
            <v>890706823</v>
          </cell>
          <cell r="B1047">
            <v>120473000</v>
          </cell>
        </row>
        <row r="1048">
          <cell r="A1048">
            <v>891180134</v>
          </cell>
          <cell r="B1048">
            <v>125441000</v>
          </cell>
        </row>
        <row r="1049">
          <cell r="A1049">
            <v>810001392</v>
          </cell>
          <cell r="B1049">
            <v>923272029</v>
          </cell>
        </row>
        <row r="1050">
          <cell r="A1050">
            <v>891180117</v>
          </cell>
          <cell r="B1050">
            <v>125241000</v>
          </cell>
        </row>
        <row r="1051">
          <cell r="A1051">
            <v>890805260</v>
          </cell>
          <cell r="B1051">
            <v>923271599</v>
          </cell>
        </row>
        <row r="1052">
          <cell r="A1052">
            <v>810001159</v>
          </cell>
          <cell r="B1052">
            <v>923271580</v>
          </cell>
        </row>
        <row r="1053">
          <cell r="A1053">
            <v>890801235</v>
          </cell>
          <cell r="B1053">
            <v>923272651</v>
          </cell>
        </row>
        <row r="1054">
          <cell r="A1054">
            <v>891900441</v>
          </cell>
          <cell r="B1054">
            <v>123076000</v>
          </cell>
        </row>
        <row r="1055">
          <cell r="A1055">
            <v>890802628</v>
          </cell>
          <cell r="B1055">
            <v>923272185</v>
          </cell>
        </row>
        <row r="1056">
          <cell r="A1056">
            <v>890802218</v>
          </cell>
          <cell r="B1056">
            <v>923271593</v>
          </cell>
        </row>
        <row r="1057">
          <cell r="A1057">
            <v>891180026</v>
          </cell>
          <cell r="B1057">
            <v>124941000</v>
          </cell>
        </row>
        <row r="1058">
          <cell r="A1058">
            <v>860024030</v>
          </cell>
          <cell r="B1058">
            <v>923270842</v>
          </cell>
        </row>
        <row r="1059">
          <cell r="A1059">
            <v>815001140</v>
          </cell>
          <cell r="B1059">
            <v>226276111</v>
          </cell>
        </row>
        <row r="1060">
          <cell r="A1060">
            <v>813002933</v>
          </cell>
          <cell r="B1060">
            <v>220141615</v>
          </cell>
        </row>
        <row r="1061">
          <cell r="A1061">
            <v>860023878</v>
          </cell>
          <cell r="B1061">
            <v>923271222</v>
          </cell>
        </row>
        <row r="1062">
          <cell r="A1062">
            <v>825001119</v>
          </cell>
          <cell r="B1062">
            <v>220144420</v>
          </cell>
        </row>
        <row r="1063">
          <cell r="A1063">
            <v>890706833</v>
          </cell>
          <cell r="B1063">
            <v>123173000</v>
          </cell>
        </row>
        <row r="1064">
          <cell r="A1064">
            <v>890701718</v>
          </cell>
          <cell r="B1064">
            <v>125473000</v>
          </cell>
        </row>
        <row r="1065">
          <cell r="A1065">
            <v>890701459</v>
          </cell>
          <cell r="B1065">
            <v>124073000</v>
          </cell>
        </row>
        <row r="1066">
          <cell r="A1066">
            <v>890701033</v>
          </cell>
          <cell r="B1066">
            <v>124673000</v>
          </cell>
        </row>
        <row r="1067">
          <cell r="A1067">
            <v>824000725</v>
          </cell>
          <cell r="B1067">
            <v>226520001</v>
          </cell>
        </row>
        <row r="1068">
          <cell r="A1068">
            <v>891680064</v>
          </cell>
          <cell r="B1068">
            <v>220127361</v>
          </cell>
        </row>
        <row r="1069">
          <cell r="A1069">
            <v>891200952</v>
          </cell>
          <cell r="B1069">
            <v>126252000</v>
          </cell>
        </row>
        <row r="1070">
          <cell r="A1070">
            <v>891201410</v>
          </cell>
          <cell r="B1070">
            <v>126152000</v>
          </cell>
        </row>
        <row r="1071">
          <cell r="A1071">
            <v>890982101</v>
          </cell>
          <cell r="B1071">
            <v>124305000</v>
          </cell>
        </row>
        <row r="1072">
          <cell r="A1072">
            <v>899999147</v>
          </cell>
          <cell r="B1072">
            <v>125325000</v>
          </cell>
        </row>
        <row r="1073">
          <cell r="A1073">
            <v>824000469</v>
          </cell>
          <cell r="B1073">
            <v>264320750</v>
          </cell>
        </row>
        <row r="1074">
          <cell r="A1074">
            <v>890984779</v>
          </cell>
          <cell r="B1074">
            <v>128305000</v>
          </cell>
        </row>
        <row r="1075">
          <cell r="A1075">
            <v>890501438</v>
          </cell>
          <cell r="B1075">
            <v>127354000</v>
          </cell>
        </row>
        <row r="1076">
          <cell r="A1076">
            <v>800014918</v>
          </cell>
          <cell r="B1076">
            <v>128854000</v>
          </cell>
        </row>
        <row r="1077">
          <cell r="A1077">
            <v>826002304</v>
          </cell>
          <cell r="B1077">
            <v>123315000</v>
          </cell>
        </row>
        <row r="1078">
          <cell r="A1078">
            <v>890702080</v>
          </cell>
          <cell r="B1078">
            <v>124473000</v>
          </cell>
        </row>
        <row r="1079">
          <cell r="A1079">
            <v>800029509</v>
          </cell>
          <cell r="B1079">
            <v>124005000</v>
          </cell>
        </row>
        <row r="1080">
          <cell r="A1080">
            <v>890801026</v>
          </cell>
          <cell r="B1080">
            <v>220117653</v>
          </cell>
        </row>
        <row r="1081">
          <cell r="A1081">
            <v>890905097</v>
          </cell>
          <cell r="B1081">
            <v>128005000</v>
          </cell>
        </row>
        <row r="1082">
          <cell r="A1082">
            <v>800150497</v>
          </cell>
          <cell r="B1082">
            <v>264120550</v>
          </cell>
        </row>
        <row r="1083">
          <cell r="A1083">
            <v>890981137</v>
          </cell>
          <cell r="B1083">
            <v>184605000</v>
          </cell>
        </row>
        <row r="1084">
          <cell r="A1084">
            <v>819001483</v>
          </cell>
          <cell r="B1084">
            <v>123347000</v>
          </cell>
        </row>
        <row r="1085">
          <cell r="A1085">
            <v>846002309</v>
          </cell>
          <cell r="B1085">
            <v>90500000</v>
          </cell>
        </row>
        <row r="1086">
          <cell r="A1086">
            <v>890980732</v>
          </cell>
          <cell r="B1086">
            <v>129805000</v>
          </cell>
        </row>
        <row r="1087">
          <cell r="A1087">
            <v>890904646</v>
          </cell>
          <cell r="B1087">
            <v>223305001</v>
          </cell>
        </row>
        <row r="1088">
          <cell r="A1088">
            <v>890303448</v>
          </cell>
          <cell r="B1088">
            <v>220776001</v>
          </cell>
        </row>
        <row r="1089">
          <cell r="A1089">
            <v>800139366</v>
          </cell>
          <cell r="B1089">
            <v>126117000</v>
          </cell>
        </row>
        <row r="1090">
          <cell r="A1090">
            <v>890982116</v>
          </cell>
          <cell r="B1090">
            <v>125805000</v>
          </cell>
        </row>
        <row r="1091">
          <cell r="A1091">
            <v>891180065</v>
          </cell>
          <cell r="B1091">
            <v>125041000</v>
          </cell>
        </row>
        <row r="1092">
          <cell r="A1092">
            <v>891900367</v>
          </cell>
          <cell r="B1092">
            <v>127576000</v>
          </cell>
        </row>
        <row r="1093">
          <cell r="A1093">
            <v>800037244</v>
          </cell>
          <cell r="B1093">
            <v>126305000</v>
          </cell>
        </row>
        <row r="1094">
          <cell r="A1094">
            <v>890982113</v>
          </cell>
          <cell r="B1094">
            <v>182505000</v>
          </cell>
        </row>
        <row r="1095">
          <cell r="A1095">
            <v>899999161</v>
          </cell>
          <cell r="B1095">
            <v>923269812</v>
          </cell>
        </row>
        <row r="1096">
          <cell r="A1096">
            <v>800143438</v>
          </cell>
          <cell r="B1096">
            <v>182005000</v>
          </cell>
        </row>
        <row r="1097">
          <cell r="A1097">
            <v>800014884</v>
          </cell>
          <cell r="B1097">
            <v>185705000</v>
          </cell>
        </row>
        <row r="1098">
          <cell r="A1098">
            <v>800026173</v>
          </cell>
          <cell r="B1098">
            <v>264420517</v>
          </cell>
        </row>
        <row r="1099">
          <cell r="A1099">
            <v>832000029</v>
          </cell>
          <cell r="B1099">
            <v>923271097</v>
          </cell>
        </row>
        <row r="1100">
          <cell r="A1100">
            <v>890982184</v>
          </cell>
          <cell r="B1100">
            <v>183905000</v>
          </cell>
        </row>
        <row r="1101">
          <cell r="A1101">
            <v>890205516</v>
          </cell>
          <cell r="B1101">
            <v>923271262</v>
          </cell>
        </row>
        <row r="1102">
          <cell r="A1102">
            <v>890204789</v>
          </cell>
          <cell r="B1102">
            <v>220168572</v>
          </cell>
        </row>
        <row r="1103">
          <cell r="A1103">
            <v>890205456</v>
          </cell>
          <cell r="B1103">
            <v>121468000</v>
          </cell>
        </row>
        <row r="1104">
          <cell r="A1104">
            <v>890204672</v>
          </cell>
          <cell r="B1104">
            <v>923269487</v>
          </cell>
        </row>
        <row r="1105">
          <cell r="A1105">
            <v>890204895</v>
          </cell>
          <cell r="B1105">
            <v>923271236</v>
          </cell>
        </row>
        <row r="1106">
          <cell r="A1106">
            <v>890202066</v>
          </cell>
          <cell r="B1106">
            <v>923271456</v>
          </cell>
        </row>
        <row r="1107">
          <cell r="A1107">
            <v>900045710</v>
          </cell>
          <cell r="B1107">
            <v>220154398</v>
          </cell>
        </row>
        <row r="1108">
          <cell r="A1108">
            <v>890982430</v>
          </cell>
          <cell r="B1108">
            <v>126205000</v>
          </cell>
        </row>
        <row r="1109">
          <cell r="A1109">
            <v>805028530</v>
          </cell>
          <cell r="B1109">
            <v>220176000</v>
          </cell>
        </row>
        <row r="1110">
          <cell r="A1110">
            <v>890704505</v>
          </cell>
          <cell r="B1110">
            <v>126973000</v>
          </cell>
        </row>
        <row r="1111">
          <cell r="A1111">
            <v>808003500</v>
          </cell>
          <cell r="B1111">
            <v>220225743</v>
          </cell>
        </row>
        <row r="1112">
          <cell r="A1112">
            <v>890980971</v>
          </cell>
          <cell r="B1112">
            <v>184805000</v>
          </cell>
        </row>
        <row r="1113">
          <cell r="A1113">
            <v>846003357</v>
          </cell>
          <cell r="B1113">
            <v>124486000</v>
          </cell>
        </row>
        <row r="1114">
          <cell r="A1114">
            <v>824000462</v>
          </cell>
          <cell r="B1114">
            <v>92400000</v>
          </cell>
        </row>
        <row r="1115">
          <cell r="A1115">
            <v>892300445</v>
          </cell>
          <cell r="B1115">
            <v>125120000</v>
          </cell>
        </row>
        <row r="1116">
          <cell r="A1116">
            <v>890980512</v>
          </cell>
          <cell r="B1116">
            <v>127605000</v>
          </cell>
        </row>
        <row r="1117">
          <cell r="A1117">
            <v>891200679</v>
          </cell>
          <cell r="B1117">
            <v>125286000</v>
          </cell>
        </row>
        <row r="1118">
          <cell r="A1118">
            <v>806006753</v>
          </cell>
          <cell r="B1118">
            <v>220113074</v>
          </cell>
        </row>
        <row r="1119">
          <cell r="A1119">
            <v>890305496</v>
          </cell>
          <cell r="B1119">
            <v>126476000</v>
          </cell>
        </row>
        <row r="1120">
          <cell r="A1120">
            <v>800193904</v>
          </cell>
          <cell r="B1120">
            <v>220168051</v>
          </cell>
        </row>
        <row r="1121">
          <cell r="A1121">
            <v>891900732</v>
          </cell>
          <cell r="B1121">
            <v>128176000</v>
          </cell>
        </row>
        <row r="1122">
          <cell r="A1122">
            <v>890981268</v>
          </cell>
          <cell r="B1122">
            <v>180805000</v>
          </cell>
        </row>
        <row r="1123">
          <cell r="A1123">
            <v>800030924</v>
          </cell>
          <cell r="B1123">
            <v>128876000</v>
          </cell>
        </row>
        <row r="1124">
          <cell r="A1124">
            <v>800154347</v>
          </cell>
          <cell r="B1124">
            <v>122747000</v>
          </cell>
        </row>
        <row r="1125">
          <cell r="A1125">
            <v>900196347</v>
          </cell>
          <cell r="B1125">
            <v>923271267</v>
          </cell>
        </row>
        <row r="1126">
          <cell r="A1126">
            <v>892300179</v>
          </cell>
          <cell r="B1126">
            <v>125320000</v>
          </cell>
        </row>
        <row r="1127">
          <cell r="A1127">
            <v>890981817</v>
          </cell>
          <cell r="B1127">
            <v>129305000</v>
          </cell>
        </row>
        <row r="1128">
          <cell r="A1128">
            <v>890905177</v>
          </cell>
          <cell r="B1128">
            <v>123605000</v>
          </cell>
        </row>
        <row r="1129">
          <cell r="A1129">
            <v>890805203</v>
          </cell>
          <cell r="B1129">
            <v>127717000</v>
          </cell>
        </row>
        <row r="1130">
          <cell r="A1130">
            <v>890702476</v>
          </cell>
          <cell r="B1130">
            <v>127073000</v>
          </cell>
        </row>
        <row r="1131">
          <cell r="A1131">
            <v>890980959</v>
          </cell>
          <cell r="B1131">
            <v>124505000</v>
          </cell>
        </row>
        <row r="1132">
          <cell r="A1132">
            <v>890000600</v>
          </cell>
          <cell r="B1132">
            <v>126563000</v>
          </cell>
        </row>
        <row r="1133">
          <cell r="A1133">
            <v>800138011</v>
          </cell>
          <cell r="B1133">
            <v>181005000</v>
          </cell>
        </row>
        <row r="1134">
          <cell r="A1134">
            <v>890982162</v>
          </cell>
          <cell r="B1134">
            <v>185405000</v>
          </cell>
        </row>
        <row r="1135">
          <cell r="A1135">
            <v>900008025</v>
          </cell>
          <cell r="B1135">
            <v>923271279</v>
          </cell>
        </row>
        <row r="1136">
          <cell r="A1136">
            <v>890984427</v>
          </cell>
          <cell r="B1136">
            <v>182805000</v>
          </cell>
        </row>
        <row r="1137">
          <cell r="A1137">
            <v>824000586</v>
          </cell>
          <cell r="B1137">
            <v>266720710</v>
          </cell>
        </row>
        <row r="1138">
          <cell r="A1138">
            <v>890103002</v>
          </cell>
          <cell r="B1138">
            <v>124008000</v>
          </cell>
        </row>
        <row r="1139">
          <cell r="A1139">
            <v>800037202</v>
          </cell>
          <cell r="B1139">
            <v>124350000</v>
          </cell>
        </row>
        <row r="1140">
          <cell r="A1140">
            <v>890103025</v>
          </cell>
          <cell r="B1140">
            <v>124208000</v>
          </cell>
        </row>
        <row r="1141">
          <cell r="A1141">
            <v>806007880</v>
          </cell>
          <cell r="B1141">
            <v>220113433</v>
          </cell>
        </row>
        <row r="1142">
          <cell r="A1142">
            <v>812000344</v>
          </cell>
          <cell r="B1142">
            <v>127723000</v>
          </cell>
        </row>
        <row r="1143">
          <cell r="A1143">
            <v>891901041</v>
          </cell>
          <cell r="B1143">
            <v>127776000</v>
          </cell>
        </row>
        <row r="1144">
          <cell r="A1144">
            <v>800037979</v>
          </cell>
          <cell r="B1144">
            <v>124050000</v>
          </cell>
        </row>
        <row r="1145">
          <cell r="A1145">
            <v>806007689</v>
          </cell>
          <cell r="B1145">
            <v>220113650</v>
          </cell>
        </row>
        <row r="1146">
          <cell r="A1146">
            <v>806007769</v>
          </cell>
          <cell r="B1146">
            <v>220113667</v>
          </cell>
        </row>
        <row r="1147">
          <cell r="A1147">
            <v>829000940</v>
          </cell>
          <cell r="B1147">
            <v>220113670</v>
          </cell>
        </row>
        <row r="1148">
          <cell r="A1148">
            <v>819004347</v>
          </cell>
          <cell r="B1148">
            <v>121447000</v>
          </cell>
        </row>
        <row r="1149">
          <cell r="A1149">
            <v>806005602</v>
          </cell>
          <cell r="B1149">
            <v>220113836</v>
          </cell>
        </row>
        <row r="1150">
          <cell r="A1150">
            <v>806007238</v>
          </cell>
          <cell r="B1150">
            <v>220113647</v>
          </cell>
        </row>
        <row r="1151">
          <cell r="A1151">
            <v>806006537</v>
          </cell>
          <cell r="B1151">
            <v>220113140</v>
          </cell>
        </row>
        <row r="1152">
          <cell r="A1152">
            <v>891380184</v>
          </cell>
          <cell r="B1152">
            <v>126276000</v>
          </cell>
        </row>
        <row r="1153">
          <cell r="A1153">
            <v>806010305</v>
          </cell>
          <cell r="B1153">
            <v>220513001</v>
          </cell>
        </row>
        <row r="1154">
          <cell r="A1154">
            <v>824000426</v>
          </cell>
          <cell r="B1154">
            <v>263820228</v>
          </cell>
        </row>
        <row r="1155">
          <cell r="A1155">
            <v>824000785</v>
          </cell>
          <cell r="B1155">
            <v>220420011</v>
          </cell>
        </row>
        <row r="1156">
          <cell r="A1156">
            <v>819003618</v>
          </cell>
          <cell r="B1156">
            <v>124047000</v>
          </cell>
        </row>
        <row r="1157">
          <cell r="A1157">
            <v>806007809</v>
          </cell>
          <cell r="B1157">
            <v>220113042</v>
          </cell>
        </row>
        <row r="1158">
          <cell r="A1158">
            <v>806007923</v>
          </cell>
          <cell r="B1158">
            <v>220113052</v>
          </cell>
        </row>
        <row r="1159">
          <cell r="A1159">
            <v>900017892</v>
          </cell>
          <cell r="B1159">
            <v>124108000</v>
          </cell>
        </row>
        <row r="1160">
          <cell r="A1160">
            <v>800227877</v>
          </cell>
          <cell r="B1160">
            <v>126805000</v>
          </cell>
        </row>
        <row r="1161">
          <cell r="A1161">
            <v>806007161</v>
          </cell>
          <cell r="B1161">
            <v>220113188</v>
          </cell>
        </row>
        <row r="1162">
          <cell r="A1162">
            <v>819003462</v>
          </cell>
          <cell r="B1162">
            <v>124247000</v>
          </cell>
        </row>
        <row r="1163">
          <cell r="A1163">
            <v>900048040</v>
          </cell>
          <cell r="B1163">
            <v>923269147</v>
          </cell>
        </row>
        <row r="1164">
          <cell r="A1164">
            <v>819001796</v>
          </cell>
          <cell r="B1164">
            <v>260747268</v>
          </cell>
        </row>
        <row r="1165">
          <cell r="A1165">
            <v>824000472</v>
          </cell>
          <cell r="B1165">
            <v>263920310</v>
          </cell>
        </row>
        <row r="1166">
          <cell r="A1166">
            <v>800138968</v>
          </cell>
          <cell r="B1166">
            <v>180105000</v>
          </cell>
        </row>
        <row r="1167">
          <cell r="A1167">
            <v>802009806</v>
          </cell>
          <cell r="B1167">
            <v>267308433</v>
          </cell>
        </row>
        <row r="1168">
          <cell r="A1168">
            <v>900066345</v>
          </cell>
          <cell r="B1168">
            <v>125368000</v>
          </cell>
        </row>
        <row r="1169">
          <cell r="A1169">
            <v>812003382</v>
          </cell>
          <cell r="B1169">
            <v>220123580</v>
          </cell>
        </row>
        <row r="1170">
          <cell r="A1170">
            <v>819001235</v>
          </cell>
          <cell r="B1170">
            <v>923271453</v>
          </cell>
        </row>
        <row r="1171">
          <cell r="A1171">
            <v>802001292</v>
          </cell>
          <cell r="B1171">
            <v>120608606</v>
          </cell>
        </row>
        <row r="1172">
          <cell r="A1172">
            <v>819003599</v>
          </cell>
          <cell r="B1172">
            <v>170147660</v>
          </cell>
        </row>
        <row r="1173">
          <cell r="A1173">
            <v>900077520</v>
          </cell>
          <cell r="B1173">
            <v>923269456</v>
          </cell>
        </row>
        <row r="1174">
          <cell r="A1174">
            <v>806007303</v>
          </cell>
          <cell r="B1174">
            <v>220113654</v>
          </cell>
        </row>
        <row r="1175">
          <cell r="A1175">
            <v>806006414</v>
          </cell>
          <cell r="B1175">
            <v>220113657</v>
          </cell>
        </row>
        <row r="1176">
          <cell r="A1176">
            <v>819001273</v>
          </cell>
          <cell r="B1176">
            <v>220147703</v>
          </cell>
        </row>
        <row r="1177">
          <cell r="A1177">
            <v>844001287</v>
          </cell>
          <cell r="B1177">
            <v>220185410</v>
          </cell>
        </row>
        <row r="1178">
          <cell r="A1178">
            <v>819001302</v>
          </cell>
          <cell r="B1178">
            <v>122547000</v>
          </cell>
        </row>
        <row r="1179">
          <cell r="A1179">
            <v>819003632</v>
          </cell>
          <cell r="B1179">
            <v>124147000</v>
          </cell>
        </row>
        <row r="1180">
          <cell r="A1180">
            <v>890309115</v>
          </cell>
          <cell r="B1180">
            <v>128776000</v>
          </cell>
        </row>
        <row r="1181">
          <cell r="A1181">
            <v>824000449</v>
          </cell>
          <cell r="B1181">
            <v>264220614</v>
          </cell>
        </row>
        <row r="1182">
          <cell r="A1182">
            <v>818001019</v>
          </cell>
          <cell r="B1182">
            <v>220127001</v>
          </cell>
        </row>
        <row r="1183">
          <cell r="A1183">
            <v>807004631</v>
          </cell>
          <cell r="B1183">
            <v>220254874</v>
          </cell>
        </row>
        <row r="1184">
          <cell r="A1184">
            <v>806008153</v>
          </cell>
          <cell r="B1184">
            <v>220113600</v>
          </cell>
        </row>
        <row r="1185">
          <cell r="A1185">
            <v>806010788</v>
          </cell>
          <cell r="B1185">
            <v>270113442</v>
          </cell>
        </row>
        <row r="1186">
          <cell r="A1186">
            <v>813011515</v>
          </cell>
          <cell r="B1186">
            <v>220141349</v>
          </cell>
        </row>
        <row r="1187">
          <cell r="A1187">
            <v>807004393</v>
          </cell>
          <cell r="B1187">
            <v>220154405</v>
          </cell>
        </row>
        <row r="1188">
          <cell r="A1188">
            <v>823000624</v>
          </cell>
          <cell r="B1188">
            <v>121570000</v>
          </cell>
        </row>
        <row r="1189">
          <cell r="A1189">
            <v>819004318</v>
          </cell>
          <cell r="B1189">
            <v>82900000</v>
          </cell>
        </row>
        <row r="1190">
          <cell r="A1190">
            <v>891902036</v>
          </cell>
          <cell r="B1190">
            <v>128576000</v>
          </cell>
        </row>
        <row r="1191">
          <cell r="A1191">
            <v>819001274</v>
          </cell>
          <cell r="B1191">
            <v>220147545</v>
          </cell>
        </row>
        <row r="1192">
          <cell r="A1192">
            <v>822001570</v>
          </cell>
          <cell r="B1192">
            <v>220350287</v>
          </cell>
        </row>
        <row r="1193">
          <cell r="A1193">
            <v>846000253</v>
          </cell>
          <cell r="B1193">
            <v>220586568</v>
          </cell>
        </row>
        <row r="1194">
          <cell r="A1194">
            <v>823002356</v>
          </cell>
          <cell r="B1194">
            <v>220170678</v>
          </cell>
        </row>
        <row r="1195">
          <cell r="A1195">
            <v>806007813</v>
          </cell>
          <cell r="B1195">
            <v>91700000</v>
          </cell>
        </row>
        <row r="1196">
          <cell r="A1196">
            <v>806007567</v>
          </cell>
          <cell r="B1196">
            <v>83000000</v>
          </cell>
        </row>
        <row r="1197">
          <cell r="A1197">
            <v>800202398</v>
          </cell>
          <cell r="B1197">
            <v>185905000</v>
          </cell>
        </row>
        <row r="1198">
          <cell r="A1198">
            <v>806007002</v>
          </cell>
          <cell r="B1198">
            <v>220113473</v>
          </cell>
        </row>
        <row r="1199">
          <cell r="A1199">
            <v>806006914</v>
          </cell>
          <cell r="B1199">
            <v>220113894</v>
          </cell>
        </row>
        <row r="1200">
          <cell r="A1200">
            <v>806013609</v>
          </cell>
          <cell r="B1200">
            <v>923271286</v>
          </cell>
        </row>
        <row r="1201">
          <cell r="A1201">
            <v>806007257</v>
          </cell>
          <cell r="B1201">
            <v>220113468</v>
          </cell>
        </row>
        <row r="1202">
          <cell r="A1202">
            <v>825000834</v>
          </cell>
          <cell r="B1202">
            <v>220144098</v>
          </cell>
        </row>
        <row r="1203">
          <cell r="A1203">
            <v>806008270</v>
          </cell>
          <cell r="B1203">
            <v>923270840</v>
          </cell>
        </row>
        <row r="1204">
          <cell r="A1204">
            <v>900208676</v>
          </cell>
          <cell r="B1204">
            <v>923271265</v>
          </cell>
        </row>
        <row r="1205">
          <cell r="A1205">
            <v>806007464</v>
          </cell>
          <cell r="B1205">
            <v>270113780</v>
          </cell>
        </row>
        <row r="1206">
          <cell r="A1206">
            <v>891200622</v>
          </cell>
          <cell r="B1206">
            <v>126352000</v>
          </cell>
        </row>
        <row r="1207">
          <cell r="A1207">
            <v>835000972</v>
          </cell>
          <cell r="B1207">
            <v>220276109</v>
          </cell>
        </row>
        <row r="1208">
          <cell r="A1208">
            <v>813011465</v>
          </cell>
          <cell r="B1208">
            <v>270141483</v>
          </cell>
        </row>
        <row r="1209">
          <cell r="A1209">
            <v>900192428</v>
          </cell>
          <cell r="B1209">
            <v>923271192</v>
          </cell>
        </row>
        <row r="1210">
          <cell r="A1210">
            <v>813001653</v>
          </cell>
          <cell r="B1210">
            <v>124641000</v>
          </cell>
        </row>
        <row r="1211">
          <cell r="A1211">
            <v>890702369</v>
          </cell>
          <cell r="B1211">
            <v>125673000</v>
          </cell>
        </row>
        <row r="1212">
          <cell r="A1212">
            <v>829001256</v>
          </cell>
          <cell r="B1212">
            <v>220113688</v>
          </cell>
        </row>
        <row r="1213">
          <cell r="A1213">
            <v>890906347</v>
          </cell>
          <cell r="B1213">
            <v>128405000</v>
          </cell>
        </row>
        <row r="1214">
          <cell r="A1214">
            <v>890906966</v>
          </cell>
          <cell r="B1214">
            <v>180405000</v>
          </cell>
        </row>
        <row r="1215">
          <cell r="A1215">
            <v>890680033</v>
          </cell>
          <cell r="B1215">
            <v>122025000</v>
          </cell>
        </row>
        <row r="1216">
          <cell r="A1216">
            <v>890985703</v>
          </cell>
          <cell r="B1216">
            <v>125505000</v>
          </cell>
        </row>
        <row r="1217">
          <cell r="A1217">
            <v>890906991</v>
          </cell>
          <cell r="B1217">
            <v>128605000</v>
          </cell>
        </row>
        <row r="1218">
          <cell r="A1218">
            <v>846000678</v>
          </cell>
          <cell r="B1218">
            <v>83500000</v>
          </cell>
        </row>
        <row r="1219">
          <cell r="A1219">
            <v>890980997</v>
          </cell>
          <cell r="B1219">
            <v>127305000</v>
          </cell>
        </row>
        <row r="1220">
          <cell r="A1220">
            <v>891103968</v>
          </cell>
          <cell r="B1220">
            <v>125141000</v>
          </cell>
        </row>
        <row r="1221">
          <cell r="A1221">
            <v>890700694</v>
          </cell>
          <cell r="B1221">
            <v>126273000</v>
          </cell>
        </row>
        <row r="1222">
          <cell r="A1222">
            <v>824000204</v>
          </cell>
          <cell r="B1222">
            <v>263720621</v>
          </cell>
        </row>
        <row r="1223">
          <cell r="A1223">
            <v>890307040</v>
          </cell>
          <cell r="B1223">
            <v>263176869</v>
          </cell>
        </row>
        <row r="1224">
          <cell r="A1224">
            <v>802013023</v>
          </cell>
          <cell r="B1224">
            <v>220108758</v>
          </cell>
        </row>
        <row r="1225">
          <cell r="A1225">
            <v>890000992</v>
          </cell>
          <cell r="B1225">
            <v>127663000</v>
          </cell>
        </row>
        <row r="1226">
          <cell r="A1226">
            <v>890905166</v>
          </cell>
          <cell r="B1226">
            <v>121105000</v>
          </cell>
        </row>
        <row r="1227">
          <cell r="A1227">
            <v>891412134</v>
          </cell>
          <cell r="B1227">
            <v>124266000</v>
          </cell>
        </row>
        <row r="1228">
          <cell r="A1228">
            <v>890500810</v>
          </cell>
          <cell r="B1228">
            <v>126254000</v>
          </cell>
        </row>
        <row r="1229">
          <cell r="A1229">
            <v>900094475</v>
          </cell>
          <cell r="B1229">
            <v>923271008</v>
          </cell>
        </row>
        <row r="1230">
          <cell r="A1230">
            <v>892000264</v>
          </cell>
          <cell r="B1230">
            <v>124250000</v>
          </cell>
        </row>
        <row r="1231">
          <cell r="A1231">
            <v>900081643</v>
          </cell>
          <cell r="B1231">
            <v>923269411</v>
          </cell>
        </row>
        <row r="1232">
          <cell r="A1232">
            <v>824000543</v>
          </cell>
          <cell r="B1232">
            <v>220120400</v>
          </cell>
        </row>
        <row r="1233">
          <cell r="A1233">
            <v>813007875</v>
          </cell>
          <cell r="B1233">
            <v>220141319</v>
          </cell>
        </row>
        <row r="1234">
          <cell r="A1234">
            <v>813011502</v>
          </cell>
          <cell r="B1234">
            <v>220141244</v>
          </cell>
        </row>
        <row r="1235">
          <cell r="A1235">
            <v>891401308</v>
          </cell>
          <cell r="B1235">
            <v>127666000</v>
          </cell>
        </row>
        <row r="1236">
          <cell r="A1236">
            <v>892115347</v>
          </cell>
          <cell r="B1236">
            <v>127544000</v>
          </cell>
        </row>
        <row r="1237">
          <cell r="A1237">
            <v>800125697</v>
          </cell>
          <cell r="B1237">
            <v>120273000</v>
          </cell>
        </row>
        <row r="1238">
          <cell r="A1238">
            <v>891500736</v>
          </cell>
          <cell r="B1238">
            <v>220119532</v>
          </cell>
        </row>
        <row r="1239">
          <cell r="A1239">
            <v>900061048</v>
          </cell>
          <cell r="B1239">
            <v>220250590</v>
          </cell>
        </row>
        <row r="1240">
          <cell r="A1240">
            <v>891180190</v>
          </cell>
          <cell r="B1240">
            <v>125641000</v>
          </cell>
        </row>
        <row r="1241">
          <cell r="A1241">
            <v>890981690</v>
          </cell>
          <cell r="B1241">
            <v>129105000</v>
          </cell>
        </row>
        <row r="1242">
          <cell r="A1242">
            <v>900186802</v>
          </cell>
          <cell r="B1242">
            <v>923271281</v>
          </cell>
        </row>
        <row r="1243">
          <cell r="A1243">
            <v>890981719</v>
          </cell>
          <cell r="B1243">
            <v>129205000</v>
          </cell>
        </row>
        <row r="1244">
          <cell r="A1244">
            <v>900750333</v>
          </cell>
          <cell r="B1244">
            <v>923272604</v>
          </cell>
        </row>
        <row r="1245">
          <cell r="A1245">
            <v>800125276</v>
          </cell>
          <cell r="B1245">
            <v>923271346</v>
          </cell>
        </row>
        <row r="1246">
          <cell r="A1246">
            <v>891900481</v>
          </cell>
          <cell r="B1246">
            <v>267176403</v>
          </cell>
        </row>
        <row r="1247">
          <cell r="A1247">
            <v>890703266</v>
          </cell>
          <cell r="B1247">
            <v>123873000</v>
          </cell>
        </row>
        <row r="1248">
          <cell r="A1248">
            <v>900196346</v>
          </cell>
          <cell r="B1248">
            <v>923271268</v>
          </cell>
        </row>
        <row r="1249">
          <cell r="A1249">
            <v>890702241</v>
          </cell>
          <cell r="B1249">
            <v>124173000</v>
          </cell>
        </row>
        <row r="1250">
          <cell r="A1250">
            <v>800138311</v>
          </cell>
          <cell r="B1250">
            <v>128205000</v>
          </cell>
        </row>
        <row r="1251">
          <cell r="A1251">
            <v>860020094</v>
          </cell>
          <cell r="B1251">
            <v>923270953</v>
          </cell>
        </row>
        <row r="1252">
          <cell r="A1252">
            <v>819002534</v>
          </cell>
          <cell r="B1252">
            <v>123047000</v>
          </cell>
        </row>
        <row r="1253">
          <cell r="A1253">
            <v>825000620</v>
          </cell>
          <cell r="B1253">
            <v>220144378</v>
          </cell>
        </row>
        <row r="1254">
          <cell r="A1254">
            <v>899999164</v>
          </cell>
          <cell r="B1254">
            <v>923270910</v>
          </cell>
        </row>
        <row r="1255">
          <cell r="A1255">
            <v>890984670</v>
          </cell>
          <cell r="B1255">
            <v>127905000</v>
          </cell>
        </row>
        <row r="1256">
          <cell r="A1256">
            <v>800061765</v>
          </cell>
          <cell r="B1256">
            <v>127744000</v>
          </cell>
        </row>
        <row r="1257">
          <cell r="A1257">
            <v>890982065</v>
          </cell>
          <cell r="B1257">
            <v>125605000</v>
          </cell>
        </row>
        <row r="1258">
          <cell r="A1258">
            <v>891180039</v>
          </cell>
          <cell r="B1258">
            <v>124841000</v>
          </cell>
        </row>
        <row r="1259">
          <cell r="A1259">
            <v>832011441</v>
          </cell>
          <cell r="B1259">
            <v>220325772</v>
          </cell>
        </row>
        <row r="1260">
          <cell r="A1260">
            <v>890985810</v>
          </cell>
          <cell r="B1260">
            <v>186005000</v>
          </cell>
        </row>
        <row r="1261">
          <cell r="A1261">
            <v>892300387</v>
          </cell>
          <cell r="B1261">
            <v>127720000</v>
          </cell>
        </row>
        <row r="1262">
          <cell r="A1262">
            <v>890985660</v>
          </cell>
          <cell r="B1262">
            <v>182105000</v>
          </cell>
        </row>
        <row r="1263">
          <cell r="A1263">
            <v>890981182</v>
          </cell>
          <cell r="B1263">
            <v>129005000</v>
          </cell>
        </row>
        <row r="1264">
          <cell r="A1264">
            <v>800139704</v>
          </cell>
          <cell r="B1264">
            <v>184505000</v>
          </cell>
        </row>
        <row r="1265">
          <cell r="A1265">
            <v>890680027</v>
          </cell>
          <cell r="B1265">
            <v>123925000</v>
          </cell>
        </row>
        <row r="1266">
          <cell r="A1266">
            <v>890982134</v>
          </cell>
          <cell r="B1266">
            <v>125105000</v>
          </cell>
        </row>
        <row r="1267">
          <cell r="A1267">
            <v>890306950</v>
          </cell>
          <cell r="B1267">
            <v>127376000</v>
          </cell>
        </row>
        <row r="1268">
          <cell r="A1268">
            <v>890981266</v>
          </cell>
          <cell r="B1268">
            <v>126705000</v>
          </cell>
        </row>
        <row r="1269">
          <cell r="A1269">
            <v>891901101</v>
          </cell>
          <cell r="B1269">
            <v>125776000</v>
          </cell>
        </row>
        <row r="1270">
          <cell r="A1270">
            <v>891201845</v>
          </cell>
          <cell r="B1270">
            <v>125386000</v>
          </cell>
        </row>
        <row r="1271">
          <cell r="A1271">
            <v>890704555</v>
          </cell>
          <cell r="B1271">
            <v>125973000</v>
          </cell>
        </row>
        <row r="1272">
          <cell r="A1272">
            <v>891982128</v>
          </cell>
          <cell r="B1272">
            <v>183105000</v>
          </cell>
        </row>
        <row r="1273">
          <cell r="A1273">
            <v>832002436</v>
          </cell>
          <cell r="B1273">
            <v>270125126</v>
          </cell>
        </row>
        <row r="1274">
          <cell r="A1274">
            <v>890200500</v>
          </cell>
          <cell r="B1274">
            <v>121168000</v>
          </cell>
        </row>
        <row r="1275">
          <cell r="A1275">
            <v>890304155</v>
          </cell>
          <cell r="B1275">
            <v>122476000</v>
          </cell>
        </row>
        <row r="1276">
          <cell r="A1276">
            <v>819000736</v>
          </cell>
          <cell r="B1276">
            <v>263647692</v>
          </cell>
        </row>
        <row r="1277">
          <cell r="A1277">
            <v>809001159</v>
          </cell>
          <cell r="B1277">
            <v>262173461</v>
          </cell>
        </row>
        <row r="1278">
          <cell r="A1278">
            <v>815000316</v>
          </cell>
          <cell r="B1278">
            <v>220376520</v>
          </cell>
        </row>
        <row r="1279">
          <cell r="A1279">
            <v>800037021</v>
          </cell>
          <cell r="B1279">
            <v>124550000</v>
          </cell>
        </row>
        <row r="1280">
          <cell r="A1280">
            <v>807008824</v>
          </cell>
          <cell r="B1280">
            <v>220454000</v>
          </cell>
        </row>
        <row r="1281">
          <cell r="A1281">
            <v>820005389</v>
          </cell>
          <cell r="B1281">
            <v>123215000</v>
          </cell>
        </row>
        <row r="1282">
          <cell r="A1282">
            <v>891855438</v>
          </cell>
          <cell r="B1282">
            <v>126115000</v>
          </cell>
        </row>
        <row r="1283">
          <cell r="A1283">
            <v>900067169</v>
          </cell>
          <cell r="B1283">
            <v>923269133</v>
          </cell>
        </row>
        <row r="1284">
          <cell r="A1284">
            <v>891855029</v>
          </cell>
          <cell r="B1284">
            <v>124485000</v>
          </cell>
        </row>
        <row r="1285">
          <cell r="A1285">
            <v>800152970</v>
          </cell>
          <cell r="B1285">
            <v>220115455</v>
          </cell>
        </row>
        <row r="1286">
          <cell r="A1286">
            <v>891800395</v>
          </cell>
          <cell r="B1286">
            <v>123415000</v>
          </cell>
        </row>
        <row r="1287">
          <cell r="A1287">
            <v>900066347</v>
          </cell>
          <cell r="B1287">
            <v>125468000</v>
          </cell>
        </row>
        <row r="1288">
          <cell r="A1288">
            <v>891855039</v>
          </cell>
          <cell r="B1288">
            <v>220215759</v>
          </cell>
        </row>
        <row r="1289">
          <cell r="A1289">
            <v>900067136</v>
          </cell>
          <cell r="B1289">
            <v>125568000</v>
          </cell>
        </row>
        <row r="1290">
          <cell r="A1290">
            <v>900136865</v>
          </cell>
          <cell r="B1290">
            <v>923270833</v>
          </cell>
        </row>
        <row r="1291">
          <cell r="A1291">
            <v>900004894</v>
          </cell>
          <cell r="B1291">
            <v>220315322</v>
          </cell>
        </row>
        <row r="1292">
          <cell r="A1292">
            <v>890701353</v>
          </cell>
          <cell r="B1292">
            <v>126173000</v>
          </cell>
        </row>
        <row r="1293">
          <cell r="A1293">
            <v>890907241</v>
          </cell>
          <cell r="B1293">
            <v>125905000</v>
          </cell>
        </row>
        <row r="1294">
          <cell r="A1294">
            <v>900190045</v>
          </cell>
          <cell r="B1294">
            <v>923271216</v>
          </cell>
        </row>
        <row r="1295">
          <cell r="A1295">
            <v>807008842</v>
          </cell>
          <cell r="B1295">
            <v>220354000</v>
          </cell>
        </row>
        <row r="1296">
          <cell r="A1296">
            <v>807008857</v>
          </cell>
          <cell r="B1296">
            <v>120554000</v>
          </cell>
        </row>
        <row r="1297">
          <cell r="A1297">
            <v>892115009</v>
          </cell>
          <cell r="B1297">
            <v>127144000</v>
          </cell>
        </row>
        <row r="1298">
          <cell r="A1298">
            <v>807008843</v>
          </cell>
          <cell r="B1298">
            <v>220254000</v>
          </cell>
        </row>
        <row r="1299">
          <cell r="A1299">
            <v>892300175</v>
          </cell>
          <cell r="B1299">
            <v>261320175</v>
          </cell>
        </row>
        <row r="1300">
          <cell r="A1300">
            <v>890907254</v>
          </cell>
          <cell r="B1300">
            <v>181905000</v>
          </cell>
        </row>
        <row r="1301">
          <cell r="A1301">
            <v>890982264</v>
          </cell>
          <cell r="B1301">
            <v>124805000</v>
          </cell>
        </row>
        <row r="1302">
          <cell r="A1302">
            <v>890981726</v>
          </cell>
          <cell r="B1302">
            <v>185505000</v>
          </cell>
        </row>
        <row r="1303">
          <cell r="A1303">
            <v>890981536</v>
          </cell>
          <cell r="B1303">
            <v>185605000</v>
          </cell>
        </row>
        <row r="1304">
          <cell r="A1304">
            <v>890907215</v>
          </cell>
          <cell r="B1304">
            <v>126405000</v>
          </cell>
        </row>
        <row r="1305">
          <cell r="A1305">
            <v>807008827</v>
          </cell>
          <cell r="B1305">
            <v>220154000</v>
          </cell>
        </row>
        <row r="1306">
          <cell r="A1306">
            <v>900121152</v>
          </cell>
          <cell r="B1306">
            <v>923270893</v>
          </cell>
        </row>
        <row r="1307">
          <cell r="A1307">
            <v>892399994</v>
          </cell>
          <cell r="B1307">
            <v>127520000</v>
          </cell>
        </row>
        <row r="1308">
          <cell r="A1308">
            <v>821000831</v>
          </cell>
          <cell r="B1308">
            <v>220176834</v>
          </cell>
        </row>
        <row r="1309">
          <cell r="A1309">
            <v>890985457</v>
          </cell>
          <cell r="B1309">
            <v>126505000</v>
          </cell>
        </row>
        <row r="1310">
          <cell r="A1310">
            <v>891900361</v>
          </cell>
          <cell r="B1310">
            <v>128376000</v>
          </cell>
        </row>
        <row r="1311">
          <cell r="A1311">
            <v>800044320</v>
          </cell>
          <cell r="B1311">
            <v>126005000</v>
          </cell>
        </row>
        <row r="1312">
          <cell r="A1312">
            <v>890001006</v>
          </cell>
          <cell r="B1312">
            <v>220163594</v>
          </cell>
        </row>
        <row r="1313">
          <cell r="A1313">
            <v>881862576</v>
          </cell>
          <cell r="B1313">
            <v>220115757</v>
          </cell>
        </row>
        <row r="1314">
          <cell r="A1314">
            <v>846000471</v>
          </cell>
          <cell r="B1314">
            <v>92100000</v>
          </cell>
        </row>
        <row r="1315">
          <cell r="A1315">
            <v>860015929</v>
          </cell>
          <cell r="B1315">
            <v>126025000</v>
          </cell>
        </row>
        <row r="1316">
          <cell r="A1316">
            <v>892170002</v>
          </cell>
          <cell r="B1316">
            <v>127344000</v>
          </cell>
        </row>
        <row r="1317">
          <cell r="A1317">
            <v>800155000</v>
          </cell>
          <cell r="B1317">
            <v>127976000</v>
          </cell>
        </row>
        <row r="1318">
          <cell r="A1318">
            <v>800179870</v>
          </cell>
          <cell r="B1318">
            <v>126652000</v>
          </cell>
        </row>
        <row r="1319">
          <cell r="A1319">
            <v>812001332</v>
          </cell>
          <cell r="B1319">
            <v>220123670</v>
          </cell>
        </row>
        <row r="1320">
          <cell r="A1320">
            <v>845000038</v>
          </cell>
          <cell r="B1320">
            <v>120197000</v>
          </cell>
        </row>
        <row r="1321">
          <cell r="A1321">
            <v>891180147</v>
          </cell>
          <cell r="B1321">
            <v>124441000</v>
          </cell>
        </row>
        <row r="1322">
          <cell r="A1322">
            <v>890702408</v>
          </cell>
          <cell r="B1322">
            <v>123473000</v>
          </cell>
        </row>
        <row r="1323">
          <cell r="A1323">
            <v>890680031</v>
          </cell>
          <cell r="B1323">
            <v>923270982</v>
          </cell>
        </row>
        <row r="1324">
          <cell r="A1324">
            <v>890981494</v>
          </cell>
          <cell r="B1324">
            <v>125705000</v>
          </cell>
        </row>
        <row r="1325">
          <cell r="A1325">
            <v>890983843</v>
          </cell>
          <cell r="B1325">
            <v>126105000</v>
          </cell>
        </row>
        <row r="1326">
          <cell r="A1326">
            <v>890981163</v>
          </cell>
          <cell r="B1326">
            <v>126905000</v>
          </cell>
        </row>
        <row r="1327">
          <cell r="A1327">
            <v>890980444</v>
          </cell>
          <cell r="B1327">
            <v>127405000</v>
          </cell>
        </row>
        <row r="1328">
          <cell r="A1328">
            <v>890701715</v>
          </cell>
          <cell r="B1328">
            <v>124973000</v>
          </cell>
        </row>
        <row r="1329">
          <cell r="A1329">
            <v>860035447</v>
          </cell>
          <cell r="B1329">
            <v>923270906</v>
          </cell>
        </row>
        <row r="1330">
          <cell r="A1330">
            <v>890700907</v>
          </cell>
          <cell r="B1330">
            <v>125073000</v>
          </cell>
        </row>
        <row r="1331">
          <cell r="A1331">
            <v>890801699</v>
          </cell>
          <cell r="B1331">
            <v>127817000</v>
          </cell>
        </row>
        <row r="1332">
          <cell r="A1332">
            <v>890981096</v>
          </cell>
          <cell r="B1332">
            <v>180605000</v>
          </cell>
        </row>
        <row r="1333">
          <cell r="A1333">
            <v>800182136</v>
          </cell>
          <cell r="B1333">
            <v>125773000</v>
          </cell>
        </row>
        <row r="1334">
          <cell r="A1334">
            <v>891900343</v>
          </cell>
          <cell r="B1334">
            <v>122776000</v>
          </cell>
        </row>
        <row r="1335">
          <cell r="A1335">
            <v>890984696</v>
          </cell>
          <cell r="B1335">
            <v>184205000</v>
          </cell>
        </row>
        <row r="1336">
          <cell r="A1336">
            <v>891180232</v>
          </cell>
          <cell r="B1336">
            <v>125741000</v>
          </cell>
        </row>
        <row r="1337">
          <cell r="A1337">
            <v>891180198</v>
          </cell>
          <cell r="B1337">
            <v>125941000</v>
          </cell>
        </row>
        <row r="1338">
          <cell r="A1338">
            <v>899999156</v>
          </cell>
          <cell r="B1338">
            <v>95600000</v>
          </cell>
        </row>
        <row r="1339">
          <cell r="A1339">
            <v>900196366</v>
          </cell>
          <cell r="B1339">
            <v>923271348</v>
          </cell>
        </row>
        <row r="1340">
          <cell r="A1340">
            <v>899999158</v>
          </cell>
          <cell r="B1340">
            <v>270125736</v>
          </cell>
        </row>
        <row r="1341">
          <cell r="A1341">
            <v>891800611</v>
          </cell>
          <cell r="B1341">
            <v>125915000</v>
          </cell>
        </row>
        <row r="1342">
          <cell r="A1342">
            <v>900036553</v>
          </cell>
          <cell r="B1342">
            <v>220325645</v>
          </cell>
        </row>
        <row r="1343">
          <cell r="A1343">
            <v>800194328</v>
          </cell>
          <cell r="B1343">
            <v>923269135</v>
          </cell>
        </row>
        <row r="1344">
          <cell r="A1344">
            <v>800165050</v>
          </cell>
          <cell r="B1344">
            <v>180705000</v>
          </cell>
        </row>
        <row r="1345">
          <cell r="A1345">
            <v>891900650</v>
          </cell>
          <cell r="B1345">
            <v>126076000</v>
          </cell>
        </row>
        <row r="1346">
          <cell r="A1346">
            <v>890802223</v>
          </cell>
          <cell r="B1346">
            <v>220117272</v>
          </cell>
        </row>
        <row r="1347">
          <cell r="A1347">
            <v>801002325</v>
          </cell>
          <cell r="B1347">
            <v>923272370</v>
          </cell>
        </row>
        <row r="1348">
          <cell r="A1348">
            <v>800114286</v>
          </cell>
          <cell r="B1348">
            <v>185105000</v>
          </cell>
        </row>
        <row r="1349">
          <cell r="A1349">
            <v>891180238</v>
          </cell>
          <cell r="B1349">
            <v>124541000</v>
          </cell>
        </row>
        <row r="1350">
          <cell r="A1350">
            <v>890980784</v>
          </cell>
          <cell r="B1350">
            <v>126605000</v>
          </cell>
        </row>
        <row r="1351">
          <cell r="A1351">
            <v>891200543</v>
          </cell>
          <cell r="B1351">
            <v>126552000</v>
          </cell>
        </row>
        <row r="1352">
          <cell r="A1352">
            <v>890801274</v>
          </cell>
          <cell r="B1352">
            <v>923271641</v>
          </cell>
        </row>
        <row r="1353">
          <cell r="A1353">
            <v>800130625</v>
          </cell>
          <cell r="B1353">
            <v>122647000</v>
          </cell>
        </row>
        <row r="1354">
          <cell r="A1354">
            <v>891080015</v>
          </cell>
          <cell r="B1354">
            <v>128223000</v>
          </cell>
        </row>
        <row r="1355">
          <cell r="A1355">
            <v>810000913</v>
          </cell>
          <cell r="B1355">
            <v>127617000</v>
          </cell>
        </row>
        <row r="1356">
          <cell r="A1356">
            <v>890906346</v>
          </cell>
          <cell r="B1356">
            <v>124205000</v>
          </cell>
        </row>
        <row r="1357">
          <cell r="A1357">
            <v>899999163</v>
          </cell>
          <cell r="B1357">
            <v>123225000</v>
          </cell>
        </row>
        <row r="1358">
          <cell r="A1358">
            <v>890983675</v>
          </cell>
          <cell r="B1358">
            <v>181305000</v>
          </cell>
        </row>
        <row r="1359">
          <cell r="A1359">
            <v>891800906</v>
          </cell>
          <cell r="B1359">
            <v>220115407</v>
          </cell>
        </row>
        <row r="1360">
          <cell r="A1360">
            <v>890397282</v>
          </cell>
          <cell r="B1360">
            <v>124905000</v>
          </cell>
        </row>
        <row r="1361">
          <cell r="A1361">
            <v>891180091</v>
          </cell>
          <cell r="B1361">
            <v>125341000</v>
          </cell>
        </row>
        <row r="1362">
          <cell r="A1362">
            <v>800133887</v>
          </cell>
          <cell r="B1362">
            <v>186105000</v>
          </cell>
        </row>
        <row r="1363">
          <cell r="A1363">
            <v>890680032</v>
          </cell>
          <cell r="B1363">
            <v>923269949</v>
          </cell>
        </row>
        <row r="1364">
          <cell r="A1364">
            <v>813002497</v>
          </cell>
          <cell r="B1364">
            <v>90600000</v>
          </cell>
        </row>
        <row r="1365">
          <cell r="A1365">
            <v>800025221</v>
          </cell>
          <cell r="B1365">
            <v>123373000</v>
          </cell>
        </row>
        <row r="1366">
          <cell r="A1366">
            <v>800193392</v>
          </cell>
          <cell r="B1366">
            <v>128705000</v>
          </cell>
        </row>
        <row r="1367">
          <cell r="A1367">
            <v>891079999</v>
          </cell>
          <cell r="B1367">
            <v>126323000</v>
          </cell>
        </row>
        <row r="1368">
          <cell r="A1368">
            <v>890981652</v>
          </cell>
          <cell r="B1368">
            <v>180905000</v>
          </cell>
        </row>
        <row r="1369">
          <cell r="A1369">
            <v>890312380</v>
          </cell>
          <cell r="B1369">
            <v>126876000</v>
          </cell>
        </row>
        <row r="1370">
          <cell r="A1370">
            <v>890205655</v>
          </cell>
          <cell r="B1370">
            <v>124968000</v>
          </cell>
        </row>
        <row r="1371">
          <cell r="A1371">
            <v>824000425</v>
          </cell>
          <cell r="B1371">
            <v>266620045</v>
          </cell>
        </row>
        <row r="1372">
          <cell r="A1372">
            <v>800194627</v>
          </cell>
          <cell r="B1372">
            <v>127317000</v>
          </cell>
        </row>
        <row r="1373">
          <cell r="A1373">
            <v>891408918</v>
          </cell>
          <cell r="B1373">
            <v>127566000</v>
          </cell>
        </row>
        <row r="1374">
          <cell r="A1374">
            <v>891600061</v>
          </cell>
          <cell r="B1374">
            <v>129627000</v>
          </cell>
        </row>
        <row r="1375">
          <cell r="A1375">
            <v>891855719</v>
          </cell>
          <cell r="B1375">
            <v>126815000</v>
          </cell>
        </row>
        <row r="1376">
          <cell r="A1376">
            <v>800204497</v>
          </cell>
          <cell r="B1376">
            <v>923271098</v>
          </cell>
        </row>
        <row r="1377">
          <cell r="A1377">
            <v>800099124</v>
          </cell>
          <cell r="B1377">
            <v>124566000</v>
          </cell>
        </row>
        <row r="1378">
          <cell r="A1378">
            <v>892300343</v>
          </cell>
          <cell r="B1378">
            <v>261120383</v>
          </cell>
        </row>
        <row r="1379">
          <cell r="A1379">
            <v>890706067</v>
          </cell>
          <cell r="B1379">
            <v>125573000</v>
          </cell>
        </row>
        <row r="1380">
          <cell r="A1380">
            <v>890700967</v>
          </cell>
          <cell r="B1380">
            <v>125873000</v>
          </cell>
        </row>
        <row r="1381">
          <cell r="A1381">
            <v>891901745</v>
          </cell>
          <cell r="B1381">
            <v>128076000</v>
          </cell>
        </row>
        <row r="1382">
          <cell r="A1382">
            <v>890981424</v>
          </cell>
          <cell r="B1382">
            <v>182405000</v>
          </cell>
        </row>
        <row r="1383">
          <cell r="A1383">
            <v>832001966</v>
          </cell>
          <cell r="B1383">
            <v>127295000</v>
          </cell>
        </row>
        <row r="1384">
          <cell r="A1384">
            <v>812000317</v>
          </cell>
          <cell r="B1384">
            <v>126423000</v>
          </cell>
        </row>
        <row r="1385">
          <cell r="A1385">
            <v>890802978</v>
          </cell>
          <cell r="B1385">
            <v>220117877</v>
          </cell>
        </row>
        <row r="1386">
          <cell r="A1386">
            <v>890801035</v>
          </cell>
          <cell r="B1386">
            <v>220117013</v>
          </cell>
        </row>
        <row r="1387">
          <cell r="A1387">
            <v>860020283</v>
          </cell>
          <cell r="B1387">
            <v>93900000</v>
          </cell>
        </row>
        <row r="1388">
          <cell r="A1388">
            <v>813010996</v>
          </cell>
          <cell r="B1388">
            <v>220141359</v>
          </cell>
        </row>
        <row r="1389">
          <cell r="A1389">
            <v>899999165</v>
          </cell>
          <cell r="B1389">
            <v>923270832</v>
          </cell>
        </row>
        <row r="1390">
          <cell r="A1390">
            <v>892120115</v>
          </cell>
          <cell r="B1390">
            <v>127444000</v>
          </cell>
        </row>
        <row r="1391">
          <cell r="A1391">
            <v>891408747</v>
          </cell>
          <cell r="B1391">
            <v>87700000</v>
          </cell>
        </row>
        <row r="1392">
          <cell r="A1392">
            <v>819001309</v>
          </cell>
          <cell r="B1392">
            <v>220147570</v>
          </cell>
        </row>
        <row r="1393">
          <cell r="A1393">
            <v>890802961</v>
          </cell>
          <cell r="B1393">
            <v>923271970</v>
          </cell>
        </row>
        <row r="1394">
          <cell r="A1394">
            <v>818000466</v>
          </cell>
          <cell r="B1394">
            <v>260127787</v>
          </cell>
        </row>
        <row r="1395">
          <cell r="A1395">
            <v>812003851</v>
          </cell>
          <cell r="B1395">
            <v>128423000</v>
          </cell>
        </row>
        <row r="1396">
          <cell r="A1396">
            <v>824000450</v>
          </cell>
          <cell r="B1396">
            <v>264020060</v>
          </cell>
        </row>
        <row r="1397">
          <cell r="A1397">
            <v>800163519</v>
          </cell>
          <cell r="B1397">
            <v>123573000</v>
          </cell>
        </row>
        <row r="1398">
          <cell r="A1398">
            <v>890980643</v>
          </cell>
          <cell r="B1398">
            <v>123805000</v>
          </cell>
        </row>
        <row r="1399">
          <cell r="A1399">
            <v>890982138</v>
          </cell>
          <cell r="B1399">
            <v>124705000</v>
          </cell>
        </row>
        <row r="1400">
          <cell r="A1400">
            <v>800000118</v>
          </cell>
          <cell r="B1400">
            <v>126863000</v>
          </cell>
        </row>
        <row r="1401">
          <cell r="A1401">
            <v>890202002</v>
          </cell>
          <cell r="B1401">
            <v>121568000</v>
          </cell>
        </row>
        <row r="1402">
          <cell r="A1402">
            <v>890907279</v>
          </cell>
          <cell r="B1402">
            <v>127005000</v>
          </cell>
        </row>
        <row r="1403">
          <cell r="A1403">
            <v>890981108</v>
          </cell>
          <cell r="B1403">
            <v>127505000</v>
          </cell>
        </row>
        <row r="1404">
          <cell r="A1404">
            <v>890907297</v>
          </cell>
          <cell r="B1404">
            <v>127705000</v>
          </cell>
        </row>
        <row r="1405">
          <cell r="A1405">
            <v>890700666</v>
          </cell>
          <cell r="B1405">
            <v>125173000</v>
          </cell>
        </row>
        <row r="1406">
          <cell r="A1406">
            <v>890980840</v>
          </cell>
          <cell r="B1406">
            <v>129705000</v>
          </cell>
        </row>
        <row r="1407">
          <cell r="A1407">
            <v>890203436</v>
          </cell>
          <cell r="B1407">
            <v>123168000</v>
          </cell>
        </row>
        <row r="1408">
          <cell r="A1408">
            <v>890980752</v>
          </cell>
          <cell r="B1408">
            <v>180505000</v>
          </cell>
        </row>
        <row r="1409">
          <cell r="A1409">
            <v>890501019</v>
          </cell>
          <cell r="B1409">
            <v>127554000</v>
          </cell>
        </row>
        <row r="1410">
          <cell r="A1410">
            <v>890801719</v>
          </cell>
          <cell r="B1410">
            <v>128517000</v>
          </cell>
        </row>
        <row r="1411">
          <cell r="A1411">
            <v>890980486</v>
          </cell>
          <cell r="B1411">
            <v>181205000</v>
          </cell>
        </row>
        <row r="1412">
          <cell r="A1412">
            <v>842000004</v>
          </cell>
          <cell r="B1412">
            <v>129099000</v>
          </cell>
        </row>
        <row r="1413">
          <cell r="A1413">
            <v>890801989</v>
          </cell>
          <cell r="B1413">
            <v>220117614</v>
          </cell>
        </row>
        <row r="1414">
          <cell r="A1414">
            <v>890980326</v>
          </cell>
          <cell r="B1414">
            <v>183605000</v>
          </cell>
        </row>
        <row r="1415">
          <cell r="A1415">
            <v>800080586</v>
          </cell>
          <cell r="B1415">
            <v>183705000</v>
          </cell>
        </row>
        <row r="1416">
          <cell r="A1416">
            <v>890980003</v>
          </cell>
          <cell r="B1416">
            <v>183805000</v>
          </cell>
        </row>
        <row r="1417">
          <cell r="A1417">
            <v>890980855</v>
          </cell>
          <cell r="B1417">
            <v>184105000</v>
          </cell>
        </row>
        <row r="1418">
          <cell r="A1418">
            <v>890980346</v>
          </cell>
          <cell r="B1418">
            <v>184405000</v>
          </cell>
        </row>
        <row r="1419">
          <cell r="A1419">
            <v>891982129</v>
          </cell>
          <cell r="B1419">
            <v>184905000</v>
          </cell>
        </row>
        <row r="1420">
          <cell r="A1420">
            <v>890980828</v>
          </cell>
          <cell r="B1420">
            <v>185005000</v>
          </cell>
        </row>
        <row r="1421">
          <cell r="A1421">
            <v>800212070</v>
          </cell>
          <cell r="B1421">
            <v>220168092</v>
          </cell>
        </row>
        <row r="1422">
          <cell r="A1422">
            <v>890202024</v>
          </cell>
          <cell r="B1422">
            <v>122568000</v>
          </cell>
        </row>
        <row r="1423">
          <cell r="A1423">
            <v>890201933</v>
          </cell>
          <cell r="B1423">
            <v>923271454</v>
          </cell>
        </row>
        <row r="1424">
          <cell r="A1424">
            <v>800068653</v>
          </cell>
          <cell r="B1424">
            <v>129505000</v>
          </cell>
        </row>
        <row r="1425">
          <cell r="A1425">
            <v>890981851</v>
          </cell>
          <cell r="B1425">
            <v>125205000</v>
          </cell>
        </row>
        <row r="1426">
          <cell r="A1426">
            <v>890982139</v>
          </cell>
          <cell r="B1426">
            <v>180305000</v>
          </cell>
        </row>
        <row r="1427">
          <cell r="A1427">
            <v>890801758</v>
          </cell>
          <cell r="B1427">
            <v>220117777</v>
          </cell>
        </row>
        <row r="1428">
          <cell r="A1428">
            <v>825000140</v>
          </cell>
          <cell r="B1428">
            <v>120244000</v>
          </cell>
        </row>
        <row r="1429">
          <cell r="A1429">
            <v>890981848</v>
          </cell>
          <cell r="B1429">
            <v>182705000</v>
          </cell>
        </row>
        <row r="1430">
          <cell r="A1430">
            <v>890802036</v>
          </cell>
          <cell r="B1430">
            <v>127417000</v>
          </cell>
        </row>
        <row r="1431">
          <cell r="A1431">
            <v>824000442</v>
          </cell>
          <cell r="B1431">
            <v>220120032</v>
          </cell>
        </row>
        <row r="1432">
          <cell r="A1432">
            <v>890982153</v>
          </cell>
          <cell r="B1432">
            <v>125305000</v>
          </cell>
        </row>
        <row r="1433">
          <cell r="A1433">
            <v>804008770</v>
          </cell>
          <cell r="B1433">
            <v>220168377</v>
          </cell>
        </row>
        <row r="1434">
          <cell r="A1434">
            <v>804017401</v>
          </cell>
          <cell r="B1434">
            <v>83400000</v>
          </cell>
        </row>
        <row r="1435">
          <cell r="A1435">
            <v>891000736</v>
          </cell>
          <cell r="B1435">
            <v>127623000</v>
          </cell>
        </row>
        <row r="1436">
          <cell r="A1436">
            <v>891901061</v>
          </cell>
          <cell r="B1436">
            <v>128676000</v>
          </cell>
        </row>
        <row r="1437">
          <cell r="A1437">
            <v>806007343</v>
          </cell>
          <cell r="B1437">
            <v>91000000</v>
          </cell>
        </row>
        <row r="1438">
          <cell r="A1438">
            <v>890982182</v>
          </cell>
          <cell r="B1438">
            <v>184305000</v>
          </cell>
        </row>
        <row r="1439">
          <cell r="A1439">
            <v>890982140</v>
          </cell>
          <cell r="B1439">
            <v>182205000</v>
          </cell>
        </row>
        <row r="1440">
          <cell r="A1440">
            <v>890204659</v>
          </cell>
          <cell r="B1440">
            <v>923271345</v>
          </cell>
        </row>
        <row r="1441">
          <cell r="A1441">
            <v>819001312</v>
          </cell>
          <cell r="B1441">
            <v>220147258</v>
          </cell>
        </row>
        <row r="1442">
          <cell r="A1442">
            <v>891401643</v>
          </cell>
          <cell r="B1442">
            <v>125066000</v>
          </cell>
        </row>
        <row r="1443">
          <cell r="A1443">
            <v>891190011</v>
          </cell>
          <cell r="B1443">
            <v>923270835</v>
          </cell>
        </row>
        <row r="1444">
          <cell r="A1444">
            <v>832001411</v>
          </cell>
          <cell r="B1444">
            <v>122425000</v>
          </cell>
        </row>
        <row r="1445">
          <cell r="A1445">
            <v>825002525</v>
          </cell>
          <cell r="B1445">
            <v>923271217</v>
          </cell>
        </row>
        <row r="1446">
          <cell r="A1446">
            <v>890980814</v>
          </cell>
          <cell r="B1446">
            <v>124405000</v>
          </cell>
        </row>
        <row r="1447">
          <cell r="A1447">
            <v>890982183</v>
          </cell>
          <cell r="B1447">
            <v>124605000</v>
          </cell>
        </row>
        <row r="1448">
          <cell r="A1448">
            <v>890906344</v>
          </cell>
          <cell r="B1448">
            <v>127105000</v>
          </cell>
        </row>
        <row r="1449">
          <cell r="A1449">
            <v>890700568</v>
          </cell>
          <cell r="B1449">
            <v>124573000</v>
          </cell>
        </row>
        <row r="1450">
          <cell r="A1450">
            <v>890982370</v>
          </cell>
          <cell r="B1450">
            <v>128105000</v>
          </cell>
        </row>
        <row r="1451">
          <cell r="A1451">
            <v>891901082</v>
          </cell>
          <cell r="B1451">
            <v>126576000</v>
          </cell>
        </row>
        <row r="1452">
          <cell r="A1452">
            <v>891380103</v>
          </cell>
          <cell r="B1452">
            <v>126776000</v>
          </cell>
        </row>
        <row r="1453">
          <cell r="A1453">
            <v>899999151</v>
          </cell>
          <cell r="B1453">
            <v>122925000</v>
          </cell>
        </row>
        <row r="1454">
          <cell r="A1454">
            <v>891780008</v>
          </cell>
          <cell r="B1454">
            <v>122947000</v>
          </cell>
        </row>
        <row r="1455">
          <cell r="A1455">
            <v>890680025</v>
          </cell>
          <cell r="B1455">
            <v>123125000</v>
          </cell>
        </row>
        <row r="1456">
          <cell r="A1456">
            <v>890980727</v>
          </cell>
          <cell r="B1456">
            <v>128805000</v>
          </cell>
        </row>
        <row r="1457">
          <cell r="A1457">
            <v>890981074</v>
          </cell>
          <cell r="B1457">
            <v>129405000</v>
          </cell>
        </row>
        <row r="1458">
          <cell r="A1458">
            <v>890980066</v>
          </cell>
          <cell r="B1458">
            <v>129605000</v>
          </cell>
        </row>
        <row r="1459">
          <cell r="A1459">
            <v>890980765</v>
          </cell>
          <cell r="B1459">
            <v>129905000</v>
          </cell>
        </row>
        <row r="1460">
          <cell r="A1460">
            <v>838000096</v>
          </cell>
          <cell r="B1460">
            <v>127091000</v>
          </cell>
        </row>
        <row r="1461">
          <cell r="A1461">
            <v>890203563</v>
          </cell>
          <cell r="B1461">
            <v>123468000</v>
          </cell>
        </row>
        <row r="1462">
          <cell r="A1462">
            <v>800099860</v>
          </cell>
          <cell r="B1462">
            <v>124325000</v>
          </cell>
        </row>
        <row r="1463">
          <cell r="A1463">
            <v>891409025</v>
          </cell>
          <cell r="B1463">
            <v>125366000</v>
          </cell>
        </row>
        <row r="1464">
          <cell r="A1464">
            <v>890982091</v>
          </cell>
          <cell r="B1464">
            <v>182905000</v>
          </cell>
        </row>
        <row r="1465">
          <cell r="A1465">
            <v>890906560</v>
          </cell>
          <cell r="B1465">
            <v>183505000</v>
          </cell>
        </row>
        <row r="1466">
          <cell r="A1466">
            <v>890980367</v>
          </cell>
          <cell r="B1466">
            <v>185205000</v>
          </cell>
        </row>
        <row r="1467">
          <cell r="A1467">
            <v>890203551</v>
          </cell>
          <cell r="B1467">
            <v>122368000</v>
          </cell>
        </row>
        <row r="1468">
          <cell r="A1468">
            <v>890210222</v>
          </cell>
          <cell r="B1468">
            <v>923271347</v>
          </cell>
        </row>
        <row r="1469">
          <cell r="A1469">
            <v>892115010</v>
          </cell>
          <cell r="B1469">
            <v>127644000</v>
          </cell>
        </row>
        <row r="1470">
          <cell r="A1470">
            <v>890906211</v>
          </cell>
          <cell r="B1470">
            <v>183205000</v>
          </cell>
        </row>
        <row r="1471">
          <cell r="A1471">
            <v>813010472</v>
          </cell>
          <cell r="B1471">
            <v>220141801</v>
          </cell>
        </row>
        <row r="1472">
          <cell r="A1472">
            <v>890704495</v>
          </cell>
          <cell r="B1472">
            <v>124373000</v>
          </cell>
        </row>
        <row r="1473">
          <cell r="A1473">
            <v>891680065</v>
          </cell>
          <cell r="B1473">
            <v>220127245</v>
          </cell>
        </row>
        <row r="1474">
          <cell r="A1474">
            <v>891380046</v>
          </cell>
          <cell r="B1474">
            <v>127276000</v>
          </cell>
        </row>
        <row r="1475">
          <cell r="A1475">
            <v>890980866</v>
          </cell>
          <cell r="B1475">
            <v>180205000</v>
          </cell>
        </row>
        <row r="1476">
          <cell r="A1476">
            <v>891301121</v>
          </cell>
          <cell r="B1476">
            <v>127876000</v>
          </cell>
        </row>
        <row r="1477">
          <cell r="A1477">
            <v>890203887</v>
          </cell>
          <cell r="B1477">
            <v>124668000</v>
          </cell>
        </row>
        <row r="1478">
          <cell r="A1478">
            <v>800119945</v>
          </cell>
          <cell r="B1478">
            <v>125420000</v>
          </cell>
        </row>
        <row r="1479">
          <cell r="A1479">
            <v>809005249</v>
          </cell>
          <cell r="B1479">
            <v>220173547</v>
          </cell>
        </row>
        <row r="1480">
          <cell r="A1480">
            <v>890985603</v>
          </cell>
          <cell r="B1480">
            <v>181105000</v>
          </cell>
        </row>
        <row r="1481">
          <cell r="A1481">
            <v>800218979</v>
          </cell>
          <cell r="B1481">
            <v>122781000</v>
          </cell>
        </row>
        <row r="1482">
          <cell r="A1482">
            <v>891800644</v>
          </cell>
          <cell r="B1482">
            <v>220115599</v>
          </cell>
        </row>
        <row r="1483">
          <cell r="A1483">
            <v>809005719</v>
          </cell>
          <cell r="B1483">
            <v>126473000</v>
          </cell>
        </row>
        <row r="1484">
          <cell r="A1484">
            <v>901665624</v>
          </cell>
          <cell r="B1484">
            <v>923273486</v>
          </cell>
        </row>
        <row r="1485">
          <cell r="A1485">
            <v>890000671</v>
          </cell>
          <cell r="B1485">
            <v>923271276</v>
          </cell>
        </row>
        <row r="1486">
          <cell r="A1486">
            <v>891900438</v>
          </cell>
          <cell r="B1486">
            <v>125476000</v>
          </cell>
        </row>
        <row r="1487">
          <cell r="A1487">
            <v>800191101</v>
          </cell>
          <cell r="B1487">
            <v>127117000</v>
          </cell>
        </row>
        <row r="1488">
          <cell r="A1488">
            <v>891409017</v>
          </cell>
          <cell r="B1488">
            <v>124366000</v>
          </cell>
        </row>
        <row r="1489">
          <cell r="A1489">
            <v>890905193</v>
          </cell>
          <cell r="B1489">
            <v>125405000</v>
          </cell>
        </row>
        <row r="1490">
          <cell r="A1490">
            <v>890001098</v>
          </cell>
          <cell r="B1490">
            <v>220163272</v>
          </cell>
        </row>
        <row r="1491">
          <cell r="A1491">
            <v>800174375</v>
          </cell>
          <cell r="B1491">
            <v>923270904</v>
          </cell>
        </row>
        <row r="1492">
          <cell r="A1492">
            <v>890700901</v>
          </cell>
          <cell r="B1492">
            <v>124873000</v>
          </cell>
        </row>
        <row r="1493">
          <cell r="A1493">
            <v>890000448</v>
          </cell>
          <cell r="B1493">
            <v>127863000</v>
          </cell>
        </row>
        <row r="1494">
          <cell r="A1494">
            <v>800204153</v>
          </cell>
          <cell r="B1494">
            <v>128323000</v>
          </cell>
        </row>
        <row r="1495">
          <cell r="A1495">
            <v>891412126</v>
          </cell>
          <cell r="B1495">
            <v>125266000</v>
          </cell>
        </row>
        <row r="1496">
          <cell r="A1496">
            <v>860024026</v>
          </cell>
          <cell r="B1496">
            <v>923270896</v>
          </cell>
        </row>
        <row r="1497">
          <cell r="A1497">
            <v>890200965</v>
          </cell>
          <cell r="B1497">
            <v>125268000</v>
          </cell>
        </row>
        <row r="1498">
          <cell r="A1498">
            <v>891855209</v>
          </cell>
          <cell r="B1498">
            <v>127215000</v>
          </cell>
        </row>
        <row r="1499">
          <cell r="A1499">
            <v>890701490</v>
          </cell>
          <cell r="B1499">
            <v>126073000</v>
          </cell>
        </row>
        <row r="1500">
          <cell r="A1500">
            <v>890981532</v>
          </cell>
          <cell r="B1500">
            <v>181405000</v>
          </cell>
        </row>
        <row r="1501">
          <cell r="A1501">
            <v>890985092</v>
          </cell>
          <cell r="B1501">
            <v>181705000</v>
          </cell>
        </row>
        <row r="1502">
          <cell r="A1502">
            <v>890981561</v>
          </cell>
          <cell r="B1502">
            <v>182605000</v>
          </cell>
        </row>
        <row r="1503">
          <cell r="A1503">
            <v>860023999</v>
          </cell>
          <cell r="B1503">
            <v>124525000</v>
          </cell>
        </row>
        <row r="1504">
          <cell r="A1504">
            <v>891480036</v>
          </cell>
          <cell r="B1504">
            <v>125466000</v>
          </cell>
        </row>
        <row r="1505">
          <cell r="A1505">
            <v>891401777</v>
          </cell>
          <cell r="B1505">
            <v>220166687</v>
          </cell>
        </row>
        <row r="1506">
          <cell r="A1506">
            <v>891900390</v>
          </cell>
          <cell r="B1506">
            <v>125576000</v>
          </cell>
        </row>
        <row r="1507">
          <cell r="A1507">
            <v>890205627</v>
          </cell>
          <cell r="B1507">
            <v>122868000</v>
          </cell>
        </row>
        <row r="1508">
          <cell r="A1508">
            <v>891900414</v>
          </cell>
          <cell r="B1508">
            <v>125876000</v>
          </cell>
        </row>
        <row r="1509">
          <cell r="A1509">
            <v>800193490</v>
          </cell>
          <cell r="B1509">
            <v>124773000</v>
          </cell>
        </row>
        <row r="1510">
          <cell r="A1510">
            <v>891410661</v>
          </cell>
          <cell r="B1510">
            <v>124766000</v>
          </cell>
        </row>
        <row r="1511">
          <cell r="A1511">
            <v>891900446</v>
          </cell>
          <cell r="B1511">
            <v>125676000</v>
          </cell>
        </row>
        <row r="1512">
          <cell r="A1512">
            <v>800254850</v>
          </cell>
          <cell r="B1512">
            <v>220815480</v>
          </cell>
        </row>
        <row r="1513">
          <cell r="A1513">
            <v>899999150</v>
          </cell>
          <cell r="B1513">
            <v>125425000</v>
          </cell>
        </row>
        <row r="1514">
          <cell r="A1514">
            <v>890701010</v>
          </cell>
          <cell r="B1514">
            <v>126873000</v>
          </cell>
        </row>
        <row r="1515">
          <cell r="A1515">
            <v>891900887</v>
          </cell>
          <cell r="B1515">
            <v>126676000</v>
          </cell>
        </row>
        <row r="1516">
          <cell r="A1516">
            <v>823000281</v>
          </cell>
          <cell r="B1516">
            <v>121470000</v>
          </cell>
        </row>
        <row r="1517">
          <cell r="A1517">
            <v>891901123</v>
          </cell>
          <cell r="B1517">
            <v>128476000</v>
          </cell>
        </row>
        <row r="1518">
          <cell r="A1518">
            <v>800213942</v>
          </cell>
          <cell r="B1518">
            <v>130344000</v>
          </cell>
        </row>
        <row r="1519">
          <cell r="A1519">
            <v>890902151</v>
          </cell>
          <cell r="B1519">
            <v>128905000</v>
          </cell>
        </row>
        <row r="1520">
          <cell r="A1520">
            <v>800014405</v>
          </cell>
          <cell r="B1520">
            <v>183005000</v>
          </cell>
        </row>
        <row r="1521">
          <cell r="A1521">
            <v>890701078</v>
          </cell>
          <cell r="B1521">
            <v>123973000</v>
          </cell>
        </row>
        <row r="1522">
          <cell r="A1522">
            <v>891901296</v>
          </cell>
          <cell r="B1522">
            <v>126976000</v>
          </cell>
        </row>
        <row r="1523">
          <cell r="A1523">
            <v>890980181</v>
          </cell>
          <cell r="B1523">
            <v>128505000</v>
          </cell>
        </row>
        <row r="1524">
          <cell r="A1524">
            <v>890980949</v>
          </cell>
          <cell r="B1524">
            <v>127805000</v>
          </cell>
        </row>
        <row r="1525">
          <cell r="A1525">
            <v>800160400</v>
          </cell>
          <cell r="B1525">
            <v>127476000</v>
          </cell>
        </row>
        <row r="1526">
          <cell r="A1526">
            <v>891501104</v>
          </cell>
          <cell r="B1526">
            <v>220119256</v>
          </cell>
        </row>
        <row r="1527">
          <cell r="A1527">
            <v>890905198</v>
          </cell>
          <cell r="B1527">
            <v>183405000</v>
          </cell>
        </row>
        <row r="1528">
          <cell r="A1528">
            <v>891800335</v>
          </cell>
          <cell r="B1528">
            <v>220115646</v>
          </cell>
        </row>
        <row r="1529">
          <cell r="A1529">
            <v>860009555</v>
          </cell>
          <cell r="B1529">
            <v>923270981</v>
          </cell>
        </row>
        <row r="1530">
          <cell r="A1530">
            <v>891411663</v>
          </cell>
          <cell r="B1530">
            <v>124666000</v>
          </cell>
        </row>
        <row r="1531">
          <cell r="A1531">
            <v>860037592</v>
          </cell>
          <cell r="B1531">
            <v>923271138</v>
          </cell>
        </row>
        <row r="1532">
          <cell r="A1532">
            <v>809005452</v>
          </cell>
          <cell r="B1532">
            <v>220173770</v>
          </cell>
        </row>
        <row r="1533">
          <cell r="A1533">
            <v>890801099</v>
          </cell>
          <cell r="B1533">
            <v>126317000</v>
          </cell>
        </row>
        <row r="1534">
          <cell r="A1534">
            <v>891103889</v>
          </cell>
          <cell r="B1534">
            <v>125841000</v>
          </cell>
        </row>
        <row r="1535">
          <cell r="A1535">
            <v>825001037</v>
          </cell>
          <cell r="B1535">
            <v>220144090</v>
          </cell>
        </row>
        <row r="1536">
          <cell r="A1536">
            <v>890801517</v>
          </cell>
          <cell r="B1536">
            <v>128317000</v>
          </cell>
        </row>
        <row r="1537">
          <cell r="A1537">
            <v>891900356</v>
          </cell>
          <cell r="B1537">
            <v>126176000</v>
          </cell>
        </row>
        <row r="1538">
          <cell r="A1538">
            <v>819002025</v>
          </cell>
          <cell r="B1538">
            <v>123147000</v>
          </cell>
        </row>
        <row r="1539">
          <cell r="A1539">
            <v>800031724</v>
          </cell>
          <cell r="B1539">
            <v>124273000</v>
          </cell>
        </row>
        <row r="1540">
          <cell r="A1540">
            <v>800075650</v>
          </cell>
          <cell r="B1540">
            <v>127844000</v>
          </cell>
        </row>
        <row r="1541">
          <cell r="A1541">
            <v>809001086</v>
          </cell>
          <cell r="B1541">
            <v>267873678</v>
          </cell>
        </row>
        <row r="1542">
          <cell r="A1542">
            <v>891501676</v>
          </cell>
          <cell r="B1542">
            <v>127219000</v>
          </cell>
        </row>
        <row r="1543">
          <cell r="A1543">
            <v>800065395</v>
          </cell>
          <cell r="B1543">
            <v>184705000</v>
          </cell>
        </row>
        <row r="1544">
          <cell r="A1544">
            <v>891901158</v>
          </cell>
          <cell r="B1544">
            <v>122976000</v>
          </cell>
        </row>
        <row r="1545">
          <cell r="A1545">
            <v>891180159</v>
          </cell>
          <cell r="B1545">
            <v>124741000</v>
          </cell>
        </row>
        <row r="1546">
          <cell r="A1546">
            <v>891301447</v>
          </cell>
          <cell r="B1546">
            <v>128276000</v>
          </cell>
        </row>
        <row r="1547">
          <cell r="A1547">
            <v>899999032</v>
          </cell>
          <cell r="B1547">
            <v>122125000</v>
          </cell>
        </row>
        <row r="1548">
          <cell r="A1548">
            <v>900006037</v>
          </cell>
          <cell r="B1548">
            <v>120968000</v>
          </cell>
        </row>
        <row r="1549">
          <cell r="A1549">
            <v>892280033</v>
          </cell>
          <cell r="B1549">
            <v>121170000</v>
          </cell>
        </row>
        <row r="1550">
          <cell r="A1550">
            <v>900042103</v>
          </cell>
          <cell r="B1550">
            <v>923269482</v>
          </cell>
        </row>
        <row r="1551">
          <cell r="A1551">
            <v>890303461</v>
          </cell>
          <cell r="B1551">
            <v>122176000</v>
          </cell>
        </row>
        <row r="1552">
          <cell r="A1552">
            <v>800231235</v>
          </cell>
          <cell r="B1552">
            <v>123566001</v>
          </cell>
        </row>
        <row r="1553">
          <cell r="A1553">
            <v>891580002</v>
          </cell>
          <cell r="B1553">
            <v>127119000</v>
          </cell>
        </row>
        <row r="1554">
          <cell r="A1554">
            <v>891800231</v>
          </cell>
          <cell r="B1554">
            <v>125115000</v>
          </cell>
        </row>
        <row r="1555">
          <cell r="A1555">
            <v>800123106</v>
          </cell>
          <cell r="B1555">
            <v>182305000</v>
          </cell>
        </row>
        <row r="1556">
          <cell r="A1556">
            <v>809000383</v>
          </cell>
          <cell r="B1556">
            <v>220173854</v>
          </cell>
        </row>
        <row r="1557">
          <cell r="A1557">
            <v>836000386</v>
          </cell>
          <cell r="B1557">
            <v>220576147</v>
          </cell>
        </row>
        <row r="1558">
          <cell r="A1558">
            <v>807004352</v>
          </cell>
          <cell r="B1558">
            <v>224154001</v>
          </cell>
        </row>
        <row r="1559">
          <cell r="A1559">
            <v>826002852</v>
          </cell>
          <cell r="B1559">
            <v>92000000</v>
          </cell>
        </row>
        <row r="1560">
          <cell r="A1560">
            <v>892300226</v>
          </cell>
          <cell r="B1560">
            <v>128120000</v>
          </cell>
        </row>
        <row r="1561">
          <cell r="A1561">
            <v>834001482</v>
          </cell>
          <cell r="B1561">
            <v>96800000</v>
          </cell>
        </row>
        <row r="1562">
          <cell r="A1562">
            <v>900004916</v>
          </cell>
          <cell r="B1562">
            <v>220154347</v>
          </cell>
        </row>
        <row r="1563">
          <cell r="A1563">
            <v>813010966</v>
          </cell>
          <cell r="B1563">
            <v>220141378</v>
          </cell>
        </row>
        <row r="1564">
          <cell r="A1564">
            <v>826002777</v>
          </cell>
          <cell r="B1564">
            <v>270115466</v>
          </cell>
        </row>
        <row r="1565">
          <cell r="A1565">
            <v>813003431</v>
          </cell>
          <cell r="B1565">
            <v>220141885</v>
          </cell>
        </row>
        <row r="1566">
          <cell r="A1566">
            <v>819001712</v>
          </cell>
          <cell r="B1566">
            <v>220147053</v>
          </cell>
        </row>
        <row r="1567">
          <cell r="A1567">
            <v>813005295</v>
          </cell>
          <cell r="B1567">
            <v>220541551</v>
          </cell>
        </row>
        <row r="1568">
          <cell r="A1568">
            <v>820004318</v>
          </cell>
          <cell r="B1568">
            <v>220115507</v>
          </cell>
        </row>
        <row r="1569">
          <cell r="A1569">
            <v>813002940</v>
          </cell>
          <cell r="B1569">
            <v>220341298</v>
          </cell>
        </row>
        <row r="1570">
          <cell r="A1570">
            <v>800058016</v>
          </cell>
          <cell r="B1570">
            <v>222705001</v>
          </cell>
        </row>
        <row r="1571">
          <cell r="A1571">
            <v>813012946</v>
          </cell>
          <cell r="B1571">
            <v>220241503</v>
          </cell>
        </row>
        <row r="1572">
          <cell r="A1572">
            <v>900190473</v>
          </cell>
          <cell r="B1572">
            <v>923271264</v>
          </cell>
        </row>
        <row r="1573">
          <cell r="A1573">
            <v>900146010</v>
          </cell>
          <cell r="B1573">
            <v>923270950</v>
          </cell>
        </row>
        <row r="1574">
          <cell r="A1574">
            <v>900146006</v>
          </cell>
          <cell r="B1574">
            <v>923271018</v>
          </cell>
        </row>
        <row r="1575">
          <cell r="A1575">
            <v>900146438</v>
          </cell>
          <cell r="B1575">
            <v>923271656</v>
          </cell>
        </row>
        <row r="1576">
          <cell r="A1576">
            <v>813012833</v>
          </cell>
          <cell r="B1576">
            <v>220141660</v>
          </cell>
        </row>
        <row r="1577">
          <cell r="A1577">
            <v>813010024</v>
          </cell>
          <cell r="B1577">
            <v>923271234</v>
          </cell>
        </row>
        <row r="1578">
          <cell r="A1578">
            <v>826002963</v>
          </cell>
          <cell r="B1578">
            <v>220115550</v>
          </cell>
        </row>
        <row r="1579">
          <cell r="A1579">
            <v>900145588</v>
          </cell>
          <cell r="B1579">
            <v>923270979</v>
          </cell>
        </row>
        <row r="1580">
          <cell r="A1580">
            <v>900145585</v>
          </cell>
          <cell r="B1580">
            <v>923270977</v>
          </cell>
        </row>
        <row r="1581">
          <cell r="A1581">
            <v>900091143</v>
          </cell>
          <cell r="B1581">
            <v>923269601</v>
          </cell>
        </row>
        <row r="1582">
          <cell r="A1582">
            <v>890000905</v>
          </cell>
          <cell r="B1582">
            <v>127963000</v>
          </cell>
        </row>
        <row r="1583">
          <cell r="A1583">
            <v>900000427</v>
          </cell>
          <cell r="B1583">
            <v>220325372</v>
          </cell>
        </row>
        <row r="1584">
          <cell r="A1584">
            <v>900145579</v>
          </cell>
          <cell r="B1584">
            <v>923270949</v>
          </cell>
        </row>
        <row r="1585">
          <cell r="A1585">
            <v>820002657</v>
          </cell>
          <cell r="B1585">
            <v>93600000</v>
          </cell>
        </row>
        <row r="1586">
          <cell r="A1586">
            <v>900005594</v>
          </cell>
          <cell r="B1586">
            <v>220350313</v>
          </cell>
        </row>
        <row r="1587">
          <cell r="A1587">
            <v>820002468</v>
          </cell>
          <cell r="B1587">
            <v>91100000</v>
          </cell>
        </row>
        <row r="1588">
          <cell r="A1588">
            <v>826002693</v>
          </cell>
          <cell r="B1588">
            <v>270115215</v>
          </cell>
        </row>
        <row r="1589">
          <cell r="A1589">
            <v>820003973</v>
          </cell>
          <cell r="B1589">
            <v>220115500</v>
          </cell>
        </row>
        <row r="1590">
          <cell r="A1590">
            <v>820003641</v>
          </cell>
          <cell r="B1590">
            <v>270115837</v>
          </cell>
        </row>
        <row r="1591">
          <cell r="A1591">
            <v>817003532</v>
          </cell>
          <cell r="B1591">
            <v>220119698</v>
          </cell>
        </row>
        <row r="1592">
          <cell r="A1592">
            <v>900211477</v>
          </cell>
          <cell r="B1592">
            <v>923271598</v>
          </cell>
        </row>
        <row r="1593">
          <cell r="A1593">
            <v>805027289</v>
          </cell>
          <cell r="B1593">
            <v>220576001</v>
          </cell>
        </row>
        <row r="1594">
          <cell r="A1594">
            <v>805027287</v>
          </cell>
          <cell r="B1594">
            <v>220376001</v>
          </cell>
        </row>
        <row r="1595">
          <cell r="A1595">
            <v>805027337</v>
          </cell>
          <cell r="B1595">
            <v>220276001</v>
          </cell>
        </row>
        <row r="1596">
          <cell r="A1596">
            <v>805027338</v>
          </cell>
          <cell r="B1596">
            <v>220676001</v>
          </cell>
        </row>
        <row r="1597">
          <cell r="A1597">
            <v>822006051</v>
          </cell>
          <cell r="B1597">
            <v>270195001</v>
          </cell>
        </row>
        <row r="1598">
          <cell r="A1598">
            <v>801001440</v>
          </cell>
          <cell r="B1598">
            <v>223763001</v>
          </cell>
        </row>
        <row r="1599">
          <cell r="A1599">
            <v>844004197</v>
          </cell>
          <cell r="B1599">
            <v>120185000</v>
          </cell>
        </row>
        <row r="1600">
          <cell r="A1600">
            <v>805027261</v>
          </cell>
          <cell r="B1600">
            <v>220176001</v>
          </cell>
        </row>
        <row r="1601">
          <cell r="A1601">
            <v>800006850</v>
          </cell>
          <cell r="B1601">
            <v>124825000</v>
          </cell>
        </row>
        <row r="1602">
          <cell r="A1602">
            <v>812000300</v>
          </cell>
          <cell r="B1602">
            <v>126523000</v>
          </cell>
        </row>
        <row r="1603">
          <cell r="A1603">
            <v>826002718</v>
          </cell>
          <cell r="B1603">
            <v>220115537</v>
          </cell>
        </row>
        <row r="1604">
          <cell r="A1604">
            <v>891855492</v>
          </cell>
          <cell r="B1604">
            <v>126415000</v>
          </cell>
        </row>
        <row r="1605">
          <cell r="A1605">
            <v>826002601</v>
          </cell>
          <cell r="B1605">
            <v>93200000</v>
          </cell>
        </row>
        <row r="1606">
          <cell r="A1606">
            <v>900065515</v>
          </cell>
          <cell r="B1606">
            <v>923269481</v>
          </cell>
        </row>
        <row r="1607">
          <cell r="A1607">
            <v>826002019</v>
          </cell>
          <cell r="B1607">
            <v>270115491</v>
          </cell>
        </row>
        <row r="1608">
          <cell r="A1608">
            <v>816005003</v>
          </cell>
          <cell r="B1608">
            <v>225866001</v>
          </cell>
        </row>
        <row r="1609">
          <cell r="A1609">
            <v>826000923</v>
          </cell>
          <cell r="B1609">
            <v>267415759</v>
          </cell>
        </row>
        <row r="1610">
          <cell r="A1610">
            <v>844003225</v>
          </cell>
          <cell r="B1610">
            <v>85800000</v>
          </cell>
        </row>
        <row r="1611">
          <cell r="A1611">
            <v>804015047</v>
          </cell>
          <cell r="B1611">
            <v>220168549</v>
          </cell>
        </row>
        <row r="1612">
          <cell r="A1612">
            <v>804007868</v>
          </cell>
          <cell r="B1612">
            <v>923269158</v>
          </cell>
        </row>
        <row r="1613">
          <cell r="A1613">
            <v>804005695</v>
          </cell>
          <cell r="B1613">
            <v>923269600</v>
          </cell>
        </row>
        <row r="1614">
          <cell r="A1614">
            <v>812001219</v>
          </cell>
          <cell r="B1614">
            <v>127823000</v>
          </cell>
        </row>
        <row r="1615">
          <cell r="A1615">
            <v>891000499</v>
          </cell>
          <cell r="B1615">
            <v>128023000</v>
          </cell>
        </row>
        <row r="1616">
          <cell r="A1616">
            <v>804010394</v>
          </cell>
          <cell r="B1616">
            <v>220168324</v>
          </cell>
        </row>
        <row r="1617">
          <cell r="A1617">
            <v>900179095</v>
          </cell>
          <cell r="B1617">
            <v>923271639</v>
          </cell>
        </row>
        <row r="1618">
          <cell r="A1618">
            <v>813002872</v>
          </cell>
          <cell r="B1618">
            <v>220241396</v>
          </cell>
        </row>
        <row r="1619">
          <cell r="A1619">
            <v>890680014</v>
          </cell>
          <cell r="B1619">
            <v>26525000</v>
          </cell>
        </row>
        <row r="1620">
          <cell r="A1620">
            <v>890205335</v>
          </cell>
          <cell r="B1620">
            <v>26668000</v>
          </cell>
        </row>
        <row r="1621">
          <cell r="A1621">
            <v>812001423</v>
          </cell>
          <cell r="B1621">
            <v>264623417</v>
          </cell>
        </row>
        <row r="1622">
          <cell r="A1622">
            <v>900142999</v>
          </cell>
          <cell r="B1622">
            <v>923271160</v>
          </cell>
        </row>
        <row r="1623">
          <cell r="A1623">
            <v>820003850</v>
          </cell>
          <cell r="B1623">
            <v>91900000</v>
          </cell>
        </row>
        <row r="1624">
          <cell r="A1624">
            <v>900211460</v>
          </cell>
          <cell r="B1624">
            <v>923271634</v>
          </cell>
        </row>
        <row r="1625">
          <cell r="A1625">
            <v>900145767</v>
          </cell>
          <cell r="B1625">
            <v>923270946</v>
          </cell>
        </row>
        <row r="1626">
          <cell r="A1626">
            <v>900145572</v>
          </cell>
          <cell r="B1626">
            <v>923270980</v>
          </cell>
        </row>
        <row r="1627">
          <cell r="A1627">
            <v>900125582</v>
          </cell>
          <cell r="B1627">
            <v>923270897</v>
          </cell>
        </row>
        <row r="1628">
          <cell r="A1628">
            <v>809003590</v>
          </cell>
          <cell r="B1628">
            <v>225573001</v>
          </cell>
        </row>
        <row r="1629">
          <cell r="A1629">
            <v>823001518</v>
          </cell>
          <cell r="B1629">
            <v>226070001</v>
          </cell>
        </row>
        <row r="1630">
          <cell r="A1630">
            <v>807004665</v>
          </cell>
          <cell r="B1630">
            <v>220254261</v>
          </cell>
        </row>
        <row r="1631">
          <cell r="A1631">
            <v>901536799</v>
          </cell>
          <cell r="B1631">
            <v>923273387</v>
          </cell>
        </row>
        <row r="1632">
          <cell r="A1632">
            <v>812005726</v>
          </cell>
          <cell r="B1632">
            <v>270123001</v>
          </cell>
        </row>
        <row r="1633">
          <cell r="A1633">
            <v>813011505</v>
          </cell>
          <cell r="B1633">
            <v>220141530</v>
          </cell>
        </row>
        <row r="1634">
          <cell r="A1634">
            <v>901315376</v>
          </cell>
          <cell r="B1634">
            <v>923273353</v>
          </cell>
        </row>
        <row r="1635">
          <cell r="A1635">
            <v>900230274</v>
          </cell>
          <cell r="B1635">
            <v>923272730</v>
          </cell>
        </row>
        <row r="1636">
          <cell r="A1636">
            <v>900324202</v>
          </cell>
          <cell r="B1636">
            <v>923272669</v>
          </cell>
        </row>
        <row r="1637">
          <cell r="A1637">
            <v>900642372</v>
          </cell>
          <cell r="B1637">
            <v>923273501</v>
          </cell>
        </row>
        <row r="1638">
          <cell r="A1638">
            <v>901552362</v>
          </cell>
          <cell r="B1638">
            <v>923273416</v>
          </cell>
        </row>
        <row r="1639">
          <cell r="A1639">
            <v>900732268</v>
          </cell>
          <cell r="B1639">
            <v>923272794</v>
          </cell>
        </row>
        <row r="1640">
          <cell r="A1640">
            <v>900358638</v>
          </cell>
          <cell r="B1640">
            <v>923272849</v>
          </cell>
        </row>
        <row r="1641">
          <cell r="A1641">
            <v>901033936</v>
          </cell>
          <cell r="B1641">
            <v>923272806</v>
          </cell>
        </row>
        <row r="1642">
          <cell r="A1642">
            <v>900888021</v>
          </cell>
          <cell r="B1642">
            <v>923272713</v>
          </cell>
        </row>
        <row r="1643">
          <cell r="A1643">
            <v>900691110</v>
          </cell>
          <cell r="B1643">
            <v>923272609</v>
          </cell>
        </row>
        <row r="1644">
          <cell r="A1644">
            <v>900742605</v>
          </cell>
          <cell r="B1644">
            <v>923272607</v>
          </cell>
        </row>
        <row r="1645">
          <cell r="A1645">
            <v>901119669</v>
          </cell>
          <cell r="B1645">
            <v>923272838</v>
          </cell>
        </row>
        <row r="1646">
          <cell r="A1646">
            <v>901143664</v>
          </cell>
          <cell r="B1646">
            <v>923272867</v>
          </cell>
        </row>
        <row r="1647">
          <cell r="A1647">
            <v>901254325</v>
          </cell>
          <cell r="B1647">
            <v>923272908</v>
          </cell>
        </row>
        <row r="1648">
          <cell r="A1648">
            <v>823000796</v>
          </cell>
          <cell r="B1648">
            <v>923272707</v>
          </cell>
        </row>
        <row r="1649">
          <cell r="A1649">
            <v>816002020</v>
          </cell>
          <cell r="B1649">
            <v>263066001</v>
          </cell>
        </row>
        <row r="1650">
          <cell r="A1650">
            <v>901785456</v>
          </cell>
          <cell r="B1650">
            <v>923273611</v>
          </cell>
        </row>
        <row r="1651">
          <cell r="A1651">
            <v>901541990</v>
          </cell>
          <cell r="B1651">
            <v>923273427</v>
          </cell>
        </row>
        <row r="1652">
          <cell r="A1652">
            <v>901536112</v>
          </cell>
          <cell r="B1652">
            <v>923273425</v>
          </cell>
        </row>
        <row r="1653">
          <cell r="A1653">
            <v>901142488</v>
          </cell>
          <cell r="B1653">
            <v>923272844</v>
          </cell>
        </row>
        <row r="1654">
          <cell r="A1654">
            <v>901052588</v>
          </cell>
          <cell r="B1654">
            <v>923272877</v>
          </cell>
        </row>
        <row r="1655">
          <cell r="A1655">
            <v>901555160</v>
          </cell>
          <cell r="B1655">
            <v>923273741</v>
          </cell>
        </row>
        <row r="1656">
          <cell r="A1656">
            <v>901560504</v>
          </cell>
          <cell r="B1656">
            <v>923273423</v>
          </cell>
        </row>
        <row r="1657">
          <cell r="A1657">
            <v>900586660</v>
          </cell>
          <cell r="B1657">
            <v>923272815</v>
          </cell>
        </row>
        <row r="1658">
          <cell r="A1658">
            <v>900297725</v>
          </cell>
          <cell r="B1658">
            <v>923272080</v>
          </cell>
        </row>
        <row r="1659">
          <cell r="A1659">
            <v>900377266</v>
          </cell>
          <cell r="B1659">
            <v>923273002</v>
          </cell>
        </row>
        <row r="1660">
          <cell r="A1660">
            <v>901284940</v>
          </cell>
          <cell r="B1660">
            <v>923272985</v>
          </cell>
        </row>
        <row r="1661">
          <cell r="A1661">
            <v>900981399</v>
          </cell>
          <cell r="B1661">
            <v>923272738</v>
          </cell>
        </row>
        <row r="1662">
          <cell r="A1662">
            <v>901352888</v>
          </cell>
          <cell r="B1662">
            <v>923273420</v>
          </cell>
        </row>
        <row r="1663">
          <cell r="A1663">
            <v>900057276</v>
          </cell>
          <cell r="B1663">
            <v>923269827</v>
          </cell>
        </row>
        <row r="1664">
          <cell r="A1664">
            <v>901165292</v>
          </cell>
          <cell r="B1664">
            <v>923272885</v>
          </cell>
        </row>
        <row r="1665">
          <cell r="A1665">
            <v>901521870</v>
          </cell>
          <cell r="B1665">
            <v>923273394</v>
          </cell>
        </row>
        <row r="1666">
          <cell r="A1666">
            <v>890200162</v>
          </cell>
          <cell r="B1666">
            <v>239868001</v>
          </cell>
        </row>
        <row r="1667">
          <cell r="A1667">
            <v>900076317</v>
          </cell>
          <cell r="B1667">
            <v>923270865</v>
          </cell>
        </row>
        <row r="1668">
          <cell r="A1668">
            <v>900108813</v>
          </cell>
          <cell r="B1668">
            <v>923269819</v>
          </cell>
        </row>
        <row r="1669">
          <cell r="A1669">
            <v>817002899</v>
          </cell>
          <cell r="B1669">
            <v>923270915</v>
          </cell>
        </row>
        <row r="1670">
          <cell r="A1670">
            <v>892000265</v>
          </cell>
          <cell r="B1670">
            <v>237450001</v>
          </cell>
        </row>
        <row r="1671">
          <cell r="A1671">
            <v>900149883</v>
          </cell>
          <cell r="B1671">
            <v>923271167</v>
          </cell>
        </row>
        <row r="1672">
          <cell r="A1672">
            <v>900375703</v>
          </cell>
          <cell r="B1672">
            <v>923273125</v>
          </cell>
        </row>
        <row r="1673">
          <cell r="A1673">
            <v>900063583</v>
          </cell>
          <cell r="B1673">
            <v>923272474</v>
          </cell>
        </row>
        <row r="1674">
          <cell r="A1674">
            <v>900252778</v>
          </cell>
          <cell r="B1674">
            <v>923272493</v>
          </cell>
        </row>
        <row r="1675">
          <cell r="A1675">
            <v>900106191</v>
          </cell>
          <cell r="B1675">
            <v>923272469</v>
          </cell>
        </row>
        <row r="1676">
          <cell r="A1676">
            <v>901473862</v>
          </cell>
          <cell r="B1676">
            <v>923273573</v>
          </cell>
        </row>
        <row r="1677">
          <cell r="A1677">
            <v>900437344</v>
          </cell>
          <cell r="B1677">
            <v>923272427</v>
          </cell>
        </row>
        <row r="1678">
          <cell r="A1678">
            <v>810002003</v>
          </cell>
          <cell r="B1678">
            <v>230117050</v>
          </cell>
        </row>
        <row r="1679">
          <cell r="A1679">
            <v>900263342</v>
          </cell>
          <cell r="B1679">
            <v>923272089</v>
          </cell>
        </row>
        <row r="1680">
          <cell r="A1680">
            <v>901730815</v>
          </cell>
          <cell r="B1680">
            <v>923273712</v>
          </cell>
        </row>
        <row r="1681">
          <cell r="A1681">
            <v>900045408</v>
          </cell>
          <cell r="B1681">
            <v>230468081</v>
          </cell>
        </row>
        <row r="1682">
          <cell r="A1682">
            <v>830128286</v>
          </cell>
          <cell r="B1682">
            <v>229911001</v>
          </cell>
        </row>
        <row r="1683">
          <cell r="A1683">
            <v>900263608</v>
          </cell>
          <cell r="B1683">
            <v>923271564</v>
          </cell>
        </row>
        <row r="1684">
          <cell r="A1684">
            <v>815001629</v>
          </cell>
          <cell r="B1684">
            <v>232576111</v>
          </cell>
        </row>
        <row r="1685">
          <cell r="A1685">
            <v>800252396</v>
          </cell>
          <cell r="B1685">
            <v>232413001</v>
          </cell>
        </row>
        <row r="1686">
          <cell r="A1686">
            <v>900549128</v>
          </cell>
          <cell r="B1686">
            <v>923272692</v>
          </cell>
        </row>
        <row r="1687">
          <cell r="A1687">
            <v>900348513</v>
          </cell>
          <cell r="B1687">
            <v>923272517</v>
          </cell>
        </row>
        <row r="1688">
          <cell r="A1688">
            <v>900229952</v>
          </cell>
          <cell r="B1688">
            <v>923271565</v>
          </cell>
        </row>
        <row r="1689">
          <cell r="A1689">
            <v>800188660</v>
          </cell>
          <cell r="B1689">
            <v>256925269</v>
          </cell>
        </row>
        <row r="1690">
          <cell r="A1690">
            <v>900169368</v>
          </cell>
          <cell r="B1690">
            <v>923271464</v>
          </cell>
        </row>
        <row r="1691">
          <cell r="A1691">
            <v>810006753</v>
          </cell>
          <cell r="B1691">
            <v>923271645</v>
          </cell>
        </row>
        <row r="1692">
          <cell r="A1692">
            <v>900409332</v>
          </cell>
          <cell r="B1692">
            <v>923272350</v>
          </cell>
        </row>
        <row r="1693">
          <cell r="A1693">
            <v>810000598</v>
          </cell>
          <cell r="B1693">
            <v>267017001</v>
          </cell>
        </row>
        <row r="1694">
          <cell r="A1694">
            <v>900312469</v>
          </cell>
          <cell r="B1694">
            <v>923272364</v>
          </cell>
        </row>
        <row r="1695">
          <cell r="A1695">
            <v>900346154</v>
          </cell>
          <cell r="B1695">
            <v>923272282</v>
          </cell>
        </row>
        <row r="1696">
          <cell r="A1696">
            <v>900035122</v>
          </cell>
          <cell r="B1696">
            <v>923269420</v>
          </cell>
        </row>
        <row r="1697">
          <cell r="A1697">
            <v>811018300</v>
          </cell>
          <cell r="B1697">
            <v>230105656</v>
          </cell>
        </row>
        <row r="1698">
          <cell r="A1698">
            <v>901732245</v>
          </cell>
          <cell r="B1698">
            <v>923273568</v>
          </cell>
        </row>
        <row r="1699">
          <cell r="A1699">
            <v>900210825</v>
          </cell>
          <cell r="B1699">
            <v>923272846</v>
          </cell>
        </row>
        <row r="1700">
          <cell r="A1700">
            <v>901308226</v>
          </cell>
          <cell r="B1700">
            <v>923273373</v>
          </cell>
        </row>
        <row r="1701">
          <cell r="A1701">
            <v>900319788</v>
          </cell>
          <cell r="B1701">
            <v>923272312</v>
          </cell>
        </row>
        <row r="1702">
          <cell r="A1702">
            <v>900649669</v>
          </cell>
          <cell r="B1702">
            <v>923272557</v>
          </cell>
        </row>
        <row r="1703">
          <cell r="A1703">
            <v>900323965</v>
          </cell>
          <cell r="B1703">
            <v>923272705</v>
          </cell>
        </row>
        <row r="1704">
          <cell r="A1704">
            <v>900149163</v>
          </cell>
          <cell r="B1704">
            <v>923271573</v>
          </cell>
        </row>
        <row r="1705">
          <cell r="A1705">
            <v>900094880</v>
          </cell>
          <cell r="B1705">
            <v>923271352</v>
          </cell>
        </row>
        <row r="1706">
          <cell r="A1706">
            <v>900216922</v>
          </cell>
          <cell r="B1706">
            <v>923271675</v>
          </cell>
        </row>
        <row r="1707">
          <cell r="A1707">
            <v>900673469</v>
          </cell>
          <cell r="B1707">
            <v>923272584</v>
          </cell>
        </row>
        <row r="1708">
          <cell r="A1708">
            <v>900233264</v>
          </cell>
          <cell r="B1708">
            <v>923271643</v>
          </cell>
        </row>
        <row r="1709">
          <cell r="A1709">
            <v>811012043</v>
          </cell>
          <cell r="B1709">
            <v>89100000</v>
          </cell>
        </row>
        <row r="1710">
          <cell r="A1710">
            <v>900639462</v>
          </cell>
          <cell r="B1710">
            <v>923272546</v>
          </cell>
        </row>
        <row r="1711">
          <cell r="A1711">
            <v>810005513</v>
          </cell>
          <cell r="B1711">
            <v>221417513</v>
          </cell>
        </row>
        <row r="1712">
          <cell r="A1712">
            <v>900581943</v>
          </cell>
          <cell r="B1712">
            <v>923272518</v>
          </cell>
        </row>
        <row r="1713">
          <cell r="A1713">
            <v>830112464</v>
          </cell>
          <cell r="B1713">
            <v>220305001</v>
          </cell>
        </row>
        <row r="1714">
          <cell r="A1714">
            <v>900758323</v>
          </cell>
          <cell r="B1714">
            <v>923272993</v>
          </cell>
        </row>
        <row r="1715">
          <cell r="A1715">
            <v>900072303</v>
          </cell>
          <cell r="B1715">
            <v>923270076</v>
          </cell>
        </row>
        <row r="1716">
          <cell r="A1716">
            <v>811031582</v>
          </cell>
          <cell r="B1716">
            <v>91500000</v>
          </cell>
        </row>
        <row r="1717">
          <cell r="A1717">
            <v>900322539</v>
          </cell>
          <cell r="B1717">
            <v>923272081</v>
          </cell>
        </row>
        <row r="1718">
          <cell r="A1718">
            <v>900395462</v>
          </cell>
          <cell r="B1718">
            <v>923272375</v>
          </cell>
        </row>
        <row r="1719">
          <cell r="A1719">
            <v>901544996</v>
          </cell>
          <cell r="B1719">
            <v>923273473</v>
          </cell>
        </row>
        <row r="1720">
          <cell r="A1720">
            <v>901222413</v>
          </cell>
          <cell r="B1720">
            <v>923273389</v>
          </cell>
        </row>
        <row r="1721">
          <cell r="A1721">
            <v>900244318</v>
          </cell>
          <cell r="B1721">
            <v>923271655</v>
          </cell>
        </row>
        <row r="1722">
          <cell r="A1722">
            <v>900239453</v>
          </cell>
          <cell r="B1722">
            <v>923271671</v>
          </cell>
        </row>
        <row r="1723">
          <cell r="A1723">
            <v>813001950</v>
          </cell>
          <cell r="B1723">
            <v>230341551</v>
          </cell>
        </row>
        <row r="1724">
          <cell r="A1724">
            <v>900253669</v>
          </cell>
          <cell r="B1724">
            <v>923272067</v>
          </cell>
        </row>
        <row r="1725">
          <cell r="A1725">
            <v>900636529</v>
          </cell>
          <cell r="B1725">
            <v>923272576</v>
          </cell>
        </row>
        <row r="1726">
          <cell r="A1726">
            <v>901380949</v>
          </cell>
          <cell r="B1726">
            <v>923273133</v>
          </cell>
        </row>
        <row r="1727">
          <cell r="A1727">
            <v>830094833</v>
          </cell>
          <cell r="B1727">
            <v>233811001</v>
          </cell>
        </row>
        <row r="1728">
          <cell r="A1728">
            <v>890800128</v>
          </cell>
          <cell r="B1728">
            <v>37217000</v>
          </cell>
        </row>
        <row r="1729">
          <cell r="A1729">
            <v>900440889</v>
          </cell>
          <cell r="B1729">
            <v>923272428</v>
          </cell>
        </row>
        <row r="1730">
          <cell r="A1730">
            <v>900866696</v>
          </cell>
          <cell r="B1730">
            <v>923272679</v>
          </cell>
        </row>
        <row r="1731">
          <cell r="A1731">
            <v>901651742</v>
          </cell>
          <cell r="B1731">
            <v>923273572</v>
          </cell>
        </row>
        <row r="1732">
          <cell r="A1732">
            <v>891200200</v>
          </cell>
          <cell r="B1732">
            <v>37352000</v>
          </cell>
        </row>
        <row r="1733">
          <cell r="A1733">
            <v>890500514</v>
          </cell>
          <cell r="B1733">
            <v>37400000</v>
          </cell>
        </row>
        <row r="1734">
          <cell r="A1734">
            <v>891500025</v>
          </cell>
          <cell r="B1734">
            <v>37519000</v>
          </cell>
        </row>
        <row r="1735">
          <cell r="A1735">
            <v>830114921</v>
          </cell>
          <cell r="B1735">
            <v>230111001</v>
          </cell>
        </row>
        <row r="1736">
          <cell r="A1736">
            <v>800196299</v>
          </cell>
          <cell r="B1736">
            <v>269411001</v>
          </cell>
        </row>
        <row r="1737">
          <cell r="A1737">
            <v>891800031</v>
          </cell>
          <cell r="B1737">
            <v>230115759</v>
          </cell>
        </row>
        <row r="1738">
          <cell r="A1738">
            <v>900263306</v>
          </cell>
          <cell r="B1738">
            <v>923272327</v>
          </cell>
        </row>
        <row r="1739">
          <cell r="A1739">
            <v>900300084</v>
          </cell>
          <cell r="B1739">
            <v>923272033</v>
          </cell>
        </row>
        <row r="1740">
          <cell r="A1740">
            <v>900056950</v>
          </cell>
          <cell r="B1740">
            <v>923272031</v>
          </cell>
        </row>
        <row r="1741">
          <cell r="A1741">
            <v>800123131</v>
          </cell>
          <cell r="B1741">
            <v>238373283</v>
          </cell>
        </row>
        <row r="1742">
          <cell r="A1742">
            <v>900662494</v>
          </cell>
          <cell r="B1742">
            <v>923272585</v>
          </cell>
        </row>
        <row r="1743">
          <cell r="A1743">
            <v>817002111</v>
          </cell>
          <cell r="B1743">
            <v>923272385</v>
          </cell>
        </row>
        <row r="1744">
          <cell r="A1744">
            <v>900344248</v>
          </cell>
          <cell r="B1744">
            <v>923272176</v>
          </cell>
        </row>
        <row r="1745">
          <cell r="A1745">
            <v>900370026</v>
          </cell>
          <cell r="B1745">
            <v>923272310</v>
          </cell>
        </row>
        <row r="1746">
          <cell r="A1746">
            <v>901151582</v>
          </cell>
          <cell r="B1746">
            <v>923272861</v>
          </cell>
        </row>
        <row r="1747">
          <cell r="A1747">
            <v>900296577</v>
          </cell>
          <cell r="B1747">
            <v>923272349</v>
          </cell>
        </row>
        <row r="1748">
          <cell r="A1748">
            <v>900639486</v>
          </cell>
          <cell r="B1748">
            <v>923272574</v>
          </cell>
        </row>
        <row r="1749">
          <cell r="A1749">
            <v>900306425</v>
          </cell>
          <cell r="B1749">
            <v>923272108</v>
          </cell>
        </row>
        <row r="1750">
          <cell r="A1750">
            <v>900304290</v>
          </cell>
          <cell r="B1750">
            <v>923272118</v>
          </cell>
        </row>
        <row r="1751">
          <cell r="A1751">
            <v>900267060</v>
          </cell>
          <cell r="B1751">
            <v>923272021</v>
          </cell>
        </row>
        <row r="1752">
          <cell r="A1752">
            <v>813013343</v>
          </cell>
          <cell r="B1752">
            <v>230141078</v>
          </cell>
        </row>
        <row r="1753">
          <cell r="A1753">
            <v>900364103</v>
          </cell>
          <cell r="B1753">
            <v>923272396</v>
          </cell>
        </row>
        <row r="1754">
          <cell r="A1754">
            <v>811024778</v>
          </cell>
          <cell r="B1754">
            <v>230105086</v>
          </cell>
        </row>
        <row r="1755">
          <cell r="A1755">
            <v>900327645</v>
          </cell>
          <cell r="B1755">
            <v>923272106</v>
          </cell>
        </row>
        <row r="1756">
          <cell r="A1756">
            <v>900386285</v>
          </cell>
          <cell r="B1756">
            <v>923272366</v>
          </cell>
        </row>
        <row r="1757">
          <cell r="A1757">
            <v>817000100</v>
          </cell>
          <cell r="B1757">
            <v>230119142</v>
          </cell>
        </row>
        <row r="1758">
          <cell r="A1758">
            <v>901254794</v>
          </cell>
          <cell r="B1758">
            <v>923272916</v>
          </cell>
        </row>
        <row r="1759">
          <cell r="A1759">
            <v>801001380</v>
          </cell>
          <cell r="B1759">
            <v>230163212</v>
          </cell>
        </row>
        <row r="1760">
          <cell r="A1760">
            <v>900304351</v>
          </cell>
          <cell r="B1760">
            <v>923272187</v>
          </cell>
        </row>
        <row r="1761">
          <cell r="A1761">
            <v>900481517</v>
          </cell>
          <cell r="B1761">
            <v>923272500</v>
          </cell>
        </row>
        <row r="1762">
          <cell r="A1762">
            <v>900280764</v>
          </cell>
          <cell r="B1762">
            <v>923272143</v>
          </cell>
        </row>
        <row r="1763">
          <cell r="A1763">
            <v>900259275</v>
          </cell>
          <cell r="B1763">
            <v>923271674</v>
          </cell>
        </row>
        <row r="1764">
          <cell r="A1764">
            <v>900264081</v>
          </cell>
          <cell r="B1764">
            <v>923272119</v>
          </cell>
        </row>
        <row r="1765">
          <cell r="A1765">
            <v>900409409</v>
          </cell>
          <cell r="B1765">
            <v>923272401</v>
          </cell>
        </row>
        <row r="1766">
          <cell r="A1766">
            <v>900318086</v>
          </cell>
          <cell r="B1766">
            <v>923272332</v>
          </cell>
        </row>
        <row r="1767">
          <cell r="A1767">
            <v>900325093</v>
          </cell>
          <cell r="B1767">
            <v>923272186</v>
          </cell>
        </row>
        <row r="1768">
          <cell r="A1768">
            <v>800005151</v>
          </cell>
          <cell r="B1768">
            <v>230125377</v>
          </cell>
        </row>
        <row r="1769">
          <cell r="A1769">
            <v>814005646</v>
          </cell>
          <cell r="B1769">
            <v>923272064</v>
          </cell>
        </row>
        <row r="1770">
          <cell r="A1770">
            <v>900402458</v>
          </cell>
          <cell r="B1770">
            <v>923272365</v>
          </cell>
        </row>
        <row r="1771">
          <cell r="A1771">
            <v>900423722</v>
          </cell>
          <cell r="B1771">
            <v>923272411</v>
          </cell>
        </row>
        <row r="1772">
          <cell r="A1772">
            <v>900284830</v>
          </cell>
          <cell r="B1772">
            <v>923272482</v>
          </cell>
        </row>
        <row r="1773">
          <cell r="A1773">
            <v>900345914</v>
          </cell>
          <cell r="B1773">
            <v>923272192</v>
          </cell>
        </row>
        <row r="1774">
          <cell r="A1774">
            <v>824003760</v>
          </cell>
          <cell r="B1774">
            <v>923272748</v>
          </cell>
        </row>
        <row r="1775">
          <cell r="A1775">
            <v>900080443</v>
          </cell>
          <cell r="B1775">
            <v>923272731</v>
          </cell>
        </row>
        <row r="1776">
          <cell r="A1776">
            <v>900328126</v>
          </cell>
          <cell r="B1776">
            <v>923272318</v>
          </cell>
        </row>
        <row r="1777">
          <cell r="A1777">
            <v>901131020</v>
          </cell>
          <cell r="B1777">
            <v>923272868</v>
          </cell>
        </row>
        <row r="1778">
          <cell r="A1778">
            <v>901154779</v>
          </cell>
          <cell r="B1778">
            <v>923272880</v>
          </cell>
        </row>
        <row r="1779">
          <cell r="A1779">
            <v>900859449</v>
          </cell>
          <cell r="B1779">
            <v>923272786</v>
          </cell>
        </row>
        <row r="1780">
          <cell r="A1780">
            <v>900303862</v>
          </cell>
          <cell r="B1780">
            <v>923272197</v>
          </cell>
        </row>
        <row r="1781">
          <cell r="A1781">
            <v>900326224</v>
          </cell>
          <cell r="B1781">
            <v>923272177</v>
          </cell>
        </row>
        <row r="1782">
          <cell r="A1782">
            <v>900010387</v>
          </cell>
          <cell r="B1782">
            <v>923271931</v>
          </cell>
        </row>
        <row r="1783">
          <cell r="A1783">
            <v>900273263</v>
          </cell>
          <cell r="B1783">
            <v>923272216</v>
          </cell>
        </row>
        <row r="1784">
          <cell r="A1784">
            <v>900322822</v>
          </cell>
          <cell r="B1784">
            <v>923272341</v>
          </cell>
        </row>
        <row r="1785">
          <cell r="A1785">
            <v>900306467</v>
          </cell>
          <cell r="B1785">
            <v>923272179</v>
          </cell>
        </row>
        <row r="1786">
          <cell r="A1786">
            <v>900403698</v>
          </cell>
          <cell r="B1786">
            <v>923272376</v>
          </cell>
        </row>
        <row r="1787">
          <cell r="A1787">
            <v>900657172</v>
          </cell>
          <cell r="B1787">
            <v>923272578</v>
          </cell>
        </row>
        <row r="1788">
          <cell r="A1788">
            <v>900318372</v>
          </cell>
          <cell r="B1788">
            <v>923272126</v>
          </cell>
        </row>
        <row r="1789">
          <cell r="A1789">
            <v>800197457</v>
          </cell>
          <cell r="B1789">
            <v>220152683</v>
          </cell>
        </row>
        <row r="1790">
          <cell r="A1790">
            <v>900648934</v>
          </cell>
          <cell r="B1790">
            <v>923272590</v>
          </cell>
        </row>
        <row r="1791">
          <cell r="A1791">
            <v>811043219</v>
          </cell>
          <cell r="B1791">
            <v>230205690</v>
          </cell>
        </row>
        <row r="1792">
          <cell r="A1792">
            <v>832003318</v>
          </cell>
          <cell r="B1792">
            <v>230225758</v>
          </cell>
        </row>
        <row r="1793">
          <cell r="A1793">
            <v>900397543</v>
          </cell>
          <cell r="B1793">
            <v>923272406</v>
          </cell>
        </row>
        <row r="1794">
          <cell r="A1794">
            <v>817000109</v>
          </cell>
          <cell r="B1794">
            <v>220219780</v>
          </cell>
        </row>
        <row r="1795">
          <cell r="A1795">
            <v>900285304</v>
          </cell>
          <cell r="B1795">
            <v>923271997</v>
          </cell>
        </row>
        <row r="1796">
          <cell r="A1796">
            <v>900378953</v>
          </cell>
          <cell r="B1796">
            <v>923272641</v>
          </cell>
        </row>
        <row r="1797">
          <cell r="A1797">
            <v>900270088</v>
          </cell>
          <cell r="B1797">
            <v>923272109</v>
          </cell>
        </row>
        <row r="1798">
          <cell r="A1798">
            <v>900227413</v>
          </cell>
          <cell r="B1798">
            <v>923271465</v>
          </cell>
        </row>
        <row r="1799">
          <cell r="A1799">
            <v>900333134</v>
          </cell>
          <cell r="B1799">
            <v>923272720</v>
          </cell>
        </row>
        <row r="1800">
          <cell r="A1800">
            <v>900321312</v>
          </cell>
          <cell r="B1800">
            <v>923272182</v>
          </cell>
        </row>
        <row r="1801">
          <cell r="A1801">
            <v>900332194</v>
          </cell>
          <cell r="B1801">
            <v>923272133</v>
          </cell>
        </row>
        <row r="1802">
          <cell r="A1802">
            <v>900150932</v>
          </cell>
          <cell r="B1802">
            <v>923271106</v>
          </cell>
        </row>
        <row r="1803">
          <cell r="A1803">
            <v>811008775</v>
          </cell>
          <cell r="B1803">
            <v>220105873</v>
          </cell>
        </row>
        <row r="1804">
          <cell r="A1804">
            <v>900854453</v>
          </cell>
          <cell r="B1804">
            <v>923272703</v>
          </cell>
        </row>
        <row r="1805">
          <cell r="A1805">
            <v>900194394</v>
          </cell>
          <cell r="B1805">
            <v>923272897</v>
          </cell>
        </row>
        <row r="1806">
          <cell r="A1806">
            <v>901648239</v>
          </cell>
          <cell r="B1806">
            <v>923273498</v>
          </cell>
        </row>
        <row r="1807">
          <cell r="A1807">
            <v>900378564</v>
          </cell>
          <cell r="B1807">
            <v>923272331</v>
          </cell>
        </row>
        <row r="1808">
          <cell r="A1808">
            <v>900304997</v>
          </cell>
          <cell r="B1808">
            <v>923272024</v>
          </cell>
        </row>
        <row r="1809">
          <cell r="A1809">
            <v>816003379</v>
          </cell>
          <cell r="B1809">
            <v>230166088</v>
          </cell>
        </row>
        <row r="1810">
          <cell r="A1810">
            <v>820002830</v>
          </cell>
          <cell r="B1810">
            <v>230115638</v>
          </cell>
        </row>
        <row r="1811">
          <cell r="A1811">
            <v>901391664</v>
          </cell>
          <cell r="B1811">
            <v>923273145</v>
          </cell>
        </row>
        <row r="1812">
          <cell r="A1812">
            <v>900098017</v>
          </cell>
          <cell r="B1812">
            <v>923270919</v>
          </cell>
        </row>
        <row r="1813">
          <cell r="A1813">
            <v>900321949</v>
          </cell>
          <cell r="B1813">
            <v>923272389</v>
          </cell>
        </row>
        <row r="1814">
          <cell r="A1814">
            <v>900148210</v>
          </cell>
          <cell r="B1814">
            <v>923271102</v>
          </cell>
        </row>
        <row r="1815">
          <cell r="A1815">
            <v>900073043</v>
          </cell>
          <cell r="B1815">
            <v>923269822</v>
          </cell>
        </row>
        <row r="1816">
          <cell r="A1816">
            <v>900371611</v>
          </cell>
          <cell r="B1816">
            <v>923272391</v>
          </cell>
        </row>
        <row r="1817">
          <cell r="A1817">
            <v>900154296</v>
          </cell>
          <cell r="B1817">
            <v>923271103</v>
          </cell>
        </row>
        <row r="1818">
          <cell r="A1818">
            <v>900344198</v>
          </cell>
          <cell r="B1818">
            <v>923272592</v>
          </cell>
        </row>
        <row r="1819">
          <cell r="A1819">
            <v>814007234</v>
          </cell>
          <cell r="B1819">
            <v>923271577</v>
          </cell>
        </row>
        <row r="1820">
          <cell r="A1820">
            <v>900262356</v>
          </cell>
          <cell r="B1820">
            <v>923271646</v>
          </cell>
        </row>
        <row r="1821">
          <cell r="A1821">
            <v>900275140</v>
          </cell>
          <cell r="B1821">
            <v>923271856</v>
          </cell>
        </row>
        <row r="1822">
          <cell r="A1822">
            <v>900477448</v>
          </cell>
          <cell r="B1822">
            <v>923272484</v>
          </cell>
        </row>
        <row r="1823">
          <cell r="A1823">
            <v>900392869</v>
          </cell>
          <cell r="B1823">
            <v>923272871</v>
          </cell>
        </row>
        <row r="1824">
          <cell r="A1824">
            <v>901088915</v>
          </cell>
          <cell r="B1824">
            <v>923272907</v>
          </cell>
        </row>
        <row r="1825">
          <cell r="A1825">
            <v>891190127</v>
          </cell>
          <cell r="B1825">
            <v>38218000</v>
          </cell>
        </row>
        <row r="1826">
          <cell r="A1826">
            <v>891180001</v>
          </cell>
          <cell r="B1826">
            <v>38541000</v>
          </cell>
        </row>
        <row r="1827">
          <cell r="A1827">
            <v>892002210</v>
          </cell>
          <cell r="B1827">
            <v>38750000</v>
          </cell>
        </row>
        <row r="1828">
          <cell r="A1828">
            <v>818000166</v>
          </cell>
          <cell r="B1828">
            <v>230127495</v>
          </cell>
        </row>
        <row r="1829">
          <cell r="A1829">
            <v>890701790</v>
          </cell>
          <cell r="B1829">
            <v>38873000</v>
          </cell>
        </row>
        <row r="1830">
          <cell r="A1830">
            <v>890201230</v>
          </cell>
          <cell r="B1830">
            <v>38900000</v>
          </cell>
        </row>
        <row r="1831">
          <cell r="A1831">
            <v>816003537</v>
          </cell>
          <cell r="B1831">
            <v>230166075</v>
          </cell>
        </row>
        <row r="1832">
          <cell r="A1832">
            <v>900381617</v>
          </cell>
          <cell r="B1832">
            <v>923272499</v>
          </cell>
        </row>
        <row r="1833">
          <cell r="A1833">
            <v>900258919</v>
          </cell>
          <cell r="B1833">
            <v>923272066</v>
          </cell>
        </row>
        <row r="1834">
          <cell r="A1834">
            <v>811021223</v>
          </cell>
          <cell r="B1834">
            <v>230105607</v>
          </cell>
        </row>
        <row r="1835">
          <cell r="A1835">
            <v>900316215</v>
          </cell>
          <cell r="B1835">
            <v>923272114</v>
          </cell>
        </row>
        <row r="1836">
          <cell r="A1836">
            <v>900293428</v>
          </cell>
          <cell r="B1836">
            <v>923271857</v>
          </cell>
        </row>
        <row r="1837">
          <cell r="A1837">
            <v>900808412</v>
          </cell>
          <cell r="B1837">
            <v>923272654</v>
          </cell>
        </row>
        <row r="1838">
          <cell r="A1838">
            <v>900306983</v>
          </cell>
          <cell r="B1838">
            <v>923272519</v>
          </cell>
        </row>
        <row r="1839">
          <cell r="A1839">
            <v>832000850</v>
          </cell>
          <cell r="B1839">
            <v>230125473</v>
          </cell>
        </row>
        <row r="1840">
          <cell r="A1840">
            <v>900596967</v>
          </cell>
          <cell r="B1840">
            <v>923272631</v>
          </cell>
        </row>
        <row r="1841">
          <cell r="A1841">
            <v>899999094</v>
          </cell>
          <cell r="B1841">
            <v>234011001</v>
          </cell>
        </row>
        <row r="1842">
          <cell r="A1842">
            <v>822001883</v>
          </cell>
          <cell r="B1842">
            <v>230195001</v>
          </cell>
        </row>
        <row r="1843">
          <cell r="A1843">
            <v>817001562</v>
          </cell>
          <cell r="B1843">
            <v>923269417</v>
          </cell>
        </row>
        <row r="1844">
          <cell r="A1844">
            <v>800155877</v>
          </cell>
          <cell r="B1844">
            <v>132719000</v>
          </cell>
        </row>
        <row r="1845">
          <cell r="A1845">
            <v>832001512</v>
          </cell>
          <cell r="B1845">
            <v>262325430</v>
          </cell>
        </row>
        <row r="1846">
          <cell r="A1846">
            <v>800005900</v>
          </cell>
          <cell r="B1846">
            <v>230125899</v>
          </cell>
        </row>
        <row r="1847">
          <cell r="A1847">
            <v>844001357</v>
          </cell>
          <cell r="B1847">
            <v>230185250</v>
          </cell>
        </row>
        <row r="1848">
          <cell r="A1848">
            <v>832002460</v>
          </cell>
          <cell r="B1848">
            <v>230125402</v>
          </cell>
        </row>
        <row r="1849">
          <cell r="A1849">
            <v>822001833</v>
          </cell>
          <cell r="B1849">
            <v>230150006</v>
          </cell>
        </row>
        <row r="1850">
          <cell r="A1850">
            <v>900412476</v>
          </cell>
          <cell r="B1850">
            <v>923272383</v>
          </cell>
        </row>
        <row r="1851">
          <cell r="A1851">
            <v>824002226</v>
          </cell>
          <cell r="B1851">
            <v>93400000</v>
          </cell>
        </row>
        <row r="1852">
          <cell r="A1852">
            <v>832003470</v>
          </cell>
          <cell r="B1852">
            <v>230125181</v>
          </cell>
        </row>
        <row r="1853">
          <cell r="A1853">
            <v>900331282</v>
          </cell>
          <cell r="B1853">
            <v>923272107</v>
          </cell>
        </row>
        <row r="1854">
          <cell r="A1854">
            <v>900759667</v>
          </cell>
          <cell r="B1854">
            <v>923272691</v>
          </cell>
        </row>
        <row r="1855">
          <cell r="A1855">
            <v>900399994</v>
          </cell>
          <cell r="B1855">
            <v>923272422</v>
          </cell>
        </row>
        <row r="1856">
          <cell r="A1856">
            <v>900145457</v>
          </cell>
          <cell r="B1856">
            <v>923271927</v>
          </cell>
        </row>
        <row r="1857">
          <cell r="A1857">
            <v>900085690</v>
          </cell>
          <cell r="B1857">
            <v>923271658</v>
          </cell>
        </row>
        <row r="1858">
          <cell r="A1858">
            <v>900245329</v>
          </cell>
          <cell r="B1858">
            <v>923271662</v>
          </cell>
        </row>
        <row r="1859">
          <cell r="A1859">
            <v>824003444</v>
          </cell>
          <cell r="B1859">
            <v>923269156</v>
          </cell>
        </row>
        <row r="1860">
          <cell r="A1860">
            <v>900254562</v>
          </cell>
          <cell r="B1860">
            <v>923271673</v>
          </cell>
        </row>
        <row r="1861">
          <cell r="A1861">
            <v>900260682</v>
          </cell>
          <cell r="B1861">
            <v>923271859</v>
          </cell>
        </row>
        <row r="1862">
          <cell r="A1862">
            <v>900342704</v>
          </cell>
          <cell r="B1862">
            <v>923272311</v>
          </cell>
        </row>
        <row r="1863">
          <cell r="A1863">
            <v>900277171</v>
          </cell>
          <cell r="B1863">
            <v>923271979</v>
          </cell>
        </row>
        <row r="1864">
          <cell r="A1864">
            <v>800219279</v>
          </cell>
          <cell r="B1864">
            <v>230119532</v>
          </cell>
        </row>
        <row r="1865">
          <cell r="A1865">
            <v>890704204</v>
          </cell>
          <cell r="B1865">
            <v>231073268</v>
          </cell>
        </row>
        <row r="1866">
          <cell r="A1866">
            <v>900363408</v>
          </cell>
          <cell r="B1866">
            <v>923272330</v>
          </cell>
        </row>
        <row r="1867">
          <cell r="A1867">
            <v>900322072</v>
          </cell>
          <cell r="B1867">
            <v>923272079</v>
          </cell>
        </row>
        <row r="1868">
          <cell r="A1868">
            <v>832000776</v>
          </cell>
          <cell r="B1868">
            <v>267425286</v>
          </cell>
        </row>
        <row r="1869">
          <cell r="A1869">
            <v>900715327</v>
          </cell>
          <cell r="B1869">
            <v>923273146</v>
          </cell>
        </row>
        <row r="1870">
          <cell r="A1870">
            <v>900341305</v>
          </cell>
          <cell r="B1870">
            <v>923272144</v>
          </cell>
        </row>
        <row r="1871">
          <cell r="A1871">
            <v>900259363</v>
          </cell>
          <cell r="B1871">
            <v>923271977</v>
          </cell>
        </row>
        <row r="1872">
          <cell r="A1872">
            <v>900250257</v>
          </cell>
          <cell r="B1872">
            <v>923272443</v>
          </cell>
        </row>
        <row r="1873">
          <cell r="A1873">
            <v>804006674</v>
          </cell>
          <cell r="B1873">
            <v>230168001</v>
          </cell>
        </row>
        <row r="1874">
          <cell r="A1874">
            <v>816002017</v>
          </cell>
          <cell r="B1874">
            <v>262466001</v>
          </cell>
        </row>
        <row r="1875">
          <cell r="A1875">
            <v>900525416</v>
          </cell>
          <cell r="B1875">
            <v>923272505</v>
          </cell>
        </row>
        <row r="1876">
          <cell r="A1876">
            <v>900192022</v>
          </cell>
          <cell r="B1876">
            <v>923271221</v>
          </cell>
        </row>
        <row r="1877">
          <cell r="A1877">
            <v>899999082</v>
          </cell>
          <cell r="B1877">
            <v>233911001</v>
          </cell>
        </row>
        <row r="1878">
          <cell r="A1878">
            <v>816002019</v>
          </cell>
          <cell r="B1878">
            <v>267166001</v>
          </cell>
        </row>
        <row r="1879">
          <cell r="A1879">
            <v>900190527</v>
          </cell>
          <cell r="B1879">
            <v>923271146</v>
          </cell>
        </row>
        <row r="1880">
          <cell r="A1880">
            <v>844004576</v>
          </cell>
          <cell r="B1880">
            <v>130285000</v>
          </cell>
        </row>
        <row r="1881">
          <cell r="A1881">
            <v>843000057</v>
          </cell>
          <cell r="B1881">
            <v>130194000</v>
          </cell>
        </row>
        <row r="1882">
          <cell r="A1882">
            <v>800052640</v>
          </cell>
          <cell r="B1882">
            <v>39363000</v>
          </cell>
        </row>
        <row r="1883">
          <cell r="A1883">
            <v>846000060</v>
          </cell>
          <cell r="B1883">
            <v>267786749</v>
          </cell>
        </row>
        <row r="1884">
          <cell r="A1884">
            <v>811034077</v>
          </cell>
          <cell r="B1884">
            <v>220105475</v>
          </cell>
        </row>
        <row r="1885">
          <cell r="A1885">
            <v>822004680</v>
          </cell>
          <cell r="B1885">
            <v>130295000</v>
          </cell>
        </row>
        <row r="1886">
          <cell r="A1886">
            <v>842000155</v>
          </cell>
          <cell r="B1886">
            <v>89600000</v>
          </cell>
        </row>
        <row r="1887">
          <cell r="A1887">
            <v>842000030</v>
          </cell>
          <cell r="B1887">
            <v>230199524</v>
          </cell>
        </row>
        <row r="1888">
          <cell r="A1888">
            <v>900251423</v>
          </cell>
          <cell r="B1888">
            <v>923271578</v>
          </cell>
        </row>
        <row r="1889">
          <cell r="A1889">
            <v>890803239</v>
          </cell>
          <cell r="B1889">
            <v>132417000</v>
          </cell>
        </row>
        <row r="1890">
          <cell r="A1890">
            <v>800050603</v>
          </cell>
          <cell r="B1890">
            <v>239366682</v>
          </cell>
        </row>
        <row r="1891">
          <cell r="A1891">
            <v>800135729</v>
          </cell>
          <cell r="B1891">
            <v>133076000</v>
          </cell>
        </row>
        <row r="1892">
          <cell r="A1892">
            <v>901380793</v>
          </cell>
          <cell r="B1892">
            <v>923272968</v>
          </cell>
        </row>
        <row r="1893">
          <cell r="A1893">
            <v>900375349</v>
          </cell>
          <cell r="B1893">
            <v>923273439</v>
          </cell>
        </row>
        <row r="1894">
          <cell r="A1894">
            <v>900401845</v>
          </cell>
          <cell r="B1894">
            <v>923272685</v>
          </cell>
        </row>
        <row r="1895">
          <cell r="A1895">
            <v>900401903</v>
          </cell>
          <cell r="B1895">
            <v>923272348</v>
          </cell>
        </row>
        <row r="1896">
          <cell r="A1896">
            <v>890703733</v>
          </cell>
          <cell r="B1896">
            <v>230273411</v>
          </cell>
        </row>
        <row r="1897">
          <cell r="A1897">
            <v>900354769</v>
          </cell>
          <cell r="B1897">
            <v>923272215</v>
          </cell>
        </row>
        <row r="1898">
          <cell r="A1898">
            <v>828001308</v>
          </cell>
          <cell r="B1898">
            <v>230218205</v>
          </cell>
        </row>
        <row r="1899">
          <cell r="A1899">
            <v>901489509</v>
          </cell>
          <cell r="B1899">
            <v>923273307</v>
          </cell>
        </row>
        <row r="1900">
          <cell r="A1900">
            <v>900331439</v>
          </cell>
          <cell r="B1900">
            <v>923272442</v>
          </cell>
        </row>
        <row r="1901">
          <cell r="A1901">
            <v>823000888</v>
          </cell>
          <cell r="B1901">
            <v>230170708</v>
          </cell>
        </row>
        <row r="1902">
          <cell r="A1902">
            <v>900316141</v>
          </cell>
          <cell r="B1902">
            <v>923272083</v>
          </cell>
        </row>
        <row r="1903">
          <cell r="A1903">
            <v>809006763</v>
          </cell>
          <cell r="B1903">
            <v>230973349</v>
          </cell>
        </row>
        <row r="1904">
          <cell r="A1904">
            <v>811021485</v>
          </cell>
          <cell r="B1904">
            <v>230105197</v>
          </cell>
        </row>
        <row r="1905">
          <cell r="A1905">
            <v>811019874</v>
          </cell>
          <cell r="B1905">
            <v>230105284</v>
          </cell>
        </row>
        <row r="1906">
          <cell r="A1906">
            <v>814002063</v>
          </cell>
          <cell r="B1906">
            <v>230152317</v>
          </cell>
        </row>
        <row r="1907">
          <cell r="A1907">
            <v>811014879</v>
          </cell>
          <cell r="B1907">
            <v>230105400</v>
          </cell>
        </row>
        <row r="1908">
          <cell r="A1908">
            <v>846000381</v>
          </cell>
          <cell r="B1908">
            <v>230286320</v>
          </cell>
        </row>
        <row r="1909">
          <cell r="A1909">
            <v>814001983</v>
          </cell>
          <cell r="B1909">
            <v>230152240</v>
          </cell>
        </row>
        <row r="1910">
          <cell r="A1910">
            <v>800091355</v>
          </cell>
          <cell r="B1910">
            <v>230173319</v>
          </cell>
        </row>
        <row r="1911">
          <cell r="A1911">
            <v>900177001</v>
          </cell>
          <cell r="B1911">
            <v>923271259</v>
          </cell>
        </row>
        <row r="1912">
          <cell r="A1912">
            <v>901498224</v>
          </cell>
          <cell r="B1912">
            <v>923273392</v>
          </cell>
        </row>
        <row r="1913">
          <cell r="A1913">
            <v>800118095</v>
          </cell>
          <cell r="B1913">
            <v>230120013</v>
          </cell>
        </row>
        <row r="1914">
          <cell r="A1914">
            <v>811014470</v>
          </cell>
          <cell r="B1914">
            <v>230105440</v>
          </cell>
        </row>
        <row r="1915">
          <cell r="A1915">
            <v>901789623</v>
          </cell>
          <cell r="B1915">
            <v>923273795</v>
          </cell>
        </row>
        <row r="1916">
          <cell r="A1916">
            <v>800154065</v>
          </cell>
          <cell r="B1916">
            <v>230120045</v>
          </cell>
        </row>
        <row r="1917">
          <cell r="A1917">
            <v>812006467</v>
          </cell>
          <cell r="B1917">
            <v>923272489</v>
          </cell>
        </row>
        <row r="1918">
          <cell r="A1918">
            <v>832002386</v>
          </cell>
          <cell r="B1918">
            <v>269625126</v>
          </cell>
        </row>
        <row r="1919">
          <cell r="A1919">
            <v>809002366</v>
          </cell>
          <cell r="B1919">
            <v>230173168</v>
          </cell>
        </row>
        <row r="1920">
          <cell r="A1920">
            <v>899999714</v>
          </cell>
          <cell r="B1920">
            <v>265425175</v>
          </cell>
        </row>
        <row r="1921">
          <cell r="A1921">
            <v>800082204</v>
          </cell>
          <cell r="B1921">
            <v>230215176</v>
          </cell>
        </row>
        <row r="1922">
          <cell r="A1922">
            <v>809006200</v>
          </cell>
          <cell r="B1922">
            <v>230173200</v>
          </cell>
        </row>
        <row r="1923">
          <cell r="A1923">
            <v>809010316</v>
          </cell>
          <cell r="B1923">
            <v>240173217</v>
          </cell>
        </row>
        <row r="1924">
          <cell r="A1924">
            <v>809006253</v>
          </cell>
          <cell r="B1924">
            <v>923271213</v>
          </cell>
        </row>
        <row r="1925">
          <cell r="A1925">
            <v>811014485</v>
          </cell>
          <cell r="B1925">
            <v>230105240</v>
          </cell>
        </row>
        <row r="1926">
          <cell r="A1926">
            <v>808000463</v>
          </cell>
          <cell r="B1926">
            <v>266925245</v>
          </cell>
        </row>
        <row r="1927">
          <cell r="A1927">
            <v>824000321</v>
          </cell>
          <cell r="B1927">
            <v>923273614</v>
          </cell>
        </row>
        <row r="1928">
          <cell r="A1928">
            <v>900644895</v>
          </cell>
          <cell r="B1928">
            <v>923272572</v>
          </cell>
        </row>
        <row r="1929">
          <cell r="A1929">
            <v>800190921</v>
          </cell>
          <cell r="B1929">
            <v>230473275</v>
          </cell>
        </row>
        <row r="1930">
          <cell r="A1930">
            <v>900402277</v>
          </cell>
          <cell r="B1930">
            <v>923272321</v>
          </cell>
        </row>
        <row r="1931">
          <cell r="A1931">
            <v>900407338</v>
          </cell>
          <cell r="B1931">
            <v>923272461</v>
          </cell>
        </row>
        <row r="1932">
          <cell r="A1932">
            <v>901923896</v>
          </cell>
          <cell r="B1932">
            <v>923273710</v>
          </cell>
        </row>
        <row r="1933">
          <cell r="A1933">
            <v>824003215</v>
          </cell>
          <cell r="B1933">
            <v>230120621</v>
          </cell>
        </row>
        <row r="1934">
          <cell r="A1934">
            <v>809004436</v>
          </cell>
          <cell r="B1934">
            <v>230173408</v>
          </cell>
        </row>
        <row r="1935">
          <cell r="A1935">
            <v>900194814</v>
          </cell>
          <cell r="B1935">
            <v>923271603</v>
          </cell>
        </row>
        <row r="1936">
          <cell r="A1936">
            <v>800094327</v>
          </cell>
          <cell r="B1936">
            <v>238254518</v>
          </cell>
        </row>
        <row r="1937">
          <cell r="A1937">
            <v>814000252</v>
          </cell>
          <cell r="B1937">
            <v>923271195</v>
          </cell>
        </row>
        <row r="1938">
          <cell r="A1938">
            <v>901141256</v>
          </cell>
          <cell r="B1938">
            <v>923273410</v>
          </cell>
        </row>
        <row r="1939">
          <cell r="A1939">
            <v>809004412</v>
          </cell>
          <cell r="B1939">
            <v>230173585</v>
          </cell>
        </row>
        <row r="1940">
          <cell r="A1940">
            <v>811042483</v>
          </cell>
          <cell r="B1940">
            <v>220205631</v>
          </cell>
        </row>
        <row r="1941">
          <cell r="A1941">
            <v>809007769</v>
          </cell>
          <cell r="B1941">
            <v>230173675</v>
          </cell>
        </row>
        <row r="1942">
          <cell r="A1942">
            <v>824002284</v>
          </cell>
          <cell r="B1942">
            <v>923273324</v>
          </cell>
        </row>
        <row r="1943">
          <cell r="A1943">
            <v>900245571</v>
          </cell>
          <cell r="B1943">
            <v>923271605</v>
          </cell>
        </row>
        <row r="1944">
          <cell r="A1944">
            <v>800093257</v>
          </cell>
          <cell r="B1944">
            <v>230181794</v>
          </cell>
        </row>
        <row r="1945">
          <cell r="A1945">
            <v>900262261</v>
          </cell>
          <cell r="B1945">
            <v>923271604</v>
          </cell>
        </row>
        <row r="1946">
          <cell r="A1946">
            <v>832002268</v>
          </cell>
          <cell r="B1946">
            <v>263125875</v>
          </cell>
        </row>
        <row r="1947">
          <cell r="A1947">
            <v>900179922</v>
          </cell>
          <cell r="B1947">
            <v>923271196</v>
          </cell>
        </row>
        <row r="1948">
          <cell r="A1948">
            <v>822006587</v>
          </cell>
          <cell r="B1948">
            <v>220250001</v>
          </cell>
        </row>
        <row r="1949">
          <cell r="A1949">
            <v>901505251</v>
          </cell>
          <cell r="B1949">
            <v>923273756</v>
          </cell>
        </row>
        <row r="1950">
          <cell r="A1950">
            <v>900802091</v>
          </cell>
          <cell r="B1950">
            <v>923272653</v>
          </cell>
        </row>
        <row r="1951">
          <cell r="A1951">
            <v>809001459</v>
          </cell>
          <cell r="B1951">
            <v>263473030</v>
          </cell>
        </row>
        <row r="1952">
          <cell r="A1952">
            <v>832004319</v>
          </cell>
          <cell r="B1952">
            <v>230125740</v>
          </cell>
        </row>
        <row r="1953">
          <cell r="A1953">
            <v>901432616</v>
          </cell>
          <cell r="B1953">
            <v>923273375</v>
          </cell>
        </row>
        <row r="1954">
          <cell r="A1954">
            <v>900252764</v>
          </cell>
          <cell r="B1954">
            <v>923271664</v>
          </cell>
        </row>
        <row r="1955">
          <cell r="A1955">
            <v>901545452</v>
          </cell>
          <cell r="B1955">
            <v>923273493</v>
          </cell>
        </row>
        <row r="1956">
          <cell r="A1956">
            <v>811021151</v>
          </cell>
          <cell r="B1956">
            <v>230105893</v>
          </cell>
        </row>
        <row r="1957">
          <cell r="A1957">
            <v>844003247</v>
          </cell>
          <cell r="B1957">
            <v>86800000</v>
          </cell>
        </row>
        <row r="1958">
          <cell r="A1958">
            <v>900310485</v>
          </cell>
          <cell r="B1958">
            <v>923272065</v>
          </cell>
        </row>
        <row r="1959">
          <cell r="A1959">
            <v>804003025</v>
          </cell>
          <cell r="B1959">
            <v>269768077</v>
          </cell>
        </row>
        <row r="1960">
          <cell r="A1960">
            <v>900077543</v>
          </cell>
          <cell r="B1960">
            <v>923272145</v>
          </cell>
        </row>
        <row r="1961">
          <cell r="A1961">
            <v>900152299</v>
          </cell>
          <cell r="B1961">
            <v>923271237</v>
          </cell>
        </row>
        <row r="1962">
          <cell r="A1962">
            <v>816001609</v>
          </cell>
          <cell r="B1962">
            <v>230166170</v>
          </cell>
        </row>
        <row r="1963">
          <cell r="A1963">
            <v>810004450</v>
          </cell>
          <cell r="B1963">
            <v>86500000</v>
          </cell>
        </row>
        <row r="1964">
          <cell r="A1964">
            <v>900332363</v>
          </cell>
          <cell r="B1964">
            <v>923272115</v>
          </cell>
        </row>
        <row r="1965">
          <cell r="A1965">
            <v>900325136</v>
          </cell>
          <cell r="B1965">
            <v>923272218</v>
          </cell>
        </row>
        <row r="1966">
          <cell r="A1966">
            <v>900591127</v>
          </cell>
          <cell r="B1966">
            <v>923273188</v>
          </cell>
        </row>
        <row r="1967">
          <cell r="A1967">
            <v>809004801</v>
          </cell>
          <cell r="B1967">
            <v>230173504</v>
          </cell>
        </row>
        <row r="1968">
          <cell r="A1968">
            <v>900555127</v>
          </cell>
          <cell r="B1968">
            <v>923272512</v>
          </cell>
        </row>
        <row r="1969">
          <cell r="A1969">
            <v>804009177</v>
          </cell>
          <cell r="B1969">
            <v>923272536</v>
          </cell>
        </row>
        <row r="1970">
          <cell r="A1970">
            <v>828001106</v>
          </cell>
          <cell r="B1970">
            <v>923272647</v>
          </cell>
        </row>
        <row r="1971">
          <cell r="A1971">
            <v>800170559</v>
          </cell>
          <cell r="B1971">
            <v>230152838</v>
          </cell>
        </row>
        <row r="1972">
          <cell r="A1972">
            <v>804005973</v>
          </cell>
          <cell r="B1972">
            <v>220168861</v>
          </cell>
        </row>
        <row r="1973">
          <cell r="A1973">
            <v>901516953</v>
          </cell>
          <cell r="B1973">
            <v>923273759</v>
          </cell>
        </row>
        <row r="1974">
          <cell r="A1974">
            <v>811037130</v>
          </cell>
          <cell r="B1974">
            <v>240105321</v>
          </cell>
        </row>
        <row r="1975">
          <cell r="A1975">
            <v>832006409</v>
          </cell>
          <cell r="B1975">
            <v>89200000</v>
          </cell>
        </row>
        <row r="1976">
          <cell r="A1976">
            <v>800091634</v>
          </cell>
          <cell r="B1976">
            <v>230115753</v>
          </cell>
        </row>
        <row r="1977">
          <cell r="A1977">
            <v>822005431</v>
          </cell>
          <cell r="B1977">
            <v>230125530</v>
          </cell>
        </row>
        <row r="1978">
          <cell r="A1978">
            <v>901440311</v>
          </cell>
          <cell r="B1978">
            <v>923273158</v>
          </cell>
        </row>
        <row r="1979">
          <cell r="A1979">
            <v>890500529</v>
          </cell>
          <cell r="B1979">
            <v>238054001</v>
          </cell>
        </row>
        <row r="1980">
          <cell r="A1980">
            <v>813002781</v>
          </cell>
          <cell r="B1980">
            <v>230141396</v>
          </cell>
        </row>
        <row r="1981">
          <cell r="A1981">
            <v>901783716</v>
          </cell>
          <cell r="B1981">
            <v>923273786</v>
          </cell>
        </row>
        <row r="1982">
          <cell r="A1982">
            <v>901918170</v>
          </cell>
          <cell r="B1982">
            <v>923273798</v>
          </cell>
        </row>
        <row r="1983">
          <cell r="A1983">
            <v>800215902</v>
          </cell>
          <cell r="B1983">
            <v>230120060</v>
          </cell>
        </row>
        <row r="1984">
          <cell r="A1984">
            <v>800123756</v>
          </cell>
          <cell r="B1984">
            <v>923272446</v>
          </cell>
        </row>
        <row r="1985">
          <cell r="A1985">
            <v>800095352</v>
          </cell>
          <cell r="B1985">
            <v>230120238</v>
          </cell>
        </row>
        <row r="1986">
          <cell r="A1986">
            <v>822001468</v>
          </cell>
          <cell r="B1986">
            <v>269150568</v>
          </cell>
        </row>
        <row r="1987">
          <cell r="A1987">
            <v>832004274</v>
          </cell>
          <cell r="B1987">
            <v>230125572</v>
          </cell>
        </row>
        <row r="1988">
          <cell r="A1988">
            <v>901707747</v>
          </cell>
          <cell r="B1988">
            <v>923273555</v>
          </cell>
        </row>
        <row r="1989">
          <cell r="A1989">
            <v>837000228</v>
          </cell>
          <cell r="B1989">
            <v>923269151</v>
          </cell>
        </row>
        <row r="1990">
          <cell r="A1990">
            <v>901974106</v>
          </cell>
          <cell r="B1990">
            <v>923273813</v>
          </cell>
        </row>
        <row r="1991">
          <cell r="A1991">
            <v>814002262</v>
          </cell>
          <cell r="B1991">
            <v>923271223</v>
          </cell>
        </row>
        <row r="1992">
          <cell r="A1992">
            <v>901675939</v>
          </cell>
          <cell r="B1992">
            <v>923273510</v>
          </cell>
        </row>
        <row r="1993">
          <cell r="A1993">
            <v>800194163</v>
          </cell>
          <cell r="B1993">
            <v>221568615</v>
          </cell>
        </row>
        <row r="1994">
          <cell r="A1994">
            <v>900316103</v>
          </cell>
          <cell r="B1994">
            <v>923272525</v>
          </cell>
        </row>
        <row r="1995">
          <cell r="A1995">
            <v>899999115</v>
          </cell>
          <cell r="B1995">
            <v>234111001</v>
          </cell>
        </row>
        <row r="1996">
          <cell r="A1996">
            <v>900292948</v>
          </cell>
          <cell r="B1996">
            <v>923271858</v>
          </cell>
        </row>
        <row r="1997">
          <cell r="A1997">
            <v>891502163</v>
          </cell>
          <cell r="B1997">
            <v>233319001</v>
          </cell>
        </row>
        <row r="1998">
          <cell r="A1998">
            <v>900235058</v>
          </cell>
          <cell r="B1998">
            <v>923271463</v>
          </cell>
        </row>
        <row r="1999">
          <cell r="A1999">
            <v>900307208</v>
          </cell>
          <cell r="B1999">
            <v>923272093</v>
          </cell>
        </row>
        <row r="2000">
          <cell r="A2000">
            <v>901557295</v>
          </cell>
          <cell r="B2000">
            <v>923273500</v>
          </cell>
        </row>
        <row r="2001">
          <cell r="A2001">
            <v>901346750</v>
          </cell>
          <cell r="B2001">
            <v>923273166</v>
          </cell>
        </row>
        <row r="2002">
          <cell r="A2002">
            <v>818001629</v>
          </cell>
          <cell r="B2002">
            <v>94500000</v>
          </cell>
        </row>
        <row r="2003">
          <cell r="A2003">
            <v>809010915</v>
          </cell>
          <cell r="B2003">
            <v>120573000</v>
          </cell>
        </row>
        <row r="2004">
          <cell r="A2004">
            <v>800089809</v>
          </cell>
          <cell r="B2004">
            <v>230673001</v>
          </cell>
        </row>
        <row r="2005">
          <cell r="A2005">
            <v>900135863</v>
          </cell>
          <cell r="B2005">
            <v>923272378</v>
          </cell>
        </row>
        <row r="2006">
          <cell r="A2006">
            <v>900675296</v>
          </cell>
          <cell r="B2006">
            <v>923272988</v>
          </cell>
        </row>
        <row r="2007">
          <cell r="A2007">
            <v>900249731</v>
          </cell>
          <cell r="B2007">
            <v>923272175</v>
          </cell>
        </row>
        <row r="2008">
          <cell r="A2008">
            <v>900084706</v>
          </cell>
          <cell r="B2008">
            <v>923269597</v>
          </cell>
        </row>
        <row r="2009">
          <cell r="A2009">
            <v>900259198</v>
          </cell>
          <cell r="B2009">
            <v>923272252</v>
          </cell>
        </row>
        <row r="2010">
          <cell r="A2010">
            <v>900581547</v>
          </cell>
          <cell r="B2010">
            <v>923272605</v>
          </cell>
        </row>
        <row r="2011">
          <cell r="A2011">
            <v>900745263</v>
          </cell>
          <cell r="B2011">
            <v>923272612</v>
          </cell>
        </row>
        <row r="2012">
          <cell r="A2012">
            <v>804002215</v>
          </cell>
          <cell r="B2012">
            <v>230168276</v>
          </cell>
        </row>
        <row r="2013">
          <cell r="A2013">
            <v>810003054</v>
          </cell>
          <cell r="B2013">
            <v>230117867</v>
          </cell>
        </row>
        <row r="2014">
          <cell r="A2014">
            <v>809007043</v>
          </cell>
          <cell r="B2014">
            <v>87900000</v>
          </cell>
        </row>
        <row r="2015">
          <cell r="A2015">
            <v>844001456</v>
          </cell>
          <cell r="B2015">
            <v>230185410</v>
          </cell>
        </row>
        <row r="2016">
          <cell r="A2016">
            <v>817000500</v>
          </cell>
          <cell r="B2016">
            <v>262819807</v>
          </cell>
        </row>
        <row r="2017">
          <cell r="A2017">
            <v>844002929</v>
          </cell>
          <cell r="B2017">
            <v>97400000</v>
          </cell>
        </row>
        <row r="2018">
          <cell r="A2018">
            <v>901764742</v>
          </cell>
          <cell r="B2018">
            <v>923273610</v>
          </cell>
        </row>
        <row r="2019">
          <cell r="A2019">
            <v>900303124</v>
          </cell>
          <cell r="B2019">
            <v>923272151</v>
          </cell>
        </row>
        <row r="2020">
          <cell r="A2020">
            <v>901625180</v>
          </cell>
          <cell r="B2020">
            <v>923273663</v>
          </cell>
        </row>
        <row r="2021">
          <cell r="A2021">
            <v>901824229</v>
          </cell>
          <cell r="B2021">
            <v>923273662</v>
          </cell>
        </row>
        <row r="2022">
          <cell r="A2022">
            <v>901659216</v>
          </cell>
          <cell r="B2022">
            <v>923273521</v>
          </cell>
        </row>
        <row r="2023">
          <cell r="A2023">
            <v>811022269</v>
          </cell>
          <cell r="B2023">
            <v>230105172</v>
          </cell>
        </row>
        <row r="2024">
          <cell r="A2024">
            <v>900115931</v>
          </cell>
          <cell r="B2024">
            <v>923270864</v>
          </cell>
        </row>
        <row r="2025">
          <cell r="A2025">
            <v>901931461</v>
          </cell>
          <cell r="B2025">
            <v>923273879</v>
          </cell>
        </row>
        <row r="2026">
          <cell r="A2026">
            <v>900182397</v>
          </cell>
          <cell r="B2026">
            <v>923271260</v>
          </cell>
        </row>
        <row r="2027">
          <cell r="A2027">
            <v>900126313</v>
          </cell>
          <cell r="B2027">
            <v>923271854</v>
          </cell>
        </row>
        <row r="2028">
          <cell r="A2028">
            <v>900413850</v>
          </cell>
          <cell r="B2028">
            <v>923272374</v>
          </cell>
        </row>
        <row r="2029">
          <cell r="A2029">
            <v>900166673</v>
          </cell>
          <cell r="B2029">
            <v>923271139</v>
          </cell>
        </row>
        <row r="2030">
          <cell r="A2030">
            <v>900276577</v>
          </cell>
          <cell r="B2030">
            <v>923271928</v>
          </cell>
        </row>
        <row r="2031">
          <cell r="A2031">
            <v>830508349</v>
          </cell>
          <cell r="B2031">
            <v>923272313</v>
          </cell>
        </row>
        <row r="2032">
          <cell r="A2032">
            <v>800175746</v>
          </cell>
          <cell r="B2032">
            <v>35923000</v>
          </cell>
        </row>
        <row r="2033">
          <cell r="A2033">
            <v>811016501</v>
          </cell>
          <cell r="B2033">
            <v>230105313</v>
          </cell>
        </row>
        <row r="2034">
          <cell r="A2034">
            <v>800103884</v>
          </cell>
          <cell r="B2034">
            <v>230166400</v>
          </cell>
        </row>
        <row r="2035">
          <cell r="A2035">
            <v>809003173</v>
          </cell>
          <cell r="B2035">
            <v>230373624</v>
          </cell>
        </row>
        <row r="2036">
          <cell r="A2036">
            <v>900256320</v>
          </cell>
          <cell r="B2036">
            <v>923271637</v>
          </cell>
        </row>
        <row r="2037">
          <cell r="A2037">
            <v>890399003</v>
          </cell>
          <cell r="B2037">
            <v>231276001</v>
          </cell>
        </row>
        <row r="2038">
          <cell r="A2038">
            <v>836000349</v>
          </cell>
          <cell r="B2038">
            <v>232676147</v>
          </cell>
        </row>
        <row r="2039">
          <cell r="A2039">
            <v>826001112</v>
          </cell>
          <cell r="B2039">
            <v>262615806</v>
          </cell>
        </row>
        <row r="2040">
          <cell r="A2040">
            <v>891900268</v>
          </cell>
          <cell r="B2040">
            <v>233876834</v>
          </cell>
        </row>
        <row r="2041">
          <cell r="A2041">
            <v>800116625</v>
          </cell>
          <cell r="B2041">
            <v>230154874</v>
          </cell>
        </row>
        <row r="2042">
          <cell r="A2042">
            <v>811007033</v>
          </cell>
          <cell r="B2042">
            <v>230105209</v>
          </cell>
        </row>
        <row r="2043">
          <cell r="A2043">
            <v>820001405</v>
          </cell>
          <cell r="B2043">
            <v>230115572</v>
          </cell>
        </row>
        <row r="2044">
          <cell r="A2044">
            <v>901161566</v>
          </cell>
          <cell r="B2044">
            <v>923273400</v>
          </cell>
        </row>
        <row r="2045">
          <cell r="A2045">
            <v>800123369</v>
          </cell>
          <cell r="B2045">
            <v>230105002</v>
          </cell>
        </row>
        <row r="2046">
          <cell r="A2046">
            <v>900250887</v>
          </cell>
          <cell r="B2046">
            <v>923271654</v>
          </cell>
        </row>
        <row r="2047">
          <cell r="A2047">
            <v>900584517</v>
          </cell>
          <cell r="B2047">
            <v>923272523</v>
          </cell>
        </row>
        <row r="2048">
          <cell r="A2048">
            <v>900252348</v>
          </cell>
          <cell r="B2048">
            <v>923272125</v>
          </cell>
        </row>
        <row r="2049">
          <cell r="A2049">
            <v>900263189</v>
          </cell>
          <cell r="B2049">
            <v>923272410</v>
          </cell>
        </row>
        <row r="2050">
          <cell r="A2050">
            <v>900195262</v>
          </cell>
          <cell r="B2050">
            <v>923271372</v>
          </cell>
        </row>
        <row r="2051">
          <cell r="A2051">
            <v>900262923</v>
          </cell>
          <cell r="B2051">
            <v>923272403</v>
          </cell>
        </row>
        <row r="2052">
          <cell r="A2052">
            <v>900299679</v>
          </cell>
          <cell r="B2052">
            <v>923272032</v>
          </cell>
        </row>
        <row r="2053">
          <cell r="A2053">
            <v>821001449</v>
          </cell>
          <cell r="B2053">
            <v>230576122</v>
          </cell>
        </row>
        <row r="2054">
          <cell r="A2054">
            <v>900383243</v>
          </cell>
          <cell r="B2054">
            <v>923272326</v>
          </cell>
        </row>
        <row r="2055">
          <cell r="A2055">
            <v>900570704</v>
          </cell>
          <cell r="B2055">
            <v>923272522</v>
          </cell>
        </row>
        <row r="2056">
          <cell r="A2056">
            <v>900258798</v>
          </cell>
          <cell r="B2056">
            <v>923271636</v>
          </cell>
        </row>
        <row r="2057">
          <cell r="A2057">
            <v>900285066</v>
          </cell>
          <cell r="B2057">
            <v>923272030</v>
          </cell>
        </row>
        <row r="2058">
          <cell r="A2058">
            <v>901431743</v>
          </cell>
          <cell r="B2058">
            <v>923273455</v>
          </cell>
        </row>
        <row r="2059">
          <cell r="A2059">
            <v>900222346</v>
          </cell>
          <cell r="B2059">
            <v>923271505</v>
          </cell>
        </row>
        <row r="2060">
          <cell r="A2060">
            <v>900317391</v>
          </cell>
          <cell r="B2060">
            <v>923272134</v>
          </cell>
        </row>
        <row r="2061">
          <cell r="A2061">
            <v>811013967</v>
          </cell>
          <cell r="B2061">
            <v>220105697</v>
          </cell>
        </row>
        <row r="2062">
          <cell r="A2062">
            <v>832003417</v>
          </cell>
          <cell r="B2062">
            <v>230125269</v>
          </cell>
        </row>
        <row r="2063">
          <cell r="A2063">
            <v>901785040</v>
          </cell>
          <cell r="B2063">
            <v>923273641</v>
          </cell>
        </row>
        <row r="2064">
          <cell r="A2064">
            <v>900022034</v>
          </cell>
          <cell r="B2064">
            <v>230115299</v>
          </cell>
        </row>
        <row r="2065">
          <cell r="A2065">
            <v>900225245</v>
          </cell>
          <cell r="B2065">
            <v>923271659</v>
          </cell>
        </row>
        <row r="2066">
          <cell r="A2066">
            <v>900150224</v>
          </cell>
          <cell r="B2066">
            <v>923272435</v>
          </cell>
        </row>
        <row r="2067">
          <cell r="A2067">
            <v>900189880</v>
          </cell>
          <cell r="B2067">
            <v>923271269</v>
          </cell>
        </row>
        <row r="2068">
          <cell r="A2068">
            <v>900250076</v>
          </cell>
          <cell r="B2068">
            <v>923271657</v>
          </cell>
        </row>
        <row r="2069">
          <cell r="A2069">
            <v>900045268</v>
          </cell>
          <cell r="B2069">
            <v>230105364</v>
          </cell>
        </row>
        <row r="2070">
          <cell r="A2070">
            <v>900191468</v>
          </cell>
          <cell r="B2070">
            <v>923272199</v>
          </cell>
        </row>
        <row r="2071">
          <cell r="A2071">
            <v>900239471</v>
          </cell>
          <cell r="B2071">
            <v>923271672</v>
          </cell>
        </row>
        <row r="2072">
          <cell r="A2072">
            <v>811009329</v>
          </cell>
          <cell r="B2072">
            <v>262005376</v>
          </cell>
        </row>
        <row r="2073">
          <cell r="A2073">
            <v>900117078</v>
          </cell>
          <cell r="B2073">
            <v>923270911</v>
          </cell>
        </row>
        <row r="2074">
          <cell r="A2074">
            <v>891411995</v>
          </cell>
          <cell r="B2074">
            <v>229666440</v>
          </cell>
        </row>
        <row r="2075">
          <cell r="A2075">
            <v>900006734</v>
          </cell>
          <cell r="B2075">
            <v>230185162</v>
          </cell>
        </row>
        <row r="2076">
          <cell r="A2076">
            <v>900431288</v>
          </cell>
          <cell r="B2076">
            <v>923272399</v>
          </cell>
        </row>
        <row r="2077">
          <cell r="A2077">
            <v>901439755</v>
          </cell>
          <cell r="B2077">
            <v>923273454</v>
          </cell>
        </row>
        <row r="2078">
          <cell r="A2078">
            <v>818000848</v>
          </cell>
          <cell r="B2078">
            <v>230127001</v>
          </cell>
        </row>
        <row r="2079">
          <cell r="A2079">
            <v>900307478</v>
          </cell>
          <cell r="B2079">
            <v>923272088</v>
          </cell>
        </row>
        <row r="2080">
          <cell r="A2080">
            <v>900259215</v>
          </cell>
          <cell r="B2080">
            <v>923272015</v>
          </cell>
        </row>
        <row r="2081">
          <cell r="A2081">
            <v>900126216</v>
          </cell>
          <cell r="B2081">
            <v>923271197</v>
          </cell>
        </row>
        <row r="2082">
          <cell r="A2082">
            <v>811042944</v>
          </cell>
          <cell r="B2082">
            <v>230105642</v>
          </cell>
        </row>
        <row r="2083">
          <cell r="A2083">
            <v>900351747</v>
          </cell>
          <cell r="B2083">
            <v>923272404</v>
          </cell>
        </row>
        <row r="2084">
          <cell r="A2084">
            <v>900515140</v>
          </cell>
          <cell r="B2084">
            <v>923272483</v>
          </cell>
        </row>
        <row r="2085">
          <cell r="A2085">
            <v>900400990</v>
          </cell>
          <cell r="B2085">
            <v>923272397</v>
          </cell>
        </row>
        <row r="2086">
          <cell r="A2086">
            <v>900640323</v>
          </cell>
          <cell r="B2086">
            <v>923272591</v>
          </cell>
        </row>
        <row r="2087">
          <cell r="A2087">
            <v>900222855</v>
          </cell>
          <cell r="B2087">
            <v>923273433</v>
          </cell>
        </row>
        <row r="2088">
          <cell r="A2088">
            <v>900499642</v>
          </cell>
          <cell r="B2088">
            <v>923272490</v>
          </cell>
        </row>
        <row r="2089">
          <cell r="A2089">
            <v>900297674</v>
          </cell>
          <cell r="B2089">
            <v>923272132</v>
          </cell>
        </row>
        <row r="2090">
          <cell r="A2090">
            <v>900171067</v>
          </cell>
          <cell r="B2090">
            <v>923271290</v>
          </cell>
        </row>
        <row r="2091">
          <cell r="A2091">
            <v>900332875</v>
          </cell>
          <cell r="B2091">
            <v>923272139</v>
          </cell>
        </row>
        <row r="2092">
          <cell r="A2092">
            <v>900330919</v>
          </cell>
          <cell r="B2092">
            <v>923272150</v>
          </cell>
        </row>
        <row r="2093">
          <cell r="A2093">
            <v>900186511</v>
          </cell>
          <cell r="B2093">
            <v>923272146</v>
          </cell>
        </row>
        <row r="2094">
          <cell r="A2094">
            <v>810001898</v>
          </cell>
          <cell r="B2094">
            <v>263217873</v>
          </cell>
        </row>
        <row r="2095">
          <cell r="A2095">
            <v>900250077</v>
          </cell>
          <cell r="B2095">
            <v>923271665</v>
          </cell>
        </row>
        <row r="2096">
          <cell r="A2096">
            <v>800063823</v>
          </cell>
          <cell r="B2096">
            <v>150163000</v>
          </cell>
        </row>
        <row r="2097">
          <cell r="A2097">
            <v>811017059</v>
          </cell>
          <cell r="B2097">
            <v>230105761</v>
          </cell>
        </row>
        <row r="2098">
          <cell r="A2098">
            <v>800232840</v>
          </cell>
          <cell r="B2098">
            <v>230166045</v>
          </cell>
        </row>
        <row r="2099">
          <cell r="A2099">
            <v>900217714</v>
          </cell>
          <cell r="B2099">
            <v>923272120</v>
          </cell>
        </row>
        <row r="2100">
          <cell r="A2100">
            <v>890000377</v>
          </cell>
          <cell r="B2100">
            <v>238763130</v>
          </cell>
        </row>
        <row r="2101">
          <cell r="A2101">
            <v>816003140</v>
          </cell>
          <cell r="B2101">
            <v>230166318</v>
          </cell>
        </row>
        <row r="2102">
          <cell r="A2102">
            <v>800122736</v>
          </cell>
          <cell r="B2102">
            <v>230166594</v>
          </cell>
        </row>
        <row r="2103">
          <cell r="A2103">
            <v>900171710</v>
          </cell>
          <cell r="B2103">
            <v>923271141</v>
          </cell>
        </row>
        <row r="2104">
          <cell r="A2104">
            <v>807000697</v>
          </cell>
          <cell r="B2104">
            <v>264954810</v>
          </cell>
        </row>
        <row r="2105">
          <cell r="A2105">
            <v>800195828</v>
          </cell>
          <cell r="B2105">
            <v>923272735</v>
          </cell>
        </row>
        <row r="2106">
          <cell r="A2106">
            <v>811015112</v>
          </cell>
          <cell r="B2106">
            <v>90300000</v>
          </cell>
        </row>
        <row r="2107">
          <cell r="A2107">
            <v>821001448</v>
          </cell>
          <cell r="B2107">
            <v>230176122</v>
          </cell>
        </row>
        <row r="2108">
          <cell r="A2108">
            <v>901617996</v>
          </cell>
          <cell r="B2108">
            <v>923273463</v>
          </cell>
        </row>
        <row r="2109">
          <cell r="A2109">
            <v>900124654</v>
          </cell>
          <cell r="B2109">
            <v>923269821</v>
          </cell>
        </row>
        <row r="2110">
          <cell r="A2110">
            <v>813009208</v>
          </cell>
          <cell r="B2110">
            <v>230141349</v>
          </cell>
        </row>
        <row r="2111">
          <cell r="A2111">
            <v>901648202</v>
          </cell>
          <cell r="B2111">
            <v>923273513</v>
          </cell>
        </row>
        <row r="2112">
          <cell r="A2112">
            <v>811012208</v>
          </cell>
          <cell r="B2112">
            <v>262705266</v>
          </cell>
        </row>
        <row r="2113">
          <cell r="A2113">
            <v>901542825</v>
          </cell>
          <cell r="B2113">
            <v>923273422</v>
          </cell>
        </row>
        <row r="2114">
          <cell r="A2114">
            <v>900308744</v>
          </cell>
          <cell r="B2114">
            <v>923272281</v>
          </cell>
        </row>
        <row r="2115">
          <cell r="A2115">
            <v>900002549</v>
          </cell>
          <cell r="B2115">
            <v>923271169</v>
          </cell>
        </row>
        <row r="2116">
          <cell r="A2116">
            <v>900082143</v>
          </cell>
          <cell r="B2116">
            <v>923270866</v>
          </cell>
        </row>
        <row r="2117">
          <cell r="A2117">
            <v>900198568</v>
          </cell>
          <cell r="B2117">
            <v>923271522</v>
          </cell>
        </row>
        <row r="2118">
          <cell r="A2118">
            <v>800194208</v>
          </cell>
          <cell r="B2118">
            <v>54617000</v>
          </cell>
        </row>
        <row r="2119">
          <cell r="A2119">
            <v>811014798</v>
          </cell>
          <cell r="B2119">
            <v>150905000</v>
          </cell>
        </row>
        <row r="2120">
          <cell r="A2120">
            <v>900331362</v>
          </cell>
          <cell r="B2120">
            <v>923272122</v>
          </cell>
        </row>
        <row r="2121">
          <cell r="A2121">
            <v>832009250</v>
          </cell>
          <cell r="B2121">
            <v>230225175</v>
          </cell>
        </row>
        <row r="2122">
          <cell r="A2122">
            <v>809010281</v>
          </cell>
          <cell r="B2122">
            <v>230173449</v>
          </cell>
        </row>
        <row r="2123">
          <cell r="A2123">
            <v>830109584</v>
          </cell>
          <cell r="B2123">
            <v>230425473</v>
          </cell>
        </row>
        <row r="2124">
          <cell r="A2124">
            <v>901189637</v>
          </cell>
          <cell r="B2124">
            <v>923272881</v>
          </cell>
        </row>
        <row r="2125">
          <cell r="A2125">
            <v>901712300</v>
          </cell>
          <cell r="B2125">
            <v>923273551</v>
          </cell>
        </row>
        <row r="2126">
          <cell r="A2126">
            <v>901256395</v>
          </cell>
          <cell r="B2126">
            <v>923273403</v>
          </cell>
        </row>
        <row r="2127">
          <cell r="A2127">
            <v>900297728</v>
          </cell>
          <cell r="B2127">
            <v>923272456</v>
          </cell>
        </row>
        <row r="2128">
          <cell r="A2128">
            <v>800200999</v>
          </cell>
          <cell r="B2128">
            <v>230252356</v>
          </cell>
        </row>
        <row r="2129">
          <cell r="A2129">
            <v>900667590</v>
          </cell>
          <cell r="B2129">
            <v>923272569</v>
          </cell>
        </row>
        <row r="2130">
          <cell r="A2130">
            <v>900622585</v>
          </cell>
          <cell r="B2130">
            <v>923272554</v>
          </cell>
        </row>
        <row r="2131">
          <cell r="A2131">
            <v>900258155</v>
          </cell>
          <cell r="B2131">
            <v>923272127</v>
          </cell>
        </row>
        <row r="2132">
          <cell r="A2132">
            <v>900778063</v>
          </cell>
          <cell r="B2132">
            <v>923272650</v>
          </cell>
        </row>
        <row r="2133">
          <cell r="A2133">
            <v>811011532</v>
          </cell>
          <cell r="B2133">
            <v>230105148</v>
          </cell>
        </row>
        <row r="2134">
          <cell r="A2134">
            <v>900292686</v>
          </cell>
          <cell r="B2134">
            <v>923272084</v>
          </cell>
        </row>
        <row r="2135">
          <cell r="A2135">
            <v>900345567</v>
          </cell>
          <cell r="B2135">
            <v>923273488</v>
          </cell>
        </row>
        <row r="2136">
          <cell r="A2136">
            <v>901169857</v>
          </cell>
          <cell r="B2136">
            <v>923273383</v>
          </cell>
        </row>
        <row r="2137">
          <cell r="A2137">
            <v>811015728</v>
          </cell>
          <cell r="B2137">
            <v>230105101</v>
          </cell>
        </row>
        <row r="2138">
          <cell r="A2138">
            <v>830513218</v>
          </cell>
          <cell r="B2138">
            <v>232566001</v>
          </cell>
        </row>
        <row r="2139">
          <cell r="A2139">
            <v>900221459</v>
          </cell>
          <cell r="B2139">
            <v>923272787</v>
          </cell>
        </row>
        <row r="2140">
          <cell r="A2140">
            <v>900259348</v>
          </cell>
          <cell r="B2140">
            <v>923271642</v>
          </cell>
        </row>
        <row r="2141">
          <cell r="A2141">
            <v>811028985</v>
          </cell>
          <cell r="B2141">
            <v>89400000</v>
          </cell>
        </row>
        <row r="2142">
          <cell r="A2142">
            <v>900863443</v>
          </cell>
          <cell r="B2142">
            <v>923273388</v>
          </cell>
        </row>
        <row r="2143">
          <cell r="A2143">
            <v>900376180</v>
          </cell>
          <cell r="B2143">
            <v>923272232</v>
          </cell>
        </row>
        <row r="2144">
          <cell r="A2144">
            <v>901333033</v>
          </cell>
          <cell r="B2144">
            <v>923273263</v>
          </cell>
        </row>
        <row r="2145">
          <cell r="A2145">
            <v>900487655</v>
          </cell>
          <cell r="B2145">
            <v>923272463</v>
          </cell>
        </row>
        <row r="2146">
          <cell r="A2146">
            <v>800094664</v>
          </cell>
          <cell r="B2146">
            <v>230141668</v>
          </cell>
        </row>
        <row r="2147">
          <cell r="A2147">
            <v>900429948</v>
          </cell>
          <cell r="B2147">
            <v>923272552</v>
          </cell>
        </row>
        <row r="2148">
          <cell r="A2148">
            <v>814006616</v>
          </cell>
          <cell r="B2148">
            <v>237352001</v>
          </cell>
        </row>
        <row r="2149">
          <cell r="A2149">
            <v>811016420</v>
          </cell>
          <cell r="B2149">
            <v>230105861</v>
          </cell>
        </row>
        <row r="2150">
          <cell r="A2150">
            <v>900168928</v>
          </cell>
          <cell r="B2150">
            <v>923271198</v>
          </cell>
        </row>
        <row r="2151">
          <cell r="A2151">
            <v>891855578</v>
          </cell>
          <cell r="B2151">
            <v>233915238</v>
          </cell>
        </row>
        <row r="2152">
          <cell r="A2152">
            <v>900275530</v>
          </cell>
          <cell r="B2152">
            <v>923272035</v>
          </cell>
        </row>
        <row r="2153">
          <cell r="A2153">
            <v>900251955</v>
          </cell>
          <cell r="B2153">
            <v>923271644</v>
          </cell>
        </row>
        <row r="2154">
          <cell r="A2154">
            <v>900278541</v>
          </cell>
          <cell r="B2154">
            <v>923272014</v>
          </cell>
        </row>
        <row r="2155">
          <cell r="A2155">
            <v>900237479</v>
          </cell>
          <cell r="B2155">
            <v>923271472</v>
          </cell>
        </row>
        <row r="2156">
          <cell r="A2156">
            <v>901673881</v>
          </cell>
          <cell r="B2156">
            <v>923273558</v>
          </cell>
        </row>
        <row r="2157">
          <cell r="A2157">
            <v>900175406</v>
          </cell>
          <cell r="B2157">
            <v>923271137</v>
          </cell>
        </row>
        <row r="2158">
          <cell r="A2158">
            <v>900068939</v>
          </cell>
          <cell r="B2158">
            <v>923271024</v>
          </cell>
        </row>
        <row r="2159">
          <cell r="A2159">
            <v>900250940</v>
          </cell>
          <cell r="B2159">
            <v>923271579</v>
          </cell>
        </row>
        <row r="2160">
          <cell r="A2160">
            <v>900196377</v>
          </cell>
          <cell r="B2160">
            <v>923271663</v>
          </cell>
        </row>
        <row r="2161">
          <cell r="A2161">
            <v>900005956</v>
          </cell>
          <cell r="B2161">
            <v>923269161</v>
          </cell>
        </row>
        <row r="2162">
          <cell r="A2162">
            <v>806000230</v>
          </cell>
          <cell r="B2162">
            <v>923271210</v>
          </cell>
        </row>
        <row r="2163">
          <cell r="A2163">
            <v>900123974</v>
          </cell>
          <cell r="B2163">
            <v>923270913</v>
          </cell>
        </row>
        <row r="2164">
          <cell r="A2164">
            <v>900305071</v>
          </cell>
          <cell r="B2164">
            <v>923272016</v>
          </cell>
        </row>
        <row r="2165">
          <cell r="A2165">
            <v>900311356</v>
          </cell>
          <cell r="B2165">
            <v>923272036</v>
          </cell>
        </row>
        <row r="2166">
          <cell r="A2166">
            <v>900063884</v>
          </cell>
          <cell r="B2166">
            <v>923270920</v>
          </cell>
        </row>
        <row r="2167">
          <cell r="A2167">
            <v>809012411</v>
          </cell>
          <cell r="B2167">
            <v>230173236</v>
          </cell>
        </row>
        <row r="2168">
          <cell r="A2168">
            <v>900838892</v>
          </cell>
          <cell r="B2168">
            <v>923272709</v>
          </cell>
        </row>
        <row r="2169">
          <cell r="A2169">
            <v>900267885</v>
          </cell>
          <cell r="B2169">
            <v>923272405</v>
          </cell>
        </row>
        <row r="2170">
          <cell r="A2170">
            <v>900283400</v>
          </cell>
          <cell r="B2170">
            <v>923272503</v>
          </cell>
        </row>
        <row r="2171">
          <cell r="A2171">
            <v>830059734</v>
          </cell>
          <cell r="B2171">
            <v>923272598</v>
          </cell>
        </row>
        <row r="2172">
          <cell r="A2172">
            <v>900232836</v>
          </cell>
          <cell r="B2172">
            <v>923271462</v>
          </cell>
        </row>
        <row r="2173">
          <cell r="A2173">
            <v>800135913</v>
          </cell>
          <cell r="B2173">
            <v>923273590</v>
          </cell>
        </row>
        <row r="2174">
          <cell r="A2174">
            <v>890399032</v>
          </cell>
          <cell r="B2174">
            <v>150176000</v>
          </cell>
        </row>
        <row r="2175">
          <cell r="A2175">
            <v>835001290</v>
          </cell>
          <cell r="B2175">
            <v>230176109</v>
          </cell>
        </row>
        <row r="2176">
          <cell r="A2176">
            <v>900235848</v>
          </cell>
          <cell r="B2176">
            <v>923271504</v>
          </cell>
        </row>
        <row r="2177">
          <cell r="A2177">
            <v>901253688</v>
          </cell>
          <cell r="B2177">
            <v>923272983</v>
          </cell>
        </row>
        <row r="2178">
          <cell r="A2178">
            <v>901330675</v>
          </cell>
          <cell r="B2178">
            <v>923272929</v>
          </cell>
        </row>
        <row r="2179">
          <cell r="A2179">
            <v>901298547</v>
          </cell>
          <cell r="B2179">
            <v>923273270</v>
          </cell>
        </row>
        <row r="2180">
          <cell r="A2180">
            <v>808003342</v>
          </cell>
          <cell r="B2180">
            <v>230325001</v>
          </cell>
        </row>
        <row r="2181">
          <cell r="A2181">
            <v>802007669</v>
          </cell>
          <cell r="B2181">
            <v>63100000</v>
          </cell>
        </row>
        <row r="2182">
          <cell r="A2182">
            <v>900134459</v>
          </cell>
          <cell r="B2182">
            <v>923270863</v>
          </cell>
        </row>
        <row r="2183">
          <cell r="A2183">
            <v>901685734</v>
          </cell>
          <cell r="B2183">
            <v>923273496</v>
          </cell>
        </row>
        <row r="2184">
          <cell r="A2184">
            <v>900333452</v>
          </cell>
          <cell r="B2184">
            <v>923272415</v>
          </cell>
        </row>
        <row r="2185">
          <cell r="A2185">
            <v>900042857</v>
          </cell>
          <cell r="B2185">
            <v>39305000</v>
          </cell>
        </row>
        <row r="2186">
          <cell r="A2186">
            <v>900064780</v>
          </cell>
          <cell r="B2186">
            <v>923272322</v>
          </cell>
        </row>
        <row r="2187">
          <cell r="A2187">
            <v>901047199</v>
          </cell>
          <cell r="B2187">
            <v>923273571</v>
          </cell>
        </row>
        <row r="2188">
          <cell r="A2188">
            <v>800084547</v>
          </cell>
          <cell r="B2188">
            <v>230170215</v>
          </cell>
        </row>
        <row r="2189">
          <cell r="A2189">
            <v>900360069</v>
          </cell>
          <cell r="B2189">
            <v>923273430</v>
          </cell>
        </row>
        <row r="2190">
          <cell r="A2190">
            <v>900824829</v>
          </cell>
          <cell r="B2190">
            <v>923273450</v>
          </cell>
        </row>
        <row r="2191">
          <cell r="A2191">
            <v>890983664</v>
          </cell>
          <cell r="B2191">
            <v>214005240</v>
          </cell>
        </row>
        <row r="2192">
          <cell r="A2192">
            <v>901944395</v>
          </cell>
          <cell r="B2192">
            <v>923273842</v>
          </cell>
        </row>
        <row r="2193">
          <cell r="A2193">
            <v>899999068</v>
          </cell>
          <cell r="B2193">
            <v>31400000</v>
          </cell>
        </row>
        <row r="2194">
          <cell r="A2194">
            <v>891180139</v>
          </cell>
          <cell r="B2194">
            <v>211341013</v>
          </cell>
        </row>
        <row r="2195">
          <cell r="A2195">
            <v>800100518</v>
          </cell>
          <cell r="B2195">
            <v>214376243</v>
          </cell>
        </row>
        <row r="2196">
          <cell r="A2196">
            <v>890984221</v>
          </cell>
          <cell r="B2196">
            <v>215005250</v>
          </cell>
        </row>
        <row r="2197">
          <cell r="A2197">
            <v>891780044</v>
          </cell>
          <cell r="B2197">
            <v>214547245</v>
          </cell>
        </row>
        <row r="2198">
          <cell r="A2198">
            <v>800100515</v>
          </cell>
          <cell r="B2198">
            <v>214676246</v>
          </cell>
        </row>
        <row r="2199">
          <cell r="A2199">
            <v>892099001</v>
          </cell>
          <cell r="B2199">
            <v>214550245</v>
          </cell>
        </row>
        <row r="2200">
          <cell r="A2200">
            <v>800239414</v>
          </cell>
          <cell r="B2200">
            <v>213527135</v>
          </cell>
        </row>
        <row r="2201">
          <cell r="A2201">
            <v>800099238</v>
          </cell>
          <cell r="B2201">
            <v>214554245</v>
          </cell>
        </row>
        <row r="2202">
          <cell r="A2202">
            <v>891680061</v>
          </cell>
          <cell r="B2202">
            <v>214527245</v>
          </cell>
        </row>
        <row r="2203">
          <cell r="A2203">
            <v>890480022</v>
          </cell>
          <cell r="B2203">
            <v>214413244</v>
          </cell>
        </row>
        <row r="2204">
          <cell r="A2204">
            <v>890270859</v>
          </cell>
          <cell r="B2204">
            <v>213568235</v>
          </cell>
        </row>
        <row r="2205">
          <cell r="A2205">
            <v>890982616</v>
          </cell>
          <cell r="B2205">
            <v>214805148</v>
          </cell>
        </row>
        <row r="2206">
          <cell r="A2206">
            <v>892099278</v>
          </cell>
          <cell r="B2206">
            <v>215150251</v>
          </cell>
        </row>
        <row r="2207">
          <cell r="A2207">
            <v>800100533</v>
          </cell>
          <cell r="B2207">
            <v>214876248</v>
          </cell>
        </row>
        <row r="2208">
          <cell r="A2208">
            <v>800099076</v>
          </cell>
          <cell r="B2208">
            <v>215052250</v>
          </cell>
        </row>
        <row r="2209">
          <cell r="A2209">
            <v>891857844</v>
          </cell>
          <cell r="B2209">
            <v>214415244</v>
          </cell>
        </row>
        <row r="2210">
          <cell r="A2210">
            <v>800096587</v>
          </cell>
          <cell r="B2210">
            <v>213820238</v>
          </cell>
        </row>
        <row r="2211">
          <cell r="A2211">
            <v>800095760</v>
          </cell>
          <cell r="B2211">
            <v>214718247</v>
          </cell>
        </row>
        <row r="2212">
          <cell r="A2212">
            <v>800255443</v>
          </cell>
          <cell r="B2212">
            <v>217050270</v>
          </cell>
        </row>
        <row r="2213">
          <cell r="A2213">
            <v>891901223</v>
          </cell>
          <cell r="B2213">
            <v>215076250</v>
          </cell>
        </row>
        <row r="2214">
          <cell r="A2214">
            <v>890702027</v>
          </cell>
          <cell r="B2214">
            <v>216873268</v>
          </cell>
        </row>
        <row r="2215">
          <cell r="A2215">
            <v>800031073</v>
          </cell>
          <cell r="B2215">
            <v>214815248</v>
          </cell>
        </row>
        <row r="2216">
          <cell r="A2216">
            <v>890205439</v>
          </cell>
          <cell r="B2216">
            <v>214568245</v>
          </cell>
        </row>
        <row r="2217">
          <cell r="A2217">
            <v>890481295</v>
          </cell>
          <cell r="B2217">
            <v>214813248</v>
          </cell>
        </row>
        <row r="2218">
          <cell r="A2218">
            <v>890702015</v>
          </cell>
          <cell r="B2218">
            <v>211973319</v>
          </cell>
        </row>
        <row r="2219">
          <cell r="A2219">
            <v>800092788</v>
          </cell>
          <cell r="B2219">
            <v>211044110</v>
          </cell>
        </row>
        <row r="2220">
          <cell r="A2220">
            <v>800096592</v>
          </cell>
          <cell r="B2220">
            <v>215020250</v>
          </cell>
        </row>
        <row r="2221">
          <cell r="A2221">
            <v>800095763</v>
          </cell>
          <cell r="B2221">
            <v>215618256</v>
          </cell>
        </row>
        <row r="2222">
          <cell r="A2222">
            <v>890980917</v>
          </cell>
          <cell r="B2222">
            <v>214105541</v>
          </cell>
        </row>
        <row r="2223">
          <cell r="A2223">
            <v>814002243</v>
          </cell>
          <cell r="B2223">
            <v>215452254</v>
          </cell>
        </row>
        <row r="2224">
          <cell r="A2224">
            <v>899999460</v>
          </cell>
          <cell r="B2224">
            <v>215825258</v>
          </cell>
        </row>
        <row r="2225">
          <cell r="A2225">
            <v>806001439</v>
          </cell>
          <cell r="B2225">
            <v>216813268</v>
          </cell>
        </row>
        <row r="2226">
          <cell r="A2226">
            <v>800213967</v>
          </cell>
          <cell r="B2226">
            <v>215068250</v>
          </cell>
        </row>
        <row r="2227">
          <cell r="A2227">
            <v>891780049</v>
          </cell>
          <cell r="B2227">
            <v>215847258</v>
          </cell>
        </row>
        <row r="2228">
          <cell r="A2228">
            <v>891180199</v>
          </cell>
          <cell r="B2228">
            <v>214841548</v>
          </cell>
        </row>
        <row r="2229">
          <cell r="A2229">
            <v>890208199</v>
          </cell>
          <cell r="B2229">
            <v>215568255</v>
          </cell>
        </row>
        <row r="2230">
          <cell r="A2230">
            <v>819000925</v>
          </cell>
          <cell r="B2230">
            <v>216847268</v>
          </cell>
        </row>
        <row r="2231">
          <cell r="A2231">
            <v>890983674</v>
          </cell>
          <cell r="B2231">
            <v>210705607</v>
          </cell>
        </row>
        <row r="2232">
          <cell r="A2232">
            <v>800191427</v>
          </cell>
          <cell r="B2232">
            <v>212595025</v>
          </cell>
        </row>
        <row r="2233">
          <cell r="A2233">
            <v>823002595</v>
          </cell>
          <cell r="B2233">
            <v>213370233</v>
          </cell>
        </row>
        <row r="2234">
          <cell r="A2234">
            <v>832002318</v>
          </cell>
          <cell r="B2234">
            <v>216025260</v>
          </cell>
        </row>
        <row r="2235">
          <cell r="A2235">
            <v>800099079</v>
          </cell>
          <cell r="B2235">
            <v>215652256</v>
          </cell>
        </row>
        <row r="2236">
          <cell r="A2236">
            <v>800099080</v>
          </cell>
          <cell r="B2236">
            <v>215852258</v>
          </cell>
        </row>
        <row r="2237">
          <cell r="A2237">
            <v>891500978</v>
          </cell>
          <cell r="B2237">
            <v>215619256</v>
          </cell>
        </row>
        <row r="2238">
          <cell r="A2238">
            <v>800099084</v>
          </cell>
          <cell r="B2238">
            <v>216052260</v>
          </cell>
        </row>
        <row r="2239">
          <cell r="A2239">
            <v>800138959</v>
          </cell>
          <cell r="B2239">
            <v>215054250</v>
          </cell>
        </row>
        <row r="2240">
          <cell r="A2240">
            <v>800039803</v>
          </cell>
          <cell r="B2240">
            <v>216154261</v>
          </cell>
        </row>
        <row r="2241">
          <cell r="A2241">
            <v>891180132</v>
          </cell>
          <cell r="B2241">
            <v>214441244</v>
          </cell>
        </row>
        <row r="2242">
          <cell r="A2242">
            <v>900354051</v>
          </cell>
          <cell r="B2242">
            <v>923272918</v>
          </cell>
        </row>
        <row r="2243">
          <cell r="A2243">
            <v>800105497</v>
          </cell>
          <cell r="B2243">
            <v>230105321</v>
          </cell>
        </row>
        <row r="2244">
          <cell r="A2244">
            <v>800083548</v>
          </cell>
          <cell r="B2244">
            <v>232876147</v>
          </cell>
        </row>
        <row r="2245">
          <cell r="A2245">
            <v>899999002</v>
          </cell>
          <cell r="B2245">
            <v>31500000</v>
          </cell>
        </row>
        <row r="2246">
          <cell r="A2246">
            <v>900159228</v>
          </cell>
          <cell r="B2246">
            <v>923271144</v>
          </cell>
        </row>
        <row r="2247">
          <cell r="A2247">
            <v>820003259</v>
          </cell>
          <cell r="B2247">
            <v>90700000</v>
          </cell>
        </row>
        <row r="2248">
          <cell r="A2248">
            <v>802010973</v>
          </cell>
          <cell r="B2248">
            <v>230108770</v>
          </cell>
        </row>
        <row r="2249">
          <cell r="A2249">
            <v>800121567</v>
          </cell>
          <cell r="B2249">
            <v>230119212</v>
          </cell>
        </row>
        <row r="2250">
          <cell r="A2250">
            <v>800019993</v>
          </cell>
          <cell r="B2250">
            <v>230119698</v>
          </cell>
        </row>
        <row r="2251">
          <cell r="A2251">
            <v>800079938</v>
          </cell>
          <cell r="B2251">
            <v>231170001</v>
          </cell>
        </row>
        <row r="2252">
          <cell r="A2252">
            <v>800120175</v>
          </cell>
          <cell r="B2252">
            <v>268968679</v>
          </cell>
        </row>
        <row r="2253">
          <cell r="A2253">
            <v>800111304</v>
          </cell>
          <cell r="B2253">
            <v>226886568</v>
          </cell>
        </row>
        <row r="2254">
          <cell r="A2254">
            <v>900566959</v>
          </cell>
          <cell r="B2254">
            <v>923273894</v>
          </cell>
        </row>
        <row r="2255">
          <cell r="A2255">
            <v>901141342</v>
          </cell>
          <cell r="B2255">
            <v>923272914</v>
          </cell>
        </row>
        <row r="2256">
          <cell r="A2256">
            <v>101010101</v>
          </cell>
          <cell r="B2256">
            <v>923273844</v>
          </cell>
        </row>
        <row r="2257">
          <cell r="A2257">
            <v>901494307</v>
          </cell>
          <cell r="B2257">
            <v>923273266</v>
          </cell>
        </row>
        <row r="2258">
          <cell r="A2258">
            <v>900065100</v>
          </cell>
          <cell r="B2258">
            <v>240150318</v>
          </cell>
        </row>
        <row r="2259">
          <cell r="A2259">
            <v>900974762</v>
          </cell>
          <cell r="B2259">
            <v>923272760</v>
          </cell>
        </row>
        <row r="2260">
          <cell r="A2260">
            <v>101010101</v>
          </cell>
          <cell r="B2260">
            <v>923273841</v>
          </cell>
        </row>
        <row r="2261">
          <cell r="A2261">
            <v>901453183</v>
          </cell>
          <cell r="B2261">
            <v>923273144</v>
          </cell>
        </row>
        <row r="2262">
          <cell r="A2262">
            <v>900118630</v>
          </cell>
          <cell r="B2262">
            <v>923270836</v>
          </cell>
        </row>
        <row r="2263">
          <cell r="A2263">
            <v>901904179</v>
          </cell>
          <cell r="B2263">
            <v>923273764</v>
          </cell>
        </row>
        <row r="2264">
          <cell r="A2264">
            <v>800223337</v>
          </cell>
          <cell r="B2264">
            <v>223405001</v>
          </cell>
        </row>
        <row r="2265">
          <cell r="A2265">
            <v>101010101</v>
          </cell>
          <cell r="B2265">
            <v>923273891</v>
          </cell>
        </row>
        <row r="2266">
          <cell r="A2266">
            <v>890001424</v>
          </cell>
          <cell r="B2266">
            <v>239163001</v>
          </cell>
        </row>
        <row r="2267">
          <cell r="A2267">
            <v>800091140</v>
          </cell>
          <cell r="B2267">
            <v>240108001</v>
          </cell>
        </row>
        <row r="2268">
          <cell r="A2268">
            <v>890481123</v>
          </cell>
          <cell r="B2268">
            <v>232313001</v>
          </cell>
        </row>
        <row r="2269">
          <cell r="A2269">
            <v>901105143</v>
          </cell>
          <cell r="B2269">
            <v>923272853</v>
          </cell>
        </row>
        <row r="2270">
          <cell r="A2270">
            <v>901065380</v>
          </cell>
          <cell r="B2270">
            <v>923272816</v>
          </cell>
        </row>
        <row r="2271">
          <cell r="A2271">
            <v>901442761</v>
          </cell>
          <cell r="B2271">
            <v>923273123</v>
          </cell>
        </row>
        <row r="2272">
          <cell r="A2272">
            <v>822004534</v>
          </cell>
          <cell r="B2272">
            <v>84900000</v>
          </cell>
        </row>
        <row r="2273">
          <cell r="A2273">
            <v>900272057</v>
          </cell>
          <cell r="B2273">
            <v>923271651</v>
          </cell>
        </row>
        <row r="2274">
          <cell r="A2274">
            <v>900128208</v>
          </cell>
          <cell r="B2274">
            <v>923271287</v>
          </cell>
        </row>
        <row r="2275">
          <cell r="A2275">
            <v>101010101</v>
          </cell>
          <cell r="B2275">
            <v>923273851</v>
          </cell>
        </row>
        <row r="2276">
          <cell r="A2276">
            <v>101010101</v>
          </cell>
          <cell r="B2276">
            <v>923273819</v>
          </cell>
        </row>
        <row r="2277">
          <cell r="A2277">
            <v>901465133</v>
          </cell>
          <cell r="B2277">
            <v>923273190</v>
          </cell>
        </row>
        <row r="2278">
          <cell r="A2278">
            <v>901854425</v>
          </cell>
          <cell r="B2278">
            <v>923273827</v>
          </cell>
        </row>
        <row r="2279">
          <cell r="A2279">
            <v>901521260</v>
          </cell>
          <cell r="B2279">
            <v>923273346</v>
          </cell>
        </row>
        <row r="2280">
          <cell r="A2280">
            <v>890270833</v>
          </cell>
          <cell r="B2280">
            <v>240168081</v>
          </cell>
        </row>
        <row r="2281">
          <cell r="A2281">
            <v>901445990</v>
          </cell>
          <cell r="B2281">
            <v>923273487</v>
          </cell>
        </row>
        <row r="2282">
          <cell r="A2282">
            <v>892099499</v>
          </cell>
          <cell r="B2282">
            <v>130281000</v>
          </cell>
        </row>
        <row r="2283">
          <cell r="A2283">
            <v>901990330</v>
          </cell>
          <cell r="B2283">
            <v>923273845</v>
          </cell>
        </row>
        <row r="2284">
          <cell r="A2284">
            <v>900923665</v>
          </cell>
          <cell r="B2284">
            <v>923272809</v>
          </cell>
        </row>
        <row r="2285">
          <cell r="A2285">
            <v>901347321</v>
          </cell>
          <cell r="B2285">
            <v>923272989</v>
          </cell>
        </row>
        <row r="2286">
          <cell r="A2286">
            <v>899999084</v>
          </cell>
          <cell r="B2286">
            <v>134625000</v>
          </cell>
        </row>
        <row r="2287">
          <cell r="A2287">
            <v>901202741</v>
          </cell>
          <cell r="B2287">
            <v>923272883</v>
          </cell>
        </row>
        <row r="2288">
          <cell r="A2288">
            <v>800140132</v>
          </cell>
          <cell r="B2288">
            <v>230152999</v>
          </cell>
        </row>
        <row r="2289">
          <cell r="A2289">
            <v>891200686</v>
          </cell>
          <cell r="B2289">
            <v>237752001</v>
          </cell>
        </row>
        <row r="2290">
          <cell r="A2290">
            <v>814001033</v>
          </cell>
          <cell r="B2290">
            <v>923272826</v>
          </cell>
        </row>
        <row r="2291">
          <cell r="A2291">
            <v>830144890</v>
          </cell>
          <cell r="B2291">
            <v>240911001</v>
          </cell>
        </row>
        <row r="2292">
          <cell r="A2292">
            <v>900984614</v>
          </cell>
          <cell r="B2292">
            <v>923272758</v>
          </cell>
        </row>
        <row r="2293">
          <cell r="A2293">
            <v>805011107</v>
          </cell>
          <cell r="B2293">
            <v>230176126</v>
          </cell>
        </row>
        <row r="2294">
          <cell r="A2294">
            <v>901242135</v>
          </cell>
          <cell r="B2294">
            <v>923272912</v>
          </cell>
        </row>
        <row r="2295">
          <cell r="A2295">
            <v>900004606</v>
          </cell>
          <cell r="B2295">
            <v>235025307</v>
          </cell>
        </row>
        <row r="2296">
          <cell r="A2296">
            <v>828000191</v>
          </cell>
          <cell r="B2296">
            <v>266818150</v>
          </cell>
        </row>
        <row r="2297">
          <cell r="A2297">
            <v>800239720</v>
          </cell>
          <cell r="B2297">
            <v>230120228</v>
          </cell>
        </row>
        <row r="2298">
          <cell r="A2298">
            <v>818000690</v>
          </cell>
          <cell r="B2298">
            <v>220127205</v>
          </cell>
        </row>
        <row r="2299">
          <cell r="A2299">
            <v>891855951</v>
          </cell>
          <cell r="B2299">
            <v>233815238</v>
          </cell>
        </row>
        <row r="2300">
          <cell r="A2300">
            <v>800106050</v>
          </cell>
          <cell r="B2300">
            <v>230147245</v>
          </cell>
        </row>
        <row r="2301">
          <cell r="A2301">
            <v>800137201</v>
          </cell>
          <cell r="B2301">
            <v>230168406</v>
          </cell>
        </row>
        <row r="2302">
          <cell r="A2302">
            <v>800065435</v>
          </cell>
          <cell r="B2302">
            <v>230213430</v>
          </cell>
        </row>
        <row r="2303">
          <cell r="A2303">
            <v>813002609</v>
          </cell>
          <cell r="B2303">
            <v>264441524</v>
          </cell>
        </row>
        <row r="2304">
          <cell r="A2304">
            <v>800089312</v>
          </cell>
          <cell r="B2304">
            <v>230241551</v>
          </cell>
        </row>
        <row r="2305">
          <cell r="A2305">
            <v>800086204</v>
          </cell>
          <cell r="B2305">
            <v>230147551</v>
          </cell>
        </row>
        <row r="2306">
          <cell r="A2306">
            <v>816007531</v>
          </cell>
          <cell r="B2306">
            <v>230166572</v>
          </cell>
        </row>
        <row r="2307">
          <cell r="A2307">
            <v>900144220</v>
          </cell>
          <cell r="B2307">
            <v>923271105</v>
          </cell>
        </row>
        <row r="2308">
          <cell r="A2308">
            <v>900655587</v>
          </cell>
          <cell r="B2308">
            <v>923273548</v>
          </cell>
        </row>
        <row r="2309">
          <cell r="A2309">
            <v>900080802</v>
          </cell>
          <cell r="B2309">
            <v>923273854</v>
          </cell>
        </row>
        <row r="2310">
          <cell r="A2310">
            <v>892300548</v>
          </cell>
          <cell r="B2310">
            <v>233420001</v>
          </cell>
        </row>
        <row r="2311">
          <cell r="A2311">
            <v>809005892</v>
          </cell>
          <cell r="B2311">
            <v>230173861</v>
          </cell>
        </row>
        <row r="2312">
          <cell r="A2312">
            <v>901961971</v>
          </cell>
          <cell r="B2312">
            <v>923273829</v>
          </cell>
        </row>
        <row r="2313">
          <cell r="A2313">
            <v>844000755</v>
          </cell>
          <cell r="B2313">
            <v>261785001</v>
          </cell>
        </row>
        <row r="2314">
          <cell r="A2314">
            <v>846000021</v>
          </cell>
          <cell r="B2314">
            <v>263486573</v>
          </cell>
        </row>
        <row r="2315">
          <cell r="A2315">
            <v>809001720</v>
          </cell>
          <cell r="B2315">
            <v>264673449</v>
          </cell>
        </row>
        <row r="2316">
          <cell r="A2316">
            <v>901339661</v>
          </cell>
          <cell r="B2316">
            <v>923272945</v>
          </cell>
        </row>
        <row r="2317">
          <cell r="A2317">
            <v>824000053</v>
          </cell>
          <cell r="B2317">
            <v>230120383</v>
          </cell>
        </row>
        <row r="2318">
          <cell r="A2318">
            <v>890399030</v>
          </cell>
          <cell r="B2318">
            <v>231376001</v>
          </cell>
        </row>
        <row r="2319">
          <cell r="A2319">
            <v>901472225</v>
          </cell>
          <cell r="B2319">
            <v>923273165</v>
          </cell>
        </row>
        <row r="2320">
          <cell r="A2320">
            <v>814000416</v>
          </cell>
          <cell r="B2320">
            <v>139052000</v>
          </cell>
        </row>
        <row r="2321">
          <cell r="A2321">
            <v>830507387</v>
          </cell>
          <cell r="B2321">
            <v>238968001</v>
          </cell>
        </row>
        <row r="2322">
          <cell r="A2322">
            <v>830063506</v>
          </cell>
          <cell r="B2322">
            <v>235111001</v>
          </cell>
        </row>
        <row r="2323">
          <cell r="A2323">
            <v>805013171</v>
          </cell>
          <cell r="B2323">
            <v>231876001</v>
          </cell>
        </row>
        <row r="2324">
          <cell r="A2324">
            <v>890923668</v>
          </cell>
          <cell r="B2324">
            <v>230505001</v>
          </cell>
        </row>
        <row r="2325">
          <cell r="A2325">
            <v>811032187</v>
          </cell>
          <cell r="B2325">
            <v>87200000</v>
          </cell>
        </row>
        <row r="2326">
          <cell r="A2326">
            <v>901387801</v>
          </cell>
          <cell r="B2326">
            <v>923272966</v>
          </cell>
        </row>
        <row r="2327">
          <cell r="A2327">
            <v>900308816</v>
          </cell>
          <cell r="B2327">
            <v>923272149</v>
          </cell>
        </row>
        <row r="2328">
          <cell r="A2328">
            <v>810004090</v>
          </cell>
          <cell r="B2328">
            <v>84100000</v>
          </cell>
        </row>
        <row r="2329">
          <cell r="A2329">
            <v>801004169</v>
          </cell>
          <cell r="B2329">
            <v>923272799</v>
          </cell>
        </row>
        <row r="2330">
          <cell r="A2330">
            <v>800197054</v>
          </cell>
          <cell r="B2330">
            <v>230168755</v>
          </cell>
        </row>
        <row r="2331">
          <cell r="A2331">
            <v>901128252</v>
          </cell>
          <cell r="B2331">
            <v>923272891</v>
          </cell>
        </row>
        <row r="2332">
          <cell r="A2332">
            <v>900403616</v>
          </cell>
          <cell r="B2332">
            <v>923272324</v>
          </cell>
        </row>
        <row r="2333">
          <cell r="A2333">
            <v>900125902</v>
          </cell>
          <cell r="B2333">
            <v>923271473</v>
          </cell>
        </row>
        <row r="2334">
          <cell r="A2334">
            <v>900812141</v>
          </cell>
          <cell r="B2334">
            <v>923272717</v>
          </cell>
        </row>
        <row r="2335">
          <cell r="A2335">
            <v>902005834</v>
          </cell>
          <cell r="B2335">
            <v>923273839</v>
          </cell>
        </row>
        <row r="2336">
          <cell r="A2336">
            <v>800184419</v>
          </cell>
          <cell r="B2336">
            <v>230325899</v>
          </cell>
        </row>
        <row r="2337">
          <cell r="A2337">
            <v>806013532</v>
          </cell>
          <cell r="B2337">
            <v>230213873</v>
          </cell>
        </row>
        <row r="2338">
          <cell r="A2338">
            <v>800244699</v>
          </cell>
          <cell r="B2338">
            <v>136741000</v>
          </cell>
        </row>
        <row r="2339">
          <cell r="A2339">
            <v>901023459</v>
          </cell>
          <cell r="B2339">
            <v>923272813</v>
          </cell>
        </row>
        <row r="2340">
          <cell r="A2340">
            <v>900335037</v>
          </cell>
          <cell r="B2340">
            <v>923272600</v>
          </cell>
        </row>
        <row r="2341">
          <cell r="A2341">
            <v>890801631</v>
          </cell>
          <cell r="B2341">
            <v>230117614</v>
          </cell>
        </row>
        <row r="2342">
          <cell r="A2342">
            <v>816002982</v>
          </cell>
          <cell r="B2342">
            <v>230166687</v>
          </cell>
        </row>
        <row r="2343">
          <cell r="A2343">
            <v>800113549</v>
          </cell>
          <cell r="B2343">
            <v>230181001</v>
          </cell>
        </row>
        <row r="2344">
          <cell r="A2344">
            <v>800071835</v>
          </cell>
          <cell r="B2344">
            <v>230150313</v>
          </cell>
        </row>
        <row r="2345">
          <cell r="A2345">
            <v>800067555</v>
          </cell>
          <cell r="B2345">
            <v>266115407</v>
          </cell>
        </row>
        <row r="2346">
          <cell r="A2346">
            <v>804005441</v>
          </cell>
          <cell r="B2346">
            <v>269868547</v>
          </cell>
        </row>
        <row r="2347">
          <cell r="A2347">
            <v>817000721</v>
          </cell>
          <cell r="B2347">
            <v>230219532</v>
          </cell>
        </row>
        <row r="2348">
          <cell r="A2348">
            <v>890801007</v>
          </cell>
          <cell r="B2348">
            <v>225917001</v>
          </cell>
        </row>
        <row r="2349">
          <cell r="A2349">
            <v>902005731</v>
          </cell>
          <cell r="B2349">
            <v>923273887</v>
          </cell>
        </row>
        <row r="2350">
          <cell r="A2350">
            <v>899999316</v>
          </cell>
          <cell r="B2350">
            <v>41400000</v>
          </cell>
        </row>
        <row r="2351">
          <cell r="A2351">
            <v>900011419</v>
          </cell>
          <cell r="B2351">
            <v>923272854</v>
          </cell>
        </row>
        <row r="2352">
          <cell r="A2352">
            <v>901526561</v>
          </cell>
          <cell r="B2352">
            <v>923273393</v>
          </cell>
        </row>
        <row r="2353">
          <cell r="A2353">
            <v>901464458</v>
          </cell>
          <cell r="B2353">
            <v>923273160</v>
          </cell>
        </row>
        <row r="2354">
          <cell r="A2354">
            <v>901525155</v>
          </cell>
          <cell r="B2354">
            <v>923273481</v>
          </cell>
        </row>
        <row r="2355">
          <cell r="A2355">
            <v>890984761</v>
          </cell>
          <cell r="B2355">
            <v>222205001</v>
          </cell>
        </row>
        <row r="2356">
          <cell r="A2356">
            <v>900589110</v>
          </cell>
          <cell r="B2356">
            <v>923273431</v>
          </cell>
        </row>
        <row r="2357">
          <cell r="A2357">
            <v>900579232</v>
          </cell>
          <cell r="B2357">
            <v>923272545</v>
          </cell>
        </row>
        <row r="2358">
          <cell r="A2358">
            <v>901255451</v>
          </cell>
          <cell r="B2358">
            <v>923272940</v>
          </cell>
        </row>
        <row r="2359">
          <cell r="A2359">
            <v>800150168</v>
          </cell>
          <cell r="B2359">
            <v>230123162</v>
          </cell>
        </row>
        <row r="2360">
          <cell r="A2360">
            <v>901309151</v>
          </cell>
          <cell r="B2360">
            <v>923273023</v>
          </cell>
        </row>
        <row r="2361">
          <cell r="A2361">
            <v>826002765</v>
          </cell>
          <cell r="B2361">
            <v>93500000</v>
          </cell>
        </row>
        <row r="2362">
          <cell r="A2362">
            <v>860024766</v>
          </cell>
          <cell r="B2362">
            <v>122725000</v>
          </cell>
        </row>
        <row r="2363">
          <cell r="A2363">
            <v>892001990</v>
          </cell>
          <cell r="B2363">
            <v>86200000</v>
          </cell>
        </row>
        <row r="2364">
          <cell r="A2364">
            <v>826002031</v>
          </cell>
          <cell r="B2364">
            <v>270115542</v>
          </cell>
        </row>
        <row r="2365">
          <cell r="A2365">
            <v>813011027</v>
          </cell>
          <cell r="B2365">
            <v>220141518</v>
          </cell>
        </row>
        <row r="2366">
          <cell r="A2366">
            <v>901021214</v>
          </cell>
          <cell r="B2366">
            <v>923272762</v>
          </cell>
        </row>
        <row r="2367">
          <cell r="A2367">
            <v>816007158</v>
          </cell>
          <cell r="B2367">
            <v>220266456</v>
          </cell>
        </row>
        <row r="2368">
          <cell r="A2368">
            <v>816003241</v>
          </cell>
          <cell r="B2368">
            <v>230266594</v>
          </cell>
        </row>
        <row r="2369">
          <cell r="A2369">
            <v>901466552</v>
          </cell>
          <cell r="B2369">
            <v>923273543</v>
          </cell>
        </row>
        <row r="2370">
          <cell r="A2370">
            <v>890702288</v>
          </cell>
          <cell r="B2370">
            <v>230773001</v>
          </cell>
        </row>
        <row r="2371">
          <cell r="A2371">
            <v>901437957</v>
          </cell>
          <cell r="B2371">
            <v>923273055</v>
          </cell>
        </row>
        <row r="2372">
          <cell r="A2372">
            <v>821001081</v>
          </cell>
          <cell r="B2372">
            <v>230176823</v>
          </cell>
        </row>
        <row r="2373">
          <cell r="A2373">
            <v>890680053</v>
          </cell>
          <cell r="B2373">
            <v>235125290</v>
          </cell>
        </row>
        <row r="2374">
          <cell r="A2374">
            <v>807000581</v>
          </cell>
          <cell r="B2374">
            <v>230154172</v>
          </cell>
        </row>
        <row r="2375">
          <cell r="A2375">
            <v>807002043</v>
          </cell>
          <cell r="B2375">
            <v>266354261</v>
          </cell>
        </row>
        <row r="2376">
          <cell r="A2376">
            <v>800114551</v>
          </cell>
          <cell r="B2376">
            <v>230119455</v>
          </cell>
        </row>
        <row r="2377">
          <cell r="A2377">
            <v>800219666</v>
          </cell>
          <cell r="B2377">
            <v>231119584</v>
          </cell>
        </row>
        <row r="2378">
          <cell r="A2378">
            <v>800136541</v>
          </cell>
          <cell r="B2378">
            <v>266519573</v>
          </cell>
        </row>
        <row r="2379">
          <cell r="A2379">
            <v>800062402</v>
          </cell>
          <cell r="B2379">
            <v>230168655</v>
          </cell>
        </row>
        <row r="2380">
          <cell r="A2380">
            <v>901066064</v>
          </cell>
          <cell r="B2380">
            <v>923272829</v>
          </cell>
        </row>
        <row r="2381">
          <cell r="A2381">
            <v>900462062</v>
          </cell>
          <cell r="B2381">
            <v>923272820</v>
          </cell>
        </row>
        <row r="2382">
          <cell r="A2382">
            <v>900410524</v>
          </cell>
          <cell r="B2382">
            <v>923272409</v>
          </cell>
        </row>
        <row r="2383">
          <cell r="A2383">
            <v>890904996</v>
          </cell>
          <cell r="B2383">
            <v>230105001</v>
          </cell>
        </row>
        <row r="2384">
          <cell r="A2384">
            <v>800153304</v>
          </cell>
          <cell r="B2384">
            <v>230117541</v>
          </cell>
        </row>
        <row r="2385">
          <cell r="A2385">
            <v>800196071</v>
          </cell>
          <cell r="B2385">
            <v>230105585</v>
          </cell>
        </row>
        <row r="2386">
          <cell r="A2386">
            <v>900335153</v>
          </cell>
          <cell r="B2386">
            <v>923272887</v>
          </cell>
        </row>
        <row r="2387">
          <cell r="A2387">
            <v>800105650</v>
          </cell>
          <cell r="B2387">
            <v>230120011</v>
          </cell>
        </row>
        <row r="2388">
          <cell r="A2388">
            <v>890000439</v>
          </cell>
          <cell r="B2388">
            <v>238363001</v>
          </cell>
        </row>
        <row r="2389">
          <cell r="A2389">
            <v>901350951</v>
          </cell>
          <cell r="B2389">
            <v>230176130</v>
          </cell>
        </row>
        <row r="2390">
          <cell r="A2390">
            <v>891180074</v>
          </cell>
          <cell r="B2390">
            <v>230141298</v>
          </cell>
        </row>
        <row r="2391">
          <cell r="A2391">
            <v>890205049</v>
          </cell>
          <cell r="B2391">
            <v>230168432</v>
          </cell>
        </row>
        <row r="2392">
          <cell r="A2392">
            <v>816001463</v>
          </cell>
          <cell r="B2392">
            <v>230166456</v>
          </cell>
        </row>
        <row r="2393">
          <cell r="A2393">
            <v>891180010</v>
          </cell>
          <cell r="B2393">
            <v>235641001</v>
          </cell>
        </row>
        <row r="2394">
          <cell r="A2394">
            <v>891900474</v>
          </cell>
          <cell r="B2394">
            <v>233476736</v>
          </cell>
        </row>
        <row r="2395">
          <cell r="A2395">
            <v>800152294</v>
          </cell>
          <cell r="B2395">
            <v>230105847</v>
          </cell>
        </row>
        <row r="2396">
          <cell r="A2396">
            <v>800091379</v>
          </cell>
          <cell r="B2396">
            <v>230166383</v>
          </cell>
        </row>
        <row r="2397">
          <cell r="A2397">
            <v>890905055</v>
          </cell>
          <cell r="B2397">
            <v>230205001</v>
          </cell>
        </row>
        <row r="2398">
          <cell r="A2398">
            <v>800237456</v>
          </cell>
          <cell r="B2398">
            <v>130125000</v>
          </cell>
        </row>
        <row r="2399">
          <cell r="A2399">
            <v>890205114</v>
          </cell>
          <cell r="B2399">
            <v>216468264</v>
          </cell>
        </row>
        <row r="2400">
          <cell r="A2400">
            <v>890209666</v>
          </cell>
          <cell r="B2400">
            <v>216668266</v>
          </cell>
        </row>
        <row r="2401">
          <cell r="A2401">
            <v>901340859</v>
          </cell>
          <cell r="B2401">
            <v>923272949</v>
          </cell>
        </row>
        <row r="2402">
          <cell r="A2402">
            <v>826001540</v>
          </cell>
          <cell r="B2402">
            <v>923271506</v>
          </cell>
        </row>
        <row r="2403">
          <cell r="A2403">
            <v>800216278</v>
          </cell>
          <cell r="B2403">
            <v>170105000</v>
          </cell>
        </row>
        <row r="2404">
          <cell r="A2404">
            <v>901037916</v>
          </cell>
          <cell r="B2404">
            <v>923272793</v>
          </cell>
        </row>
        <row r="2405">
          <cell r="A2405">
            <v>901036590</v>
          </cell>
          <cell r="B2405">
            <v>923272830</v>
          </cell>
        </row>
        <row r="2406">
          <cell r="A2406">
            <v>890982068</v>
          </cell>
          <cell r="B2406">
            <v>216405264</v>
          </cell>
        </row>
        <row r="2407">
          <cell r="A2407">
            <v>890907106</v>
          </cell>
          <cell r="B2407">
            <v>216605266</v>
          </cell>
        </row>
        <row r="2408">
          <cell r="A2408">
            <v>811041199</v>
          </cell>
          <cell r="B2408">
            <v>220405001</v>
          </cell>
        </row>
        <row r="2409">
          <cell r="A2409">
            <v>804015969</v>
          </cell>
          <cell r="B2409">
            <v>923272504</v>
          </cell>
        </row>
        <row r="2410">
          <cell r="A2410">
            <v>805001868</v>
          </cell>
          <cell r="B2410">
            <v>822576000</v>
          </cell>
        </row>
        <row r="2411">
          <cell r="A2411">
            <v>899999054</v>
          </cell>
          <cell r="B2411">
            <v>22000000</v>
          </cell>
        </row>
        <row r="2412">
          <cell r="A2412">
            <v>800169265</v>
          </cell>
          <cell r="B2412">
            <v>923273334</v>
          </cell>
        </row>
        <row r="2413">
          <cell r="A2413">
            <v>860523694</v>
          </cell>
          <cell r="B2413">
            <v>823600000</v>
          </cell>
        </row>
        <row r="2414">
          <cell r="A2414">
            <v>800134853</v>
          </cell>
          <cell r="B2414">
            <v>923272142</v>
          </cell>
        </row>
        <row r="2415">
          <cell r="A2415">
            <v>800059470</v>
          </cell>
          <cell r="B2415">
            <v>923271519</v>
          </cell>
        </row>
        <row r="2416">
          <cell r="A2416">
            <v>806013999</v>
          </cell>
          <cell r="B2416">
            <v>220114001</v>
          </cell>
        </row>
        <row r="2417">
          <cell r="A2417">
            <v>901034433</v>
          </cell>
          <cell r="B2417">
            <v>923272782</v>
          </cell>
        </row>
        <row r="2418">
          <cell r="A2418">
            <v>900816913</v>
          </cell>
          <cell r="B2418">
            <v>923272729</v>
          </cell>
        </row>
        <row r="2419">
          <cell r="A2419">
            <v>890704763</v>
          </cell>
          <cell r="B2419">
            <v>132473000</v>
          </cell>
        </row>
        <row r="2420">
          <cell r="A2420">
            <v>901436775</v>
          </cell>
          <cell r="B2420">
            <v>923273054</v>
          </cell>
        </row>
        <row r="2421">
          <cell r="A2421">
            <v>899999328</v>
          </cell>
          <cell r="B2421">
            <v>216925269</v>
          </cell>
        </row>
        <row r="2422">
          <cell r="A2422">
            <v>800100054</v>
          </cell>
          <cell r="B2422">
            <v>217073270</v>
          </cell>
        </row>
        <row r="2423">
          <cell r="A2423">
            <v>800082665</v>
          </cell>
          <cell r="B2423">
            <v>221525999</v>
          </cell>
        </row>
        <row r="2424">
          <cell r="A2424">
            <v>800244322</v>
          </cell>
          <cell r="B2424">
            <v>81400000</v>
          </cell>
        </row>
        <row r="2425">
          <cell r="A2425">
            <v>860014760</v>
          </cell>
          <cell r="B2425">
            <v>80500000</v>
          </cell>
        </row>
        <row r="2426">
          <cell r="A2426">
            <v>800096329</v>
          </cell>
          <cell r="B2426">
            <v>60100000</v>
          </cell>
        </row>
        <row r="2427">
          <cell r="A2427">
            <v>901495943</v>
          </cell>
          <cell r="B2427">
            <v>923273540</v>
          </cell>
        </row>
        <row r="2428">
          <cell r="A2428">
            <v>800159998</v>
          </cell>
          <cell r="B2428">
            <v>45600000</v>
          </cell>
        </row>
        <row r="2429">
          <cell r="A2429">
            <v>800171372</v>
          </cell>
          <cell r="B2429">
            <v>45500000</v>
          </cell>
        </row>
        <row r="2430">
          <cell r="A2430">
            <v>800178148</v>
          </cell>
          <cell r="B2430">
            <v>62900000</v>
          </cell>
        </row>
        <row r="2431">
          <cell r="A2431">
            <v>860525148</v>
          </cell>
          <cell r="B2431">
            <v>44600000</v>
          </cell>
        </row>
        <row r="2432">
          <cell r="A2432">
            <v>890801144</v>
          </cell>
          <cell r="B2432">
            <v>217217272</v>
          </cell>
        </row>
        <row r="2433">
          <cell r="A2433">
            <v>890001339</v>
          </cell>
          <cell r="B2433">
            <v>217263272</v>
          </cell>
        </row>
        <row r="2434">
          <cell r="A2434">
            <v>860509022</v>
          </cell>
          <cell r="B2434">
            <v>43400000</v>
          </cell>
        </row>
        <row r="2435">
          <cell r="A2435">
            <v>800096329</v>
          </cell>
          <cell r="B2435">
            <v>44200000</v>
          </cell>
        </row>
        <row r="2436">
          <cell r="A2436">
            <v>891856288</v>
          </cell>
          <cell r="B2436">
            <v>217215272</v>
          </cell>
        </row>
        <row r="2437">
          <cell r="A2437">
            <v>800152783</v>
          </cell>
          <cell r="B2437">
            <v>13700000</v>
          </cell>
        </row>
        <row r="2438">
          <cell r="A2438">
            <v>800100055</v>
          </cell>
          <cell r="B2438">
            <v>217573275</v>
          </cell>
        </row>
        <row r="2439">
          <cell r="A2439">
            <v>800095728</v>
          </cell>
          <cell r="B2439">
            <v>210118001</v>
          </cell>
        </row>
        <row r="2440">
          <cell r="A2440">
            <v>800188492</v>
          </cell>
          <cell r="B2440">
            <v>219019290</v>
          </cell>
        </row>
        <row r="2441">
          <cell r="A2441">
            <v>800026368</v>
          </cell>
          <cell r="B2441">
            <v>217615276</v>
          </cell>
        </row>
        <row r="2442">
          <cell r="A2442">
            <v>890209640</v>
          </cell>
          <cell r="B2442">
            <v>217168271</v>
          </cell>
        </row>
        <row r="2443">
          <cell r="A2443">
            <v>800100519</v>
          </cell>
          <cell r="B2443">
            <v>217576275</v>
          </cell>
        </row>
        <row r="2444">
          <cell r="A2444">
            <v>890205176</v>
          </cell>
          <cell r="B2444">
            <v>217668276</v>
          </cell>
        </row>
        <row r="2445">
          <cell r="A2445">
            <v>800236777</v>
          </cell>
          <cell r="B2445">
            <v>126441000</v>
          </cell>
        </row>
        <row r="2446">
          <cell r="A2446">
            <v>899999364</v>
          </cell>
          <cell r="B2446">
            <v>217925279</v>
          </cell>
        </row>
        <row r="2447">
          <cell r="A2447">
            <v>901473251</v>
          </cell>
          <cell r="B2447">
            <v>923273421</v>
          </cell>
        </row>
        <row r="2448">
          <cell r="A2448">
            <v>900450205</v>
          </cell>
          <cell r="B2448">
            <v>923272393</v>
          </cell>
        </row>
        <row r="2449">
          <cell r="A2449">
            <v>800193354</v>
          </cell>
          <cell r="B2449">
            <v>46600000</v>
          </cell>
        </row>
        <row r="2450">
          <cell r="A2450">
            <v>800252683</v>
          </cell>
          <cell r="B2450">
            <v>824900000</v>
          </cell>
        </row>
        <row r="2451">
          <cell r="A2451">
            <v>900003576</v>
          </cell>
          <cell r="B2451">
            <v>923273517</v>
          </cell>
        </row>
        <row r="2452">
          <cell r="A2452">
            <v>901080122</v>
          </cell>
          <cell r="B2452">
            <v>923272901</v>
          </cell>
        </row>
        <row r="2453">
          <cell r="A2453">
            <v>900903253</v>
          </cell>
          <cell r="B2453">
            <v>923272892</v>
          </cell>
        </row>
        <row r="2454">
          <cell r="A2454">
            <v>860530751</v>
          </cell>
          <cell r="B2454">
            <v>14600000</v>
          </cell>
        </row>
        <row r="2455">
          <cell r="A2455">
            <v>800096329</v>
          </cell>
          <cell r="B2455">
            <v>829600000</v>
          </cell>
        </row>
        <row r="2456">
          <cell r="A2456">
            <v>800096329</v>
          </cell>
          <cell r="B2456">
            <v>823300000</v>
          </cell>
        </row>
        <row r="2457">
          <cell r="A2457">
            <v>800096329</v>
          </cell>
          <cell r="B2457">
            <v>829500000</v>
          </cell>
        </row>
        <row r="2458">
          <cell r="A2458">
            <v>900258772</v>
          </cell>
          <cell r="B2458">
            <v>923271650</v>
          </cell>
        </row>
        <row r="2459">
          <cell r="A2459">
            <v>825000669</v>
          </cell>
          <cell r="B2459">
            <v>923273648</v>
          </cell>
        </row>
        <row r="2460">
          <cell r="A2460">
            <v>830018957</v>
          </cell>
          <cell r="B2460">
            <v>46400000</v>
          </cell>
        </row>
        <row r="2461">
          <cell r="A2461">
            <v>900198194</v>
          </cell>
          <cell r="B2461">
            <v>923271288</v>
          </cell>
        </row>
        <row r="2462">
          <cell r="A2462">
            <v>860530751</v>
          </cell>
          <cell r="B2462">
            <v>80600000</v>
          </cell>
        </row>
        <row r="2463">
          <cell r="A2463">
            <v>900025341</v>
          </cell>
          <cell r="B2463">
            <v>240185010</v>
          </cell>
        </row>
        <row r="2464">
          <cell r="A2464">
            <v>830053319</v>
          </cell>
          <cell r="B2464">
            <v>64200000</v>
          </cell>
        </row>
        <row r="2465">
          <cell r="A2465">
            <v>830053319</v>
          </cell>
          <cell r="B2465">
            <v>80800000</v>
          </cell>
        </row>
        <row r="2466">
          <cell r="A2466">
            <v>860530751</v>
          </cell>
          <cell r="B2466">
            <v>44300000</v>
          </cell>
        </row>
        <row r="2467">
          <cell r="A2467">
            <v>816002464</v>
          </cell>
          <cell r="B2467">
            <v>923271143</v>
          </cell>
        </row>
        <row r="2468">
          <cell r="A2468">
            <v>800112806</v>
          </cell>
          <cell r="B2468">
            <v>72100000</v>
          </cell>
        </row>
        <row r="2469">
          <cell r="A2469">
            <v>860041163</v>
          </cell>
          <cell r="B2469">
            <v>241511001</v>
          </cell>
        </row>
        <row r="2470">
          <cell r="A2470">
            <v>899999734</v>
          </cell>
          <cell r="B2470">
            <v>71200000</v>
          </cell>
        </row>
        <row r="2471">
          <cell r="A2471">
            <v>899999090</v>
          </cell>
          <cell r="B2471">
            <v>923272994</v>
          </cell>
        </row>
        <row r="2472">
          <cell r="A2472">
            <v>900158929</v>
          </cell>
          <cell r="B2472">
            <v>923271860</v>
          </cell>
        </row>
        <row r="2473">
          <cell r="A2473">
            <v>800239510</v>
          </cell>
          <cell r="B2473">
            <v>225005250</v>
          </cell>
        </row>
        <row r="2474">
          <cell r="A2474">
            <v>811015791</v>
          </cell>
          <cell r="B2474">
            <v>240105631</v>
          </cell>
        </row>
        <row r="2475">
          <cell r="A2475">
            <v>811003649</v>
          </cell>
          <cell r="B2475">
            <v>220105579</v>
          </cell>
        </row>
        <row r="2476">
          <cell r="A2476">
            <v>900094866</v>
          </cell>
          <cell r="B2476">
            <v>923272910</v>
          </cell>
        </row>
        <row r="2477">
          <cell r="A2477">
            <v>820002659</v>
          </cell>
          <cell r="B2477">
            <v>220215176</v>
          </cell>
        </row>
        <row r="2478">
          <cell r="A2478">
            <v>800124740</v>
          </cell>
          <cell r="B2478">
            <v>226320001</v>
          </cell>
        </row>
        <row r="2479">
          <cell r="A2479">
            <v>800213880</v>
          </cell>
          <cell r="B2479">
            <v>220105237</v>
          </cell>
        </row>
        <row r="2480">
          <cell r="A2480">
            <v>900294925</v>
          </cell>
          <cell r="B2480">
            <v>923273135</v>
          </cell>
        </row>
        <row r="2481">
          <cell r="A2481">
            <v>800165392</v>
          </cell>
          <cell r="B2481">
            <v>221813001</v>
          </cell>
        </row>
        <row r="2482">
          <cell r="A2482">
            <v>800125595</v>
          </cell>
          <cell r="B2482">
            <v>220115806</v>
          </cell>
        </row>
        <row r="2483">
          <cell r="A2483">
            <v>800051294</v>
          </cell>
          <cell r="B2483">
            <v>224215238</v>
          </cell>
        </row>
        <row r="2484">
          <cell r="A2484">
            <v>805013033</v>
          </cell>
          <cell r="B2484">
            <v>240176001</v>
          </cell>
        </row>
        <row r="2485">
          <cell r="A2485">
            <v>901148337</v>
          </cell>
          <cell r="B2485">
            <v>923272857</v>
          </cell>
        </row>
        <row r="2486">
          <cell r="A2486">
            <v>800246953</v>
          </cell>
          <cell r="B2486">
            <v>225511001</v>
          </cell>
        </row>
        <row r="2487">
          <cell r="A2487">
            <v>901033274</v>
          </cell>
          <cell r="B2487">
            <v>923272913</v>
          </cell>
        </row>
        <row r="2488">
          <cell r="A2488">
            <v>820000107</v>
          </cell>
          <cell r="B2488">
            <v>127715000</v>
          </cell>
        </row>
        <row r="2489">
          <cell r="A2489">
            <v>901726012</v>
          </cell>
          <cell r="B2489">
            <v>923273642</v>
          </cell>
        </row>
        <row r="2490">
          <cell r="A2490">
            <v>901039684</v>
          </cell>
          <cell r="B2490">
            <v>923272905</v>
          </cell>
        </row>
        <row r="2491">
          <cell r="A2491">
            <v>901787002</v>
          </cell>
          <cell r="B2491">
            <v>923273622</v>
          </cell>
        </row>
        <row r="2492">
          <cell r="A2492">
            <v>901783188</v>
          </cell>
          <cell r="B2492">
            <v>923273594</v>
          </cell>
        </row>
        <row r="2493">
          <cell r="A2493">
            <v>800213626</v>
          </cell>
          <cell r="B2493">
            <v>128763000</v>
          </cell>
        </row>
        <row r="2494">
          <cell r="A2494">
            <v>800225219</v>
          </cell>
          <cell r="B2494">
            <v>220170001</v>
          </cell>
        </row>
        <row r="2495">
          <cell r="A2495">
            <v>901859427</v>
          </cell>
          <cell r="B2495">
            <v>923273668</v>
          </cell>
        </row>
        <row r="2496">
          <cell r="A2496">
            <v>901751864</v>
          </cell>
          <cell r="B2496">
            <v>923273569</v>
          </cell>
        </row>
        <row r="2497">
          <cell r="A2497">
            <v>900210090</v>
          </cell>
          <cell r="B2497">
            <v>923273408</v>
          </cell>
        </row>
        <row r="2498">
          <cell r="A2498">
            <v>901809738</v>
          </cell>
          <cell r="B2498">
            <v>923273678</v>
          </cell>
        </row>
        <row r="2499">
          <cell r="A2499">
            <v>832000635</v>
          </cell>
          <cell r="B2499">
            <v>127495000</v>
          </cell>
        </row>
        <row r="2500">
          <cell r="A2500">
            <v>901670833</v>
          </cell>
          <cell r="B2500">
            <v>923273654</v>
          </cell>
        </row>
        <row r="2501">
          <cell r="A2501">
            <v>800214426</v>
          </cell>
          <cell r="B2501">
            <v>180076000</v>
          </cell>
        </row>
        <row r="2502">
          <cell r="A2502">
            <v>901478870</v>
          </cell>
          <cell r="B2502">
            <v>923273412</v>
          </cell>
        </row>
        <row r="2503">
          <cell r="A2503">
            <v>901564190</v>
          </cell>
          <cell r="B2503">
            <v>923273452</v>
          </cell>
        </row>
        <row r="2504">
          <cell r="A2504">
            <v>901847148</v>
          </cell>
          <cell r="B2504">
            <v>923273664</v>
          </cell>
        </row>
        <row r="2505">
          <cell r="A2505">
            <v>800199735</v>
          </cell>
          <cell r="B2505">
            <v>923272943</v>
          </cell>
        </row>
        <row r="2506">
          <cell r="A2506">
            <v>806001262</v>
          </cell>
          <cell r="B2506">
            <v>230513430</v>
          </cell>
        </row>
        <row r="2507">
          <cell r="A2507">
            <v>800246890</v>
          </cell>
          <cell r="B2507">
            <v>224563001</v>
          </cell>
        </row>
        <row r="2508">
          <cell r="A2508">
            <v>817000320</v>
          </cell>
          <cell r="B2508">
            <v>923272386</v>
          </cell>
        </row>
        <row r="2509">
          <cell r="A2509">
            <v>823000029</v>
          </cell>
          <cell r="B2509">
            <v>225870001</v>
          </cell>
        </row>
        <row r="2510">
          <cell r="A2510">
            <v>830025267</v>
          </cell>
          <cell r="B2510">
            <v>829300000</v>
          </cell>
        </row>
        <row r="2511">
          <cell r="A2511">
            <v>860402272</v>
          </cell>
          <cell r="B2511">
            <v>44400000</v>
          </cell>
        </row>
        <row r="2512">
          <cell r="A2512">
            <v>830053630</v>
          </cell>
          <cell r="B2512">
            <v>923273440</v>
          </cell>
        </row>
        <row r="2513">
          <cell r="A2513">
            <v>860525148</v>
          </cell>
          <cell r="B2513">
            <v>71500000</v>
          </cell>
        </row>
        <row r="2514">
          <cell r="A2514">
            <v>830121208</v>
          </cell>
          <cell r="B2514">
            <v>97600000</v>
          </cell>
        </row>
        <row r="2515">
          <cell r="A2515">
            <v>899999284</v>
          </cell>
          <cell r="B2515">
            <v>41300000</v>
          </cell>
        </row>
        <row r="2516">
          <cell r="A2516">
            <v>900413900</v>
          </cell>
          <cell r="B2516">
            <v>923272417</v>
          </cell>
        </row>
        <row r="2517">
          <cell r="A2517">
            <v>830053630</v>
          </cell>
          <cell r="B2517">
            <v>923273459</v>
          </cell>
        </row>
        <row r="2518">
          <cell r="A2518">
            <v>800116398</v>
          </cell>
          <cell r="B2518">
            <v>44500000</v>
          </cell>
        </row>
        <row r="2519">
          <cell r="A2519">
            <v>900762506</v>
          </cell>
          <cell r="B2519">
            <v>923272606</v>
          </cell>
        </row>
        <row r="2520">
          <cell r="A2520">
            <v>860020227</v>
          </cell>
          <cell r="B2520">
            <v>23100000</v>
          </cell>
        </row>
        <row r="2521">
          <cell r="A2521">
            <v>899999737</v>
          </cell>
          <cell r="B2521">
            <v>820500000</v>
          </cell>
        </row>
        <row r="2522">
          <cell r="A2522">
            <v>890802585</v>
          </cell>
          <cell r="B2522">
            <v>923271666</v>
          </cell>
        </row>
        <row r="2523">
          <cell r="A2523">
            <v>823000293</v>
          </cell>
          <cell r="B2523">
            <v>225770001</v>
          </cell>
        </row>
        <row r="2524">
          <cell r="A2524">
            <v>800255791</v>
          </cell>
          <cell r="B2524">
            <v>220220011</v>
          </cell>
        </row>
        <row r="2525">
          <cell r="A2525">
            <v>800072977</v>
          </cell>
          <cell r="B2525">
            <v>23200000</v>
          </cell>
        </row>
        <row r="2526">
          <cell r="A2526">
            <v>860511071</v>
          </cell>
          <cell r="B2526">
            <v>29200000</v>
          </cell>
        </row>
        <row r="2527">
          <cell r="A2527">
            <v>830085129</v>
          </cell>
          <cell r="B2527">
            <v>82600000</v>
          </cell>
        </row>
        <row r="2528">
          <cell r="A2528">
            <v>800131648</v>
          </cell>
          <cell r="B2528">
            <v>820200000</v>
          </cell>
        </row>
        <row r="2529">
          <cell r="A2529">
            <v>899999734</v>
          </cell>
          <cell r="B2529">
            <v>923269198</v>
          </cell>
        </row>
        <row r="2530">
          <cell r="A2530">
            <v>899999734</v>
          </cell>
          <cell r="B2530">
            <v>923269199</v>
          </cell>
        </row>
        <row r="2531">
          <cell r="A2531">
            <v>892170008</v>
          </cell>
          <cell r="B2531">
            <v>217944279</v>
          </cell>
        </row>
        <row r="2532">
          <cell r="A2532">
            <v>800136069</v>
          </cell>
          <cell r="B2532">
            <v>210081300</v>
          </cell>
        </row>
        <row r="2533">
          <cell r="A2533">
            <v>899999420</v>
          </cell>
          <cell r="B2533">
            <v>218125281</v>
          </cell>
        </row>
        <row r="2534">
          <cell r="A2534">
            <v>800099085</v>
          </cell>
          <cell r="B2534">
            <v>212052520</v>
          </cell>
        </row>
        <row r="2535">
          <cell r="A2535">
            <v>890980848</v>
          </cell>
          <cell r="B2535">
            <v>218205282</v>
          </cell>
        </row>
        <row r="2536">
          <cell r="A2536">
            <v>800100056</v>
          </cell>
          <cell r="B2536">
            <v>218373283</v>
          </cell>
        </row>
        <row r="2537">
          <cell r="A2537">
            <v>890983706</v>
          </cell>
          <cell r="B2537">
            <v>218405284</v>
          </cell>
        </row>
        <row r="2538">
          <cell r="A2538">
            <v>892099183</v>
          </cell>
          <cell r="B2538">
            <v>218750287</v>
          </cell>
        </row>
        <row r="2539">
          <cell r="A2539">
            <v>891780045</v>
          </cell>
          <cell r="B2539">
            <v>218847288</v>
          </cell>
        </row>
        <row r="2540">
          <cell r="A2540">
            <v>891801333</v>
          </cell>
          <cell r="B2540">
            <v>141015000</v>
          </cell>
        </row>
        <row r="2541">
          <cell r="A2541">
            <v>860044113</v>
          </cell>
          <cell r="B2541">
            <v>223511001</v>
          </cell>
        </row>
        <row r="2542">
          <cell r="A2542">
            <v>901128374</v>
          </cell>
          <cell r="B2542">
            <v>923272864</v>
          </cell>
        </row>
        <row r="2543">
          <cell r="A2543">
            <v>800187151</v>
          </cell>
          <cell r="B2543">
            <v>923272722</v>
          </cell>
        </row>
        <row r="2544">
          <cell r="A2544">
            <v>800099089</v>
          </cell>
          <cell r="B2544">
            <v>218752287</v>
          </cell>
        </row>
        <row r="2545">
          <cell r="A2545">
            <v>899999433</v>
          </cell>
          <cell r="B2545">
            <v>218625286</v>
          </cell>
        </row>
        <row r="2546">
          <cell r="A2546">
            <v>899999323</v>
          </cell>
          <cell r="B2546">
            <v>218825288</v>
          </cell>
        </row>
        <row r="2547">
          <cell r="A2547">
            <v>890680008</v>
          </cell>
          <cell r="B2547">
            <v>219025290</v>
          </cell>
        </row>
        <row r="2548">
          <cell r="A2548">
            <v>800094671</v>
          </cell>
          <cell r="B2548">
            <v>219325293</v>
          </cell>
        </row>
        <row r="2549">
          <cell r="A2549">
            <v>899999419</v>
          </cell>
          <cell r="B2549">
            <v>219525295</v>
          </cell>
        </row>
        <row r="2550">
          <cell r="A2550">
            <v>800020045</v>
          </cell>
          <cell r="B2550">
            <v>219315293</v>
          </cell>
        </row>
        <row r="2551">
          <cell r="A2551">
            <v>899999331</v>
          </cell>
          <cell r="B2551">
            <v>219725297</v>
          </cell>
        </row>
        <row r="2552">
          <cell r="A2552">
            <v>890206722</v>
          </cell>
          <cell r="B2552">
            <v>219668296</v>
          </cell>
        </row>
        <row r="2553">
          <cell r="A2553">
            <v>890102472</v>
          </cell>
          <cell r="B2553">
            <v>219608296</v>
          </cell>
        </row>
        <row r="2554">
          <cell r="A2554">
            <v>800049826</v>
          </cell>
          <cell r="B2554">
            <v>213570235</v>
          </cell>
        </row>
        <row r="2555">
          <cell r="A2555">
            <v>800094684</v>
          </cell>
          <cell r="B2555">
            <v>219925299</v>
          </cell>
        </row>
        <row r="2556">
          <cell r="A2556">
            <v>800096595</v>
          </cell>
          <cell r="B2556">
            <v>219520295</v>
          </cell>
        </row>
        <row r="2557">
          <cell r="A2557">
            <v>800099691</v>
          </cell>
          <cell r="B2557">
            <v>219868298</v>
          </cell>
        </row>
        <row r="2558">
          <cell r="A2558">
            <v>891857764</v>
          </cell>
          <cell r="B2558">
            <v>219615296</v>
          </cell>
        </row>
        <row r="2559">
          <cell r="A2559">
            <v>800025608</v>
          </cell>
          <cell r="B2559">
            <v>219915299</v>
          </cell>
        </row>
        <row r="2560">
          <cell r="A2560">
            <v>891180022</v>
          </cell>
          <cell r="B2560">
            <v>219841298</v>
          </cell>
        </row>
        <row r="2561">
          <cell r="A2561">
            <v>901235903</v>
          </cell>
          <cell r="B2561">
            <v>923272924</v>
          </cell>
        </row>
        <row r="2562">
          <cell r="A2562">
            <v>890000864</v>
          </cell>
          <cell r="B2562">
            <v>210263302</v>
          </cell>
        </row>
        <row r="2563">
          <cell r="A2563">
            <v>901857821</v>
          </cell>
          <cell r="B2563">
            <v>923273660</v>
          </cell>
        </row>
        <row r="2564">
          <cell r="A2564">
            <v>901333916</v>
          </cell>
          <cell r="B2564">
            <v>923272932</v>
          </cell>
        </row>
        <row r="2565">
          <cell r="A2565">
            <v>809009742</v>
          </cell>
          <cell r="B2565">
            <v>92800000</v>
          </cell>
        </row>
        <row r="2566">
          <cell r="A2566">
            <v>891180176</v>
          </cell>
          <cell r="B2566">
            <v>210641306</v>
          </cell>
        </row>
        <row r="2567">
          <cell r="A2567">
            <v>800100520</v>
          </cell>
          <cell r="B2567">
            <v>210676306</v>
          </cell>
        </row>
        <row r="2568">
          <cell r="A2568">
            <v>890983786</v>
          </cell>
          <cell r="B2568">
            <v>210605306</v>
          </cell>
        </row>
        <row r="2569">
          <cell r="A2569">
            <v>890680378</v>
          </cell>
          <cell r="B2569">
            <v>210725307</v>
          </cell>
        </row>
        <row r="2570">
          <cell r="A2570">
            <v>890980807</v>
          </cell>
          <cell r="B2570">
            <v>210805308</v>
          </cell>
        </row>
        <row r="2571">
          <cell r="A2571">
            <v>890204802</v>
          </cell>
          <cell r="B2571">
            <v>210768307</v>
          </cell>
        </row>
        <row r="2572">
          <cell r="A2572">
            <v>890983938</v>
          </cell>
          <cell r="B2572">
            <v>211005310</v>
          </cell>
        </row>
        <row r="2573">
          <cell r="A2573">
            <v>800096597</v>
          </cell>
          <cell r="B2573">
            <v>211020310</v>
          </cell>
        </row>
        <row r="2574">
          <cell r="A2574">
            <v>890501404</v>
          </cell>
          <cell r="B2574">
            <v>211354313</v>
          </cell>
        </row>
        <row r="2575">
          <cell r="A2575">
            <v>890115085</v>
          </cell>
          <cell r="B2575">
            <v>151208000</v>
          </cell>
        </row>
        <row r="2576">
          <cell r="A2576">
            <v>890983728</v>
          </cell>
          <cell r="B2576">
            <v>211305313</v>
          </cell>
        </row>
        <row r="2577">
          <cell r="A2577">
            <v>832000992</v>
          </cell>
          <cell r="B2577">
            <v>211225312</v>
          </cell>
        </row>
        <row r="2578">
          <cell r="A2578">
            <v>892099243</v>
          </cell>
          <cell r="B2578">
            <v>211350313</v>
          </cell>
        </row>
        <row r="2579">
          <cell r="A2579">
            <v>901351676</v>
          </cell>
          <cell r="B2579">
            <v>923272998</v>
          </cell>
        </row>
        <row r="2580">
          <cell r="A2580">
            <v>890208360</v>
          </cell>
          <cell r="B2580">
            <v>211868318</v>
          </cell>
        </row>
        <row r="2581">
          <cell r="A2581">
            <v>800012631</v>
          </cell>
          <cell r="B2581">
            <v>211715317</v>
          </cell>
        </row>
        <row r="2582">
          <cell r="A2582">
            <v>900127183</v>
          </cell>
          <cell r="B2582">
            <v>923270346</v>
          </cell>
        </row>
        <row r="2583">
          <cell r="A2583">
            <v>899999362</v>
          </cell>
          <cell r="B2583">
            <v>211725317</v>
          </cell>
        </row>
        <row r="2584">
          <cell r="A2584">
            <v>800015689</v>
          </cell>
          <cell r="B2584">
            <v>211752317</v>
          </cell>
        </row>
        <row r="2585">
          <cell r="A2585">
            <v>891380033</v>
          </cell>
          <cell r="B2585">
            <v>211176111</v>
          </cell>
        </row>
        <row r="2586">
          <cell r="A2586">
            <v>890981162</v>
          </cell>
          <cell r="B2586">
            <v>211505315</v>
          </cell>
        </row>
        <row r="2587">
          <cell r="A2587">
            <v>891180177</v>
          </cell>
          <cell r="B2587">
            <v>211941319</v>
          </cell>
        </row>
        <row r="2588">
          <cell r="A2588">
            <v>800099694</v>
          </cell>
          <cell r="B2588">
            <v>212068320</v>
          </cell>
        </row>
        <row r="2589">
          <cell r="A2589">
            <v>899999701</v>
          </cell>
          <cell r="B2589">
            <v>212025320</v>
          </cell>
        </row>
        <row r="2590">
          <cell r="A2590">
            <v>800099090</v>
          </cell>
          <cell r="B2590">
            <v>212052320</v>
          </cell>
        </row>
        <row r="2591">
          <cell r="A2591">
            <v>800083672</v>
          </cell>
          <cell r="B2591">
            <v>212352323</v>
          </cell>
        </row>
        <row r="2592">
          <cell r="A2592">
            <v>891780047</v>
          </cell>
          <cell r="B2592">
            <v>211847318</v>
          </cell>
        </row>
        <row r="2593">
          <cell r="A2593">
            <v>800098193</v>
          </cell>
          <cell r="B2593">
            <v>211850318</v>
          </cell>
        </row>
        <row r="2594">
          <cell r="A2594">
            <v>800084378</v>
          </cell>
          <cell r="B2594">
            <v>211819318</v>
          </cell>
        </row>
        <row r="2595">
          <cell r="A2595">
            <v>890204979</v>
          </cell>
          <cell r="B2595">
            <v>212268322</v>
          </cell>
        </row>
        <row r="2596">
          <cell r="A2596">
            <v>800061313</v>
          </cell>
          <cell r="B2596">
            <v>216570265</v>
          </cell>
        </row>
        <row r="2597">
          <cell r="A2597">
            <v>890982055</v>
          </cell>
          <cell r="B2597">
            <v>211805318</v>
          </cell>
        </row>
        <row r="2598">
          <cell r="A2598">
            <v>899999442</v>
          </cell>
          <cell r="B2598">
            <v>212225322</v>
          </cell>
        </row>
        <row r="2599">
          <cell r="A2599">
            <v>890983830</v>
          </cell>
          <cell r="B2599">
            <v>212105321</v>
          </cell>
        </row>
        <row r="2600">
          <cell r="A2600">
            <v>800011271</v>
          </cell>
          <cell r="B2600">
            <v>212425324</v>
          </cell>
        </row>
        <row r="2601">
          <cell r="A2601">
            <v>899999395</v>
          </cell>
          <cell r="B2601">
            <v>212625326</v>
          </cell>
        </row>
        <row r="2602">
          <cell r="A2602">
            <v>800013683</v>
          </cell>
          <cell r="B2602">
            <v>212215322</v>
          </cell>
        </row>
        <row r="2603">
          <cell r="A2603">
            <v>891480025</v>
          </cell>
          <cell r="B2603">
            <v>211866318</v>
          </cell>
        </row>
        <row r="2604">
          <cell r="A2604">
            <v>890210945</v>
          </cell>
          <cell r="B2604">
            <v>212468324</v>
          </cell>
        </row>
        <row r="2605">
          <cell r="A2605">
            <v>800094685</v>
          </cell>
          <cell r="B2605">
            <v>212825328</v>
          </cell>
        </row>
        <row r="2606">
          <cell r="A2606">
            <v>800094701</v>
          </cell>
          <cell r="B2606">
            <v>213525335</v>
          </cell>
        </row>
        <row r="2607">
          <cell r="A2607">
            <v>891800896</v>
          </cell>
          <cell r="B2607">
            <v>212515325</v>
          </cell>
        </row>
        <row r="2608">
          <cell r="A2608">
            <v>890207790</v>
          </cell>
          <cell r="B2608">
            <v>212768327</v>
          </cell>
        </row>
        <row r="2609">
          <cell r="A2609">
            <v>800099202</v>
          </cell>
          <cell r="B2609">
            <v>213215332</v>
          </cell>
        </row>
        <row r="2610">
          <cell r="A2610">
            <v>800094704</v>
          </cell>
          <cell r="B2610">
            <v>213925339</v>
          </cell>
        </row>
        <row r="2611">
          <cell r="A2611">
            <v>800099241</v>
          </cell>
          <cell r="B2611">
            <v>214454344</v>
          </cell>
        </row>
        <row r="2612">
          <cell r="A2612">
            <v>800255214</v>
          </cell>
          <cell r="B2612">
            <v>210013300</v>
          </cell>
        </row>
        <row r="2613">
          <cell r="A2613">
            <v>890210438</v>
          </cell>
          <cell r="B2613">
            <v>214468344</v>
          </cell>
        </row>
        <row r="2614">
          <cell r="A2614">
            <v>800012638</v>
          </cell>
          <cell r="B2614">
            <v>212585125</v>
          </cell>
        </row>
        <row r="2615">
          <cell r="A2615">
            <v>800255101</v>
          </cell>
          <cell r="B2615">
            <v>217844378</v>
          </cell>
        </row>
        <row r="2616">
          <cell r="A2616">
            <v>890982494</v>
          </cell>
          <cell r="B2616">
            <v>214705347</v>
          </cell>
        </row>
        <row r="2617">
          <cell r="A2617">
            <v>800005292</v>
          </cell>
          <cell r="B2617">
            <v>214754347</v>
          </cell>
        </row>
        <row r="2618">
          <cell r="A2618">
            <v>800100057</v>
          </cell>
          <cell r="B2618">
            <v>214773347</v>
          </cell>
        </row>
        <row r="2619">
          <cell r="A2619">
            <v>890984986</v>
          </cell>
          <cell r="B2619">
            <v>215305353</v>
          </cell>
        </row>
        <row r="2620">
          <cell r="A2620">
            <v>891180019</v>
          </cell>
          <cell r="B2620">
            <v>214941349</v>
          </cell>
        </row>
        <row r="2621">
          <cell r="A2621">
            <v>900989480</v>
          </cell>
          <cell r="B2621">
            <v>923272750</v>
          </cell>
        </row>
        <row r="2622">
          <cell r="A2622">
            <v>890702387</v>
          </cell>
          <cell r="B2622">
            <v>220273411</v>
          </cell>
        </row>
        <row r="2623">
          <cell r="A2623">
            <v>800100058</v>
          </cell>
          <cell r="B2623">
            <v>214973349</v>
          </cell>
        </row>
        <row r="2624">
          <cell r="A2624">
            <v>819001107</v>
          </cell>
          <cell r="B2624">
            <v>122847000</v>
          </cell>
        </row>
        <row r="2625">
          <cell r="A2625">
            <v>825000147</v>
          </cell>
          <cell r="B2625">
            <v>120544000</v>
          </cell>
        </row>
        <row r="2626">
          <cell r="A2626">
            <v>800064543</v>
          </cell>
          <cell r="B2626">
            <v>923270085</v>
          </cell>
        </row>
        <row r="2627">
          <cell r="A2627">
            <v>891800570</v>
          </cell>
          <cell r="B2627">
            <v>127315000</v>
          </cell>
        </row>
        <row r="2628">
          <cell r="A2628">
            <v>890701922</v>
          </cell>
          <cell r="B2628">
            <v>126673000</v>
          </cell>
        </row>
        <row r="2629">
          <cell r="A2629">
            <v>832010436</v>
          </cell>
          <cell r="B2629">
            <v>220125473</v>
          </cell>
        </row>
        <row r="2630">
          <cell r="A2630">
            <v>830040256</v>
          </cell>
          <cell r="B2630">
            <v>70300000</v>
          </cell>
        </row>
        <row r="2631">
          <cell r="A2631">
            <v>809003128</v>
          </cell>
          <cell r="B2631">
            <v>220173275</v>
          </cell>
        </row>
        <row r="2632">
          <cell r="A2632">
            <v>809002097</v>
          </cell>
          <cell r="B2632">
            <v>220173200</v>
          </cell>
        </row>
        <row r="2633">
          <cell r="A2633">
            <v>819000626</v>
          </cell>
          <cell r="B2633">
            <v>123447000</v>
          </cell>
        </row>
        <row r="2634">
          <cell r="A2634">
            <v>890000400</v>
          </cell>
          <cell r="B2634">
            <v>220163470</v>
          </cell>
        </row>
        <row r="2635">
          <cell r="A2635">
            <v>891201108</v>
          </cell>
          <cell r="B2635">
            <v>125952000</v>
          </cell>
        </row>
        <row r="2636">
          <cell r="A2636">
            <v>891200445</v>
          </cell>
          <cell r="B2636">
            <v>125852000</v>
          </cell>
        </row>
        <row r="2637">
          <cell r="A2637">
            <v>890204360</v>
          </cell>
          <cell r="B2637">
            <v>123968000</v>
          </cell>
        </row>
        <row r="2638">
          <cell r="A2638">
            <v>890701300</v>
          </cell>
          <cell r="B2638">
            <v>126573000</v>
          </cell>
        </row>
        <row r="2639">
          <cell r="A2639">
            <v>800201197</v>
          </cell>
          <cell r="B2639">
            <v>127323000</v>
          </cell>
        </row>
        <row r="2640">
          <cell r="A2640">
            <v>860060016</v>
          </cell>
          <cell r="B2640">
            <v>127515000</v>
          </cell>
        </row>
        <row r="2641">
          <cell r="A2641">
            <v>890203222</v>
          </cell>
          <cell r="B2641">
            <v>124168000</v>
          </cell>
        </row>
        <row r="2642">
          <cell r="A2642">
            <v>800193912</v>
          </cell>
          <cell r="B2642">
            <v>128123000</v>
          </cell>
        </row>
        <row r="2643">
          <cell r="A2643">
            <v>890204581</v>
          </cell>
          <cell r="B2643">
            <v>122168000</v>
          </cell>
        </row>
        <row r="2644">
          <cell r="A2644">
            <v>890001605</v>
          </cell>
          <cell r="B2644">
            <v>220163212</v>
          </cell>
        </row>
        <row r="2645">
          <cell r="A2645">
            <v>890001824</v>
          </cell>
          <cell r="B2645">
            <v>220163548</v>
          </cell>
        </row>
        <row r="2646">
          <cell r="A2646">
            <v>890701435</v>
          </cell>
          <cell r="B2646">
            <v>126373000</v>
          </cell>
        </row>
        <row r="2647">
          <cell r="A2647">
            <v>890702190</v>
          </cell>
          <cell r="B2647">
            <v>125273000</v>
          </cell>
        </row>
        <row r="2648">
          <cell r="A2648">
            <v>891780185</v>
          </cell>
          <cell r="B2648">
            <v>123247000</v>
          </cell>
        </row>
        <row r="2649">
          <cell r="A2649">
            <v>901933432</v>
          </cell>
          <cell r="B2649">
            <v>923273863</v>
          </cell>
        </row>
        <row r="2650">
          <cell r="A2650">
            <v>891380044</v>
          </cell>
          <cell r="B2650">
            <v>265576111</v>
          </cell>
        </row>
        <row r="2651">
          <cell r="A2651">
            <v>900191322</v>
          </cell>
          <cell r="B2651">
            <v>923272763</v>
          </cell>
        </row>
        <row r="2652">
          <cell r="A2652">
            <v>839000794</v>
          </cell>
          <cell r="B2652">
            <v>220244430</v>
          </cell>
        </row>
        <row r="2653">
          <cell r="A2653">
            <v>839000145</v>
          </cell>
          <cell r="B2653">
            <v>220644430</v>
          </cell>
        </row>
        <row r="2654">
          <cell r="A2654">
            <v>804016365</v>
          </cell>
          <cell r="B2654">
            <v>220168235</v>
          </cell>
        </row>
        <row r="2655">
          <cell r="A2655">
            <v>804008207</v>
          </cell>
          <cell r="B2655">
            <v>220168425</v>
          </cell>
        </row>
        <row r="2656">
          <cell r="A2656">
            <v>804014637</v>
          </cell>
          <cell r="B2656">
            <v>270168121</v>
          </cell>
        </row>
        <row r="2657">
          <cell r="A2657">
            <v>804008515</v>
          </cell>
          <cell r="B2657">
            <v>220168217</v>
          </cell>
        </row>
        <row r="2658">
          <cell r="A2658">
            <v>804015007</v>
          </cell>
          <cell r="B2658">
            <v>220168264</v>
          </cell>
        </row>
        <row r="2659">
          <cell r="A2659">
            <v>804014810</v>
          </cell>
          <cell r="B2659">
            <v>923270078</v>
          </cell>
        </row>
        <row r="2660">
          <cell r="A2660">
            <v>829003945</v>
          </cell>
          <cell r="B2660">
            <v>220168573</v>
          </cell>
        </row>
        <row r="2661">
          <cell r="A2661">
            <v>804008746</v>
          </cell>
          <cell r="B2661">
            <v>220168773</v>
          </cell>
        </row>
        <row r="2662">
          <cell r="A2662">
            <v>804016288</v>
          </cell>
          <cell r="B2662">
            <v>220168179</v>
          </cell>
        </row>
        <row r="2663">
          <cell r="A2663">
            <v>804017570</v>
          </cell>
          <cell r="B2663">
            <v>220168266</v>
          </cell>
        </row>
        <row r="2664">
          <cell r="A2664">
            <v>804015920</v>
          </cell>
          <cell r="B2664">
            <v>220168397</v>
          </cell>
        </row>
        <row r="2665">
          <cell r="A2665">
            <v>900005067</v>
          </cell>
          <cell r="B2665">
            <v>220168418</v>
          </cell>
        </row>
        <row r="2666">
          <cell r="A2666">
            <v>804013228</v>
          </cell>
          <cell r="B2666">
            <v>220168162</v>
          </cell>
        </row>
        <row r="2667">
          <cell r="A2667">
            <v>804011439</v>
          </cell>
          <cell r="B2667">
            <v>923269809</v>
          </cell>
        </row>
        <row r="2668">
          <cell r="A2668">
            <v>804015069</v>
          </cell>
          <cell r="B2668">
            <v>270168673</v>
          </cell>
        </row>
        <row r="2669">
          <cell r="A2669">
            <v>804012398</v>
          </cell>
          <cell r="B2669">
            <v>270168209</v>
          </cell>
        </row>
        <row r="2670">
          <cell r="A2670">
            <v>804015164</v>
          </cell>
          <cell r="B2670">
            <v>270168327</v>
          </cell>
        </row>
        <row r="2671">
          <cell r="A2671">
            <v>804008273</v>
          </cell>
          <cell r="B2671">
            <v>923269826</v>
          </cell>
        </row>
        <row r="2672">
          <cell r="A2672">
            <v>804010718</v>
          </cell>
          <cell r="B2672">
            <v>220168720</v>
          </cell>
        </row>
        <row r="2673">
          <cell r="A2673">
            <v>804009386</v>
          </cell>
          <cell r="B2673">
            <v>923269814</v>
          </cell>
        </row>
        <row r="2674">
          <cell r="A2674">
            <v>900251503</v>
          </cell>
          <cell r="B2674">
            <v>923271676</v>
          </cell>
        </row>
        <row r="2675">
          <cell r="A2675">
            <v>824002362</v>
          </cell>
          <cell r="B2675">
            <v>220120001</v>
          </cell>
        </row>
        <row r="2676">
          <cell r="A2676">
            <v>839000936</v>
          </cell>
          <cell r="B2676">
            <v>220544430</v>
          </cell>
        </row>
        <row r="2677">
          <cell r="A2677">
            <v>819003539</v>
          </cell>
          <cell r="B2677">
            <v>923269278</v>
          </cell>
        </row>
        <row r="2678">
          <cell r="A2678">
            <v>900566047</v>
          </cell>
          <cell r="B2678">
            <v>923273516</v>
          </cell>
        </row>
        <row r="2679">
          <cell r="A2679">
            <v>814005761</v>
          </cell>
          <cell r="B2679">
            <v>923273524</v>
          </cell>
        </row>
        <row r="2680">
          <cell r="A2680">
            <v>809009550</v>
          </cell>
          <cell r="B2680">
            <v>923269413</v>
          </cell>
        </row>
        <row r="2681">
          <cell r="A2681">
            <v>900144397</v>
          </cell>
          <cell r="B2681">
            <v>923270954</v>
          </cell>
        </row>
        <row r="2682">
          <cell r="A2682">
            <v>804008698</v>
          </cell>
          <cell r="B2682">
            <v>220168271</v>
          </cell>
        </row>
        <row r="2683">
          <cell r="A2683">
            <v>804005751</v>
          </cell>
          <cell r="B2683">
            <v>220168780</v>
          </cell>
        </row>
        <row r="2684">
          <cell r="A2684">
            <v>900690590</v>
          </cell>
          <cell r="B2684">
            <v>923272776</v>
          </cell>
        </row>
        <row r="2685">
          <cell r="A2685">
            <v>900406662</v>
          </cell>
          <cell r="B2685">
            <v>923273721</v>
          </cell>
        </row>
        <row r="2686">
          <cell r="A2686">
            <v>900827186</v>
          </cell>
          <cell r="B2686">
            <v>923273499</v>
          </cell>
        </row>
        <row r="2687">
          <cell r="A2687">
            <v>900794134</v>
          </cell>
          <cell r="B2687">
            <v>923273444</v>
          </cell>
        </row>
        <row r="2688">
          <cell r="A2688">
            <v>900185729</v>
          </cell>
          <cell r="B2688">
            <v>923272775</v>
          </cell>
        </row>
        <row r="2689">
          <cell r="A2689">
            <v>817001621</v>
          </cell>
          <cell r="B2689">
            <v>923273688</v>
          </cell>
        </row>
        <row r="2690">
          <cell r="A2690">
            <v>900270453</v>
          </cell>
          <cell r="B2690">
            <v>923273595</v>
          </cell>
        </row>
        <row r="2691">
          <cell r="A2691">
            <v>900177624</v>
          </cell>
          <cell r="B2691">
            <v>923271350</v>
          </cell>
        </row>
        <row r="2692">
          <cell r="A2692">
            <v>900592962</v>
          </cell>
          <cell r="B2692">
            <v>923273398</v>
          </cell>
        </row>
        <row r="2693">
          <cell r="A2693">
            <v>900210003</v>
          </cell>
          <cell r="B2693">
            <v>923272104</v>
          </cell>
        </row>
        <row r="2694">
          <cell r="A2694">
            <v>900170300</v>
          </cell>
          <cell r="B2694">
            <v>923271600</v>
          </cell>
        </row>
        <row r="2695">
          <cell r="A2695">
            <v>900795851</v>
          </cell>
          <cell r="B2695">
            <v>923272701</v>
          </cell>
        </row>
        <row r="2696">
          <cell r="A2696">
            <v>900144134</v>
          </cell>
          <cell r="B2696">
            <v>923272774</v>
          </cell>
        </row>
        <row r="2697">
          <cell r="A2697">
            <v>900517548</v>
          </cell>
          <cell r="B2697">
            <v>923273596</v>
          </cell>
        </row>
        <row r="2698">
          <cell r="A2698">
            <v>900141404</v>
          </cell>
          <cell r="B2698">
            <v>923272082</v>
          </cell>
        </row>
        <row r="2699">
          <cell r="A2699">
            <v>900205591</v>
          </cell>
          <cell r="B2699">
            <v>923271351</v>
          </cell>
        </row>
        <row r="2700">
          <cell r="A2700">
            <v>900047571</v>
          </cell>
          <cell r="B2700">
            <v>120844000</v>
          </cell>
        </row>
        <row r="2701">
          <cell r="A2701">
            <v>900765005</v>
          </cell>
          <cell r="B2701">
            <v>923273522</v>
          </cell>
        </row>
        <row r="2702">
          <cell r="A2702">
            <v>825003149</v>
          </cell>
          <cell r="B2702">
            <v>923271211</v>
          </cell>
        </row>
        <row r="2703">
          <cell r="A2703">
            <v>900016853</v>
          </cell>
          <cell r="B2703">
            <v>220244560</v>
          </cell>
        </row>
        <row r="2704">
          <cell r="A2704">
            <v>800113389</v>
          </cell>
          <cell r="B2704">
            <v>210173001</v>
          </cell>
        </row>
        <row r="2705">
          <cell r="A2705">
            <v>800100059</v>
          </cell>
          <cell r="B2705">
            <v>215273352</v>
          </cell>
        </row>
        <row r="2706">
          <cell r="A2706">
            <v>800099092</v>
          </cell>
          <cell r="B2706">
            <v>215252352</v>
          </cell>
        </row>
        <row r="2707">
          <cell r="A2707">
            <v>901693352</v>
          </cell>
          <cell r="B2707">
            <v>923273541</v>
          </cell>
        </row>
        <row r="2708">
          <cell r="A2708">
            <v>830001113</v>
          </cell>
          <cell r="B2708">
            <v>36400000</v>
          </cell>
        </row>
        <row r="2709">
          <cell r="A2709">
            <v>800019005</v>
          </cell>
          <cell r="B2709">
            <v>215452354</v>
          </cell>
        </row>
        <row r="2710">
          <cell r="A2710">
            <v>890801167</v>
          </cell>
          <cell r="B2710">
            <v>132217000</v>
          </cell>
        </row>
        <row r="2711">
          <cell r="A2711">
            <v>891500719</v>
          </cell>
          <cell r="B2711">
            <v>132819000</v>
          </cell>
        </row>
        <row r="2712">
          <cell r="A2712">
            <v>890399012</v>
          </cell>
          <cell r="B2712">
            <v>132576000</v>
          </cell>
        </row>
        <row r="2713">
          <cell r="A2713">
            <v>899999044</v>
          </cell>
          <cell r="B2713">
            <v>32300000</v>
          </cell>
        </row>
        <row r="2714">
          <cell r="A2714">
            <v>900014646</v>
          </cell>
          <cell r="B2714">
            <v>923272734</v>
          </cell>
        </row>
        <row r="2715">
          <cell r="A2715">
            <v>900068796</v>
          </cell>
          <cell r="B2715">
            <v>923270983</v>
          </cell>
        </row>
        <row r="2716">
          <cell r="A2716">
            <v>901235263</v>
          </cell>
          <cell r="B2716">
            <v>923272915</v>
          </cell>
        </row>
        <row r="2717">
          <cell r="A2717">
            <v>890309152</v>
          </cell>
          <cell r="B2717">
            <v>132976000</v>
          </cell>
        </row>
        <row r="2718">
          <cell r="A2718">
            <v>890270948</v>
          </cell>
          <cell r="B2718">
            <v>224968081</v>
          </cell>
        </row>
        <row r="2719">
          <cell r="A2719">
            <v>901168222</v>
          </cell>
          <cell r="B2719">
            <v>923272870</v>
          </cell>
        </row>
        <row r="2720">
          <cell r="A2720">
            <v>900056747</v>
          </cell>
          <cell r="B2720">
            <v>923273503</v>
          </cell>
        </row>
        <row r="2721">
          <cell r="A2721">
            <v>804015655</v>
          </cell>
          <cell r="B2721">
            <v>220168160</v>
          </cell>
        </row>
        <row r="2722">
          <cell r="A2722">
            <v>800214750</v>
          </cell>
          <cell r="B2722">
            <v>260105001</v>
          </cell>
        </row>
        <row r="2723">
          <cell r="A2723">
            <v>805000889</v>
          </cell>
          <cell r="B2723">
            <v>260176001</v>
          </cell>
        </row>
        <row r="2724">
          <cell r="A2724">
            <v>890480308</v>
          </cell>
          <cell r="B2724">
            <v>220113001</v>
          </cell>
        </row>
        <row r="2725">
          <cell r="A2725">
            <v>900749358</v>
          </cell>
          <cell r="B2725">
            <v>923272608</v>
          </cell>
        </row>
        <row r="2726">
          <cell r="A2726">
            <v>811000278</v>
          </cell>
          <cell r="B2726">
            <v>262505266</v>
          </cell>
        </row>
        <row r="2727">
          <cell r="A2727">
            <v>901817826</v>
          </cell>
          <cell r="B2727">
            <v>923273627</v>
          </cell>
        </row>
        <row r="2728">
          <cell r="A2728">
            <v>891701932</v>
          </cell>
          <cell r="B2728">
            <v>823847000</v>
          </cell>
        </row>
        <row r="2729">
          <cell r="A2729">
            <v>800247940</v>
          </cell>
          <cell r="B2729">
            <v>824086000</v>
          </cell>
        </row>
        <row r="2730">
          <cell r="A2730">
            <v>890480054</v>
          </cell>
          <cell r="B2730">
            <v>824613000</v>
          </cell>
        </row>
        <row r="2731">
          <cell r="A2731">
            <v>890980153</v>
          </cell>
          <cell r="B2731">
            <v>821505000</v>
          </cell>
        </row>
        <row r="2732">
          <cell r="A2732">
            <v>901736641</v>
          </cell>
          <cell r="B2732">
            <v>923273589</v>
          </cell>
        </row>
        <row r="2733">
          <cell r="A2733">
            <v>901797967</v>
          </cell>
          <cell r="B2733">
            <v>923273606</v>
          </cell>
        </row>
        <row r="2734">
          <cell r="A2734">
            <v>806002997</v>
          </cell>
          <cell r="B2734">
            <v>923273437</v>
          </cell>
        </row>
        <row r="2735">
          <cell r="A2735">
            <v>860061110</v>
          </cell>
          <cell r="B2735">
            <v>827991000</v>
          </cell>
        </row>
        <row r="2736">
          <cell r="A2736">
            <v>800066188</v>
          </cell>
          <cell r="B2736">
            <v>923272917</v>
          </cell>
        </row>
        <row r="2737">
          <cell r="A2737">
            <v>899999096</v>
          </cell>
          <cell r="B2737">
            <v>23700000</v>
          </cell>
        </row>
        <row r="2738">
          <cell r="A2738">
            <v>811002944</v>
          </cell>
          <cell r="B2738">
            <v>220205376</v>
          </cell>
        </row>
        <row r="2739">
          <cell r="A2739">
            <v>899999069</v>
          </cell>
          <cell r="B2739">
            <v>23800000</v>
          </cell>
        </row>
        <row r="2740">
          <cell r="A2740">
            <v>830067892</v>
          </cell>
          <cell r="B2740">
            <v>24300000</v>
          </cell>
        </row>
        <row r="2741">
          <cell r="A2741">
            <v>890326969</v>
          </cell>
          <cell r="B2741">
            <v>92500000</v>
          </cell>
        </row>
        <row r="2742">
          <cell r="A2742">
            <v>899999239</v>
          </cell>
          <cell r="B2742">
            <v>23900000</v>
          </cell>
        </row>
        <row r="2743">
          <cell r="A2743">
            <v>899999035</v>
          </cell>
          <cell r="B2743">
            <v>41500000</v>
          </cell>
        </row>
        <row r="2744">
          <cell r="A2744">
            <v>860024301</v>
          </cell>
          <cell r="B2744">
            <v>923272131</v>
          </cell>
        </row>
        <row r="2745">
          <cell r="A2745">
            <v>900294898</v>
          </cell>
          <cell r="B2745">
            <v>923271669</v>
          </cell>
        </row>
        <row r="2746">
          <cell r="A2746">
            <v>900258711</v>
          </cell>
          <cell r="B2746">
            <v>923271648</v>
          </cell>
        </row>
        <row r="2747">
          <cell r="A2747">
            <v>860041247</v>
          </cell>
          <cell r="B2747">
            <v>20100000</v>
          </cell>
        </row>
        <row r="2748">
          <cell r="A2748">
            <v>900169143</v>
          </cell>
          <cell r="B2748">
            <v>923271100</v>
          </cell>
        </row>
        <row r="2749">
          <cell r="A2749">
            <v>802019880</v>
          </cell>
          <cell r="B2749">
            <v>220208433</v>
          </cell>
        </row>
        <row r="2750">
          <cell r="A2750">
            <v>900425129</v>
          </cell>
          <cell r="B2750">
            <v>923272398</v>
          </cell>
        </row>
        <row r="2751">
          <cell r="A2751">
            <v>900673958</v>
          </cell>
          <cell r="B2751">
            <v>923272575</v>
          </cell>
        </row>
        <row r="2752">
          <cell r="A2752">
            <v>800110187</v>
          </cell>
          <cell r="B2752">
            <v>223915238</v>
          </cell>
        </row>
        <row r="2753">
          <cell r="A2753">
            <v>807005126</v>
          </cell>
          <cell r="B2753">
            <v>923272138</v>
          </cell>
        </row>
        <row r="2754">
          <cell r="A2754">
            <v>900301249</v>
          </cell>
          <cell r="B2754">
            <v>923272026</v>
          </cell>
        </row>
        <row r="2755">
          <cell r="A2755">
            <v>900412723</v>
          </cell>
          <cell r="B2755">
            <v>923272413</v>
          </cell>
        </row>
        <row r="2756">
          <cell r="A2756">
            <v>901403046</v>
          </cell>
          <cell r="B2756">
            <v>923273131</v>
          </cell>
        </row>
        <row r="2757">
          <cell r="A2757">
            <v>900059012</v>
          </cell>
          <cell r="B2757">
            <v>923273183</v>
          </cell>
        </row>
        <row r="2758">
          <cell r="A2758">
            <v>846000696</v>
          </cell>
          <cell r="B2758">
            <v>923272538</v>
          </cell>
        </row>
        <row r="2759">
          <cell r="A2759">
            <v>900809150</v>
          </cell>
          <cell r="B2759">
            <v>923272678</v>
          </cell>
        </row>
        <row r="2760">
          <cell r="A2760">
            <v>901725617</v>
          </cell>
          <cell r="B2760">
            <v>923273647</v>
          </cell>
        </row>
        <row r="2761">
          <cell r="A2761">
            <v>804001663</v>
          </cell>
          <cell r="B2761">
            <v>220168755</v>
          </cell>
        </row>
        <row r="2762">
          <cell r="A2762">
            <v>900348192</v>
          </cell>
          <cell r="B2762">
            <v>923272217</v>
          </cell>
        </row>
        <row r="2763">
          <cell r="A2763">
            <v>806006900</v>
          </cell>
          <cell r="B2763">
            <v>220213657</v>
          </cell>
        </row>
        <row r="2764">
          <cell r="A2764">
            <v>800215793</v>
          </cell>
          <cell r="B2764">
            <v>261925269</v>
          </cell>
        </row>
        <row r="2765">
          <cell r="A2765">
            <v>822002510</v>
          </cell>
          <cell r="B2765">
            <v>125550000</v>
          </cell>
        </row>
        <row r="2766">
          <cell r="A2766">
            <v>824000554</v>
          </cell>
          <cell r="B2766">
            <v>226420001</v>
          </cell>
        </row>
        <row r="2767">
          <cell r="A2767">
            <v>900312199</v>
          </cell>
          <cell r="B2767">
            <v>923272022</v>
          </cell>
        </row>
        <row r="2768">
          <cell r="A2768">
            <v>811008841</v>
          </cell>
          <cell r="B2768">
            <v>220105440</v>
          </cell>
        </row>
        <row r="2769">
          <cell r="A2769">
            <v>807004151</v>
          </cell>
          <cell r="B2769">
            <v>124554000</v>
          </cell>
        </row>
        <row r="2770">
          <cell r="A2770">
            <v>800194096</v>
          </cell>
          <cell r="B2770">
            <v>223105001</v>
          </cell>
        </row>
        <row r="2771">
          <cell r="A2771">
            <v>811006833</v>
          </cell>
          <cell r="B2771">
            <v>220105079</v>
          </cell>
        </row>
        <row r="2772">
          <cell r="A2772">
            <v>800019147</v>
          </cell>
          <cell r="B2772">
            <v>220105129</v>
          </cell>
        </row>
        <row r="2773">
          <cell r="A2773">
            <v>900297213</v>
          </cell>
          <cell r="B2773">
            <v>923272025</v>
          </cell>
        </row>
        <row r="2774">
          <cell r="A2774">
            <v>800211333</v>
          </cell>
          <cell r="B2774">
            <v>86400000</v>
          </cell>
        </row>
        <row r="2775">
          <cell r="A2775">
            <v>811016337</v>
          </cell>
          <cell r="B2775">
            <v>220205266</v>
          </cell>
        </row>
        <row r="2776">
          <cell r="A2776">
            <v>811006368</v>
          </cell>
          <cell r="B2776">
            <v>220105890</v>
          </cell>
        </row>
        <row r="2777">
          <cell r="A2777">
            <v>834000764</v>
          </cell>
          <cell r="B2777">
            <v>143781000</v>
          </cell>
        </row>
        <row r="2778">
          <cell r="A2778">
            <v>901075548</v>
          </cell>
          <cell r="B2778">
            <v>923272821</v>
          </cell>
        </row>
        <row r="2779">
          <cell r="A2779">
            <v>899999081</v>
          </cell>
          <cell r="B2779">
            <v>222011001</v>
          </cell>
        </row>
        <row r="2780">
          <cell r="A2780">
            <v>900806301</v>
          </cell>
          <cell r="B2780">
            <v>923272627</v>
          </cell>
        </row>
        <row r="2781">
          <cell r="A2781">
            <v>891902811</v>
          </cell>
          <cell r="B2781">
            <v>824376000</v>
          </cell>
        </row>
        <row r="2782">
          <cell r="A2782">
            <v>890806006</v>
          </cell>
          <cell r="B2782">
            <v>141017000</v>
          </cell>
        </row>
        <row r="2783">
          <cell r="A2783">
            <v>890700755</v>
          </cell>
          <cell r="B2783">
            <v>230573001</v>
          </cell>
        </row>
        <row r="2784">
          <cell r="A2784">
            <v>890801059</v>
          </cell>
          <cell r="B2784">
            <v>232517001</v>
          </cell>
        </row>
        <row r="2785">
          <cell r="A2785">
            <v>900314568</v>
          </cell>
          <cell r="B2785">
            <v>923272194</v>
          </cell>
        </row>
        <row r="2786">
          <cell r="A2786">
            <v>900061680</v>
          </cell>
          <cell r="B2786">
            <v>240176834</v>
          </cell>
        </row>
        <row r="2787">
          <cell r="A2787">
            <v>800019922</v>
          </cell>
          <cell r="B2787">
            <v>143966000</v>
          </cell>
        </row>
        <row r="2788">
          <cell r="A2788">
            <v>891800462</v>
          </cell>
          <cell r="B2788">
            <v>140815000</v>
          </cell>
        </row>
        <row r="2789">
          <cell r="A2789">
            <v>822006521</v>
          </cell>
          <cell r="B2789">
            <v>140195000</v>
          </cell>
        </row>
        <row r="2790">
          <cell r="A2790">
            <v>830000602</v>
          </cell>
          <cell r="B2790">
            <v>825400000</v>
          </cell>
        </row>
        <row r="2791">
          <cell r="A2791">
            <v>818000156</v>
          </cell>
          <cell r="B2791">
            <v>828000000</v>
          </cell>
        </row>
        <row r="2792">
          <cell r="A2792">
            <v>800250062</v>
          </cell>
          <cell r="B2792">
            <v>825347000</v>
          </cell>
        </row>
        <row r="2793">
          <cell r="A2793">
            <v>820000142</v>
          </cell>
          <cell r="B2793">
            <v>827815000</v>
          </cell>
        </row>
        <row r="2794">
          <cell r="A2794">
            <v>804002166</v>
          </cell>
          <cell r="B2794">
            <v>225668001</v>
          </cell>
        </row>
        <row r="2795">
          <cell r="A2795">
            <v>820000517</v>
          </cell>
          <cell r="B2795">
            <v>269915176</v>
          </cell>
        </row>
        <row r="2796">
          <cell r="A2796">
            <v>900102654</v>
          </cell>
          <cell r="B2796">
            <v>923269419</v>
          </cell>
        </row>
        <row r="2797">
          <cell r="A2797">
            <v>816000558</v>
          </cell>
          <cell r="B2797">
            <v>227966001</v>
          </cell>
        </row>
        <row r="2798">
          <cell r="A2798">
            <v>900239658</v>
          </cell>
          <cell r="B2798">
            <v>923272068</v>
          </cell>
        </row>
        <row r="2799">
          <cell r="A2799">
            <v>901344550</v>
          </cell>
          <cell r="B2799">
            <v>923272997</v>
          </cell>
        </row>
        <row r="2800">
          <cell r="A2800">
            <v>806013631</v>
          </cell>
          <cell r="B2800">
            <v>230114001</v>
          </cell>
        </row>
        <row r="2801">
          <cell r="A2801">
            <v>899999048</v>
          </cell>
          <cell r="B2801">
            <v>36900000</v>
          </cell>
        </row>
        <row r="2802">
          <cell r="A2802">
            <v>901423202</v>
          </cell>
          <cell r="B2802">
            <v>923273329</v>
          </cell>
        </row>
        <row r="2803">
          <cell r="A2803">
            <v>901250052</v>
          </cell>
          <cell r="B2803">
            <v>923272904</v>
          </cell>
        </row>
        <row r="2804">
          <cell r="A2804">
            <v>808004074</v>
          </cell>
          <cell r="B2804">
            <v>220525645</v>
          </cell>
        </row>
        <row r="2805">
          <cell r="A2805">
            <v>800084206</v>
          </cell>
          <cell r="B2805">
            <v>225368001</v>
          </cell>
        </row>
        <row r="2806">
          <cell r="A2806">
            <v>891801069</v>
          </cell>
          <cell r="B2806">
            <v>124715000</v>
          </cell>
        </row>
        <row r="2807">
          <cell r="A2807">
            <v>800115102</v>
          </cell>
          <cell r="B2807">
            <v>123408000</v>
          </cell>
        </row>
        <row r="2808">
          <cell r="A2808">
            <v>901413399</v>
          </cell>
          <cell r="B2808">
            <v>923273069</v>
          </cell>
        </row>
        <row r="2809">
          <cell r="A2809">
            <v>901630328</v>
          </cell>
          <cell r="B2809">
            <v>923273599</v>
          </cell>
        </row>
        <row r="2810">
          <cell r="A2810">
            <v>900081331</v>
          </cell>
          <cell r="B2810">
            <v>923269418</v>
          </cell>
        </row>
        <row r="2811">
          <cell r="A2811">
            <v>900221828</v>
          </cell>
          <cell r="B2811">
            <v>923272110</v>
          </cell>
        </row>
        <row r="2812">
          <cell r="A2812">
            <v>901135647</v>
          </cell>
          <cell r="B2812">
            <v>923272847</v>
          </cell>
        </row>
        <row r="2813">
          <cell r="A2813">
            <v>804015993</v>
          </cell>
          <cell r="B2813">
            <v>230168167</v>
          </cell>
        </row>
        <row r="2814">
          <cell r="A2814">
            <v>900581405</v>
          </cell>
          <cell r="B2814">
            <v>923273424</v>
          </cell>
        </row>
        <row r="2815">
          <cell r="A2815">
            <v>807003659</v>
          </cell>
          <cell r="B2815">
            <v>88800000</v>
          </cell>
        </row>
        <row r="2816">
          <cell r="A2816">
            <v>900522279</v>
          </cell>
          <cell r="B2816">
            <v>923272480</v>
          </cell>
        </row>
        <row r="2817">
          <cell r="A2817">
            <v>826000226</v>
          </cell>
          <cell r="B2817">
            <v>266415759</v>
          </cell>
        </row>
        <row r="2818">
          <cell r="A2818">
            <v>901197474</v>
          </cell>
          <cell r="B2818">
            <v>923272909</v>
          </cell>
        </row>
        <row r="2819">
          <cell r="A2819">
            <v>800115005</v>
          </cell>
          <cell r="B2819">
            <v>161241000</v>
          </cell>
        </row>
        <row r="2820">
          <cell r="A2820">
            <v>819004646</v>
          </cell>
          <cell r="B2820">
            <v>230247189</v>
          </cell>
        </row>
        <row r="2821">
          <cell r="A2821">
            <v>900165338</v>
          </cell>
          <cell r="B2821">
            <v>923273602</v>
          </cell>
        </row>
        <row r="2822">
          <cell r="A2822">
            <v>825003566</v>
          </cell>
          <cell r="B2822">
            <v>923271618</v>
          </cell>
        </row>
        <row r="2823">
          <cell r="A2823">
            <v>800114869</v>
          </cell>
          <cell r="B2823">
            <v>123281000</v>
          </cell>
        </row>
        <row r="2824">
          <cell r="A2824">
            <v>822005959</v>
          </cell>
          <cell r="B2824">
            <v>220150001</v>
          </cell>
        </row>
        <row r="2825">
          <cell r="A2825">
            <v>892000563</v>
          </cell>
          <cell r="B2825">
            <v>122350000</v>
          </cell>
        </row>
        <row r="2826">
          <cell r="A2826">
            <v>826000214</v>
          </cell>
          <cell r="B2826">
            <v>220115516</v>
          </cell>
        </row>
        <row r="2827">
          <cell r="A2827">
            <v>800002916</v>
          </cell>
          <cell r="B2827">
            <v>221317001</v>
          </cell>
        </row>
        <row r="2828">
          <cell r="A2828">
            <v>800099266</v>
          </cell>
          <cell r="B2828">
            <v>220215516</v>
          </cell>
        </row>
        <row r="2829">
          <cell r="A2829">
            <v>844003266</v>
          </cell>
          <cell r="B2829">
            <v>96700000</v>
          </cell>
        </row>
        <row r="2830">
          <cell r="A2830">
            <v>844003735</v>
          </cell>
          <cell r="B2830">
            <v>94900000</v>
          </cell>
        </row>
        <row r="2831">
          <cell r="A2831">
            <v>804001897</v>
          </cell>
          <cell r="B2831">
            <v>225568001</v>
          </cell>
        </row>
        <row r="2832">
          <cell r="A2832">
            <v>805012896</v>
          </cell>
          <cell r="B2832">
            <v>123176000</v>
          </cell>
        </row>
        <row r="2833">
          <cell r="A2833">
            <v>811007013</v>
          </cell>
          <cell r="B2833">
            <v>220105318</v>
          </cell>
        </row>
        <row r="2834">
          <cell r="A2834">
            <v>101010101</v>
          </cell>
          <cell r="B2834">
            <v>923273652</v>
          </cell>
        </row>
        <row r="2835">
          <cell r="A2835">
            <v>890325989</v>
          </cell>
          <cell r="B2835">
            <v>121276000</v>
          </cell>
        </row>
        <row r="2836">
          <cell r="A2836">
            <v>822002144</v>
          </cell>
          <cell r="B2836">
            <v>163150000</v>
          </cell>
        </row>
        <row r="2837">
          <cell r="A2837">
            <v>900294905</v>
          </cell>
          <cell r="B2837">
            <v>923271668</v>
          </cell>
        </row>
        <row r="2838">
          <cell r="A2838">
            <v>891190167</v>
          </cell>
          <cell r="B2838">
            <v>123618000</v>
          </cell>
        </row>
        <row r="2839">
          <cell r="A2839">
            <v>801001532</v>
          </cell>
          <cell r="B2839">
            <v>128863000</v>
          </cell>
        </row>
        <row r="2840">
          <cell r="A2840">
            <v>811007127</v>
          </cell>
          <cell r="B2840">
            <v>120905000</v>
          </cell>
        </row>
        <row r="2841">
          <cell r="A2841">
            <v>812004130</v>
          </cell>
          <cell r="B2841">
            <v>120323000</v>
          </cell>
        </row>
        <row r="2842">
          <cell r="A2842">
            <v>825001274</v>
          </cell>
          <cell r="B2842">
            <v>923272180</v>
          </cell>
        </row>
        <row r="2843">
          <cell r="A2843">
            <v>817004722</v>
          </cell>
          <cell r="B2843">
            <v>923269823</v>
          </cell>
        </row>
        <row r="2844">
          <cell r="A2844">
            <v>832000825</v>
          </cell>
          <cell r="B2844">
            <v>126595000</v>
          </cell>
        </row>
        <row r="2845">
          <cell r="A2845">
            <v>809005065</v>
          </cell>
          <cell r="B2845">
            <v>127173000</v>
          </cell>
        </row>
        <row r="2846">
          <cell r="A2846">
            <v>806005353</v>
          </cell>
          <cell r="B2846">
            <v>125613000</v>
          </cell>
        </row>
        <row r="2847">
          <cell r="A2847">
            <v>823002411</v>
          </cell>
          <cell r="B2847">
            <v>128470000</v>
          </cell>
        </row>
        <row r="2848">
          <cell r="A2848">
            <v>804004370</v>
          </cell>
          <cell r="B2848">
            <v>125868000</v>
          </cell>
        </row>
        <row r="2849">
          <cell r="A2849">
            <v>802011084</v>
          </cell>
          <cell r="B2849">
            <v>121508000</v>
          </cell>
        </row>
        <row r="2850">
          <cell r="A2850">
            <v>891280001</v>
          </cell>
          <cell r="B2850">
            <v>123952000</v>
          </cell>
        </row>
        <row r="2851">
          <cell r="A2851">
            <v>890500890</v>
          </cell>
          <cell r="B2851">
            <v>124754000</v>
          </cell>
        </row>
        <row r="2852">
          <cell r="A2852">
            <v>890001536</v>
          </cell>
          <cell r="B2852">
            <v>126263000</v>
          </cell>
        </row>
        <row r="2853">
          <cell r="A2853">
            <v>800047635</v>
          </cell>
          <cell r="B2853">
            <v>123850000</v>
          </cell>
        </row>
        <row r="2854">
          <cell r="A2854">
            <v>820000919</v>
          </cell>
          <cell r="B2854">
            <v>89700000</v>
          </cell>
        </row>
        <row r="2855">
          <cell r="A2855">
            <v>813005578</v>
          </cell>
          <cell r="B2855">
            <v>120341000</v>
          </cell>
        </row>
        <row r="2856">
          <cell r="A2856">
            <v>845000028</v>
          </cell>
          <cell r="B2856">
            <v>127797000</v>
          </cell>
        </row>
        <row r="2857">
          <cell r="A2857">
            <v>834001300</v>
          </cell>
          <cell r="B2857">
            <v>84800000</v>
          </cell>
        </row>
        <row r="2858">
          <cell r="A2858">
            <v>838000059</v>
          </cell>
          <cell r="B2858">
            <v>130191000</v>
          </cell>
        </row>
        <row r="2859">
          <cell r="A2859">
            <v>900130413</v>
          </cell>
          <cell r="B2859">
            <v>923272751</v>
          </cell>
        </row>
        <row r="2860">
          <cell r="A2860">
            <v>819000843</v>
          </cell>
          <cell r="B2860">
            <v>123747000</v>
          </cell>
        </row>
        <row r="2861">
          <cell r="A2861">
            <v>900294884</v>
          </cell>
          <cell r="B2861">
            <v>923271679</v>
          </cell>
        </row>
        <row r="2862">
          <cell r="A2862">
            <v>890680338</v>
          </cell>
          <cell r="B2862">
            <v>267125290</v>
          </cell>
        </row>
        <row r="2863">
          <cell r="A2863">
            <v>901841125</v>
          </cell>
          <cell r="B2863">
            <v>923273669</v>
          </cell>
        </row>
        <row r="2864">
          <cell r="A2864">
            <v>901034790</v>
          </cell>
          <cell r="B2864">
            <v>923272756</v>
          </cell>
        </row>
        <row r="2865">
          <cell r="A2865">
            <v>800232726</v>
          </cell>
          <cell r="B2865">
            <v>221313001</v>
          </cell>
        </row>
        <row r="2866">
          <cell r="A2866">
            <v>800154275</v>
          </cell>
          <cell r="B2866">
            <v>225711001</v>
          </cell>
        </row>
        <row r="2867">
          <cell r="A2867">
            <v>900127054</v>
          </cell>
          <cell r="B2867">
            <v>923270341</v>
          </cell>
        </row>
        <row r="2868">
          <cell r="A2868">
            <v>900413030</v>
          </cell>
          <cell r="B2868">
            <v>923272345</v>
          </cell>
        </row>
        <row r="2869">
          <cell r="A2869">
            <v>860506170</v>
          </cell>
          <cell r="B2869">
            <v>224211001</v>
          </cell>
        </row>
        <row r="2870">
          <cell r="A2870">
            <v>901097324</v>
          </cell>
          <cell r="B2870">
            <v>923272817</v>
          </cell>
        </row>
        <row r="2871">
          <cell r="A2871">
            <v>901132407</v>
          </cell>
          <cell r="B2871">
            <v>923272879</v>
          </cell>
        </row>
        <row r="2872">
          <cell r="A2872">
            <v>900140515</v>
          </cell>
          <cell r="B2872">
            <v>923270844</v>
          </cell>
        </row>
        <row r="2873">
          <cell r="A2873">
            <v>901131788</v>
          </cell>
          <cell r="B2873">
            <v>923272875</v>
          </cell>
        </row>
        <row r="2874">
          <cell r="A2874">
            <v>890399992</v>
          </cell>
          <cell r="B2874">
            <v>923272630</v>
          </cell>
        </row>
        <row r="2875">
          <cell r="A2875">
            <v>899999333</v>
          </cell>
          <cell r="B2875">
            <v>223011001</v>
          </cell>
        </row>
        <row r="2876">
          <cell r="A2876">
            <v>860061099</v>
          </cell>
          <cell r="B2876">
            <v>221511001</v>
          </cell>
        </row>
        <row r="2877">
          <cell r="A2877">
            <v>800221777</v>
          </cell>
          <cell r="B2877">
            <v>148585000</v>
          </cell>
        </row>
        <row r="2878">
          <cell r="A2878">
            <v>891180213</v>
          </cell>
          <cell r="B2878">
            <v>162441000</v>
          </cell>
        </row>
        <row r="2879">
          <cell r="A2879">
            <v>890501971</v>
          </cell>
          <cell r="B2879">
            <v>143454000</v>
          </cell>
        </row>
        <row r="2880">
          <cell r="A2880">
            <v>890308051</v>
          </cell>
          <cell r="B2880">
            <v>144676000</v>
          </cell>
        </row>
        <row r="2881">
          <cell r="A2881">
            <v>800200612</v>
          </cell>
          <cell r="B2881">
            <v>226015759</v>
          </cell>
        </row>
        <row r="2882">
          <cell r="A2882">
            <v>899999004</v>
          </cell>
          <cell r="B2882">
            <v>25300000</v>
          </cell>
        </row>
        <row r="2883">
          <cell r="A2883">
            <v>800019166</v>
          </cell>
          <cell r="B2883">
            <v>220105308</v>
          </cell>
        </row>
        <row r="2884">
          <cell r="A2884">
            <v>809002612</v>
          </cell>
          <cell r="B2884">
            <v>220173411</v>
          </cell>
        </row>
        <row r="2885">
          <cell r="A2885">
            <v>901041055</v>
          </cell>
          <cell r="B2885">
            <v>923272788</v>
          </cell>
        </row>
        <row r="2886">
          <cell r="A2886">
            <v>890330180</v>
          </cell>
          <cell r="B2886">
            <v>923271193</v>
          </cell>
        </row>
        <row r="2887">
          <cell r="A2887">
            <v>900409008</v>
          </cell>
          <cell r="B2887">
            <v>923273515</v>
          </cell>
        </row>
        <row r="2888">
          <cell r="A2888">
            <v>832000983</v>
          </cell>
          <cell r="B2888">
            <v>220125785</v>
          </cell>
        </row>
        <row r="2889">
          <cell r="A2889">
            <v>901465799</v>
          </cell>
          <cell r="B2889">
            <v>923273168</v>
          </cell>
        </row>
        <row r="2890">
          <cell r="A2890">
            <v>890204594</v>
          </cell>
          <cell r="B2890">
            <v>224268001</v>
          </cell>
        </row>
        <row r="2891">
          <cell r="A2891">
            <v>900132302</v>
          </cell>
          <cell r="B2891">
            <v>923270853</v>
          </cell>
        </row>
        <row r="2892">
          <cell r="A2892">
            <v>900005734</v>
          </cell>
          <cell r="B2892">
            <v>220276563</v>
          </cell>
        </row>
        <row r="2893">
          <cell r="A2893">
            <v>900091096</v>
          </cell>
          <cell r="B2893">
            <v>923272392</v>
          </cell>
        </row>
        <row r="2894">
          <cell r="A2894">
            <v>901359154</v>
          </cell>
          <cell r="B2894">
            <v>923272954</v>
          </cell>
        </row>
        <row r="2895">
          <cell r="A2895">
            <v>800253463</v>
          </cell>
          <cell r="B2895">
            <v>227525875</v>
          </cell>
        </row>
        <row r="2896">
          <cell r="A2896">
            <v>901364194</v>
          </cell>
          <cell r="B2896">
            <v>923273132</v>
          </cell>
        </row>
        <row r="2897">
          <cell r="A2897">
            <v>800195954</v>
          </cell>
          <cell r="B2897">
            <v>220425899</v>
          </cell>
        </row>
        <row r="2898">
          <cell r="A2898">
            <v>900426075</v>
          </cell>
          <cell r="B2898">
            <v>923272408</v>
          </cell>
        </row>
        <row r="2899">
          <cell r="A2899">
            <v>900505535</v>
          </cell>
          <cell r="B2899">
            <v>923272495</v>
          </cell>
        </row>
        <row r="2900">
          <cell r="A2900">
            <v>891903051</v>
          </cell>
          <cell r="B2900">
            <v>220176122</v>
          </cell>
        </row>
        <row r="2901">
          <cell r="A2901">
            <v>815000395</v>
          </cell>
          <cell r="B2901">
            <v>220176130</v>
          </cell>
        </row>
        <row r="2902">
          <cell r="A2902">
            <v>800018939</v>
          </cell>
          <cell r="B2902">
            <v>220105172</v>
          </cell>
        </row>
        <row r="2903">
          <cell r="A2903">
            <v>811007361</v>
          </cell>
          <cell r="B2903">
            <v>94000000</v>
          </cell>
        </row>
        <row r="2904">
          <cell r="A2904">
            <v>800021433</v>
          </cell>
          <cell r="B2904">
            <v>220176606</v>
          </cell>
        </row>
        <row r="2905">
          <cell r="A2905">
            <v>800198176</v>
          </cell>
          <cell r="B2905">
            <v>220176845</v>
          </cell>
        </row>
        <row r="2906">
          <cell r="A2906">
            <v>800221124</v>
          </cell>
          <cell r="B2906">
            <v>220176890</v>
          </cell>
        </row>
        <row r="2907">
          <cell r="A2907">
            <v>819001234</v>
          </cell>
          <cell r="B2907">
            <v>923273601</v>
          </cell>
        </row>
        <row r="2908">
          <cell r="A2908">
            <v>807004206</v>
          </cell>
          <cell r="B2908">
            <v>923272754</v>
          </cell>
        </row>
        <row r="2909">
          <cell r="A2909">
            <v>901359630</v>
          </cell>
          <cell r="B2909">
            <v>923272967</v>
          </cell>
        </row>
        <row r="2910">
          <cell r="A2910">
            <v>901003635</v>
          </cell>
          <cell r="B2910">
            <v>923272872</v>
          </cell>
        </row>
        <row r="2911">
          <cell r="A2911">
            <v>842000177</v>
          </cell>
          <cell r="B2911">
            <v>923270851</v>
          </cell>
        </row>
        <row r="2912">
          <cell r="A2912">
            <v>806009550</v>
          </cell>
          <cell r="B2912">
            <v>923272810</v>
          </cell>
        </row>
        <row r="2913">
          <cell r="A2913">
            <v>815000427</v>
          </cell>
          <cell r="B2913">
            <v>87800000</v>
          </cell>
        </row>
        <row r="2914">
          <cell r="A2914">
            <v>900589580</v>
          </cell>
          <cell r="B2914">
            <v>923272537</v>
          </cell>
        </row>
        <row r="2915">
          <cell r="A2915">
            <v>845000005</v>
          </cell>
          <cell r="B2915">
            <v>923272458</v>
          </cell>
        </row>
        <row r="2916">
          <cell r="A2916">
            <v>832001061</v>
          </cell>
          <cell r="B2916">
            <v>85700000</v>
          </cell>
        </row>
        <row r="2917">
          <cell r="A2917">
            <v>804002892</v>
          </cell>
          <cell r="B2917">
            <v>230268755</v>
          </cell>
        </row>
        <row r="2918">
          <cell r="A2918">
            <v>820002505</v>
          </cell>
          <cell r="B2918">
            <v>923270347</v>
          </cell>
        </row>
        <row r="2919">
          <cell r="A2919">
            <v>900266239</v>
          </cell>
          <cell r="B2919">
            <v>923272573</v>
          </cell>
        </row>
        <row r="2920">
          <cell r="A2920">
            <v>805003325</v>
          </cell>
          <cell r="B2920">
            <v>923271162</v>
          </cell>
        </row>
        <row r="2921">
          <cell r="A2921">
            <v>800207028</v>
          </cell>
          <cell r="B2921">
            <v>94300000</v>
          </cell>
        </row>
        <row r="2922">
          <cell r="A2922">
            <v>900261284</v>
          </cell>
          <cell r="B2922">
            <v>923271631</v>
          </cell>
        </row>
        <row r="2923">
          <cell r="A2923">
            <v>101010101</v>
          </cell>
          <cell r="B2923">
            <v>923273873</v>
          </cell>
        </row>
        <row r="2924">
          <cell r="A2924">
            <v>828000484</v>
          </cell>
          <cell r="B2924">
            <v>220118247</v>
          </cell>
        </row>
        <row r="2925">
          <cell r="A2925">
            <v>811016084</v>
          </cell>
          <cell r="B2925">
            <v>220105051</v>
          </cell>
        </row>
        <row r="2926">
          <cell r="A2926">
            <v>811005365</v>
          </cell>
          <cell r="B2926">
            <v>923270849</v>
          </cell>
        </row>
        <row r="2927">
          <cell r="A2927">
            <v>802008055</v>
          </cell>
          <cell r="B2927">
            <v>220108433</v>
          </cell>
        </row>
        <row r="2928">
          <cell r="A2928">
            <v>800210441</v>
          </cell>
          <cell r="B2928">
            <v>923273603</v>
          </cell>
        </row>
        <row r="2929">
          <cell r="A2929">
            <v>900815746</v>
          </cell>
          <cell r="B2929">
            <v>923272686</v>
          </cell>
        </row>
        <row r="2930">
          <cell r="A2930">
            <v>822000538</v>
          </cell>
          <cell r="B2930">
            <v>226350001</v>
          </cell>
        </row>
        <row r="2931">
          <cell r="A2931">
            <v>890985359</v>
          </cell>
          <cell r="B2931">
            <v>220105837</v>
          </cell>
        </row>
        <row r="2932">
          <cell r="A2932">
            <v>802014605</v>
          </cell>
          <cell r="B2932">
            <v>923272852</v>
          </cell>
        </row>
        <row r="2933">
          <cell r="A2933">
            <v>832003469</v>
          </cell>
          <cell r="B2933">
            <v>220125260</v>
          </cell>
        </row>
        <row r="2934">
          <cell r="A2934">
            <v>820000484</v>
          </cell>
          <cell r="B2934">
            <v>220115572</v>
          </cell>
        </row>
        <row r="2935">
          <cell r="A2935">
            <v>816003068</v>
          </cell>
          <cell r="B2935">
            <v>220166594</v>
          </cell>
        </row>
        <row r="2936">
          <cell r="A2936">
            <v>900266892</v>
          </cell>
          <cell r="B2936">
            <v>923271647</v>
          </cell>
        </row>
        <row r="2937">
          <cell r="A2937">
            <v>901442808</v>
          </cell>
          <cell r="B2937">
            <v>923273152</v>
          </cell>
        </row>
        <row r="2938">
          <cell r="A2938">
            <v>802007832</v>
          </cell>
          <cell r="B2938">
            <v>923272947</v>
          </cell>
        </row>
        <row r="2939">
          <cell r="A2939">
            <v>802009134</v>
          </cell>
          <cell r="B2939">
            <v>923273328</v>
          </cell>
        </row>
        <row r="2940">
          <cell r="A2940">
            <v>800237094</v>
          </cell>
          <cell r="B2940">
            <v>923272851</v>
          </cell>
        </row>
        <row r="2941">
          <cell r="A2941">
            <v>901716504</v>
          </cell>
          <cell r="B2941">
            <v>923273597</v>
          </cell>
        </row>
        <row r="2942">
          <cell r="A2942">
            <v>823004391</v>
          </cell>
          <cell r="B2942">
            <v>923272886</v>
          </cell>
        </row>
        <row r="2943">
          <cell r="A2943">
            <v>900318045</v>
          </cell>
          <cell r="B2943">
            <v>923272948</v>
          </cell>
        </row>
        <row r="2944">
          <cell r="A2944">
            <v>890985523</v>
          </cell>
          <cell r="B2944">
            <v>265705615</v>
          </cell>
        </row>
        <row r="2945">
          <cell r="A2945">
            <v>900586342</v>
          </cell>
          <cell r="B2945">
            <v>923272524</v>
          </cell>
        </row>
        <row r="2946">
          <cell r="A2946">
            <v>804014968</v>
          </cell>
          <cell r="B2946">
            <v>220168001</v>
          </cell>
        </row>
        <row r="2947">
          <cell r="A2947">
            <v>800055903</v>
          </cell>
          <cell r="B2947">
            <v>226652001</v>
          </cell>
        </row>
        <row r="2948">
          <cell r="A2948">
            <v>900519482</v>
          </cell>
          <cell r="B2948">
            <v>923272696</v>
          </cell>
        </row>
        <row r="2949">
          <cell r="A2949">
            <v>800201907</v>
          </cell>
          <cell r="B2949">
            <v>220125175</v>
          </cell>
        </row>
        <row r="2950">
          <cell r="A2950">
            <v>832001000</v>
          </cell>
          <cell r="B2950">
            <v>220225785</v>
          </cell>
        </row>
        <row r="2951">
          <cell r="A2951">
            <v>808001195</v>
          </cell>
          <cell r="B2951">
            <v>220125035</v>
          </cell>
        </row>
        <row r="2952">
          <cell r="A2952">
            <v>832002349</v>
          </cell>
          <cell r="B2952">
            <v>220125817</v>
          </cell>
        </row>
        <row r="2953">
          <cell r="A2953">
            <v>900225595</v>
          </cell>
          <cell r="B2953">
            <v>923273130</v>
          </cell>
        </row>
        <row r="2954">
          <cell r="A2954">
            <v>823002240</v>
          </cell>
          <cell r="B2954">
            <v>923272991</v>
          </cell>
        </row>
        <row r="2955">
          <cell r="A2955">
            <v>807001990</v>
          </cell>
          <cell r="B2955">
            <v>220154874</v>
          </cell>
        </row>
        <row r="2956">
          <cell r="A2956">
            <v>900303642</v>
          </cell>
          <cell r="B2956">
            <v>923272320</v>
          </cell>
        </row>
        <row r="2957">
          <cell r="A2957">
            <v>901164253</v>
          </cell>
          <cell r="B2957">
            <v>923273494</v>
          </cell>
        </row>
        <row r="2958">
          <cell r="A2958">
            <v>800124833</v>
          </cell>
          <cell r="B2958">
            <v>220120011</v>
          </cell>
        </row>
        <row r="2959">
          <cell r="A2959">
            <v>900275841</v>
          </cell>
          <cell r="B2959">
            <v>923272172</v>
          </cell>
        </row>
        <row r="2960">
          <cell r="A2960">
            <v>819005703</v>
          </cell>
          <cell r="B2960">
            <v>923273615</v>
          </cell>
        </row>
        <row r="2961">
          <cell r="A2961">
            <v>802021451</v>
          </cell>
          <cell r="B2961">
            <v>923270852</v>
          </cell>
        </row>
        <row r="2962">
          <cell r="A2962">
            <v>900545801</v>
          </cell>
          <cell r="B2962">
            <v>923273598</v>
          </cell>
        </row>
        <row r="2963">
          <cell r="A2963">
            <v>900185593</v>
          </cell>
          <cell r="B2963">
            <v>923272112</v>
          </cell>
        </row>
        <row r="2964">
          <cell r="A2964">
            <v>823001932</v>
          </cell>
          <cell r="B2964">
            <v>923272624</v>
          </cell>
        </row>
        <row r="2965">
          <cell r="A2965">
            <v>900200626</v>
          </cell>
          <cell r="B2965">
            <v>923271491</v>
          </cell>
        </row>
        <row r="2966">
          <cell r="A2966">
            <v>900132308</v>
          </cell>
          <cell r="B2966">
            <v>923271980</v>
          </cell>
        </row>
        <row r="2967">
          <cell r="A2967">
            <v>900159905</v>
          </cell>
          <cell r="B2967">
            <v>923272069</v>
          </cell>
        </row>
        <row r="2968">
          <cell r="A2968">
            <v>901471749</v>
          </cell>
          <cell r="B2968">
            <v>923273156</v>
          </cell>
        </row>
        <row r="2969">
          <cell r="A2969">
            <v>800173492</v>
          </cell>
          <cell r="B2969">
            <v>230176892</v>
          </cell>
        </row>
        <row r="2970">
          <cell r="A2970">
            <v>832002424</v>
          </cell>
          <cell r="B2970">
            <v>263525377</v>
          </cell>
        </row>
        <row r="2971">
          <cell r="A2971">
            <v>821001122</v>
          </cell>
          <cell r="B2971">
            <v>240176895</v>
          </cell>
        </row>
        <row r="2972">
          <cell r="A2972">
            <v>808000993</v>
          </cell>
          <cell r="B2972">
            <v>220125386</v>
          </cell>
        </row>
        <row r="2973">
          <cell r="A2973">
            <v>900016635</v>
          </cell>
          <cell r="B2973">
            <v>923273377</v>
          </cell>
        </row>
        <row r="2974">
          <cell r="A2974">
            <v>900997929</v>
          </cell>
          <cell r="B2974">
            <v>923273586</v>
          </cell>
        </row>
        <row r="2975">
          <cell r="A2975">
            <v>890600972</v>
          </cell>
          <cell r="B2975">
            <v>220125743</v>
          </cell>
        </row>
        <row r="2976">
          <cell r="A2976">
            <v>832002423</v>
          </cell>
          <cell r="B2976">
            <v>220125183</v>
          </cell>
        </row>
        <row r="2977">
          <cell r="A2977">
            <v>815000361</v>
          </cell>
          <cell r="B2977">
            <v>220176111</v>
          </cell>
        </row>
        <row r="2978">
          <cell r="A2978">
            <v>800188421</v>
          </cell>
          <cell r="B2978">
            <v>220176364</v>
          </cell>
        </row>
        <row r="2979">
          <cell r="A2979">
            <v>817000689</v>
          </cell>
          <cell r="B2979">
            <v>923272387</v>
          </cell>
        </row>
        <row r="2980">
          <cell r="A2980">
            <v>815000340</v>
          </cell>
          <cell r="B2980">
            <v>221076520</v>
          </cell>
        </row>
        <row r="2981">
          <cell r="A2981">
            <v>891902573</v>
          </cell>
          <cell r="B2981">
            <v>267076736</v>
          </cell>
        </row>
        <row r="2982">
          <cell r="A2982">
            <v>891900528</v>
          </cell>
          <cell r="B2982">
            <v>220276834</v>
          </cell>
        </row>
        <row r="2983">
          <cell r="A2983">
            <v>900326035</v>
          </cell>
          <cell r="B2983">
            <v>923272103</v>
          </cell>
        </row>
        <row r="2984">
          <cell r="A2984">
            <v>901263945</v>
          </cell>
          <cell r="B2984">
            <v>923272952</v>
          </cell>
        </row>
        <row r="2985">
          <cell r="A2985">
            <v>890003419</v>
          </cell>
          <cell r="B2985">
            <v>263463001</v>
          </cell>
        </row>
        <row r="2986">
          <cell r="A2986">
            <v>800003935</v>
          </cell>
          <cell r="B2986">
            <v>220105380</v>
          </cell>
        </row>
        <row r="2987">
          <cell r="A2987">
            <v>823000588</v>
          </cell>
          <cell r="B2987">
            <v>923272990</v>
          </cell>
        </row>
        <row r="2988">
          <cell r="A2988">
            <v>800185515</v>
          </cell>
          <cell r="B2988">
            <v>268225126</v>
          </cell>
        </row>
        <row r="2989">
          <cell r="A2989">
            <v>800195132</v>
          </cell>
          <cell r="B2989">
            <v>91800000</v>
          </cell>
        </row>
        <row r="2990">
          <cell r="A2990">
            <v>891902310</v>
          </cell>
          <cell r="B2990">
            <v>220176895</v>
          </cell>
        </row>
        <row r="2991">
          <cell r="A2991">
            <v>817000460</v>
          </cell>
          <cell r="B2991">
            <v>265019698</v>
          </cell>
        </row>
        <row r="2992">
          <cell r="A2992">
            <v>819002552</v>
          </cell>
          <cell r="B2992">
            <v>923273600</v>
          </cell>
        </row>
        <row r="2993">
          <cell r="A2993">
            <v>823003305</v>
          </cell>
          <cell r="B2993">
            <v>923273880</v>
          </cell>
        </row>
        <row r="2994">
          <cell r="A2994">
            <v>823000308</v>
          </cell>
          <cell r="B2994">
            <v>265570001</v>
          </cell>
        </row>
        <row r="2995">
          <cell r="A2995">
            <v>891303452</v>
          </cell>
          <cell r="B2995">
            <v>220176275</v>
          </cell>
        </row>
        <row r="2996">
          <cell r="A2996">
            <v>817000316</v>
          </cell>
          <cell r="B2996">
            <v>220119548</v>
          </cell>
        </row>
        <row r="2997">
          <cell r="A2997">
            <v>900342664</v>
          </cell>
          <cell r="B2997">
            <v>923272184</v>
          </cell>
        </row>
        <row r="2998">
          <cell r="A2998">
            <v>900406856</v>
          </cell>
          <cell r="B2998">
            <v>923272373</v>
          </cell>
        </row>
        <row r="2999">
          <cell r="A2999">
            <v>800222095</v>
          </cell>
          <cell r="B2999">
            <v>263425430</v>
          </cell>
        </row>
        <row r="3000">
          <cell r="A3000">
            <v>901535669</v>
          </cell>
          <cell r="B3000">
            <v>923273419</v>
          </cell>
        </row>
        <row r="3001">
          <cell r="A3001">
            <v>901786390</v>
          </cell>
          <cell r="B3001">
            <v>923273635</v>
          </cell>
        </row>
        <row r="3002">
          <cell r="A3002">
            <v>820001755</v>
          </cell>
          <cell r="B3002">
            <v>923272714</v>
          </cell>
        </row>
        <row r="3003">
          <cell r="A3003">
            <v>900512080</v>
          </cell>
          <cell r="B3003">
            <v>923272534</v>
          </cell>
        </row>
        <row r="3004">
          <cell r="A3004">
            <v>823003268</v>
          </cell>
          <cell r="B3004">
            <v>923273850</v>
          </cell>
        </row>
        <row r="3005">
          <cell r="A3005">
            <v>832002492</v>
          </cell>
          <cell r="B3005">
            <v>220125873</v>
          </cell>
        </row>
        <row r="3006">
          <cell r="A3006">
            <v>900223769</v>
          </cell>
          <cell r="B3006">
            <v>923271587</v>
          </cell>
        </row>
        <row r="3007">
          <cell r="A3007">
            <v>815002334</v>
          </cell>
          <cell r="B3007">
            <v>240176520</v>
          </cell>
        </row>
        <row r="3008">
          <cell r="A3008">
            <v>820003746</v>
          </cell>
          <cell r="B3008">
            <v>96000000</v>
          </cell>
        </row>
        <row r="3009">
          <cell r="A3009">
            <v>900301638</v>
          </cell>
          <cell r="B3009">
            <v>923273124</v>
          </cell>
        </row>
        <row r="3010">
          <cell r="A3010">
            <v>829000833</v>
          </cell>
          <cell r="B3010">
            <v>923272666</v>
          </cell>
        </row>
        <row r="3011">
          <cell r="A3011">
            <v>817000455</v>
          </cell>
          <cell r="B3011">
            <v>923273371</v>
          </cell>
        </row>
        <row r="3012">
          <cell r="A3012">
            <v>807001836</v>
          </cell>
          <cell r="B3012">
            <v>224054001</v>
          </cell>
        </row>
        <row r="3013">
          <cell r="A3013">
            <v>832000829</v>
          </cell>
          <cell r="B3013">
            <v>267325286</v>
          </cell>
        </row>
        <row r="3014">
          <cell r="A3014">
            <v>832002139</v>
          </cell>
          <cell r="B3014">
            <v>220125486</v>
          </cell>
        </row>
        <row r="3015">
          <cell r="A3015">
            <v>814000385</v>
          </cell>
          <cell r="B3015">
            <v>268652001</v>
          </cell>
        </row>
        <row r="3016">
          <cell r="A3016">
            <v>900259156</v>
          </cell>
          <cell r="B3016">
            <v>923271617</v>
          </cell>
        </row>
        <row r="3017">
          <cell r="A3017">
            <v>832000795</v>
          </cell>
          <cell r="B3017">
            <v>220125214</v>
          </cell>
        </row>
        <row r="3018">
          <cell r="A3018">
            <v>900323339</v>
          </cell>
          <cell r="B3018">
            <v>923272491</v>
          </cell>
        </row>
        <row r="3019">
          <cell r="A3019">
            <v>832001620</v>
          </cell>
          <cell r="B3019">
            <v>268225513</v>
          </cell>
        </row>
        <row r="3020">
          <cell r="A3020">
            <v>900100412</v>
          </cell>
          <cell r="B3020">
            <v>923271099</v>
          </cell>
        </row>
        <row r="3021">
          <cell r="A3021">
            <v>832000906</v>
          </cell>
          <cell r="B3021">
            <v>262925754</v>
          </cell>
        </row>
        <row r="3022">
          <cell r="A3022">
            <v>832001730</v>
          </cell>
          <cell r="B3022">
            <v>263225799</v>
          </cell>
        </row>
        <row r="3023">
          <cell r="A3023">
            <v>802008432</v>
          </cell>
          <cell r="B3023">
            <v>923272188</v>
          </cell>
        </row>
        <row r="3024">
          <cell r="A3024">
            <v>817000554</v>
          </cell>
          <cell r="B3024">
            <v>923272860</v>
          </cell>
        </row>
        <row r="3025">
          <cell r="A3025">
            <v>899999092</v>
          </cell>
          <cell r="B3025">
            <v>25400000</v>
          </cell>
        </row>
        <row r="3026">
          <cell r="A3026">
            <v>892400461</v>
          </cell>
          <cell r="B3026">
            <v>823488000</v>
          </cell>
        </row>
        <row r="3027">
          <cell r="A3027">
            <v>860402193</v>
          </cell>
          <cell r="B3027">
            <v>825544000</v>
          </cell>
        </row>
        <row r="3028">
          <cell r="A3028">
            <v>800150861</v>
          </cell>
          <cell r="B3028">
            <v>822600000</v>
          </cell>
        </row>
        <row r="3029">
          <cell r="A3029">
            <v>899999403</v>
          </cell>
          <cell r="B3029">
            <v>25900000</v>
          </cell>
        </row>
        <row r="3030">
          <cell r="A3030">
            <v>800215807</v>
          </cell>
          <cell r="B3030">
            <v>23500000</v>
          </cell>
        </row>
        <row r="3031">
          <cell r="A3031">
            <v>830000167</v>
          </cell>
          <cell r="B3031">
            <v>825200000</v>
          </cell>
        </row>
        <row r="3032">
          <cell r="A3032">
            <v>860015971</v>
          </cell>
          <cell r="B3032">
            <v>25800000</v>
          </cell>
        </row>
        <row r="3033">
          <cell r="A3033">
            <v>860016627</v>
          </cell>
          <cell r="B3033">
            <v>26000000</v>
          </cell>
        </row>
        <row r="3034">
          <cell r="A3034">
            <v>800215546</v>
          </cell>
          <cell r="B3034">
            <v>823200000</v>
          </cell>
        </row>
        <row r="3035">
          <cell r="A3035">
            <v>844001542</v>
          </cell>
          <cell r="B3035">
            <v>220285410</v>
          </cell>
        </row>
        <row r="3036">
          <cell r="A3036">
            <v>800117801</v>
          </cell>
          <cell r="B3036">
            <v>220185001</v>
          </cell>
        </row>
        <row r="3037">
          <cell r="A3037">
            <v>844000963</v>
          </cell>
          <cell r="B3037">
            <v>220185010</v>
          </cell>
        </row>
        <row r="3038">
          <cell r="A3038">
            <v>900133064</v>
          </cell>
          <cell r="B3038">
            <v>923270841</v>
          </cell>
        </row>
        <row r="3039">
          <cell r="A3039">
            <v>844003006</v>
          </cell>
          <cell r="B3039">
            <v>240185250</v>
          </cell>
        </row>
        <row r="3040">
          <cell r="A3040">
            <v>890982641</v>
          </cell>
          <cell r="B3040">
            <v>220105631</v>
          </cell>
        </row>
        <row r="3041">
          <cell r="A3041">
            <v>815000352</v>
          </cell>
          <cell r="B3041">
            <v>220176563</v>
          </cell>
        </row>
        <row r="3042">
          <cell r="A3042">
            <v>811006655</v>
          </cell>
          <cell r="B3042">
            <v>90400000</v>
          </cell>
        </row>
        <row r="3043">
          <cell r="A3043">
            <v>890980179</v>
          </cell>
          <cell r="B3043">
            <v>140105000</v>
          </cell>
        </row>
        <row r="3044">
          <cell r="A3044">
            <v>900062489</v>
          </cell>
          <cell r="B3044">
            <v>923272753</v>
          </cell>
        </row>
        <row r="3045">
          <cell r="A3045">
            <v>890205565</v>
          </cell>
          <cell r="B3045">
            <v>144068000</v>
          </cell>
        </row>
        <row r="3046">
          <cell r="A3046">
            <v>901010248</v>
          </cell>
          <cell r="B3046">
            <v>923273658</v>
          </cell>
        </row>
        <row r="3047">
          <cell r="A3047">
            <v>800178618</v>
          </cell>
          <cell r="B3047">
            <v>923271971</v>
          </cell>
        </row>
        <row r="3048">
          <cell r="A3048">
            <v>826000058</v>
          </cell>
          <cell r="B3048">
            <v>267115759</v>
          </cell>
        </row>
        <row r="3049">
          <cell r="A3049">
            <v>829000477</v>
          </cell>
          <cell r="B3049">
            <v>263068081</v>
          </cell>
        </row>
        <row r="3050">
          <cell r="A3050">
            <v>899999446</v>
          </cell>
          <cell r="B3050">
            <v>223211001</v>
          </cell>
        </row>
        <row r="3051">
          <cell r="A3051">
            <v>826001553</v>
          </cell>
          <cell r="B3051">
            <v>220315516</v>
          </cell>
        </row>
        <row r="3052">
          <cell r="A3052">
            <v>826000522</v>
          </cell>
          <cell r="B3052">
            <v>224615238</v>
          </cell>
        </row>
        <row r="3053">
          <cell r="A3053">
            <v>830007738</v>
          </cell>
          <cell r="B3053">
            <v>223111001</v>
          </cell>
        </row>
        <row r="3054">
          <cell r="A3054">
            <v>800086201</v>
          </cell>
          <cell r="B3054">
            <v>121576000</v>
          </cell>
        </row>
        <row r="3055">
          <cell r="A3055">
            <v>804007267</v>
          </cell>
          <cell r="B3055">
            <v>923272520</v>
          </cell>
        </row>
        <row r="3056">
          <cell r="A3056">
            <v>820000807</v>
          </cell>
          <cell r="B3056">
            <v>268715001</v>
          </cell>
        </row>
        <row r="3057">
          <cell r="A3057">
            <v>842000142</v>
          </cell>
          <cell r="B3057">
            <v>923271563</v>
          </cell>
        </row>
        <row r="3058">
          <cell r="A3058">
            <v>901027478</v>
          </cell>
          <cell r="B3058">
            <v>923272811</v>
          </cell>
        </row>
        <row r="3059">
          <cell r="A3059">
            <v>844003345</v>
          </cell>
          <cell r="B3059">
            <v>130185085</v>
          </cell>
        </row>
        <row r="3060">
          <cell r="A3060">
            <v>900808445</v>
          </cell>
          <cell r="B3060">
            <v>923272695</v>
          </cell>
        </row>
        <row r="3061">
          <cell r="A3061">
            <v>890706760</v>
          </cell>
          <cell r="B3061">
            <v>220173585</v>
          </cell>
        </row>
        <row r="3062">
          <cell r="A3062">
            <v>900014480</v>
          </cell>
          <cell r="B3062">
            <v>240405001</v>
          </cell>
        </row>
        <row r="3063">
          <cell r="A3063">
            <v>890501578</v>
          </cell>
          <cell r="B3063">
            <v>824454000</v>
          </cell>
        </row>
        <row r="3064">
          <cell r="A3064">
            <v>800248004</v>
          </cell>
          <cell r="B3064">
            <v>825676000</v>
          </cell>
        </row>
        <row r="3065">
          <cell r="A3065">
            <v>802011065</v>
          </cell>
          <cell r="B3065">
            <v>64500000</v>
          </cell>
        </row>
        <row r="3066">
          <cell r="A3066">
            <v>800173719</v>
          </cell>
          <cell r="B3066">
            <v>825873000</v>
          </cell>
        </row>
        <row r="3067">
          <cell r="A3067">
            <v>800024581</v>
          </cell>
          <cell r="B3067">
            <v>129168000</v>
          </cell>
        </row>
        <row r="3068">
          <cell r="A3068">
            <v>900457885</v>
          </cell>
          <cell r="B3068">
            <v>923272414</v>
          </cell>
        </row>
        <row r="3069">
          <cell r="A3069">
            <v>860016610</v>
          </cell>
          <cell r="B3069">
            <v>32100000</v>
          </cell>
        </row>
        <row r="3070">
          <cell r="A3070">
            <v>811021654</v>
          </cell>
          <cell r="B3070">
            <v>81600000</v>
          </cell>
        </row>
        <row r="3071">
          <cell r="A3071">
            <v>900409107</v>
          </cell>
          <cell r="B3071">
            <v>923272371</v>
          </cell>
        </row>
        <row r="3072">
          <cell r="A3072">
            <v>900675108</v>
          </cell>
          <cell r="B3072">
            <v>923272602</v>
          </cell>
        </row>
        <row r="3073">
          <cell r="A3073">
            <v>800004741</v>
          </cell>
          <cell r="B3073">
            <v>215519355</v>
          </cell>
        </row>
        <row r="3074">
          <cell r="A3074">
            <v>800099095</v>
          </cell>
          <cell r="B3074">
            <v>215652356</v>
          </cell>
        </row>
        <row r="3075">
          <cell r="A3075">
            <v>900408019</v>
          </cell>
          <cell r="B3075">
            <v>923272859</v>
          </cell>
        </row>
        <row r="3076">
          <cell r="A3076">
            <v>891180131</v>
          </cell>
          <cell r="B3076">
            <v>215741357</v>
          </cell>
        </row>
        <row r="3077">
          <cell r="A3077">
            <v>800097098</v>
          </cell>
          <cell r="B3077">
            <v>215941359</v>
          </cell>
        </row>
        <row r="3078">
          <cell r="A3078">
            <v>891680067</v>
          </cell>
          <cell r="B3078">
            <v>216127361</v>
          </cell>
        </row>
        <row r="3079">
          <cell r="A3079">
            <v>890980093</v>
          </cell>
          <cell r="B3079">
            <v>216005360</v>
          </cell>
        </row>
        <row r="3080">
          <cell r="A3080">
            <v>890982278</v>
          </cell>
          <cell r="B3080">
            <v>216105361</v>
          </cell>
        </row>
        <row r="3081">
          <cell r="A3081">
            <v>891856077</v>
          </cell>
          <cell r="B3081">
            <v>216215362</v>
          </cell>
        </row>
        <row r="3082">
          <cell r="A3082">
            <v>891501047</v>
          </cell>
          <cell r="B3082">
            <v>216419364</v>
          </cell>
        </row>
        <row r="3083">
          <cell r="A3083">
            <v>890399046</v>
          </cell>
          <cell r="B3083">
            <v>216476364</v>
          </cell>
        </row>
        <row r="3084">
          <cell r="A3084">
            <v>890982294</v>
          </cell>
          <cell r="B3084">
            <v>216405364</v>
          </cell>
        </row>
        <row r="3085">
          <cell r="A3085">
            <v>860030197</v>
          </cell>
          <cell r="B3085">
            <v>224911001</v>
          </cell>
        </row>
        <row r="3086">
          <cell r="A3086">
            <v>891801376</v>
          </cell>
          <cell r="B3086">
            <v>216715367</v>
          </cell>
        </row>
        <row r="3087">
          <cell r="A3087">
            <v>890981069</v>
          </cell>
          <cell r="B3087">
            <v>216805368</v>
          </cell>
        </row>
        <row r="3088">
          <cell r="A3088">
            <v>891856593</v>
          </cell>
          <cell r="B3088">
            <v>216815368</v>
          </cell>
        </row>
        <row r="3089">
          <cell r="A3089">
            <v>800004018</v>
          </cell>
          <cell r="B3089">
            <v>216825368</v>
          </cell>
        </row>
        <row r="3090">
          <cell r="A3090">
            <v>890210946</v>
          </cell>
          <cell r="B3090">
            <v>216868368</v>
          </cell>
        </row>
        <row r="3091">
          <cell r="A3091">
            <v>800124166</v>
          </cell>
          <cell r="B3091">
            <v>217068370</v>
          </cell>
        </row>
        <row r="3092">
          <cell r="A3092">
            <v>800069901</v>
          </cell>
          <cell r="B3092">
            <v>217208372</v>
          </cell>
        </row>
        <row r="3093">
          <cell r="A3093">
            <v>800094705</v>
          </cell>
          <cell r="B3093">
            <v>217225372</v>
          </cell>
        </row>
        <row r="3094">
          <cell r="A3094">
            <v>890985016</v>
          </cell>
          <cell r="B3094">
            <v>221205212</v>
          </cell>
        </row>
        <row r="3095">
          <cell r="A3095">
            <v>823000567</v>
          </cell>
          <cell r="B3095">
            <v>923273137</v>
          </cell>
        </row>
        <row r="3096">
          <cell r="A3096">
            <v>814000988</v>
          </cell>
          <cell r="B3096">
            <v>923272498</v>
          </cell>
        </row>
        <row r="3097">
          <cell r="A3097">
            <v>832002490</v>
          </cell>
          <cell r="B3097">
            <v>220125658</v>
          </cell>
        </row>
        <row r="3098">
          <cell r="A3098">
            <v>800169283</v>
          </cell>
          <cell r="B3098">
            <v>923270070</v>
          </cell>
        </row>
        <row r="3099">
          <cell r="A3099">
            <v>808000021</v>
          </cell>
          <cell r="B3099">
            <v>266025612</v>
          </cell>
        </row>
        <row r="3100">
          <cell r="A3100">
            <v>808001104</v>
          </cell>
          <cell r="B3100">
            <v>220125324</v>
          </cell>
        </row>
        <row r="3101">
          <cell r="A3101">
            <v>813001390</v>
          </cell>
          <cell r="B3101">
            <v>220241615</v>
          </cell>
        </row>
        <row r="3102">
          <cell r="A3102">
            <v>890680035</v>
          </cell>
          <cell r="B3102">
            <v>235225307</v>
          </cell>
        </row>
        <row r="3103">
          <cell r="A3103">
            <v>891680402</v>
          </cell>
          <cell r="B3103">
            <v>217227372</v>
          </cell>
        </row>
        <row r="3104">
          <cell r="A3104">
            <v>901140004</v>
          </cell>
          <cell r="B3104">
            <v>923272836</v>
          </cell>
        </row>
        <row r="3105">
          <cell r="A3105">
            <v>901040175</v>
          </cell>
          <cell r="B3105">
            <v>923272783</v>
          </cell>
        </row>
        <row r="3106">
          <cell r="A3106">
            <v>812001681</v>
          </cell>
          <cell r="B3106">
            <v>215023350</v>
          </cell>
        </row>
        <row r="3107">
          <cell r="A3107">
            <v>891180205</v>
          </cell>
          <cell r="B3107">
            <v>217841378</v>
          </cell>
        </row>
        <row r="3108">
          <cell r="A3108">
            <v>890210617</v>
          </cell>
          <cell r="B3108">
            <v>217768377</v>
          </cell>
        </row>
        <row r="3109">
          <cell r="A3109">
            <v>899999712</v>
          </cell>
          <cell r="B3109">
            <v>217725377</v>
          </cell>
        </row>
        <row r="3110">
          <cell r="A3110">
            <v>800099665</v>
          </cell>
          <cell r="B3110">
            <v>218015380</v>
          </cell>
        </row>
        <row r="3111">
          <cell r="A3111">
            <v>890981207</v>
          </cell>
          <cell r="B3111">
            <v>217605376</v>
          </cell>
        </row>
        <row r="3112">
          <cell r="A3112">
            <v>891480026</v>
          </cell>
          <cell r="B3112">
            <v>218366383</v>
          </cell>
        </row>
        <row r="3113">
          <cell r="A3113">
            <v>800099098</v>
          </cell>
          <cell r="B3113">
            <v>217852378</v>
          </cell>
        </row>
        <row r="3114">
          <cell r="A3114">
            <v>800100521</v>
          </cell>
          <cell r="B3114">
            <v>217776377</v>
          </cell>
        </row>
        <row r="3115">
          <cell r="A3115">
            <v>890801130</v>
          </cell>
          <cell r="B3115">
            <v>218017380</v>
          </cell>
        </row>
        <row r="3116">
          <cell r="A3116">
            <v>800245021</v>
          </cell>
          <cell r="B3116">
            <v>218554385</v>
          </cell>
        </row>
        <row r="3117">
          <cell r="A3117">
            <v>890980782</v>
          </cell>
          <cell r="B3117">
            <v>218005380</v>
          </cell>
        </row>
        <row r="3118">
          <cell r="A3118">
            <v>800099100</v>
          </cell>
          <cell r="B3118">
            <v>218152381</v>
          </cell>
        </row>
        <row r="3119">
          <cell r="A3119">
            <v>800096599</v>
          </cell>
          <cell r="B3119">
            <v>218320383</v>
          </cell>
        </row>
        <row r="3120">
          <cell r="A3120">
            <v>800108683</v>
          </cell>
          <cell r="B3120">
            <v>210020400</v>
          </cell>
        </row>
        <row r="3121">
          <cell r="A3121">
            <v>825000676</v>
          </cell>
          <cell r="B3121">
            <v>212044420</v>
          </cell>
        </row>
        <row r="3122">
          <cell r="A3122">
            <v>800149894</v>
          </cell>
          <cell r="B3122">
            <v>218552385</v>
          </cell>
        </row>
        <row r="3123">
          <cell r="A3123">
            <v>892099234</v>
          </cell>
          <cell r="B3123">
            <v>215050350</v>
          </cell>
        </row>
        <row r="3124">
          <cell r="A3124">
            <v>890802795</v>
          </cell>
          <cell r="B3124">
            <v>218817388</v>
          </cell>
        </row>
        <row r="3125">
          <cell r="A3125">
            <v>890680026</v>
          </cell>
          <cell r="B3125">
            <v>218625386</v>
          </cell>
        </row>
        <row r="3126">
          <cell r="A3126">
            <v>800095770</v>
          </cell>
          <cell r="B3126">
            <v>211018410</v>
          </cell>
        </row>
        <row r="3127">
          <cell r="A3127">
            <v>899999369</v>
          </cell>
          <cell r="B3127">
            <v>219425394</v>
          </cell>
        </row>
        <row r="3128">
          <cell r="A3128">
            <v>890205308</v>
          </cell>
          <cell r="B3128">
            <v>219768397</v>
          </cell>
        </row>
        <row r="3129">
          <cell r="A3129">
            <v>800096605</v>
          </cell>
          <cell r="B3129">
            <v>212120621</v>
          </cell>
        </row>
        <row r="3130">
          <cell r="A3130">
            <v>899999721</v>
          </cell>
          <cell r="B3130">
            <v>219825398</v>
          </cell>
        </row>
        <row r="3131">
          <cell r="A3131">
            <v>811009017</v>
          </cell>
          <cell r="B3131">
            <v>219005390</v>
          </cell>
        </row>
        <row r="3132">
          <cell r="A3132">
            <v>891180155</v>
          </cell>
          <cell r="B3132">
            <v>219641396</v>
          </cell>
        </row>
        <row r="3133">
          <cell r="A3133">
            <v>800000681</v>
          </cell>
          <cell r="B3133">
            <v>219854398</v>
          </cell>
        </row>
        <row r="3134">
          <cell r="A3134">
            <v>860002400</v>
          </cell>
          <cell r="B3134">
            <v>41800000</v>
          </cell>
        </row>
        <row r="3135">
          <cell r="A3135">
            <v>800103308</v>
          </cell>
          <cell r="B3135">
            <v>212499524</v>
          </cell>
        </row>
        <row r="3136">
          <cell r="A3136">
            <v>901250504</v>
          </cell>
          <cell r="B3136">
            <v>923272925</v>
          </cell>
        </row>
        <row r="3137">
          <cell r="A3137">
            <v>800103657</v>
          </cell>
          <cell r="B3137">
            <v>213685136</v>
          </cell>
        </row>
        <row r="3138">
          <cell r="A3138">
            <v>891502169</v>
          </cell>
          <cell r="B3138">
            <v>219219392</v>
          </cell>
        </row>
        <row r="3139">
          <cell r="A3139">
            <v>890000564</v>
          </cell>
          <cell r="B3139">
            <v>210163401</v>
          </cell>
        </row>
        <row r="3140">
          <cell r="A3140">
            <v>800222502</v>
          </cell>
          <cell r="B3140">
            <v>219052390</v>
          </cell>
        </row>
        <row r="3141">
          <cell r="A3141">
            <v>890981995</v>
          </cell>
          <cell r="B3141">
            <v>210005400</v>
          </cell>
        </row>
        <row r="3142">
          <cell r="A3142">
            <v>800099102</v>
          </cell>
          <cell r="B3142">
            <v>219952399</v>
          </cell>
        </row>
        <row r="3143">
          <cell r="A3143">
            <v>891901109</v>
          </cell>
          <cell r="B3143">
            <v>210076400</v>
          </cell>
        </row>
        <row r="3144">
          <cell r="A3144">
            <v>800050331</v>
          </cell>
          <cell r="B3144">
            <v>210070400</v>
          </cell>
        </row>
        <row r="3145">
          <cell r="A3145">
            <v>800128428</v>
          </cell>
          <cell r="B3145">
            <v>217050370</v>
          </cell>
        </row>
        <row r="3146">
          <cell r="A3146">
            <v>891856257</v>
          </cell>
          <cell r="B3146">
            <v>210315403</v>
          </cell>
        </row>
        <row r="3147">
          <cell r="A3147">
            <v>891500997</v>
          </cell>
          <cell r="B3147">
            <v>219719397</v>
          </cell>
        </row>
        <row r="3148">
          <cell r="A3148">
            <v>800073475</v>
          </cell>
          <cell r="B3148">
            <v>210225402</v>
          </cell>
        </row>
        <row r="3149">
          <cell r="A3149">
            <v>800006541</v>
          </cell>
          <cell r="B3149">
            <v>210115401</v>
          </cell>
        </row>
        <row r="3150">
          <cell r="A3150">
            <v>800100524</v>
          </cell>
          <cell r="B3150">
            <v>210376403</v>
          </cell>
        </row>
        <row r="3151">
          <cell r="A3151">
            <v>891480027</v>
          </cell>
          <cell r="B3151">
            <v>210066400</v>
          </cell>
        </row>
        <row r="3152">
          <cell r="A3152">
            <v>890503680</v>
          </cell>
          <cell r="B3152">
            <v>217754377</v>
          </cell>
        </row>
        <row r="3153">
          <cell r="A3153">
            <v>901747260</v>
          </cell>
          <cell r="B3153">
            <v>923273563</v>
          </cell>
        </row>
        <row r="3154">
          <cell r="A3154">
            <v>800099206</v>
          </cell>
          <cell r="B3154">
            <v>217715377</v>
          </cell>
        </row>
        <row r="3155">
          <cell r="A3155">
            <v>890210704</v>
          </cell>
          <cell r="B3155">
            <v>218568385</v>
          </cell>
        </row>
        <row r="3156">
          <cell r="A3156">
            <v>890206110</v>
          </cell>
          <cell r="B3156">
            <v>210668406</v>
          </cell>
        </row>
        <row r="3157">
          <cell r="A3157">
            <v>800019111</v>
          </cell>
          <cell r="B3157">
            <v>210552405</v>
          </cell>
        </row>
        <row r="3158">
          <cell r="A3158">
            <v>892099242</v>
          </cell>
          <cell r="B3158">
            <v>210050400</v>
          </cell>
        </row>
        <row r="3159">
          <cell r="A3159">
            <v>899999330</v>
          </cell>
          <cell r="B3159">
            <v>210725407</v>
          </cell>
        </row>
        <row r="3160">
          <cell r="A3160">
            <v>890702034</v>
          </cell>
          <cell r="B3160">
            <v>210873408</v>
          </cell>
        </row>
        <row r="3161">
          <cell r="A3161">
            <v>899999302</v>
          </cell>
          <cell r="B3161">
            <v>210191001</v>
          </cell>
        </row>
        <row r="3162">
          <cell r="A3162">
            <v>800100061</v>
          </cell>
          <cell r="B3162">
            <v>211173411</v>
          </cell>
        </row>
        <row r="3163">
          <cell r="A3163">
            <v>890983672</v>
          </cell>
          <cell r="B3163">
            <v>211105411</v>
          </cell>
        </row>
        <row r="3164">
          <cell r="A3164">
            <v>800099105</v>
          </cell>
          <cell r="B3164">
            <v>211152411</v>
          </cell>
        </row>
        <row r="3165">
          <cell r="A3165">
            <v>818000002</v>
          </cell>
          <cell r="B3165">
            <v>215027250</v>
          </cell>
        </row>
        <row r="3166">
          <cell r="A3166">
            <v>891680281</v>
          </cell>
          <cell r="B3166">
            <v>211327413</v>
          </cell>
        </row>
        <row r="3167">
          <cell r="A3167">
            <v>800051168</v>
          </cell>
          <cell r="B3167">
            <v>211819418</v>
          </cell>
        </row>
        <row r="3168">
          <cell r="A3168">
            <v>800019112</v>
          </cell>
          <cell r="B3168">
            <v>211852418</v>
          </cell>
        </row>
        <row r="3169">
          <cell r="A3169">
            <v>800096761</v>
          </cell>
          <cell r="B3169">
            <v>211923419</v>
          </cell>
        </row>
        <row r="3170">
          <cell r="A3170">
            <v>892201287</v>
          </cell>
          <cell r="B3170">
            <v>211870418</v>
          </cell>
        </row>
        <row r="3171">
          <cell r="A3171">
            <v>800044113</v>
          </cell>
          <cell r="B3171">
            <v>210554405</v>
          </cell>
        </row>
        <row r="3172">
          <cell r="A3172">
            <v>890204537</v>
          </cell>
          <cell r="B3172">
            <v>211868418</v>
          </cell>
        </row>
        <row r="3173">
          <cell r="A3173">
            <v>899999270</v>
          </cell>
          <cell r="B3173">
            <v>234411001</v>
          </cell>
        </row>
        <row r="3174">
          <cell r="A3174">
            <v>900221461</v>
          </cell>
          <cell r="B3174">
            <v>923272070</v>
          </cell>
        </row>
        <row r="3175">
          <cell r="A3175">
            <v>891801039</v>
          </cell>
          <cell r="B3175">
            <v>123615000</v>
          </cell>
        </row>
        <row r="3176">
          <cell r="A3176">
            <v>890500641</v>
          </cell>
          <cell r="B3176">
            <v>124654000</v>
          </cell>
        </row>
        <row r="3177">
          <cell r="A3177">
            <v>860037234</v>
          </cell>
          <cell r="B3177">
            <v>134725000</v>
          </cell>
        </row>
        <row r="3178">
          <cell r="A3178">
            <v>890980058</v>
          </cell>
          <cell r="B3178">
            <v>120705000</v>
          </cell>
        </row>
        <row r="3179">
          <cell r="A3179">
            <v>860028225</v>
          </cell>
          <cell r="B3179">
            <v>138852000</v>
          </cell>
        </row>
        <row r="3180">
          <cell r="A3180">
            <v>891500650</v>
          </cell>
          <cell r="B3180">
            <v>132919000</v>
          </cell>
        </row>
        <row r="3181">
          <cell r="A3181">
            <v>800123949</v>
          </cell>
          <cell r="B3181">
            <v>138150000</v>
          </cell>
        </row>
        <row r="3182">
          <cell r="A3182">
            <v>890000474</v>
          </cell>
          <cell r="B3182">
            <v>130163000</v>
          </cell>
        </row>
        <row r="3183">
          <cell r="A3183">
            <v>800240153</v>
          </cell>
          <cell r="B3183">
            <v>130466000</v>
          </cell>
        </row>
        <row r="3184">
          <cell r="A3184">
            <v>809008775</v>
          </cell>
          <cell r="B3184">
            <v>127573000</v>
          </cell>
        </row>
        <row r="3185">
          <cell r="A3185">
            <v>890502611</v>
          </cell>
          <cell r="B3185">
            <v>211854418</v>
          </cell>
        </row>
        <row r="3186">
          <cell r="A3186">
            <v>890103003</v>
          </cell>
          <cell r="B3186">
            <v>212108421</v>
          </cell>
        </row>
        <row r="3187">
          <cell r="A3187">
            <v>891801129</v>
          </cell>
          <cell r="B3187">
            <v>212515425</v>
          </cell>
        </row>
        <row r="3188">
          <cell r="A3188">
            <v>890210947</v>
          </cell>
          <cell r="B3188">
            <v>212568425</v>
          </cell>
        </row>
        <row r="3189">
          <cell r="A3189">
            <v>890980958</v>
          </cell>
          <cell r="B3189">
            <v>212505425</v>
          </cell>
        </row>
        <row r="3190">
          <cell r="A3190">
            <v>899999401</v>
          </cell>
          <cell r="B3190">
            <v>212625426</v>
          </cell>
        </row>
        <row r="3191">
          <cell r="A3191">
            <v>899999325</v>
          </cell>
          <cell r="B3191">
            <v>213025430</v>
          </cell>
        </row>
        <row r="3192">
          <cell r="A3192">
            <v>800028432</v>
          </cell>
          <cell r="B3192">
            <v>213013430</v>
          </cell>
        </row>
        <row r="3193">
          <cell r="A3193">
            <v>800099106</v>
          </cell>
          <cell r="B3193">
            <v>212752427</v>
          </cell>
        </row>
        <row r="3194">
          <cell r="A3194">
            <v>800095514</v>
          </cell>
          <cell r="B3194">
            <v>213313433</v>
          </cell>
        </row>
        <row r="3195">
          <cell r="A3195">
            <v>892120020</v>
          </cell>
          <cell r="B3195">
            <v>213044430</v>
          </cell>
        </row>
        <row r="3196">
          <cell r="A3196">
            <v>892280057</v>
          </cell>
          <cell r="B3196">
            <v>212970429</v>
          </cell>
        </row>
        <row r="3197">
          <cell r="A3197">
            <v>890205229</v>
          </cell>
          <cell r="B3197">
            <v>213268432</v>
          </cell>
        </row>
        <row r="3198">
          <cell r="A3198">
            <v>890114335</v>
          </cell>
          <cell r="B3198">
            <v>213308433</v>
          </cell>
        </row>
        <row r="3199">
          <cell r="A3199">
            <v>800099108</v>
          </cell>
          <cell r="B3199">
            <v>213552435</v>
          </cell>
        </row>
        <row r="3200">
          <cell r="A3200">
            <v>800019218</v>
          </cell>
          <cell r="B3200">
            <v>213608436</v>
          </cell>
        </row>
        <row r="3201">
          <cell r="A3201">
            <v>892115024</v>
          </cell>
          <cell r="B3201">
            <v>216044560</v>
          </cell>
        </row>
        <row r="3202">
          <cell r="A3202">
            <v>892301761</v>
          </cell>
          <cell r="B3202">
            <v>214320443</v>
          </cell>
        </row>
        <row r="3203">
          <cell r="A3203">
            <v>800008456</v>
          </cell>
          <cell r="B3203">
            <v>213985139</v>
          </cell>
        </row>
        <row r="3204">
          <cell r="A3204">
            <v>890801053</v>
          </cell>
          <cell r="B3204">
            <v>210117001</v>
          </cell>
        </row>
        <row r="3205">
          <cell r="A3205">
            <v>800094711</v>
          </cell>
          <cell r="B3205">
            <v>213625436</v>
          </cell>
        </row>
        <row r="3206">
          <cell r="A3206">
            <v>890802505</v>
          </cell>
          <cell r="B3206">
            <v>213317433</v>
          </cell>
        </row>
        <row r="3207">
          <cell r="A3207">
            <v>800136458</v>
          </cell>
          <cell r="B3207">
            <v>212550325</v>
          </cell>
        </row>
        <row r="3208">
          <cell r="A3208">
            <v>800095511</v>
          </cell>
          <cell r="B3208">
            <v>214013440</v>
          </cell>
        </row>
        <row r="3209">
          <cell r="A3209">
            <v>800095466</v>
          </cell>
          <cell r="B3209">
            <v>214213442</v>
          </cell>
        </row>
        <row r="3210">
          <cell r="A3210">
            <v>890983716</v>
          </cell>
          <cell r="B3210">
            <v>214005440</v>
          </cell>
        </row>
        <row r="3211">
          <cell r="A3211">
            <v>800024789</v>
          </cell>
          <cell r="B3211">
            <v>214215442</v>
          </cell>
        </row>
        <row r="3212">
          <cell r="A3212">
            <v>890801145</v>
          </cell>
          <cell r="B3212">
            <v>214217442</v>
          </cell>
        </row>
        <row r="3213">
          <cell r="A3213">
            <v>890801147</v>
          </cell>
          <cell r="B3213">
            <v>214417444</v>
          </cell>
        </row>
        <row r="3214">
          <cell r="A3214">
            <v>800099317</v>
          </cell>
          <cell r="B3214">
            <v>214066440</v>
          </cell>
        </row>
        <row r="3215">
          <cell r="A3215">
            <v>890801146</v>
          </cell>
          <cell r="B3215">
            <v>214617446</v>
          </cell>
        </row>
        <row r="3216">
          <cell r="A3216">
            <v>816002150</v>
          </cell>
          <cell r="B3216">
            <v>267266001</v>
          </cell>
        </row>
        <row r="3217">
          <cell r="A3217">
            <v>890206696</v>
          </cell>
          <cell r="B3217">
            <v>214468444</v>
          </cell>
        </row>
        <row r="3218">
          <cell r="A3218">
            <v>899999470</v>
          </cell>
          <cell r="B3218">
            <v>213825438</v>
          </cell>
        </row>
        <row r="3219">
          <cell r="A3219">
            <v>818000941</v>
          </cell>
          <cell r="B3219">
            <v>212527425</v>
          </cell>
        </row>
        <row r="3220">
          <cell r="A3220">
            <v>818000907</v>
          </cell>
          <cell r="B3220">
            <v>213027430</v>
          </cell>
        </row>
        <row r="3221">
          <cell r="A3221">
            <v>818001206</v>
          </cell>
          <cell r="B3221">
            <v>215027450</v>
          </cell>
        </row>
        <row r="3222">
          <cell r="A3222">
            <v>816007837</v>
          </cell>
          <cell r="B3222">
            <v>220166001</v>
          </cell>
        </row>
        <row r="3223">
          <cell r="A3223">
            <v>901513417</v>
          </cell>
          <cell r="B3223">
            <v>923273529</v>
          </cell>
        </row>
        <row r="3224">
          <cell r="A3224">
            <v>890701933</v>
          </cell>
          <cell r="B3224">
            <v>214973449</v>
          </cell>
        </row>
        <row r="3225">
          <cell r="A3225">
            <v>891502397</v>
          </cell>
          <cell r="B3225">
            <v>215019450</v>
          </cell>
        </row>
        <row r="3226">
          <cell r="A3226">
            <v>892099317</v>
          </cell>
          <cell r="B3226">
            <v>213050330</v>
          </cell>
        </row>
        <row r="3227">
          <cell r="A3227">
            <v>890680162</v>
          </cell>
          <cell r="B3227">
            <v>214525245</v>
          </cell>
        </row>
        <row r="3228">
          <cell r="A3228">
            <v>901038962</v>
          </cell>
          <cell r="B3228">
            <v>923272759</v>
          </cell>
        </row>
        <row r="3229">
          <cell r="A3229">
            <v>900395709</v>
          </cell>
          <cell r="B3229">
            <v>923272325</v>
          </cell>
        </row>
        <row r="3230">
          <cell r="A3230">
            <v>890984630</v>
          </cell>
          <cell r="B3230">
            <v>222905001</v>
          </cell>
        </row>
        <row r="3231">
          <cell r="A3231">
            <v>900019519</v>
          </cell>
          <cell r="B3231">
            <v>231205001</v>
          </cell>
        </row>
        <row r="3232">
          <cell r="A3232">
            <v>800067452</v>
          </cell>
          <cell r="B3232">
            <v>216018460</v>
          </cell>
        </row>
        <row r="3233">
          <cell r="A3233">
            <v>899999028</v>
          </cell>
          <cell r="B3233">
            <v>10900000</v>
          </cell>
        </row>
        <row r="3234">
          <cell r="A3234">
            <v>830115395</v>
          </cell>
          <cell r="B3234">
            <v>96500000</v>
          </cell>
        </row>
        <row r="3235">
          <cell r="A3235">
            <v>899999296</v>
          </cell>
          <cell r="B3235">
            <v>22200000</v>
          </cell>
        </row>
        <row r="3236">
          <cell r="A3236">
            <v>830115297</v>
          </cell>
          <cell r="B3236">
            <v>96200000</v>
          </cell>
        </row>
        <row r="3237">
          <cell r="A3237">
            <v>899999003</v>
          </cell>
          <cell r="B3237">
            <v>11100000</v>
          </cell>
        </row>
        <row r="3238">
          <cell r="A3238">
            <v>899999001</v>
          </cell>
          <cell r="B3238">
            <v>11300000</v>
          </cell>
        </row>
        <row r="3239">
          <cell r="A3239">
            <v>899999090</v>
          </cell>
          <cell r="B3239">
            <v>11500000</v>
          </cell>
        </row>
        <row r="3240">
          <cell r="A3240">
            <v>901733502</v>
          </cell>
          <cell r="B3240">
            <v>923273536</v>
          </cell>
        </row>
        <row r="3241">
          <cell r="A3241">
            <v>900457461</v>
          </cell>
          <cell r="B3241">
            <v>923272402</v>
          </cell>
        </row>
        <row r="3242">
          <cell r="A3242">
            <v>830034348</v>
          </cell>
          <cell r="B3242">
            <v>14100000</v>
          </cell>
        </row>
        <row r="3243">
          <cell r="A3243">
            <v>899999022</v>
          </cell>
          <cell r="B3243">
            <v>11700000</v>
          </cell>
        </row>
        <row r="3244">
          <cell r="A3244">
            <v>899999042</v>
          </cell>
          <cell r="B3244">
            <v>11900000</v>
          </cell>
        </row>
        <row r="3245">
          <cell r="A3245">
            <v>900474727</v>
          </cell>
          <cell r="B3245">
            <v>923272421</v>
          </cell>
        </row>
        <row r="3246">
          <cell r="A3246">
            <v>899999053</v>
          </cell>
          <cell r="B3246">
            <v>11000000</v>
          </cell>
        </row>
        <row r="3247">
          <cell r="A3247">
            <v>899999055</v>
          </cell>
          <cell r="B3247">
            <v>11800000</v>
          </cell>
        </row>
        <row r="3248">
          <cell r="A3248">
            <v>900463725</v>
          </cell>
          <cell r="B3248">
            <v>923272412</v>
          </cell>
        </row>
        <row r="3249">
          <cell r="A3249">
            <v>899999306</v>
          </cell>
          <cell r="B3249">
            <v>24800000</v>
          </cell>
        </row>
        <row r="3250">
          <cell r="A3250">
            <v>830114475</v>
          </cell>
          <cell r="B3250">
            <v>96400000</v>
          </cell>
        </row>
        <row r="3251">
          <cell r="A3251">
            <v>830115226</v>
          </cell>
          <cell r="B3251">
            <v>96300000</v>
          </cell>
        </row>
        <row r="3252">
          <cell r="A3252">
            <v>800029660</v>
          </cell>
          <cell r="B3252">
            <v>215515455</v>
          </cell>
        </row>
        <row r="3253">
          <cell r="A3253">
            <v>800103198</v>
          </cell>
          <cell r="B3253">
            <v>210095200</v>
          </cell>
        </row>
        <row r="3254">
          <cell r="A3254">
            <v>891500841</v>
          </cell>
          <cell r="B3254">
            <v>215519455</v>
          </cell>
        </row>
        <row r="3255">
          <cell r="A3255">
            <v>800031075</v>
          </cell>
          <cell r="B3255">
            <v>215666456</v>
          </cell>
        </row>
        <row r="3256">
          <cell r="A3256">
            <v>892099233</v>
          </cell>
          <cell r="B3256">
            <v>210197001</v>
          </cell>
        </row>
        <row r="3257">
          <cell r="A3257">
            <v>890205632</v>
          </cell>
          <cell r="B3257">
            <v>216468464</v>
          </cell>
        </row>
        <row r="3258">
          <cell r="A3258">
            <v>890205326</v>
          </cell>
          <cell r="B3258">
            <v>216868468</v>
          </cell>
        </row>
        <row r="3259">
          <cell r="A3259">
            <v>800096762</v>
          </cell>
          <cell r="B3259">
            <v>216423464</v>
          </cell>
        </row>
        <row r="3260">
          <cell r="A3260">
            <v>891855735</v>
          </cell>
          <cell r="B3260">
            <v>216415464</v>
          </cell>
        </row>
        <row r="3261">
          <cell r="A3261">
            <v>891856555</v>
          </cell>
          <cell r="B3261">
            <v>216615466</v>
          </cell>
        </row>
        <row r="3262">
          <cell r="A3262">
            <v>800099662</v>
          </cell>
          <cell r="B3262">
            <v>216915469</v>
          </cell>
        </row>
        <row r="3263">
          <cell r="A3263">
            <v>890981115</v>
          </cell>
          <cell r="B3263">
            <v>216705467</v>
          </cell>
        </row>
        <row r="3264">
          <cell r="A3264">
            <v>800254722</v>
          </cell>
          <cell r="B3264">
            <v>215813458</v>
          </cell>
        </row>
        <row r="3265">
          <cell r="A3265">
            <v>800096763</v>
          </cell>
          <cell r="B3265">
            <v>216623466</v>
          </cell>
        </row>
        <row r="3266">
          <cell r="A3266">
            <v>890000858</v>
          </cell>
          <cell r="B3266">
            <v>217063470</v>
          </cell>
        </row>
        <row r="3267">
          <cell r="A3267">
            <v>800096734</v>
          </cell>
          <cell r="B3267">
            <v>210123001</v>
          </cell>
        </row>
        <row r="3268">
          <cell r="A3268">
            <v>900372918</v>
          </cell>
          <cell r="B3268">
            <v>923272367</v>
          </cell>
        </row>
        <row r="3269">
          <cell r="A3269">
            <v>891857824</v>
          </cell>
          <cell r="B3269">
            <v>216285162</v>
          </cell>
        </row>
        <row r="3270">
          <cell r="A3270">
            <v>800065474</v>
          </cell>
          <cell r="B3270">
            <v>210023500</v>
          </cell>
        </row>
        <row r="3271">
          <cell r="A3271">
            <v>890480431</v>
          </cell>
          <cell r="B3271">
            <v>217313473</v>
          </cell>
        </row>
        <row r="3272">
          <cell r="A3272">
            <v>891500982</v>
          </cell>
          <cell r="B3272">
            <v>217319473</v>
          </cell>
        </row>
        <row r="3273">
          <cell r="A3273">
            <v>800095773</v>
          </cell>
          <cell r="B3273">
            <v>217918479</v>
          </cell>
        </row>
        <row r="3274">
          <cell r="A3274">
            <v>892201296</v>
          </cell>
          <cell r="B3274">
            <v>217370473</v>
          </cell>
        </row>
        <row r="3275">
          <cell r="A3275">
            <v>899999342</v>
          </cell>
          <cell r="B3275">
            <v>217325473</v>
          </cell>
        </row>
        <row r="3276">
          <cell r="A3276">
            <v>800099111</v>
          </cell>
          <cell r="B3276">
            <v>217352473</v>
          </cell>
        </row>
        <row r="3277">
          <cell r="A3277">
            <v>891801994</v>
          </cell>
          <cell r="B3277">
            <v>217615476</v>
          </cell>
        </row>
        <row r="3278">
          <cell r="A3278">
            <v>901251716</v>
          </cell>
          <cell r="B3278">
            <v>923273332</v>
          </cell>
        </row>
        <row r="3279">
          <cell r="A3279">
            <v>800108848</v>
          </cell>
          <cell r="B3279">
            <v>220905999</v>
          </cell>
        </row>
        <row r="3280">
          <cell r="A3280">
            <v>800183770</v>
          </cell>
          <cell r="B3280">
            <v>221005999</v>
          </cell>
        </row>
        <row r="3281">
          <cell r="A3281">
            <v>901422916</v>
          </cell>
          <cell r="B3281">
            <v>923273466</v>
          </cell>
        </row>
        <row r="3282">
          <cell r="A3282">
            <v>900246990</v>
          </cell>
          <cell r="B3282">
            <v>923272865</v>
          </cell>
        </row>
        <row r="3283">
          <cell r="A3283">
            <v>890904171</v>
          </cell>
          <cell r="B3283">
            <v>222105999</v>
          </cell>
        </row>
        <row r="3284">
          <cell r="A3284">
            <v>811003979</v>
          </cell>
          <cell r="B3284">
            <v>220805999</v>
          </cell>
        </row>
        <row r="3285">
          <cell r="A3285">
            <v>800010350</v>
          </cell>
          <cell r="B3285">
            <v>216173461</v>
          </cell>
        </row>
        <row r="3286">
          <cell r="A3286">
            <v>890984882</v>
          </cell>
          <cell r="B3286">
            <v>217505475</v>
          </cell>
        </row>
        <row r="3287">
          <cell r="A3287">
            <v>900857221</v>
          </cell>
          <cell r="B3287">
            <v>923272675</v>
          </cell>
        </row>
        <row r="3288">
          <cell r="A3288">
            <v>890980950</v>
          </cell>
          <cell r="B3288">
            <v>218005480</v>
          </cell>
        </row>
        <row r="3289">
          <cell r="A3289">
            <v>890503233</v>
          </cell>
          <cell r="B3289">
            <v>218054480</v>
          </cell>
        </row>
        <row r="3290">
          <cell r="A3290">
            <v>800077808</v>
          </cell>
          <cell r="B3290">
            <v>218015480</v>
          </cell>
        </row>
        <row r="3291">
          <cell r="A3291">
            <v>890982566</v>
          </cell>
          <cell r="B3291">
            <v>218305483</v>
          </cell>
        </row>
        <row r="3292">
          <cell r="A3292">
            <v>890680390</v>
          </cell>
          <cell r="B3292">
            <v>218325483</v>
          </cell>
        </row>
        <row r="3293">
          <cell r="A3293">
            <v>814003734</v>
          </cell>
          <cell r="B3293">
            <v>218052480</v>
          </cell>
        </row>
        <row r="3294">
          <cell r="A3294">
            <v>891102844</v>
          </cell>
          <cell r="B3294">
            <v>218341483</v>
          </cell>
        </row>
        <row r="3295">
          <cell r="A3295">
            <v>800100134</v>
          </cell>
          <cell r="B3295">
            <v>218373483</v>
          </cell>
        </row>
        <row r="3296">
          <cell r="A3296">
            <v>890985354</v>
          </cell>
          <cell r="B3296">
            <v>219505495</v>
          </cell>
        </row>
        <row r="3297">
          <cell r="A3297">
            <v>890983873</v>
          </cell>
          <cell r="B3297">
            <v>219005490</v>
          </cell>
        </row>
        <row r="3298">
          <cell r="A3298">
            <v>890801135</v>
          </cell>
          <cell r="B3298">
            <v>218617486</v>
          </cell>
        </row>
        <row r="3299">
          <cell r="A3299">
            <v>891180009</v>
          </cell>
          <cell r="B3299">
            <v>210141001</v>
          </cell>
        </row>
        <row r="3300">
          <cell r="A3300">
            <v>899999366</v>
          </cell>
          <cell r="B3300">
            <v>218625486</v>
          </cell>
        </row>
        <row r="3301">
          <cell r="A3301">
            <v>899999707</v>
          </cell>
          <cell r="B3301">
            <v>218825488</v>
          </cell>
        </row>
        <row r="3302">
          <cell r="A3302">
            <v>800094713</v>
          </cell>
          <cell r="B3302">
            <v>218925489</v>
          </cell>
        </row>
        <row r="3303">
          <cell r="A3303">
            <v>891855222</v>
          </cell>
          <cell r="B3303">
            <v>219115491</v>
          </cell>
        </row>
        <row r="3304">
          <cell r="A3304">
            <v>899999718</v>
          </cell>
          <cell r="B3304">
            <v>219125491</v>
          </cell>
        </row>
        <row r="3305">
          <cell r="A3305">
            <v>810002963</v>
          </cell>
          <cell r="B3305">
            <v>219517495</v>
          </cell>
        </row>
        <row r="3306">
          <cell r="A3306">
            <v>900192833</v>
          </cell>
          <cell r="B3306">
            <v>923271489</v>
          </cell>
        </row>
        <row r="3307">
          <cell r="A3307">
            <v>891680075</v>
          </cell>
          <cell r="B3307">
            <v>219127491</v>
          </cell>
        </row>
        <row r="3308">
          <cell r="A3308">
            <v>901108114</v>
          </cell>
          <cell r="B3308">
            <v>923272832</v>
          </cell>
        </row>
        <row r="3309">
          <cell r="A3309">
            <v>819003849</v>
          </cell>
          <cell r="B3309">
            <v>216047460</v>
          </cell>
        </row>
        <row r="3310">
          <cell r="A3310">
            <v>901336631</v>
          </cell>
          <cell r="B3310">
            <v>923272928</v>
          </cell>
        </row>
        <row r="3311">
          <cell r="A3311">
            <v>901671766</v>
          </cell>
          <cell r="B3311">
            <v>923273478</v>
          </cell>
        </row>
        <row r="3312">
          <cell r="A3312">
            <v>800033062</v>
          </cell>
          <cell r="B3312">
            <v>219415494</v>
          </cell>
        </row>
        <row r="3313">
          <cell r="A3313">
            <v>800099425</v>
          </cell>
          <cell r="B3313">
            <v>212585225</v>
          </cell>
        </row>
        <row r="3314">
          <cell r="A3314">
            <v>891680076</v>
          </cell>
          <cell r="B3314">
            <v>219527495</v>
          </cell>
        </row>
        <row r="3315">
          <cell r="A3315">
            <v>901477441</v>
          </cell>
          <cell r="B3315">
            <v>923273191</v>
          </cell>
        </row>
        <row r="3316">
          <cell r="A3316">
            <v>901769706</v>
          </cell>
          <cell r="B3316">
            <v>923273691</v>
          </cell>
        </row>
        <row r="3317">
          <cell r="A3317">
            <v>891900902</v>
          </cell>
          <cell r="B3317">
            <v>219776497</v>
          </cell>
        </row>
        <row r="3318">
          <cell r="A3318">
            <v>890205124</v>
          </cell>
          <cell r="B3318">
            <v>219868498</v>
          </cell>
        </row>
        <row r="3319">
          <cell r="A3319">
            <v>890501102</v>
          </cell>
          <cell r="B3319">
            <v>219854498</v>
          </cell>
        </row>
        <row r="3320">
          <cell r="A3320">
            <v>890210948</v>
          </cell>
          <cell r="B3320">
            <v>210068500</v>
          </cell>
        </row>
        <row r="3321">
          <cell r="A3321">
            <v>804005998</v>
          </cell>
          <cell r="B3321">
            <v>230168500</v>
          </cell>
        </row>
        <row r="3322">
          <cell r="A3322">
            <v>800026156</v>
          </cell>
          <cell r="B3322">
            <v>210015500</v>
          </cell>
        </row>
        <row r="3323">
          <cell r="A3323">
            <v>890984161</v>
          </cell>
          <cell r="B3323">
            <v>210105501</v>
          </cell>
        </row>
        <row r="3324">
          <cell r="A3324">
            <v>800099113</v>
          </cell>
          <cell r="B3324">
            <v>219052490</v>
          </cell>
        </row>
        <row r="3325">
          <cell r="A3325">
            <v>800251163</v>
          </cell>
          <cell r="B3325">
            <v>923272001</v>
          </cell>
        </row>
        <row r="3326">
          <cell r="A3326">
            <v>800068713</v>
          </cell>
          <cell r="B3326">
            <v>923271999</v>
          </cell>
        </row>
        <row r="3327">
          <cell r="A3327">
            <v>890208148</v>
          </cell>
          <cell r="B3327">
            <v>210268502</v>
          </cell>
        </row>
        <row r="3328">
          <cell r="A3328">
            <v>901526664</v>
          </cell>
          <cell r="B3328">
            <v>923273381</v>
          </cell>
        </row>
        <row r="3329">
          <cell r="A3329">
            <v>891180179</v>
          </cell>
          <cell r="B3329">
            <v>210341503</v>
          </cell>
        </row>
        <row r="3330">
          <cell r="A3330">
            <v>900163926</v>
          </cell>
          <cell r="B3330">
            <v>923271176</v>
          </cell>
        </row>
        <row r="3331">
          <cell r="A3331">
            <v>890807724</v>
          </cell>
          <cell r="B3331">
            <v>131110000</v>
          </cell>
        </row>
        <row r="3332">
          <cell r="A3332">
            <v>800102896</v>
          </cell>
          <cell r="B3332">
            <v>212086320</v>
          </cell>
        </row>
        <row r="3333">
          <cell r="A3333">
            <v>892099392</v>
          </cell>
          <cell r="B3333">
            <v>213085230</v>
          </cell>
        </row>
        <row r="3334">
          <cell r="A3334">
            <v>899999282</v>
          </cell>
          <cell r="B3334">
            <v>223411001</v>
          </cell>
        </row>
        <row r="3335">
          <cell r="A3335">
            <v>890700942</v>
          </cell>
          <cell r="B3335">
            <v>210473504</v>
          </cell>
        </row>
        <row r="3336">
          <cell r="A3336">
            <v>800099115</v>
          </cell>
          <cell r="B3336">
            <v>210652506</v>
          </cell>
        </row>
        <row r="3337">
          <cell r="A3337">
            <v>891801362</v>
          </cell>
          <cell r="B3337">
            <v>210715507</v>
          </cell>
        </row>
        <row r="3338">
          <cell r="A3338">
            <v>800100729</v>
          </cell>
          <cell r="B3338">
            <v>210870508</v>
          </cell>
        </row>
        <row r="3339">
          <cell r="A3339">
            <v>860525148</v>
          </cell>
          <cell r="B3339">
            <v>923273780</v>
          </cell>
        </row>
        <row r="3340">
          <cell r="A3340">
            <v>830053630</v>
          </cell>
          <cell r="B3340">
            <v>923273636</v>
          </cell>
        </row>
        <row r="3341">
          <cell r="A3341">
            <v>830053105</v>
          </cell>
          <cell r="B3341">
            <v>923272804</v>
          </cell>
        </row>
        <row r="3342">
          <cell r="A3342">
            <v>830153105</v>
          </cell>
          <cell r="B3342">
            <v>923272682</v>
          </cell>
        </row>
        <row r="3343">
          <cell r="A3343">
            <v>830053105</v>
          </cell>
          <cell r="B3343">
            <v>923272869</v>
          </cell>
        </row>
        <row r="3344">
          <cell r="A3344">
            <v>830053105</v>
          </cell>
          <cell r="B3344">
            <v>923273277</v>
          </cell>
        </row>
        <row r="3345">
          <cell r="A3345">
            <v>830153105</v>
          </cell>
          <cell r="B3345">
            <v>923272681</v>
          </cell>
        </row>
        <row r="3346">
          <cell r="A3346">
            <v>800028461</v>
          </cell>
          <cell r="B3346">
            <v>211115511</v>
          </cell>
        </row>
        <row r="3347">
          <cell r="A3347">
            <v>899999475</v>
          </cell>
          <cell r="B3347">
            <v>211325513</v>
          </cell>
        </row>
        <row r="3348">
          <cell r="A3348">
            <v>890801136</v>
          </cell>
          <cell r="B3348">
            <v>211317513</v>
          </cell>
        </row>
        <row r="3349">
          <cell r="A3349">
            <v>800095978</v>
          </cell>
          <cell r="B3349">
            <v>211319513</v>
          </cell>
        </row>
        <row r="3350">
          <cell r="A3350">
            <v>800049508</v>
          </cell>
          <cell r="B3350">
            <v>211415514</v>
          </cell>
        </row>
        <row r="3351">
          <cell r="A3351">
            <v>800095980</v>
          </cell>
          <cell r="B3351">
            <v>211719517</v>
          </cell>
        </row>
        <row r="3352">
          <cell r="A3352">
            <v>891180194</v>
          </cell>
          <cell r="B3352">
            <v>211841518</v>
          </cell>
        </row>
        <row r="3353">
          <cell r="A3353">
            <v>800096610</v>
          </cell>
          <cell r="B3353">
            <v>211720517</v>
          </cell>
        </row>
        <row r="3354">
          <cell r="A3354">
            <v>899999704</v>
          </cell>
          <cell r="B3354">
            <v>211825518</v>
          </cell>
        </row>
        <row r="3355">
          <cell r="A3355">
            <v>891801240</v>
          </cell>
          <cell r="B3355">
            <v>211615516</v>
          </cell>
        </row>
        <row r="3356">
          <cell r="A3356">
            <v>800065593</v>
          </cell>
          <cell r="B3356">
            <v>211815518</v>
          </cell>
        </row>
        <row r="3357">
          <cell r="A3357">
            <v>891180021</v>
          </cell>
          <cell r="B3357">
            <v>212441524</v>
          </cell>
        </row>
        <row r="3358">
          <cell r="A3358">
            <v>890801141</v>
          </cell>
          <cell r="B3358">
            <v>212417524</v>
          </cell>
        </row>
        <row r="3359">
          <cell r="A3359">
            <v>891102764</v>
          </cell>
          <cell r="B3359">
            <v>213041530</v>
          </cell>
        </row>
        <row r="3360">
          <cell r="A3360">
            <v>800099818</v>
          </cell>
          <cell r="B3360">
            <v>212268522</v>
          </cell>
        </row>
        <row r="3361">
          <cell r="A3361">
            <v>800094449</v>
          </cell>
          <cell r="B3361">
            <v>212008520</v>
          </cell>
        </row>
        <row r="3362">
          <cell r="A3362">
            <v>800003253</v>
          </cell>
          <cell r="B3362">
            <v>212468524</v>
          </cell>
        </row>
        <row r="3363">
          <cell r="A3363">
            <v>891380007</v>
          </cell>
          <cell r="B3363">
            <v>212076520</v>
          </cell>
        </row>
        <row r="3364">
          <cell r="A3364">
            <v>809002637</v>
          </cell>
          <cell r="B3364">
            <v>212073520</v>
          </cell>
        </row>
        <row r="3365">
          <cell r="A3365">
            <v>800007652</v>
          </cell>
          <cell r="B3365">
            <v>211854518</v>
          </cell>
        </row>
        <row r="3366">
          <cell r="A3366">
            <v>890506116</v>
          </cell>
          <cell r="B3366">
            <v>212054520</v>
          </cell>
        </row>
        <row r="3367">
          <cell r="A3367">
            <v>890680173</v>
          </cell>
          <cell r="B3367">
            <v>212425524</v>
          </cell>
        </row>
        <row r="3368">
          <cell r="A3368">
            <v>800012628</v>
          </cell>
          <cell r="B3368">
            <v>212215522</v>
          </cell>
        </row>
        <row r="3369">
          <cell r="A3369">
            <v>830053105</v>
          </cell>
          <cell r="B3369">
            <v>923272266</v>
          </cell>
        </row>
        <row r="3370">
          <cell r="A3370">
            <v>830053105</v>
          </cell>
          <cell r="B3370">
            <v>923272737</v>
          </cell>
        </row>
        <row r="3371">
          <cell r="A3371">
            <v>830053105</v>
          </cell>
          <cell r="B3371">
            <v>923272718</v>
          </cell>
        </row>
        <row r="3372">
          <cell r="A3372">
            <v>830053105</v>
          </cell>
          <cell r="B3372">
            <v>923272358</v>
          </cell>
        </row>
        <row r="3373">
          <cell r="A3373">
            <v>830053105</v>
          </cell>
          <cell r="B3373">
            <v>923272267</v>
          </cell>
        </row>
        <row r="3374">
          <cell r="A3374">
            <v>830053105</v>
          </cell>
          <cell r="B3374">
            <v>923272268</v>
          </cell>
        </row>
        <row r="3375">
          <cell r="A3375">
            <v>830053105</v>
          </cell>
          <cell r="B3375">
            <v>923272801</v>
          </cell>
        </row>
        <row r="3376">
          <cell r="A3376">
            <v>830153105</v>
          </cell>
          <cell r="B3376">
            <v>923272449</v>
          </cell>
        </row>
        <row r="3377">
          <cell r="A3377">
            <v>830053105</v>
          </cell>
          <cell r="B3377">
            <v>923272263</v>
          </cell>
        </row>
        <row r="3378">
          <cell r="A3378">
            <v>830053105</v>
          </cell>
          <cell r="B3378">
            <v>923272259</v>
          </cell>
        </row>
        <row r="3379">
          <cell r="A3379">
            <v>830053105</v>
          </cell>
          <cell r="B3379">
            <v>923272257</v>
          </cell>
        </row>
        <row r="3380">
          <cell r="A3380">
            <v>830053105</v>
          </cell>
          <cell r="B3380">
            <v>923272258</v>
          </cell>
        </row>
        <row r="3381">
          <cell r="A3381">
            <v>830053105</v>
          </cell>
          <cell r="B3381">
            <v>923272260</v>
          </cell>
        </row>
        <row r="3382">
          <cell r="A3382">
            <v>830053105</v>
          </cell>
          <cell r="B3382">
            <v>923272264</v>
          </cell>
        </row>
        <row r="3383">
          <cell r="A3383">
            <v>830053105</v>
          </cell>
          <cell r="B3383">
            <v>923272262</v>
          </cell>
        </row>
        <row r="3384">
          <cell r="A3384">
            <v>800099819</v>
          </cell>
          <cell r="B3384">
            <v>213368533</v>
          </cell>
        </row>
        <row r="3385">
          <cell r="A3385">
            <v>800074120</v>
          </cell>
          <cell r="B3385">
            <v>213025530</v>
          </cell>
        </row>
        <row r="3386">
          <cell r="A3386">
            <v>900811423</v>
          </cell>
          <cell r="B3386">
            <v>923272721</v>
          </cell>
        </row>
        <row r="3387">
          <cell r="A3387">
            <v>900921370</v>
          </cell>
          <cell r="B3387">
            <v>923272792</v>
          </cell>
        </row>
        <row r="3388">
          <cell r="A3388">
            <v>830016624</v>
          </cell>
          <cell r="B3388">
            <v>923272418</v>
          </cell>
        </row>
        <row r="3389">
          <cell r="A3389">
            <v>890680154</v>
          </cell>
          <cell r="B3389">
            <v>213525535</v>
          </cell>
        </row>
        <row r="3390">
          <cell r="A3390">
            <v>891502194</v>
          </cell>
          <cell r="B3390">
            <v>213219532</v>
          </cell>
        </row>
        <row r="3391">
          <cell r="A3391">
            <v>830054060</v>
          </cell>
          <cell r="B3391">
            <v>923273509</v>
          </cell>
        </row>
        <row r="3392">
          <cell r="A3392">
            <v>830054060</v>
          </cell>
          <cell r="B3392">
            <v>923272835</v>
          </cell>
        </row>
        <row r="3393">
          <cell r="A3393">
            <v>899999734</v>
          </cell>
          <cell r="B3393">
            <v>61600000</v>
          </cell>
        </row>
        <row r="3394">
          <cell r="A3394">
            <v>860525148</v>
          </cell>
          <cell r="B3394">
            <v>923271219</v>
          </cell>
        </row>
        <row r="3395">
          <cell r="A3395">
            <v>830053630</v>
          </cell>
          <cell r="B3395">
            <v>923272595</v>
          </cell>
        </row>
        <row r="3396">
          <cell r="A3396">
            <v>830053105</v>
          </cell>
          <cell r="B3396">
            <v>923273344</v>
          </cell>
        </row>
        <row r="3397">
          <cell r="A3397">
            <v>830053105</v>
          </cell>
          <cell r="B3397">
            <v>923273528</v>
          </cell>
        </row>
        <row r="3398">
          <cell r="A3398">
            <v>830052998</v>
          </cell>
          <cell r="B3398">
            <v>923273402</v>
          </cell>
        </row>
        <row r="3399">
          <cell r="A3399">
            <v>830054060</v>
          </cell>
          <cell r="B3399">
            <v>923273299</v>
          </cell>
        </row>
        <row r="3400">
          <cell r="A3400">
            <v>830054060</v>
          </cell>
          <cell r="B3400">
            <v>923273161</v>
          </cell>
        </row>
        <row r="3401">
          <cell r="A3401">
            <v>830053630</v>
          </cell>
          <cell r="B3401">
            <v>923273485</v>
          </cell>
        </row>
        <row r="3402">
          <cell r="A3402">
            <v>900649119</v>
          </cell>
          <cell r="B3402">
            <v>923272597</v>
          </cell>
        </row>
        <row r="3403">
          <cell r="A3403">
            <v>830053105</v>
          </cell>
          <cell r="B3403">
            <v>923273276</v>
          </cell>
        </row>
        <row r="3404">
          <cell r="A3404">
            <v>830126425</v>
          </cell>
          <cell r="B3404">
            <v>923273342</v>
          </cell>
        </row>
        <row r="3405">
          <cell r="A3405">
            <v>830053691</v>
          </cell>
          <cell r="B3405">
            <v>923273716</v>
          </cell>
        </row>
        <row r="3406">
          <cell r="A3406">
            <v>830054060</v>
          </cell>
          <cell r="B3406">
            <v>923273593</v>
          </cell>
        </row>
        <row r="3407">
          <cell r="A3407">
            <v>830054060</v>
          </cell>
          <cell r="B3407">
            <v>923272834</v>
          </cell>
        </row>
        <row r="3408">
          <cell r="A3408">
            <v>830053036</v>
          </cell>
          <cell r="B3408">
            <v>923272582</v>
          </cell>
        </row>
        <row r="3409">
          <cell r="A3409">
            <v>891801368</v>
          </cell>
          <cell r="B3409">
            <v>213115531</v>
          </cell>
        </row>
        <row r="3410">
          <cell r="A3410">
            <v>800065411</v>
          </cell>
          <cell r="B3410">
            <v>213315533</v>
          </cell>
        </row>
        <row r="3411">
          <cell r="A3411">
            <v>800103659</v>
          </cell>
          <cell r="B3411">
            <v>215085250</v>
          </cell>
        </row>
        <row r="3412">
          <cell r="A3412">
            <v>891855015</v>
          </cell>
          <cell r="B3412">
            <v>213715537</v>
          </cell>
        </row>
        <row r="3413">
          <cell r="A3413">
            <v>891780048</v>
          </cell>
          <cell r="B3413">
            <v>214147541</v>
          </cell>
        </row>
        <row r="3414">
          <cell r="A3414">
            <v>800096613</v>
          </cell>
          <cell r="B3414">
            <v>215020550</v>
          </cell>
        </row>
        <row r="3415">
          <cell r="A3415">
            <v>890801137</v>
          </cell>
          <cell r="B3415">
            <v>214117541</v>
          </cell>
        </row>
        <row r="3416">
          <cell r="A3416">
            <v>800216278</v>
          </cell>
          <cell r="B3416">
            <v>923272744</v>
          </cell>
        </row>
        <row r="3417">
          <cell r="A3417">
            <v>800216278</v>
          </cell>
          <cell r="B3417">
            <v>923272736</v>
          </cell>
        </row>
        <row r="3418">
          <cell r="A3418">
            <v>800216278</v>
          </cell>
          <cell r="B3418">
            <v>923272746</v>
          </cell>
        </row>
        <row r="3419">
          <cell r="A3419">
            <v>900159106</v>
          </cell>
          <cell r="B3419">
            <v>923271021</v>
          </cell>
        </row>
        <row r="3420">
          <cell r="A3420">
            <v>890982301</v>
          </cell>
          <cell r="B3420">
            <v>214305543</v>
          </cell>
        </row>
        <row r="3421">
          <cell r="A3421">
            <v>891480030</v>
          </cell>
          <cell r="B3421">
            <v>210166001</v>
          </cell>
        </row>
        <row r="3422">
          <cell r="A3422">
            <v>891856464</v>
          </cell>
          <cell r="B3422">
            <v>214215542</v>
          </cell>
        </row>
        <row r="3423">
          <cell r="A3423">
            <v>817000992</v>
          </cell>
          <cell r="B3423">
            <v>213319533</v>
          </cell>
        </row>
        <row r="3424">
          <cell r="A3424">
            <v>890205383</v>
          </cell>
          <cell r="B3424">
            <v>214768547</v>
          </cell>
        </row>
        <row r="3425">
          <cell r="A3425">
            <v>800100136</v>
          </cell>
          <cell r="B3425">
            <v>214773547</v>
          </cell>
        </row>
        <row r="3426">
          <cell r="A3426">
            <v>891500856</v>
          </cell>
          <cell r="B3426">
            <v>214819548</v>
          </cell>
        </row>
        <row r="3427">
          <cell r="A3427">
            <v>890001181</v>
          </cell>
          <cell r="B3427">
            <v>214863548</v>
          </cell>
        </row>
        <row r="3428">
          <cell r="A3428">
            <v>819000985</v>
          </cell>
          <cell r="B3428">
            <v>214547545</v>
          </cell>
        </row>
        <row r="3429">
          <cell r="A3429">
            <v>890204265</v>
          </cell>
          <cell r="B3429">
            <v>214968549</v>
          </cell>
        </row>
        <row r="3430">
          <cell r="A3430">
            <v>800042974</v>
          </cell>
          <cell r="B3430">
            <v>214913549</v>
          </cell>
        </row>
        <row r="3431">
          <cell r="A3431">
            <v>800094457</v>
          </cell>
          <cell r="B3431">
            <v>214908549</v>
          </cell>
        </row>
        <row r="3432">
          <cell r="A3432">
            <v>800066389</v>
          </cell>
          <cell r="B3432">
            <v>215015550</v>
          </cell>
        </row>
        <row r="3433">
          <cell r="A3433">
            <v>829000291</v>
          </cell>
          <cell r="B3433">
            <v>163368000</v>
          </cell>
        </row>
        <row r="3434">
          <cell r="A3434">
            <v>891180077</v>
          </cell>
          <cell r="B3434">
            <v>215141551</v>
          </cell>
        </row>
        <row r="3435">
          <cell r="A3435">
            <v>891780050</v>
          </cell>
          <cell r="B3435">
            <v>215147551</v>
          </cell>
        </row>
        <row r="3436">
          <cell r="A3436">
            <v>800100137</v>
          </cell>
          <cell r="B3436">
            <v>215573555</v>
          </cell>
        </row>
        <row r="3437">
          <cell r="A3437">
            <v>800096765</v>
          </cell>
          <cell r="B3437">
            <v>215523555</v>
          </cell>
        </row>
        <row r="3438">
          <cell r="A3438">
            <v>891780051</v>
          </cell>
          <cell r="B3438">
            <v>215547555</v>
          </cell>
        </row>
        <row r="3439">
          <cell r="A3439">
            <v>811004010</v>
          </cell>
          <cell r="B3439">
            <v>230105045</v>
          </cell>
        </row>
        <row r="3440">
          <cell r="A3440">
            <v>800242018</v>
          </cell>
          <cell r="B3440">
            <v>230386001</v>
          </cell>
        </row>
        <row r="3441">
          <cell r="A3441">
            <v>890909297</v>
          </cell>
          <cell r="B3441">
            <v>250105001</v>
          </cell>
        </row>
        <row r="3442">
          <cell r="A3442">
            <v>800020324</v>
          </cell>
          <cell r="B3442">
            <v>214052540</v>
          </cell>
        </row>
        <row r="3443">
          <cell r="A3443">
            <v>800141397</v>
          </cell>
          <cell r="B3443">
            <v>12300000</v>
          </cell>
        </row>
        <row r="3444">
          <cell r="A3444">
            <v>890980136</v>
          </cell>
          <cell r="B3444">
            <v>120305000</v>
          </cell>
        </row>
        <row r="3445">
          <cell r="A3445">
            <v>800076751</v>
          </cell>
          <cell r="B3445">
            <v>215808558</v>
          </cell>
        </row>
        <row r="3446">
          <cell r="A3446">
            <v>890116278</v>
          </cell>
          <cell r="B3446">
            <v>216008560</v>
          </cell>
        </row>
        <row r="3447">
          <cell r="A3447">
            <v>891580006</v>
          </cell>
          <cell r="B3447">
            <v>210119001</v>
          </cell>
        </row>
        <row r="3448">
          <cell r="A3448">
            <v>800099429</v>
          </cell>
          <cell r="B3448">
            <v>216385263</v>
          </cell>
        </row>
        <row r="3449">
          <cell r="A3449">
            <v>860011153</v>
          </cell>
          <cell r="B3449">
            <v>41100000</v>
          </cell>
        </row>
        <row r="3450">
          <cell r="A3450">
            <v>800037232</v>
          </cell>
          <cell r="B3450">
            <v>216052560</v>
          </cell>
        </row>
        <row r="3451">
          <cell r="A3451">
            <v>891380115</v>
          </cell>
          <cell r="B3451">
            <v>216376563</v>
          </cell>
        </row>
        <row r="3452">
          <cell r="A3452">
            <v>890702038</v>
          </cell>
          <cell r="B3452">
            <v>216373563</v>
          </cell>
        </row>
        <row r="3453">
          <cell r="A3453">
            <v>830054060</v>
          </cell>
          <cell r="B3453">
            <v>44800000</v>
          </cell>
        </row>
        <row r="3454">
          <cell r="A3454">
            <v>899999119</v>
          </cell>
          <cell r="B3454">
            <v>12200000</v>
          </cell>
        </row>
        <row r="3455">
          <cell r="A3455">
            <v>801004883</v>
          </cell>
          <cell r="B3455">
            <v>140363000</v>
          </cell>
        </row>
        <row r="3456">
          <cell r="A3456">
            <v>900988911</v>
          </cell>
          <cell r="B3456">
            <v>923272812</v>
          </cell>
        </row>
        <row r="3457">
          <cell r="A3457">
            <v>901403758</v>
          </cell>
          <cell r="B3457">
            <v>923273171</v>
          </cell>
        </row>
        <row r="3458">
          <cell r="A3458">
            <v>800103021</v>
          </cell>
          <cell r="B3458">
            <v>216488564</v>
          </cell>
        </row>
        <row r="3459">
          <cell r="A3459">
            <v>800222498</v>
          </cell>
          <cell r="B3459">
            <v>216552565</v>
          </cell>
        </row>
        <row r="3460">
          <cell r="A3460">
            <v>901767734</v>
          </cell>
          <cell r="B3460">
            <v>923273607</v>
          </cell>
        </row>
        <row r="3461">
          <cell r="A3461">
            <v>901958359</v>
          </cell>
          <cell r="B3461">
            <v>923273773</v>
          </cell>
        </row>
        <row r="3462">
          <cell r="A3462">
            <v>901978862</v>
          </cell>
          <cell r="B3462">
            <v>923273794</v>
          </cell>
        </row>
        <row r="3463">
          <cell r="A3463">
            <v>901554663</v>
          </cell>
          <cell r="B3463">
            <v>923273467</v>
          </cell>
        </row>
        <row r="3464">
          <cell r="A3464">
            <v>101010101</v>
          </cell>
          <cell r="B3464">
            <v>923273816</v>
          </cell>
        </row>
        <row r="3465">
          <cell r="A3465">
            <v>901624414</v>
          </cell>
          <cell r="B3465">
            <v>923273490</v>
          </cell>
        </row>
        <row r="3466">
          <cell r="A3466">
            <v>901991150</v>
          </cell>
          <cell r="B3466">
            <v>923273818</v>
          </cell>
        </row>
        <row r="3467">
          <cell r="A3467">
            <v>901226580</v>
          </cell>
          <cell r="B3467">
            <v>923272894</v>
          </cell>
        </row>
        <row r="3468">
          <cell r="A3468">
            <v>901419843</v>
          </cell>
          <cell r="B3468">
            <v>923273376</v>
          </cell>
        </row>
        <row r="3469">
          <cell r="A3469">
            <v>901212832</v>
          </cell>
          <cell r="B3469">
            <v>923273139</v>
          </cell>
        </row>
        <row r="3470">
          <cell r="A3470">
            <v>824001624</v>
          </cell>
          <cell r="B3470">
            <v>217020570</v>
          </cell>
        </row>
        <row r="3471">
          <cell r="A3471">
            <v>800096766</v>
          </cell>
          <cell r="B3471">
            <v>217023570</v>
          </cell>
        </row>
        <row r="3472">
          <cell r="A3472">
            <v>891480031</v>
          </cell>
          <cell r="B3472">
            <v>217266572</v>
          </cell>
        </row>
        <row r="3473">
          <cell r="A3473">
            <v>890981105</v>
          </cell>
          <cell r="B3473">
            <v>217605576</v>
          </cell>
        </row>
        <row r="3474">
          <cell r="A3474">
            <v>891703045</v>
          </cell>
          <cell r="B3474">
            <v>217047570</v>
          </cell>
        </row>
        <row r="3475">
          <cell r="A3475">
            <v>890209299</v>
          </cell>
          <cell r="B3475">
            <v>217268572</v>
          </cell>
        </row>
        <row r="3476">
          <cell r="A3476">
            <v>800099118</v>
          </cell>
          <cell r="B3476">
            <v>217352573</v>
          </cell>
        </row>
        <row r="3477">
          <cell r="A3477">
            <v>900249143</v>
          </cell>
          <cell r="B3477">
            <v>923272728</v>
          </cell>
        </row>
        <row r="3478">
          <cell r="A3478">
            <v>891200461</v>
          </cell>
          <cell r="B3478">
            <v>216886568</v>
          </cell>
        </row>
        <row r="3479">
          <cell r="A3479">
            <v>890980049</v>
          </cell>
          <cell r="B3479">
            <v>217905579</v>
          </cell>
        </row>
        <row r="3480">
          <cell r="A3480">
            <v>891800466</v>
          </cell>
          <cell r="B3480">
            <v>217215572</v>
          </cell>
        </row>
        <row r="3481">
          <cell r="A3481">
            <v>800229887</v>
          </cell>
          <cell r="B3481">
            <v>216986569</v>
          </cell>
        </row>
        <row r="3482">
          <cell r="A3482">
            <v>892099305</v>
          </cell>
          <cell r="B3482">
            <v>210199001</v>
          </cell>
        </row>
        <row r="3483">
          <cell r="A3483">
            <v>800094386</v>
          </cell>
          <cell r="B3483">
            <v>217308573</v>
          </cell>
        </row>
        <row r="3484">
          <cell r="A3484">
            <v>800172206</v>
          </cell>
          <cell r="B3484">
            <v>215050450</v>
          </cell>
        </row>
        <row r="3485">
          <cell r="A3485">
            <v>800096770</v>
          </cell>
          <cell r="B3485">
            <v>217423574</v>
          </cell>
        </row>
        <row r="3486">
          <cell r="A3486">
            <v>800079035</v>
          </cell>
          <cell r="B3486">
            <v>216850568</v>
          </cell>
        </row>
        <row r="3487">
          <cell r="A3487">
            <v>800222489</v>
          </cell>
          <cell r="B3487">
            <v>217186571</v>
          </cell>
        </row>
        <row r="3488">
          <cell r="A3488">
            <v>892099105</v>
          </cell>
          <cell r="B3488">
            <v>210194001</v>
          </cell>
        </row>
        <row r="3489">
          <cell r="A3489">
            <v>891200513</v>
          </cell>
          <cell r="B3489">
            <v>217386573</v>
          </cell>
        </row>
        <row r="3490">
          <cell r="A3490">
            <v>800096772</v>
          </cell>
          <cell r="B3490">
            <v>218023580</v>
          </cell>
        </row>
        <row r="3491">
          <cell r="A3491">
            <v>892099309</v>
          </cell>
          <cell r="B3491">
            <v>217750577</v>
          </cell>
        </row>
        <row r="3492">
          <cell r="A3492">
            <v>892099325</v>
          </cell>
          <cell r="B3492">
            <v>217350573</v>
          </cell>
        </row>
        <row r="3493">
          <cell r="A3493">
            <v>890981000</v>
          </cell>
          <cell r="B3493">
            <v>218505585</v>
          </cell>
        </row>
        <row r="3494">
          <cell r="A3494">
            <v>800103161</v>
          </cell>
          <cell r="B3494">
            <v>214091540</v>
          </cell>
        </row>
        <row r="3495">
          <cell r="A3495">
            <v>800060525</v>
          </cell>
          <cell r="B3495">
            <v>217368573</v>
          </cell>
        </row>
        <row r="3496">
          <cell r="A3496">
            <v>800095775</v>
          </cell>
          <cell r="B3496">
            <v>219218592</v>
          </cell>
        </row>
        <row r="3497">
          <cell r="A3497">
            <v>800098195</v>
          </cell>
          <cell r="B3497">
            <v>219050590</v>
          </cell>
        </row>
        <row r="3498">
          <cell r="A3498">
            <v>800102798</v>
          </cell>
          <cell r="B3498">
            <v>219181591</v>
          </cell>
        </row>
        <row r="3499">
          <cell r="A3499">
            <v>899999413</v>
          </cell>
          <cell r="B3499">
            <v>217225572</v>
          </cell>
        </row>
        <row r="3500">
          <cell r="A3500">
            <v>800250853</v>
          </cell>
          <cell r="B3500">
            <v>215354553</v>
          </cell>
        </row>
        <row r="3501">
          <cell r="A3501">
            <v>891500580</v>
          </cell>
          <cell r="B3501">
            <v>217319573</v>
          </cell>
        </row>
        <row r="3502">
          <cell r="A3502">
            <v>890983906</v>
          </cell>
          <cell r="B3502">
            <v>219105591</v>
          </cell>
        </row>
        <row r="3503">
          <cell r="A3503">
            <v>890201190</v>
          </cell>
          <cell r="B3503">
            <v>217568575</v>
          </cell>
        </row>
        <row r="3504">
          <cell r="A3504">
            <v>800085612</v>
          </cell>
          <cell r="B3504">
            <v>218025580</v>
          </cell>
        </row>
        <row r="3505">
          <cell r="A3505">
            <v>800099122</v>
          </cell>
          <cell r="B3505">
            <v>218552585</v>
          </cell>
        </row>
        <row r="3506">
          <cell r="A3506">
            <v>891500721</v>
          </cell>
          <cell r="B3506">
            <v>218519585</v>
          </cell>
        </row>
        <row r="3507">
          <cell r="A3507">
            <v>890701077</v>
          </cell>
          <cell r="B3507">
            <v>218573585</v>
          </cell>
        </row>
        <row r="3508">
          <cell r="A3508">
            <v>800079162</v>
          </cell>
          <cell r="B3508">
            <v>218623586</v>
          </cell>
        </row>
        <row r="3509">
          <cell r="A3509">
            <v>899999432</v>
          </cell>
          <cell r="B3509">
            <v>219225592</v>
          </cell>
        </row>
        <row r="3510">
          <cell r="A3510">
            <v>800094716</v>
          </cell>
          <cell r="B3510">
            <v>219425594</v>
          </cell>
        </row>
        <row r="3511">
          <cell r="A3511">
            <v>891680011</v>
          </cell>
          <cell r="B3511">
            <v>210127001</v>
          </cell>
        </row>
        <row r="3512">
          <cell r="A3512">
            <v>890000613</v>
          </cell>
          <cell r="B3512">
            <v>219463594</v>
          </cell>
        </row>
        <row r="3513">
          <cell r="A3513">
            <v>800078640</v>
          </cell>
          <cell r="B3513">
            <v>137841000</v>
          </cell>
        </row>
        <row r="3514">
          <cell r="A3514">
            <v>891480032</v>
          </cell>
          <cell r="B3514">
            <v>219466594</v>
          </cell>
        </row>
        <row r="3515">
          <cell r="A3515">
            <v>800029513</v>
          </cell>
          <cell r="B3515">
            <v>218015580</v>
          </cell>
        </row>
        <row r="3516">
          <cell r="A3516">
            <v>899999431</v>
          </cell>
          <cell r="B3516">
            <v>219625596</v>
          </cell>
        </row>
        <row r="3517">
          <cell r="A3517">
            <v>900002583</v>
          </cell>
          <cell r="B3517">
            <v>33800000</v>
          </cell>
        </row>
        <row r="3518">
          <cell r="A3518">
            <v>800099251</v>
          </cell>
          <cell r="B3518">
            <v>219954599</v>
          </cell>
        </row>
        <row r="3519">
          <cell r="A3519">
            <v>891801280</v>
          </cell>
          <cell r="B3519">
            <v>219915599</v>
          </cell>
        </row>
        <row r="3520">
          <cell r="A3520">
            <v>891801244</v>
          </cell>
          <cell r="B3520">
            <v>210015600</v>
          </cell>
        </row>
        <row r="3521">
          <cell r="A3521">
            <v>800103661</v>
          </cell>
          <cell r="B3521">
            <v>217985279</v>
          </cell>
        </row>
        <row r="3522">
          <cell r="A3522">
            <v>901573413</v>
          </cell>
          <cell r="B3522">
            <v>923273677</v>
          </cell>
        </row>
        <row r="3523">
          <cell r="A3523">
            <v>900112515</v>
          </cell>
          <cell r="B3523">
            <v>923272000</v>
          </cell>
        </row>
        <row r="3524">
          <cell r="A3524">
            <v>811038424</v>
          </cell>
          <cell r="B3524">
            <v>923271140</v>
          </cell>
        </row>
        <row r="3525">
          <cell r="A3525">
            <v>806001274</v>
          </cell>
          <cell r="B3525">
            <v>218013580</v>
          </cell>
        </row>
        <row r="3526">
          <cell r="A3526">
            <v>900788066</v>
          </cell>
          <cell r="B3526">
            <v>923272652</v>
          </cell>
        </row>
        <row r="3527">
          <cell r="A3527">
            <v>901784098</v>
          </cell>
          <cell r="B3527">
            <v>923273587</v>
          </cell>
        </row>
        <row r="3528">
          <cell r="A3528">
            <v>901623298</v>
          </cell>
          <cell r="B3528">
            <v>923273445</v>
          </cell>
        </row>
        <row r="3529">
          <cell r="A3529">
            <v>901190414</v>
          </cell>
          <cell r="B3529">
            <v>923272938</v>
          </cell>
        </row>
        <row r="3530">
          <cell r="A3530">
            <v>901351632</v>
          </cell>
          <cell r="B3530">
            <v>923273340</v>
          </cell>
        </row>
        <row r="3531">
          <cell r="A3531">
            <v>901251694</v>
          </cell>
          <cell r="B3531">
            <v>923272944</v>
          </cell>
        </row>
        <row r="3532">
          <cell r="A3532">
            <v>901665080</v>
          </cell>
          <cell r="B3532">
            <v>923273471</v>
          </cell>
        </row>
        <row r="3533">
          <cell r="A3533">
            <v>901581950</v>
          </cell>
          <cell r="B3533">
            <v>923273428</v>
          </cell>
        </row>
        <row r="3534">
          <cell r="A3534">
            <v>901127870</v>
          </cell>
          <cell r="B3534">
            <v>923272843</v>
          </cell>
        </row>
        <row r="3535">
          <cell r="A3535">
            <v>101010101</v>
          </cell>
          <cell r="B3535">
            <v>923273633</v>
          </cell>
        </row>
        <row r="3536">
          <cell r="A3536">
            <v>901500213</v>
          </cell>
          <cell r="B3536">
            <v>923273309</v>
          </cell>
        </row>
        <row r="3537">
          <cell r="A3537">
            <v>901511997</v>
          </cell>
          <cell r="B3537">
            <v>923273269</v>
          </cell>
        </row>
        <row r="3538">
          <cell r="A3538">
            <v>10101010</v>
          </cell>
          <cell r="B3538">
            <v>923273744</v>
          </cell>
        </row>
        <row r="3539">
          <cell r="A3539">
            <v>901081430</v>
          </cell>
          <cell r="B3539">
            <v>923273588</v>
          </cell>
        </row>
        <row r="3540">
          <cell r="A3540">
            <v>901282195</v>
          </cell>
          <cell r="B3540">
            <v>923273644</v>
          </cell>
        </row>
        <row r="3541">
          <cell r="A3541">
            <v>901700861</v>
          </cell>
          <cell r="B3541">
            <v>923273649</v>
          </cell>
        </row>
        <row r="3542">
          <cell r="A3542">
            <v>901650829</v>
          </cell>
          <cell r="B3542">
            <v>923273579</v>
          </cell>
        </row>
        <row r="3543">
          <cell r="A3543">
            <v>817004686</v>
          </cell>
          <cell r="B3543">
            <v>923272384</v>
          </cell>
        </row>
        <row r="3544">
          <cell r="A3544">
            <v>901665578</v>
          </cell>
          <cell r="B3544">
            <v>923273504</v>
          </cell>
        </row>
        <row r="3545">
          <cell r="A3545">
            <v>899999040</v>
          </cell>
          <cell r="B3545">
            <v>13200000</v>
          </cell>
        </row>
        <row r="3546">
          <cell r="A3546">
            <v>890984312</v>
          </cell>
          <cell r="B3546">
            <v>210405604</v>
          </cell>
        </row>
        <row r="3547">
          <cell r="A3547">
            <v>891780052</v>
          </cell>
          <cell r="B3547">
            <v>210547605</v>
          </cell>
        </row>
        <row r="3548">
          <cell r="A3548">
            <v>890103962</v>
          </cell>
          <cell r="B3548">
            <v>210608606</v>
          </cell>
        </row>
        <row r="3549">
          <cell r="A3549">
            <v>824002015</v>
          </cell>
          <cell r="B3549">
            <v>923272693</v>
          </cell>
        </row>
        <row r="3550">
          <cell r="A3550">
            <v>800224198</v>
          </cell>
          <cell r="B3550">
            <v>923272764</v>
          </cell>
        </row>
        <row r="3551">
          <cell r="A3551">
            <v>800217863</v>
          </cell>
          <cell r="B3551">
            <v>923272903</v>
          </cell>
        </row>
        <row r="3552">
          <cell r="A3552">
            <v>817002251</v>
          </cell>
          <cell r="B3552">
            <v>923273484</v>
          </cell>
        </row>
        <row r="3553">
          <cell r="A3553">
            <v>824002010</v>
          </cell>
          <cell r="B3553">
            <v>923272698</v>
          </cell>
        </row>
        <row r="3554">
          <cell r="A3554">
            <v>900874999</v>
          </cell>
          <cell r="B3554">
            <v>923272684</v>
          </cell>
        </row>
        <row r="3555">
          <cell r="A3555">
            <v>817000323</v>
          </cell>
          <cell r="B3555">
            <v>923272710</v>
          </cell>
        </row>
        <row r="3556">
          <cell r="A3556">
            <v>817002414</v>
          </cell>
          <cell r="B3556">
            <v>923272796</v>
          </cell>
        </row>
        <row r="3557">
          <cell r="A3557">
            <v>824002013</v>
          </cell>
          <cell r="B3557">
            <v>923273766</v>
          </cell>
        </row>
        <row r="3558">
          <cell r="A3558">
            <v>812000896</v>
          </cell>
          <cell r="B3558">
            <v>923272676</v>
          </cell>
        </row>
        <row r="3559">
          <cell r="A3559">
            <v>800098199</v>
          </cell>
          <cell r="B3559">
            <v>210650606</v>
          </cell>
        </row>
        <row r="3560">
          <cell r="A3560">
            <v>891902191</v>
          </cell>
          <cell r="B3560">
            <v>210676606</v>
          </cell>
        </row>
        <row r="3561">
          <cell r="A3561">
            <v>890680059</v>
          </cell>
          <cell r="B3561">
            <v>211225612</v>
          </cell>
        </row>
        <row r="3562">
          <cell r="A3562">
            <v>800099127</v>
          </cell>
          <cell r="B3562">
            <v>211252612</v>
          </cell>
        </row>
        <row r="3563">
          <cell r="A3563">
            <v>805027554</v>
          </cell>
          <cell r="B3563">
            <v>120476000</v>
          </cell>
        </row>
        <row r="3564">
          <cell r="A3564">
            <v>892300123</v>
          </cell>
          <cell r="B3564">
            <v>211420614</v>
          </cell>
        </row>
        <row r="3565">
          <cell r="A3565">
            <v>818001203</v>
          </cell>
          <cell r="B3565">
            <v>218027580</v>
          </cell>
        </row>
        <row r="3566">
          <cell r="A3566">
            <v>818000899</v>
          </cell>
          <cell r="B3566">
            <v>210027600</v>
          </cell>
        </row>
        <row r="3567">
          <cell r="A3567">
            <v>890702040</v>
          </cell>
          <cell r="B3567">
            <v>211673616</v>
          </cell>
        </row>
        <row r="3568">
          <cell r="A3568">
            <v>891900357</v>
          </cell>
          <cell r="B3568">
            <v>211676616</v>
          </cell>
        </row>
        <row r="3569">
          <cell r="A3569">
            <v>892115007</v>
          </cell>
          <cell r="B3569">
            <v>210144001</v>
          </cell>
        </row>
        <row r="3570">
          <cell r="A3570">
            <v>890907317</v>
          </cell>
          <cell r="B3570">
            <v>211505615</v>
          </cell>
        </row>
        <row r="3571">
          <cell r="A3571">
            <v>890204646</v>
          </cell>
          <cell r="B3571">
            <v>211568615</v>
          </cell>
        </row>
        <row r="3572">
          <cell r="A3572">
            <v>890801138</v>
          </cell>
          <cell r="B3572">
            <v>211417614</v>
          </cell>
        </row>
        <row r="3573">
          <cell r="A3573">
            <v>891680079</v>
          </cell>
          <cell r="B3573">
            <v>211527615</v>
          </cell>
        </row>
        <row r="3574">
          <cell r="A3574">
            <v>890481447</v>
          </cell>
          <cell r="B3574">
            <v>210013600</v>
          </cell>
        </row>
        <row r="3575">
          <cell r="A3575">
            <v>800095461</v>
          </cell>
          <cell r="B3575">
            <v>211617616</v>
          </cell>
        </row>
        <row r="3576">
          <cell r="A3576">
            <v>891180040</v>
          </cell>
          <cell r="B3576">
            <v>211541615</v>
          </cell>
        </row>
        <row r="3577">
          <cell r="A3577">
            <v>800099132</v>
          </cell>
          <cell r="B3577">
            <v>212152621</v>
          </cell>
        </row>
        <row r="3578">
          <cell r="A3578">
            <v>891900289</v>
          </cell>
          <cell r="B3578">
            <v>212276622</v>
          </cell>
        </row>
        <row r="3579">
          <cell r="A3579">
            <v>890700911</v>
          </cell>
          <cell r="B3579">
            <v>212273622</v>
          </cell>
        </row>
        <row r="3580">
          <cell r="A3580">
            <v>891801770</v>
          </cell>
          <cell r="B3580">
            <v>212115621</v>
          </cell>
        </row>
        <row r="3581">
          <cell r="A3581">
            <v>800095983</v>
          </cell>
          <cell r="B3581">
            <v>212219622</v>
          </cell>
        </row>
        <row r="3582">
          <cell r="A3582">
            <v>901699676</v>
          </cell>
          <cell r="B3582">
            <v>923273537</v>
          </cell>
        </row>
        <row r="3583">
          <cell r="A3583">
            <v>800100138</v>
          </cell>
          <cell r="B3583">
            <v>212473624</v>
          </cell>
        </row>
        <row r="3584">
          <cell r="A3584">
            <v>901630818</v>
          </cell>
          <cell r="B3584">
            <v>923273553</v>
          </cell>
        </row>
        <row r="3585">
          <cell r="A3585">
            <v>901770341</v>
          </cell>
          <cell r="B3585">
            <v>923273750</v>
          </cell>
        </row>
        <row r="3586">
          <cell r="A3586">
            <v>901627642</v>
          </cell>
          <cell r="B3586">
            <v>923273730</v>
          </cell>
        </row>
        <row r="3587">
          <cell r="A3587">
            <v>901700548</v>
          </cell>
          <cell r="B3587">
            <v>923273564</v>
          </cell>
        </row>
        <row r="3588">
          <cell r="A3588">
            <v>901741843</v>
          </cell>
          <cell r="B3588">
            <v>923273584</v>
          </cell>
        </row>
        <row r="3589">
          <cell r="A3589">
            <v>901734817</v>
          </cell>
          <cell r="B3589">
            <v>923273628</v>
          </cell>
        </row>
        <row r="3590">
          <cell r="A3590">
            <v>901767219</v>
          </cell>
          <cell r="B3590">
            <v>923273869</v>
          </cell>
        </row>
        <row r="3591">
          <cell r="A3591">
            <v>901996731</v>
          </cell>
          <cell r="B3591">
            <v>923273888</v>
          </cell>
        </row>
        <row r="3592">
          <cell r="A3592">
            <v>901837107</v>
          </cell>
          <cell r="B3592">
            <v>923273653</v>
          </cell>
        </row>
        <row r="3593">
          <cell r="A3593">
            <v>832006568</v>
          </cell>
          <cell r="B3593">
            <v>94600000</v>
          </cell>
        </row>
        <row r="3594">
          <cell r="A3594">
            <v>901745058</v>
          </cell>
          <cell r="B3594">
            <v>923273667</v>
          </cell>
        </row>
        <row r="3595">
          <cell r="A3595">
            <v>902001080</v>
          </cell>
          <cell r="B3595">
            <v>923273865</v>
          </cell>
        </row>
        <row r="3596">
          <cell r="A3596">
            <v>901832619</v>
          </cell>
          <cell r="B3596">
            <v>923273650</v>
          </cell>
        </row>
        <row r="3597">
          <cell r="A3597">
            <v>901923472</v>
          </cell>
          <cell r="B3597">
            <v>923273820</v>
          </cell>
        </row>
        <row r="3598">
          <cell r="A3598">
            <v>901877022</v>
          </cell>
          <cell r="B3598">
            <v>923273713</v>
          </cell>
        </row>
        <row r="3599">
          <cell r="A3599">
            <v>901952111</v>
          </cell>
          <cell r="B3599">
            <v>923273778</v>
          </cell>
        </row>
        <row r="3600">
          <cell r="A3600">
            <v>901605212</v>
          </cell>
          <cell r="B3600">
            <v>923273639</v>
          </cell>
        </row>
        <row r="3601">
          <cell r="A3601">
            <v>901976462</v>
          </cell>
          <cell r="B3601">
            <v>923273817</v>
          </cell>
        </row>
        <row r="3602">
          <cell r="A3602">
            <v>901902466</v>
          </cell>
          <cell r="B3602">
            <v>923273715</v>
          </cell>
        </row>
        <row r="3603">
          <cell r="A3603">
            <v>901614119</v>
          </cell>
          <cell r="B3603">
            <v>923273803</v>
          </cell>
        </row>
        <row r="3604">
          <cell r="A3604">
            <v>901669949</v>
          </cell>
          <cell r="B3604">
            <v>923273535</v>
          </cell>
        </row>
        <row r="3605">
          <cell r="A3605">
            <v>901724561</v>
          </cell>
          <cell r="B3605">
            <v>923273761</v>
          </cell>
        </row>
        <row r="3606">
          <cell r="A3606">
            <v>901132070</v>
          </cell>
          <cell r="B3606">
            <v>923273784</v>
          </cell>
        </row>
        <row r="3607">
          <cell r="A3607">
            <v>901904656</v>
          </cell>
          <cell r="B3607">
            <v>923273811</v>
          </cell>
        </row>
        <row r="3608">
          <cell r="A3608">
            <v>901921594</v>
          </cell>
          <cell r="B3608">
            <v>923273772</v>
          </cell>
        </row>
        <row r="3609">
          <cell r="A3609">
            <v>901863446</v>
          </cell>
          <cell r="B3609">
            <v>923273706</v>
          </cell>
        </row>
        <row r="3610">
          <cell r="A3610">
            <v>901728055</v>
          </cell>
          <cell r="B3610">
            <v>923273765</v>
          </cell>
        </row>
        <row r="3611">
          <cell r="A3611">
            <v>901704562</v>
          </cell>
          <cell r="B3611">
            <v>923273631</v>
          </cell>
        </row>
        <row r="3612">
          <cell r="A3612">
            <v>901734351</v>
          </cell>
          <cell r="B3612">
            <v>923273675</v>
          </cell>
        </row>
        <row r="3613">
          <cell r="A3613">
            <v>901481793</v>
          </cell>
          <cell r="B3613">
            <v>923273360</v>
          </cell>
        </row>
        <row r="3614">
          <cell r="A3614">
            <v>890204643</v>
          </cell>
          <cell r="B3614">
            <v>215568655</v>
          </cell>
        </row>
        <row r="3615">
          <cell r="A3615">
            <v>890115982</v>
          </cell>
          <cell r="B3615">
            <v>213408634</v>
          </cell>
        </row>
        <row r="3616">
          <cell r="A3616">
            <v>890983736</v>
          </cell>
          <cell r="B3616">
            <v>212805628</v>
          </cell>
        </row>
        <row r="3617">
          <cell r="A3617">
            <v>800094844</v>
          </cell>
          <cell r="B3617">
            <v>213808638</v>
          </cell>
        </row>
        <row r="3618">
          <cell r="A3618">
            <v>891857823</v>
          </cell>
          <cell r="B3618">
            <v>210085300</v>
          </cell>
        </row>
        <row r="3619">
          <cell r="A3619">
            <v>819003224</v>
          </cell>
          <cell r="B3619">
            <v>216047660</v>
          </cell>
        </row>
        <row r="3620">
          <cell r="A3620">
            <v>890980331</v>
          </cell>
          <cell r="B3620">
            <v>213105631</v>
          </cell>
        </row>
        <row r="3621">
          <cell r="A3621">
            <v>800028517</v>
          </cell>
          <cell r="B3621">
            <v>213215632</v>
          </cell>
        </row>
        <row r="3622">
          <cell r="A3622">
            <v>800103663</v>
          </cell>
          <cell r="B3622">
            <v>211585315</v>
          </cell>
        </row>
        <row r="3623">
          <cell r="A3623">
            <v>800019846</v>
          </cell>
          <cell r="B3623">
            <v>213815638</v>
          </cell>
        </row>
        <row r="3624">
          <cell r="A3624">
            <v>800096777</v>
          </cell>
          <cell r="B3624">
            <v>216023660</v>
          </cell>
        </row>
        <row r="3625">
          <cell r="A3625">
            <v>891180180</v>
          </cell>
          <cell r="B3625">
            <v>216041660</v>
          </cell>
        </row>
        <row r="3626">
          <cell r="A3626">
            <v>890801131</v>
          </cell>
          <cell r="B3626">
            <v>215317653</v>
          </cell>
        </row>
        <row r="3627">
          <cell r="A3627">
            <v>891780053</v>
          </cell>
          <cell r="B3627">
            <v>217547675</v>
          </cell>
        </row>
        <row r="3628">
          <cell r="A3628">
            <v>890501549</v>
          </cell>
          <cell r="B3628">
            <v>216054660</v>
          </cell>
        </row>
        <row r="3629">
          <cell r="A3629">
            <v>800100140</v>
          </cell>
          <cell r="B3629">
            <v>217173671</v>
          </cell>
        </row>
        <row r="3630">
          <cell r="A3630">
            <v>890001127</v>
          </cell>
          <cell r="B3630">
            <v>219063690</v>
          </cell>
        </row>
        <row r="3631">
          <cell r="A3631">
            <v>890980577</v>
          </cell>
          <cell r="B3631">
            <v>214205642</v>
          </cell>
        </row>
        <row r="3632">
          <cell r="A3632">
            <v>800016757</v>
          </cell>
          <cell r="B3632">
            <v>214615646</v>
          </cell>
        </row>
        <row r="3633">
          <cell r="A3633">
            <v>890801149</v>
          </cell>
          <cell r="B3633">
            <v>216217662</v>
          </cell>
        </row>
        <row r="3634">
          <cell r="A3634">
            <v>800099136</v>
          </cell>
          <cell r="B3634">
            <v>217852678</v>
          </cell>
        </row>
        <row r="3635">
          <cell r="A3635">
            <v>892280055</v>
          </cell>
          <cell r="B3635">
            <v>217070670</v>
          </cell>
        </row>
        <row r="3636">
          <cell r="A3636">
            <v>891180056</v>
          </cell>
          <cell r="B3636">
            <v>216841668</v>
          </cell>
        </row>
        <row r="3637">
          <cell r="A3637">
            <v>800096619</v>
          </cell>
          <cell r="B3637">
            <v>211020710</v>
          </cell>
        </row>
        <row r="3638">
          <cell r="A3638">
            <v>890207022</v>
          </cell>
          <cell r="B3638">
            <v>216968669</v>
          </cell>
        </row>
        <row r="3639">
          <cell r="A3639">
            <v>890981868</v>
          </cell>
          <cell r="B3639">
            <v>214705647</v>
          </cell>
        </row>
        <row r="3640">
          <cell r="A3640">
            <v>800075231</v>
          </cell>
          <cell r="B3640">
            <v>217023670</v>
          </cell>
        </row>
        <row r="3641">
          <cell r="A3641">
            <v>800096781</v>
          </cell>
          <cell r="B3641">
            <v>217223672</v>
          </cell>
        </row>
        <row r="3642">
          <cell r="A3642">
            <v>800100141</v>
          </cell>
          <cell r="B3642">
            <v>217573675</v>
          </cell>
        </row>
        <row r="3643">
          <cell r="A3643">
            <v>892200312</v>
          </cell>
          <cell r="B3643">
            <v>212370523</v>
          </cell>
        </row>
        <row r="3644">
          <cell r="A3644">
            <v>860527046</v>
          </cell>
          <cell r="B3644">
            <v>214525645</v>
          </cell>
        </row>
        <row r="3645">
          <cell r="A3645">
            <v>890210227</v>
          </cell>
          <cell r="B3645">
            <v>217368673</v>
          </cell>
        </row>
        <row r="3646">
          <cell r="A3646">
            <v>892280054</v>
          </cell>
          <cell r="B3646">
            <v>217870678</v>
          </cell>
        </row>
        <row r="3647">
          <cell r="A3647">
            <v>800093437</v>
          </cell>
          <cell r="B3647">
            <v>214925649</v>
          </cell>
        </row>
        <row r="3648">
          <cell r="A3648">
            <v>800193031</v>
          </cell>
          <cell r="B3648">
            <v>218552685</v>
          </cell>
        </row>
        <row r="3649">
          <cell r="A3649">
            <v>800096804</v>
          </cell>
          <cell r="B3649">
            <v>217523675</v>
          </cell>
        </row>
        <row r="3650">
          <cell r="A3650">
            <v>800099260</v>
          </cell>
          <cell r="B3650">
            <v>217054670</v>
          </cell>
        </row>
        <row r="3651">
          <cell r="A3651">
            <v>890983740</v>
          </cell>
          <cell r="B3651">
            <v>214905649</v>
          </cell>
        </row>
        <row r="3652">
          <cell r="A3652">
            <v>800075537</v>
          </cell>
          <cell r="B3652">
            <v>217823678</v>
          </cell>
        </row>
        <row r="3653">
          <cell r="A3653">
            <v>800098203</v>
          </cell>
          <cell r="B3653">
            <v>218050680</v>
          </cell>
        </row>
        <row r="3654">
          <cell r="A3654">
            <v>800094751</v>
          </cell>
          <cell r="B3654">
            <v>215325653</v>
          </cell>
        </row>
        <row r="3655">
          <cell r="A3655">
            <v>890501876</v>
          </cell>
          <cell r="B3655">
            <v>217354673</v>
          </cell>
        </row>
        <row r="3656">
          <cell r="A3656">
            <v>806001278</v>
          </cell>
          <cell r="B3656">
            <v>212013620</v>
          </cell>
        </row>
        <row r="3657">
          <cell r="A3657">
            <v>800096623</v>
          </cell>
          <cell r="B3657">
            <v>215020750</v>
          </cell>
        </row>
        <row r="3658">
          <cell r="A3658">
            <v>891801282</v>
          </cell>
          <cell r="B3658">
            <v>216015660</v>
          </cell>
        </row>
        <row r="3659">
          <cell r="A3659">
            <v>890481310</v>
          </cell>
          <cell r="B3659">
            <v>214713647</v>
          </cell>
        </row>
        <row r="3660">
          <cell r="A3660">
            <v>800037166</v>
          </cell>
          <cell r="B3660">
            <v>215013650</v>
          </cell>
        </row>
        <row r="3661">
          <cell r="A3661">
            <v>899999173</v>
          </cell>
          <cell r="B3661">
            <v>215825658</v>
          </cell>
        </row>
        <row r="3662">
          <cell r="A3662">
            <v>800022791</v>
          </cell>
          <cell r="B3662">
            <v>215205652</v>
          </cell>
        </row>
        <row r="3663">
          <cell r="A3663">
            <v>800102903</v>
          </cell>
          <cell r="B3663">
            <v>215586755</v>
          </cell>
        </row>
        <row r="3664">
          <cell r="A3664">
            <v>800099824</v>
          </cell>
          <cell r="B3664">
            <v>217968679</v>
          </cell>
        </row>
        <row r="3665">
          <cell r="A3665">
            <v>800026685</v>
          </cell>
          <cell r="B3665">
            <v>215413654</v>
          </cell>
        </row>
        <row r="3666">
          <cell r="A3666">
            <v>806003884</v>
          </cell>
          <cell r="B3666">
            <v>215513655</v>
          </cell>
        </row>
        <row r="3667">
          <cell r="A3667">
            <v>890920814</v>
          </cell>
          <cell r="B3667">
            <v>215605656</v>
          </cell>
        </row>
        <row r="3668">
          <cell r="A3668">
            <v>890208676</v>
          </cell>
          <cell r="B3668">
            <v>218268682</v>
          </cell>
        </row>
        <row r="3669">
          <cell r="A3669">
            <v>810001998</v>
          </cell>
          <cell r="B3669">
            <v>216517665</v>
          </cell>
        </row>
        <row r="3670">
          <cell r="A3670">
            <v>890501434</v>
          </cell>
          <cell r="B3670">
            <v>210154001</v>
          </cell>
        </row>
        <row r="3671">
          <cell r="A3671">
            <v>800095782</v>
          </cell>
          <cell r="B3671">
            <v>211018610</v>
          </cell>
        </row>
        <row r="3672">
          <cell r="A3672">
            <v>800022618</v>
          </cell>
          <cell r="B3672">
            <v>215805658</v>
          </cell>
        </row>
        <row r="3673">
          <cell r="A3673">
            <v>890204890</v>
          </cell>
          <cell r="B3673">
            <v>218468684</v>
          </cell>
        </row>
        <row r="3674">
          <cell r="A3674">
            <v>800083233</v>
          </cell>
          <cell r="B3674">
            <v>216415664</v>
          </cell>
        </row>
        <row r="3675">
          <cell r="A3675">
            <v>900220061</v>
          </cell>
          <cell r="B3675">
            <v>923271475</v>
          </cell>
        </row>
        <row r="3676">
          <cell r="A3676">
            <v>800103180</v>
          </cell>
          <cell r="B3676">
            <v>210195001</v>
          </cell>
        </row>
        <row r="3677">
          <cell r="A3677">
            <v>891680080</v>
          </cell>
          <cell r="B3677">
            <v>216027660</v>
          </cell>
        </row>
        <row r="3678">
          <cell r="A3678">
            <v>891380089</v>
          </cell>
          <cell r="B3678">
            <v>211876318</v>
          </cell>
        </row>
        <row r="3679">
          <cell r="A3679">
            <v>800098205</v>
          </cell>
          <cell r="B3679">
            <v>218350683</v>
          </cell>
        </row>
        <row r="3680">
          <cell r="A3680">
            <v>892201282</v>
          </cell>
          <cell r="B3680">
            <v>210270702</v>
          </cell>
        </row>
        <row r="3681">
          <cell r="A3681">
            <v>891280000</v>
          </cell>
          <cell r="B3681">
            <v>210152001</v>
          </cell>
        </row>
        <row r="3682">
          <cell r="A3682">
            <v>899999422</v>
          </cell>
          <cell r="B3682">
            <v>216225662</v>
          </cell>
        </row>
        <row r="3683">
          <cell r="A3683">
            <v>800013676</v>
          </cell>
          <cell r="B3683">
            <v>215905659</v>
          </cell>
        </row>
        <row r="3684">
          <cell r="A3684">
            <v>892115179</v>
          </cell>
          <cell r="B3684">
            <v>215044650</v>
          </cell>
        </row>
        <row r="3685">
          <cell r="A3685">
            <v>800037175</v>
          </cell>
          <cell r="B3685">
            <v>215713657</v>
          </cell>
        </row>
        <row r="3686">
          <cell r="A3686">
            <v>892099246</v>
          </cell>
          <cell r="B3686">
            <v>218650686</v>
          </cell>
        </row>
        <row r="3687">
          <cell r="A3687">
            <v>800099142</v>
          </cell>
          <cell r="B3687">
            <v>218752687</v>
          </cell>
        </row>
        <row r="3688">
          <cell r="A3688">
            <v>890984376</v>
          </cell>
          <cell r="B3688">
            <v>216005660</v>
          </cell>
        </row>
        <row r="3689">
          <cell r="A3689">
            <v>890700842</v>
          </cell>
          <cell r="B3689">
            <v>217873678</v>
          </cell>
        </row>
        <row r="3690">
          <cell r="A3690">
            <v>891802151</v>
          </cell>
          <cell r="B3690">
            <v>216715667</v>
          </cell>
        </row>
        <row r="3691">
          <cell r="A3691">
            <v>800103720</v>
          </cell>
          <cell r="B3691">
            <v>212585325</v>
          </cell>
        </row>
        <row r="3692">
          <cell r="A3692">
            <v>892200591</v>
          </cell>
          <cell r="B3692">
            <v>210870708</v>
          </cell>
        </row>
        <row r="3693">
          <cell r="A3693">
            <v>892301093</v>
          </cell>
          <cell r="B3693">
            <v>217020770</v>
          </cell>
        </row>
        <row r="3694">
          <cell r="A3694">
            <v>892099548</v>
          </cell>
          <cell r="B3694">
            <v>218950689</v>
          </cell>
        </row>
        <row r="3695">
          <cell r="A3695">
            <v>800043486</v>
          </cell>
          <cell r="B3695">
            <v>216713667</v>
          </cell>
        </row>
        <row r="3696">
          <cell r="A3696">
            <v>891857821</v>
          </cell>
          <cell r="B3696">
            <v>217315673</v>
          </cell>
        </row>
        <row r="3697">
          <cell r="A3697">
            <v>800252922</v>
          </cell>
          <cell r="B3697">
            <v>215786757</v>
          </cell>
        </row>
        <row r="3698">
          <cell r="A3698">
            <v>890210950</v>
          </cell>
          <cell r="B3698">
            <v>218668686</v>
          </cell>
        </row>
        <row r="3699">
          <cell r="A3699">
            <v>800102891</v>
          </cell>
          <cell r="B3699">
            <v>210186001</v>
          </cell>
        </row>
        <row r="3700">
          <cell r="A3700">
            <v>891801286</v>
          </cell>
          <cell r="B3700">
            <v>217615676</v>
          </cell>
        </row>
        <row r="3701">
          <cell r="A3701">
            <v>892200592</v>
          </cell>
          <cell r="B3701">
            <v>211370713</v>
          </cell>
        </row>
        <row r="3702">
          <cell r="A3702">
            <v>890480203</v>
          </cell>
          <cell r="B3702">
            <v>217013670</v>
          </cell>
        </row>
        <row r="3703">
          <cell r="A3703">
            <v>800099143</v>
          </cell>
          <cell r="B3703">
            <v>219352693</v>
          </cell>
        </row>
        <row r="3704">
          <cell r="A3704">
            <v>891801369</v>
          </cell>
          <cell r="B3704">
            <v>218115681</v>
          </cell>
        </row>
        <row r="3705">
          <cell r="A3705">
            <v>892280063</v>
          </cell>
          <cell r="B3705">
            <v>211770717</v>
          </cell>
        </row>
        <row r="3706">
          <cell r="A3706">
            <v>800100526</v>
          </cell>
          <cell r="B3706">
            <v>217076670</v>
          </cell>
        </row>
        <row r="3707">
          <cell r="A3707">
            <v>800148720</v>
          </cell>
          <cell r="B3707">
            <v>219452694</v>
          </cell>
        </row>
        <row r="3708">
          <cell r="A3708">
            <v>890983922</v>
          </cell>
          <cell r="B3708">
            <v>216405664</v>
          </cell>
        </row>
        <row r="3709">
          <cell r="A3709">
            <v>890983814</v>
          </cell>
          <cell r="B3709">
            <v>216505665</v>
          </cell>
        </row>
        <row r="3710">
          <cell r="A3710">
            <v>800096805</v>
          </cell>
          <cell r="B3710">
            <v>218623686</v>
          </cell>
        </row>
        <row r="3711">
          <cell r="A3711">
            <v>890982123</v>
          </cell>
          <cell r="B3711">
            <v>216705667</v>
          </cell>
        </row>
        <row r="3712">
          <cell r="A3712">
            <v>890980850</v>
          </cell>
          <cell r="B3712">
            <v>217005670</v>
          </cell>
        </row>
        <row r="3713">
          <cell r="A3713">
            <v>891502482</v>
          </cell>
          <cell r="B3713">
            <v>219319693</v>
          </cell>
        </row>
        <row r="3714">
          <cell r="A3714">
            <v>891780054</v>
          </cell>
          <cell r="B3714">
            <v>219247692</v>
          </cell>
        </row>
        <row r="3715">
          <cell r="A3715">
            <v>890701342</v>
          </cell>
          <cell r="B3715">
            <v>214373443</v>
          </cell>
        </row>
        <row r="3716">
          <cell r="A3716">
            <v>800099829</v>
          </cell>
          <cell r="B3716">
            <v>218968689</v>
          </cell>
        </row>
        <row r="3717">
          <cell r="A3717">
            <v>800095785</v>
          </cell>
          <cell r="B3717">
            <v>215318753</v>
          </cell>
        </row>
        <row r="3718">
          <cell r="A3718">
            <v>890982506</v>
          </cell>
          <cell r="B3718">
            <v>217405674</v>
          </cell>
        </row>
        <row r="3719">
          <cell r="A3719">
            <v>891780055</v>
          </cell>
          <cell r="B3719">
            <v>210347703</v>
          </cell>
        </row>
        <row r="3720">
          <cell r="A3720">
            <v>800099138</v>
          </cell>
          <cell r="B3720">
            <v>218352683</v>
          </cell>
        </row>
        <row r="3721">
          <cell r="A3721">
            <v>891780056</v>
          </cell>
          <cell r="B3721">
            <v>210747707</v>
          </cell>
        </row>
        <row r="3722">
          <cell r="A3722">
            <v>890980344</v>
          </cell>
          <cell r="B3722">
            <v>217905679</v>
          </cell>
        </row>
        <row r="3723">
          <cell r="A3723">
            <v>890205973</v>
          </cell>
          <cell r="B3723">
            <v>210568705</v>
          </cell>
        </row>
        <row r="3724">
          <cell r="A3724">
            <v>800099147</v>
          </cell>
          <cell r="B3724">
            <v>219652696</v>
          </cell>
        </row>
        <row r="3725">
          <cell r="A3725">
            <v>819003762</v>
          </cell>
          <cell r="B3725">
            <v>212047720</v>
          </cell>
        </row>
        <row r="3726">
          <cell r="A3726">
            <v>890480069</v>
          </cell>
          <cell r="B3726">
            <v>217313673</v>
          </cell>
        </row>
        <row r="3727">
          <cell r="A3727">
            <v>800096758</v>
          </cell>
          <cell r="B3727">
            <v>211723417</v>
          </cell>
        </row>
        <row r="3728">
          <cell r="A3728">
            <v>890480643</v>
          </cell>
          <cell r="B3728">
            <v>216813468</v>
          </cell>
        </row>
        <row r="3729">
          <cell r="A3729">
            <v>890907569</v>
          </cell>
          <cell r="B3729">
            <v>214205042</v>
          </cell>
        </row>
        <row r="3730">
          <cell r="A3730">
            <v>800099832</v>
          </cell>
          <cell r="B3730">
            <v>212068720</v>
          </cell>
        </row>
        <row r="3731">
          <cell r="A3731">
            <v>890072044</v>
          </cell>
          <cell r="B3731">
            <v>218673686</v>
          </cell>
        </row>
        <row r="3732">
          <cell r="A3732">
            <v>800019254</v>
          </cell>
          <cell r="B3732">
            <v>217508675</v>
          </cell>
        </row>
        <row r="3733">
          <cell r="A3733">
            <v>800029386</v>
          </cell>
          <cell r="B3733">
            <v>219015690</v>
          </cell>
        </row>
        <row r="3734">
          <cell r="A3734">
            <v>891180076</v>
          </cell>
          <cell r="B3734">
            <v>217641676</v>
          </cell>
        </row>
        <row r="3735">
          <cell r="A3735">
            <v>891780009</v>
          </cell>
          <cell r="B3735">
            <v>210147001</v>
          </cell>
        </row>
        <row r="3736">
          <cell r="A3736">
            <v>800095984</v>
          </cell>
          <cell r="B3736">
            <v>210119701</v>
          </cell>
        </row>
        <row r="3737">
          <cell r="A3737">
            <v>891480033</v>
          </cell>
          <cell r="B3737">
            <v>218266682</v>
          </cell>
        </row>
        <row r="3738">
          <cell r="A3738">
            <v>890981554</v>
          </cell>
          <cell r="B3738">
            <v>218605686</v>
          </cell>
        </row>
        <row r="3739">
          <cell r="A3739">
            <v>800039213</v>
          </cell>
          <cell r="B3739">
            <v>219315693</v>
          </cell>
        </row>
        <row r="3740">
          <cell r="A3740">
            <v>800049017</v>
          </cell>
          <cell r="B3740">
            <v>218813688</v>
          </cell>
        </row>
        <row r="3741">
          <cell r="A3741">
            <v>890481343</v>
          </cell>
          <cell r="B3741">
            <v>218313683</v>
          </cell>
        </row>
        <row r="3742">
          <cell r="A3742">
            <v>800103318</v>
          </cell>
          <cell r="B3742">
            <v>212499624</v>
          </cell>
        </row>
        <row r="3743">
          <cell r="A3743">
            <v>800099651</v>
          </cell>
          <cell r="B3743">
            <v>219615696</v>
          </cell>
        </row>
        <row r="3744">
          <cell r="A3744">
            <v>800019685</v>
          </cell>
          <cell r="B3744">
            <v>219952699</v>
          </cell>
        </row>
        <row r="3745">
          <cell r="A3745">
            <v>800020733</v>
          </cell>
          <cell r="B3745">
            <v>218615686</v>
          </cell>
        </row>
        <row r="3746">
          <cell r="A3746">
            <v>891500269</v>
          </cell>
          <cell r="B3746">
            <v>219819698</v>
          </cell>
        </row>
        <row r="3747">
          <cell r="A3747">
            <v>800099262</v>
          </cell>
          <cell r="B3747">
            <v>218054680</v>
          </cell>
        </row>
        <row r="3748">
          <cell r="A3748">
            <v>800102906</v>
          </cell>
          <cell r="B3748">
            <v>216086760</v>
          </cell>
        </row>
        <row r="3749">
          <cell r="A3749">
            <v>890399011</v>
          </cell>
          <cell r="B3749">
            <v>210176001</v>
          </cell>
        </row>
        <row r="3750">
          <cell r="A3750">
            <v>892200839</v>
          </cell>
          <cell r="B3750">
            <v>212070820</v>
          </cell>
        </row>
        <row r="3751">
          <cell r="A3751">
            <v>890983803</v>
          </cell>
          <cell r="B3751">
            <v>219005690</v>
          </cell>
        </row>
        <row r="3752">
          <cell r="A3752">
            <v>890506128</v>
          </cell>
          <cell r="B3752">
            <v>214354743</v>
          </cell>
        </row>
        <row r="3753">
          <cell r="A3753">
            <v>800116284</v>
          </cell>
          <cell r="B3753">
            <v>218508685</v>
          </cell>
        </row>
        <row r="3754">
          <cell r="A3754">
            <v>890983813</v>
          </cell>
          <cell r="B3754">
            <v>219705697</v>
          </cell>
        </row>
        <row r="3755">
          <cell r="A3755">
            <v>891480034</v>
          </cell>
          <cell r="B3755">
            <v>218766687</v>
          </cell>
        </row>
        <row r="3756">
          <cell r="A3756">
            <v>800099149</v>
          </cell>
          <cell r="B3756">
            <v>212052720</v>
          </cell>
        </row>
        <row r="3757">
          <cell r="A3757">
            <v>800102799</v>
          </cell>
          <cell r="B3757">
            <v>213681736</v>
          </cell>
        </row>
        <row r="3758">
          <cell r="A3758">
            <v>800099263</v>
          </cell>
          <cell r="B3758">
            <v>212054720</v>
          </cell>
        </row>
        <row r="3759">
          <cell r="A3759">
            <v>800094752</v>
          </cell>
          <cell r="B3759">
            <v>211825718</v>
          </cell>
        </row>
        <row r="3760">
          <cell r="A3760">
            <v>800050791</v>
          </cell>
          <cell r="B3760">
            <v>212015720</v>
          </cell>
        </row>
        <row r="3761">
          <cell r="A3761">
            <v>800099441</v>
          </cell>
          <cell r="B3761">
            <v>212315723</v>
          </cell>
        </row>
        <row r="3762">
          <cell r="A3762">
            <v>890981391</v>
          </cell>
          <cell r="B3762">
            <v>213605736</v>
          </cell>
        </row>
        <row r="3763">
          <cell r="A3763">
            <v>899999103</v>
          </cell>
          <cell r="B3763">
            <v>14000000</v>
          </cell>
        </row>
        <row r="3764">
          <cell r="A3764">
            <v>899999143</v>
          </cell>
          <cell r="B3764">
            <v>32800000</v>
          </cell>
        </row>
        <row r="3765">
          <cell r="A3765">
            <v>899999294</v>
          </cell>
          <cell r="B3765">
            <v>25200000</v>
          </cell>
        </row>
        <row r="3766">
          <cell r="A3766">
            <v>899999034</v>
          </cell>
          <cell r="B3766">
            <v>26800000</v>
          </cell>
        </row>
        <row r="3767">
          <cell r="A3767">
            <v>901539311</v>
          </cell>
          <cell r="B3767">
            <v>923273580</v>
          </cell>
        </row>
        <row r="3768">
          <cell r="A3768">
            <v>901613090</v>
          </cell>
          <cell r="B3768">
            <v>923273549</v>
          </cell>
        </row>
        <row r="3769">
          <cell r="A3769">
            <v>901488582</v>
          </cell>
          <cell r="B3769">
            <v>923273435</v>
          </cell>
        </row>
        <row r="3770">
          <cell r="A3770">
            <v>900062917</v>
          </cell>
          <cell r="B3770">
            <v>923269422</v>
          </cell>
        </row>
        <row r="3771">
          <cell r="A3771">
            <v>899999415</v>
          </cell>
          <cell r="B3771">
            <v>213625736</v>
          </cell>
        </row>
        <row r="3772">
          <cell r="A3772">
            <v>800100527</v>
          </cell>
          <cell r="B3772">
            <v>213676736</v>
          </cell>
        </row>
        <row r="3773">
          <cell r="A3773">
            <v>891801911</v>
          </cell>
          <cell r="B3773">
            <v>214015740</v>
          </cell>
        </row>
        <row r="3774">
          <cell r="A3774">
            <v>899999372</v>
          </cell>
          <cell r="B3774">
            <v>214025740</v>
          </cell>
        </row>
        <row r="3775">
          <cell r="A3775">
            <v>891201645</v>
          </cell>
          <cell r="B3775">
            <v>214986749</v>
          </cell>
        </row>
        <row r="3776">
          <cell r="A3776">
            <v>890680437</v>
          </cell>
          <cell r="B3776">
            <v>214325743</v>
          </cell>
        </row>
        <row r="3777">
          <cell r="A3777">
            <v>800095986</v>
          </cell>
          <cell r="B3777">
            <v>214319743</v>
          </cell>
        </row>
        <row r="3778">
          <cell r="A3778">
            <v>890208807</v>
          </cell>
          <cell r="B3778">
            <v>214568745</v>
          </cell>
        </row>
        <row r="3779">
          <cell r="A3779">
            <v>899999384</v>
          </cell>
          <cell r="B3779">
            <v>214525745</v>
          </cell>
        </row>
        <row r="3780">
          <cell r="A3780">
            <v>890480006</v>
          </cell>
          <cell r="B3780">
            <v>214413744</v>
          </cell>
        </row>
        <row r="3781">
          <cell r="A3781">
            <v>800100747</v>
          </cell>
          <cell r="B3781">
            <v>214270742</v>
          </cell>
        </row>
        <row r="3782">
          <cell r="A3782">
            <v>800104062</v>
          </cell>
          <cell r="B3782">
            <v>210170001</v>
          </cell>
        </row>
        <row r="3783">
          <cell r="A3783">
            <v>800095613</v>
          </cell>
          <cell r="B3783">
            <v>214527745</v>
          </cell>
        </row>
        <row r="3784">
          <cell r="A3784">
            <v>901287299</v>
          </cell>
          <cell r="B3784">
            <v>923272955</v>
          </cell>
        </row>
        <row r="3785">
          <cell r="A3785">
            <v>900651344</v>
          </cell>
          <cell r="B3785">
            <v>923272570</v>
          </cell>
        </row>
        <row r="3786">
          <cell r="A3786">
            <v>900323358</v>
          </cell>
          <cell r="B3786">
            <v>923272444</v>
          </cell>
        </row>
        <row r="3787">
          <cell r="A3787">
            <v>900342579</v>
          </cell>
          <cell r="B3787">
            <v>923272319</v>
          </cell>
        </row>
        <row r="3788">
          <cell r="A3788">
            <v>900517804</v>
          </cell>
          <cell r="B3788">
            <v>923272447</v>
          </cell>
        </row>
        <row r="3789">
          <cell r="A3789">
            <v>900404948</v>
          </cell>
          <cell r="B3789">
            <v>923272513</v>
          </cell>
        </row>
        <row r="3790">
          <cell r="A3790">
            <v>901655355</v>
          </cell>
          <cell r="B3790">
            <v>923273583</v>
          </cell>
        </row>
        <row r="3791">
          <cell r="A3791">
            <v>891780103</v>
          </cell>
          <cell r="B3791">
            <v>214547745</v>
          </cell>
        </row>
        <row r="3792">
          <cell r="A3792">
            <v>800094755</v>
          </cell>
          <cell r="B3792">
            <v>215425754</v>
          </cell>
        </row>
        <row r="3793">
          <cell r="A3793">
            <v>891855016</v>
          </cell>
          <cell r="B3793">
            <v>215315753</v>
          </cell>
        </row>
        <row r="3794">
          <cell r="A3794">
            <v>800099210</v>
          </cell>
          <cell r="B3794">
            <v>215715757</v>
          </cell>
        </row>
        <row r="3795">
          <cell r="A3795">
            <v>900202405</v>
          </cell>
          <cell r="B3795">
            <v>923272037</v>
          </cell>
        </row>
        <row r="3796">
          <cell r="A3796">
            <v>900265408</v>
          </cell>
          <cell r="B3796">
            <v>923272071</v>
          </cell>
        </row>
        <row r="3797">
          <cell r="A3797">
            <v>800100553</v>
          </cell>
          <cell r="B3797">
            <v>155841000</v>
          </cell>
        </row>
        <row r="3798">
          <cell r="A3798">
            <v>901351960</v>
          </cell>
          <cell r="B3798">
            <v>923273518</v>
          </cell>
        </row>
        <row r="3799">
          <cell r="A3799">
            <v>811030675</v>
          </cell>
          <cell r="B3799">
            <v>923272694</v>
          </cell>
        </row>
        <row r="3800">
          <cell r="A3800">
            <v>809009718</v>
          </cell>
          <cell r="B3800">
            <v>220173168</v>
          </cell>
        </row>
        <row r="3801">
          <cell r="A3801">
            <v>827000481</v>
          </cell>
          <cell r="B3801">
            <v>20188000</v>
          </cell>
        </row>
        <row r="3802">
          <cell r="A3802">
            <v>800194719</v>
          </cell>
          <cell r="B3802">
            <v>82800000</v>
          </cell>
        </row>
        <row r="3803">
          <cell r="A3803">
            <v>891800897</v>
          </cell>
          <cell r="B3803">
            <v>923270955</v>
          </cell>
        </row>
        <row r="3804">
          <cell r="A3804">
            <v>860006543</v>
          </cell>
          <cell r="B3804">
            <v>32000000</v>
          </cell>
        </row>
        <row r="3805">
          <cell r="A3805">
            <v>901154852</v>
          </cell>
          <cell r="B3805">
            <v>923273148</v>
          </cell>
        </row>
        <row r="3806">
          <cell r="A3806">
            <v>890937233</v>
          </cell>
          <cell r="B3806">
            <v>130505000</v>
          </cell>
        </row>
        <row r="3807">
          <cell r="A3807">
            <v>890331524</v>
          </cell>
          <cell r="B3807">
            <v>131210000</v>
          </cell>
        </row>
        <row r="3808">
          <cell r="A3808">
            <v>800188021</v>
          </cell>
          <cell r="B3808">
            <v>83300000</v>
          </cell>
        </row>
        <row r="3809">
          <cell r="A3809">
            <v>800215621</v>
          </cell>
          <cell r="B3809">
            <v>923269810</v>
          </cell>
        </row>
        <row r="3810">
          <cell r="A3810">
            <v>890203688</v>
          </cell>
          <cell r="B3810">
            <v>215568755</v>
          </cell>
        </row>
        <row r="3811">
          <cell r="A3811">
            <v>800026911</v>
          </cell>
          <cell r="B3811">
            <v>215515755</v>
          </cell>
        </row>
        <row r="3812">
          <cell r="A3812">
            <v>891855130</v>
          </cell>
          <cell r="B3812">
            <v>215915759</v>
          </cell>
        </row>
        <row r="3813">
          <cell r="A3813">
            <v>800095786</v>
          </cell>
          <cell r="B3813">
            <v>215618756</v>
          </cell>
        </row>
        <row r="3814">
          <cell r="A3814">
            <v>890106291</v>
          </cell>
          <cell r="B3814">
            <v>215808758</v>
          </cell>
        </row>
        <row r="3815">
          <cell r="A3815">
            <v>800095788</v>
          </cell>
          <cell r="B3815">
            <v>218518785</v>
          </cell>
        </row>
        <row r="3816">
          <cell r="A3816">
            <v>800029826</v>
          </cell>
          <cell r="B3816">
            <v>216115761</v>
          </cell>
        </row>
        <row r="3817">
          <cell r="A3817">
            <v>901001561</v>
          </cell>
          <cell r="B3817">
            <v>923272802</v>
          </cell>
        </row>
        <row r="3818">
          <cell r="A3818">
            <v>890980357</v>
          </cell>
          <cell r="B3818">
            <v>215605756</v>
          </cell>
        </row>
        <row r="3819">
          <cell r="A3819">
            <v>890981080</v>
          </cell>
          <cell r="B3819">
            <v>216105761</v>
          </cell>
        </row>
        <row r="3820">
          <cell r="A3820">
            <v>800035677</v>
          </cell>
          <cell r="B3820">
            <v>216013760</v>
          </cell>
        </row>
        <row r="3821">
          <cell r="A3821">
            <v>899999468</v>
          </cell>
          <cell r="B3821">
            <v>215825758</v>
          </cell>
        </row>
        <row r="3822">
          <cell r="A3822">
            <v>800019277</v>
          </cell>
          <cell r="B3822">
            <v>216215762</v>
          </cell>
        </row>
        <row r="3823">
          <cell r="A3823">
            <v>800015909</v>
          </cell>
          <cell r="B3823">
            <v>216415764</v>
          </cell>
        </row>
        <row r="3824">
          <cell r="A3824">
            <v>860026634</v>
          </cell>
          <cell r="B3824">
            <v>130210000</v>
          </cell>
        </row>
        <row r="3825">
          <cell r="A3825">
            <v>891801061</v>
          </cell>
          <cell r="B3825">
            <v>216315763</v>
          </cell>
        </row>
        <row r="3826">
          <cell r="A3826">
            <v>891501277</v>
          </cell>
          <cell r="B3826">
            <v>216019760</v>
          </cell>
        </row>
        <row r="3827">
          <cell r="A3827">
            <v>890204985</v>
          </cell>
          <cell r="B3827">
            <v>217068770</v>
          </cell>
        </row>
        <row r="3828">
          <cell r="A3828">
            <v>890116159</v>
          </cell>
          <cell r="B3828">
            <v>217008770</v>
          </cell>
        </row>
        <row r="3829">
          <cell r="A3829">
            <v>800117687</v>
          </cell>
          <cell r="B3829">
            <v>218019780</v>
          </cell>
        </row>
        <row r="3830">
          <cell r="A3830">
            <v>890700978</v>
          </cell>
          <cell r="B3830">
            <v>217073770</v>
          </cell>
        </row>
        <row r="3831">
          <cell r="A3831">
            <v>891180191</v>
          </cell>
          <cell r="B3831">
            <v>217041770</v>
          </cell>
        </row>
        <row r="3832">
          <cell r="A3832">
            <v>899999314</v>
          </cell>
          <cell r="B3832">
            <v>216925769</v>
          </cell>
        </row>
        <row r="3833">
          <cell r="A3833">
            <v>817003440</v>
          </cell>
          <cell r="B3833">
            <v>218519785</v>
          </cell>
        </row>
        <row r="3834">
          <cell r="A3834">
            <v>890210883</v>
          </cell>
          <cell r="B3834">
            <v>217368773</v>
          </cell>
        </row>
        <row r="3835">
          <cell r="A3835">
            <v>892280061</v>
          </cell>
          <cell r="B3835">
            <v>217170771</v>
          </cell>
        </row>
        <row r="3836">
          <cell r="A3836">
            <v>816004907</v>
          </cell>
          <cell r="B3836">
            <v>923272805</v>
          </cell>
        </row>
        <row r="3837">
          <cell r="A3837">
            <v>899999430</v>
          </cell>
          <cell r="B3837">
            <v>217225772</v>
          </cell>
        </row>
        <row r="3838">
          <cell r="A3838">
            <v>899999398</v>
          </cell>
          <cell r="B3838">
            <v>217725777</v>
          </cell>
        </row>
        <row r="3839">
          <cell r="A3839">
            <v>830053043</v>
          </cell>
          <cell r="B3839">
            <v>67700000</v>
          </cell>
        </row>
        <row r="3840">
          <cell r="A3840">
            <v>800176089</v>
          </cell>
          <cell r="B3840">
            <v>12800000</v>
          </cell>
        </row>
        <row r="3841">
          <cell r="A3841">
            <v>899999007</v>
          </cell>
          <cell r="B3841">
            <v>26900000</v>
          </cell>
        </row>
        <row r="3842">
          <cell r="A3842">
            <v>800250984</v>
          </cell>
          <cell r="B3842">
            <v>828100000</v>
          </cell>
        </row>
        <row r="3843">
          <cell r="A3843">
            <v>899999086</v>
          </cell>
          <cell r="B3843">
            <v>13000000</v>
          </cell>
        </row>
        <row r="3844">
          <cell r="A3844">
            <v>860503600</v>
          </cell>
          <cell r="B3844">
            <v>910500000</v>
          </cell>
        </row>
        <row r="3845">
          <cell r="A3845">
            <v>800170433</v>
          </cell>
          <cell r="B3845">
            <v>828200000</v>
          </cell>
        </row>
        <row r="3846">
          <cell r="A3846">
            <v>800217123</v>
          </cell>
          <cell r="B3846">
            <v>825000000</v>
          </cell>
        </row>
        <row r="3847">
          <cell r="A3847">
            <v>890999057</v>
          </cell>
          <cell r="B3847">
            <v>13400000</v>
          </cell>
        </row>
        <row r="3848">
          <cell r="A3848">
            <v>860062187</v>
          </cell>
          <cell r="B3848">
            <v>825900000</v>
          </cell>
        </row>
        <row r="3849">
          <cell r="A3849">
            <v>890801150</v>
          </cell>
          <cell r="B3849">
            <v>217717777</v>
          </cell>
        </row>
        <row r="3850">
          <cell r="A3850">
            <v>890205051</v>
          </cell>
          <cell r="B3850">
            <v>218068780</v>
          </cell>
        </row>
        <row r="3851">
          <cell r="A3851">
            <v>899999700</v>
          </cell>
          <cell r="B3851">
            <v>217925779</v>
          </cell>
        </row>
        <row r="3852">
          <cell r="A3852">
            <v>891856472</v>
          </cell>
          <cell r="B3852">
            <v>217415774</v>
          </cell>
        </row>
        <row r="3853">
          <cell r="A3853">
            <v>800030988</v>
          </cell>
          <cell r="B3853">
            <v>217615776</v>
          </cell>
        </row>
        <row r="3854">
          <cell r="A3854">
            <v>899999476</v>
          </cell>
          <cell r="B3854">
            <v>218125781</v>
          </cell>
        </row>
        <row r="3855">
          <cell r="A3855">
            <v>800028576</v>
          </cell>
          <cell r="B3855">
            <v>217815778</v>
          </cell>
        </row>
        <row r="3856">
          <cell r="A3856">
            <v>899999443</v>
          </cell>
          <cell r="B3856">
            <v>218525785</v>
          </cell>
        </row>
        <row r="3857">
          <cell r="A3857">
            <v>891680081</v>
          </cell>
          <cell r="B3857">
            <v>218727787</v>
          </cell>
        </row>
        <row r="3858">
          <cell r="A3858">
            <v>800095530</v>
          </cell>
          <cell r="B3858">
            <v>218013780</v>
          </cell>
        </row>
        <row r="3859">
          <cell r="A3859">
            <v>800096626</v>
          </cell>
          <cell r="B3859">
            <v>218720787</v>
          </cell>
        </row>
        <row r="3860">
          <cell r="A3860">
            <v>800099431</v>
          </cell>
          <cell r="B3860">
            <v>210085400</v>
          </cell>
        </row>
        <row r="3861">
          <cell r="A3861">
            <v>800102801</v>
          </cell>
          <cell r="B3861">
            <v>219481794</v>
          </cell>
        </row>
        <row r="3862">
          <cell r="A3862">
            <v>890981238</v>
          </cell>
          <cell r="B3862">
            <v>218905789</v>
          </cell>
        </row>
        <row r="3863">
          <cell r="A3863">
            <v>800024977</v>
          </cell>
          <cell r="B3863">
            <v>218652786</v>
          </cell>
        </row>
        <row r="3864">
          <cell r="A3864">
            <v>800099151</v>
          </cell>
          <cell r="B3864">
            <v>218852788</v>
          </cell>
        </row>
        <row r="3865">
          <cell r="A3865">
            <v>832000219</v>
          </cell>
          <cell r="B3865">
            <v>216697666</v>
          </cell>
        </row>
        <row r="3866">
          <cell r="A3866">
            <v>890984295</v>
          </cell>
          <cell r="B3866">
            <v>219005790</v>
          </cell>
        </row>
        <row r="3867">
          <cell r="A3867">
            <v>891180211</v>
          </cell>
          <cell r="B3867">
            <v>219141791</v>
          </cell>
        </row>
        <row r="3868">
          <cell r="A3868">
            <v>890982583</v>
          </cell>
          <cell r="B3868">
            <v>219205792</v>
          </cell>
        </row>
        <row r="3869">
          <cell r="A3869">
            <v>891856131</v>
          </cell>
          <cell r="B3869">
            <v>219015790</v>
          </cell>
        </row>
        <row r="3870">
          <cell r="A3870">
            <v>800012873</v>
          </cell>
          <cell r="B3870">
            <v>211085410</v>
          </cell>
        </row>
        <row r="3871">
          <cell r="A3871">
            <v>899999481</v>
          </cell>
          <cell r="B3871">
            <v>219325793</v>
          </cell>
        </row>
        <row r="3872">
          <cell r="A3872">
            <v>890905419</v>
          </cell>
          <cell r="B3872">
            <v>121705000</v>
          </cell>
        </row>
        <row r="3873">
          <cell r="A3873">
            <v>811042967</v>
          </cell>
          <cell r="B3873">
            <v>262305266</v>
          </cell>
        </row>
        <row r="3874">
          <cell r="A3874">
            <v>807000294</v>
          </cell>
          <cell r="B3874">
            <v>163254000</v>
          </cell>
        </row>
        <row r="3875">
          <cell r="A3875">
            <v>891180127</v>
          </cell>
          <cell r="B3875">
            <v>219941799</v>
          </cell>
        </row>
        <row r="3876">
          <cell r="A3876">
            <v>800004574</v>
          </cell>
          <cell r="B3876">
            <v>219725797</v>
          </cell>
        </row>
        <row r="3877">
          <cell r="A3877">
            <v>891780057</v>
          </cell>
          <cell r="B3877">
            <v>219847798</v>
          </cell>
        </row>
        <row r="3878">
          <cell r="A3878">
            <v>800095174</v>
          </cell>
          <cell r="B3878">
            <v>219925799</v>
          </cell>
        </row>
        <row r="3879">
          <cell r="A3879">
            <v>800019709</v>
          </cell>
          <cell r="B3879">
            <v>219815798</v>
          </cell>
        </row>
        <row r="3880">
          <cell r="A3880">
            <v>800017022</v>
          </cell>
          <cell r="B3880">
            <v>210054800</v>
          </cell>
        </row>
        <row r="3881">
          <cell r="A3881">
            <v>811042797</v>
          </cell>
          <cell r="B3881">
            <v>220305045</v>
          </cell>
        </row>
        <row r="3882">
          <cell r="A3882">
            <v>860052155</v>
          </cell>
          <cell r="B3882">
            <v>235011001</v>
          </cell>
        </row>
        <row r="3883">
          <cell r="A3883">
            <v>900580845</v>
          </cell>
          <cell r="B3883">
            <v>923272530</v>
          </cell>
        </row>
        <row r="3884">
          <cell r="A3884">
            <v>800248261</v>
          </cell>
          <cell r="B3884">
            <v>232276109</v>
          </cell>
        </row>
        <row r="3885">
          <cell r="A3885">
            <v>808003972</v>
          </cell>
          <cell r="B3885">
            <v>230125290</v>
          </cell>
        </row>
        <row r="3886">
          <cell r="A3886">
            <v>890803285</v>
          </cell>
          <cell r="B3886">
            <v>232617001</v>
          </cell>
        </row>
        <row r="3887">
          <cell r="A3887">
            <v>800057019</v>
          </cell>
          <cell r="B3887">
            <v>237952001</v>
          </cell>
        </row>
        <row r="3888">
          <cell r="A3888">
            <v>891407901</v>
          </cell>
          <cell r="B3888">
            <v>239066001</v>
          </cell>
        </row>
        <row r="3889">
          <cell r="A3889">
            <v>800130464</v>
          </cell>
          <cell r="B3889">
            <v>137341000</v>
          </cell>
        </row>
        <row r="3890">
          <cell r="A3890">
            <v>800121331</v>
          </cell>
          <cell r="B3890">
            <v>230168679</v>
          </cell>
        </row>
        <row r="3891">
          <cell r="A3891">
            <v>891855336</v>
          </cell>
          <cell r="B3891">
            <v>230415759</v>
          </cell>
        </row>
        <row r="3892">
          <cell r="A3892">
            <v>892301707</v>
          </cell>
          <cell r="B3892">
            <v>234520001</v>
          </cell>
        </row>
        <row r="3893">
          <cell r="A3893">
            <v>900431071</v>
          </cell>
          <cell r="B3893">
            <v>923272727</v>
          </cell>
        </row>
        <row r="3894">
          <cell r="A3894">
            <v>800203228</v>
          </cell>
          <cell r="B3894">
            <v>83200000</v>
          </cell>
        </row>
        <row r="3895">
          <cell r="A3895">
            <v>890106084</v>
          </cell>
          <cell r="B3895">
            <v>250108001</v>
          </cell>
        </row>
        <row r="3896">
          <cell r="A3896">
            <v>890919291</v>
          </cell>
          <cell r="B3896">
            <v>230305001</v>
          </cell>
        </row>
        <row r="3897">
          <cell r="A3897">
            <v>891180181</v>
          </cell>
          <cell r="B3897">
            <v>210141801</v>
          </cell>
        </row>
        <row r="3898">
          <cell r="A3898">
            <v>800097176</v>
          </cell>
          <cell r="B3898">
            <v>219741797</v>
          </cell>
        </row>
        <row r="3899">
          <cell r="A3899">
            <v>800018689</v>
          </cell>
          <cell r="B3899">
            <v>210525805</v>
          </cell>
        </row>
        <row r="3900">
          <cell r="A3900">
            <v>891800860</v>
          </cell>
          <cell r="B3900">
            <v>210415804</v>
          </cell>
        </row>
        <row r="3901">
          <cell r="A3901">
            <v>891855361</v>
          </cell>
          <cell r="B3901">
            <v>210615806</v>
          </cell>
        </row>
        <row r="3902">
          <cell r="A3902">
            <v>800094782</v>
          </cell>
          <cell r="B3902">
            <v>210725807</v>
          </cell>
        </row>
        <row r="3903">
          <cell r="A3903">
            <v>800070682</v>
          </cell>
          <cell r="B3903">
            <v>211054810</v>
          </cell>
        </row>
        <row r="3904">
          <cell r="A3904">
            <v>800096807</v>
          </cell>
          <cell r="B3904">
            <v>210723807</v>
          </cell>
        </row>
        <row r="3905">
          <cell r="A3905">
            <v>901285377</v>
          </cell>
          <cell r="B3905">
            <v>923272936</v>
          </cell>
        </row>
        <row r="3906">
          <cell r="A3906">
            <v>891180182</v>
          </cell>
          <cell r="B3906">
            <v>210741807</v>
          </cell>
        </row>
        <row r="3907">
          <cell r="A3907">
            <v>891500742</v>
          </cell>
          <cell r="B3907">
            <v>210719807</v>
          </cell>
        </row>
        <row r="3908">
          <cell r="A3908">
            <v>800051167</v>
          </cell>
          <cell r="B3908">
            <v>210919809</v>
          </cell>
        </row>
        <row r="3909">
          <cell r="A3909">
            <v>800028436</v>
          </cell>
          <cell r="B3909">
            <v>210815808</v>
          </cell>
        </row>
        <row r="3910">
          <cell r="A3910">
            <v>800099187</v>
          </cell>
          <cell r="B3910">
            <v>211015810</v>
          </cell>
        </row>
        <row r="3911">
          <cell r="A3911">
            <v>800255213</v>
          </cell>
          <cell r="B3911">
            <v>211013810</v>
          </cell>
        </row>
        <row r="3912">
          <cell r="A3912">
            <v>890980781</v>
          </cell>
          <cell r="B3912">
            <v>210905809</v>
          </cell>
        </row>
        <row r="3913">
          <cell r="A3913">
            <v>800099642</v>
          </cell>
          <cell r="B3913">
            <v>211415814</v>
          </cell>
        </row>
        <row r="3914">
          <cell r="A3914">
            <v>800093439</v>
          </cell>
          <cell r="B3914">
            <v>211525815</v>
          </cell>
        </row>
        <row r="3915">
          <cell r="A3915">
            <v>899999428</v>
          </cell>
          <cell r="B3915">
            <v>211725817</v>
          </cell>
        </row>
        <row r="3916">
          <cell r="A3916">
            <v>800062255</v>
          </cell>
          <cell r="B3916">
            <v>211615816</v>
          </cell>
        </row>
        <row r="3917">
          <cell r="A3917">
            <v>890981367</v>
          </cell>
          <cell r="B3917">
            <v>211905819</v>
          </cell>
        </row>
        <row r="3918">
          <cell r="A3918">
            <v>890501362</v>
          </cell>
          <cell r="B3918">
            <v>212054820</v>
          </cell>
        </row>
        <row r="3919">
          <cell r="A3919">
            <v>800100751</v>
          </cell>
          <cell r="B3919">
            <v>212370823</v>
          </cell>
        </row>
        <row r="3920">
          <cell r="A3920">
            <v>890205581</v>
          </cell>
          <cell r="B3920">
            <v>212068820</v>
          </cell>
        </row>
        <row r="3921">
          <cell r="A3921">
            <v>891856625</v>
          </cell>
          <cell r="B3921">
            <v>212015820</v>
          </cell>
        </row>
        <row r="3922">
          <cell r="A3922">
            <v>800072715</v>
          </cell>
          <cell r="B3922">
            <v>212325823</v>
          </cell>
        </row>
        <row r="3923">
          <cell r="A3923">
            <v>891500887</v>
          </cell>
          <cell r="B3923">
            <v>212119821</v>
          </cell>
        </row>
        <row r="3924">
          <cell r="A3924">
            <v>891900985</v>
          </cell>
          <cell r="B3924">
            <v>212376823</v>
          </cell>
        </row>
        <row r="3925">
          <cell r="A3925">
            <v>800012635</v>
          </cell>
          <cell r="B3925">
            <v>212215822</v>
          </cell>
        </row>
        <row r="3926">
          <cell r="A3926">
            <v>800031874</v>
          </cell>
          <cell r="B3926">
            <v>212419824</v>
          </cell>
        </row>
        <row r="3927">
          <cell r="A3927">
            <v>806014488</v>
          </cell>
          <cell r="B3927">
            <v>220214001</v>
          </cell>
        </row>
        <row r="3928">
          <cell r="A3928">
            <v>802021209</v>
          </cell>
          <cell r="B3928">
            <v>220308001</v>
          </cell>
        </row>
        <row r="3929">
          <cell r="A3929">
            <v>800107181</v>
          </cell>
          <cell r="B3929">
            <v>124917000</v>
          </cell>
        </row>
        <row r="3930">
          <cell r="A3930">
            <v>890211904</v>
          </cell>
          <cell r="B3930">
            <v>121068000</v>
          </cell>
        </row>
        <row r="3931">
          <cell r="A3931">
            <v>800166803</v>
          </cell>
          <cell r="B3931">
            <v>120208000</v>
          </cell>
        </row>
        <row r="3932">
          <cell r="A3932">
            <v>800170759</v>
          </cell>
          <cell r="B3932">
            <v>125017000</v>
          </cell>
        </row>
        <row r="3933">
          <cell r="A3933">
            <v>899999725</v>
          </cell>
          <cell r="B3933">
            <v>82300000</v>
          </cell>
        </row>
        <row r="3934">
          <cell r="A3934">
            <v>899999726</v>
          </cell>
          <cell r="B3934">
            <v>923272819</v>
          </cell>
        </row>
        <row r="3935">
          <cell r="A3935">
            <v>809002903</v>
          </cell>
          <cell r="B3935">
            <v>120773000</v>
          </cell>
        </row>
        <row r="3936">
          <cell r="A3936">
            <v>891857861</v>
          </cell>
          <cell r="B3936">
            <v>213085430</v>
          </cell>
        </row>
        <row r="3937">
          <cell r="A3937">
            <v>891900764</v>
          </cell>
          <cell r="B3937">
            <v>212876828</v>
          </cell>
        </row>
        <row r="3938">
          <cell r="A3938">
            <v>800053552</v>
          </cell>
          <cell r="B3938">
            <v>213208832</v>
          </cell>
        </row>
        <row r="3939">
          <cell r="A3939">
            <v>900220147</v>
          </cell>
          <cell r="B3939">
            <v>923271490</v>
          </cell>
        </row>
        <row r="3940">
          <cell r="A3940">
            <v>891900272</v>
          </cell>
          <cell r="B3940">
            <v>213476834</v>
          </cell>
        </row>
        <row r="3941">
          <cell r="A3941">
            <v>891200916</v>
          </cell>
          <cell r="B3941">
            <v>213552835</v>
          </cell>
        </row>
        <row r="3942">
          <cell r="A3942">
            <v>891800846</v>
          </cell>
          <cell r="B3942">
            <v>210115001</v>
          </cell>
        </row>
        <row r="3943">
          <cell r="A3943">
            <v>800099639</v>
          </cell>
          <cell r="B3943">
            <v>213215832</v>
          </cell>
        </row>
        <row r="3944">
          <cell r="A3944">
            <v>800099152</v>
          </cell>
          <cell r="B3944">
            <v>213852838</v>
          </cell>
        </row>
        <row r="3945">
          <cell r="A3945">
            <v>890481149</v>
          </cell>
          <cell r="B3945">
            <v>213613836</v>
          </cell>
        </row>
        <row r="3946">
          <cell r="A3946">
            <v>890481324</v>
          </cell>
          <cell r="B3946">
            <v>213813838</v>
          </cell>
        </row>
        <row r="3947">
          <cell r="A3947">
            <v>890981138</v>
          </cell>
          <cell r="B3947">
            <v>213705837</v>
          </cell>
        </row>
        <row r="3948">
          <cell r="A3948">
            <v>891801787</v>
          </cell>
          <cell r="B3948">
            <v>213515835</v>
          </cell>
        </row>
        <row r="3949">
          <cell r="A3949">
            <v>891200373</v>
          </cell>
          <cell r="B3949">
            <v>62200000</v>
          </cell>
        </row>
        <row r="3950">
          <cell r="A3950">
            <v>800027292</v>
          </cell>
          <cell r="B3950">
            <v>213715837</v>
          </cell>
        </row>
        <row r="3951">
          <cell r="A3951">
            <v>800099635</v>
          </cell>
          <cell r="B3951">
            <v>213915839</v>
          </cell>
        </row>
        <row r="3952">
          <cell r="A3952">
            <v>900514813</v>
          </cell>
          <cell r="B3952">
            <v>923272462</v>
          </cell>
        </row>
        <row r="3953">
          <cell r="A3953">
            <v>900220547</v>
          </cell>
          <cell r="B3953">
            <v>923271358</v>
          </cell>
        </row>
        <row r="3954">
          <cell r="A3954">
            <v>900972921</v>
          </cell>
          <cell r="B3954">
            <v>923272757</v>
          </cell>
        </row>
        <row r="3955">
          <cell r="A3955">
            <v>900744914</v>
          </cell>
          <cell r="B3955">
            <v>923272610</v>
          </cell>
        </row>
        <row r="3956">
          <cell r="A3956">
            <v>900384997</v>
          </cell>
          <cell r="B3956">
            <v>923273153</v>
          </cell>
        </row>
        <row r="3957">
          <cell r="A3957">
            <v>900477235</v>
          </cell>
          <cell r="B3957">
            <v>923272424</v>
          </cell>
        </row>
        <row r="3958">
          <cell r="A3958">
            <v>828002527</v>
          </cell>
          <cell r="B3958">
            <v>230318001</v>
          </cell>
        </row>
        <row r="3959">
          <cell r="A3959">
            <v>900528648</v>
          </cell>
          <cell r="B3959">
            <v>923272476</v>
          </cell>
        </row>
        <row r="3960">
          <cell r="A3960">
            <v>830127607</v>
          </cell>
          <cell r="B3960">
            <v>14500000</v>
          </cell>
        </row>
        <row r="3961">
          <cell r="A3961">
            <v>900334265</v>
          </cell>
          <cell r="B3961">
            <v>923272087</v>
          </cell>
        </row>
        <row r="3962">
          <cell r="A3962">
            <v>900479669</v>
          </cell>
          <cell r="B3962">
            <v>923272426</v>
          </cell>
        </row>
        <row r="3963">
          <cell r="A3963">
            <v>900467239</v>
          </cell>
          <cell r="B3963">
            <v>923272416</v>
          </cell>
        </row>
        <row r="3964">
          <cell r="A3964">
            <v>820002715</v>
          </cell>
          <cell r="B3964">
            <v>220115897</v>
          </cell>
        </row>
        <row r="3965">
          <cell r="A3965">
            <v>830025406</v>
          </cell>
          <cell r="B3965">
            <v>920300000</v>
          </cell>
        </row>
        <row r="3966">
          <cell r="A3966">
            <v>901377527</v>
          </cell>
          <cell r="B3966">
            <v>923272951</v>
          </cell>
        </row>
        <row r="3967">
          <cell r="A3967">
            <v>900127768</v>
          </cell>
          <cell r="B3967">
            <v>923270340</v>
          </cell>
        </row>
        <row r="3968">
          <cell r="A3968">
            <v>900498879</v>
          </cell>
          <cell r="B3968">
            <v>923272441</v>
          </cell>
        </row>
        <row r="3969">
          <cell r="A3969">
            <v>900373913</v>
          </cell>
          <cell r="B3969">
            <v>923272193</v>
          </cell>
        </row>
        <row r="3970">
          <cell r="A3970">
            <v>899999059</v>
          </cell>
          <cell r="B3970">
            <v>22100000</v>
          </cell>
        </row>
        <row r="3971">
          <cell r="A3971">
            <v>800197268</v>
          </cell>
          <cell r="B3971">
            <v>828400000</v>
          </cell>
        </row>
        <row r="3972">
          <cell r="A3972">
            <v>899999050</v>
          </cell>
          <cell r="B3972">
            <v>12700000</v>
          </cell>
        </row>
        <row r="3973">
          <cell r="A3973">
            <v>900594384</v>
          </cell>
          <cell r="B3973">
            <v>923272628</v>
          </cell>
        </row>
        <row r="3974">
          <cell r="A3974">
            <v>900127032</v>
          </cell>
          <cell r="B3974">
            <v>923270342</v>
          </cell>
        </row>
        <row r="3975">
          <cell r="A3975">
            <v>900034608</v>
          </cell>
          <cell r="B3975">
            <v>121981000</v>
          </cell>
        </row>
        <row r="3976">
          <cell r="A3976">
            <v>900126860</v>
          </cell>
          <cell r="B3976">
            <v>923270348</v>
          </cell>
        </row>
        <row r="3977">
          <cell r="A3977">
            <v>900678508</v>
          </cell>
          <cell r="B3977">
            <v>923272561</v>
          </cell>
        </row>
        <row r="3978">
          <cell r="A3978">
            <v>899999327</v>
          </cell>
          <cell r="B3978">
            <v>67800000</v>
          </cell>
        </row>
        <row r="3979">
          <cell r="A3979">
            <v>900494393</v>
          </cell>
          <cell r="B3979">
            <v>923272440</v>
          </cell>
        </row>
        <row r="3980">
          <cell r="A3980">
            <v>900180739</v>
          </cell>
          <cell r="B3980">
            <v>920200000</v>
          </cell>
        </row>
        <row r="3981">
          <cell r="A3981">
            <v>901421041</v>
          </cell>
          <cell r="B3981">
            <v>923273318</v>
          </cell>
        </row>
        <row r="3982">
          <cell r="A3982">
            <v>900358918</v>
          </cell>
          <cell r="B3982">
            <v>923272234</v>
          </cell>
        </row>
        <row r="3983">
          <cell r="A3983">
            <v>822004982</v>
          </cell>
          <cell r="B3983">
            <v>94200000</v>
          </cell>
        </row>
        <row r="3984">
          <cell r="A3984">
            <v>901525615</v>
          </cell>
          <cell r="B3984">
            <v>923273348</v>
          </cell>
        </row>
        <row r="3985">
          <cell r="A3985">
            <v>900657800</v>
          </cell>
          <cell r="B3985">
            <v>923272542</v>
          </cell>
        </row>
        <row r="3986">
          <cell r="A3986">
            <v>899999385</v>
          </cell>
          <cell r="B3986">
            <v>213925839</v>
          </cell>
        </row>
        <row r="3987">
          <cell r="A3987">
            <v>800095568</v>
          </cell>
          <cell r="B3987">
            <v>214125841</v>
          </cell>
        </row>
        <row r="3988">
          <cell r="A3988">
            <v>899999281</v>
          </cell>
          <cell r="B3988">
            <v>214325843</v>
          </cell>
        </row>
        <row r="3989">
          <cell r="A3989">
            <v>800100529</v>
          </cell>
          <cell r="B3989">
            <v>214576845</v>
          </cell>
        </row>
        <row r="3990">
          <cell r="A3990">
            <v>800099631</v>
          </cell>
          <cell r="B3990">
            <v>214215842</v>
          </cell>
        </row>
        <row r="3991">
          <cell r="A3991">
            <v>899999388</v>
          </cell>
          <cell r="B3991">
            <v>214525845</v>
          </cell>
        </row>
        <row r="3992">
          <cell r="A3992">
            <v>900092385</v>
          </cell>
          <cell r="B3992">
            <v>923269813</v>
          </cell>
        </row>
        <row r="3993">
          <cell r="A3993">
            <v>891680196</v>
          </cell>
          <cell r="B3993">
            <v>210027800</v>
          </cell>
        </row>
        <row r="3994">
          <cell r="A3994">
            <v>891900853</v>
          </cell>
          <cell r="B3994">
            <v>124876000</v>
          </cell>
        </row>
        <row r="3995">
          <cell r="A3995">
            <v>901158482</v>
          </cell>
          <cell r="B3995">
            <v>923272841</v>
          </cell>
        </row>
        <row r="3996">
          <cell r="A3996">
            <v>830068074</v>
          </cell>
          <cell r="B3996">
            <v>81100000</v>
          </cell>
        </row>
        <row r="3997">
          <cell r="A3997">
            <v>830000282</v>
          </cell>
          <cell r="B3997">
            <v>922500000</v>
          </cell>
        </row>
        <row r="3998">
          <cell r="A3998">
            <v>900479658</v>
          </cell>
          <cell r="B3998">
            <v>923272425</v>
          </cell>
        </row>
        <row r="3999">
          <cell r="A3999">
            <v>900523392</v>
          </cell>
          <cell r="B3999">
            <v>923272467</v>
          </cell>
        </row>
        <row r="4000">
          <cell r="A4000">
            <v>805018833</v>
          </cell>
          <cell r="B4000">
            <v>132476000</v>
          </cell>
        </row>
        <row r="4001">
          <cell r="A4001">
            <v>900475780</v>
          </cell>
          <cell r="B4001">
            <v>923272419</v>
          </cell>
        </row>
        <row r="4002">
          <cell r="A4002">
            <v>900478966</v>
          </cell>
          <cell r="B4002">
            <v>923272423</v>
          </cell>
        </row>
        <row r="4003">
          <cell r="A4003">
            <v>900490473</v>
          </cell>
          <cell r="B4003">
            <v>923272438</v>
          </cell>
        </row>
        <row r="4004">
          <cell r="A4004">
            <v>800124023</v>
          </cell>
          <cell r="B4004">
            <v>824276000</v>
          </cell>
        </row>
        <row r="4005">
          <cell r="A4005">
            <v>890208727</v>
          </cell>
          <cell r="B4005">
            <v>128068000</v>
          </cell>
        </row>
        <row r="4006">
          <cell r="A4006">
            <v>818000961</v>
          </cell>
          <cell r="B4006">
            <v>211027810</v>
          </cell>
        </row>
        <row r="4007">
          <cell r="A4007">
            <v>800144829</v>
          </cell>
          <cell r="B4007">
            <v>821400000</v>
          </cell>
        </row>
        <row r="4008">
          <cell r="A4008">
            <v>890980040</v>
          </cell>
          <cell r="B4008">
            <v>120205000</v>
          </cell>
        </row>
        <row r="4009">
          <cell r="A4009">
            <v>890102257</v>
          </cell>
          <cell r="B4009">
            <v>121708000</v>
          </cell>
        </row>
        <row r="4010">
          <cell r="A4010">
            <v>890801063</v>
          </cell>
          <cell r="B4010">
            <v>27017000</v>
          </cell>
        </row>
        <row r="4011">
          <cell r="A4011">
            <v>890480123</v>
          </cell>
          <cell r="B4011">
            <v>122613000</v>
          </cell>
        </row>
        <row r="4012">
          <cell r="A4012">
            <v>891080031</v>
          </cell>
          <cell r="B4012">
            <v>27123000</v>
          </cell>
        </row>
        <row r="4013">
          <cell r="A4013">
            <v>890680062</v>
          </cell>
          <cell r="B4013">
            <v>127625000</v>
          </cell>
        </row>
        <row r="4014">
          <cell r="A4014">
            <v>891190346</v>
          </cell>
          <cell r="B4014">
            <v>26318000</v>
          </cell>
        </row>
        <row r="4015">
          <cell r="A4015">
            <v>892115029</v>
          </cell>
          <cell r="B4015">
            <v>129444000</v>
          </cell>
        </row>
        <row r="4016">
          <cell r="A4016">
            <v>892000757</v>
          </cell>
          <cell r="B4016">
            <v>28450000</v>
          </cell>
        </row>
        <row r="4017">
          <cell r="A4017">
            <v>800118954</v>
          </cell>
          <cell r="B4017">
            <v>124552000</v>
          </cell>
        </row>
        <row r="4018">
          <cell r="A4018">
            <v>890501510</v>
          </cell>
          <cell r="B4018">
            <v>125454000</v>
          </cell>
        </row>
        <row r="4019">
          <cell r="A4019">
            <v>892200323</v>
          </cell>
          <cell r="B4019">
            <v>128870000</v>
          </cell>
        </row>
        <row r="4020">
          <cell r="A4020">
            <v>891500319</v>
          </cell>
          <cell r="B4020">
            <v>27219000</v>
          </cell>
        </row>
        <row r="4021">
          <cell r="A4021">
            <v>891780111</v>
          </cell>
          <cell r="B4021">
            <v>121647000</v>
          </cell>
        </row>
        <row r="4022">
          <cell r="A4022">
            <v>835000300</v>
          </cell>
          <cell r="B4022">
            <v>826076000</v>
          </cell>
        </row>
        <row r="4023">
          <cell r="A4023">
            <v>890000432</v>
          </cell>
          <cell r="B4023">
            <v>126663000</v>
          </cell>
        </row>
        <row r="4024">
          <cell r="A4024">
            <v>890700640</v>
          </cell>
          <cell r="B4024">
            <v>129373000</v>
          </cell>
        </row>
        <row r="4025">
          <cell r="A4025">
            <v>890399010</v>
          </cell>
          <cell r="B4025">
            <v>120676000</v>
          </cell>
        </row>
        <row r="4026">
          <cell r="A4026">
            <v>899999230</v>
          </cell>
          <cell r="B4026">
            <v>222711001</v>
          </cell>
        </row>
        <row r="4027">
          <cell r="A4027">
            <v>890500622</v>
          </cell>
          <cell r="B4027">
            <v>125354000</v>
          </cell>
        </row>
        <row r="4028">
          <cell r="A4028">
            <v>800163130</v>
          </cell>
          <cell r="B4028">
            <v>129254000</v>
          </cell>
        </row>
        <row r="4029">
          <cell r="A4029">
            <v>890201213</v>
          </cell>
          <cell r="B4029">
            <v>128868000</v>
          </cell>
        </row>
        <row r="4030">
          <cell r="A4030">
            <v>844002071</v>
          </cell>
          <cell r="B4030">
            <v>220285001</v>
          </cell>
        </row>
        <row r="4031">
          <cell r="A4031">
            <v>800225340</v>
          </cell>
          <cell r="B4031">
            <v>821700000</v>
          </cell>
        </row>
        <row r="4032">
          <cell r="A4032">
            <v>860512780</v>
          </cell>
          <cell r="B4032">
            <v>822000000</v>
          </cell>
        </row>
        <row r="4033">
          <cell r="A4033">
            <v>899999063</v>
          </cell>
          <cell r="B4033">
            <v>27400000</v>
          </cell>
        </row>
        <row r="4034">
          <cell r="A4034">
            <v>899999124</v>
          </cell>
          <cell r="B4034">
            <v>27500000</v>
          </cell>
        </row>
        <row r="4035">
          <cell r="A4035">
            <v>891800330</v>
          </cell>
          <cell r="B4035">
            <v>27615000</v>
          </cell>
        </row>
        <row r="4036">
          <cell r="A4036">
            <v>892300285</v>
          </cell>
          <cell r="B4036">
            <v>821920000</v>
          </cell>
        </row>
        <row r="4037">
          <cell r="A4037">
            <v>891180084</v>
          </cell>
          <cell r="B4037">
            <v>26141000</v>
          </cell>
        </row>
        <row r="4038">
          <cell r="A4038">
            <v>891480035</v>
          </cell>
          <cell r="B4038">
            <v>24666000</v>
          </cell>
        </row>
        <row r="4039">
          <cell r="A4039">
            <v>891680089</v>
          </cell>
          <cell r="B4039">
            <v>28327000</v>
          </cell>
        </row>
        <row r="4040">
          <cell r="A4040">
            <v>890984575</v>
          </cell>
          <cell r="B4040">
            <v>214205842</v>
          </cell>
        </row>
        <row r="4041">
          <cell r="A4041">
            <v>892115155</v>
          </cell>
          <cell r="B4041">
            <v>214744847</v>
          </cell>
        </row>
        <row r="4042">
          <cell r="A4042">
            <v>890907515</v>
          </cell>
          <cell r="B4042">
            <v>214705847</v>
          </cell>
        </row>
        <row r="4043">
          <cell r="A4043">
            <v>800059405</v>
          </cell>
          <cell r="B4043">
            <v>215544855</v>
          </cell>
        </row>
        <row r="4044">
          <cell r="A4044">
            <v>800094378</v>
          </cell>
          <cell r="B4044">
            <v>214908849</v>
          </cell>
        </row>
        <row r="4045">
          <cell r="A4045">
            <v>899999407</v>
          </cell>
          <cell r="B4045">
            <v>215125851</v>
          </cell>
        </row>
        <row r="4046">
          <cell r="A4046">
            <v>890981106</v>
          </cell>
          <cell r="B4046">
            <v>215405854</v>
          </cell>
        </row>
        <row r="4047">
          <cell r="A4047">
            <v>800096808</v>
          </cell>
          <cell r="B4047">
            <v>215523855</v>
          </cell>
        </row>
        <row r="4048">
          <cell r="A4048">
            <v>890205460</v>
          </cell>
          <cell r="B4048">
            <v>215568855</v>
          </cell>
        </row>
        <row r="4049">
          <cell r="A4049">
            <v>800100143</v>
          </cell>
          <cell r="B4049">
            <v>215473854</v>
          </cell>
        </row>
        <row r="4050">
          <cell r="A4050">
            <v>800102912</v>
          </cell>
          <cell r="B4050">
            <v>216586865</v>
          </cell>
        </row>
        <row r="4051">
          <cell r="A4051">
            <v>800098911</v>
          </cell>
          <cell r="B4051">
            <v>210120001</v>
          </cell>
        </row>
        <row r="4052">
          <cell r="A4052">
            <v>900969726</v>
          </cell>
          <cell r="B4052">
            <v>923272745</v>
          </cell>
        </row>
        <row r="4053">
          <cell r="A4053">
            <v>890984186</v>
          </cell>
          <cell r="B4053">
            <v>215605856</v>
          </cell>
        </row>
        <row r="4054">
          <cell r="A4054">
            <v>800050407</v>
          </cell>
          <cell r="B4054">
            <v>216018860</v>
          </cell>
        </row>
        <row r="4055">
          <cell r="A4055">
            <v>890985285</v>
          </cell>
          <cell r="B4055">
            <v>215805858</v>
          </cell>
        </row>
        <row r="4056">
          <cell r="A4056">
            <v>890205677</v>
          </cell>
          <cell r="B4056">
            <v>216168861</v>
          </cell>
        </row>
        <row r="4057">
          <cell r="A4057">
            <v>800100144</v>
          </cell>
          <cell r="B4057">
            <v>216173861</v>
          </cell>
        </row>
        <row r="4058">
          <cell r="A4058">
            <v>890980764</v>
          </cell>
          <cell r="B4058">
            <v>216105861</v>
          </cell>
        </row>
        <row r="4059">
          <cell r="A4059">
            <v>890680088</v>
          </cell>
          <cell r="B4059">
            <v>210625506</v>
          </cell>
        </row>
        <row r="4060">
          <cell r="A4060">
            <v>891800986</v>
          </cell>
          <cell r="B4060">
            <v>216115861</v>
          </cell>
        </row>
        <row r="4061">
          <cell r="A4061">
            <v>899999448</v>
          </cell>
          <cell r="B4061">
            <v>216225862</v>
          </cell>
        </row>
        <row r="4062">
          <cell r="A4062">
            <v>891901155</v>
          </cell>
          <cell r="B4062">
            <v>216376863</v>
          </cell>
        </row>
        <row r="4063">
          <cell r="A4063">
            <v>890210951</v>
          </cell>
          <cell r="B4063">
            <v>216768867</v>
          </cell>
        </row>
        <row r="4064">
          <cell r="A4064">
            <v>899999709</v>
          </cell>
          <cell r="B4064">
            <v>216725867</v>
          </cell>
        </row>
        <row r="4065">
          <cell r="A4065">
            <v>890801151</v>
          </cell>
          <cell r="B4065">
            <v>216717867</v>
          </cell>
        </row>
        <row r="4066">
          <cell r="A4066">
            <v>800020665</v>
          </cell>
          <cell r="B4066">
            <v>217305873</v>
          </cell>
        </row>
        <row r="4067">
          <cell r="A4067">
            <v>800243022</v>
          </cell>
          <cell r="B4067">
            <v>216976869</v>
          </cell>
        </row>
        <row r="4068">
          <cell r="A4068">
            <v>891801268</v>
          </cell>
          <cell r="B4068">
            <v>210715407</v>
          </cell>
        </row>
        <row r="4069">
          <cell r="A4069">
            <v>890503373</v>
          </cell>
          <cell r="B4069">
            <v>217454874</v>
          </cell>
        </row>
        <row r="4070">
          <cell r="A4070">
            <v>817002675</v>
          </cell>
          <cell r="B4070">
            <v>214519845</v>
          </cell>
        </row>
        <row r="4071">
          <cell r="A4071">
            <v>890501981</v>
          </cell>
          <cell r="B4071">
            <v>217154871</v>
          </cell>
        </row>
        <row r="4072">
          <cell r="A4072">
            <v>800054249</v>
          </cell>
          <cell r="B4072">
            <v>218586885</v>
          </cell>
        </row>
        <row r="4073">
          <cell r="A4073">
            <v>899999447</v>
          </cell>
          <cell r="B4073">
            <v>217125871</v>
          </cell>
        </row>
        <row r="4074">
          <cell r="A4074">
            <v>800100145</v>
          </cell>
          <cell r="B4074">
            <v>217073870</v>
          </cell>
        </row>
        <row r="4075">
          <cell r="A4075">
            <v>890801152</v>
          </cell>
          <cell r="B4075">
            <v>217317873</v>
          </cell>
        </row>
        <row r="4076">
          <cell r="A4076">
            <v>890481192</v>
          </cell>
          <cell r="B4076">
            <v>217313873</v>
          </cell>
        </row>
        <row r="4077">
          <cell r="A4077">
            <v>892099475</v>
          </cell>
          <cell r="B4077">
            <v>214085440</v>
          </cell>
        </row>
        <row r="4078">
          <cell r="A4078">
            <v>892115198</v>
          </cell>
          <cell r="B4078">
            <v>217444874</v>
          </cell>
        </row>
        <row r="4079">
          <cell r="A4079">
            <v>890206250</v>
          </cell>
          <cell r="B4079">
            <v>217268872</v>
          </cell>
        </row>
        <row r="4080">
          <cell r="A4080">
            <v>899999445</v>
          </cell>
          <cell r="B4080">
            <v>217325873</v>
          </cell>
        </row>
        <row r="4081">
          <cell r="A4081">
            <v>800100147</v>
          </cell>
          <cell r="B4081">
            <v>217373873</v>
          </cell>
        </row>
        <row r="4082">
          <cell r="A4082">
            <v>892099324</v>
          </cell>
          <cell r="B4082">
            <v>210150001</v>
          </cell>
        </row>
        <row r="4083">
          <cell r="A4083">
            <v>891180187</v>
          </cell>
          <cell r="B4083">
            <v>217241872</v>
          </cell>
        </row>
        <row r="4084">
          <cell r="A4084">
            <v>899999312</v>
          </cell>
          <cell r="B4084">
            <v>217525875</v>
          </cell>
        </row>
        <row r="4085">
          <cell r="A4085">
            <v>890680142</v>
          </cell>
          <cell r="B4085">
            <v>217825878</v>
          </cell>
        </row>
        <row r="4086">
          <cell r="A4086">
            <v>891801347</v>
          </cell>
          <cell r="B4086">
            <v>217915879</v>
          </cell>
        </row>
        <row r="4087">
          <cell r="A4087">
            <v>901717317</v>
          </cell>
          <cell r="B4087">
            <v>923273526</v>
          </cell>
        </row>
        <row r="4088">
          <cell r="A4088">
            <v>892099173</v>
          </cell>
          <cell r="B4088">
            <v>211150711</v>
          </cell>
        </row>
        <row r="4089">
          <cell r="A4089">
            <v>800090833</v>
          </cell>
          <cell r="B4089">
            <v>217717877</v>
          </cell>
        </row>
        <row r="4090">
          <cell r="A4090">
            <v>900073645</v>
          </cell>
          <cell r="B4090">
            <v>923273591</v>
          </cell>
        </row>
        <row r="4091">
          <cell r="A4091">
            <v>800094776</v>
          </cell>
          <cell r="B4091">
            <v>218525885</v>
          </cell>
        </row>
        <row r="4092">
          <cell r="A4092">
            <v>800099153</v>
          </cell>
          <cell r="B4092">
            <v>218552885</v>
          </cell>
        </row>
        <row r="4093">
          <cell r="A4093">
            <v>800097180</v>
          </cell>
          <cell r="B4093">
            <v>218541885</v>
          </cell>
        </row>
        <row r="4094">
          <cell r="A4094">
            <v>890980964</v>
          </cell>
          <cell r="B4094">
            <v>218505885</v>
          </cell>
        </row>
        <row r="4095">
          <cell r="A4095">
            <v>890980096</v>
          </cell>
          <cell r="B4095">
            <v>218705887</v>
          </cell>
        </row>
        <row r="4096">
          <cell r="A4096">
            <v>890984030</v>
          </cell>
          <cell r="B4096">
            <v>219005890</v>
          </cell>
        </row>
        <row r="4097">
          <cell r="A4097">
            <v>890984265</v>
          </cell>
          <cell r="B4097">
            <v>219305893</v>
          </cell>
        </row>
        <row r="4098">
          <cell r="A4098">
            <v>891855017</v>
          </cell>
          <cell r="B4098">
            <v>210185001</v>
          </cell>
        </row>
        <row r="4099">
          <cell r="A4099">
            <v>800100531</v>
          </cell>
          <cell r="B4099">
            <v>219076890</v>
          </cell>
        </row>
        <row r="4100">
          <cell r="A4100">
            <v>890399025</v>
          </cell>
          <cell r="B4100">
            <v>219276892</v>
          </cell>
        </row>
        <row r="4101">
          <cell r="A4101">
            <v>890481177</v>
          </cell>
          <cell r="B4101">
            <v>219413894</v>
          </cell>
        </row>
        <row r="4102">
          <cell r="A4102">
            <v>890204138</v>
          </cell>
          <cell r="B4102">
            <v>219568895</v>
          </cell>
        </row>
        <row r="4103">
          <cell r="A4103">
            <v>819003760</v>
          </cell>
          <cell r="B4103">
            <v>216047960</v>
          </cell>
        </row>
        <row r="4104">
          <cell r="A4104">
            <v>890981150</v>
          </cell>
          <cell r="B4104">
            <v>219505895</v>
          </cell>
        </row>
        <row r="4105">
          <cell r="A4105">
            <v>891900624</v>
          </cell>
          <cell r="B4105">
            <v>219576895</v>
          </cell>
        </row>
        <row r="4106">
          <cell r="A4106">
            <v>891802106</v>
          </cell>
          <cell r="B4106">
            <v>219715897</v>
          </cell>
        </row>
        <row r="4107">
          <cell r="A4107">
            <v>800094778</v>
          </cell>
          <cell r="B4107">
            <v>219825898</v>
          </cell>
        </row>
        <row r="4108">
          <cell r="A4108">
            <v>899999318</v>
          </cell>
          <cell r="B4108">
            <v>219925899</v>
          </cell>
        </row>
        <row r="4109">
          <cell r="A4109">
            <v>819003297</v>
          </cell>
          <cell r="B4109">
            <v>218047980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4EC9-6E4C-4DF7-8C43-7E96B6C9AAFB}">
  <dimension ref="A1:I24"/>
  <sheetViews>
    <sheetView tabSelected="1" topLeftCell="A3" workbookViewId="0">
      <selection activeCell="D14" sqref="D14"/>
    </sheetView>
  </sheetViews>
  <sheetFormatPr baseColWidth="10" defaultRowHeight="15" x14ac:dyDescent="0.25"/>
  <cols>
    <col min="1" max="1" width="8.28515625" customWidth="1"/>
    <col min="2" max="2" width="76.5703125" customWidth="1"/>
    <col min="3" max="3" width="25.5703125" customWidth="1"/>
    <col min="4" max="4" width="31.140625" customWidth="1"/>
    <col min="5" max="5" width="18.85546875" customWidth="1"/>
    <col min="6" max="7" width="26.42578125" customWidth="1"/>
    <col min="8" max="8" width="26.28515625" customWidth="1"/>
    <col min="9" max="9" width="21.42578125" style="5" hidden="1" customWidth="1"/>
  </cols>
  <sheetData>
    <row r="1" spans="1:9" ht="22.5" x14ac:dyDescent="0.25">
      <c r="A1" s="46" t="s">
        <v>6</v>
      </c>
      <c r="B1" s="46"/>
      <c r="C1" s="46"/>
      <c r="D1" s="46"/>
      <c r="E1" s="46"/>
      <c r="F1" s="46"/>
      <c r="G1" s="46"/>
      <c r="H1" s="46"/>
      <c r="I1" s="46"/>
    </row>
    <row r="2" spans="1:9" ht="19.5" x14ac:dyDescent="0.25">
      <c r="A2" s="45" t="s">
        <v>80</v>
      </c>
      <c r="B2" s="45"/>
      <c r="C2" s="45"/>
      <c r="D2" s="45"/>
      <c r="E2" s="45"/>
      <c r="F2" s="45"/>
      <c r="G2" s="45"/>
      <c r="H2" s="45"/>
      <c r="I2" s="45"/>
    </row>
    <row r="3" spans="1:9" ht="19.5" x14ac:dyDescent="0.25">
      <c r="A3" s="45" t="s">
        <v>79</v>
      </c>
      <c r="B3" s="45"/>
      <c r="C3" s="45"/>
      <c r="D3" s="45"/>
      <c r="E3" s="45"/>
      <c r="F3" s="45"/>
      <c r="G3" s="45"/>
      <c r="H3" s="45"/>
      <c r="I3" s="45"/>
    </row>
    <row r="7" spans="1:9" ht="39" customHeight="1" x14ac:dyDescent="0.25">
      <c r="A7" s="7"/>
      <c r="B7" s="52" t="s">
        <v>5</v>
      </c>
      <c r="C7" s="53"/>
      <c r="D7" s="49"/>
      <c r="E7" s="50"/>
      <c r="F7" s="16"/>
      <c r="G7" s="51" t="s">
        <v>9</v>
      </c>
      <c r="H7" s="51"/>
      <c r="I7" s="51"/>
    </row>
    <row r="8" spans="1:9" x14ac:dyDescent="0.25">
      <c r="A8" s="7"/>
      <c r="B8" s="7"/>
      <c r="C8" s="7"/>
      <c r="D8" s="7"/>
      <c r="E8" s="7"/>
      <c r="F8" s="7"/>
      <c r="G8" s="7"/>
      <c r="H8" s="7"/>
      <c r="I8" s="8"/>
    </row>
    <row r="9" spans="1:9" ht="30.75" customHeight="1" x14ac:dyDescent="0.25">
      <c r="A9" s="7"/>
      <c r="B9" s="20" t="s">
        <v>2</v>
      </c>
      <c r="C9" s="54">
        <v>2026</v>
      </c>
      <c r="D9" s="55"/>
      <c r="E9" s="56"/>
      <c r="F9" s="7"/>
      <c r="G9" s="7"/>
      <c r="H9" s="7"/>
      <c r="I9" s="8"/>
    </row>
    <row r="10" spans="1:9" x14ac:dyDescent="0.25">
      <c r="A10" s="7"/>
      <c r="B10" s="7"/>
      <c r="C10" s="7"/>
      <c r="D10" s="7"/>
      <c r="E10" s="7"/>
      <c r="F10" s="7"/>
      <c r="G10" s="7"/>
      <c r="H10" s="7"/>
      <c r="I10" s="8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70.5" customHeight="1" x14ac:dyDescent="0.25">
      <c r="A12" s="9" t="s">
        <v>8</v>
      </c>
      <c r="B12" s="9" t="s">
        <v>1</v>
      </c>
      <c r="C12" s="9" t="s">
        <v>85</v>
      </c>
      <c r="D12" s="10" t="s">
        <v>81</v>
      </c>
      <c r="E12" s="10" t="s">
        <v>82</v>
      </c>
      <c r="F12" s="10" t="s">
        <v>83</v>
      </c>
      <c r="G12" s="10" t="s">
        <v>78</v>
      </c>
      <c r="H12" s="10" t="s">
        <v>84</v>
      </c>
      <c r="I12" s="11" t="s">
        <v>3</v>
      </c>
    </row>
    <row r="13" spans="1:9" x14ac:dyDescent="0.25">
      <c r="A13" s="12">
        <v>1</v>
      </c>
      <c r="B13" s="13" t="b">
        <f>IFERROR(VLOOKUP($D$7&amp;A13,'HOJA DE TRABAJO '!$A$8:$J$118,4,0),FALSE)</f>
        <v>0</v>
      </c>
      <c r="C13" s="14">
        <f>IFERROR(VLOOKUP($D$7&amp;A13,'HOJA DE TRABAJO '!$A$8:$J$118,5,0),0)</f>
        <v>0</v>
      </c>
      <c r="D13" s="13">
        <f>IFERROR(VLOOKUP($D$7&amp;A13,'HOJA DE TRABAJO '!$A$8:$J$118,6,0),0)</f>
        <v>0</v>
      </c>
      <c r="E13" s="13" t="b">
        <f>IFERROR(VLOOKUP($D$7&amp;A13,'HOJA DE TRABAJO '!$A$8:$J$118,7,0),FALSE)</f>
        <v>0</v>
      </c>
      <c r="F13" s="14">
        <f>IFERROR(VLOOKUP($D$7&amp;A13,'HOJA DE TRABAJO '!$A$8:$J$118,8,0),0)</f>
        <v>0</v>
      </c>
      <c r="G13" s="14">
        <f>IFERROR(VLOOKUP($D$7&amp;A13,'HOJA DE TRABAJO '!$A$8:$J$118,9,0),0)</f>
        <v>0</v>
      </c>
      <c r="H13" s="14">
        <f>IFERROR(VLOOKUP($D$7&amp;A13,'HOJA DE TRABAJO '!$A$8:$J$118,10,0),0)</f>
        <v>0</v>
      </c>
      <c r="I13" s="15">
        <f>IFERROR(VLOOKUP($D$7&amp;A13,'HOJA DE TRABAJO '!$A$66:$J$79190,9,FALSE),0)</f>
        <v>0</v>
      </c>
    </row>
    <row r="14" spans="1:9" x14ac:dyDescent="0.25">
      <c r="A14" s="12">
        <f>+A13+1</f>
        <v>2</v>
      </c>
      <c r="B14" s="13" t="b">
        <f>IFERROR(VLOOKUP($D$7&amp;A14,'HOJA DE TRABAJO '!$A$8:$J$118,4,0),FALSE)</f>
        <v>0</v>
      </c>
      <c r="C14" s="14">
        <f>IFERROR(VLOOKUP($D$7&amp;A14,'HOJA DE TRABAJO '!$A$8:$J$118,5,0),0)</f>
        <v>0</v>
      </c>
      <c r="D14" s="13">
        <f>IFERROR(VLOOKUP($D$7&amp;A14,'HOJA DE TRABAJO '!$A$8:$J$118,6,0),0)</f>
        <v>0</v>
      </c>
      <c r="E14" s="13" t="b">
        <f>IFERROR(VLOOKUP($D$7&amp;A14,'HOJA DE TRABAJO '!$A$8:$J$118,7,0),FALSE)</f>
        <v>0</v>
      </c>
      <c r="F14" s="14">
        <f>IFERROR(VLOOKUP($D$7&amp;A14,'HOJA DE TRABAJO '!$A$8:$J$118,8,0),0)</f>
        <v>0</v>
      </c>
      <c r="G14" s="14">
        <f>IFERROR(VLOOKUP($D$7&amp;A14,'HOJA DE TRABAJO '!$A$8:$J$118,9,0),0)</f>
        <v>0</v>
      </c>
      <c r="H14" s="14">
        <f>IFERROR(VLOOKUP($D$7&amp;A14,'HOJA DE TRABAJO '!$A$8:$J$118,10,0),0)</f>
        <v>0</v>
      </c>
      <c r="I14" s="13" t="b">
        <f>IFERROR(VLOOKUP($D$7&amp;G14,'HOJA DE TRABAJO '!$A$8:$J$90,5,0),FALSE)</f>
        <v>0</v>
      </c>
    </row>
    <row r="15" spans="1:9" x14ac:dyDescent="0.25">
      <c r="A15" s="12">
        <f t="shared" ref="A15:A22" si="0">+A14+1</f>
        <v>3</v>
      </c>
      <c r="B15" s="13" t="b">
        <f>IFERROR(VLOOKUP($D$7&amp;A15,'HOJA DE TRABAJO '!$A$8:$J$118,4,0),FALSE)</f>
        <v>0</v>
      </c>
      <c r="C15" s="14">
        <f>IFERROR(VLOOKUP($D$7&amp;A15,'HOJA DE TRABAJO '!$A$8:$J$118,5,0),0)</f>
        <v>0</v>
      </c>
      <c r="D15" s="13">
        <f>IFERROR(VLOOKUP($D$7&amp;A15,'HOJA DE TRABAJO '!$A$8:$J$118,6,0),0)</f>
        <v>0</v>
      </c>
      <c r="E15" s="13" t="b">
        <f>IFERROR(VLOOKUP($D$7&amp;A15,'HOJA DE TRABAJO '!$A$8:$J$118,7,0),FALSE)</f>
        <v>0</v>
      </c>
      <c r="F15" s="14">
        <f>IFERROR(VLOOKUP($D$7&amp;A15,'HOJA DE TRABAJO '!$A$8:$J$118,8,0),0)</f>
        <v>0</v>
      </c>
      <c r="G15" s="14">
        <f>IFERROR(VLOOKUP($D$7&amp;A15,'HOJA DE TRABAJO '!$A$8:$J$118,9,0),0)</f>
        <v>0</v>
      </c>
      <c r="H15" s="14">
        <f>IFERROR(VLOOKUP($D$7&amp;A15,'HOJA DE TRABAJO '!$A$8:$J$118,10,0),0)</f>
        <v>0</v>
      </c>
      <c r="I15" s="15">
        <f>IFERROR(VLOOKUP($D$7&amp;A15,'HOJA DE TRABAJO '!$A$66:$J$79190,9,FALSE),0)</f>
        <v>0</v>
      </c>
    </row>
    <row r="16" spans="1:9" x14ac:dyDescent="0.25">
      <c r="A16" s="12">
        <f t="shared" si="0"/>
        <v>4</v>
      </c>
      <c r="B16" s="13" t="b">
        <f>IFERROR(VLOOKUP($D$7&amp;A16,'HOJA DE TRABAJO '!$A$8:$J$118,4,0),FALSE)</f>
        <v>0</v>
      </c>
      <c r="C16" s="14">
        <f>IFERROR(VLOOKUP($D$7&amp;A16,'HOJA DE TRABAJO '!$A$8:$J$118,5,0),0)</f>
        <v>0</v>
      </c>
      <c r="D16" s="13">
        <f>IFERROR(VLOOKUP($D$7&amp;A16,'HOJA DE TRABAJO '!$A$8:$J$118,6,0),0)</f>
        <v>0</v>
      </c>
      <c r="E16" s="13" t="b">
        <f>IFERROR(VLOOKUP($D$7&amp;A16,'HOJA DE TRABAJO '!$A$8:$J$118,7,0),FALSE)</f>
        <v>0</v>
      </c>
      <c r="F16" s="14">
        <f>IFERROR(VLOOKUP($D$7&amp;A16,'HOJA DE TRABAJO '!$A$8:$J$118,8,0),0)</f>
        <v>0</v>
      </c>
      <c r="G16" s="14">
        <f>IFERROR(VLOOKUP($D$7&amp;A16,'HOJA DE TRABAJO '!$A$8:$J$118,9,0),0)</f>
        <v>0</v>
      </c>
      <c r="H16" s="14">
        <f>IFERROR(VLOOKUP($D$7&amp;A16,'HOJA DE TRABAJO '!$A$8:$J$118,10,0),0)</f>
        <v>0</v>
      </c>
      <c r="I16" s="15">
        <f>IFERROR(VLOOKUP($D$7&amp;A16,'HOJA DE TRABAJO '!$A$66:$J$79190,9,FALSE),0)</f>
        <v>0</v>
      </c>
    </row>
    <row r="17" spans="1:9" x14ac:dyDescent="0.25">
      <c r="A17" s="12">
        <f t="shared" si="0"/>
        <v>5</v>
      </c>
      <c r="B17" s="13" t="b">
        <f>IFERROR(VLOOKUP($D$7&amp;A17,'HOJA DE TRABAJO '!$A$8:$J$118,4,0),FALSE)</f>
        <v>0</v>
      </c>
      <c r="C17" s="14">
        <f>IFERROR(VLOOKUP($D$7&amp;A17,'HOJA DE TRABAJO '!$A$8:$J$118,5,0),0)</f>
        <v>0</v>
      </c>
      <c r="D17" s="13">
        <f>IFERROR(VLOOKUP($D$7&amp;A17,'HOJA DE TRABAJO '!$A$8:$J$118,6,0),0)</f>
        <v>0</v>
      </c>
      <c r="E17" s="13" t="b">
        <f>IFERROR(VLOOKUP($D$7&amp;A17,'HOJA DE TRABAJO '!$A$8:$J$118,7,0),FALSE)</f>
        <v>0</v>
      </c>
      <c r="F17" s="14">
        <f>IFERROR(VLOOKUP($D$7&amp;A17,'HOJA DE TRABAJO '!$A$8:$J$118,8,0),0)</f>
        <v>0</v>
      </c>
      <c r="G17" s="14">
        <f>IFERROR(VLOOKUP($D$7&amp;A17,'HOJA DE TRABAJO '!$A$8:$J$118,9,0),0)</f>
        <v>0</v>
      </c>
      <c r="H17" s="14">
        <f>IFERROR(VLOOKUP($D$7&amp;A17,'HOJA DE TRABAJO '!$A$8:$J$118,10,0),0)</f>
        <v>0</v>
      </c>
      <c r="I17" s="15">
        <f>IFERROR(VLOOKUP($D$7&amp;A17,'HOJA DE TRABAJO '!$A$66:$J$79190,9,FALSE),0)</f>
        <v>0</v>
      </c>
    </row>
    <row r="18" spans="1:9" x14ac:dyDescent="0.25">
      <c r="A18" s="12">
        <f t="shared" si="0"/>
        <v>6</v>
      </c>
      <c r="B18" s="13" t="b">
        <f>IFERROR(VLOOKUP($D$7&amp;A18,'HOJA DE TRABAJO '!$A$8:$J$118,4,0),FALSE)</f>
        <v>0</v>
      </c>
      <c r="C18" s="14">
        <f>IFERROR(VLOOKUP($D$7&amp;A18,'HOJA DE TRABAJO '!$A$8:$J$118,5,0),0)</f>
        <v>0</v>
      </c>
      <c r="D18" s="13">
        <f>IFERROR(VLOOKUP($D$7&amp;A18,'HOJA DE TRABAJO '!$A$8:$J$118,6,0),0)</f>
        <v>0</v>
      </c>
      <c r="E18" s="13" t="b">
        <f>IFERROR(VLOOKUP($D$7&amp;A18,'HOJA DE TRABAJO '!$A$8:$J$118,7,0),FALSE)</f>
        <v>0</v>
      </c>
      <c r="F18" s="14">
        <f>IFERROR(VLOOKUP($D$7&amp;A18,'HOJA DE TRABAJO '!$A$8:$J$118,8,0),0)</f>
        <v>0</v>
      </c>
      <c r="G18" s="14">
        <f>IFERROR(VLOOKUP($D$7&amp;A18,'HOJA DE TRABAJO '!$A$8:$J$118,9,0),0)</f>
        <v>0</v>
      </c>
      <c r="H18" s="14">
        <f>IFERROR(VLOOKUP($D$7&amp;A18,'HOJA DE TRABAJO '!$A$8:$J$118,10,0),0)</f>
        <v>0</v>
      </c>
      <c r="I18" s="15">
        <f>IFERROR(VLOOKUP($D$7&amp;A18,'HOJA DE TRABAJO '!$A$66:$J$79190,9,FALSE),0)</f>
        <v>0</v>
      </c>
    </row>
    <row r="19" spans="1:9" x14ac:dyDescent="0.25">
      <c r="A19" s="12">
        <f t="shared" si="0"/>
        <v>7</v>
      </c>
      <c r="B19" s="13" t="b">
        <f>IFERROR(VLOOKUP($D$7&amp;A19,'HOJA DE TRABAJO '!$A$8:$J$118,4,0),FALSE)</f>
        <v>0</v>
      </c>
      <c r="C19" s="14">
        <f>IFERROR(VLOOKUP($D$7&amp;A19,'HOJA DE TRABAJO '!$A$8:$J$118,5,0),0)</f>
        <v>0</v>
      </c>
      <c r="D19" s="13">
        <f>IFERROR(VLOOKUP($D$7&amp;A19,'HOJA DE TRABAJO '!$A$8:$J$118,6,0),0)</f>
        <v>0</v>
      </c>
      <c r="E19" s="13" t="b">
        <f>IFERROR(VLOOKUP($D$7&amp;A19,'HOJA DE TRABAJO '!$A$8:$J$118,7,0),FALSE)</f>
        <v>0</v>
      </c>
      <c r="F19" s="14">
        <f>IFERROR(VLOOKUP($D$7&amp;A19,'HOJA DE TRABAJO '!$A$8:$J$118,8,0),0)</f>
        <v>0</v>
      </c>
      <c r="G19" s="14">
        <f>IFERROR(VLOOKUP($D$7&amp;A19,'HOJA DE TRABAJO '!$A$8:$J$118,9,0),0)</f>
        <v>0</v>
      </c>
      <c r="H19" s="14">
        <f>IFERROR(VLOOKUP($D$7&amp;A19,'HOJA DE TRABAJO '!$A$8:$J$118,10,0),0)</f>
        <v>0</v>
      </c>
      <c r="I19" s="15">
        <f>IFERROR(VLOOKUP($D$7&amp;A19,'HOJA DE TRABAJO '!$A$66:$J$79190,9,FALSE),0)</f>
        <v>0</v>
      </c>
    </row>
    <row r="20" spans="1:9" x14ac:dyDescent="0.25">
      <c r="A20" s="12">
        <f t="shared" si="0"/>
        <v>8</v>
      </c>
      <c r="B20" s="13" t="b">
        <f>IFERROR(VLOOKUP($D$7&amp;A20,'HOJA DE TRABAJO '!$A$8:$J$118,4,0),FALSE)</f>
        <v>0</v>
      </c>
      <c r="C20" s="14">
        <f>IFERROR(VLOOKUP($D$7&amp;A20,'HOJA DE TRABAJO '!$A$8:$J$118,5,0),0)</f>
        <v>0</v>
      </c>
      <c r="D20" s="13">
        <f>IFERROR(VLOOKUP($D$7&amp;A20,'HOJA DE TRABAJO '!$A$8:$J$118,6,0),0)</f>
        <v>0</v>
      </c>
      <c r="E20" s="13" t="b">
        <f>IFERROR(VLOOKUP($D$7&amp;A20,'HOJA DE TRABAJO '!$A$8:$J$118,7,0),FALSE)</f>
        <v>0</v>
      </c>
      <c r="F20" s="14">
        <f>IFERROR(VLOOKUP($D$7&amp;A20,'HOJA DE TRABAJO '!$A$8:$J$118,8,0),0)</f>
        <v>0</v>
      </c>
      <c r="G20" s="14">
        <f>IFERROR(VLOOKUP($D$7&amp;A20,'HOJA DE TRABAJO '!$A$8:$J$118,9,0),0)</f>
        <v>0</v>
      </c>
      <c r="H20" s="14">
        <f>IFERROR(VLOOKUP($D$7&amp;A20,'HOJA DE TRABAJO '!$A$8:$J$118,10,0),0)</f>
        <v>0</v>
      </c>
      <c r="I20" s="15">
        <f>IFERROR(VLOOKUP($D$7&amp;A20,'HOJA DE TRABAJO '!$A$66:$J$79190,9,FALSE),0)</f>
        <v>0</v>
      </c>
    </row>
    <row r="21" spans="1:9" x14ac:dyDescent="0.25">
      <c r="A21" s="12">
        <f t="shared" si="0"/>
        <v>9</v>
      </c>
      <c r="B21" s="13" t="b">
        <f>IFERROR(VLOOKUP($D$7&amp;A21,'HOJA DE TRABAJO '!$A$8:$J$118,4,0),FALSE)</f>
        <v>0</v>
      </c>
      <c r="C21" s="14">
        <f>IFERROR(VLOOKUP($D$7&amp;A21,'HOJA DE TRABAJO '!$A$8:$J$118,5,0),0)</f>
        <v>0</v>
      </c>
      <c r="D21" s="13">
        <f>IFERROR(VLOOKUP($D$7&amp;A21,'HOJA DE TRABAJO '!$A$8:$J$118,6,0),0)</f>
        <v>0</v>
      </c>
      <c r="E21" s="13" t="b">
        <f>IFERROR(VLOOKUP($D$7&amp;A21,'HOJA DE TRABAJO '!$A$8:$J$118,7,0),FALSE)</f>
        <v>0</v>
      </c>
      <c r="F21" s="14">
        <f>IFERROR(VLOOKUP($D$7&amp;A21,'HOJA DE TRABAJO '!$A$8:$J$118,8,0),0)</f>
        <v>0</v>
      </c>
      <c r="G21" s="14">
        <f>IFERROR(VLOOKUP($D$7&amp;A21,'HOJA DE TRABAJO '!$A$8:$J$118,9,0),0)</f>
        <v>0</v>
      </c>
      <c r="H21" s="14">
        <f>IFERROR(VLOOKUP($D$7&amp;A21,'HOJA DE TRABAJO '!$A$8:$J$118,10,0),0)</f>
        <v>0</v>
      </c>
      <c r="I21" s="15">
        <f>IFERROR(VLOOKUP($D$7&amp;A21,'HOJA DE TRABAJO '!$A$66:$J$79190,9,FALSE),0)</f>
        <v>0</v>
      </c>
    </row>
    <row r="22" spans="1:9" x14ac:dyDescent="0.25">
      <c r="A22" s="12">
        <f t="shared" si="0"/>
        <v>10</v>
      </c>
      <c r="B22" s="13" t="b">
        <f>IFERROR(VLOOKUP($D$7&amp;A22,'HOJA DE TRABAJO '!$A$8:$J$118,4,0),FALSE)</f>
        <v>0</v>
      </c>
      <c r="C22" s="14">
        <f>IFERROR(VLOOKUP($D$7&amp;A22,'HOJA DE TRABAJO '!$A$8:$J$118,5,0),0)</f>
        <v>0</v>
      </c>
      <c r="D22" s="13">
        <f>IFERROR(VLOOKUP($D$7&amp;A22,'HOJA DE TRABAJO '!$A$8:$J$118,6,0),0)</f>
        <v>0</v>
      </c>
      <c r="E22" s="13" t="b">
        <f>IFERROR(VLOOKUP($D$7&amp;A22,'HOJA DE TRABAJO '!$A$8:$J$118,7,0),FALSE)</f>
        <v>0</v>
      </c>
      <c r="F22" s="14">
        <f>IFERROR(VLOOKUP($D$7&amp;A22,'HOJA DE TRABAJO '!$A$8:$J$118,8,0),0)</f>
        <v>0</v>
      </c>
      <c r="G22" s="14">
        <f>IFERROR(VLOOKUP($D$7&amp;A22,'HOJA DE TRABAJO '!$A$8:$J$118,9,0),0)</f>
        <v>0</v>
      </c>
      <c r="H22" s="14">
        <f>IFERROR(VLOOKUP($D$7&amp;A22,'HOJA DE TRABAJO '!$A$8:$J$118,10,0),0)</f>
        <v>0</v>
      </c>
      <c r="I22" s="15">
        <f>IFERROR(VLOOKUP($D$7&amp;A22,'HOJA DE TRABAJO '!$A$66:$J$79190,9,FALSE),0)</f>
        <v>0</v>
      </c>
    </row>
    <row r="23" spans="1:9" x14ac:dyDescent="0.25">
      <c r="A23" s="47" t="s">
        <v>10</v>
      </c>
      <c r="B23" s="48"/>
      <c r="C23" s="19">
        <f t="shared" ref="C23:H23" si="1">SUM(C13:C22)</f>
        <v>0</v>
      </c>
      <c r="D23" s="18">
        <f t="shared" si="1"/>
        <v>0</v>
      </c>
      <c r="E23" s="18">
        <f t="shared" si="1"/>
        <v>0</v>
      </c>
      <c r="F23" s="18">
        <f t="shared" si="1"/>
        <v>0</v>
      </c>
      <c r="G23" s="18">
        <f t="shared" si="1"/>
        <v>0</v>
      </c>
      <c r="H23" s="18">
        <f t="shared" si="1"/>
        <v>0</v>
      </c>
      <c r="I23" s="6"/>
    </row>
    <row r="24" spans="1:9" x14ac:dyDescent="0.25">
      <c r="F24" s="17"/>
      <c r="G24" s="17"/>
    </row>
  </sheetData>
  <mergeCells count="8">
    <mergeCell ref="A1:I1"/>
    <mergeCell ref="A2:I2"/>
    <mergeCell ref="A3:I3"/>
    <mergeCell ref="A23:B23"/>
    <mergeCell ref="D7:E7"/>
    <mergeCell ref="G7:I7"/>
    <mergeCell ref="B7:C7"/>
    <mergeCell ref="C9:E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C530-98BA-4E1F-A203-89B1E23711A8}">
  <dimension ref="A1:XFD79191"/>
  <sheetViews>
    <sheetView topLeftCell="A91" workbookViewId="0">
      <selection activeCell="I118" sqref="I118"/>
    </sheetView>
  </sheetViews>
  <sheetFormatPr baseColWidth="10" defaultRowHeight="15" x14ac:dyDescent="0.25"/>
  <cols>
    <col min="1" max="1" width="14.5703125" customWidth="1"/>
    <col min="2" max="2" width="13.5703125" customWidth="1"/>
    <col min="4" max="4" width="58.7109375" customWidth="1"/>
    <col min="5" max="5" width="26.5703125" customWidth="1"/>
    <col min="6" max="6" width="12.28515625" style="30" customWidth="1"/>
    <col min="7" max="7" width="20" style="30" customWidth="1"/>
    <col min="8" max="8" width="22" style="30" customWidth="1"/>
    <col min="9" max="9" width="22.140625" customWidth="1"/>
    <col min="10" max="10" width="24.5703125" customWidth="1"/>
  </cols>
  <sheetData>
    <row r="1" spans="1:10" ht="22.5" x14ac:dyDescent="0.25">
      <c r="A1" s="46" t="s">
        <v>6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19.5" x14ac:dyDescent="0.25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x14ac:dyDescent="0.25">
      <c r="A3" s="45" t="s">
        <v>79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9.5" x14ac:dyDescent="0.25">
      <c r="A4" s="45" t="s">
        <v>86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x14ac:dyDescent="0.25">
      <c r="F5" s="4"/>
      <c r="G5" s="4"/>
      <c r="H5" s="4"/>
    </row>
    <row r="6" spans="1:10" x14ac:dyDescent="0.25">
      <c r="F6" s="4"/>
      <c r="G6" s="4"/>
      <c r="H6" s="4"/>
    </row>
    <row r="7" spans="1:10" ht="30" x14ac:dyDescent="0.25">
      <c r="A7" s="2" t="s">
        <v>7</v>
      </c>
      <c r="B7" s="1" t="s">
        <v>0</v>
      </c>
      <c r="C7" s="1" t="s">
        <v>4</v>
      </c>
      <c r="D7" s="1" t="s">
        <v>1</v>
      </c>
      <c r="E7" s="1" t="s">
        <v>77</v>
      </c>
      <c r="F7" s="3" t="s">
        <v>11</v>
      </c>
      <c r="G7" s="3" t="s">
        <v>12</v>
      </c>
      <c r="H7" s="3" t="s">
        <v>13</v>
      </c>
      <c r="I7" s="1" t="s">
        <v>78</v>
      </c>
      <c r="J7" s="44" t="s">
        <v>14</v>
      </c>
    </row>
    <row r="8" spans="1:10" x14ac:dyDescent="0.25">
      <c r="A8" s="21" t="str">
        <f>C8&amp;(COUNTIF($C$7:C8,C8))</f>
        <v>8245050001</v>
      </c>
      <c r="B8" s="22">
        <v>890980134</v>
      </c>
      <c r="C8" s="22">
        <f>VLOOKUP(B8,[1]MODIFICADO!$A$2:$B$4109,2,0)</f>
        <v>824505000</v>
      </c>
      <c r="D8" s="22" t="s">
        <v>15</v>
      </c>
      <c r="E8" s="23">
        <v>631515650</v>
      </c>
      <c r="F8" s="24" t="s">
        <v>75</v>
      </c>
      <c r="G8" s="25" t="s">
        <v>76</v>
      </c>
      <c r="H8" s="23"/>
      <c r="I8" s="35">
        <v>631515650</v>
      </c>
      <c r="J8" s="35">
        <f>+E8-I8</f>
        <v>0</v>
      </c>
    </row>
    <row r="9" spans="1:10" x14ac:dyDescent="0.25">
      <c r="A9" s="21" t="str">
        <f>C9&amp;(COUNTIF($C$7:C9,C9))</f>
        <v>1288730001</v>
      </c>
      <c r="B9" s="22">
        <v>890700906</v>
      </c>
      <c r="C9" s="22">
        <f>VLOOKUP(B9,[1]MODIFICADO!$A$2:$B$4109,2,0)</f>
        <v>128873000</v>
      </c>
      <c r="D9" s="22" t="s">
        <v>16</v>
      </c>
      <c r="E9" s="23">
        <v>133487610</v>
      </c>
      <c r="F9" s="24" t="s">
        <v>75</v>
      </c>
      <c r="G9" s="25" t="s">
        <v>76</v>
      </c>
      <c r="H9" s="23"/>
      <c r="I9" s="35">
        <v>133487610</v>
      </c>
      <c r="J9" s="35">
        <f t="shared" ref="J9:J65" si="0">+E9-I9</f>
        <v>0</v>
      </c>
    </row>
    <row r="10" spans="1:10" x14ac:dyDescent="0.25">
      <c r="A10" s="21" t="str">
        <f>C10&amp;(COUNTIF($C$7:C10,C10))</f>
        <v>2623052661</v>
      </c>
      <c r="B10" s="22">
        <v>811042967</v>
      </c>
      <c r="C10" s="22">
        <f>VLOOKUP(B10,[1]MODIFICADO!$A$2:$B$4109,2,0)</f>
        <v>262305266</v>
      </c>
      <c r="D10" s="22" t="s">
        <v>17</v>
      </c>
      <c r="E10" s="23">
        <v>133224010</v>
      </c>
      <c r="F10" s="24" t="s">
        <v>75</v>
      </c>
      <c r="G10" s="25" t="s">
        <v>76</v>
      </c>
      <c r="H10" s="23"/>
      <c r="I10" s="35">
        <v>133224010</v>
      </c>
      <c r="J10" s="35">
        <f t="shared" si="0"/>
        <v>0</v>
      </c>
    </row>
    <row r="11" spans="1:10" x14ac:dyDescent="0.25">
      <c r="A11" s="21" t="str">
        <f>C11&amp;(COUNTIF($C$7:C11,C11))</f>
        <v>1212760001</v>
      </c>
      <c r="B11" s="22">
        <v>890325989</v>
      </c>
      <c r="C11" s="22">
        <f>VLOOKUP(B11,[1]MODIFICADO!$A$2:$B$4109,2,0)</f>
        <v>121276000</v>
      </c>
      <c r="D11" s="22" t="s">
        <v>18</v>
      </c>
      <c r="E11" s="23">
        <v>103371970</v>
      </c>
      <c r="F11" s="24" t="s">
        <v>75</v>
      </c>
      <c r="G11" s="25" t="s">
        <v>76</v>
      </c>
      <c r="H11" s="23"/>
      <c r="I11" s="35">
        <v>103371970</v>
      </c>
      <c r="J11" s="35">
        <f t="shared" si="0"/>
        <v>0</v>
      </c>
    </row>
    <row r="12" spans="1:10" x14ac:dyDescent="0.25">
      <c r="A12" s="21" t="str">
        <f>C12&amp;(COUNTIF($C$7:C12,C12))</f>
        <v>8225760001</v>
      </c>
      <c r="B12" s="22">
        <v>805001868</v>
      </c>
      <c r="C12" s="22">
        <f>VLOOKUP(B12,[1]MODIFICADO!$A$2:$B$4109,2,0)</f>
        <v>822576000</v>
      </c>
      <c r="D12" s="22" t="s">
        <v>19</v>
      </c>
      <c r="E12" s="23">
        <v>1007179870</v>
      </c>
      <c r="F12" s="24" t="s">
        <v>75</v>
      </c>
      <c r="G12" s="25" t="s">
        <v>76</v>
      </c>
      <c r="H12" s="23"/>
      <c r="I12" s="35">
        <v>1007179870</v>
      </c>
      <c r="J12" s="35">
        <f t="shared" si="0"/>
        <v>0</v>
      </c>
    </row>
    <row r="13" spans="1:10" x14ac:dyDescent="0.25">
      <c r="A13" s="21" t="str">
        <f>C13&amp;(COUNTIF($C$7:C13,C13))</f>
        <v>1253540001</v>
      </c>
      <c r="B13" s="22">
        <v>890500622</v>
      </c>
      <c r="C13" s="22">
        <f>VLOOKUP(B13,[1]MODIFICADO!$A$2:$B$4109,2,0)</f>
        <v>125354000</v>
      </c>
      <c r="D13" s="22" t="s">
        <v>20</v>
      </c>
      <c r="E13" s="23">
        <v>1006100640</v>
      </c>
      <c r="F13" s="24" t="s">
        <v>75</v>
      </c>
      <c r="G13" s="25" t="s">
        <v>76</v>
      </c>
      <c r="H13" s="23"/>
      <c r="I13" s="35">
        <v>1006100640</v>
      </c>
      <c r="J13" s="35">
        <f t="shared" si="0"/>
        <v>0</v>
      </c>
    </row>
    <row r="14" spans="1:10" x14ac:dyDescent="0.25">
      <c r="A14" s="21" t="str">
        <f>C14&amp;(COUNTIF($C$7:C14,C14))</f>
        <v>8243760001</v>
      </c>
      <c r="B14" s="22">
        <v>891902811</v>
      </c>
      <c r="C14" s="22">
        <f>VLOOKUP(B14,[1]MODIFICADO!$A$2:$B$4109,2,0)</f>
        <v>824376000</v>
      </c>
      <c r="D14" s="22" t="s">
        <v>21</v>
      </c>
      <c r="E14" s="23">
        <v>517644260</v>
      </c>
      <c r="F14" s="24" t="s">
        <v>75</v>
      </c>
      <c r="G14" s="25" t="s">
        <v>76</v>
      </c>
      <c r="H14" s="23"/>
      <c r="I14" s="35">
        <v>517644260</v>
      </c>
      <c r="J14" s="35">
        <f t="shared" si="0"/>
        <v>0</v>
      </c>
    </row>
    <row r="15" spans="1:10" x14ac:dyDescent="0.25">
      <c r="A15" s="21" t="str">
        <f>C15&amp;(COUNTIF($C$7:C15,C15))</f>
        <v>8244540001</v>
      </c>
      <c r="B15" s="22">
        <v>890501578</v>
      </c>
      <c r="C15" s="22">
        <f>VLOOKUP(B15,[1]MODIFICADO!$A$2:$B$4109,2,0)</f>
        <v>824454000</v>
      </c>
      <c r="D15" s="22" t="s">
        <v>22</v>
      </c>
      <c r="E15" s="23">
        <v>158683120</v>
      </c>
      <c r="F15" s="24" t="s">
        <v>75</v>
      </c>
      <c r="G15" s="25" t="s">
        <v>76</v>
      </c>
      <c r="H15" s="23"/>
      <c r="I15" s="35">
        <v>158683120</v>
      </c>
      <c r="J15" s="35">
        <f t="shared" si="0"/>
        <v>0</v>
      </c>
    </row>
    <row r="16" spans="1:10" x14ac:dyDescent="0.25">
      <c r="A16" s="21" t="str">
        <f>C16&amp;(COUNTIF($C$7:C16,C16))</f>
        <v>8242760001</v>
      </c>
      <c r="B16" s="22">
        <v>800124023</v>
      </c>
      <c r="C16" s="22">
        <f>VLOOKUP(B16,[1]MODIFICADO!$A$2:$B$4109,2,0)</f>
        <v>824276000</v>
      </c>
      <c r="D16" s="22" t="s">
        <v>23</v>
      </c>
      <c r="E16" s="23">
        <v>196952050</v>
      </c>
      <c r="F16" s="24" t="s">
        <v>75</v>
      </c>
      <c r="G16" s="25" t="s">
        <v>76</v>
      </c>
      <c r="H16" s="23"/>
      <c r="I16" s="35">
        <v>196952050</v>
      </c>
      <c r="J16" s="35">
        <f t="shared" si="0"/>
        <v>0</v>
      </c>
    </row>
    <row r="17" spans="1:10" x14ac:dyDescent="0.25">
      <c r="A17" s="21" t="str">
        <f>C17&amp;(COUNTIF($C$7:C17,C17))</f>
        <v>2601050011</v>
      </c>
      <c r="B17" s="22">
        <v>800214750</v>
      </c>
      <c r="C17" s="22">
        <f>VLOOKUP(B17,[1]MODIFICADO!$A$2:$B$4109,2,0)</f>
        <v>260105001</v>
      </c>
      <c r="D17" s="22" t="s">
        <v>24</v>
      </c>
      <c r="E17" s="23">
        <v>1515191910</v>
      </c>
      <c r="F17" s="24" t="s">
        <v>75</v>
      </c>
      <c r="G17" s="25" t="s">
        <v>76</v>
      </c>
      <c r="H17" s="23"/>
      <c r="I17" s="35">
        <v>1515191910</v>
      </c>
      <c r="J17" s="35">
        <f t="shared" si="0"/>
        <v>0</v>
      </c>
    </row>
    <row r="18" spans="1:10" x14ac:dyDescent="0.25">
      <c r="A18" s="21" t="str">
        <f>C18&amp;(COUNTIF($C$7:C18,C18))</f>
        <v>9232728701</v>
      </c>
      <c r="B18" s="22">
        <v>901168222</v>
      </c>
      <c r="C18" s="22">
        <f>VLOOKUP(B18,[1]MODIFICADO!$A$2:$B$4109,2,0)</f>
        <v>923272870</v>
      </c>
      <c r="D18" s="22" t="s">
        <v>25</v>
      </c>
      <c r="E18" s="23">
        <v>1261965490</v>
      </c>
      <c r="F18" s="24" t="s">
        <v>75</v>
      </c>
      <c r="G18" s="25" t="s">
        <v>76</v>
      </c>
      <c r="H18" s="23"/>
      <c r="I18" s="35">
        <v>1261965490</v>
      </c>
      <c r="J18" s="35">
        <f t="shared" si="0"/>
        <v>0</v>
      </c>
    </row>
    <row r="19" spans="1:10" x14ac:dyDescent="0.25">
      <c r="A19" s="21" t="str">
        <f>C19&amp;(COUNTIF($C$7:C19,C19))</f>
        <v>2625052661</v>
      </c>
      <c r="B19" s="22">
        <v>811000278</v>
      </c>
      <c r="C19" s="22">
        <f>VLOOKUP(B19,[1]MODIFICADO!$A$2:$B$4109,2,0)</f>
        <v>262505266</v>
      </c>
      <c r="D19" s="22" t="s">
        <v>26</v>
      </c>
      <c r="E19" s="23">
        <v>1009201460</v>
      </c>
      <c r="F19" s="24" t="s">
        <v>75</v>
      </c>
      <c r="G19" s="25" t="s">
        <v>76</v>
      </c>
      <c r="H19" s="23"/>
      <c r="I19" s="35">
        <v>1009201460</v>
      </c>
      <c r="J19" s="35">
        <f t="shared" si="0"/>
        <v>0</v>
      </c>
    </row>
    <row r="20" spans="1:10" x14ac:dyDescent="0.25">
      <c r="A20" s="21" t="str">
        <f>C20&amp;(COUNTIF($C$7:C20,C20))</f>
        <v>2601760011</v>
      </c>
      <c r="B20" s="22">
        <v>805000889</v>
      </c>
      <c r="C20" s="22">
        <f>VLOOKUP(B20,[1]MODIFICADO!$A$2:$B$4109,2,0)</f>
        <v>260176001</v>
      </c>
      <c r="D20" s="22" t="s">
        <v>27</v>
      </c>
      <c r="E20" s="23">
        <v>3779934670</v>
      </c>
      <c r="F20" s="24" t="s">
        <v>75</v>
      </c>
      <c r="G20" s="25" t="s">
        <v>76</v>
      </c>
      <c r="H20" s="23"/>
      <c r="I20" s="35">
        <v>3779934670</v>
      </c>
      <c r="J20" s="35">
        <f t="shared" si="0"/>
        <v>0</v>
      </c>
    </row>
    <row r="21" spans="1:10" x14ac:dyDescent="0.25">
      <c r="A21" s="21" t="str">
        <f>C21&amp;(COUNTIF($C$7:C21,C21))</f>
        <v>8215050001</v>
      </c>
      <c r="B21" s="22">
        <v>890980153</v>
      </c>
      <c r="C21" s="22">
        <f>VLOOKUP(B21,[1]MODIFICADO!$A$2:$B$4109,2,0)</f>
        <v>821505000</v>
      </c>
      <c r="D21" s="22" t="s">
        <v>28</v>
      </c>
      <c r="E21" s="23">
        <v>905274180</v>
      </c>
      <c r="F21" s="24" t="s">
        <v>75</v>
      </c>
      <c r="G21" s="25" t="s">
        <v>76</v>
      </c>
      <c r="H21" s="23"/>
      <c r="I21" s="35">
        <v>905274180</v>
      </c>
      <c r="J21" s="35">
        <f t="shared" si="0"/>
        <v>0</v>
      </c>
    </row>
    <row r="22" spans="1:10" x14ac:dyDescent="0.25">
      <c r="A22" s="21" t="str">
        <f>C22&amp;(COUNTIF($C$7:C22,C22))</f>
        <v>275000001</v>
      </c>
      <c r="B22" s="22">
        <v>899999124</v>
      </c>
      <c r="C22" s="22">
        <f>VLOOKUP(B22,[1]MODIFICADO!$A$2:$B$4109,2,0)</f>
        <v>27500000</v>
      </c>
      <c r="D22" s="22" t="s">
        <v>29</v>
      </c>
      <c r="E22" s="23">
        <v>493479680</v>
      </c>
      <c r="F22" s="24" t="s">
        <v>75</v>
      </c>
      <c r="G22" s="25" t="s">
        <v>76</v>
      </c>
      <c r="H22" s="23"/>
      <c r="I22" s="35">
        <v>493479680</v>
      </c>
      <c r="J22" s="35">
        <f t="shared" si="0"/>
        <v>0</v>
      </c>
    </row>
    <row r="23" spans="1:10" x14ac:dyDescent="0.25">
      <c r="A23" s="21" t="str">
        <f>C23&amp;(COUNTIF($C$7:C23,C23))</f>
        <v>1203050001</v>
      </c>
      <c r="B23" s="22">
        <v>890980136</v>
      </c>
      <c r="C23" s="22">
        <f>VLOOKUP(B23,[1]MODIFICADO!$A$2:$B$4109,2,0)</f>
        <v>120305000</v>
      </c>
      <c r="D23" s="22" t="s">
        <v>30</v>
      </c>
      <c r="E23" s="23">
        <v>647832940</v>
      </c>
      <c r="F23" s="24" t="s">
        <v>75</v>
      </c>
      <c r="G23" s="25" t="s">
        <v>76</v>
      </c>
      <c r="H23" s="23"/>
      <c r="I23" s="35">
        <v>647832940</v>
      </c>
      <c r="J23" s="35">
        <f t="shared" si="0"/>
        <v>0</v>
      </c>
    </row>
    <row r="24" spans="1:10" x14ac:dyDescent="0.25">
      <c r="A24" s="21" t="str">
        <f>C24&amp;(COUNTIF($C$7:C24,C24))</f>
        <v>1217050001</v>
      </c>
      <c r="B24" s="22">
        <v>890905419</v>
      </c>
      <c r="C24" s="22">
        <f>VLOOKUP(B24,[1]MODIFICADO!$A$2:$B$4109,2,0)</f>
        <v>121705000</v>
      </c>
      <c r="D24" s="22" t="s">
        <v>31</v>
      </c>
      <c r="E24" s="23">
        <v>2914181650</v>
      </c>
      <c r="F24" s="24" t="s">
        <v>75</v>
      </c>
      <c r="G24" s="25" t="s">
        <v>76</v>
      </c>
      <c r="H24" s="23"/>
      <c r="I24" s="35">
        <v>2914181650</v>
      </c>
      <c r="J24" s="35">
        <f t="shared" si="0"/>
        <v>0</v>
      </c>
    </row>
    <row r="25" spans="1:10" x14ac:dyDescent="0.25">
      <c r="A25" s="21" t="str">
        <f>C25&amp;(COUNTIF($C$7:C25,C25))</f>
        <v>263180001</v>
      </c>
      <c r="B25" s="22">
        <v>891190346</v>
      </c>
      <c r="C25" s="22">
        <f>VLOOKUP(B25,[1]MODIFICADO!$A$2:$B$4109,2,0)</f>
        <v>26318000</v>
      </c>
      <c r="D25" s="22" t="s">
        <v>32</v>
      </c>
      <c r="E25" s="23">
        <v>583588420</v>
      </c>
      <c r="F25" s="24" t="s">
        <v>75</v>
      </c>
      <c r="G25" s="25" t="s">
        <v>76</v>
      </c>
      <c r="H25" s="23"/>
      <c r="I25" s="35">
        <v>583588420</v>
      </c>
      <c r="J25" s="35">
        <f t="shared" si="0"/>
        <v>0</v>
      </c>
    </row>
    <row r="26" spans="1:10" x14ac:dyDescent="0.25">
      <c r="A26" s="21" t="str">
        <f>C26&amp;(COUNTIF($C$7:C26,C26))</f>
        <v>2227110011</v>
      </c>
      <c r="B26" s="22">
        <v>899999230</v>
      </c>
      <c r="C26" s="22">
        <f>VLOOKUP(B26,[1]MODIFICADO!$A$2:$B$4109,2,0)</f>
        <v>222711001</v>
      </c>
      <c r="D26" s="22" t="s">
        <v>33</v>
      </c>
      <c r="E26" s="23">
        <v>613276550</v>
      </c>
      <c r="F26" s="24" t="s">
        <v>75</v>
      </c>
      <c r="G26" s="25" t="s">
        <v>76</v>
      </c>
      <c r="H26" s="23"/>
      <c r="I26" s="35">
        <v>613276550</v>
      </c>
      <c r="J26" s="35">
        <f t="shared" si="0"/>
        <v>0</v>
      </c>
    </row>
    <row r="27" spans="1:10" x14ac:dyDescent="0.25">
      <c r="A27" s="21" t="str">
        <f>C27&amp;(COUNTIF($C$7:C27,C27))</f>
        <v>8217000001</v>
      </c>
      <c r="B27" s="22">
        <v>800225340</v>
      </c>
      <c r="C27" s="22">
        <f>VLOOKUP(B27,[1]MODIFICADO!$A$2:$B$4109,2,0)</f>
        <v>821700000</v>
      </c>
      <c r="D27" s="22" t="s">
        <v>34</v>
      </c>
      <c r="E27" s="23">
        <v>6421218040</v>
      </c>
      <c r="F27" s="24" t="s">
        <v>75</v>
      </c>
      <c r="G27" s="25" t="s">
        <v>76</v>
      </c>
      <c r="H27" s="23"/>
      <c r="I27" s="35">
        <v>6421218040</v>
      </c>
      <c r="J27" s="35">
        <f t="shared" si="0"/>
        <v>0</v>
      </c>
    </row>
    <row r="28" spans="1:10" x14ac:dyDescent="0.25">
      <c r="A28" s="21" t="str">
        <f>C28&amp;(COUNTIF($C$7:C28,C28))</f>
        <v>8260760001</v>
      </c>
      <c r="B28" s="22">
        <v>835000300</v>
      </c>
      <c r="C28" s="22">
        <f>VLOOKUP(B28,[1]MODIFICADO!$A$2:$B$4109,2,0)</f>
        <v>826076000</v>
      </c>
      <c r="D28" s="22" t="s">
        <v>35</v>
      </c>
      <c r="E28" s="23">
        <v>53329750</v>
      </c>
      <c r="F28" s="24" t="s">
        <v>75</v>
      </c>
      <c r="G28" s="25" t="s">
        <v>76</v>
      </c>
      <c r="H28" s="23"/>
      <c r="I28" s="35">
        <v>53329750</v>
      </c>
      <c r="J28" s="35">
        <f t="shared" si="0"/>
        <v>0</v>
      </c>
    </row>
    <row r="29" spans="1:10" x14ac:dyDescent="0.25">
      <c r="A29" s="21" t="str">
        <f>C29&amp;(COUNTIF($C$7:C29,C29))</f>
        <v>1254540001</v>
      </c>
      <c r="B29" s="22">
        <v>890501510</v>
      </c>
      <c r="C29" s="22">
        <f>VLOOKUP(B29,[1]MODIFICADO!$A$2:$B$4109,2,0)</f>
        <v>125454000</v>
      </c>
      <c r="D29" s="22" t="s">
        <v>36</v>
      </c>
      <c r="E29" s="23">
        <v>3047603190</v>
      </c>
      <c r="F29" s="24" t="s">
        <v>75</v>
      </c>
      <c r="G29" s="25" t="s">
        <v>76</v>
      </c>
      <c r="H29" s="23"/>
      <c r="I29" s="35">
        <v>3047603190</v>
      </c>
      <c r="J29" s="35">
        <f t="shared" si="0"/>
        <v>0</v>
      </c>
    </row>
    <row r="30" spans="1:10" x14ac:dyDescent="0.25">
      <c r="A30" s="21" t="str">
        <f>C30&amp;(COUNTIF($C$7:C30,C30))</f>
        <v>1288700001</v>
      </c>
      <c r="B30" s="22">
        <v>892200323</v>
      </c>
      <c r="C30" s="22">
        <f>VLOOKUP(B30,[1]MODIFICADO!$A$2:$B$4109,2,0)</f>
        <v>128870000</v>
      </c>
      <c r="D30" s="22" t="s">
        <v>37</v>
      </c>
      <c r="E30" s="23">
        <v>525469420</v>
      </c>
      <c r="F30" s="24" t="s">
        <v>75</v>
      </c>
      <c r="G30" s="25" t="s">
        <v>76</v>
      </c>
      <c r="H30" s="23"/>
      <c r="I30" s="35">
        <v>525469420</v>
      </c>
      <c r="J30" s="35">
        <f t="shared" si="0"/>
        <v>0</v>
      </c>
    </row>
    <row r="31" spans="1:10" x14ac:dyDescent="0.25">
      <c r="A31" s="21" t="str">
        <f>C31&amp;(COUNTIF($C$7:C31,C31))</f>
        <v>1206760001</v>
      </c>
      <c r="B31" s="22">
        <v>890399010</v>
      </c>
      <c r="C31" s="22">
        <f>VLOOKUP(B31,[1]MODIFICADO!$A$2:$B$4109,2,0)</f>
        <v>120676000</v>
      </c>
      <c r="D31" s="22" t="s">
        <v>38</v>
      </c>
      <c r="E31" s="23">
        <v>994362510</v>
      </c>
      <c r="F31" s="24" t="s">
        <v>75</v>
      </c>
      <c r="G31" s="25" t="s">
        <v>76</v>
      </c>
      <c r="H31" s="23"/>
      <c r="I31" s="35">
        <v>994362510</v>
      </c>
      <c r="J31" s="35">
        <f t="shared" si="0"/>
        <v>0</v>
      </c>
    </row>
    <row r="32" spans="1:10" x14ac:dyDescent="0.25">
      <c r="A32" s="21" t="str">
        <f>C32&amp;(COUNTIF($C$7:C32,C32))</f>
        <v>1202050001</v>
      </c>
      <c r="B32" s="22">
        <v>890980040</v>
      </c>
      <c r="C32" s="22">
        <f>VLOOKUP(B32,[1]MODIFICADO!$A$2:$B$4109,2,0)</f>
        <v>120205000</v>
      </c>
      <c r="D32" s="22" t="s">
        <v>39</v>
      </c>
      <c r="E32" s="23">
        <v>1186921910</v>
      </c>
      <c r="F32" s="24" t="s">
        <v>75</v>
      </c>
      <c r="G32" s="25" t="s">
        <v>76</v>
      </c>
      <c r="H32" s="23"/>
      <c r="I32" s="35">
        <v>1186921910</v>
      </c>
      <c r="J32" s="35">
        <f t="shared" si="0"/>
        <v>0</v>
      </c>
    </row>
    <row r="33" spans="1:10" x14ac:dyDescent="0.25">
      <c r="A33" s="21" t="str">
        <f>C33&amp;(COUNTIF($C$7:C33,C33))</f>
        <v>1248760001</v>
      </c>
      <c r="B33" s="22">
        <v>891900853</v>
      </c>
      <c r="C33" s="22">
        <f>VLOOKUP(B33,[1]MODIFICADO!$A$2:$B$4109,2,0)</f>
        <v>124876000</v>
      </c>
      <c r="D33" s="22" t="s">
        <v>40</v>
      </c>
      <c r="E33" s="23">
        <v>1695803000</v>
      </c>
      <c r="F33" s="24" t="s">
        <v>75</v>
      </c>
      <c r="G33" s="25" t="s">
        <v>76</v>
      </c>
      <c r="H33" s="23"/>
      <c r="I33" s="35">
        <v>1695803000</v>
      </c>
      <c r="J33" s="35">
        <f t="shared" si="0"/>
        <v>0</v>
      </c>
    </row>
    <row r="34" spans="1:10" x14ac:dyDescent="0.25">
      <c r="A34" s="21" t="str">
        <f>C34&amp;(COUNTIF($C$7:C34,C34))</f>
        <v>1288680001</v>
      </c>
      <c r="B34" s="22">
        <v>890201213</v>
      </c>
      <c r="C34" s="22">
        <f>VLOOKUP(B34,[1]MODIFICADO!$A$2:$B$4109,2,0)</f>
        <v>128868000</v>
      </c>
      <c r="D34" s="22" t="s">
        <v>41</v>
      </c>
      <c r="E34" s="23">
        <v>1852854860</v>
      </c>
      <c r="F34" s="24" t="s">
        <v>75</v>
      </c>
      <c r="G34" s="25" t="s">
        <v>76</v>
      </c>
      <c r="H34" s="23"/>
      <c r="I34" s="35">
        <v>1852854860</v>
      </c>
      <c r="J34" s="35">
        <f t="shared" si="0"/>
        <v>0</v>
      </c>
    </row>
    <row r="35" spans="1:10" x14ac:dyDescent="0.25">
      <c r="A35" s="21" t="str">
        <f>C35&amp;(COUNTIF($C$7:C35,C35))</f>
        <v>8220000001</v>
      </c>
      <c r="B35" s="22">
        <v>860512780</v>
      </c>
      <c r="C35" s="22">
        <f>VLOOKUP(B35,[1]MODIFICADO!$A$2:$B$4109,2,0)</f>
        <v>822000000</v>
      </c>
      <c r="D35" s="22" t="s">
        <v>42</v>
      </c>
      <c r="E35" s="23">
        <v>21247617710</v>
      </c>
      <c r="F35" s="24" t="s">
        <v>75</v>
      </c>
      <c r="G35" s="25" t="s">
        <v>76</v>
      </c>
      <c r="H35" s="23"/>
      <c r="I35" s="35">
        <v>21247617710</v>
      </c>
      <c r="J35" s="35">
        <f t="shared" si="0"/>
        <v>0</v>
      </c>
    </row>
    <row r="36" spans="1:10" x14ac:dyDescent="0.25">
      <c r="A36" s="21" t="str">
        <f>C36&amp;(COUNTIF($C$7:C36,C36))</f>
        <v>1291680001</v>
      </c>
      <c r="B36" s="22">
        <v>800024581</v>
      </c>
      <c r="C36" s="22">
        <f>VLOOKUP(B36,[1]MODIFICADO!$A$2:$B$4109,2,0)</f>
        <v>129168000</v>
      </c>
      <c r="D36" s="22" t="s">
        <v>43</v>
      </c>
      <c r="E36" s="23">
        <v>669536330</v>
      </c>
      <c r="F36" s="24" t="s">
        <v>75</v>
      </c>
      <c r="G36" s="25" t="s">
        <v>76</v>
      </c>
      <c r="H36" s="23"/>
      <c r="I36" s="35">
        <v>669536330</v>
      </c>
      <c r="J36" s="35">
        <f t="shared" si="0"/>
        <v>0</v>
      </c>
    </row>
    <row r="37" spans="1:10" x14ac:dyDescent="0.25">
      <c r="A37" s="21" t="str">
        <f>C37&amp;(COUNTIF($C$7:C37,C37))</f>
        <v>2202850011</v>
      </c>
      <c r="B37" s="22">
        <v>844002071</v>
      </c>
      <c r="C37" s="22">
        <f>VLOOKUP(B37,[1]MODIFICADO!$A$2:$B$4109,2,0)</f>
        <v>220285001</v>
      </c>
      <c r="D37" s="22" t="s">
        <v>44</v>
      </c>
      <c r="E37" s="23">
        <v>434951610</v>
      </c>
      <c r="F37" s="24" t="s">
        <v>75</v>
      </c>
      <c r="G37" s="25" t="s">
        <v>76</v>
      </c>
      <c r="H37" s="23"/>
      <c r="I37" s="35">
        <v>434951610</v>
      </c>
      <c r="J37" s="35">
        <f t="shared" si="0"/>
        <v>0</v>
      </c>
    </row>
    <row r="38" spans="1:10" x14ac:dyDescent="0.25">
      <c r="A38" s="21" t="str">
        <f>C38&amp;(COUNTIF($C$7:C38,C38))</f>
        <v>261410001</v>
      </c>
      <c r="B38" s="22">
        <v>891180084</v>
      </c>
      <c r="C38" s="22">
        <f>VLOOKUP(B38,[1]MODIFICADO!$A$2:$B$4109,2,0)</f>
        <v>26141000</v>
      </c>
      <c r="D38" s="22" t="s">
        <v>45</v>
      </c>
      <c r="E38" s="23">
        <v>646335460</v>
      </c>
      <c r="F38" s="24" t="s">
        <v>75</v>
      </c>
      <c r="G38" s="25" t="s">
        <v>76</v>
      </c>
      <c r="H38" s="23"/>
      <c r="I38" s="35">
        <v>646335460</v>
      </c>
      <c r="J38" s="35">
        <f t="shared" si="0"/>
        <v>0</v>
      </c>
    </row>
    <row r="39" spans="1:10" x14ac:dyDescent="0.25">
      <c r="A39" s="21" t="str">
        <f>C39&amp;(COUNTIF($C$7:C39,C39))</f>
        <v>1293730001</v>
      </c>
      <c r="B39" s="22">
        <v>890700640</v>
      </c>
      <c r="C39" s="22">
        <f>VLOOKUP(B39,[1]MODIFICADO!$A$2:$B$4109,2,0)</f>
        <v>129373000</v>
      </c>
      <c r="D39" s="22" t="s">
        <v>46</v>
      </c>
      <c r="E39" s="23">
        <v>2031737710</v>
      </c>
      <c r="F39" s="24" t="s">
        <v>75</v>
      </c>
      <c r="G39" s="25" t="s">
        <v>76</v>
      </c>
      <c r="H39" s="23"/>
      <c r="I39" s="35">
        <v>2031737710</v>
      </c>
      <c r="J39" s="35">
        <f t="shared" si="0"/>
        <v>0</v>
      </c>
    </row>
    <row r="40" spans="1:10" x14ac:dyDescent="0.25">
      <c r="A40" s="21" t="str">
        <f>C40&amp;(COUNTIF($C$7:C40,C40))</f>
        <v>1280680001</v>
      </c>
      <c r="B40" s="22">
        <v>890208727</v>
      </c>
      <c r="C40" s="22">
        <f>VLOOKUP(B40,[1]MODIFICADO!$A$2:$B$4109,2,0)</f>
        <v>128068000</v>
      </c>
      <c r="D40" s="22" t="s">
        <v>47</v>
      </c>
      <c r="E40" s="23">
        <v>3656907560</v>
      </c>
      <c r="F40" s="24" t="s">
        <v>75</v>
      </c>
      <c r="G40" s="25" t="s">
        <v>76</v>
      </c>
      <c r="H40" s="23"/>
      <c r="I40" s="35">
        <v>3656907560</v>
      </c>
      <c r="J40" s="35">
        <f t="shared" si="0"/>
        <v>0</v>
      </c>
    </row>
    <row r="41" spans="1:10" x14ac:dyDescent="0.25">
      <c r="A41" s="21" t="str">
        <f>C41&amp;(COUNTIF($C$7:C41,C41))</f>
        <v>8257170001</v>
      </c>
      <c r="B41" s="22">
        <v>890802678</v>
      </c>
      <c r="C41" s="22">
        <f>VLOOKUP(B41,[1]MODIFICADO!$A$2:$B$4109,2,0)</f>
        <v>825717000</v>
      </c>
      <c r="D41" s="22" t="s">
        <v>48</v>
      </c>
      <c r="E41" s="23">
        <v>63933590</v>
      </c>
      <c r="F41" s="24" t="s">
        <v>75</v>
      </c>
      <c r="G41" s="25" t="s">
        <v>76</v>
      </c>
      <c r="H41" s="23"/>
      <c r="I41" s="35">
        <v>63933590</v>
      </c>
      <c r="J41" s="35">
        <f t="shared" si="0"/>
        <v>0</v>
      </c>
    </row>
    <row r="42" spans="1:10" x14ac:dyDescent="0.25">
      <c r="A42" s="21" t="str">
        <f>C42&amp;(COUNTIF($C$7:C42,C42))</f>
        <v>8227190001</v>
      </c>
      <c r="B42" s="22">
        <v>891500759</v>
      </c>
      <c r="C42" s="22">
        <f>VLOOKUP(B42,[1]MODIFICADO!$A$2:$B$4109,2,0)</f>
        <v>822719000</v>
      </c>
      <c r="D42" s="22" t="s">
        <v>49</v>
      </c>
      <c r="E42" s="23">
        <v>172316490</v>
      </c>
      <c r="F42" s="24" t="s">
        <v>75</v>
      </c>
      <c r="G42" s="25" t="s">
        <v>76</v>
      </c>
      <c r="H42" s="23"/>
      <c r="I42" s="35">
        <v>172316490</v>
      </c>
      <c r="J42" s="35">
        <f t="shared" si="0"/>
        <v>0</v>
      </c>
    </row>
    <row r="43" spans="1:10" x14ac:dyDescent="0.25">
      <c r="A43" s="21" t="str">
        <f>C43&amp;(COUNTIF($C$7:C43,C43))</f>
        <v>8238470001</v>
      </c>
      <c r="B43" s="22">
        <v>891701932</v>
      </c>
      <c r="C43" s="22">
        <f>VLOOKUP(B43,[1]MODIFICADO!$A$2:$B$4109,2,0)</f>
        <v>823847000</v>
      </c>
      <c r="D43" s="22" t="s">
        <v>50</v>
      </c>
      <c r="E43" s="23">
        <v>408605590</v>
      </c>
      <c r="F43" s="24" t="s">
        <v>75</v>
      </c>
      <c r="G43" s="25" t="s">
        <v>76</v>
      </c>
      <c r="H43" s="23"/>
      <c r="I43" s="35">
        <v>408605590</v>
      </c>
      <c r="J43" s="35">
        <f t="shared" si="0"/>
        <v>0</v>
      </c>
    </row>
    <row r="44" spans="1:10" x14ac:dyDescent="0.25">
      <c r="A44" s="21" t="str">
        <f>C44&amp;(COUNTIF($C$7:C44,C44))</f>
        <v>2201130011</v>
      </c>
      <c r="B44" s="22">
        <v>890480308</v>
      </c>
      <c r="C44" s="22">
        <f>VLOOKUP(B44,[1]MODIFICADO!$A$2:$B$4109,2,0)</f>
        <v>220113001</v>
      </c>
      <c r="D44" s="22" t="s">
        <v>51</v>
      </c>
      <c r="E44" s="23">
        <v>154578120</v>
      </c>
      <c r="F44" s="24" t="s">
        <v>75</v>
      </c>
      <c r="G44" s="25" t="s">
        <v>76</v>
      </c>
      <c r="H44" s="23"/>
      <c r="I44" s="35">
        <v>154578120</v>
      </c>
      <c r="J44" s="35">
        <f t="shared" si="0"/>
        <v>0</v>
      </c>
    </row>
    <row r="45" spans="1:10" x14ac:dyDescent="0.25">
      <c r="A45" s="21" t="str">
        <f>C45&amp;(COUNTIF($C$7:C45,C45))</f>
        <v>645000001</v>
      </c>
      <c r="B45" s="22">
        <v>802011065</v>
      </c>
      <c r="C45" s="22">
        <f>VLOOKUP(B45,[1]MODIFICADO!$A$2:$B$4109,2,0)</f>
        <v>64500000</v>
      </c>
      <c r="D45" s="22" t="s">
        <v>52</v>
      </c>
      <c r="E45" s="23">
        <v>5842002470</v>
      </c>
      <c r="F45" s="24" t="s">
        <v>75</v>
      </c>
      <c r="G45" s="25" t="s">
        <v>76</v>
      </c>
      <c r="H45" s="23"/>
      <c r="I45" s="35">
        <v>5842002470</v>
      </c>
      <c r="J45" s="35">
        <f t="shared" si="0"/>
        <v>0</v>
      </c>
    </row>
    <row r="46" spans="1:10" x14ac:dyDescent="0.25">
      <c r="A46" s="21" t="str">
        <f>C46&amp;(COUNTIF($C$7:C46,C46))</f>
        <v>8246130001</v>
      </c>
      <c r="B46" s="22">
        <v>890480054</v>
      </c>
      <c r="C46" s="22">
        <f>VLOOKUP(B46,[1]MODIFICADO!$A$2:$B$4109,2,0)</f>
        <v>824613000</v>
      </c>
      <c r="D46" s="22" t="s">
        <v>53</v>
      </c>
      <c r="E46" s="23">
        <v>462068730</v>
      </c>
      <c r="F46" s="24" t="s">
        <v>75</v>
      </c>
      <c r="G46" s="25" t="s">
        <v>76</v>
      </c>
      <c r="H46" s="23"/>
      <c r="I46" s="35">
        <v>462068730</v>
      </c>
      <c r="J46" s="35">
        <f t="shared" si="0"/>
        <v>0</v>
      </c>
    </row>
    <row r="47" spans="1:10" x14ac:dyDescent="0.25">
      <c r="A47" s="21" t="str">
        <f>C47&amp;(COUNTIF($C$7:C47,C47))</f>
        <v>8240860001</v>
      </c>
      <c r="B47" s="22">
        <v>800247940</v>
      </c>
      <c r="C47" s="22">
        <f>VLOOKUP(B47,[1]MODIFICADO!$A$2:$B$4109,2,0)</f>
        <v>824086000</v>
      </c>
      <c r="D47" s="22" t="s">
        <v>54</v>
      </c>
      <c r="E47" s="23">
        <v>136403450</v>
      </c>
      <c r="F47" s="24" t="s">
        <v>75</v>
      </c>
      <c r="G47" s="25" t="s">
        <v>76</v>
      </c>
      <c r="H47" s="23"/>
      <c r="I47" s="35">
        <v>136403450</v>
      </c>
      <c r="J47" s="35">
        <f t="shared" si="0"/>
        <v>0</v>
      </c>
    </row>
    <row r="48" spans="1:10" x14ac:dyDescent="0.25">
      <c r="A48" s="21" t="str">
        <f>C48&amp;(COUNTIF($C$7:C48,C48))</f>
        <v>1226130001</v>
      </c>
      <c r="B48" s="22">
        <v>890480123</v>
      </c>
      <c r="C48" s="22">
        <f>VLOOKUP(B48,[1]MODIFICADO!$A$2:$B$4109,2,0)</f>
        <v>122613000</v>
      </c>
      <c r="D48" s="22" t="s">
        <v>55</v>
      </c>
      <c r="E48" s="23">
        <v>984103600</v>
      </c>
      <c r="F48" s="24" t="s">
        <v>75</v>
      </c>
      <c r="G48" s="25" t="s">
        <v>76</v>
      </c>
      <c r="H48" s="23"/>
      <c r="I48" s="35">
        <v>984103600</v>
      </c>
      <c r="J48" s="35">
        <f t="shared" si="0"/>
        <v>0</v>
      </c>
    </row>
    <row r="49" spans="1:10" x14ac:dyDescent="0.25">
      <c r="A49" s="21" t="str">
        <f>C49&amp;(COUNTIF($C$7:C49,C49))</f>
        <v>271230001</v>
      </c>
      <c r="B49" s="22">
        <v>891080031</v>
      </c>
      <c r="C49" s="22">
        <f>VLOOKUP(B49,[1]MODIFICADO!$A$2:$B$4109,2,0)</f>
        <v>27123000</v>
      </c>
      <c r="D49" s="22" t="s">
        <v>56</v>
      </c>
      <c r="E49" s="23">
        <v>614759340</v>
      </c>
      <c r="F49" s="24" t="s">
        <v>75</v>
      </c>
      <c r="G49" s="25" t="s">
        <v>76</v>
      </c>
      <c r="H49" s="23"/>
      <c r="I49" s="35">
        <v>614759340</v>
      </c>
      <c r="J49" s="35">
        <f t="shared" si="0"/>
        <v>0</v>
      </c>
    </row>
    <row r="50" spans="1:10" x14ac:dyDescent="0.25">
      <c r="A50" s="21" t="str">
        <f>C50&amp;(COUNTIF($C$7:C50,C50))</f>
        <v>1294440001</v>
      </c>
      <c r="B50" s="22">
        <v>892115029</v>
      </c>
      <c r="C50" s="22">
        <f>VLOOKUP(B50,[1]MODIFICADO!$A$2:$B$4109,2,0)</f>
        <v>129444000</v>
      </c>
      <c r="D50" s="22" t="s">
        <v>57</v>
      </c>
      <c r="E50" s="23">
        <v>1333503910</v>
      </c>
      <c r="F50" s="24" t="s">
        <v>75</v>
      </c>
      <c r="G50" s="25" t="s">
        <v>76</v>
      </c>
      <c r="H50" s="23"/>
      <c r="I50" s="35">
        <v>1333503910</v>
      </c>
      <c r="J50" s="35">
        <f t="shared" si="0"/>
        <v>0</v>
      </c>
    </row>
    <row r="51" spans="1:10" x14ac:dyDescent="0.25">
      <c r="A51" s="21" t="str">
        <f>C51&amp;(COUNTIF($C$7:C51,C51))</f>
        <v>284500001</v>
      </c>
      <c r="B51" s="22">
        <v>892000757</v>
      </c>
      <c r="C51" s="22">
        <f>VLOOKUP(B51,[1]MODIFICADO!$A$2:$B$4109,2,0)</f>
        <v>28450000</v>
      </c>
      <c r="D51" s="22" t="s">
        <v>58</v>
      </c>
      <c r="E51" s="23">
        <v>444993670</v>
      </c>
      <c r="F51" s="24" t="s">
        <v>75</v>
      </c>
      <c r="G51" s="25" t="s">
        <v>76</v>
      </c>
      <c r="H51" s="23"/>
      <c r="I51" s="35">
        <v>444993670</v>
      </c>
      <c r="J51" s="35">
        <f t="shared" si="0"/>
        <v>0</v>
      </c>
    </row>
    <row r="52" spans="1:10" x14ac:dyDescent="0.25">
      <c r="A52" s="21" t="str">
        <f>C52&amp;(COUNTIF($C$7:C52,C52))</f>
        <v>1245520001</v>
      </c>
      <c r="B52" s="22">
        <v>800118954</v>
      </c>
      <c r="C52" s="22">
        <f>VLOOKUP(B52,[1]MODIFICADO!$A$2:$B$4109,2,0)</f>
        <v>124552000</v>
      </c>
      <c r="D52" s="22" t="s">
        <v>59</v>
      </c>
      <c r="E52" s="23">
        <v>408341120</v>
      </c>
      <c r="F52" s="24" t="s">
        <v>75</v>
      </c>
      <c r="G52" s="25" t="s">
        <v>76</v>
      </c>
      <c r="H52" s="23"/>
      <c r="I52" s="35">
        <v>408341120</v>
      </c>
      <c r="J52" s="35">
        <f t="shared" si="0"/>
        <v>0</v>
      </c>
    </row>
    <row r="53" spans="1:10" x14ac:dyDescent="0.25">
      <c r="A53" s="21" t="str">
        <f>C53&amp;(COUNTIF($C$7:C53,C53))</f>
        <v>272190001</v>
      </c>
      <c r="B53" s="22">
        <v>891500319</v>
      </c>
      <c r="C53" s="22">
        <f>VLOOKUP(B53,[1]MODIFICADO!$A$2:$B$4109,2,0)</f>
        <v>27219000</v>
      </c>
      <c r="D53" s="22" t="s">
        <v>60</v>
      </c>
      <c r="E53" s="23">
        <v>406584000</v>
      </c>
      <c r="F53" s="24" t="s">
        <v>75</v>
      </c>
      <c r="G53" s="25" t="s">
        <v>76</v>
      </c>
      <c r="H53" s="23"/>
      <c r="I53" s="35">
        <v>406584000</v>
      </c>
      <c r="J53" s="35">
        <f t="shared" si="0"/>
        <v>0</v>
      </c>
    </row>
    <row r="54" spans="1:10" x14ac:dyDescent="0.25">
      <c r="A54" s="21" t="str">
        <f>C54&amp;(COUNTIF($C$7:C54,C54))</f>
        <v>1216470001</v>
      </c>
      <c r="B54" s="22">
        <v>891780111</v>
      </c>
      <c r="C54" s="22">
        <f>VLOOKUP(B54,[1]MODIFICADO!$A$2:$B$4109,2,0)</f>
        <v>121647000</v>
      </c>
      <c r="D54" s="22" t="s">
        <v>61</v>
      </c>
      <c r="E54" s="23">
        <v>2319815330</v>
      </c>
      <c r="F54" s="24" t="s">
        <v>75</v>
      </c>
      <c r="G54" s="25" t="s">
        <v>76</v>
      </c>
      <c r="H54" s="23"/>
      <c r="I54" s="35">
        <v>2319815330</v>
      </c>
      <c r="J54" s="35">
        <f t="shared" si="0"/>
        <v>0</v>
      </c>
    </row>
    <row r="55" spans="1:10" x14ac:dyDescent="0.25">
      <c r="A55" s="21" t="str">
        <f>C55&amp;(COUNTIF($C$7:C55,C55))</f>
        <v>1266630001</v>
      </c>
      <c r="B55" s="22">
        <v>890000432</v>
      </c>
      <c r="C55" s="22">
        <f>VLOOKUP(B55,[1]MODIFICADO!$A$2:$B$4109,2,0)</f>
        <v>126663000</v>
      </c>
      <c r="D55" s="22" t="s">
        <v>62</v>
      </c>
      <c r="E55" s="23">
        <v>921018290</v>
      </c>
      <c r="F55" s="24" t="s">
        <v>75</v>
      </c>
      <c r="G55" s="25" t="s">
        <v>76</v>
      </c>
      <c r="H55" s="23"/>
      <c r="I55" s="35">
        <v>921018290</v>
      </c>
      <c r="J55" s="35">
        <f t="shared" si="0"/>
        <v>0</v>
      </c>
    </row>
    <row r="56" spans="1:10" x14ac:dyDescent="0.25">
      <c r="A56" s="21" t="str">
        <f>C56&amp;(COUNTIF($C$7:C56,C56))</f>
        <v>1292540001</v>
      </c>
      <c r="B56" s="22">
        <v>800163130</v>
      </c>
      <c r="C56" s="22">
        <f>VLOOKUP(B56,[1]MODIFICADO!$A$2:$B$4109,2,0)</f>
        <v>129254000</v>
      </c>
      <c r="D56" s="22" t="s">
        <v>63</v>
      </c>
      <c r="E56" s="23">
        <v>294273550</v>
      </c>
      <c r="F56" s="24" t="s">
        <v>75</v>
      </c>
      <c r="G56" s="25" t="s">
        <v>76</v>
      </c>
      <c r="H56" s="23"/>
      <c r="I56" s="35">
        <v>294273550</v>
      </c>
      <c r="J56" s="35">
        <f t="shared" si="0"/>
        <v>0</v>
      </c>
    </row>
    <row r="57" spans="1:10" x14ac:dyDescent="0.25">
      <c r="A57" s="21" t="str">
        <f>C57&amp;(COUNTIF($C$7:C57,C57))</f>
        <v>276150001</v>
      </c>
      <c r="B57" s="22">
        <v>891800330</v>
      </c>
      <c r="C57" s="22">
        <f>VLOOKUP(B57,[1]MODIFICADO!$A$2:$B$4109,2,0)</f>
        <v>27615000</v>
      </c>
      <c r="D57" s="22" t="s">
        <v>64</v>
      </c>
      <c r="E57" s="23">
        <v>1348373860</v>
      </c>
      <c r="F57" s="24" t="s">
        <v>75</v>
      </c>
      <c r="G57" s="25" t="s">
        <v>76</v>
      </c>
      <c r="H57" s="23"/>
      <c r="I57" s="35">
        <v>1348373860</v>
      </c>
      <c r="J57" s="35">
        <f t="shared" si="0"/>
        <v>0</v>
      </c>
    </row>
    <row r="58" spans="1:10" x14ac:dyDescent="0.25">
      <c r="A58" s="21" t="str">
        <f>C58&amp;(COUNTIF($C$7:C58,C58))</f>
        <v>8219200001</v>
      </c>
      <c r="B58" s="22">
        <v>892300285</v>
      </c>
      <c r="C58" s="22">
        <f>VLOOKUP(B58,[1]MODIFICADO!$A$2:$B$4109,2,0)</f>
        <v>821920000</v>
      </c>
      <c r="D58" s="22" t="s">
        <v>65</v>
      </c>
      <c r="E58" s="23">
        <v>1339059240</v>
      </c>
      <c r="F58" s="24" t="s">
        <v>75</v>
      </c>
      <c r="G58" s="25" t="s">
        <v>76</v>
      </c>
      <c r="H58" s="23"/>
      <c r="I58" s="35">
        <v>1339059240</v>
      </c>
      <c r="J58" s="35">
        <f t="shared" si="0"/>
        <v>0</v>
      </c>
    </row>
    <row r="59" spans="1:10" x14ac:dyDescent="0.25">
      <c r="A59" s="21" t="str">
        <f>C59&amp;(COUNTIF($C$7:C59,C59))</f>
        <v>246660001</v>
      </c>
      <c r="B59" s="22">
        <v>891480035</v>
      </c>
      <c r="C59" s="22">
        <f>VLOOKUP(B59,[1]MODIFICADO!$A$2:$B$4109,2,0)</f>
        <v>24666000</v>
      </c>
      <c r="D59" s="22" t="s">
        <v>66</v>
      </c>
      <c r="E59" s="23">
        <v>1450674520</v>
      </c>
      <c r="F59" s="24" t="s">
        <v>75</v>
      </c>
      <c r="G59" s="25" t="s">
        <v>76</v>
      </c>
      <c r="H59" s="23"/>
      <c r="I59" s="35">
        <v>1450674520</v>
      </c>
      <c r="J59" s="35">
        <f t="shared" si="0"/>
        <v>0</v>
      </c>
    </row>
    <row r="60" spans="1:10" x14ac:dyDescent="0.25">
      <c r="A60" s="21" t="str">
        <f>C60&amp;(COUNTIF($C$7:C60,C60))</f>
        <v>283270001</v>
      </c>
      <c r="B60" s="22">
        <v>891680089</v>
      </c>
      <c r="C60" s="22">
        <f>VLOOKUP(B60,[1]MODIFICADO!$A$2:$B$4109,2,0)</f>
        <v>28327000</v>
      </c>
      <c r="D60" s="22" t="s">
        <v>67</v>
      </c>
      <c r="E60" s="23">
        <v>1180583220</v>
      </c>
      <c r="F60" s="24" t="s">
        <v>75</v>
      </c>
      <c r="G60" s="25" t="s">
        <v>76</v>
      </c>
      <c r="H60" s="23"/>
      <c r="I60" s="35">
        <v>1180583220</v>
      </c>
      <c r="J60" s="35">
        <f t="shared" si="0"/>
        <v>0</v>
      </c>
    </row>
    <row r="61" spans="1:10" x14ac:dyDescent="0.25">
      <c r="A61" s="21" t="str">
        <f>C61&amp;(COUNTIF($C$7:C61,C61))</f>
        <v>1276250001</v>
      </c>
      <c r="B61" s="22">
        <v>890680062</v>
      </c>
      <c r="C61" s="22">
        <f>VLOOKUP(B61,[1]MODIFICADO!$A$2:$B$4109,2,0)</f>
        <v>127625000</v>
      </c>
      <c r="D61" s="22" t="s">
        <v>68</v>
      </c>
      <c r="E61" s="23">
        <v>912828590</v>
      </c>
      <c r="F61" s="24" t="s">
        <v>75</v>
      </c>
      <c r="G61" s="25" t="s">
        <v>76</v>
      </c>
      <c r="H61" s="23"/>
      <c r="I61" s="35">
        <v>912828590</v>
      </c>
      <c r="J61" s="35">
        <f t="shared" si="0"/>
        <v>0</v>
      </c>
    </row>
    <row r="62" spans="1:10" x14ac:dyDescent="0.25">
      <c r="A62" s="21">
        <v>1</v>
      </c>
      <c r="B62" s="22">
        <v>817002466</v>
      </c>
      <c r="C62" s="22">
        <v>0</v>
      </c>
      <c r="D62" s="22" t="s">
        <v>69</v>
      </c>
      <c r="E62" s="23">
        <v>30662750</v>
      </c>
      <c r="F62" s="24" t="s">
        <v>75</v>
      </c>
      <c r="G62" s="25" t="s">
        <v>76</v>
      </c>
      <c r="H62" s="23"/>
      <c r="I62" s="35">
        <v>30662750</v>
      </c>
      <c r="J62" s="35">
        <f t="shared" si="0"/>
        <v>0</v>
      </c>
    </row>
    <row r="63" spans="1:10" x14ac:dyDescent="0.25">
      <c r="A63" s="21" t="str">
        <f>C63&amp;(COUNTIF($C$7:C63,C63))</f>
        <v>270170001</v>
      </c>
      <c r="B63" s="22">
        <v>890801063</v>
      </c>
      <c r="C63" s="22">
        <f>VLOOKUP(B63,[1]MODIFICADO!$A$2:$B$4109,2,0)</f>
        <v>27017000</v>
      </c>
      <c r="D63" s="22" t="s">
        <v>70</v>
      </c>
      <c r="E63" s="23">
        <v>597906050</v>
      </c>
      <c r="F63" s="24" t="s">
        <v>75</v>
      </c>
      <c r="G63" s="25" t="s">
        <v>76</v>
      </c>
      <c r="H63" s="23"/>
      <c r="I63" s="35">
        <v>597906050</v>
      </c>
      <c r="J63" s="35">
        <f t="shared" si="0"/>
        <v>0</v>
      </c>
    </row>
    <row r="64" spans="1:10" x14ac:dyDescent="0.25">
      <c r="A64" s="21" t="str">
        <f>C64&amp;(COUNTIF($C$7:C64,C64))</f>
        <v>8214000001</v>
      </c>
      <c r="B64" s="22">
        <v>800144829</v>
      </c>
      <c r="C64" s="22">
        <f>VLOOKUP(B64,[1]MODIFICADO!$A$2:$B$4109,2,0)</f>
        <v>821400000</v>
      </c>
      <c r="D64" s="22" t="s">
        <v>71</v>
      </c>
      <c r="E64" s="23">
        <v>1039035860</v>
      </c>
      <c r="F64" s="24" t="s">
        <v>75</v>
      </c>
      <c r="G64" s="25" t="s">
        <v>76</v>
      </c>
      <c r="H64" s="23"/>
      <c r="I64" s="35">
        <v>1039035860</v>
      </c>
      <c r="J64" s="35">
        <f t="shared" si="0"/>
        <v>0</v>
      </c>
    </row>
    <row r="65" spans="1:10" x14ac:dyDescent="0.25">
      <c r="A65" s="21" t="str">
        <f>C65&amp;(COUNTIF($C$7:C65,C65))</f>
        <v>274000001</v>
      </c>
      <c r="B65" s="22">
        <v>899999063</v>
      </c>
      <c r="C65" s="22">
        <f>VLOOKUP(B65,[1]MODIFICADO!$A$2:$B$4109,2,0)</f>
        <v>27400000</v>
      </c>
      <c r="D65" s="22" t="s">
        <v>72</v>
      </c>
      <c r="E65" s="23">
        <v>2443736410</v>
      </c>
      <c r="F65" s="24" t="s">
        <v>75</v>
      </c>
      <c r="G65" s="25" t="s">
        <v>76</v>
      </c>
      <c r="H65" s="23"/>
      <c r="I65" s="35">
        <v>2443736410</v>
      </c>
      <c r="J65" s="35">
        <f t="shared" si="0"/>
        <v>0</v>
      </c>
    </row>
    <row r="66" spans="1:10" x14ac:dyDescent="0.25">
      <c r="A66" s="21" t="str">
        <f>C66&amp;(COUNTIF($C$7:C66,C66))</f>
        <v>8245050002</v>
      </c>
      <c r="B66" s="21">
        <v>890980134</v>
      </c>
      <c r="C66" s="22">
        <f>VLOOKUP(B66,[1]MODIFICADO!$A$2:$B$4109,2,0)</f>
        <v>824505000</v>
      </c>
      <c r="D66" s="21" t="s">
        <v>15</v>
      </c>
      <c r="E66" s="21"/>
      <c r="F66" s="26" t="s">
        <v>73</v>
      </c>
      <c r="G66" s="25" t="s">
        <v>74</v>
      </c>
      <c r="H66" s="27">
        <v>8419028746</v>
      </c>
      <c r="I66" s="27">
        <v>8419028746</v>
      </c>
      <c r="J66" s="27">
        <f>+H66-I66</f>
        <v>0</v>
      </c>
    </row>
    <row r="67" spans="1:10" x14ac:dyDescent="0.25">
      <c r="A67" s="21" t="str">
        <f>C67&amp;(COUNTIF($C$7:C67,C67))</f>
        <v>1288730002</v>
      </c>
      <c r="B67" s="21">
        <v>890700906</v>
      </c>
      <c r="C67" s="22">
        <f>VLOOKUP(B67,[1]MODIFICADO!$A$2:$B$4109,2,0)</f>
        <v>128873000</v>
      </c>
      <c r="D67" s="21" t="s">
        <v>16</v>
      </c>
      <c r="E67" s="21"/>
      <c r="F67" s="26" t="s">
        <v>73</v>
      </c>
      <c r="G67" s="25" t="s">
        <v>74</v>
      </c>
      <c r="H67" s="27">
        <v>1349198272</v>
      </c>
      <c r="I67" s="27">
        <v>1349198272</v>
      </c>
      <c r="J67" s="27">
        <f t="shared" ref="J67:J90" si="1">+H67-I67</f>
        <v>0</v>
      </c>
    </row>
    <row r="68" spans="1:10" x14ac:dyDescent="0.25">
      <c r="A68" s="21" t="str">
        <f>C68&amp;(COUNTIF($C$7:C68,C68))</f>
        <v>2623052662</v>
      </c>
      <c r="B68" s="21">
        <v>811042967</v>
      </c>
      <c r="C68" s="22">
        <f>VLOOKUP(B68,[1]MODIFICADO!$A$2:$B$4109,2,0)</f>
        <v>262305266</v>
      </c>
      <c r="D68" s="21" t="s">
        <v>17</v>
      </c>
      <c r="E68" s="21"/>
      <c r="F68" s="26" t="s">
        <v>73</v>
      </c>
      <c r="G68" s="25" t="s">
        <v>74</v>
      </c>
      <c r="H68" s="27">
        <v>1801260460</v>
      </c>
      <c r="I68" s="27">
        <v>1801260460</v>
      </c>
      <c r="J68" s="27">
        <f t="shared" si="1"/>
        <v>0</v>
      </c>
    </row>
    <row r="69" spans="1:10" x14ac:dyDescent="0.25">
      <c r="A69" s="21" t="str">
        <f>C69&amp;(COUNTIF($C$7:C69,C69))</f>
        <v>1212760002</v>
      </c>
      <c r="B69" s="21">
        <v>890325989</v>
      </c>
      <c r="C69" s="22">
        <f>VLOOKUP(B69,[1]MODIFICADO!$A$2:$B$4109,2,0)</f>
        <v>121276000</v>
      </c>
      <c r="D69" s="21" t="s">
        <v>18</v>
      </c>
      <c r="E69" s="21"/>
      <c r="F69" s="26" t="s">
        <v>73</v>
      </c>
      <c r="G69" s="25" t="s">
        <v>74</v>
      </c>
      <c r="H69" s="27">
        <v>1397645441</v>
      </c>
      <c r="I69" s="27">
        <v>1397645441</v>
      </c>
      <c r="J69" s="27">
        <f t="shared" si="1"/>
        <v>0</v>
      </c>
    </row>
    <row r="70" spans="1:10" x14ac:dyDescent="0.25">
      <c r="A70" s="21" t="str">
        <f>C70&amp;(COUNTIF($C$7:C70,C70))</f>
        <v>8225760002</v>
      </c>
      <c r="B70" s="21">
        <v>805001868</v>
      </c>
      <c r="C70" s="22">
        <f>VLOOKUP(B70,[1]MODIFICADO!$A$2:$B$4109,2,0)</f>
        <v>822576000</v>
      </c>
      <c r="D70" s="21" t="s">
        <v>19</v>
      </c>
      <c r="E70" s="21"/>
      <c r="F70" s="26" t="s">
        <v>73</v>
      </c>
      <c r="G70" s="25" t="s">
        <v>74</v>
      </c>
      <c r="H70" s="27">
        <v>13922226522</v>
      </c>
      <c r="I70" s="27">
        <v>13922226522</v>
      </c>
      <c r="J70" s="27">
        <f t="shared" si="1"/>
        <v>0</v>
      </c>
    </row>
    <row r="71" spans="1:10" x14ac:dyDescent="0.25">
      <c r="A71" s="21" t="str">
        <f>C71&amp;(COUNTIF($C$7:C71,C71))</f>
        <v>8243760002</v>
      </c>
      <c r="B71" s="21">
        <v>891902811</v>
      </c>
      <c r="C71" s="22">
        <f>VLOOKUP(B71,[1]MODIFICADO!$A$2:$B$4109,2,0)</f>
        <v>824376000</v>
      </c>
      <c r="D71" s="21" t="s">
        <v>21</v>
      </c>
      <c r="E71" s="21"/>
      <c r="F71" s="26" t="s">
        <v>73</v>
      </c>
      <c r="G71" s="25" t="s">
        <v>74</v>
      </c>
      <c r="H71" s="27">
        <v>6564419568</v>
      </c>
      <c r="I71" s="27">
        <v>6564419568</v>
      </c>
      <c r="J71" s="27">
        <f t="shared" si="1"/>
        <v>0</v>
      </c>
    </row>
    <row r="72" spans="1:10" x14ac:dyDescent="0.25">
      <c r="A72" s="21" t="str">
        <f>C72&amp;(COUNTIF($C$7:C72,C72))</f>
        <v>8244540002</v>
      </c>
      <c r="B72" s="21">
        <v>890501578</v>
      </c>
      <c r="C72" s="22">
        <f>VLOOKUP(B72,[1]MODIFICADO!$A$2:$B$4109,2,0)</f>
        <v>824454000</v>
      </c>
      <c r="D72" s="21" t="s">
        <v>22</v>
      </c>
      <c r="E72" s="21"/>
      <c r="F72" s="26" t="s">
        <v>73</v>
      </c>
      <c r="G72" s="25" t="s">
        <v>74</v>
      </c>
      <c r="H72" s="27">
        <v>2145481621</v>
      </c>
      <c r="I72" s="27">
        <v>2145481621</v>
      </c>
      <c r="J72" s="27">
        <f t="shared" si="1"/>
        <v>0</v>
      </c>
    </row>
    <row r="73" spans="1:10" x14ac:dyDescent="0.25">
      <c r="A73" s="21" t="str">
        <f>C73&amp;(COUNTIF($C$7:C73,C73))</f>
        <v>8242760002</v>
      </c>
      <c r="B73" s="21">
        <v>800124023</v>
      </c>
      <c r="C73" s="22">
        <f>VLOOKUP(B73,[1]MODIFICADO!$A$2:$B$4109,2,0)</f>
        <v>824276000</v>
      </c>
      <c r="D73" s="21" t="s">
        <v>23</v>
      </c>
      <c r="E73" s="21"/>
      <c r="F73" s="26" t="s">
        <v>73</v>
      </c>
      <c r="G73" s="25" t="s">
        <v>74</v>
      </c>
      <c r="H73" s="27">
        <v>2662898074</v>
      </c>
      <c r="I73" s="27">
        <v>2662898074</v>
      </c>
      <c r="J73" s="27">
        <f t="shared" si="1"/>
        <v>0</v>
      </c>
    </row>
    <row r="74" spans="1:10" x14ac:dyDescent="0.25">
      <c r="A74" s="21" t="str">
        <f>C74&amp;(COUNTIF($C$7:C74,C74))</f>
        <v>2601050012</v>
      </c>
      <c r="B74" s="21">
        <v>800214750</v>
      </c>
      <c r="C74" s="22">
        <f>VLOOKUP(B74,[1]MODIFICADO!$A$2:$B$4109,2,0)</f>
        <v>260105001</v>
      </c>
      <c r="D74" s="21" t="s">
        <v>24</v>
      </c>
      <c r="E74" s="21"/>
      <c r="F74" s="26" t="s">
        <v>73</v>
      </c>
      <c r="G74" s="25" t="s">
        <v>74</v>
      </c>
      <c r="H74" s="27">
        <v>17844283757</v>
      </c>
      <c r="I74" s="27">
        <v>17844283757</v>
      </c>
      <c r="J74" s="27">
        <f t="shared" si="1"/>
        <v>0</v>
      </c>
    </row>
    <row r="75" spans="1:10" x14ac:dyDescent="0.25">
      <c r="A75" s="21" t="str">
        <f>C75&amp;(COUNTIF($C$7:C75,C75))</f>
        <v>9232728702</v>
      </c>
      <c r="B75" s="21">
        <v>901168222</v>
      </c>
      <c r="C75" s="22">
        <f>VLOOKUP(B75,[1]MODIFICADO!$A$2:$B$4109,2,0)</f>
        <v>923272870</v>
      </c>
      <c r="D75" s="21" t="s">
        <v>25</v>
      </c>
      <c r="E75" s="21"/>
      <c r="F75" s="26" t="s">
        <v>73</v>
      </c>
      <c r="G75" s="25" t="s">
        <v>74</v>
      </c>
      <c r="H75" s="27">
        <v>17062457191</v>
      </c>
      <c r="I75" s="27">
        <v>17062457191</v>
      </c>
      <c r="J75" s="27">
        <f t="shared" si="1"/>
        <v>0</v>
      </c>
    </row>
    <row r="76" spans="1:10" x14ac:dyDescent="0.25">
      <c r="A76" s="21" t="str">
        <f>C76&amp;(COUNTIF($C$7:C76,C76))</f>
        <v>2625052662</v>
      </c>
      <c r="B76" s="21">
        <v>811000278</v>
      </c>
      <c r="C76" s="22">
        <f>VLOOKUP(B76,[1]MODIFICADO!$A$2:$B$4109,2,0)</f>
        <v>262505266</v>
      </c>
      <c r="D76" s="21" t="s">
        <v>26</v>
      </c>
      <c r="E76" s="21"/>
      <c r="F76" s="26" t="s">
        <v>73</v>
      </c>
      <c r="G76" s="25" t="s">
        <v>74</v>
      </c>
      <c r="H76" s="27">
        <v>13501023865</v>
      </c>
      <c r="I76" s="27">
        <v>13501023865</v>
      </c>
      <c r="J76" s="27">
        <f t="shared" si="1"/>
        <v>0</v>
      </c>
    </row>
    <row r="77" spans="1:10" x14ac:dyDescent="0.25">
      <c r="A77" s="21" t="str">
        <f>C77&amp;(COUNTIF($C$7:C77,C77))</f>
        <v>2601760012</v>
      </c>
      <c r="B77" s="21">
        <v>805000889</v>
      </c>
      <c r="C77" s="22">
        <f>VLOOKUP(B77,[1]MODIFICADO!$A$2:$B$4109,2,0)</f>
        <v>260176001</v>
      </c>
      <c r="D77" s="21" t="s">
        <v>27</v>
      </c>
      <c r="E77" s="21"/>
      <c r="F77" s="26" t="s">
        <v>73</v>
      </c>
      <c r="G77" s="25" t="s">
        <v>74</v>
      </c>
      <c r="H77" s="27">
        <v>50390372814</v>
      </c>
      <c r="I77" s="27">
        <v>50390372814</v>
      </c>
      <c r="J77" s="27">
        <f t="shared" si="1"/>
        <v>0</v>
      </c>
    </row>
    <row r="78" spans="1:10" x14ac:dyDescent="0.25">
      <c r="A78" s="21" t="str">
        <f>C78&amp;(COUNTIF($C$7:C78,C78))</f>
        <v>8215050002</v>
      </c>
      <c r="B78" s="21">
        <v>890980153</v>
      </c>
      <c r="C78" s="22">
        <f>VLOOKUP(B78,[1]MODIFICADO!$A$2:$B$4109,2,0)</f>
        <v>821505000</v>
      </c>
      <c r="D78" s="21" t="s">
        <v>28</v>
      </c>
      <c r="E78" s="21"/>
      <c r="F78" s="26" t="s">
        <v>73</v>
      </c>
      <c r="G78" s="25" t="s">
        <v>74</v>
      </c>
      <c r="H78" s="27">
        <v>12238559739</v>
      </c>
      <c r="I78" s="27">
        <v>12238559739</v>
      </c>
      <c r="J78" s="27">
        <f t="shared" si="1"/>
        <v>0</v>
      </c>
    </row>
    <row r="79" spans="1:10" x14ac:dyDescent="0.25">
      <c r="A79" s="21" t="str">
        <f>C79&amp;(COUNTIF($C$7:C79,C79))</f>
        <v>1203050002</v>
      </c>
      <c r="B79" s="21">
        <v>890980136</v>
      </c>
      <c r="C79" s="22">
        <f>VLOOKUP(B79,[1]MODIFICADO!$A$2:$B$4109,2,0)</f>
        <v>120305000</v>
      </c>
      <c r="D79" s="21" t="s">
        <v>30</v>
      </c>
      <c r="E79" s="21"/>
      <c r="F79" s="26" t="s">
        <v>73</v>
      </c>
      <c r="G79" s="25" t="s">
        <v>74</v>
      </c>
      <c r="H79" s="27">
        <v>9391828527</v>
      </c>
      <c r="I79" s="27">
        <v>9391828527</v>
      </c>
      <c r="J79" s="27">
        <f t="shared" si="1"/>
        <v>0</v>
      </c>
    </row>
    <row r="80" spans="1:10" x14ac:dyDescent="0.25">
      <c r="A80" s="21" t="str">
        <f>C80&amp;(COUNTIF($C$7:C80,C80))</f>
        <v>1217050002</v>
      </c>
      <c r="B80" s="21">
        <v>890905419</v>
      </c>
      <c r="C80" s="22">
        <f>VLOOKUP(B80,[1]MODIFICADO!$A$2:$B$4109,2,0)</f>
        <v>121705000</v>
      </c>
      <c r="D80" s="21" t="s">
        <v>31</v>
      </c>
      <c r="E80" s="21"/>
      <c r="F80" s="26" t="s">
        <v>73</v>
      </c>
      <c r="G80" s="25" t="s">
        <v>74</v>
      </c>
      <c r="H80" s="27">
        <v>38174964293</v>
      </c>
      <c r="I80" s="27">
        <v>38174964293</v>
      </c>
      <c r="J80" s="27">
        <f t="shared" si="1"/>
        <v>0</v>
      </c>
    </row>
    <row r="81" spans="1:1024 1030:2048 2054:3072 3078:4096 4102:5120 5126:6144 6150:7168 7174:8192 8198:9216 9222:10240 10246:11264 11270:12288 12294:13312 13318:14336 14342:15360 15366:16384" x14ac:dyDescent="0.25">
      <c r="A81" s="21" t="str">
        <f>C81&amp;(COUNTIF($C$7:C81,C81))</f>
        <v>1248760002</v>
      </c>
      <c r="B81" s="21">
        <v>891900853</v>
      </c>
      <c r="C81" s="22">
        <f>VLOOKUP(B81,[1]MODIFICADO!$A$2:$B$4109,2,0)</f>
        <v>124876000</v>
      </c>
      <c r="D81" s="21" t="s">
        <v>40</v>
      </c>
      <c r="E81" s="21"/>
      <c r="F81" s="26" t="s">
        <v>73</v>
      </c>
      <c r="G81" s="25" t="s">
        <v>74</v>
      </c>
      <c r="H81" s="27">
        <v>22928175884</v>
      </c>
      <c r="I81" s="27">
        <v>22928175884</v>
      </c>
      <c r="J81" s="27">
        <f t="shared" si="1"/>
        <v>0</v>
      </c>
    </row>
    <row r="82" spans="1:1024 1030:2048 2054:3072 3078:4096 4102:5120 5126:6144 6150:7168 7174:8192 8198:9216 9222:10240 10246:11264 11270:12288 12294:13312 13318:14336 14342:15360 15366:16384" x14ac:dyDescent="0.25">
      <c r="A82" s="21" t="str">
        <f>C82&amp;(COUNTIF($C$7:C82,C82))</f>
        <v>1291680002</v>
      </c>
      <c r="B82" s="21">
        <v>800024581</v>
      </c>
      <c r="C82" s="22">
        <f>VLOOKUP(B82,[1]MODIFICADO!$A$2:$B$4109,2,0)</f>
        <v>129168000</v>
      </c>
      <c r="D82" s="21" t="s">
        <v>43</v>
      </c>
      <c r="E82" s="21"/>
      <c r="F82" s="26" t="s">
        <v>73</v>
      </c>
      <c r="G82" s="25" t="s">
        <v>74</v>
      </c>
      <c r="H82" s="27">
        <v>9052493309</v>
      </c>
      <c r="I82" s="27">
        <v>9052493309</v>
      </c>
      <c r="J82" s="27">
        <f t="shared" si="1"/>
        <v>0</v>
      </c>
    </row>
    <row r="83" spans="1:1024 1030:2048 2054:3072 3078:4096 4102:5120 5126:6144 6150:7168 7174:8192 8198:9216 9222:10240 10246:11264 11270:12288 12294:13312 13318:14336 14342:15360 15366:16384" x14ac:dyDescent="0.25">
      <c r="A83" s="21" t="str">
        <f>C83&amp;(COUNTIF($C$7:C83,C83))</f>
        <v>1280680002</v>
      </c>
      <c r="B83" s="21">
        <v>890208727</v>
      </c>
      <c r="C83" s="22">
        <f>VLOOKUP(B83,[1]MODIFICADO!$A$2:$B$4109,2,0)</f>
        <v>128068000</v>
      </c>
      <c r="D83" s="21" t="s">
        <v>47</v>
      </c>
      <c r="E83" s="21"/>
      <c r="F83" s="26" t="s">
        <v>73</v>
      </c>
      <c r="G83" s="25" t="s">
        <v>74</v>
      </c>
      <c r="H83" s="27">
        <v>49065091381</v>
      </c>
      <c r="I83" s="27">
        <v>49065091381</v>
      </c>
      <c r="J83" s="27">
        <f t="shared" si="1"/>
        <v>0</v>
      </c>
    </row>
    <row r="84" spans="1:1024 1030:2048 2054:3072 3078:4096 4102:5120 5126:6144 6150:7168 7174:8192 8198:9216 9222:10240 10246:11264 11270:12288 12294:13312 13318:14336 14342:15360 15366:16384" x14ac:dyDescent="0.25">
      <c r="A84" s="21" t="str">
        <f>C84&amp;(COUNTIF($C$7:C84,C84))</f>
        <v>8257170002</v>
      </c>
      <c r="B84" s="21">
        <v>890802678</v>
      </c>
      <c r="C84" s="22">
        <f>VLOOKUP(B84,[1]MODIFICADO!$A$2:$B$4109,2,0)</f>
        <v>825717000</v>
      </c>
      <c r="D84" s="21" t="s">
        <v>48</v>
      </c>
      <c r="E84" s="21"/>
      <c r="F84" s="26" t="s">
        <v>73</v>
      </c>
      <c r="G84" s="25" t="s">
        <v>74</v>
      </c>
      <c r="H84" s="27">
        <v>864416377</v>
      </c>
      <c r="I84" s="27">
        <v>864416377</v>
      </c>
      <c r="J84" s="27">
        <f t="shared" si="1"/>
        <v>0</v>
      </c>
    </row>
    <row r="85" spans="1:1024 1030:2048 2054:3072 3078:4096 4102:5120 5126:6144 6150:7168 7174:8192 8198:9216 9222:10240 10246:11264 11270:12288 12294:13312 13318:14336 14342:15360 15366:16384" x14ac:dyDescent="0.25">
      <c r="A85" s="21" t="str">
        <f>C85&amp;(COUNTIF($C$7:C85,C85))</f>
        <v>8227190002</v>
      </c>
      <c r="B85" s="21">
        <v>891500759</v>
      </c>
      <c r="C85" s="22">
        <f>VLOOKUP(B85,[1]MODIFICADO!$A$2:$B$4109,2,0)</f>
        <v>822719000</v>
      </c>
      <c r="D85" s="21" t="s">
        <v>49</v>
      </c>
      <c r="E85" s="21"/>
      <c r="F85" s="26" t="s">
        <v>73</v>
      </c>
      <c r="G85" s="25" t="s">
        <v>74</v>
      </c>
      <c r="H85" s="27">
        <v>2381926715</v>
      </c>
      <c r="I85" s="27">
        <v>2381926715</v>
      </c>
      <c r="J85" s="27">
        <f t="shared" si="1"/>
        <v>0</v>
      </c>
    </row>
    <row r="86" spans="1:1024 1030:2048 2054:3072 3078:4096 4102:5120 5126:6144 6150:7168 7174:8192 8198:9216 9222:10240 10246:11264 11270:12288 12294:13312 13318:14336 14342:15360 15366:16384" x14ac:dyDescent="0.25">
      <c r="A86" s="21" t="str">
        <f>C86&amp;(COUNTIF($C$7:C86,C86))</f>
        <v>8238470002</v>
      </c>
      <c r="B86" s="21">
        <v>891701932</v>
      </c>
      <c r="C86" s="22">
        <f>VLOOKUP(B86,[1]MODIFICADO!$A$2:$B$4109,2,0)</f>
        <v>823847000</v>
      </c>
      <c r="D86" s="21" t="s">
        <v>50</v>
      </c>
      <c r="E86" s="21"/>
      <c r="F86" s="26" t="s">
        <v>73</v>
      </c>
      <c r="G86" s="25" t="s">
        <v>74</v>
      </c>
      <c r="H86" s="27">
        <v>5358359279</v>
      </c>
      <c r="I86" s="27">
        <v>5358359279</v>
      </c>
      <c r="J86" s="27">
        <f t="shared" si="1"/>
        <v>0</v>
      </c>
    </row>
    <row r="87" spans="1:1024 1030:2048 2054:3072 3078:4096 4102:5120 5126:6144 6150:7168 7174:8192 8198:9216 9222:10240 10246:11264 11270:12288 12294:13312 13318:14336 14342:15360 15366:16384" x14ac:dyDescent="0.25">
      <c r="A87" s="21" t="str">
        <f>C87&amp;(COUNTIF($C$7:C87,C87))</f>
        <v>2201130012</v>
      </c>
      <c r="B87" s="21">
        <v>890480308</v>
      </c>
      <c r="C87" s="22">
        <f>VLOOKUP(B87,[1]MODIFICADO!$A$2:$B$4109,2,0)</f>
        <v>220113001</v>
      </c>
      <c r="D87" s="21" t="s">
        <v>51</v>
      </c>
      <c r="E87" s="21"/>
      <c r="F87" s="26" t="s">
        <v>73</v>
      </c>
      <c r="G87" s="25" t="s">
        <v>74</v>
      </c>
      <c r="H87" s="27">
        <v>2136729798</v>
      </c>
      <c r="I87" s="27">
        <v>2136729798</v>
      </c>
      <c r="J87" s="27">
        <f t="shared" si="1"/>
        <v>0</v>
      </c>
    </row>
    <row r="88" spans="1:1024 1030:2048 2054:3072 3078:4096 4102:5120 5126:6144 6150:7168 7174:8192 8198:9216 9222:10240 10246:11264 11270:12288 12294:13312 13318:14336 14342:15360 15366:16384" x14ac:dyDescent="0.25">
      <c r="A88" s="21" t="str">
        <f>C88&amp;(COUNTIF($C$7:C88,C88))</f>
        <v>645000002</v>
      </c>
      <c r="B88" s="21">
        <v>802011065</v>
      </c>
      <c r="C88" s="22">
        <f>VLOOKUP(B88,[1]MODIFICADO!$A$2:$B$4109,2,0)</f>
        <v>64500000</v>
      </c>
      <c r="D88" s="21" t="s">
        <v>52</v>
      </c>
      <c r="E88" s="21"/>
      <c r="F88" s="26" t="s">
        <v>73</v>
      </c>
      <c r="G88" s="25" t="s">
        <v>74</v>
      </c>
      <c r="H88" s="27">
        <v>16296735890</v>
      </c>
      <c r="I88" s="27">
        <v>16296735890</v>
      </c>
      <c r="J88" s="27">
        <f t="shared" si="1"/>
        <v>0</v>
      </c>
    </row>
    <row r="89" spans="1:1024 1030:2048 2054:3072 3078:4096 4102:5120 5126:6144 6150:7168 7174:8192 8198:9216 9222:10240 10246:11264 11270:12288 12294:13312 13318:14336 14342:15360 15366:16384" x14ac:dyDescent="0.25">
      <c r="A89" s="21" t="str">
        <f>C89&amp;(COUNTIF($C$7:C89,C89))</f>
        <v>8246130002</v>
      </c>
      <c r="B89" s="21">
        <v>890480054</v>
      </c>
      <c r="C89" s="22">
        <f>VLOOKUP(B89,[1]MODIFICADO!$A$2:$B$4109,2,0)</f>
        <v>824613000</v>
      </c>
      <c r="D89" s="21" t="s">
        <v>53</v>
      </c>
      <c r="E89" s="21"/>
      <c r="F89" s="26" t="s">
        <v>73</v>
      </c>
      <c r="G89" s="25" t="s">
        <v>74</v>
      </c>
      <c r="H89" s="27">
        <v>6247419611</v>
      </c>
      <c r="I89" s="27">
        <v>6247419611</v>
      </c>
      <c r="J89" s="27">
        <f t="shared" si="1"/>
        <v>0</v>
      </c>
    </row>
    <row r="90" spans="1:1024 1030:2048 2054:3072 3078:4096 4102:5120 5126:6144 6150:7168 7174:8192 8198:9216 9222:10240 10246:11264 11270:12288 12294:13312 13318:14336 14342:15360 15366:16384" x14ac:dyDescent="0.25">
      <c r="A90" s="21" t="str">
        <f>C90&amp;(COUNTIF($C$7:C90,C90))</f>
        <v>8240860002</v>
      </c>
      <c r="B90" s="21">
        <v>800247940</v>
      </c>
      <c r="C90" s="22">
        <f>VLOOKUP(B90,[1]MODIFICADO!$A$2:$B$4109,2,0)</f>
        <v>824086000</v>
      </c>
      <c r="D90" s="21" t="s">
        <v>54</v>
      </c>
      <c r="E90" s="21"/>
      <c r="F90" s="26" t="s">
        <v>73</v>
      </c>
      <c r="G90" s="25" t="s">
        <v>74</v>
      </c>
      <c r="H90" s="27">
        <v>1885501846</v>
      </c>
      <c r="I90" s="27">
        <v>1885501846</v>
      </c>
      <c r="J90" s="27">
        <f t="shared" si="1"/>
        <v>0</v>
      </c>
    </row>
    <row r="91" spans="1:1024 1030:2048 2054:3072 3078:4096 4102:5120 5126:6144 6150:7168 7174:8192 8198:9216 9222:10240 10246:11264 11270:12288 12294:13312 13318:14336 14342:15360 15366:16384" x14ac:dyDescent="0.25">
      <c r="A91" s="21" t="str">
        <f>C91&amp;(COUNTIF($C$7:C91,C91))</f>
        <v>2601050013</v>
      </c>
      <c r="B91" s="21">
        <v>800214750</v>
      </c>
      <c r="C91" s="22">
        <f>VLOOKUP(B91,[1]MODIFICADO!$A$2:$B$4109,2,0)</f>
        <v>260105001</v>
      </c>
      <c r="D91" s="21" t="s">
        <v>87</v>
      </c>
      <c r="E91" s="21"/>
      <c r="F91" s="26" t="s">
        <v>102</v>
      </c>
      <c r="G91" s="25" t="s">
        <v>103</v>
      </c>
      <c r="H91" s="27">
        <v>25598003489</v>
      </c>
      <c r="I91" s="27">
        <v>12454159790</v>
      </c>
      <c r="J91" s="27">
        <f>+H91-I91</f>
        <v>13143843699</v>
      </c>
      <c r="N91" s="28"/>
      <c r="O91" s="29"/>
      <c r="P91" s="30"/>
      <c r="V91" s="28"/>
      <c r="W91" s="29"/>
      <c r="X91" s="30"/>
      <c r="AD91" s="28"/>
      <c r="AE91" s="29"/>
      <c r="AF91" s="30"/>
      <c r="AL91" s="28"/>
      <c r="AM91" s="29"/>
      <c r="AN91" s="30"/>
      <c r="AT91" s="28"/>
      <c r="AU91" s="29"/>
      <c r="AV91" s="30"/>
      <c r="BB91" s="28"/>
      <c r="BC91" s="29"/>
      <c r="BD91" s="30"/>
      <c r="BJ91" s="28"/>
      <c r="BK91" s="29"/>
      <c r="BL91" s="30"/>
      <c r="BR91" s="28"/>
      <c r="BS91" s="29"/>
      <c r="BT91" s="30"/>
      <c r="BZ91" s="28"/>
      <c r="CA91" s="29"/>
      <c r="CB91" s="30"/>
      <c r="CH91" s="28"/>
      <c r="CI91" s="29"/>
      <c r="CJ91" s="30"/>
      <c r="CP91" s="28"/>
      <c r="CQ91" s="29"/>
      <c r="CR91" s="30"/>
      <c r="CX91" s="28"/>
      <c r="CY91" s="29"/>
      <c r="CZ91" s="30"/>
      <c r="DF91" s="28"/>
      <c r="DG91" s="29"/>
      <c r="DH91" s="30"/>
      <c r="DN91" s="28"/>
      <c r="DO91" s="29"/>
      <c r="DP91" s="30"/>
      <c r="DV91" s="28"/>
      <c r="DW91" s="29"/>
      <c r="DX91" s="30"/>
      <c r="ED91" s="28"/>
      <c r="EE91" s="29"/>
      <c r="EF91" s="30"/>
      <c r="EL91" s="28"/>
      <c r="EM91" s="29"/>
      <c r="EN91" s="30"/>
      <c r="ET91" s="28"/>
      <c r="EU91" s="29"/>
      <c r="EV91" s="30"/>
      <c r="FB91" s="28"/>
      <c r="FC91" s="29"/>
      <c r="FD91" s="30"/>
      <c r="FJ91" s="28"/>
      <c r="FK91" s="29"/>
      <c r="FL91" s="30"/>
      <c r="FR91" s="28"/>
      <c r="FS91" s="29"/>
      <c r="FT91" s="30"/>
      <c r="FZ91" s="28"/>
      <c r="GA91" s="29"/>
      <c r="GB91" s="30"/>
      <c r="GH91" s="28"/>
      <c r="GI91" s="29"/>
      <c r="GJ91" s="30"/>
      <c r="GP91" s="28"/>
      <c r="GQ91" s="29"/>
      <c r="GR91" s="30"/>
      <c r="GX91" s="28"/>
      <c r="GY91" s="29"/>
      <c r="GZ91" s="30"/>
      <c r="HF91" s="28"/>
      <c r="HG91" s="29"/>
      <c r="HH91" s="30"/>
      <c r="HN91" s="28"/>
      <c r="HO91" s="29"/>
      <c r="HP91" s="30"/>
      <c r="HV91" s="28"/>
      <c r="HW91" s="29"/>
      <c r="HX91" s="30"/>
      <c r="ID91" s="28"/>
      <c r="IE91" s="29"/>
      <c r="IF91" s="30"/>
      <c r="IL91" s="28"/>
      <c r="IM91" s="29"/>
      <c r="IN91" s="30"/>
      <c r="IT91" s="28"/>
      <c r="IU91" s="29"/>
      <c r="IV91" s="30"/>
      <c r="JB91" s="28"/>
      <c r="JC91" s="29"/>
      <c r="JD91" s="30"/>
      <c r="JJ91" s="28"/>
      <c r="JK91" s="29"/>
      <c r="JL91" s="30"/>
      <c r="JR91" s="28"/>
      <c r="JS91" s="29"/>
      <c r="JT91" s="30"/>
      <c r="JZ91" s="28"/>
      <c r="KA91" s="29"/>
      <c r="KB91" s="30"/>
      <c r="KH91" s="28"/>
      <c r="KI91" s="29"/>
      <c r="KJ91" s="30"/>
      <c r="KP91" s="28"/>
      <c r="KQ91" s="29"/>
      <c r="KR91" s="30"/>
      <c r="KX91" s="28"/>
      <c r="KY91" s="29"/>
      <c r="KZ91" s="30"/>
      <c r="LF91" s="28"/>
      <c r="LG91" s="29"/>
      <c r="LH91" s="30"/>
      <c r="LN91" s="28"/>
      <c r="LO91" s="29"/>
      <c r="LP91" s="30"/>
      <c r="LV91" s="28"/>
      <c r="LW91" s="29"/>
      <c r="LX91" s="30"/>
      <c r="MD91" s="28"/>
      <c r="ME91" s="29"/>
      <c r="MF91" s="30"/>
      <c r="ML91" s="28"/>
      <c r="MM91" s="29"/>
      <c r="MN91" s="30"/>
      <c r="MT91" s="28"/>
      <c r="MU91" s="29"/>
      <c r="MV91" s="30"/>
      <c r="NB91" s="28"/>
      <c r="NC91" s="29"/>
      <c r="ND91" s="30"/>
      <c r="NJ91" s="28"/>
      <c r="NK91" s="29"/>
      <c r="NL91" s="30"/>
      <c r="NR91" s="28"/>
      <c r="NS91" s="29"/>
      <c r="NT91" s="30"/>
      <c r="NZ91" s="28"/>
      <c r="OA91" s="29"/>
      <c r="OB91" s="30"/>
      <c r="OH91" s="28"/>
      <c r="OI91" s="29"/>
      <c r="OJ91" s="30"/>
      <c r="OP91" s="28"/>
      <c r="OQ91" s="29"/>
      <c r="OR91" s="30"/>
      <c r="OX91" s="28"/>
      <c r="OY91" s="29"/>
      <c r="OZ91" s="30"/>
      <c r="PF91" s="28"/>
      <c r="PG91" s="29"/>
      <c r="PH91" s="30"/>
      <c r="PN91" s="28"/>
      <c r="PO91" s="29"/>
      <c r="PP91" s="30"/>
      <c r="PV91" s="28"/>
      <c r="PW91" s="29"/>
      <c r="PX91" s="30"/>
      <c r="QD91" s="28"/>
      <c r="QE91" s="29"/>
      <c r="QF91" s="30"/>
      <c r="QL91" s="28"/>
      <c r="QM91" s="29"/>
      <c r="QN91" s="30"/>
      <c r="QT91" s="28"/>
      <c r="QU91" s="29"/>
      <c r="QV91" s="30"/>
      <c r="RB91" s="28"/>
      <c r="RC91" s="29"/>
      <c r="RD91" s="30"/>
      <c r="RJ91" s="28"/>
      <c r="RK91" s="29"/>
      <c r="RL91" s="30"/>
      <c r="RR91" s="28"/>
      <c r="RS91" s="29"/>
      <c r="RT91" s="30"/>
      <c r="RZ91" s="28"/>
      <c r="SA91" s="29"/>
      <c r="SB91" s="30"/>
      <c r="SH91" s="28"/>
      <c r="SI91" s="29"/>
      <c r="SJ91" s="30"/>
      <c r="SP91" s="28"/>
      <c r="SQ91" s="29"/>
      <c r="SR91" s="30"/>
      <c r="SX91" s="28"/>
      <c r="SY91" s="29"/>
      <c r="SZ91" s="30"/>
      <c r="TF91" s="28"/>
      <c r="TG91" s="29"/>
      <c r="TH91" s="30"/>
      <c r="TN91" s="28"/>
      <c r="TO91" s="29"/>
      <c r="TP91" s="30"/>
      <c r="TV91" s="28"/>
      <c r="TW91" s="29"/>
      <c r="TX91" s="30"/>
      <c r="UD91" s="28"/>
      <c r="UE91" s="29"/>
      <c r="UF91" s="30"/>
      <c r="UL91" s="28"/>
      <c r="UM91" s="29"/>
      <c r="UN91" s="30"/>
      <c r="UT91" s="28"/>
      <c r="UU91" s="29"/>
      <c r="UV91" s="30"/>
      <c r="VB91" s="28"/>
      <c r="VC91" s="29"/>
      <c r="VD91" s="30"/>
      <c r="VJ91" s="28"/>
      <c r="VK91" s="29"/>
      <c r="VL91" s="30"/>
      <c r="VR91" s="28"/>
      <c r="VS91" s="29"/>
      <c r="VT91" s="30"/>
      <c r="VZ91" s="28"/>
      <c r="WA91" s="29"/>
      <c r="WB91" s="30"/>
      <c r="WH91" s="28"/>
      <c r="WI91" s="29"/>
      <c r="WJ91" s="30"/>
      <c r="WP91" s="28"/>
      <c r="WQ91" s="29"/>
      <c r="WR91" s="30"/>
      <c r="WX91" s="28"/>
      <c r="WY91" s="29"/>
      <c r="WZ91" s="30"/>
      <c r="XF91" s="28"/>
      <c r="XG91" s="29"/>
      <c r="XH91" s="30"/>
      <c r="XN91" s="28"/>
      <c r="XO91" s="29"/>
      <c r="XP91" s="30"/>
      <c r="XV91" s="28"/>
      <c r="XW91" s="29"/>
      <c r="XX91" s="30"/>
      <c r="YD91" s="28"/>
      <c r="YE91" s="29"/>
      <c r="YF91" s="30"/>
      <c r="YL91" s="28"/>
      <c r="YM91" s="29"/>
      <c r="YN91" s="30"/>
      <c r="YT91" s="28"/>
      <c r="YU91" s="29"/>
      <c r="YV91" s="30"/>
      <c r="ZB91" s="28"/>
      <c r="ZC91" s="29"/>
      <c r="ZD91" s="30"/>
      <c r="ZJ91" s="28"/>
      <c r="ZK91" s="29"/>
      <c r="ZL91" s="30"/>
      <c r="ZR91" s="28"/>
      <c r="ZS91" s="29"/>
      <c r="ZT91" s="30"/>
      <c r="ZZ91" s="28"/>
      <c r="AAA91" s="29"/>
      <c r="AAB91" s="30"/>
      <c r="AAH91" s="28"/>
      <c r="AAI91" s="29"/>
      <c r="AAJ91" s="30"/>
      <c r="AAP91" s="28"/>
      <c r="AAQ91" s="29"/>
      <c r="AAR91" s="30"/>
      <c r="AAX91" s="28"/>
      <c r="AAY91" s="29"/>
      <c r="AAZ91" s="30"/>
      <c r="ABF91" s="28"/>
      <c r="ABG91" s="29"/>
      <c r="ABH91" s="30"/>
      <c r="ABN91" s="28"/>
      <c r="ABO91" s="29"/>
      <c r="ABP91" s="30"/>
      <c r="ABV91" s="28"/>
      <c r="ABW91" s="29"/>
      <c r="ABX91" s="30"/>
      <c r="ACD91" s="28"/>
      <c r="ACE91" s="29"/>
      <c r="ACF91" s="30"/>
      <c r="ACL91" s="28"/>
      <c r="ACM91" s="29"/>
      <c r="ACN91" s="30"/>
      <c r="ACT91" s="28"/>
      <c r="ACU91" s="29"/>
      <c r="ACV91" s="30"/>
      <c r="ADB91" s="28"/>
      <c r="ADC91" s="29"/>
      <c r="ADD91" s="30"/>
      <c r="ADJ91" s="28"/>
      <c r="ADK91" s="29"/>
      <c r="ADL91" s="30"/>
      <c r="ADR91" s="28"/>
      <c r="ADS91" s="29"/>
      <c r="ADT91" s="30"/>
      <c r="ADZ91" s="28"/>
      <c r="AEA91" s="29"/>
      <c r="AEB91" s="30"/>
      <c r="AEH91" s="28"/>
      <c r="AEI91" s="29"/>
      <c r="AEJ91" s="30"/>
      <c r="AEP91" s="28"/>
      <c r="AEQ91" s="29"/>
      <c r="AER91" s="30"/>
      <c r="AEX91" s="28"/>
      <c r="AEY91" s="29"/>
      <c r="AEZ91" s="30"/>
      <c r="AFF91" s="28"/>
      <c r="AFG91" s="29"/>
      <c r="AFH91" s="30"/>
      <c r="AFN91" s="28"/>
      <c r="AFO91" s="29"/>
      <c r="AFP91" s="30"/>
      <c r="AFV91" s="28"/>
      <c r="AFW91" s="29"/>
      <c r="AFX91" s="30"/>
      <c r="AGD91" s="28"/>
      <c r="AGE91" s="29"/>
      <c r="AGF91" s="30"/>
      <c r="AGL91" s="28"/>
      <c r="AGM91" s="29"/>
      <c r="AGN91" s="30"/>
      <c r="AGT91" s="28"/>
      <c r="AGU91" s="29"/>
      <c r="AGV91" s="30"/>
      <c r="AHB91" s="28"/>
      <c r="AHC91" s="29"/>
      <c r="AHD91" s="30"/>
      <c r="AHJ91" s="28"/>
      <c r="AHK91" s="29"/>
      <c r="AHL91" s="30"/>
      <c r="AHR91" s="28"/>
      <c r="AHS91" s="29"/>
      <c r="AHT91" s="30"/>
      <c r="AHZ91" s="28"/>
      <c r="AIA91" s="29"/>
      <c r="AIB91" s="30"/>
      <c r="AIH91" s="28"/>
      <c r="AII91" s="29"/>
      <c r="AIJ91" s="30"/>
      <c r="AIP91" s="28"/>
      <c r="AIQ91" s="29"/>
      <c r="AIR91" s="30"/>
      <c r="AIX91" s="28"/>
      <c r="AIY91" s="29"/>
      <c r="AIZ91" s="30"/>
      <c r="AJF91" s="28"/>
      <c r="AJG91" s="29"/>
      <c r="AJH91" s="30"/>
      <c r="AJN91" s="28"/>
      <c r="AJO91" s="29"/>
      <c r="AJP91" s="30"/>
      <c r="AJV91" s="28"/>
      <c r="AJW91" s="29"/>
      <c r="AJX91" s="30"/>
      <c r="AKD91" s="28"/>
      <c r="AKE91" s="29"/>
      <c r="AKF91" s="30"/>
      <c r="AKL91" s="28"/>
      <c r="AKM91" s="29"/>
      <c r="AKN91" s="30"/>
      <c r="AKT91" s="28"/>
      <c r="AKU91" s="29"/>
      <c r="AKV91" s="30"/>
      <c r="ALB91" s="28"/>
      <c r="ALC91" s="29"/>
      <c r="ALD91" s="30"/>
      <c r="ALJ91" s="28"/>
      <c r="ALK91" s="29"/>
      <c r="ALL91" s="30"/>
      <c r="ALR91" s="28"/>
      <c r="ALS91" s="29"/>
      <c r="ALT91" s="30"/>
      <c r="ALZ91" s="28"/>
      <c r="AMA91" s="29"/>
      <c r="AMB91" s="30"/>
      <c r="AMH91" s="28"/>
      <c r="AMI91" s="29"/>
      <c r="AMJ91" s="30"/>
      <c r="AMP91" s="28"/>
      <c r="AMQ91" s="29"/>
      <c r="AMR91" s="30"/>
      <c r="AMX91" s="28"/>
      <c r="AMY91" s="29"/>
      <c r="AMZ91" s="30"/>
      <c r="ANF91" s="28"/>
      <c r="ANG91" s="29"/>
      <c r="ANH91" s="30"/>
      <c r="ANN91" s="28"/>
      <c r="ANO91" s="29"/>
      <c r="ANP91" s="30"/>
      <c r="ANV91" s="28"/>
      <c r="ANW91" s="29"/>
      <c r="ANX91" s="30"/>
      <c r="AOD91" s="28"/>
      <c r="AOE91" s="29"/>
      <c r="AOF91" s="30"/>
      <c r="AOL91" s="28"/>
      <c r="AOM91" s="29"/>
      <c r="AON91" s="30"/>
      <c r="AOT91" s="28"/>
      <c r="AOU91" s="29"/>
      <c r="AOV91" s="30"/>
      <c r="APB91" s="28"/>
      <c r="APC91" s="29"/>
      <c r="APD91" s="30"/>
      <c r="APJ91" s="28"/>
      <c r="APK91" s="29"/>
      <c r="APL91" s="30"/>
      <c r="APR91" s="28"/>
      <c r="APS91" s="29"/>
      <c r="APT91" s="30"/>
      <c r="APZ91" s="28"/>
      <c r="AQA91" s="29"/>
      <c r="AQB91" s="30"/>
      <c r="AQH91" s="28"/>
      <c r="AQI91" s="29"/>
      <c r="AQJ91" s="30"/>
      <c r="AQP91" s="28"/>
      <c r="AQQ91" s="29"/>
      <c r="AQR91" s="30"/>
      <c r="AQX91" s="28"/>
      <c r="AQY91" s="29"/>
      <c r="AQZ91" s="30"/>
      <c r="ARF91" s="28"/>
      <c r="ARG91" s="29"/>
      <c r="ARH91" s="30"/>
      <c r="ARN91" s="28"/>
      <c r="ARO91" s="29"/>
      <c r="ARP91" s="30"/>
      <c r="ARV91" s="28"/>
      <c r="ARW91" s="29"/>
      <c r="ARX91" s="30"/>
      <c r="ASD91" s="28"/>
      <c r="ASE91" s="29"/>
      <c r="ASF91" s="30"/>
      <c r="ASL91" s="28"/>
      <c r="ASM91" s="29"/>
      <c r="ASN91" s="30"/>
      <c r="AST91" s="28"/>
      <c r="ASU91" s="29"/>
      <c r="ASV91" s="30"/>
      <c r="ATB91" s="28"/>
      <c r="ATC91" s="29"/>
      <c r="ATD91" s="30"/>
      <c r="ATJ91" s="28"/>
      <c r="ATK91" s="29"/>
      <c r="ATL91" s="30"/>
      <c r="ATR91" s="28"/>
      <c r="ATS91" s="29"/>
      <c r="ATT91" s="30"/>
      <c r="ATZ91" s="28"/>
      <c r="AUA91" s="29"/>
      <c r="AUB91" s="30"/>
      <c r="AUH91" s="28"/>
      <c r="AUI91" s="29"/>
      <c r="AUJ91" s="30"/>
      <c r="AUP91" s="28"/>
      <c r="AUQ91" s="29"/>
      <c r="AUR91" s="30"/>
      <c r="AUX91" s="28"/>
      <c r="AUY91" s="29"/>
      <c r="AUZ91" s="30"/>
      <c r="AVF91" s="28"/>
      <c r="AVG91" s="29"/>
      <c r="AVH91" s="30"/>
      <c r="AVN91" s="28"/>
      <c r="AVO91" s="29"/>
      <c r="AVP91" s="30"/>
      <c r="AVV91" s="28"/>
      <c r="AVW91" s="29"/>
      <c r="AVX91" s="30"/>
      <c r="AWD91" s="28"/>
      <c r="AWE91" s="29"/>
      <c r="AWF91" s="30"/>
      <c r="AWL91" s="28"/>
      <c r="AWM91" s="29"/>
      <c r="AWN91" s="30"/>
      <c r="AWT91" s="28"/>
      <c r="AWU91" s="29"/>
      <c r="AWV91" s="30"/>
      <c r="AXB91" s="28"/>
      <c r="AXC91" s="29"/>
      <c r="AXD91" s="30"/>
      <c r="AXJ91" s="28"/>
      <c r="AXK91" s="29"/>
      <c r="AXL91" s="30"/>
      <c r="AXR91" s="28"/>
      <c r="AXS91" s="29"/>
      <c r="AXT91" s="30"/>
      <c r="AXZ91" s="28"/>
      <c r="AYA91" s="29"/>
      <c r="AYB91" s="30"/>
      <c r="AYH91" s="28"/>
      <c r="AYI91" s="29"/>
      <c r="AYJ91" s="30"/>
      <c r="AYP91" s="28"/>
      <c r="AYQ91" s="29"/>
      <c r="AYR91" s="30"/>
      <c r="AYX91" s="28"/>
      <c r="AYY91" s="29"/>
      <c r="AYZ91" s="30"/>
      <c r="AZF91" s="28"/>
      <c r="AZG91" s="29"/>
      <c r="AZH91" s="30"/>
      <c r="AZN91" s="28"/>
      <c r="AZO91" s="29"/>
      <c r="AZP91" s="30"/>
      <c r="AZV91" s="28"/>
      <c r="AZW91" s="29"/>
      <c r="AZX91" s="30"/>
      <c r="BAD91" s="28"/>
      <c r="BAE91" s="29"/>
      <c r="BAF91" s="30"/>
      <c r="BAL91" s="28"/>
      <c r="BAM91" s="29"/>
      <c r="BAN91" s="30"/>
      <c r="BAT91" s="28"/>
      <c r="BAU91" s="29"/>
      <c r="BAV91" s="30"/>
      <c r="BBB91" s="28"/>
      <c r="BBC91" s="29"/>
      <c r="BBD91" s="30"/>
      <c r="BBJ91" s="28"/>
      <c r="BBK91" s="29"/>
      <c r="BBL91" s="30"/>
      <c r="BBR91" s="28"/>
      <c r="BBS91" s="29"/>
      <c r="BBT91" s="30"/>
      <c r="BBZ91" s="28"/>
      <c r="BCA91" s="29"/>
      <c r="BCB91" s="30"/>
      <c r="BCH91" s="28"/>
      <c r="BCI91" s="29"/>
      <c r="BCJ91" s="30"/>
      <c r="BCP91" s="28"/>
      <c r="BCQ91" s="29"/>
      <c r="BCR91" s="30"/>
      <c r="BCX91" s="28"/>
      <c r="BCY91" s="29"/>
      <c r="BCZ91" s="30"/>
      <c r="BDF91" s="28"/>
      <c r="BDG91" s="29"/>
      <c r="BDH91" s="30"/>
      <c r="BDN91" s="28"/>
      <c r="BDO91" s="29"/>
      <c r="BDP91" s="30"/>
      <c r="BDV91" s="28"/>
      <c r="BDW91" s="29"/>
      <c r="BDX91" s="30"/>
      <c r="BED91" s="28"/>
      <c r="BEE91" s="29"/>
      <c r="BEF91" s="30"/>
      <c r="BEL91" s="28"/>
      <c r="BEM91" s="29"/>
      <c r="BEN91" s="30"/>
      <c r="BET91" s="28"/>
      <c r="BEU91" s="29"/>
      <c r="BEV91" s="30"/>
      <c r="BFB91" s="28"/>
      <c r="BFC91" s="29"/>
      <c r="BFD91" s="30"/>
      <c r="BFJ91" s="28"/>
      <c r="BFK91" s="29"/>
      <c r="BFL91" s="30"/>
      <c r="BFR91" s="28"/>
      <c r="BFS91" s="29"/>
      <c r="BFT91" s="30"/>
      <c r="BFZ91" s="28"/>
      <c r="BGA91" s="29"/>
      <c r="BGB91" s="30"/>
      <c r="BGH91" s="28"/>
      <c r="BGI91" s="29"/>
      <c r="BGJ91" s="30"/>
      <c r="BGP91" s="28"/>
      <c r="BGQ91" s="29"/>
      <c r="BGR91" s="30"/>
      <c r="BGX91" s="28"/>
      <c r="BGY91" s="29"/>
      <c r="BGZ91" s="30"/>
      <c r="BHF91" s="28"/>
      <c r="BHG91" s="29"/>
      <c r="BHH91" s="30"/>
      <c r="BHN91" s="28"/>
      <c r="BHO91" s="29"/>
      <c r="BHP91" s="30"/>
      <c r="BHV91" s="28"/>
      <c r="BHW91" s="29"/>
      <c r="BHX91" s="30"/>
      <c r="BID91" s="28"/>
      <c r="BIE91" s="29"/>
      <c r="BIF91" s="30"/>
      <c r="BIL91" s="28"/>
      <c r="BIM91" s="29"/>
      <c r="BIN91" s="30"/>
      <c r="BIT91" s="28"/>
      <c r="BIU91" s="29"/>
      <c r="BIV91" s="30"/>
      <c r="BJB91" s="28"/>
      <c r="BJC91" s="29"/>
      <c r="BJD91" s="30"/>
      <c r="BJJ91" s="28"/>
      <c r="BJK91" s="29"/>
      <c r="BJL91" s="30"/>
      <c r="BJR91" s="28"/>
      <c r="BJS91" s="29"/>
      <c r="BJT91" s="30"/>
      <c r="BJZ91" s="28"/>
      <c r="BKA91" s="29"/>
      <c r="BKB91" s="30"/>
      <c r="BKH91" s="28"/>
      <c r="BKI91" s="29"/>
      <c r="BKJ91" s="30"/>
      <c r="BKP91" s="28"/>
      <c r="BKQ91" s="29"/>
      <c r="BKR91" s="30"/>
      <c r="BKX91" s="28"/>
      <c r="BKY91" s="29"/>
      <c r="BKZ91" s="30"/>
      <c r="BLF91" s="28"/>
      <c r="BLG91" s="29"/>
      <c r="BLH91" s="30"/>
      <c r="BLN91" s="28"/>
      <c r="BLO91" s="29"/>
      <c r="BLP91" s="30"/>
      <c r="BLV91" s="28"/>
      <c r="BLW91" s="29"/>
      <c r="BLX91" s="30"/>
      <c r="BMD91" s="28"/>
      <c r="BME91" s="29"/>
      <c r="BMF91" s="30"/>
      <c r="BML91" s="28"/>
      <c r="BMM91" s="29"/>
      <c r="BMN91" s="30"/>
      <c r="BMT91" s="28"/>
      <c r="BMU91" s="29"/>
      <c r="BMV91" s="30"/>
      <c r="BNB91" s="28"/>
      <c r="BNC91" s="29"/>
      <c r="BND91" s="30"/>
      <c r="BNJ91" s="28"/>
      <c r="BNK91" s="29"/>
      <c r="BNL91" s="30"/>
      <c r="BNR91" s="28"/>
      <c r="BNS91" s="29"/>
      <c r="BNT91" s="30"/>
      <c r="BNZ91" s="28"/>
      <c r="BOA91" s="29"/>
      <c r="BOB91" s="30"/>
      <c r="BOH91" s="28"/>
      <c r="BOI91" s="29"/>
      <c r="BOJ91" s="30"/>
      <c r="BOP91" s="28"/>
      <c r="BOQ91" s="29"/>
      <c r="BOR91" s="30"/>
      <c r="BOX91" s="28"/>
      <c r="BOY91" s="29"/>
      <c r="BOZ91" s="30"/>
      <c r="BPF91" s="28"/>
      <c r="BPG91" s="29"/>
      <c r="BPH91" s="30"/>
      <c r="BPN91" s="28"/>
      <c r="BPO91" s="29"/>
      <c r="BPP91" s="30"/>
      <c r="BPV91" s="28"/>
      <c r="BPW91" s="29"/>
      <c r="BPX91" s="30"/>
      <c r="BQD91" s="28"/>
      <c r="BQE91" s="29"/>
      <c r="BQF91" s="30"/>
      <c r="BQL91" s="28"/>
      <c r="BQM91" s="29"/>
      <c r="BQN91" s="30"/>
      <c r="BQT91" s="28"/>
      <c r="BQU91" s="29"/>
      <c r="BQV91" s="30"/>
      <c r="BRB91" s="28"/>
      <c r="BRC91" s="29"/>
      <c r="BRD91" s="30"/>
      <c r="BRJ91" s="28"/>
      <c r="BRK91" s="29"/>
      <c r="BRL91" s="30"/>
      <c r="BRR91" s="28"/>
      <c r="BRS91" s="29"/>
      <c r="BRT91" s="30"/>
      <c r="BRZ91" s="28"/>
      <c r="BSA91" s="29"/>
      <c r="BSB91" s="30"/>
      <c r="BSH91" s="28"/>
      <c r="BSI91" s="29"/>
      <c r="BSJ91" s="30"/>
      <c r="BSP91" s="28"/>
      <c r="BSQ91" s="29"/>
      <c r="BSR91" s="30"/>
      <c r="BSX91" s="28"/>
      <c r="BSY91" s="29"/>
      <c r="BSZ91" s="30"/>
      <c r="BTF91" s="28"/>
      <c r="BTG91" s="29"/>
      <c r="BTH91" s="30"/>
      <c r="BTN91" s="28"/>
      <c r="BTO91" s="29"/>
      <c r="BTP91" s="30"/>
      <c r="BTV91" s="28"/>
      <c r="BTW91" s="29"/>
      <c r="BTX91" s="30"/>
      <c r="BUD91" s="28"/>
      <c r="BUE91" s="29"/>
      <c r="BUF91" s="30"/>
      <c r="BUL91" s="28"/>
      <c r="BUM91" s="29"/>
      <c r="BUN91" s="30"/>
      <c r="BUT91" s="28"/>
      <c r="BUU91" s="29"/>
      <c r="BUV91" s="30"/>
      <c r="BVB91" s="28"/>
      <c r="BVC91" s="29"/>
      <c r="BVD91" s="30"/>
      <c r="BVJ91" s="28"/>
      <c r="BVK91" s="29"/>
      <c r="BVL91" s="30"/>
      <c r="BVR91" s="28"/>
      <c r="BVS91" s="29"/>
      <c r="BVT91" s="30"/>
      <c r="BVZ91" s="28"/>
      <c r="BWA91" s="29"/>
      <c r="BWB91" s="30"/>
      <c r="BWH91" s="28"/>
      <c r="BWI91" s="29"/>
      <c r="BWJ91" s="30"/>
      <c r="BWP91" s="28"/>
      <c r="BWQ91" s="29"/>
      <c r="BWR91" s="30"/>
      <c r="BWX91" s="28"/>
      <c r="BWY91" s="29"/>
      <c r="BWZ91" s="30"/>
      <c r="BXF91" s="28"/>
      <c r="BXG91" s="29"/>
      <c r="BXH91" s="30"/>
      <c r="BXN91" s="28"/>
      <c r="BXO91" s="29"/>
      <c r="BXP91" s="30"/>
      <c r="BXV91" s="28"/>
      <c r="BXW91" s="29"/>
      <c r="BXX91" s="30"/>
      <c r="BYD91" s="28"/>
      <c r="BYE91" s="29"/>
      <c r="BYF91" s="30"/>
      <c r="BYL91" s="28"/>
      <c r="BYM91" s="29"/>
      <c r="BYN91" s="30"/>
      <c r="BYT91" s="28"/>
      <c r="BYU91" s="29"/>
      <c r="BYV91" s="30"/>
      <c r="BZB91" s="28"/>
      <c r="BZC91" s="29"/>
      <c r="BZD91" s="30"/>
      <c r="BZJ91" s="28"/>
      <c r="BZK91" s="29"/>
      <c r="BZL91" s="30"/>
      <c r="BZR91" s="28"/>
      <c r="BZS91" s="29"/>
      <c r="BZT91" s="30"/>
      <c r="BZZ91" s="28"/>
      <c r="CAA91" s="29"/>
      <c r="CAB91" s="30"/>
      <c r="CAH91" s="28"/>
      <c r="CAI91" s="29"/>
      <c r="CAJ91" s="30"/>
      <c r="CAP91" s="28"/>
      <c r="CAQ91" s="29"/>
      <c r="CAR91" s="30"/>
      <c r="CAX91" s="28"/>
      <c r="CAY91" s="29"/>
      <c r="CAZ91" s="30"/>
      <c r="CBF91" s="28"/>
      <c r="CBG91" s="29"/>
      <c r="CBH91" s="30"/>
      <c r="CBN91" s="28"/>
      <c r="CBO91" s="29"/>
      <c r="CBP91" s="30"/>
      <c r="CBV91" s="28"/>
      <c r="CBW91" s="29"/>
      <c r="CBX91" s="30"/>
      <c r="CCD91" s="28"/>
      <c r="CCE91" s="29"/>
      <c r="CCF91" s="30"/>
      <c r="CCL91" s="28"/>
      <c r="CCM91" s="29"/>
      <c r="CCN91" s="30"/>
      <c r="CCT91" s="28"/>
      <c r="CCU91" s="29"/>
      <c r="CCV91" s="30"/>
      <c r="CDB91" s="28"/>
      <c r="CDC91" s="29"/>
      <c r="CDD91" s="30"/>
      <c r="CDJ91" s="28"/>
      <c r="CDK91" s="29"/>
      <c r="CDL91" s="30"/>
      <c r="CDR91" s="28"/>
      <c r="CDS91" s="29"/>
      <c r="CDT91" s="30"/>
      <c r="CDZ91" s="28"/>
      <c r="CEA91" s="29"/>
      <c r="CEB91" s="30"/>
      <c r="CEH91" s="28"/>
      <c r="CEI91" s="29"/>
      <c r="CEJ91" s="30"/>
      <c r="CEP91" s="28"/>
      <c r="CEQ91" s="29"/>
      <c r="CER91" s="30"/>
      <c r="CEX91" s="28"/>
      <c r="CEY91" s="29"/>
      <c r="CEZ91" s="30"/>
      <c r="CFF91" s="28"/>
      <c r="CFG91" s="29"/>
      <c r="CFH91" s="30"/>
      <c r="CFN91" s="28"/>
      <c r="CFO91" s="29"/>
      <c r="CFP91" s="30"/>
      <c r="CFV91" s="28"/>
      <c r="CFW91" s="29"/>
      <c r="CFX91" s="30"/>
      <c r="CGD91" s="28"/>
      <c r="CGE91" s="29"/>
      <c r="CGF91" s="30"/>
      <c r="CGL91" s="28"/>
      <c r="CGM91" s="29"/>
      <c r="CGN91" s="30"/>
      <c r="CGT91" s="28"/>
      <c r="CGU91" s="29"/>
      <c r="CGV91" s="30"/>
      <c r="CHB91" s="28"/>
      <c r="CHC91" s="29"/>
      <c r="CHD91" s="30"/>
      <c r="CHJ91" s="28"/>
      <c r="CHK91" s="29"/>
      <c r="CHL91" s="30"/>
      <c r="CHR91" s="28"/>
      <c r="CHS91" s="29"/>
      <c r="CHT91" s="30"/>
      <c r="CHZ91" s="28"/>
      <c r="CIA91" s="29"/>
      <c r="CIB91" s="30"/>
      <c r="CIH91" s="28"/>
      <c r="CII91" s="29"/>
      <c r="CIJ91" s="30"/>
      <c r="CIP91" s="28"/>
      <c r="CIQ91" s="29"/>
      <c r="CIR91" s="30"/>
      <c r="CIX91" s="28"/>
      <c r="CIY91" s="29"/>
      <c r="CIZ91" s="30"/>
      <c r="CJF91" s="28"/>
      <c r="CJG91" s="29"/>
      <c r="CJH91" s="30"/>
      <c r="CJN91" s="28"/>
      <c r="CJO91" s="29"/>
      <c r="CJP91" s="30"/>
      <c r="CJV91" s="28"/>
      <c r="CJW91" s="29"/>
      <c r="CJX91" s="30"/>
      <c r="CKD91" s="28"/>
      <c r="CKE91" s="29"/>
      <c r="CKF91" s="30"/>
      <c r="CKL91" s="28"/>
      <c r="CKM91" s="29"/>
      <c r="CKN91" s="30"/>
      <c r="CKT91" s="28"/>
      <c r="CKU91" s="29"/>
      <c r="CKV91" s="30"/>
      <c r="CLB91" s="28"/>
      <c r="CLC91" s="29"/>
      <c r="CLD91" s="30"/>
      <c r="CLJ91" s="28"/>
      <c r="CLK91" s="29"/>
      <c r="CLL91" s="30"/>
      <c r="CLR91" s="28"/>
      <c r="CLS91" s="29"/>
      <c r="CLT91" s="30"/>
      <c r="CLZ91" s="28"/>
      <c r="CMA91" s="29"/>
      <c r="CMB91" s="30"/>
      <c r="CMH91" s="28"/>
      <c r="CMI91" s="29"/>
      <c r="CMJ91" s="30"/>
      <c r="CMP91" s="28"/>
      <c r="CMQ91" s="29"/>
      <c r="CMR91" s="30"/>
      <c r="CMX91" s="28"/>
      <c r="CMY91" s="29"/>
      <c r="CMZ91" s="30"/>
      <c r="CNF91" s="28"/>
      <c r="CNG91" s="29"/>
      <c r="CNH91" s="30"/>
      <c r="CNN91" s="28"/>
      <c r="CNO91" s="29"/>
      <c r="CNP91" s="30"/>
      <c r="CNV91" s="28"/>
      <c r="CNW91" s="29"/>
      <c r="CNX91" s="30"/>
      <c r="COD91" s="28"/>
      <c r="COE91" s="29"/>
      <c r="COF91" s="30"/>
      <c r="COL91" s="28"/>
      <c r="COM91" s="29"/>
      <c r="CON91" s="30"/>
      <c r="COT91" s="28"/>
      <c r="COU91" s="29"/>
      <c r="COV91" s="30"/>
      <c r="CPB91" s="28"/>
      <c r="CPC91" s="29"/>
      <c r="CPD91" s="30"/>
      <c r="CPJ91" s="28"/>
      <c r="CPK91" s="29"/>
      <c r="CPL91" s="30"/>
      <c r="CPR91" s="28"/>
      <c r="CPS91" s="29"/>
      <c r="CPT91" s="30"/>
      <c r="CPZ91" s="28"/>
      <c r="CQA91" s="29"/>
      <c r="CQB91" s="30"/>
      <c r="CQH91" s="28"/>
      <c r="CQI91" s="29"/>
      <c r="CQJ91" s="30"/>
      <c r="CQP91" s="28"/>
      <c r="CQQ91" s="29"/>
      <c r="CQR91" s="30"/>
      <c r="CQX91" s="28"/>
      <c r="CQY91" s="29"/>
      <c r="CQZ91" s="30"/>
      <c r="CRF91" s="28"/>
      <c r="CRG91" s="29"/>
      <c r="CRH91" s="30"/>
      <c r="CRN91" s="28"/>
      <c r="CRO91" s="29"/>
      <c r="CRP91" s="30"/>
      <c r="CRV91" s="28"/>
      <c r="CRW91" s="29"/>
      <c r="CRX91" s="30"/>
      <c r="CSD91" s="28"/>
      <c r="CSE91" s="29"/>
      <c r="CSF91" s="30"/>
      <c r="CSL91" s="28"/>
      <c r="CSM91" s="29"/>
      <c r="CSN91" s="30"/>
      <c r="CST91" s="28"/>
      <c r="CSU91" s="29"/>
      <c r="CSV91" s="30"/>
      <c r="CTB91" s="28"/>
      <c r="CTC91" s="29"/>
      <c r="CTD91" s="30"/>
      <c r="CTJ91" s="28"/>
      <c r="CTK91" s="29"/>
      <c r="CTL91" s="30"/>
      <c r="CTR91" s="28"/>
      <c r="CTS91" s="29"/>
      <c r="CTT91" s="30"/>
      <c r="CTZ91" s="28"/>
      <c r="CUA91" s="29"/>
      <c r="CUB91" s="30"/>
      <c r="CUH91" s="28"/>
      <c r="CUI91" s="29"/>
      <c r="CUJ91" s="30"/>
      <c r="CUP91" s="28"/>
      <c r="CUQ91" s="29"/>
      <c r="CUR91" s="30"/>
      <c r="CUX91" s="28"/>
      <c r="CUY91" s="29"/>
      <c r="CUZ91" s="30"/>
      <c r="CVF91" s="28"/>
      <c r="CVG91" s="29"/>
      <c r="CVH91" s="30"/>
      <c r="CVN91" s="28"/>
      <c r="CVO91" s="29"/>
      <c r="CVP91" s="30"/>
      <c r="CVV91" s="28"/>
      <c r="CVW91" s="29"/>
      <c r="CVX91" s="30"/>
      <c r="CWD91" s="28"/>
      <c r="CWE91" s="29"/>
      <c r="CWF91" s="30"/>
      <c r="CWL91" s="28"/>
      <c r="CWM91" s="29"/>
      <c r="CWN91" s="30"/>
      <c r="CWT91" s="28"/>
      <c r="CWU91" s="29"/>
      <c r="CWV91" s="30"/>
      <c r="CXB91" s="28"/>
      <c r="CXC91" s="29"/>
      <c r="CXD91" s="30"/>
      <c r="CXJ91" s="28"/>
      <c r="CXK91" s="29"/>
      <c r="CXL91" s="30"/>
      <c r="CXR91" s="28"/>
      <c r="CXS91" s="29"/>
      <c r="CXT91" s="30"/>
      <c r="CXZ91" s="28"/>
      <c r="CYA91" s="29"/>
      <c r="CYB91" s="30"/>
      <c r="CYH91" s="28"/>
      <c r="CYI91" s="29"/>
      <c r="CYJ91" s="30"/>
      <c r="CYP91" s="28"/>
      <c r="CYQ91" s="29"/>
      <c r="CYR91" s="30"/>
      <c r="CYX91" s="28"/>
      <c r="CYY91" s="29"/>
      <c r="CYZ91" s="30"/>
      <c r="CZF91" s="28"/>
      <c r="CZG91" s="29"/>
      <c r="CZH91" s="30"/>
      <c r="CZN91" s="28"/>
      <c r="CZO91" s="29"/>
      <c r="CZP91" s="30"/>
      <c r="CZV91" s="28"/>
      <c r="CZW91" s="29"/>
      <c r="CZX91" s="30"/>
      <c r="DAD91" s="28"/>
      <c r="DAE91" s="29"/>
      <c r="DAF91" s="30"/>
      <c r="DAL91" s="28"/>
      <c r="DAM91" s="29"/>
      <c r="DAN91" s="30"/>
      <c r="DAT91" s="28"/>
      <c r="DAU91" s="29"/>
      <c r="DAV91" s="30"/>
      <c r="DBB91" s="28"/>
      <c r="DBC91" s="29"/>
      <c r="DBD91" s="30"/>
      <c r="DBJ91" s="28"/>
      <c r="DBK91" s="29"/>
      <c r="DBL91" s="30"/>
      <c r="DBR91" s="28"/>
      <c r="DBS91" s="29"/>
      <c r="DBT91" s="30"/>
      <c r="DBZ91" s="28"/>
      <c r="DCA91" s="29"/>
      <c r="DCB91" s="30"/>
      <c r="DCH91" s="28"/>
      <c r="DCI91" s="29"/>
      <c r="DCJ91" s="30"/>
      <c r="DCP91" s="28"/>
      <c r="DCQ91" s="29"/>
      <c r="DCR91" s="30"/>
      <c r="DCX91" s="28"/>
      <c r="DCY91" s="29"/>
      <c r="DCZ91" s="30"/>
      <c r="DDF91" s="28"/>
      <c r="DDG91" s="29"/>
      <c r="DDH91" s="30"/>
      <c r="DDN91" s="28"/>
      <c r="DDO91" s="29"/>
      <c r="DDP91" s="30"/>
      <c r="DDV91" s="28"/>
      <c r="DDW91" s="29"/>
      <c r="DDX91" s="30"/>
      <c r="DED91" s="28"/>
      <c r="DEE91" s="29"/>
      <c r="DEF91" s="30"/>
      <c r="DEL91" s="28"/>
      <c r="DEM91" s="29"/>
      <c r="DEN91" s="30"/>
      <c r="DET91" s="28"/>
      <c r="DEU91" s="29"/>
      <c r="DEV91" s="30"/>
      <c r="DFB91" s="28"/>
      <c r="DFC91" s="29"/>
      <c r="DFD91" s="30"/>
      <c r="DFJ91" s="28"/>
      <c r="DFK91" s="29"/>
      <c r="DFL91" s="30"/>
      <c r="DFR91" s="28"/>
      <c r="DFS91" s="29"/>
      <c r="DFT91" s="30"/>
      <c r="DFZ91" s="28"/>
      <c r="DGA91" s="29"/>
      <c r="DGB91" s="30"/>
      <c r="DGH91" s="28"/>
      <c r="DGI91" s="29"/>
      <c r="DGJ91" s="30"/>
      <c r="DGP91" s="28"/>
      <c r="DGQ91" s="29"/>
      <c r="DGR91" s="30"/>
      <c r="DGX91" s="28"/>
      <c r="DGY91" s="29"/>
      <c r="DGZ91" s="30"/>
      <c r="DHF91" s="28"/>
      <c r="DHG91" s="29"/>
      <c r="DHH91" s="30"/>
      <c r="DHN91" s="28"/>
      <c r="DHO91" s="29"/>
      <c r="DHP91" s="30"/>
      <c r="DHV91" s="28"/>
      <c r="DHW91" s="29"/>
      <c r="DHX91" s="30"/>
      <c r="DID91" s="28"/>
      <c r="DIE91" s="29"/>
      <c r="DIF91" s="30"/>
      <c r="DIL91" s="28"/>
      <c r="DIM91" s="29"/>
      <c r="DIN91" s="30"/>
      <c r="DIT91" s="28"/>
      <c r="DIU91" s="29"/>
      <c r="DIV91" s="30"/>
      <c r="DJB91" s="28"/>
      <c r="DJC91" s="29"/>
      <c r="DJD91" s="30"/>
      <c r="DJJ91" s="28"/>
      <c r="DJK91" s="29"/>
      <c r="DJL91" s="30"/>
      <c r="DJR91" s="28"/>
      <c r="DJS91" s="29"/>
      <c r="DJT91" s="30"/>
      <c r="DJZ91" s="28"/>
      <c r="DKA91" s="29"/>
      <c r="DKB91" s="30"/>
      <c r="DKH91" s="28"/>
      <c r="DKI91" s="29"/>
      <c r="DKJ91" s="30"/>
      <c r="DKP91" s="28"/>
      <c r="DKQ91" s="29"/>
      <c r="DKR91" s="30"/>
      <c r="DKX91" s="28"/>
      <c r="DKY91" s="29"/>
      <c r="DKZ91" s="30"/>
      <c r="DLF91" s="28"/>
      <c r="DLG91" s="29"/>
      <c r="DLH91" s="30"/>
      <c r="DLN91" s="28"/>
      <c r="DLO91" s="29"/>
      <c r="DLP91" s="30"/>
      <c r="DLV91" s="28"/>
      <c r="DLW91" s="29"/>
      <c r="DLX91" s="30"/>
      <c r="DMD91" s="28"/>
      <c r="DME91" s="29"/>
      <c r="DMF91" s="30"/>
      <c r="DML91" s="28"/>
      <c r="DMM91" s="29"/>
      <c r="DMN91" s="30"/>
      <c r="DMT91" s="28"/>
      <c r="DMU91" s="29"/>
      <c r="DMV91" s="30"/>
      <c r="DNB91" s="28"/>
      <c r="DNC91" s="29"/>
      <c r="DND91" s="30"/>
      <c r="DNJ91" s="28"/>
      <c r="DNK91" s="29"/>
      <c r="DNL91" s="30"/>
      <c r="DNR91" s="28"/>
      <c r="DNS91" s="29"/>
      <c r="DNT91" s="30"/>
      <c r="DNZ91" s="28"/>
      <c r="DOA91" s="29"/>
      <c r="DOB91" s="30"/>
      <c r="DOH91" s="28"/>
      <c r="DOI91" s="29"/>
      <c r="DOJ91" s="30"/>
      <c r="DOP91" s="28"/>
      <c r="DOQ91" s="29"/>
      <c r="DOR91" s="30"/>
      <c r="DOX91" s="28"/>
      <c r="DOY91" s="29"/>
      <c r="DOZ91" s="30"/>
      <c r="DPF91" s="28"/>
      <c r="DPG91" s="29"/>
      <c r="DPH91" s="30"/>
      <c r="DPN91" s="28"/>
      <c r="DPO91" s="29"/>
      <c r="DPP91" s="30"/>
      <c r="DPV91" s="28"/>
      <c r="DPW91" s="29"/>
      <c r="DPX91" s="30"/>
      <c r="DQD91" s="28"/>
      <c r="DQE91" s="29"/>
      <c r="DQF91" s="30"/>
      <c r="DQL91" s="28"/>
      <c r="DQM91" s="29"/>
      <c r="DQN91" s="30"/>
      <c r="DQT91" s="28"/>
      <c r="DQU91" s="29"/>
      <c r="DQV91" s="30"/>
      <c r="DRB91" s="28"/>
      <c r="DRC91" s="29"/>
      <c r="DRD91" s="30"/>
      <c r="DRJ91" s="28"/>
      <c r="DRK91" s="29"/>
      <c r="DRL91" s="30"/>
      <c r="DRR91" s="28"/>
      <c r="DRS91" s="29"/>
      <c r="DRT91" s="30"/>
      <c r="DRZ91" s="28"/>
      <c r="DSA91" s="29"/>
      <c r="DSB91" s="30"/>
      <c r="DSH91" s="28"/>
      <c r="DSI91" s="29"/>
      <c r="DSJ91" s="30"/>
      <c r="DSP91" s="28"/>
      <c r="DSQ91" s="29"/>
      <c r="DSR91" s="30"/>
      <c r="DSX91" s="28"/>
      <c r="DSY91" s="29"/>
      <c r="DSZ91" s="30"/>
      <c r="DTF91" s="28"/>
      <c r="DTG91" s="29"/>
      <c r="DTH91" s="30"/>
      <c r="DTN91" s="28"/>
      <c r="DTO91" s="29"/>
      <c r="DTP91" s="30"/>
      <c r="DTV91" s="28"/>
      <c r="DTW91" s="29"/>
      <c r="DTX91" s="30"/>
      <c r="DUD91" s="28"/>
      <c r="DUE91" s="29"/>
      <c r="DUF91" s="30"/>
      <c r="DUL91" s="28"/>
      <c r="DUM91" s="29"/>
      <c r="DUN91" s="30"/>
      <c r="DUT91" s="28"/>
      <c r="DUU91" s="29"/>
      <c r="DUV91" s="30"/>
      <c r="DVB91" s="28"/>
      <c r="DVC91" s="29"/>
      <c r="DVD91" s="30"/>
      <c r="DVJ91" s="28"/>
      <c r="DVK91" s="29"/>
      <c r="DVL91" s="30"/>
      <c r="DVR91" s="28"/>
      <c r="DVS91" s="29"/>
      <c r="DVT91" s="30"/>
      <c r="DVZ91" s="28"/>
      <c r="DWA91" s="29"/>
      <c r="DWB91" s="30"/>
      <c r="DWH91" s="28"/>
      <c r="DWI91" s="29"/>
      <c r="DWJ91" s="30"/>
      <c r="DWP91" s="28"/>
      <c r="DWQ91" s="29"/>
      <c r="DWR91" s="30"/>
      <c r="DWX91" s="28"/>
      <c r="DWY91" s="29"/>
      <c r="DWZ91" s="30"/>
      <c r="DXF91" s="28"/>
      <c r="DXG91" s="29"/>
      <c r="DXH91" s="30"/>
      <c r="DXN91" s="28"/>
      <c r="DXO91" s="29"/>
      <c r="DXP91" s="30"/>
      <c r="DXV91" s="28"/>
      <c r="DXW91" s="29"/>
      <c r="DXX91" s="30"/>
      <c r="DYD91" s="28"/>
      <c r="DYE91" s="29"/>
      <c r="DYF91" s="30"/>
      <c r="DYL91" s="28"/>
      <c r="DYM91" s="29"/>
      <c r="DYN91" s="30"/>
      <c r="DYT91" s="28"/>
      <c r="DYU91" s="29"/>
      <c r="DYV91" s="30"/>
      <c r="DZB91" s="28"/>
      <c r="DZC91" s="29"/>
      <c r="DZD91" s="30"/>
      <c r="DZJ91" s="28"/>
      <c r="DZK91" s="29"/>
      <c r="DZL91" s="30"/>
      <c r="DZR91" s="28"/>
      <c r="DZS91" s="29"/>
      <c r="DZT91" s="30"/>
      <c r="DZZ91" s="28"/>
      <c r="EAA91" s="29"/>
      <c r="EAB91" s="30"/>
      <c r="EAH91" s="28"/>
      <c r="EAI91" s="29"/>
      <c r="EAJ91" s="30"/>
      <c r="EAP91" s="28"/>
      <c r="EAQ91" s="29"/>
      <c r="EAR91" s="30"/>
      <c r="EAX91" s="28"/>
      <c r="EAY91" s="29"/>
      <c r="EAZ91" s="30"/>
      <c r="EBF91" s="28"/>
      <c r="EBG91" s="29"/>
      <c r="EBH91" s="30"/>
      <c r="EBN91" s="28"/>
      <c r="EBO91" s="29"/>
      <c r="EBP91" s="30"/>
      <c r="EBV91" s="28"/>
      <c r="EBW91" s="29"/>
      <c r="EBX91" s="30"/>
      <c r="ECD91" s="28"/>
      <c r="ECE91" s="29"/>
      <c r="ECF91" s="30"/>
      <c r="ECL91" s="28"/>
      <c r="ECM91" s="29"/>
      <c r="ECN91" s="30"/>
      <c r="ECT91" s="28"/>
      <c r="ECU91" s="29"/>
      <c r="ECV91" s="30"/>
      <c r="EDB91" s="28"/>
      <c r="EDC91" s="29"/>
      <c r="EDD91" s="30"/>
      <c r="EDJ91" s="28"/>
      <c r="EDK91" s="29"/>
      <c r="EDL91" s="30"/>
      <c r="EDR91" s="28"/>
      <c r="EDS91" s="29"/>
      <c r="EDT91" s="30"/>
      <c r="EDZ91" s="28"/>
      <c r="EEA91" s="29"/>
      <c r="EEB91" s="30"/>
      <c r="EEH91" s="28"/>
      <c r="EEI91" s="29"/>
      <c r="EEJ91" s="30"/>
      <c r="EEP91" s="28"/>
      <c r="EEQ91" s="29"/>
      <c r="EER91" s="30"/>
      <c r="EEX91" s="28"/>
      <c r="EEY91" s="29"/>
      <c r="EEZ91" s="30"/>
      <c r="EFF91" s="28"/>
      <c r="EFG91" s="29"/>
      <c r="EFH91" s="30"/>
      <c r="EFN91" s="28"/>
      <c r="EFO91" s="29"/>
      <c r="EFP91" s="30"/>
      <c r="EFV91" s="28"/>
      <c r="EFW91" s="29"/>
      <c r="EFX91" s="30"/>
      <c r="EGD91" s="28"/>
      <c r="EGE91" s="29"/>
      <c r="EGF91" s="30"/>
      <c r="EGL91" s="28"/>
      <c r="EGM91" s="29"/>
      <c r="EGN91" s="30"/>
      <c r="EGT91" s="28"/>
      <c r="EGU91" s="29"/>
      <c r="EGV91" s="30"/>
      <c r="EHB91" s="28"/>
      <c r="EHC91" s="29"/>
      <c r="EHD91" s="30"/>
      <c r="EHJ91" s="28"/>
      <c r="EHK91" s="29"/>
      <c r="EHL91" s="30"/>
      <c r="EHR91" s="28"/>
      <c r="EHS91" s="29"/>
      <c r="EHT91" s="30"/>
      <c r="EHZ91" s="28"/>
      <c r="EIA91" s="29"/>
      <c r="EIB91" s="30"/>
      <c r="EIH91" s="28"/>
      <c r="EII91" s="29"/>
      <c r="EIJ91" s="30"/>
      <c r="EIP91" s="28"/>
      <c r="EIQ91" s="29"/>
      <c r="EIR91" s="30"/>
      <c r="EIX91" s="28"/>
      <c r="EIY91" s="29"/>
      <c r="EIZ91" s="30"/>
      <c r="EJF91" s="28"/>
      <c r="EJG91" s="29"/>
      <c r="EJH91" s="30"/>
      <c r="EJN91" s="28"/>
      <c r="EJO91" s="29"/>
      <c r="EJP91" s="30"/>
      <c r="EJV91" s="28"/>
      <c r="EJW91" s="29"/>
      <c r="EJX91" s="30"/>
      <c r="EKD91" s="28"/>
      <c r="EKE91" s="29"/>
      <c r="EKF91" s="30"/>
      <c r="EKL91" s="28"/>
      <c r="EKM91" s="29"/>
      <c r="EKN91" s="30"/>
      <c r="EKT91" s="28"/>
      <c r="EKU91" s="29"/>
      <c r="EKV91" s="30"/>
      <c r="ELB91" s="28"/>
      <c r="ELC91" s="29"/>
      <c r="ELD91" s="30"/>
      <c r="ELJ91" s="28"/>
      <c r="ELK91" s="29"/>
      <c r="ELL91" s="30"/>
      <c r="ELR91" s="28"/>
      <c r="ELS91" s="29"/>
      <c r="ELT91" s="30"/>
      <c r="ELZ91" s="28"/>
      <c r="EMA91" s="29"/>
      <c r="EMB91" s="30"/>
      <c r="EMH91" s="28"/>
      <c r="EMI91" s="29"/>
      <c r="EMJ91" s="30"/>
      <c r="EMP91" s="28"/>
      <c r="EMQ91" s="29"/>
      <c r="EMR91" s="30"/>
      <c r="EMX91" s="28"/>
      <c r="EMY91" s="29"/>
      <c r="EMZ91" s="30"/>
      <c r="ENF91" s="28"/>
      <c r="ENG91" s="29"/>
      <c r="ENH91" s="30"/>
      <c r="ENN91" s="28"/>
      <c r="ENO91" s="29"/>
      <c r="ENP91" s="30"/>
      <c r="ENV91" s="28"/>
      <c r="ENW91" s="29"/>
      <c r="ENX91" s="30"/>
      <c r="EOD91" s="28"/>
      <c r="EOE91" s="29"/>
      <c r="EOF91" s="30"/>
      <c r="EOL91" s="28"/>
      <c r="EOM91" s="29"/>
      <c r="EON91" s="30"/>
      <c r="EOT91" s="28"/>
      <c r="EOU91" s="29"/>
      <c r="EOV91" s="30"/>
      <c r="EPB91" s="28"/>
      <c r="EPC91" s="29"/>
      <c r="EPD91" s="30"/>
      <c r="EPJ91" s="28"/>
      <c r="EPK91" s="29"/>
      <c r="EPL91" s="30"/>
      <c r="EPR91" s="28"/>
      <c r="EPS91" s="29"/>
      <c r="EPT91" s="30"/>
      <c r="EPZ91" s="28"/>
      <c r="EQA91" s="29"/>
      <c r="EQB91" s="30"/>
      <c r="EQH91" s="28"/>
      <c r="EQI91" s="29"/>
      <c r="EQJ91" s="30"/>
      <c r="EQP91" s="28"/>
      <c r="EQQ91" s="29"/>
      <c r="EQR91" s="30"/>
      <c r="EQX91" s="28"/>
      <c r="EQY91" s="29"/>
      <c r="EQZ91" s="30"/>
      <c r="ERF91" s="28"/>
      <c r="ERG91" s="29"/>
      <c r="ERH91" s="30"/>
      <c r="ERN91" s="28"/>
      <c r="ERO91" s="29"/>
      <c r="ERP91" s="30"/>
      <c r="ERV91" s="28"/>
      <c r="ERW91" s="29"/>
      <c r="ERX91" s="30"/>
      <c r="ESD91" s="28"/>
      <c r="ESE91" s="29"/>
      <c r="ESF91" s="30"/>
      <c r="ESL91" s="28"/>
      <c r="ESM91" s="29"/>
      <c r="ESN91" s="30"/>
      <c r="EST91" s="28"/>
      <c r="ESU91" s="29"/>
      <c r="ESV91" s="30"/>
      <c r="ETB91" s="28"/>
      <c r="ETC91" s="29"/>
      <c r="ETD91" s="30"/>
      <c r="ETJ91" s="28"/>
      <c r="ETK91" s="29"/>
      <c r="ETL91" s="30"/>
      <c r="ETR91" s="28"/>
      <c r="ETS91" s="29"/>
      <c r="ETT91" s="30"/>
      <c r="ETZ91" s="28"/>
      <c r="EUA91" s="29"/>
      <c r="EUB91" s="30"/>
      <c r="EUH91" s="28"/>
      <c r="EUI91" s="29"/>
      <c r="EUJ91" s="30"/>
      <c r="EUP91" s="28"/>
      <c r="EUQ91" s="29"/>
      <c r="EUR91" s="30"/>
      <c r="EUX91" s="28"/>
      <c r="EUY91" s="29"/>
      <c r="EUZ91" s="30"/>
      <c r="EVF91" s="28"/>
      <c r="EVG91" s="29"/>
      <c r="EVH91" s="30"/>
      <c r="EVN91" s="28"/>
      <c r="EVO91" s="29"/>
      <c r="EVP91" s="30"/>
      <c r="EVV91" s="28"/>
      <c r="EVW91" s="29"/>
      <c r="EVX91" s="30"/>
      <c r="EWD91" s="28"/>
      <c r="EWE91" s="29"/>
      <c r="EWF91" s="30"/>
      <c r="EWL91" s="28"/>
      <c r="EWM91" s="29"/>
      <c r="EWN91" s="30"/>
      <c r="EWT91" s="28"/>
      <c r="EWU91" s="29"/>
      <c r="EWV91" s="30"/>
      <c r="EXB91" s="28"/>
      <c r="EXC91" s="29"/>
      <c r="EXD91" s="30"/>
      <c r="EXJ91" s="28"/>
      <c r="EXK91" s="29"/>
      <c r="EXL91" s="30"/>
      <c r="EXR91" s="28"/>
      <c r="EXS91" s="29"/>
      <c r="EXT91" s="30"/>
      <c r="EXZ91" s="28"/>
      <c r="EYA91" s="29"/>
      <c r="EYB91" s="30"/>
      <c r="EYH91" s="28"/>
      <c r="EYI91" s="29"/>
      <c r="EYJ91" s="30"/>
      <c r="EYP91" s="28"/>
      <c r="EYQ91" s="29"/>
      <c r="EYR91" s="30"/>
      <c r="EYX91" s="28"/>
      <c r="EYY91" s="29"/>
      <c r="EYZ91" s="30"/>
      <c r="EZF91" s="28"/>
      <c r="EZG91" s="29"/>
      <c r="EZH91" s="30"/>
      <c r="EZN91" s="28"/>
      <c r="EZO91" s="29"/>
      <c r="EZP91" s="30"/>
      <c r="EZV91" s="28"/>
      <c r="EZW91" s="29"/>
      <c r="EZX91" s="30"/>
      <c r="FAD91" s="28"/>
      <c r="FAE91" s="29"/>
      <c r="FAF91" s="30"/>
      <c r="FAL91" s="28"/>
      <c r="FAM91" s="29"/>
      <c r="FAN91" s="30"/>
      <c r="FAT91" s="28"/>
      <c r="FAU91" s="29"/>
      <c r="FAV91" s="30"/>
      <c r="FBB91" s="28"/>
      <c r="FBC91" s="29"/>
      <c r="FBD91" s="30"/>
      <c r="FBJ91" s="28"/>
      <c r="FBK91" s="29"/>
      <c r="FBL91" s="30"/>
      <c r="FBR91" s="28"/>
      <c r="FBS91" s="29"/>
      <c r="FBT91" s="30"/>
      <c r="FBZ91" s="28"/>
      <c r="FCA91" s="29"/>
      <c r="FCB91" s="30"/>
      <c r="FCH91" s="28"/>
      <c r="FCI91" s="29"/>
      <c r="FCJ91" s="30"/>
      <c r="FCP91" s="28"/>
      <c r="FCQ91" s="29"/>
      <c r="FCR91" s="30"/>
      <c r="FCX91" s="28"/>
      <c r="FCY91" s="29"/>
      <c r="FCZ91" s="30"/>
      <c r="FDF91" s="28"/>
      <c r="FDG91" s="29"/>
      <c r="FDH91" s="30"/>
      <c r="FDN91" s="28"/>
      <c r="FDO91" s="29"/>
      <c r="FDP91" s="30"/>
      <c r="FDV91" s="28"/>
      <c r="FDW91" s="29"/>
      <c r="FDX91" s="30"/>
      <c r="FED91" s="28"/>
      <c r="FEE91" s="29"/>
      <c r="FEF91" s="30"/>
      <c r="FEL91" s="28"/>
      <c r="FEM91" s="29"/>
      <c r="FEN91" s="30"/>
      <c r="FET91" s="28"/>
      <c r="FEU91" s="29"/>
      <c r="FEV91" s="30"/>
      <c r="FFB91" s="28"/>
      <c r="FFC91" s="29"/>
      <c r="FFD91" s="30"/>
      <c r="FFJ91" s="28"/>
      <c r="FFK91" s="29"/>
      <c r="FFL91" s="30"/>
      <c r="FFR91" s="28"/>
      <c r="FFS91" s="29"/>
      <c r="FFT91" s="30"/>
      <c r="FFZ91" s="28"/>
      <c r="FGA91" s="29"/>
      <c r="FGB91" s="30"/>
      <c r="FGH91" s="28"/>
      <c r="FGI91" s="29"/>
      <c r="FGJ91" s="30"/>
      <c r="FGP91" s="28"/>
      <c r="FGQ91" s="29"/>
      <c r="FGR91" s="30"/>
      <c r="FGX91" s="28"/>
      <c r="FGY91" s="29"/>
      <c r="FGZ91" s="30"/>
      <c r="FHF91" s="28"/>
      <c r="FHG91" s="29"/>
      <c r="FHH91" s="30"/>
      <c r="FHN91" s="28"/>
      <c r="FHO91" s="29"/>
      <c r="FHP91" s="30"/>
      <c r="FHV91" s="28"/>
      <c r="FHW91" s="29"/>
      <c r="FHX91" s="30"/>
      <c r="FID91" s="28"/>
      <c r="FIE91" s="29"/>
      <c r="FIF91" s="30"/>
      <c r="FIL91" s="28"/>
      <c r="FIM91" s="29"/>
      <c r="FIN91" s="30"/>
      <c r="FIT91" s="28"/>
      <c r="FIU91" s="29"/>
      <c r="FIV91" s="30"/>
      <c r="FJB91" s="28"/>
      <c r="FJC91" s="29"/>
      <c r="FJD91" s="30"/>
      <c r="FJJ91" s="28"/>
      <c r="FJK91" s="29"/>
      <c r="FJL91" s="30"/>
      <c r="FJR91" s="28"/>
      <c r="FJS91" s="29"/>
      <c r="FJT91" s="30"/>
      <c r="FJZ91" s="28"/>
      <c r="FKA91" s="29"/>
      <c r="FKB91" s="30"/>
      <c r="FKH91" s="28"/>
      <c r="FKI91" s="29"/>
      <c r="FKJ91" s="30"/>
      <c r="FKP91" s="28"/>
      <c r="FKQ91" s="29"/>
      <c r="FKR91" s="30"/>
      <c r="FKX91" s="28"/>
      <c r="FKY91" s="29"/>
      <c r="FKZ91" s="30"/>
      <c r="FLF91" s="28"/>
      <c r="FLG91" s="29"/>
      <c r="FLH91" s="30"/>
      <c r="FLN91" s="28"/>
      <c r="FLO91" s="29"/>
      <c r="FLP91" s="30"/>
      <c r="FLV91" s="28"/>
      <c r="FLW91" s="29"/>
      <c r="FLX91" s="30"/>
      <c r="FMD91" s="28"/>
      <c r="FME91" s="29"/>
      <c r="FMF91" s="30"/>
      <c r="FML91" s="28"/>
      <c r="FMM91" s="29"/>
      <c r="FMN91" s="30"/>
      <c r="FMT91" s="28"/>
      <c r="FMU91" s="29"/>
      <c r="FMV91" s="30"/>
      <c r="FNB91" s="28"/>
      <c r="FNC91" s="29"/>
      <c r="FND91" s="30"/>
      <c r="FNJ91" s="28"/>
      <c r="FNK91" s="29"/>
      <c r="FNL91" s="30"/>
      <c r="FNR91" s="28"/>
      <c r="FNS91" s="29"/>
      <c r="FNT91" s="30"/>
      <c r="FNZ91" s="28"/>
      <c r="FOA91" s="29"/>
      <c r="FOB91" s="30"/>
      <c r="FOH91" s="28"/>
      <c r="FOI91" s="29"/>
      <c r="FOJ91" s="30"/>
      <c r="FOP91" s="28"/>
      <c r="FOQ91" s="29"/>
      <c r="FOR91" s="30"/>
      <c r="FOX91" s="28"/>
      <c r="FOY91" s="29"/>
      <c r="FOZ91" s="30"/>
      <c r="FPF91" s="28"/>
      <c r="FPG91" s="29"/>
      <c r="FPH91" s="30"/>
      <c r="FPN91" s="28"/>
      <c r="FPO91" s="29"/>
      <c r="FPP91" s="30"/>
      <c r="FPV91" s="28"/>
      <c r="FPW91" s="29"/>
      <c r="FPX91" s="30"/>
      <c r="FQD91" s="28"/>
      <c r="FQE91" s="29"/>
      <c r="FQF91" s="30"/>
      <c r="FQL91" s="28"/>
      <c r="FQM91" s="29"/>
      <c r="FQN91" s="30"/>
      <c r="FQT91" s="28"/>
      <c r="FQU91" s="29"/>
      <c r="FQV91" s="30"/>
      <c r="FRB91" s="28"/>
      <c r="FRC91" s="29"/>
      <c r="FRD91" s="30"/>
      <c r="FRJ91" s="28"/>
      <c r="FRK91" s="29"/>
      <c r="FRL91" s="30"/>
      <c r="FRR91" s="28"/>
      <c r="FRS91" s="29"/>
      <c r="FRT91" s="30"/>
      <c r="FRZ91" s="28"/>
      <c r="FSA91" s="29"/>
      <c r="FSB91" s="30"/>
      <c r="FSH91" s="28"/>
      <c r="FSI91" s="29"/>
      <c r="FSJ91" s="30"/>
      <c r="FSP91" s="28"/>
      <c r="FSQ91" s="29"/>
      <c r="FSR91" s="30"/>
      <c r="FSX91" s="28"/>
      <c r="FSY91" s="29"/>
      <c r="FSZ91" s="30"/>
      <c r="FTF91" s="28"/>
      <c r="FTG91" s="29"/>
      <c r="FTH91" s="30"/>
      <c r="FTN91" s="28"/>
      <c r="FTO91" s="29"/>
      <c r="FTP91" s="30"/>
      <c r="FTV91" s="28"/>
      <c r="FTW91" s="29"/>
      <c r="FTX91" s="30"/>
      <c r="FUD91" s="28"/>
      <c r="FUE91" s="29"/>
      <c r="FUF91" s="30"/>
      <c r="FUL91" s="28"/>
      <c r="FUM91" s="29"/>
      <c r="FUN91" s="30"/>
      <c r="FUT91" s="28"/>
      <c r="FUU91" s="29"/>
      <c r="FUV91" s="30"/>
      <c r="FVB91" s="28"/>
      <c r="FVC91" s="29"/>
      <c r="FVD91" s="30"/>
      <c r="FVJ91" s="28"/>
      <c r="FVK91" s="29"/>
      <c r="FVL91" s="30"/>
      <c r="FVR91" s="28"/>
      <c r="FVS91" s="29"/>
      <c r="FVT91" s="30"/>
      <c r="FVZ91" s="28"/>
      <c r="FWA91" s="29"/>
      <c r="FWB91" s="30"/>
      <c r="FWH91" s="28"/>
      <c r="FWI91" s="29"/>
      <c r="FWJ91" s="30"/>
      <c r="FWP91" s="28"/>
      <c r="FWQ91" s="29"/>
      <c r="FWR91" s="30"/>
      <c r="FWX91" s="28"/>
      <c r="FWY91" s="29"/>
      <c r="FWZ91" s="30"/>
      <c r="FXF91" s="28"/>
      <c r="FXG91" s="29"/>
      <c r="FXH91" s="30"/>
      <c r="FXN91" s="28"/>
      <c r="FXO91" s="29"/>
      <c r="FXP91" s="30"/>
      <c r="FXV91" s="28"/>
      <c r="FXW91" s="29"/>
      <c r="FXX91" s="30"/>
      <c r="FYD91" s="28"/>
      <c r="FYE91" s="29"/>
      <c r="FYF91" s="30"/>
      <c r="FYL91" s="28"/>
      <c r="FYM91" s="29"/>
      <c r="FYN91" s="30"/>
      <c r="FYT91" s="28"/>
      <c r="FYU91" s="29"/>
      <c r="FYV91" s="30"/>
      <c r="FZB91" s="28"/>
      <c r="FZC91" s="29"/>
      <c r="FZD91" s="30"/>
      <c r="FZJ91" s="28"/>
      <c r="FZK91" s="29"/>
      <c r="FZL91" s="30"/>
      <c r="FZR91" s="28"/>
      <c r="FZS91" s="29"/>
      <c r="FZT91" s="30"/>
      <c r="FZZ91" s="28"/>
      <c r="GAA91" s="29"/>
      <c r="GAB91" s="30"/>
      <c r="GAH91" s="28"/>
      <c r="GAI91" s="29"/>
      <c r="GAJ91" s="30"/>
      <c r="GAP91" s="28"/>
      <c r="GAQ91" s="29"/>
      <c r="GAR91" s="30"/>
      <c r="GAX91" s="28"/>
      <c r="GAY91" s="29"/>
      <c r="GAZ91" s="30"/>
      <c r="GBF91" s="28"/>
      <c r="GBG91" s="29"/>
      <c r="GBH91" s="30"/>
      <c r="GBN91" s="28"/>
      <c r="GBO91" s="29"/>
      <c r="GBP91" s="30"/>
      <c r="GBV91" s="28"/>
      <c r="GBW91" s="29"/>
      <c r="GBX91" s="30"/>
      <c r="GCD91" s="28"/>
      <c r="GCE91" s="29"/>
      <c r="GCF91" s="30"/>
      <c r="GCL91" s="28"/>
      <c r="GCM91" s="29"/>
      <c r="GCN91" s="30"/>
      <c r="GCT91" s="28"/>
      <c r="GCU91" s="29"/>
      <c r="GCV91" s="30"/>
      <c r="GDB91" s="28"/>
      <c r="GDC91" s="29"/>
      <c r="GDD91" s="30"/>
      <c r="GDJ91" s="28"/>
      <c r="GDK91" s="29"/>
      <c r="GDL91" s="30"/>
      <c r="GDR91" s="28"/>
      <c r="GDS91" s="29"/>
      <c r="GDT91" s="30"/>
      <c r="GDZ91" s="28"/>
      <c r="GEA91" s="29"/>
      <c r="GEB91" s="30"/>
      <c r="GEH91" s="28"/>
      <c r="GEI91" s="29"/>
      <c r="GEJ91" s="30"/>
      <c r="GEP91" s="28"/>
      <c r="GEQ91" s="29"/>
      <c r="GER91" s="30"/>
      <c r="GEX91" s="28"/>
      <c r="GEY91" s="29"/>
      <c r="GEZ91" s="30"/>
      <c r="GFF91" s="28"/>
      <c r="GFG91" s="29"/>
      <c r="GFH91" s="30"/>
      <c r="GFN91" s="28"/>
      <c r="GFO91" s="29"/>
      <c r="GFP91" s="30"/>
      <c r="GFV91" s="28"/>
      <c r="GFW91" s="29"/>
      <c r="GFX91" s="30"/>
      <c r="GGD91" s="28"/>
      <c r="GGE91" s="29"/>
      <c r="GGF91" s="30"/>
      <c r="GGL91" s="28"/>
      <c r="GGM91" s="29"/>
      <c r="GGN91" s="30"/>
      <c r="GGT91" s="28"/>
      <c r="GGU91" s="29"/>
      <c r="GGV91" s="30"/>
      <c r="GHB91" s="28"/>
      <c r="GHC91" s="29"/>
      <c r="GHD91" s="30"/>
      <c r="GHJ91" s="28"/>
      <c r="GHK91" s="29"/>
      <c r="GHL91" s="30"/>
      <c r="GHR91" s="28"/>
      <c r="GHS91" s="29"/>
      <c r="GHT91" s="30"/>
      <c r="GHZ91" s="28"/>
      <c r="GIA91" s="29"/>
      <c r="GIB91" s="30"/>
      <c r="GIH91" s="28"/>
      <c r="GII91" s="29"/>
      <c r="GIJ91" s="30"/>
      <c r="GIP91" s="28"/>
      <c r="GIQ91" s="29"/>
      <c r="GIR91" s="30"/>
      <c r="GIX91" s="28"/>
      <c r="GIY91" s="29"/>
      <c r="GIZ91" s="30"/>
      <c r="GJF91" s="28"/>
      <c r="GJG91" s="29"/>
      <c r="GJH91" s="30"/>
      <c r="GJN91" s="28"/>
      <c r="GJO91" s="29"/>
      <c r="GJP91" s="30"/>
      <c r="GJV91" s="28"/>
      <c r="GJW91" s="29"/>
      <c r="GJX91" s="30"/>
      <c r="GKD91" s="28"/>
      <c r="GKE91" s="29"/>
      <c r="GKF91" s="30"/>
      <c r="GKL91" s="28"/>
      <c r="GKM91" s="29"/>
      <c r="GKN91" s="30"/>
      <c r="GKT91" s="28"/>
      <c r="GKU91" s="29"/>
      <c r="GKV91" s="30"/>
      <c r="GLB91" s="28"/>
      <c r="GLC91" s="29"/>
      <c r="GLD91" s="30"/>
      <c r="GLJ91" s="28"/>
      <c r="GLK91" s="29"/>
      <c r="GLL91" s="30"/>
      <c r="GLR91" s="28"/>
      <c r="GLS91" s="29"/>
      <c r="GLT91" s="30"/>
      <c r="GLZ91" s="28"/>
      <c r="GMA91" s="29"/>
      <c r="GMB91" s="30"/>
      <c r="GMH91" s="28"/>
      <c r="GMI91" s="29"/>
      <c r="GMJ91" s="30"/>
      <c r="GMP91" s="28"/>
      <c r="GMQ91" s="29"/>
      <c r="GMR91" s="30"/>
      <c r="GMX91" s="28"/>
      <c r="GMY91" s="29"/>
      <c r="GMZ91" s="30"/>
      <c r="GNF91" s="28"/>
      <c r="GNG91" s="29"/>
      <c r="GNH91" s="30"/>
      <c r="GNN91" s="28"/>
      <c r="GNO91" s="29"/>
      <c r="GNP91" s="30"/>
      <c r="GNV91" s="28"/>
      <c r="GNW91" s="29"/>
      <c r="GNX91" s="30"/>
      <c r="GOD91" s="28"/>
      <c r="GOE91" s="29"/>
      <c r="GOF91" s="30"/>
      <c r="GOL91" s="28"/>
      <c r="GOM91" s="29"/>
      <c r="GON91" s="30"/>
      <c r="GOT91" s="28"/>
      <c r="GOU91" s="29"/>
      <c r="GOV91" s="30"/>
      <c r="GPB91" s="28"/>
      <c r="GPC91" s="29"/>
      <c r="GPD91" s="30"/>
      <c r="GPJ91" s="28"/>
      <c r="GPK91" s="29"/>
      <c r="GPL91" s="30"/>
      <c r="GPR91" s="28"/>
      <c r="GPS91" s="29"/>
      <c r="GPT91" s="30"/>
      <c r="GPZ91" s="28"/>
      <c r="GQA91" s="29"/>
      <c r="GQB91" s="30"/>
      <c r="GQH91" s="28"/>
      <c r="GQI91" s="29"/>
      <c r="GQJ91" s="30"/>
      <c r="GQP91" s="28"/>
      <c r="GQQ91" s="29"/>
      <c r="GQR91" s="30"/>
      <c r="GQX91" s="28"/>
      <c r="GQY91" s="29"/>
      <c r="GQZ91" s="30"/>
      <c r="GRF91" s="28"/>
      <c r="GRG91" s="29"/>
      <c r="GRH91" s="30"/>
      <c r="GRN91" s="28"/>
      <c r="GRO91" s="29"/>
      <c r="GRP91" s="30"/>
      <c r="GRV91" s="28"/>
      <c r="GRW91" s="29"/>
      <c r="GRX91" s="30"/>
      <c r="GSD91" s="28"/>
      <c r="GSE91" s="29"/>
      <c r="GSF91" s="30"/>
      <c r="GSL91" s="28"/>
      <c r="GSM91" s="29"/>
      <c r="GSN91" s="30"/>
      <c r="GST91" s="28"/>
      <c r="GSU91" s="29"/>
      <c r="GSV91" s="30"/>
      <c r="GTB91" s="28"/>
      <c r="GTC91" s="29"/>
      <c r="GTD91" s="30"/>
      <c r="GTJ91" s="28"/>
      <c r="GTK91" s="29"/>
      <c r="GTL91" s="30"/>
      <c r="GTR91" s="28"/>
      <c r="GTS91" s="29"/>
      <c r="GTT91" s="30"/>
      <c r="GTZ91" s="28"/>
      <c r="GUA91" s="29"/>
      <c r="GUB91" s="30"/>
      <c r="GUH91" s="28"/>
      <c r="GUI91" s="29"/>
      <c r="GUJ91" s="30"/>
      <c r="GUP91" s="28"/>
      <c r="GUQ91" s="29"/>
      <c r="GUR91" s="30"/>
      <c r="GUX91" s="28"/>
      <c r="GUY91" s="29"/>
      <c r="GUZ91" s="30"/>
      <c r="GVF91" s="28"/>
      <c r="GVG91" s="29"/>
      <c r="GVH91" s="30"/>
      <c r="GVN91" s="28"/>
      <c r="GVO91" s="29"/>
      <c r="GVP91" s="30"/>
      <c r="GVV91" s="28"/>
      <c r="GVW91" s="29"/>
      <c r="GVX91" s="30"/>
      <c r="GWD91" s="28"/>
      <c r="GWE91" s="29"/>
      <c r="GWF91" s="30"/>
      <c r="GWL91" s="28"/>
      <c r="GWM91" s="29"/>
      <c r="GWN91" s="30"/>
      <c r="GWT91" s="28"/>
      <c r="GWU91" s="29"/>
      <c r="GWV91" s="30"/>
      <c r="GXB91" s="28"/>
      <c r="GXC91" s="29"/>
      <c r="GXD91" s="30"/>
      <c r="GXJ91" s="28"/>
      <c r="GXK91" s="29"/>
      <c r="GXL91" s="30"/>
      <c r="GXR91" s="28"/>
      <c r="GXS91" s="29"/>
      <c r="GXT91" s="30"/>
      <c r="GXZ91" s="28"/>
      <c r="GYA91" s="29"/>
      <c r="GYB91" s="30"/>
      <c r="GYH91" s="28"/>
      <c r="GYI91" s="29"/>
      <c r="GYJ91" s="30"/>
      <c r="GYP91" s="28"/>
      <c r="GYQ91" s="29"/>
      <c r="GYR91" s="30"/>
      <c r="GYX91" s="28"/>
      <c r="GYY91" s="29"/>
      <c r="GYZ91" s="30"/>
      <c r="GZF91" s="28"/>
      <c r="GZG91" s="29"/>
      <c r="GZH91" s="30"/>
      <c r="GZN91" s="28"/>
      <c r="GZO91" s="29"/>
      <c r="GZP91" s="30"/>
      <c r="GZV91" s="28"/>
      <c r="GZW91" s="29"/>
      <c r="GZX91" s="30"/>
      <c r="HAD91" s="28"/>
      <c r="HAE91" s="29"/>
      <c r="HAF91" s="30"/>
      <c r="HAL91" s="28"/>
      <c r="HAM91" s="29"/>
      <c r="HAN91" s="30"/>
      <c r="HAT91" s="28"/>
      <c r="HAU91" s="29"/>
      <c r="HAV91" s="30"/>
      <c r="HBB91" s="28"/>
      <c r="HBC91" s="29"/>
      <c r="HBD91" s="30"/>
      <c r="HBJ91" s="28"/>
      <c r="HBK91" s="29"/>
      <c r="HBL91" s="30"/>
      <c r="HBR91" s="28"/>
      <c r="HBS91" s="29"/>
      <c r="HBT91" s="30"/>
      <c r="HBZ91" s="28"/>
      <c r="HCA91" s="29"/>
      <c r="HCB91" s="30"/>
      <c r="HCH91" s="28"/>
      <c r="HCI91" s="29"/>
      <c r="HCJ91" s="30"/>
      <c r="HCP91" s="28"/>
      <c r="HCQ91" s="29"/>
      <c r="HCR91" s="30"/>
      <c r="HCX91" s="28"/>
      <c r="HCY91" s="29"/>
      <c r="HCZ91" s="30"/>
      <c r="HDF91" s="28"/>
      <c r="HDG91" s="29"/>
      <c r="HDH91" s="30"/>
      <c r="HDN91" s="28"/>
      <c r="HDO91" s="29"/>
      <c r="HDP91" s="30"/>
      <c r="HDV91" s="28"/>
      <c r="HDW91" s="29"/>
      <c r="HDX91" s="30"/>
      <c r="HED91" s="28"/>
      <c r="HEE91" s="29"/>
      <c r="HEF91" s="30"/>
      <c r="HEL91" s="28"/>
      <c r="HEM91" s="29"/>
      <c r="HEN91" s="30"/>
      <c r="HET91" s="28"/>
      <c r="HEU91" s="29"/>
      <c r="HEV91" s="30"/>
      <c r="HFB91" s="28"/>
      <c r="HFC91" s="29"/>
      <c r="HFD91" s="30"/>
      <c r="HFJ91" s="28"/>
      <c r="HFK91" s="29"/>
      <c r="HFL91" s="30"/>
      <c r="HFR91" s="28"/>
      <c r="HFS91" s="29"/>
      <c r="HFT91" s="30"/>
      <c r="HFZ91" s="28"/>
      <c r="HGA91" s="29"/>
      <c r="HGB91" s="30"/>
      <c r="HGH91" s="28"/>
      <c r="HGI91" s="29"/>
      <c r="HGJ91" s="30"/>
      <c r="HGP91" s="28"/>
      <c r="HGQ91" s="29"/>
      <c r="HGR91" s="30"/>
      <c r="HGX91" s="28"/>
      <c r="HGY91" s="29"/>
      <c r="HGZ91" s="30"/>
      <c r="HHF91" s="28"/>
      <c r="HHG91" s="29"/>
      <c r="HHH91" s="30"/>
      <c r="HHN91" s="28"/>
      <c r="HHO91" s="29"/>
      <c r="HHP91" s="30"/>
      <c r="HHV91" s="28"/>
      <c r="HHW91" s="29"/>
      <c r="HHX91" s="30"/>
      <c r="HID91" s="28"/>
      <c r="HIE91" s="29"/>
      <c r="HIF91" s="30"/>
      <c r="HIL91" s="28"/>
      <c r="HIM91" s="29"/>
      <c r="HIN91" s="30"/>
      <c r="HIT91" s="28"/>
      <c r="HIU91" s="29"/>
      <c r="HIV91" s="30"/>
      <c r="HJB91" s="28"/>
      <c r="HJC91" s="29"/>
      <c r="HJD91" s="30"/>
      <c r="HJJ91" s="28"/>
      <c r="HJK91" s="29"/>
      <c r="HJL91" s="30"/>
      <c r="HJR91" s="28"/>
      <c r="HJS91" s="29"/>
      <c r="HJT91" s="30"/>
      <c r="HJZ91" s="28"/>
      <c r="HKA91" s="29"/>
      <c r="HKB91" s="30"/>
      <c r="HKH91" s="28"/>
      <c r="HKI91" s="29"/>
      <c r="HKJ91" s="30"/>
      <c r="HKP91" s="28"/>
      <c r="HKQ91" s="29"/>
      <c r="HKR91" s="30"/>
      <c r="HKX91" s="28"/>
      <c r="HKY91" s="29"/>
      <c r="HKZ91" s="30"/>
      <c r="HLF91" s="28"/>
      <c r="HLG91" s="29"/>
      <c r="HLH91" s="30"/>
      <c r="HLN91" s="28"/>
      <c r="HLO91" s="29"/>
      <c r="HLP91" s="30"/>
      <c r="HLV91" s="28"/>
      <c r="HLW91" s="29"/>
      <c r="HLX91" s="30"/>
      <c r="HMD91" s="28"/>
      <c r="HME91" s="29"/>
      <c r="HMF91" s="30"/>
      <c r="HML91" s="28"/>
      <c r="HMM91" s="29"/>
      <c r="HMN91" s="30"/>
      <c r="HMT91" s="28"/>
      <c r="HMU91" s="29"/>
      <c r="HMV91" s="30"/>
      <c r="HNB91" s="28"/>
      <c r="HNC91" s="29"/>
      <c r="HND91" s="30"/>
      <c r="HNJ91" s="28"/>
      <c r="HNK91" s="29"/>
      <c r="HNL91" s="30"/>
      <c r="HNR91" s="28"/>
      <c r="HNS91" s="29"/>
      <c r="HNT91" s="30"/>
      <c r="HNZ91" s="28"/>
      <c r="HOA91" s="29"/>
      <c r="HOB91" s="30"/>
      <c r="HOH91" s="28"/>
      <c r="HOI91" s="29"/>
      <c r="HOJ91" s="30"/>
      <c r="HOP91" s="28"/>
      <c r="HOQ91" s="29"/>
      <c r="HOR91" s="30"/>
      <c r="HOX91" s="28"/>
      <c r="HOY91" s="29"/>
      <c r="HOZ91" s="30"/>
      <c r="HPF91" s="28"/>
      <c r="HPG91" s="29"/>
      <c r="HPH91" s="30"/>
      <c r="HPN91" s="28"/>
      <c r="HPO91" s="29"/>
      <c r="HPP91" s="30"/>
      <c r="HPV91" s="28"/>
      <c r="HPW91" s="29"/>
      <c r="HPX91" s="30"/>
      <c r="HQD91" s="28"/>
      <c r="HQE91" s="29"/>
      <c r="HQF91" s="30"/>
      <c r="HQL91" s="28"/>
      <c r="HQM91" s="29"/>
      <c r="HQN91" s="30"/>
      <c r="HQT91" s="28"/>
      <c r="HQU91" s="29"/>
      <c r="HQV91" s="30"/>
      <c r="HRB91" s="28"/>
      <c r="HRC91" s="29"/>
      <c r="HRD91" s="30"/>
      <c r="HRJ91" s="28"/>
      <c r="HRK91" s="29"/>
      <c r="HRL91" s="30"/>
      <c r="HRR91" s="28"/>
      <c r="HRS91" s="29"/>
      <c r="HRT91" s="30"/>
      <c r="HRZ91" s="28"/>
      <c r="HSA91" s="29"/>
      <c r="HSB91" s="30"/>
      <c r="HSH91" s="28"/>
      <c r="HSI91" s="29"/>
      <c r="HSJ91" s="30"/>
      <c r="HSP91" s="28"/>
      <c r="HSQ91" s="29"/>
      <c r="HSR91" s="30"/>
      <c r="HSX91" s="28"/>
      <c r="HSY91" s="29"/>
      <c r="HSZ91" s="30"/>
      <c r="HTF91" s="28"/>
      <c r="HTG91" s="29"/>
      <c r="HTH91" s="30"/>
      <c r="HTN91" s="28"/>
      <c r="HTO91" s="29"/>
      <c r="HTP91" s="30"/>
      <c r="HTV91" s="28"/>
      <c r="HTW91" s="29"/>
      <c r="HTX91" s="30"/>
      <c r="HUD91" s="28"/>
      <c r="HUE91" s="29"/>
      <c r="HUF91" s="30"/>
      <c r="HUL91" s="28"/>
      <c r="HUM91" s="29"/>
      <c r="HUN91" s="30"/>
      <c r="HUT91" s="28"/>
      <c r="HUU91" s="29"/>
      <c r="HUV91" s="30"/>
      <c r="HVB91" s="28"/>
      <c r="HVC91" s="29"/>
      <c r="HVD91" s="30"/>
      <c r="HVJ91" s="28"/>
      <c r="HVK91" s="29"/>
      <c r="HVL91" s="30"/>
      <c r="HVR91" s="28"/>
      <c r="HVS91" s="29"/>
      <c r="HVT91" s="30"/>
      <c r="HVZ91" s="28"/>
      <c r="HWA91" s="29"/>
      <c r="HWB91" s="30"/>
      <c r="HWH91" s="28"/>
      <c r="HWI91" s="29"/>
      <c r="HWJ91" s="30"/>
      <c r="HWP91" s="28"/>
      <c r="HWQ91" s="29"/>
      <c r="HWR91" s="30"/>
      <c r="HWX91" s="28"/>
      <c r="HWY91" s="29"/>
      <c r="HWZ91" s="30"/>
      <c r="HXF91" s="28"/>
      <c r="HXG91" s="29"/>
      <c r="HXH91" s="30"/>
      <c r="HXN91" s="28"/>
      <c r="HXO91" s="29"/>
      <c r="HXP91" s="30"/>
      <c r="HXV91" s="28"/>
      <c r="HXW91" s="29"/>
      <c r="HXX91" s="30"/>
      <c r="HYD91" s="28"/>
      <c r="HYE91" s="29"/>
      <c r="HYF91" s="30"/>
      <c r="HYL91" s="28"/>
      <c r="HYM91" s="29"/>
      <c r="HYN91" s="30"/>
      <c r="HYT91" s="28"/>
      <c r="HYU91" s="29"/>
      <c r="HYV91" s="30"/>
      <c r="HZB91" s="28"/>
      <c r="HZC91" s="29"/>
      <c r="HZD91" s="30"/>
      <c r="HZJ91" s="28"/>
      <c r="HZK91" s="29"/>
      <c r="HZL91" s="30"/>
      <c r="HZR91" s="28"/>
      <c r="HZS91" s="29"/>
      <c r="HZT91" s="30"/>
      <c r="HZZ91" s="28"/>
      <c r="IAA91" s="29"/>
      <c r="IAB91" s="30"/>
      <c r="IAH91" s="28"/>
      <c r="IAI91" s="29"/>
      <c r="IAJ91" s="30"/>
      <c r="IAP91" s="28"/>
      <c r="IAQ91" s="29"/>
      <c r="IAR91" s="30"/>
      <c r="IAX91" s="28"/>
      <c r="IAY91" s="29"/>
      <c r="IAZ91" s="30"/>
      <c r="IBF91" s="28"/>
      <c r="IBG91" s="29"/>
      <c r="IBH91" s="30"/>
      <c r="IBN91" s="28"/>
      <c r="IBO91" s="29"/>
      <c r="IBP91" s="30"/>
      <c r="IBV91" s="28"/>
      <c r="IBW91" s="29"/>
      <c r="IBX91" s="30"/>
      <c r="ICD91" s="28"/>
      <c r="ICE91" s="29"/>
      <c r="ICF91" s="30"/>
      <c r="ICL91" s="28"/>
      <c r="ICM91" s="29"/>
      <c r="ICN91" s="30"/>
      <c r="ICT91" s="28"/>
      <c r="ICU91" s="29"/>
      <c r="ICV91" s="30"/>
      <c r="IDB91" s="28"/>
      <c r="IDC91" s="29"/>
      <c r="IDD91" s="30"/>
      <c r="IDJ91" s="28"/>
      <c r="IDK91" s="29"/>
      <c r="IDL91" s="30"/>
      <c r="IDR91" s="28"/>
      <c r="IDS91" s="29"/>
      <c r="IDT91" s="30"/>
      <c r="IDZ91" s="28"/>
      <c r="IEA91" s="29"/>
      <c r="IEB91" s="30"/>
      <c r="IEH91" s="28"/>
      <c r="IEI91" s="29"/>
      <c r="IEJ91" s="30"/>
      <c r="IEP91" s="28"/>
      <c r="IEQ91" s="29"/>
      <c r="IER91" s="30"/>
      <c r="IEX91" s="28"/>
      <c r="IEY91" s="29"/>
      <c r="IEZ91" s="30"/>
      <c r="IFF91" s="28"/>
      <c r="IFG91" s="29"/>
      <c r="IFH91" s="30"/>
      <c r="IFN91" s="28"/>
      <c r="IFO91" s="29"/>
      <c r="IFP91" s="30"/>
      <c r="IFV91" s="28"/>
      <c r="IFW91" s="29"/>
      <c r="IFX91" s="30"/>
      <c r="IGD91" s="28"/>
      <c r="IGE91" s="29"/>
      <c r="IGF91" s="30"/>
      <c r="IGL91" s="28"/>
      <c r="IGM91" s="29"/>
      <c r="IGN91" s="30"/>
      <c r="IGT91" s="28"/>
      <c r="IGU91" s="29"/>
      <c r="IGV91" s="30"/>
      <c r="IHB91" s="28"/>
      <c r="IHC91" s="29"/>
      <c r="IHD91" s="30"/>
      <c r="IHJ91" s="28"/>
      <c r="IHK91" s="29"/>
      <c r="IHL91" s="30"/>
      <c r="IHR91" s="28"/>
      <c r="IHS91" s="29"/>
      <c r="IHT91" s="30"/>
      <c r="IHZ91" s="28"/>
      <c r="IIA91" s="29"/>
      <c r="IIB91" s="30"/>
      <c r="IIH91" s="28"/>
      <c r="III91" s="29"/>
      <c r="IIJ91" s="30"/>
      <c r="IIP91" s="28"/>
      <c r="IIQ91" s="29"/>
      <c r="IIR91" s="30"/>
      <c r="IIX91" s="28"/>
      <c r="IIY91" s="29"/>
      <c r="IIZ91" s="30"/>
      <c r="IJF91" s="28"/>
      <c r="IJG91" s="29"/>
      <c r="IJH91" s="30"/>
      <c r="IJN91" s="28"/>
      <c r="IJO91" s="29"/>
      <c r="IJP91" s="30"/>
      <c r="IJV91" s="28"/>
      <c r="IJW91" s="29"/>
      <c r="IJX91" s="30"/>
      <c r="IKD91" s="28"/>
      <c r="IKE91" s="29"/>
      <c r="IKF91" s="30"/>
      <c r="IKL91" s="28"/>
      <c r="IKM91" s="29"/>
      <c r="IKN91" s="30"/>
      <c r="IKT91" s="28"/>
      <c r="IKU91" s="29"/>
      <c r="IKV91" s="30"/>
      <c r="ILB91" s="28"/>
      <c r="ILC91" s="29"/>
      <c r="ILD91" s="30"/>
      <c r="ILJ91" s="28"/>
      <c r="ILK91" s="29"/>
      <c r="ILL91" s="30"/>
      <c r="ILR91" s="28"/>
      <c r="ILS91" s="29"/>
      <c r="ILT91" s="30"/>
      <c r="ILZ91" s="28"/>
      <c r="IMA91" s="29"/>
      <c r="IMB91" s="30"/>
      <c r="IMH91" s="28"/>
      <c r="IMI91" s="29"/>
      <c r="IMJ91" s="30"/>
      <c r="IMP91" s="28"/>
      <c r="IMQ91" s="29"/>
      <c r="IMR91" s="30"/>
      <c r="IMX91" s="28"/>
      <c r="IMY91" s="29"/>
      <c r="IMZ91" s="30"/>
      <c r="INF91" s="28"/>
      <c r="ING91" s="29"/>
      <c r="INH91" s="30"/>
      <c r="INN91" s="28"/>
      <c r="INO91" s="29"/>
      <c r="INP91" s="30"/>
      <c r="INV91" s="28"/>
      <c r="INW91" s="29"/>
      <c r="INX91" s="30"/>
      <c r="IOD91" s="28"/>
      <c r="IOE91" s="29"/>
      <c r="IOF91" s="30"/>
      <c r="IOL91" s="28"/>
      <c r="IOM91" s="29"/>
      <c r="ION91" s="30"/>
      <c r="IOT91" s="28"/>
      <c r="IOU91" s="29"/>
      <c r="IOV91" s="30"/>
      <c r="IPB91" s="28"/>
      <c r="IPC91" s="29"/>
      <c r="IPD91" s="30"/>
      <c r="IPJ91" s="28"/>
      <c r="IPK91" s="29"/>
      <c r="IPL91" s="30"/>
      <c r="IPR91" s="28"/>
      <c r="IPS91" s="29"/>
      <c r="IPT91" s="30"/>
      <c r="IPZ91" s="28"/>
      <c r="IQA91" s="29"/>
      <c r="IQB91" s="30"/>
      <c r="IQH91" s="28"/>
      <c r="IQI91" s="29"/>
      <c r="IQJ91" s="30"/>
      <c r="IQP91" s="28"/>
      <c r="IQQ91" s="29"/>
      <c r="IQR91" s="30"/>
      <c r="IQX91" s="28"/>
      <c r="IQY91" s="29"/>
      <c r="IQZ91" s="30"/>
      <c r="IRF91" s="28"/>
      <c r="IRG91" s="29"/>
      <c r="IRH91" s="30"/>
      <c r="IRN91" s="28"/>
      <c r="IRO91" s="29"/>
      <c r="IRP91" s="30"/>
      <c r="IRV91" s="28"/>
      <c r="IRW91" s="29"/>
      <c r="IRX91" s="30"/>
      <c r="ISD91" s="28"/>
      <c r="ISE91" s="29"/>
      <c r="ISF91" s="30"/>
      <c r="ISL91" s="28"/>
      <c r="ISM91" s="29"/>
      <c r="ISN91" s="30"/>
      <c r="IST91" s="28"/>
      <c r="ISU91" s="29"/>
      <c r="ISV91" s="30"/>
      <c r="ITB91" s="28"/>
      <c r="ITC91" s="29"/>
      <c r="ITD91" s="30"/>
      <c r="ITJ91" s="28"/>
      <c r="ITK91" s="29"/>
      <c r="ITL91" s="30"/>
      <c r="ITR91" s="28"/>
      <c r="ITS91" s="29"/>
      <c r="ITT91" s="30"/>
      <c r="ITZ91" s="28"/>
      <c r="IUA91" s="29"/>
      <c r="IUB91" s="30"/>
      <c r="IUH91" s="28"/>
      <c r="IUI91" s="29"/>
      <c r="IUJ91" s="30"/>
      <c r="IUP91" s="28"/>
      <c r="IUQ91" s="29"/>
      <c r="IUR91" s="30"/>
      <c r="IUX91" s="28"/>
      <c r="IUY91" s="29"/>
      <c r="IUZ91" s="30"/>
      <c r="IVF91" s="28"/>
      <c r="IVG91" s="29"/>
      <c r="IVH91" s="30"/>
      <c r="IVN91" s="28"/>
      <c r="IVO91" s="29"/>
      <c r="IVP91" s="30"/>
      <c r="IVV91" s="28"/>
      <c r="IVW91" s="29"/>
      <c r="IVX91" s="30"/>
      <c r="IWD91" s="28"/>
      <c r="IWE91" s="29"/>
      <c r="IWF91" s="30"/>
      <c r="IWL91" s="28"/>
      <c r="IWM91" s="29"/>
      <c r="IWN91" s="30"/>
      <c r="IWT91" s="28"/>
      <c r="IWU91" s="29"/>
      <c r="IWV91" s="30"/>
      <c r="IXB91" s="28"/>
      <c r="IXC91" s="29"/>
      <c r="IXD91" s="30"/>
      <c r="IXJ91" s="28"/>
      <c r="IXK91" s="29"/>
      <c r="IXL91" s="30"/>
      <c r="IXR91" s="28"/>
      <c r="IXS91" s="29"/>
      <c r="IXT91" s="30"/>
      <c r="IXZ91" s="28"/>
      <c r="IYA91" s="29"/>
      <c r="IYB91" s="30"/>
      <c r="IYH91" s="28"/>
      <c r="IYI91" s="29"/>
      <c r="IYJ91" s="30"/>
      <c r="IYP91" s="28"/>
      <c r="IYQ91" s="29"/>
      <c r="IYR91" s="30"/>
      <c r="IYX91" s="28"/>
      <c r="IYY91" s="29"/>
      <c r="IYZ91" s="30"/>
      <c r="IZF91" s="28"/>
      <c r="IZG91" s="29"/>
      <c r="IZH91" s="30"/>
      <c r="IZN91" s="28"/>
      <c r="IZO91" s="29"/>
      <c r="IZP91" s="30"/>
      <c r="IZV91" s="28"/>
      <c r="IZW91" s="29"/>
      <c r="IZX91" s="30"/>
      <c r="JAD91" s="28"/>
      <c r="JAE91" s="29"/>
      <c r="JAF91" s="30"/>
      <c r="JAL91" s="28"/>
      <c r="JAM91" s="29"/>
      <c r="JAN91" s="30"/>
      <c r="JAT91" s="28"/>
      <c r="JAU91" s="29"/>
      <c r="JAV91" s="30"/>
      <c r="JBB91" s="28"/>
      <c r="JBC91" s="29"/>
      <c r="JBD91" s="30"/>
      <c r="JBJ91" s="28"/>
      <c r="JBK91" s="29"/>
      <c r="JBL91" s="30"/>
      <c r="JBR91" s="28"/>
      <c r="JBS91" s="29"/>
      <c r="JBT91" s="30"/>
      <c r="JBZ91" s="28"/>
      <c r="JCA91" s="29"/>
      <c r="JCB91" s="30"/>
      <c r="JCH91" s="28"/>
      <c r="JCI91" s="29"/>
      <c r="JCJ91" s="30"/>
      <c r="JCP91" s="28"/>
      <c r="JCQ91" s="29"/>
      <c r="JCR91" s="30"/>
      <c r="JCX91" s="28"/>
      <c r="JCY91" s="29"/>
      <c r="JCZ91" s="30"/>
      <c r="JDF91" s="28"/>
      <c r="JDG91" s="29"/>
      <c r="JDH91" s="30"/>
      <c r="JDN91" s="28"/>
      <c r="JDO91" s="29"/>
      <c r="JDP91" s="30"/>
      <c r="JDV91" s="28"/>
      <c r="JDW91" s="29"/>
      <c r="JDX91" s="30"/>
      <c r="JED91" s="28"/>
      <c r="JEE91" s="29"/>
      <c r="JEF91" s="30"/>
      <c r="JEL91" s="28"/>
      <c r="JEM91" s="29"/>
      <c r="JEN91" s="30"/>
      <c r="JET91" s="28"/>
      <c r="JEU91" s="29"/>
      <c r="JEV91" s="30"/>
      <c r="JFB91" s="28"/>
      <c r="JFC91" s="29"/>
      <c r="JFD91" s="30"/>
      <c r="JFJ91" s="28"/>
      <c r="JFK91" s="29"/>
      <c r="JFL91" s="30"/>
      <c r="JFR91" s="28"/>
      <c r="JFS91" s="29"/>
      <c r="JFT91" s="30"/>
      <c r="JFZ91" s="28"/>
      <c r="JGA91" s="29"/>
      <c r="JGB91" s="30"/>
      <c r="JGH91" s="28"/>
      <c r="JGI91" s="29"/>
      <c r="JGJ91" s="30"/>
      <c r="JGP91" s="28"/>
      <c r="JGQ91" s="29"/>
      <c r="JGR91" s="30"/>
      <c r="JGX91" s="28"/>
      <c r="JGY91" s="29"/>
      <c r="JGZ91" s="30"/>
      <c r="JHF91" s="28"/>
      <c r="JHG91" s="29"/>
      <c r="JHH91" s="30"/>
      <c r="JHN91" s="28"/>
      <c r="JHO91" s="29"/>
      <c r="JHP91" s="30"/>
      <c r="JHV91" s="28"/>
      <c r="JHW91" s="29"/>
      <c r="JHX91" s="30"/>
      <c r="JID91" s="28"/>
      <c r="JIE91" s="29"/>
      <c r="JIF91" s="30"/>
      <c r="JIL91" s="28"/>
      <c r="JIM91" s="29"/>
      <c r="JIN91" s="30"/>
      <c r="JIT91" s="28"/>
      <c r="JIU91" s="29"/>
      <c r="JIV91" s="30"/>
      <c r="JJB91" s="28"/>
      <c r="JJC91" s="29"/>
      <c r="JJD91" s="30"/>
      <c r="JJJ91" s="28"/>
      <c r="JJK91" s="29"/>
      <c r="JJL91" s="30"/>
      <c r="JJR91" s="28"/>
      <c r="JJS91" s="29"/>
      <c r="JJT91" s="30"/>
      <c r="JJZ91" s="28"/>
      <c r="JKA91" s="29"/>
      <c r="JKB91" s="30"/>
      <c r="JKH91" s="28"/>
      <c r="JKI91" s="29"/>
      <c r="JKJ91" s="30"/>
      <c r="JKP91" s="28"/>
      <c r="JKQ91" s="29"/>
      <c r="JKR91" s="30"/>
      <c r="JKX91" s="28"/>
      <c r="JKY91" s="29"/>
      <c r="JKZ91" s="30"/>
      <c r="JLF91" s="28"/>
      <c r="JLG91" s="29"/>
      <c r="JLH91" s="30"/>
      <c r="JLN91" s="28"/>
      <c r="JLO91" s="29"/>
      <c r="JLP91" s="30"/>
      <c r="JLV91" s="28"/>
      <c r="JLW91" s="29"/>
      <c r="JLX91" s="30"/>
      <c r="JMD91" s="28"/>
      <c r="JME91" s="29"/>
      <c r="JMF91" s="30"/>
      <c r="JML91" s="28"/>
      <c r="JMM91" s="29"/>
      <c r="JMN91" s="30"/>
      <c r="JMT91" s="28"/>
      <c r="JMU91" s="29"/>
      <c r="JMV91" s="30"/>
      <c r="JNB91" s="28"/>
      <c r="JNC91" s="29"/>
      <c r="JND91" s="30"/>
      <c r="JNJ91" s="28"/>
      <c r="JNK91" s="29"/>
      <c r="JNL91" s="30"/>
      <c r="JNR91" s="28"/>
      <c r="JNS91" s="29"/>
      <c r="JNT91" s="30"/>
      <c r="JNZ91" s="28"/>
      <c r="JOA91" s="29"/>
      <c r="JOB91" s="30"/>
      <c r="JOH91" s="28"/>
      <c r="JOI91" s="29"/>
      <c r="JOJ91" s="30"/>
      <c r="JOP91" s="28"/>
      <c r="JOQ91" s="29"/>
      <c r="JOR91" s="30"/>
      <c r="JOX91" s="28"/>
      <c r="JOY91" s="29"/>
      <c r="JOZ91" s="30"/>
      <c r="JPF91" s="28"/>
      <c r="JPG91" s="29"/>
      <c r="JPH91" s="30"/>
      <c r="JPN91" s="28"/>
      <c r="JPO91" s="29"/>
      <c r="JPP91" s="30"/>
      <c r="JPV91" s="28"/>
      <c r="JPW91" s="29"/>
      <c r="JPX91" s="30"/>
      <c r="JQD91" s="28"/>
      <c r="JQE91" s="29"/>
      <c r="JQF91" s="30"/>
      <c r="JQL91" s="28"/>
      <c r="JQM91" s="29"/>
      <c r="JQN91" s="30"/>
      <c r="JQT91" s="28"/>
      <c r="JQU91" s="29"/>
      <c r="JQV91" s="30"/>
      <c r="JRB91" s="28"/>
      <c r="JRC91" s="29"/>
      <c r="JRD91" s="30"/>
      <c r="JRJ91" s="28"/>
      <c r="JRK91" s="29"/>
      <c r="JRL91" s="30"/>
      <c r="JRR91" s="28"/>
      <c r="JRS91" s="29"/>
      <c r="JRT91" s="30"/>
      <c r="JRZ91" s="28"/>
      <c r="JSA91" s="29"/>
      <c r="JSB91" s="30"/>
      <c r="JSH91" s="28"/>
      <c r="JSI91" s="29"/>
      <c r="JSJ91" s="30"/>
      <c r="JSP91" s="28"/>
      <c r="JSQ91" s="29"/>
      <c r="JSR91" s="30"/>
      <c r="JSX91" s="28"/>
      <c r="JSY91" s="29"/>
      <c r="JSZ91" s="30"/>
      <c r="JTF91" s="28"/>
      <c r="JTG91" s="29"/>
      <c r="JTH91" s="30"/>
      <c r="JTN91" s="28"/>
      <c r="JTO91" s="29"/>
      <c r="JTP91" s="30"/>
      <c r="JTV91" s="28"/>
      <c r="JTW91" s="29"/>
      <c r="JTX91" s="30"/>
      <c r="JUD91" s="28"/>
      <c r="JUE91" s="29"/>
      <c r="JUF91" s="30"/>
      <c r="JUL91" s="28"/>
      <c r="JUM91" s="29"/>
      <c r="JUN91" s="30"/>
      <c r="JUT91" s="28"/>
      <c r="JUU91" s="29"/>
      <c r="JUV91" s="30"/>
      <c r="JVB91" s="28"/>
      <c r="JVC91" s="29"/>
      <c r="JVD91" s="30"/>
      <c r="JVJ91" s="28"/>
      <c r="JVK91" s="29"/>
      <c r="JVL91" s="30"/>
      <c r="JVR91" s="28"/>
      <c r="JVS91" s="29"/>
      <c r="JVT91" s="30"/>
      <c r="JVZ91" s="28"/>
      <c r="JWA91" s="29"/>
      <c r="JWB91" s="30"/>
      <c r="JWH91" s="28"/>
      <c r="JWI91" s="29"/>
      <c r="JWJ91" s="30"/>
      <c r="JWP91" s="28"/>
      <c r="JWQ91" s="29"/>
      <c r="JWR91" s="30"/>
      <c r="JWX91" s="28"/>
      <c r="JWY91" s="29"/>
      <c r="JWZ91" s="30"/>
      <c r="JXF91" s="28"/>
      <c r="JXG91" s="29"/>
      <c r="JXH91" s="30"/>
      <c r="JXN91" s="28"/>
      <c r="JXO91" s="29"/>
      <c r="JXP91" s="30"/>
      <c r="JXV91" s="28"/>
      <c r="JXW91" s="29"/>
      <c r="JXX91" s="30"/>
      <c r="JYD91" s="28"/>
      <c r="JYE91" s="29"/>
      <c r="JYF91" s="30"/>
      <c r="JYL91" s="28"/>
      <c r="JYM91" s="29"/>
      <c r="JYN91" s="30"/>
      <c r="JYT91" s="28"/>
      <c r="JYU91" s="29"/>
      <c r="JYV91" s="30"/>
      <c r="JZB91" s="28"/>
      <c r="JZC91" s="29"/>
      <c r="JZD91" s="30"/>
      <c r="JZJ91" s="28"/>
      <c r="JZK91" s="29"/>
      <c r="JZL91" s="30"/>
      <c r="JZR91" s="28"/>
      <c r="JZS91" s="29"/>
      <c r="JZT91" s="30"/>
      <c r="JZZ91" s="28"/>
      <c r="KAA91" s="29"/>
      <c r="KAB91" s="30"/>
      <c r="KAH91" s="28"/>
      <c r="KAI91" s="29"/>
      <c r="KAJ91" s="30"/>
      <c r="KAP91" s="28"/>
      <c r="KAQ91" s="29"/>
      <c r="KAR91" s="30"/>
      <c r="KAX91" s="28"/>
      <c r="KAY91" s="29"/>
      <c r="KAZ91" s="30"/>
      <c r="KBF91" s="28"/>
      <c r="KBG91" s="29"/>
      <c r="KBH91" s="30"/>
      <c r="KBN91" s="28"/>
      <c r="KBO91" s="29"/>
      <c r="KBP91" s="30"/>
      <c r="KBV91" s="28"/>
      <c r="KBW91" s="29"/>
      <c r="KBX91" s="30"/>
      <c r="KCD91" s="28"/>
      <c r="KCE91" s="29"/>
      <c r="KCF91" s="30"/>
      <c r="KCL91" s="28"/>
      <c r="KCM91" s="29"/>
      <c r="KCN91" s="30"/>
      <c r="KCT91" s="28"/>
      <c r="KCU91" s="29"/>
      <c r="KCV91" s="30"/>
      <c r="KDB91" s="28"/>
      <c r="KDC91" s="29"/>
      <c r="KDD91" s="30"/>
      <c r="KDJ91" s="28"/>
      <c r="KDK91" s="29"/>
      <c r="KDL91" s="30"/>
      <c r="KDR91" s="28"/>
      <c r="KDS91" s="29"/>
      <c r="KDT91" s="30"/>
      <c r="KDZ91" s="28"/>
      <c r="KEA91" s="29"/>
      <c r="KEB91" s="30"/>
      <c r="KEH91" s="28"/>
      <c r="KEI91" s="29"/>
      <c r="KEJ91" s="30"/>
      <c r="KEP91" s="28"/>
      <c r="KEQ91" s="29"/>
      <c r="KER91" s="30"/>
      <c r="KEX91" s="28"/>
      <c r="KEY91" s="29"/>
      <c r="KEZ91" s="30"/>
      <c r="KFF91" s="28"/>
      <c r="KFG91" s="29"/>
      <c r="KFH91" s="30"/>
      <c r="KFN91" s="28"/>
      <c r="KFO91" s="29"/>
      <c r="KFP91" s="30"/>
      <c r="KFV91" s="28"/>
      <c r="KFW91" s="29"/>
      <c r="KFX91" s="30"/>
      <c r="KGD91" s="28"/>
      <c r="KGE91" s="29"/>
      <c r="KGF91" s="30"/>
      <c r="KGL91" s="28"/>
      <c r="KGM91" s="29"/>
      <c r="KGN91" s="30"/>
      <c r="KGT91" s="28"/>
      <c r="KGU91" s="29"/>
      <c r="KGV91" s="30"/>
      <c r="KHB91" s="28"/>
      <c r="KHC91" s="29"/>
      <c r="KHD91" s="30"/>
      <c r="KHJ91" s="28"/>
      <c r="KHK91" s="29"/>
      <c r="KHL91" s="30"/>
      <c r="KHR91" s="28"/>
      <c r="KHS91" s="29"/>
      <c r="KHT91" s="30"/>
      <c r="KHZ91" s="28"/>
      <c r="KIA91" s="29"/>
      <c r="KIB91" s="30"/>
      <c r="KIH91" s="28"/>
      <c r="KII91" s="29"/>
      <c r="KIJ91" s="30"/>
      <c r="KIP91" s="28"/>
      <c r="KIQ91" s="29"/>
      <c r="KIR91" s="30"/>
      <c r="KIX91" s="28"/>
      <c r="KIY91" s="29"/>
      <c r="KIZ91" s="30"/>
      <c r="KJF91" s="28"/>
      <c r="KJG91" s="29"/>
      <c r="KJH91" s="30"/>
      <c r="KJN91" s="28"/>
      <c r="KJO91" s="29"/>
      <c r="KJP91" s="30"/>
      <c r="KJV91" s="28"/>
      <c r="KJW91" s="29"/>
      <c r="KJX91" s="30"/>
      <c r="KKD91" s="28"/>
      <c r="KKE91" s="29"/>
      <c r="KKF91" s="30"/>
      <c r="KKL91" s="28"/>
      <c r="KKM91" s="29"/>
      <c r="KKN91" s="30"/>
      <c r="KKT91" s="28"/>
      <c r="KKU91" s="29"/>
      <c r="KKV91" s="30"/>
      <c r="KLB91" s="28"/>
      <c r="KLC91" s="29"/>
      <c r="KLD91" s="30"/>
      <c r="KLJ91" s="28"/>
      <c r="KLK91" s="29"/>
      <c r="KLL91" s="30"/>
      <c r="KLR91" s="28"/>
      <c r="KLS91" s="29"/>
      <c r="KLT91" s="30"/>
      <c r="KLZ91" s="28"/>
      <c r="KMA91" s="29"/>
      <c r="KMB91" s="30"/>
      <c r="KMH91" s="28"/>
      <c r="KMI91" s="29"/>
      <c r="KMJ91" s="30"/>
      <c r="KMP91" s="28"/>
      <c r="KMQ91" s="29"/>
      <c r="KMR91" s="30"/>
      <c r="KMX91" s="28"/>
      <c r="KMY91" s="29"/>
      <c r="KMZ91" s="30"/>
      <c r="KNF91" s="28"/>
      <c r="KNG91" s="29"/>
      <c r="KNH91" s="30"/>
      <c r="KNN91" s="28"/>
      <c r="KNO91" s="29"/>
      <c r="KNP91" s="30"/>
      <c r="KNV91" s="28"/>
      <c r="KNW91" s="29"/>
      <c r="KNX91" s="30"/>
      <c r="KOD91" s="28"/>
      <c r="KOE91" s="29"/>
      <c r="KOF91" s="30"/>
      <c r="KOL91" s="28"/>
      <c r="KOM91" s="29"/>
      <c r="KON91" s="30"/>
      <c r="KOT91" s="28"/>
      <c r="KOU91" s="29"/>
      <c r="KOV91" s="30"/>
      <c r="KPB91" s="28"/>
      <c r="KPC91" s="29"/>
      <c r="KPD91" s="30"/>
      <c r="KPJ91" s="28"/>
      <c r="KPK91" s="29"/>
      <c r="KPL91" s="30"/>
      <c r="KPR91" s="28"/>
      <c r="KPS91" s="29"/>
      <c r="KPT91" s="30"/>
      <c r="KPZ91" s="28"/>
      <c r="KQA91" s="29"/>
      <c r="KQB91" s="30"/>
      <c r="KQH91" s="28"/>
      <c r="KQI91" s="29"/>
      <c r="KQJ91" s="30"/>
      <c r="KQP91" s="28"/>
      <c r="KQQ91" s="29"/>
      <c r="KQR91" s="30"/>
      <c r="KQX91" s="28"/>
      <c r="KQY91" s="29"/>
      <c r="KQZ91" s="30"/>
      <c r="KRF91" s="28"/>
      <c r="KRG91" s="29"/>
      <c r="KRH91" s="30"/>
      <c r="KRN91" s="28"/>
      <c r="KRO91" s="29"/>
      <c r="KRP91" s="30"/>
      <c r="KRV91" s="28"/>
      <c r="KRW91" s="29"/>
      <c r="KRX91" s="30"/>
      <c r="KSD91" s="28"/>
      <c r="KSE91" s="29"/>
      <c r="KSF91" s="30"/>
      <c r="KSL91" s="28"/>
      <c r="KSM91" s="29"/>
      <c r="KSN91" s="30"/>
      <c r="KST91" s="28"/>
      <c r="KSU91" s="29"/>
      <c r="KSV91" s="30"/>
      <c r="KTB91" s="28"/>
      <c r="KTC91" s="29"/>
      <c r="KTD91" s="30"/>
      <c r="KTJ91" s="28"/>
      <c r="KTK91" s="29"/>
      <c r="KTL91" s="30"/>
      <c r="KTR91" s="28"/>
      <c r="KTS91" s="29"/>
      <c r="KTT91" s="30"/>
      <c r="KTZ91" s="28"/>
      <c r="KUA91" s="29"/>
      <c r="KUB91" s="30"/>
      <c r="KUH91" s="28"/>
      <c r="KUI91" s="29"/>
      <c r="KUJ91" s="30"/>
      <c r="KUP91" s="28"/>
      <c r="KUQ91" s="29"/>
      <c r="KUR91" s="30"/>
      <c r="KUX91" s="28"/>
      <c r="KUY91" s="29"/>
      <c r="KUZ91" s="30"/>
      <c r="KVF91" s="28"/>
      <c r="KVG91" s="29"/>
      <c r="KVH91" s="30"/>
      <c r="KVN91" s="28"/>
      <c r="KVO91" s="29"/>
      <c r="KVP91" s="30"/>
      <c r="KVV91" s="28"/>
      <c r="KVW91" s="29"/>
      <c r="KVX91" s="30"/>
      <c r="KWD91" s="28"/>
      <c r="KWE91" s="29"/>
      <c r="KWF91" s="30"/>
      <c r="KWL91" s="28"/>
      <c r="KWM91" s="29"/>
      <c r="KWN91" s="30"/>
      <c r="KWT91" s="28"/>
      <c r="KWU91" s="29"/>
      <c r="KWV91" s="30"/>
      <c r="KXB91" s="28"/>
      <c r="KXC91" s="29"/>
      <c r="KXD91" s="30"/>
      <c r="KXJ91" s="28"/>
      <c r="KXK91" s="29"/>
      <c r="KXL91" s="30"/>
      <c r="KXR91" s="28"/>
      <c r="KXS91" s="29"/>
      <c r="KXT91" s="30"/>
      <c r="KXZ91" s="28"/>
      <c r="KYA91" s="29"/>
      <c r="KYB91" s="30"/>
      <c r="KYH91" s="28"/>
      <c r="KYI91" s="29"/>
      <c r="KYJ91" s="30"/>
      <c r="KYP91" s="28"/>
      <c r="KYQ91" s="29"/>
      <c r="KYR91" s="30"/>
      <c r="KYX91" s="28"/>
      <c r="KYY91" s="29"/>
      <c r="KYZ91" s="30"/>
      <c r="KZF91" s="28"/>
      <c r="KZG91" s="29"/>
      <c r="KZH91" s="30"/>
      <c r="KZN91" s="28"/>
      <c r="KZO91" s="29"/>
      <c r="KZP91" s="30"/>
      <c r="KZV91" s="28"/>
      <c r="KZW91" s="29"/>
      <c r="KZX91" s="30"/>
      <c r="LAD91" s="28"/>
      <c r="LAE91" s="29"/>
      <c r="LAF91" s="30"/>
      <c r="LAL91" s="28"/>
      <c r="LAM91" s="29"/>
      <c r="LAN91" s="30"/>
      <c r="LAT91" s="28"/>
      <c r="LAU91" s="29"/>
      <c r="LAV91" s="30"/>
      <c r="LBB91" s="28"/>
      <c r="LBC91" s="29"/>
      <c r="LBD91" s="30"/>
      <c r="LBJ91" s="28"/>
      <c r="LBK91" s="29"/>
      <c r="LBL91" s="30"/>
      <c r="LBR91" s="28"/>
      <c r="LBS91" s="29"/>
      <c r="LBT91" s="30"/>
      <c r="LBZ91" s="28"/>
      <c r="LCA91" s="29"/>
      <c r="LCB91" s="30"/>
      <c r="LCH91" s="28"/>
      <c r="LCI91" s="29"/>
      <c r="LCJ91" s="30"/>
      <c r="LCP91" s="28"/>
      <c r="LCQ91" s="29"/>
      <c r="LCR91" s="30"/>
      <c r="LCX91" s="28"/>
      <c r="LCY91" s="29"/>
      <c r="LCZ91" s="30"/>
      <c r="LDF91" s="28"/>
      <c r="LDG91" s="29"/>
      <c r="LDH91" s="30"/>
      <c r="LDN91" s="28"/>
      <c r="LDO91" s="29"/>
      <c r="LDP91" s="30"/>
      <c r="LDV91" s="28"/>
      <c r="LDW91" s="29"/>
      <c r="LDX91" s="30"/>
      <c r="LED91" s="28"/>
      <c r="LEE91" s="29"/>
      <c r="LEF91" s="30"/>
      <c r="LEL91" s="28"/>
      <c r="LEM91" s="29"/>
      <c r="LEN91" s="30"/>
      <c r="LET91" s="28"/>
      <c r="LEU91" s="29"/>
      <c r="LEV91" s="30"/>
      <c r="LFB91" s="28"/>
      <c r="LFC91" s="29"/>
      <c r="LFD91" s="30"/>
      <c r="LFJ91" s="28"/>
      <c r="LFK91" s="29"/>
      <c r="LFL91" s="30"/>
      <c r="LFR91" s="28"/>
      <c r="LFS91" s="29"/>
      <c r="LFT91" s="30"/>
      <c r="LFZ91" s="28"/>
      <c r="LGA91" s="29"/>
      <c r="LGB91" s="30"/>
      <c r="LGH91" s="28"/>
      <c r="LGI91" s="29"/>
      <c r="LGJ91" s="30"/>
      <c r="LGP91" s="28"/>
      <c r="LGQ91" s="29"/>
      <c r="LGR91" s="30"/>
      <c r="LGX91" s="28"/>
      <c r="LGY91" s="29"/>
      <c r="LGZ91" s="30"/>
      <c r="LHF91" s="28"/>
      <c r="LHG91" s="29"/>
      <c r="LHH91" s="30"/>
      <c r="LHN91" s="28"/>
      <c r="LHO91" s="29"/>
      <c r="LHP91" s="30"/>
      <c r="LHV91" s="28"/>
      <c r="LHW91" s="29"/>
      <c r="LHX91" s="30"/>
      <c r="LID91" s="28"/>
      <c r="LIE91" s="29"/>
      <c r="LIF91" s="30"/>
      <c r="LIL91" s="28"/>
      <c r="LIM91" s="29"/>
      <c r="LIN91" s="30"/>
      <c r="LIT91" s="28"/>
      <c r="LIU91" s="29"/>
      <c r="LIV91" s="30"/>
      <c r="LJB91" s="28"/>
      <c r="LJC91" s="29"/>
      <c r="LJD91" s="30"/>
      <c r="LJJ91" s="28"/>
      <c r="LJK91" s="29"/>
      <c r="LJL91" s="30"/>
      <c r="LJR91" s="28"/>
      <c r="LJS91" s="29"/>
      <c r="LJT91" s="30"/>
      <c r="LJZ91" s="28"/>
      <c r="LKA91" s="29"/>
      <c r="LKB91" s="30"/>
      <c r="LKH91" s="28"/>
      <c r="LKI91" s="29"/>
      <c r="LKJ91" s="30"/>
      <c r="LKP91" s="28"/>
      <c r="LKQ91" s="29"/>
      <c r="LKR91" s="30"/>
      <c r="LKX91" s="28"/>
      <c r="LKY91" s="29"/>
      <c r="LKZ91" s="30"/>
      <c r="LLF91" s="28"/>
      <c r="LLG91" s="29"/>
      <c r="LLH91" s="30"/>
      <c r="LLN91" s="28"/>
      <c r="LLO91" s="29"/>
      <c r="LLP91" s="30"/>
      <c r="LLV91" s="28"/>
      <c r="LLW91" s="29"/>
      <c r="LLX91" s="30"/>
      <c r="LMD91" s="28"/>
      <c r="LME91" s="29"/>
      <c r="LMF91" s="30"/>
      <c r="LML91" s="28"/>
      <c r="LMM91" s="29"/>
      <c r="LMN91" s="30"/>
      <c r="LMT91" s="28"/>
      <c r="LMU91" s="29"/>
      <c r="LMV91" s="30"/>
      <c r="LNB91" s="28"/>
      <c r="LNC91" s="29"/>
      <c r="LND91" s="30"/>
      <c r="LNJ91" s="28"/>
      <c r="LNK91" s="29"/>
      <c r="LNL91" s="30"/>
      <c r="LNR91" s="28"/>
      <c r="LNS91" s="29"/>
      <c r="LNT91" s="30"/>
      <c r="LNZ91" s="28"/>
      <c r="LOA91" s="29"/>
      <c r="LOB91" s="30"/>
      <c r="LOH91" s="28"/>
      <c r="LOI91" s="29"/>
      <c r="LOJ91" s="30"/>
      <c r="LOP91" s="28"/>
      <c r="LOQ91" s="29"/>
      <c r="LOR91" s="30"/>
      <c r="LOX91" s="28"/>
      <c r="LOY91" s="29"/>
      <c r="LOZ91" s="30"/>
      <c r="LPF91" s="28"/>
      <c r="LPG91" s="29"/>
      <c r="LPH91" s="30"/>
      <c r="LPN91" s="28"/>
      <c r="LPO91" s="29"/>
      <c r="LPP91" s="30"/>
      <c r="LPV91" s="28"/>
      <c r="LPW91" s="29"/>
      <c r="LPX91" s="30"/>
      <c r="LQD91" s="28"/>
      <c r="LQE91" s="29"/>
      <c r="LQF91" s="30"/>
      <c r="LQL91" s="28"/>
      <c r="LQM91" s="29"/>
      <c r="LQN91" s="30"/>
      <c r="LQT91" s="28"/>
      <c r="LQU91" s="29"/>
      <c r="LQV91" s="30"/>
      <c r="LRB91" s="28"/>
      <c r="LRC91" s="29"/>
      <c r="LRD91" s="30"/>
      <c r="LRJ91" s="28"/>
      <c r="LRK91" s="29"/>
      <c r="LRL91" s="30"/>
      <c r="LRR91" s="28"/>
      <c r="LRS91" s="29"/>
      <c r="LRT91" s="30"/>
      <c r="LRZ91" s="28"/>
      <c r="LSA91" s="29"/>
      <c r="LSB91" s="30"/>
      <c r="LSH91" s="28"/>
      <c r="LSI91" s="29"/>
      <c r="LSJ91" s="30"/>
      <c r="LSP91" s="28"/>
      <c r="LSQ91" s="29"/>
      <c r="LSR91" s="30"/>
      <c r="LSX91" s="28"/>
      <c r="LSY91" s="29"/>
      <c r="LSZ91" s="30"/>
      <c r="LTF91" s="28"/>
      <c r="LTG91" s="29"/>
      <c r="LTH91" s="30"/>
      <c r="LTN91" s="28"/>
      <c r="LTO91" s="29"/>
      <c r="LTP91" s="30"/>
      <c r="LTV91" s="28"/>
      <c r="LTW91" s="29"/>
      <c r="LTX91" s="30"/>
      <c r="LUD91" s="28"/>
      <c r="LUE91" s="29"/>
      <c r="LUF91" s="30"/>
      <c r="LUL91" s="28"/>
      <c r="LUM91" s="29"/>
      <c r="LUN91" s="30"/>
      <c r="LUT91" s="28"/>
      <c r="LUU91" s="29"/>
      <c r="LUV91" s="30"/>
      <c r="LVB91" s="28"/>
      <c r="LVC91" s="29"/>
      <c r="LVD91" s="30"/>
      <c r="LVJ91" s="28"/>
      <c r="LVK91" s="29"/>
      <c r="LVL91" s="30"/>
      <c r="LVR91" s="28"/>
      <c r="LVS91" s="29"/>
      <c r="LVT91" s="30"/>
      <c r="LVZ91" s="28"/>
      <c r="LWA91" s="29"/>
      <c r="LWB91" s="30"/>
      <c r="LWH91" s="28"/>
      <c r="LWI91" s="29"/>
      <c r="LWJ91" s="30"/>
      <c r="LWP91" s="28"/>
      <c r="LWQ91" s="29"/>
      <c r="LWR91" s="30"/>
      <c r="LWX91" s="28"/>
      <c r="LWY91" s="29"/>
      <c r="LWZ91" s="30"/>
      <c r="LXF91" s="28"/>
      <c r="LXG91" s="29"/>
      <c r="LXH91" s="30"/>
      <c r="LXN91" s="28"/>
      <c r="LXO91" s="29"/>
      <c r="LXP91" s="30"/>
      <c r="LXV91" s="28"/>
      <c r="LXW91" s="29"/>
      <c r="LXX91" s="30"/>
      <c r="LYD91" s="28"/>
      <c r="LYE91" s="29"/>
      <c r="LYF91" s="30"/>
      <c r="LYL91" s="28"/>
      <c r="LYM91" s="29"/>
      <c r="LYN91" s="30"/>
      <c r="LYT91" s="28"/>
      <c r="LYU91" s="29"/>
      <c r="LYV91" s="30"/>
      <c r="LZB91" s="28"/>
      <c r="LZC91" s="29"/>
      <c r="LZD91" s="30"/>
      <c r="LZJ91" s="28"/>
      <c r="LZK91" s="29"/>
      <c r="LZL91" s="30"/>
      <c r="LZR91" s="28"/>
      <c r="LZS91" s="29"/>
      <c r="LZT91" s="30"/>
      <c r="LZZ91" s="28"/>
      <c r="MAA91" s="29"/>
      <c r="MAB91" s="30"/>
      <c r="MAH91" s="28"/>
      <c r="MAI91" s="29"/>
      <c r="MAJ91" s="30"/>
      <c r="MAP91" s="28"/>
      <c r="MAQ91" s="29"/>
      <c r="MAR91" s="30"/>
      <c r="MAX91" s="28"/>
      <c r="MAY91" s="29"/>
      <c r="MAZ91" s="30"/>
      <c r="MBF91" s="28"/>
      <c r="MBG91" s="29"/>
      <c r="MBH91" s="30"/>
      <c r="MBN91" s="28"/>
      <c r="MBO91" s="29"/>
      <c r="MBP91" s="30"/>
      <c r="MBV91" s="28"/>
      <c r="MBW91" s="29"/>
      <c r="MBX91" s="30"/>
      <c r="MCD91" s="28"/>
      <c r="MCE91" s="29"/>
      <c r="MCF91" s="30"/>
      <c r="MCL91" s="28"/>
      <c r="MCM91" s="29"/>
      <c r="MCN91" s="30"/>
      <c r="MCT91" s="28"/>
      <c r="MCU91" s="29"/>
      <c r="MCV91" s="30"/>
      <c r="MDB91" s="28"/>
      <c r="MDC91" s="29"/>
      <c r="MDD91" s="30"/>
      <c r="MDJ91" s="28"/>
      <c r="MDK91" s="29"/>
      <c r="MDL91" s="30"/>
      <c r="MDR91" s="28"/>
      <c r="MDS91" s="29"/>
      <c r="MDT91" s="30"/>
      <c r="MDZ91" s="28"/>
      <c r="MEA91" s="29"/>
      <c r="MEB91" s="30"/>
      <c r="MEH91" s="28"/>
      <c r="MEI91" s="29"/>
      <c r="MEJ91" s="30"/>
      <c r="MEP91" s="28"/>
      <c r="MEQ91" s="29"/>
      <c r="MER91" s="30"/>
      <c r="MEX91" s="28"/>
      <c r="MEY91" s="29"/>
      <c r="MEZ91" s="30"/>
      <c r="MFF91" s="28"/>
      <c r="MFG91" s="29"/>
      <c r="MFH91" s="30"/>
      <c r="MFN91" s="28"/>
      <c r="MFO91" s="29"/>
      <c r="MFP91" s="30"/>
      <c r="MFV91" s="28"/>
      <c r="MFW91" s="29"/>
      <c r="MFX91" s="30"/>
      <c r="MGD91" s="28"/>
      <c r="MGE91" s="29"/>
      <c r="MGF91" s="30"/>
      <c r="MGL91" s="28"/>
      <c r="MGM91" s="29"/>
      <c r="MGN91" s="30"/>
      <c r="MGT91" s="28"/>
      <c r="MGU91" s="29"/>
      <c r="MGV91" s="30"/>
      <c r="MHB91" s="28"/>
      <c r="MHC91" s="29"/>
      <c r="MHD91" s="30"/>
      <c r="MHJ91" s="28"/>
      <c r="MHK91" s="29"/>
      <c r="MHL91" s="30"/>
      <c r="MHR91" s="28"/>
      <c r="MHS91" s="29"/>
      <c r="MHT91" s="30"/>
      <c r="MHZ91" s="28"/>
      <c r="MIA91" s="29"/>
      <c r="MIB91" s="30"/>
      <c r="MIH91" s="28"/>
      <c r="MII91" s="29"/>
      <c r="MIJ91" s="30"/>
      <c r="MIP91" s="28"/>
      <c r="MIQ91" s="29"/>
      <c r="MIR91" s="30"/>
      <c r="MIX91" s="28"/>
      <c r="MIY91" s="29"/>
      <c r="MIZ91" s="30"/>
      <c r="MJF91" s="28"/>
      <c r="MJG91" s="29"/>
      <c r="MJH91" s="30"/>
      <c r="MJN91" s="28"/>
      <c r="MJO91" s="29"/>
      <c r="MJP91" s="30"/>
      <c r="MJV91" s="28"/>
      <c r="MJW91" s="29"/>
      <c r="MJX91" s="30"/>
      <c r="MKD91" s="28"/>
      <c r="MKE91" s="29"/>
      <c r="MKF91" s="30"/>
      <c r="MKL91" s="28"/>
      <c r="MKM91" s="29"/>
      <c r="MKN91" s="30"/>
      <c r="MKT91" s="28"/>
      <c r="MKU91" s="29"/>
      <c r="MKV91" s="30"/>
      <c r="MLB91" s="28"/>
      <c r="MLC91" s="29"/>
      <c r="MLD91" s="30"/>
      <c r="MLJ91" s="28"/>
      <c r="MLK91" s="29"/>
      <c r="MLL91" s="30"/>
      <c r="MLR91" s="28"/>
      <c r="MLS91" s="29"/>
      <c r="MLT91" s="30"/>
      <c r="MLZ91" s="28"/>
      <c r="MMA91" s="29"/>
      <c r="MMB91" s="30"/>
      <c r="MMH91" s="28"/>
      <c r="MMI91" s="29"/>
      <c r="MMJ91" s="30"/>
      <c r="MMP91" s="28"/>
      <c r="MMQ91" s="29"/>
      <c r="MMR91" s="30"/>
      <c r="MMX91" s="28"/>
      <c r="MMY91" s="29"/>
      <c r="MMZ91" s="30"/>
      <c r="MNF91" s="28"/>
      <c r="MNG91" s="29"/>
      <c r="MNH91" s="30"/>
      <c r="MNN91" s="28"/>
      <c r="MNO91" s="29"/>
      <c r="MNP91" s="30"/>
      <c r="MNV91" s="28"/>
      <c r="MNW91" s="29"/>
      <c r="MNX91" s="30"/>
      <c r="MOD91" s="28"/>
      <c r="MOE91" s="29"/>
      <c r="MOF91" s="30"/>
      <c r="MOL91" s="28"/>
      <c r="MOM91" s="29"/>
      <c r="MON91" s="30"/>
      <c r="MOT91" s="28"/>
      <c r="MOU91" s="29"/>
      <c r="MOV91" s="30"/>
      <c r="MPB91" s="28"/>
      <c r="MPC91" s="29"/>
      <c r="MPD91" s="30"/>
      <c r="MPJ91" s="28"/>
      <c r="MPK91" s="29"/>
      <c r="MPL91" s="30"/>
      <c r="MPR91" s="28"/>
      <c r="MPS91" s="29"/>
      <c r="MPT91" s="30"/>
      <c r="MPZ91" s="28"/>
      <c r="MQA91" s="29"/>
      <c r="MQB91" s="30"/>
      <c r="MQH91" s="28"/>
      <c r="MQI91" s="29"/>
      <c r="MQJ91" s="30"/>
      <c r="MQP91" s="28"/>
      <c r="MQQ91" s="29"/>
      <c r="MQR91" s="30"/>
      <c r="MQX91" s="28"/>
      <c r="MQY91" s="29"/>
      <c r="MQZ91" s="30"/>
      <c r="MRF91" s="28"/>
      <c r="MRG91" s="29"/>
      <c r="MRH91" s="30"/>
      <c r="MRN91" s="28"/>
      <c r="MRO91" s="29"/>
      <c r="MRP91" s="30"/>
      <c r="MRV91" s="28"/>
      <c r="MRW91" s="29"/>
      <c r="MRX91" s="30"/>
      <c r="MSD91" s="28"/>
      <c r="MSE91" s="29"/>
      <c r="MSF91" s="30"/>
      <c r="MSL91" s="28"/>
      <c r="MSM91" s="29"/>
      <c r="MSN91" s="30"/>
      <c r="MST91" s="28"/>
      <c r="MSU91" s="29"/>
      <c r="MSV91" s="30"/>
      <c r="MTB91" s="28"/>
      <c r="MTC91" s="29"/>
      <c r="MTD91" s="30"/>
      <c r="MTJ91" s="28"/>
      <c r="MTK91" s="29"/>
      <c r="MTL91" s="30"/>
      <c r="MTR91" s="28"/>
      <c r="MTS91" s="29"/>
      <c r="MTT91" s="30"/>
      <c r="MTZ91" s="28"/>
      <c r="MUA91" s="29"/>
      <c r="MUB91" s="30"/>
      <c r="MUH91" s="28"/>
      <c r="MUI91" s="29"/>
      <c r="MUJ91" s="30"/>
      <c r="MUP91" s="28"/>
      <c r="MUQ91" s="29"/>
      <c r="MUR91" s="30"/>
      <c r="MUX91" s="28"/>
      <c r="MUY91" s="29"/>
      <c r="MUZ91" s="30"/>
      <c r="MVF91" s="28"/>
      <c r="MVG91" s="29"/>
      <c r="MVH91" s="30"/>
      <c r="MVN91" s="28"/>
      <c r="MVO91" s="29"/>
      <c r="MVP91" s="30"/>
      <c r="MVV91" s="28"/>
      <c r="MVW91" s="29"/>
      <c r="MVX91" s="30"/>
      <c r="MWD91" s="28"/>
      <c r="MWE91" s="29"/>
      <c r="MWF91" s="30"/>
      <c r="MWL91" s="28"/>
      <c r="MWM91" s="29"/>
      <c r="MWN91" s="30"/>
      <c r="MWT91" s="28"/>
      <c r="MWU91" s="29"/>
      <c r="MWV91" s="30"/>
      <c r="MXB91" s="28"/>
      <c r="MXC91" s="29"/>
      <c r="MXD91" s="30"/>
      <c r="MXJ91" s="28"/>
      <c r="MXK91" s="29"/>
      <c r="MXL91" s="30"/>
      <c r="MXR91" s="28"/>
      <c r="MXS91" s="29"/>
      <c r="MXT91" s="30"/>
      <c r="MXZ91" s="28"/>
      <c r="MYA91" s="29"/>
      <c r="MYB91" s="30"/>
      <c r="MYH91" s="28"/>
      <c r="MYI91" s="29"/>
      <c r="MYJ91" s="30"/>
      <c r="MYP91" s="28"/>
      <c r="MYQ91" s="29"/>
      <c r="MYR91" s="30"/>
      <c r="MYX91" s="28"/>
      <c r="MYY91" s="29"/>
      <c r="MYZ91" s="30"/>
      <c r="MZF91" s="28"/>
      <c r="MZG91" s="29"/>
      <c r="MZH91" s="30"/>
      <c r="MZN91" s="28"/>
      <c r="MZO91" s="29"/>
      <c r="MZP91" s="30"/>
      <c r="MZV91" s="28"/>
      <c r="MZW91" s="29"/>
      <c r="MZX91" s="30"/>
      <c r="NAD91" s="28"/>
      <c r="NAE91" s="29"/>
      <c r="NAF91" s="30"/>
      <c r="NAL91" s="28"/>
      <c r="NAM91" s="29"/>
      <c r="NAN91" s="30"/>
      <c r="NAT91" s="28"/>
      <c r="NAU91" s="29"/>
      <c r="NAV91" s="30"/>
      <c r="NBB91" s="28"/>
      <c r="NBC91" s="29"/>
      <c r="NBD91" s="30"/>
      <c r="NBJ91" s="28"/>
      <c r="NBK91" s="29"/>
      <c r="NBL91" s="30"/>
      <c r="NBR91" s="28"/>
      <c r="NBS91" s="29"/>
      <c r="NBT91" s="30"/>
      <c r="NBZ91" s="28"/>
      <c r="NCA91" s="29"/>
      <c r="NCB91" s="30"/>
      <c r="NCH91" s="28"/>
      <c r="NCI91" s="29"/>
      <c r="NCJ91" s="30"/>
      <c r="NCP91" s="28"/>
      <c r="NCQ91" s="29"/>
      <c r="NCR91" s="30"/>
      <c r="NCX91" s="28"/>
      <c r="NCY91" s="29"/>
      <c r="NCZ91" s="30"/>
      <c r="NDF91" s="28"/>
      <c r="NDG91" s="29"/>
      <c r="NDH91" s="30"/>
      <c r="NDN91" s="28"/>
      <c r="NDO91" s="29"/>
      <c r="NDP91" s="30"/>
      <c r="NDV91" s="28"/>
      <c r="NDW91" s="29"/>
      <c r="NDX91" s="30"/>
      <c r="NED91" s="28"/>
      <c r="NEE91" s="29"/>
      <c r="NEF91" s="30"/>
      <c r="NEL91" s="28"/>
      <c r="NEM91" s="29"/>
      <c r="NEN91" s="30"/>
      <c r="NET91" s="28"/>
      <c r="NEU91" s="29"/>
      <c r="NEV91" s="30"/>
      <c r="NFB91" s="28"/>
      <c r="NFC91" s="29"/>
      <c r="NFD91" s="30"/>
      <c r="NFJ91" s="28"/>
      <c r="NFK91" s="29"/>
      <c r="NFL91" s="30"/>
      <c r="NFR91" s="28"/>
      <c r="NFS91" s="29"/>
      <c r="NFT91" s="30"/>
      <c r="NFZ91" s="28"/>
      <c r="NGA91" s="29"/>
      <c r="NGB91" s="30"/>
      <c r="NGH91" s="28"/>
      <c r="NGI91" s="29"/>
      <c r="NGJ91" s="30"/>
      <c r="NGP91" s="28"/>
      <c r="NGQ91" s="29"/>
      <c r="NGR91" s="30"/>
      <c r="NGX91" s="28"/>
      <c r="NGY91" s="29"/>
      <c r="NGZ91" s="30"/>
      <c r="NHF91" s="28"/>
      <c r="NHG91" s="29"/>
      <c r="NHH91" s="30"/>
      <c r="NHN91" s="28"/>
      <c r="NHO91" s="29"/>
      <c r="NHP91" s="30"/>
      <c r="NHV91" s="28"/>
      <c r="NHW91" s="29"/>
      <c r="NHX91" s="30"/>
      <c r="NID91" s="28"/>
      <c r="NIE91" s="29"/>
      <c r="NIF91" s="30"/>
      <c r="NIL91" s="28"/>
      <c r="NIM91" s="29"/>
      <c r="NIN91" s="30"/>
      <c r="NIT91" s="28"/>
      <c r="NIU91" s="29"/>
      <c r="NIV91" s="30"/>
      <c r="NJB91" s="28"/>
      <c r="NJC91" s="29"/>
      <c r="NJD91" s="30"/>
      <c r="NJJ91" s="28"/>
      <c r="NJK91" s="29"/>
      <c r="NJL91" s="30"/>
      <c r="NJR91" s="28"/>
      <c r="NJS91" s="29"/>
      <c r="NJT91" s="30"/>
      <c r="NJZ91" s="28"/>
      <c r="NKA91" s="29"/>
      <c r="NKB91" s="30"/>
      <c r="NKH91" s="28"/>
      <c r="NKI91" s="29"/>
      <c r="NKJ91" s="30"/>
      <c r="NKP91" s="28"/>
      <c r="NKQ91" s="29"/>
      <c r="NKR91" s="30"/>
      <c r="NKX91" s="28"/>
      <c r="NKY91" s="29"/>
      <c r="NKZ91" s="30"/>
      <c r="NLF91" s="28"/>
      <c r="NLG91" s="29"/>
      <c r="NLH91" s="30"/>
      <c r="NLN91" s="28"/>
      <c r="NLO91" s="29"/>
      <c r="NLP91" s="30"/>
      <c r="NLV91" s="28"/>
      <c r="NLW91" s="29"/>
      <c r="NLX91" s="30"/>
      <c r="NMD91" s="28"/>
      <c r="NME91" s="29"/>
      <c r="NMF91" s="30"/>
      <c r="NML91" s="28"/>
      <c r="NMM91" s="29"/>
      <c r="NMN91" s="30"/>
      <c r="NMT91" s="28"/>
      <c r="NMU91" s="29"/>
      <c r="NMV91" s="30"/>
      <c r="NNB91" s="28"/>
      <c r="NNC91" s="29"/>
      <c r="NND91" s="30"/>
      <c r="NNJ91" s="28"/>
      <c r="NNK91" s="29"/>
      <c r="NNL91" s="30"/>
      <c r="NNR91" s="28"/>
      <c r="NNS91" s="29"/>
      <c r="NNT91" s="30"/>
      <c r="NNZ91" s="28"/>
      <c r="NOA91" s="29"/>
      <c r="NOB91" s="30"/>
      <c r="NOH91" s="28"/>
      <c r="NOI91" s="29"/>
      <c r="NOJ91" s="30"/>
      <c r="NOP91" s="28"/>
      <c r="NOQ91" s="29"/>
      <c r="NOR91" s="30"/>
      <c r="NOX91" s="28"/>
      <c r="NOY91" s="29"/>
      <c r="NOZ91" s="30"/>
      <c r="NPF91" s="28"/>
      <c r="NPG91" s="29"/>
      <c r="NPH91" s="30"/>
      <c r="NPN91" s="28"/>
      <c r="NPO91" s="29"/>
      <c r="NPP91" s="30"/>
      <c r="NPV91" s="28"/>
      <c r="NPW91" s="29"/>
      <c r="NPX91" s="30"/>
      <c r="NQD91" s="28"/>
      <c r="NQE91" s="29"/>
      <c r="NQF91" s="30"/>
      <c r="NQL91" s="28"/>
      <c r="NQM91" s="29"/>
      <c r="NQN91" s="30"/>
      <c r="NQT91" s="28"/>
      <c r="NQU91" s="29"/>
      <c r="NQV91" s="30"/>
      <c r="NRB91" s="28"/>
      <c r="NRC91" s="29"/>
      <c r="NRD91" s="30"/>
      <c r="NRJ91" s="28"/>
      <c r="NRK91" s="29"/>
      <c r="NRL91" s="30"/>
      <c r="NRR91" s="28"/>
      <c r="NRS91" s="29"/>
      <c r="NRT91" s="30"/>
      <c r="NRZ91" s="28"/>
      <c r="NSA91" s="29"/>
      <c r="NSB91" s="30"/>
      <c r="NSH91" s="28"/>
      <c r="NSI91" s="29"/>
      <c r="NSJ91" s="30"/>
      <c r="NSP91" s="28"/>
      <c r="NSQ91" s="29"/>
      <c r="NSR91" s="30"/>
      <c r="NSX91" s="28"/>
      <c r="NSY91" s="29"/>
      <c r="NSZ91" s="30"/>
      <c r="NTF91" s="28"/>
      <c r="NTG91" s="29"/>
      <c r="NTH91" s="30"/>
      <c r="NTN91" s="28"/>
      <c r="NTO91" s="29"/>
      <c r="NTP91" s="30"/>
      <c r="NTV91" s="28"/>
      <c r="NTW91" s="29"/>
      <c r="NTX91" s="30"/>
      <c r="NUD91" s="28"/>
      <c r="NUE91" s="29"/>
      <c r="NUF91" s="30"/>
      <c r="NUL91" s="28"/>
      <c r="NUM91" s="29"/>
      <c r="NUN91" s="30"/>
      <c r="NUT91" s="28"/>
      <c r="NUU91" s="29"/>
      <c r="NUV91" s="30"/>
      <c r="NVB91" s="28"/>
      <c r="NVC91" s="29"/>
      <c r="NVD91" s="30"/>
      <c r="NVJ91" s="28"/>
      <c r="NVK91" s="29"/>
      <c r="NVL91" s="30"/>
      <c r="NVR91" s="28"/>
      <c r="NVS91" s="29"/>
      <c r="NVT91" s="30"/>
      <c r="NVZ91" s="28"/>
      <c r="NWA91" s="29"/>
      <c r="NWB91" s="30"/>
      <c r="NWH91" s="28"/>
      <c r="NWI91" s="29"/>
      <c r="NWJ91" s="30"/>
      <c r="NWP91" s="28"/>
      <c r="NWQ91" s="29"/>
      <c r="NWR91" s="30"/>
      <c r="NWX91" s="28"/>
      <c r="NWY91" s="29"/>
      <c r="NWZ91" s="30"/>
      <c r="NXF91" s="28"/>
      <c r="NXG91" s="29"/>
      <c r="NXH91" s="30"/>
      <c r="NXN91" s="28"/>
      <c r="NXO91" s="29"/>
      <c r="NXP91" s="30"/>
      <c r="NXV91" s="28"/>
      <c r="NXW91" s="29"/>
      <c r="NXX91" s="30"/>
      <c r="NYD91" s="28"/>
      <c r="NYE91" s="29"/>
      <c r="NYF91" s="30"/>
      <c r="NYL91" s="28"/>
      <c r="NYM91" s="29"/>
      <c r="NYN91" s="30"/>
      <c r="NYT91" s="28"/>
      <c r="NYU91" s="29"/>
      <c r="NYV91" s="30"/>
      <c r="NZB91" s="28"/>
      <c r="NZC91" s="29"/>
      <c r="NZD91" s="30"/>
      <c r="NZJ91" s="28"/>
      <c r="NZK91" s="29"/>
      <c r="NZL91" s="30"/>
      <c r="NZR91" s="28"/>
      <c r="NZS91" s="29"/>
      <c r="NZT91" s="30"/>
      <c r="NZZ91" s="28"/>
      <c r="OAA91" s="29"/>
      <c r="OAB91" s="30"/>
      <c r="OAH91" s="28"/>
      <c r="OAI91" s="29"/>
      <c r="OAJ91" s="30"/>
      <c r="OAP91" s="28"/>
      <c r="OAQ91" s="29"/>
      <c r="OAR91" s="30"/>
      <c r="OAX91" s="28"/>
      <c r="OAY91" s="29"/>
      <c r="OAZ91" s="30"/>
      <c r="OBF91" s="28"/>
      <c r="OBG91" s="29"/>
      <c r="OBH91" s="30"/>
      <c r="OBN91" s="28"/>
      <c r="OBO91" s="29"/>
      <c r="OBP91" s="30"/>
      <c r="OBV91" s="28"/>
      <c r="OBW91" s="29"/>
      <c r="OBX91" s="30"/>
      <c r="OCD91" s="28"/>
      <c r="OCE91" s="29"/>
      <c r="OCF91" s="30"/>
      <c r="OCL91" s="28"/>
      <c r="OCM91" s="29"/>
      <c r="OCN91" s="30"/>
      <c r="OCT91" s="28"/>
      <c r="OCU91" s="29"/>
      <c r="OCV91" s="30"/>
      <c r="ODB91" s="28"/>
      <c r="ODC91" s="29"/>
      <c r="ODD91" s="30"/>
      <c r="ODJ91" s="28"/>
      <c r="ODK91" s="29"/>
      <c r="ODL91" s="30"/>
      <c r="ODR91" s="28"/>
      <c r="ODS91" s="29"/>
      <c r="ODT91" s="30"/>
      <c r="ODZ91" s="28"/>
      <c r="OEA91" s="29"/>
      <c r="OEB91" s="30"/>
      <c r="OEH91" s="28"/>
      <c r="OEI91" s="29"/>
      <c r="OEJ91" s="30"/>
      <c r="OEP91" s="28"/>
      <c r="OEQ91" s="29"/>
      <c r="OER91" s="30"/>
      <c r="OEX91" s="28"/>
      <c r="OEY91" s="29"/>
      <c r="OEZ91" s="30"/>
      <c r="OFF91" s="28"/>
      <c r="OFG91" s="29"/>
      <c r="OFH91" s="30"/>
      <c r="OFN91" s="28"/>
      <c r="OFO91" s="29"/>
      <c r="OFP91" s="30"/>
      <c r="OFV91" s="28"/>
      <c r="OFW91" s="29"/>
      <c r="OFX91" s="30"/>
      <c r="OGD91" s="28"/>
      <c r="OGE91" s="29"/>
      <c r="OGF91" s="30"/>
      <c r="OGL91" s="28"/>
      <c r="OGM91" s="29"/>
      <c r="OGN91" s="30"/>
      <c r="OGT91" s="28"/>
      <c r="OGU91" s="29"/>
      <c r="OGV91" s="30"/>
      <c r="OHB91" s="28"/>
      <c r="OHC91" s="29"/>
      <c r="OHD91" s="30"/>
      <c r="OHJ91" s="28"/>
      <c r="OHK91" s="29"/>
      <c r="OHL91" s="30"/>
      <c r="OHR91" s="28"/>
      <c r="OHS91" s="29"/>
      <c r="OHT91" s="30"/>
      <c r="OHZ91" s="28"/>
      <c r="OIA91" s="29"/>
      <c r="OIB91" s="30"/>
      <c r="OIH91" s="28"/>
      <c r="OII91" s="29"/>
      <c r="OIJ91" s="30"/>
      <c r="OIP91" s="28"/>
      <c r="OIQ91" s="29"/>
      <c r="OIR91" s="30"/>
      <c r="OIX91" s="28"/>
      <c r="OIY91" s="29"/>
      <c r="OIZ91" s="30"/>
      <c r="OJF91" s="28"/>
      <c r="OJG91" s="29"/>
      <c r="OJH91" s="30"/>
      <c r="OJN91" s="28"/>
      <c r="OJO91" s="29"/>
      <c r="OJP91" s="30"/>
      <c r="OJV91" s="28"/>
      <c r="OJW91" s="29"/>
      <c r="OJX91" s="30"/>
      <c r="OKD91" s="28"/>
      <c r="OKE91" s="29"/>
      <c r="OKF91" s="30"/>
      <c r="OKL91" s="28"/>
      <c r="OKM91" s="29"/>
      <c r="OKN91" s="30"/>
      <c r="OKT91" s="28"/>
      <c r="OKU91" s="29"/>
      <c r="OKV91" s="30"/>
      <c r="OLB91" s="28"/>
      <c r="OLC91" s="29"/>
      <c r="OLD91" s="30"/>
      <c r="OLJ91" s="28"/>
      <c r="OLK91" s="29"/>
      <c r="OLL91" s="30"/>
      <c r="OLR91" s="28"/>
      <c r="OLS91" s="29"/>
      <c r="OLT91" s="30"/>
      <c r="OLZ91" s="28"/>
      <c r="OMA91" s="29"/>
      <c r="OMB91" s="30"/>
      <c r="OMH91" s="28"/>
      <c r="OMI91" s="29"/>
      <c r="OMJ91" s="30"/>
      <c r="OMP91" s="28"/>
      <c r="OMQ91" s="29"/>
      <c r="OMR91" s="30"/>
      <c r="OMX91" s="28"/>
      <c r="OMY91" s="29"/>
      <c r="OMZ91" s="30"/>
      <c r="ONF91" s="28"/>
      <c r="ONG91" s="29"/>
      <c r="ONH91" s="30"/>
      <c r="ONN91" s="28"/>
      <c r="ONO91" s="29"/>
      <c r="ONP91" s="30"/>
      <c r="ONV91" s="28"/>
      <c r="ONW91" s="29"/>
      <c r="ONX91" s="30"/>
      <c r="OOD91" s="28"/>
      <c r="OOE91" s="29"/>
      <c r="OOF91" s="30"/>
      <c r="OOL91" s="28"/>
      <c r="OOM91" s="29"/>
      <c r="OON91" s="30"/>
      <c r="OOT91" s="28"/>
      <c r="OOU91" s="29"/>
      <c r="OOV91" s="30"/>
      <c r="OPB91" s="28"/>
      <c r="OPC91" s="29"/>
      <c r="OPD91" s="30"/>
      <c r="OPJ91" s="28"/>
      <c r="OPK91" s="29"/>
      <c r="OPL91" s="30"/>
      <c r="OPR91" s="28"/>
      <c r="OPS91" s="29"/>
      <c r="OPT91" s="30"/>
      <c r="OPZ91" s="28"/>
      <c r="OQA91" s="29"/>
      <c r="OQB91" s="30"/>
      <c r="OQH91" s="28"/>
      <c r="OQI91" s="29"/>
      <c r="OQJ91" s="30"/>
      <c r="OQP91" s="28"/>
      <c r="OQQ91" s="29"/>
      <c r="OQR91" s="30"/>
      <c r="OQX91" s="28"/>
      <c r="OQY91" s="29"/>
      <c r="OQZ91" s="30"/>
      <c r="ORF91" s="28"/>
      <c r="ORG91" s="29"/>
      <c r="ORH91" s="30"/>
      <c r="ORN91" s="28"/>
      <c r="ORO91" s="29"/>
      <c r="ORP91" s="30"/>
      <c r="ORV91" s="28"/>
      <c r="ORW91" s="29"/>
      <c r="ORX91" s="30"/>
      <c r="OSD91" s="28"/>
      <c r="OSE91" s="29"/>
      <c r="OSF91" s="30"/>
      <c r="OSL91" s="28"/>
      <c r="OSM91" s="29"/>
      <c r="OSN91" s="30"/>
      <c r="OST91" s="28"/>
      <c r="OSU91" s="29"/>
      <c r="OSV91" s="30"/>
      <c r="OTB91" s="28"/>
      <c r="OTC91" s="29"/>
      <c r="OTD91" s="30"/>
      <c r="OTJ91" s="28"/>
      <c r="OTK91" s="29"/>
      <c r="OTL91" s="30"/>
      <c r="OTR91" s="28"/>
      <c r="OTS91" s="29"/>
      <c r="OTT91" s="30"/>
      <c r="OTZ91" s="28"/>
      <c r="OUA91" s="29"/>
      <c r="OUB91" s="30"/>
      <c r="OUH91" s="28"/>
      <c r="OUI91" s="29"/>
      <c r="OUJ91" s="30"/>
      <c r="OUP91" s="28"/>
      <c r="OUQ91" s="29"/>
      <c r="OUR91" s="30"/>
      <c r="OUX91" s="28"/>
      <c r="OUY91" s="29"/>
      <c r="OUZ91" s="30"/>
      <c r="OVF91" s="28"/>
      <c r="OVG91" s="29"/>
      <c r="OVH91" s="30"/>
      <c r="OVN91" s="28"/>
      <c r="OVO91" s="29"/>
      <c r="OVP91" s="30"/>
      <c r="OVV91" s="28"/>
      <c r="OVW91" s="29"/>
      <c r="OVX91" s="30"/>
      <c r="OWD91" s="28"/>
      <c r="OWE91" s="29"/>
      <c r="OWF91" s="30"/>
      <c r="OWL91" s="28"/>
      <c r="OWM91" s="29"/>
      <c r="OWN91" s="30"/>
      <c r="OWT91" s="28"/>
      <c r="OWU91" s="29"/>
      <c r="OWV91" s="30"/>
      <c r="OXB91" s="28"/>
      <c r="OXC91" s="29"/>
      <c r="OXD91" s="30"/>
      <c r="OXJ91" s="28"/>
      <c r="OXK91" s="29"/>
      <c r="OXL91" s="30"/>
      <c r="OXR91" s="28"/>
      <c r="OXS91" s="29"/>
      <c r="OXT91" s="30"/>
      <c r="OXZ91" s="28"/>
      <c r="OYA91" s="29"/>
      <c r="OYB91" s="30"/>
      <c r="OYH91" s="28"/>
      <c r="OYI91" s="29"/>
      <c r="OYJ91" s="30"/>
      <c r="OYP91" s="28"/>
      <c r="OYQ91" s="29"/>
      <c r="OYR91" s="30"/>
      <c r="OYX91" s="28"/>
      <c r="OYY91" s="29"/>
      <c r="OYZ91" s="30"/>
      <c r="OZF91" s="28"/>
      <c r="OZG91" s="29"/>
      <c r="OZH91" s="30"/>
      <c r="OZN91" s="28"/>
      <c r="OZO91" s="29"/>
      <c r="OZP91" s="30"/>
      <c r="OZV91" s="28"/>
      <c r="OZW91" s="29"/>
      <c r="OZX91" s="30"/>
      <c r="PAD91" s="28"/>
      <c r="PAE91" s="29"/>
      <c r="PAF91" s="30"/>
      <c r="PAL91" s="28"/>
      <c r="PAM91" s="29"/>
      <c r="PAN91" s="30"/>
      <c r="PAT91" s="28"/>
      <c r="PAU91" s="29"/>
      <c r="PAV91" s="30"/>
      <c r="PBB91" s="28"/>
      <c r="PBC91" s="29"/>
      <c r="PBD91" s="30"/>
      <c r="PBJ91" s="28"/>
      <c r="PBK91" s="29"/>
      <c r="PBL91" s="30"/>
      <c r="PBR91" s="28"/>
      <c r="PBS91" s="29"/>
      <c r="PBT91" s="30"/>
      <c r="PBZ91" s="28"/>
      <c r="PCA91" s="29"/>
      <c r="PCB91" s="30"/>
      <c r="PCH91" s="28"/>
      <c r="PCI91" s="29"/>
      <c r="PCJ91" s="30"/>
      <c r="PCP91" s="28"/>
      <c r="PCQ91" s="29"/>
      <c r="PCR91" s="30"/>
      <c r="PCX91" s="28"/>
      <c r="PCY91" s="29"/>
      <c r="PCZ91" s="30"/>
      <c r="PDF91" s="28"/>
      <c r="PDG91" s="29"/>
      <c r="PDH91" s="30"/>
      <c r="PDN91" s="28"/>
      <c r="PDO91" s="29"/>
      <c r="PDP91" s="30"/>
      <c r="PDV91" s="28"/>
      <c r="PDW91" s="29"/>
      <c r="PDX91" s="30"/>
      <c r="PED91" s="28"/>
      <c r="PEE91" s="29"/>
      <c r="PEF91" s="30"/>
      <c r="PEL91" s="28"/>
      <c r="PEM91" s="29"/>
      <c r="PEN91" s="30"/>
      <c r="PET91" s="28"/>
      <c r="PEU91" s="29"/>
      <c r="PEV91" s="30"/>
      <c r="PFB91" s="28"/>
      <c r="PFC91" s="29"/>
      <c r="PFD91" s="30"/>
      <c r="PFJ91" s="28"/>
      <c r="PFK91" s="29"/>
      <c r="PFL91" s="30"/>
      <c r="PFR91" s="28"/>
      <c r="PFS91" s="29"/>
      <c r="PFT91" s="30"/>
      <c r="PFZ91" s="28"/>
      <c r="PGA91" s="29"/>
      <c r="PGB91" s="30"/>
      <c r="PGH91" s="28"/>
      <c r="PGI91" s="29"/>
      <c r="PGJ91" s="30"/>
      <c r="PGP91" s="28"/>
      <c r="PGQ91" s="29"/>
      <c r="PGR91" s="30"/>
      <c r="PGX91" s="28"/>
      <c r="PGY91" s="29"/>
      <c r="PGZ91" s="30"/>
      <c r="PHF91" s="28"/>
      <c r="PHG91" s="29"/>
      <c r="PHH91" s="30"/>
      <c r="PHN91" s="28"/>
      <c r="PHO91" s="29"/>
      <c r="PHP91" s="30"/>
      <c r="PHV91" s="28"/>
      <c r="PHW91" s="29"/>
      <c r="PHX91" s="30"/>
      <c r="PID91" s="28"/>
      <c r="PIE91" s="29"/>
      <c r="PIF91" s="30"/>
      <c r="PIL91" s="28"/>
      <c r="PIM91" s="29"/>
      <c r="PIN91" s="30"/>
      <c r="PIT91" s="28"/>
      <c r="PIU91" s="29"/>
      <c r="PIV91" s="30"/>
      <c r="PJB91" s="28"/>
      <c r="PJC91" s="29"/>
      <c r="PJD91" s="30"/>
      <c r="PJJ91" s="28"/>
      <c r="PJK91" s="29"/>
      <c r="PJL91" s="30"/>
      <c r="PJR91" s="28"/>
      <c r="PJS91" s="29"/>
      <c r="PJT91" s="30"/>
      <c r="PJZ91" s="28"/>
      <c r="PKA91" s="29"/>
      <c r="PKB91" s="30"/>
      <c r="PKH91" s="28"/>
      <c r="PKI91" s="29"/>
      <c r="PKJ91" s="30"/>
      <c r="PKP91" s="28"/>
      <c r="PKQ91" s="29"/>
      <c r="PKR91" s="30"/>
      <c r="PKX91" s="28"/>
      <c r="PKY91" s="29"/>
      <c r="PKZ91" s="30"/>
      <c r="PLF91" s="28"/>
      <c r="PLG91" s="29"/>
      <c r="PLH91" s="30"/>
      <c r="PLN91" s="28"/>
      <c r="PLO91" s="29"/>
      <c r="PLP91" s="30"/>
      <c r="PLV91" s="28"/>
      <c r="PLW91" s="29"/>
      <c r="PLX91" s="30"/>
      <c r="PMD91" s="28"/>
      <c r="PME91" s="29"/>
      <c r="PMF91" s="30"/>
      <c r="PML91" s="28"/>
      <c r="PMM91" s="29"/>
      <c r="PMN91" s="30"/>
      <c r="PMT91" s="28"/>
      <c r="PMU91" s="29"/>
      <c r="PMV91" s="30"/>
      <c r="PNB91" s="28"/>
      <c r="PNC91" s="29"/>
      <c r="PND91" s="30"/>
      <c r="PNJ91" s="28"/>
      <c r="PNK91" s="29"/>
      <c r="PNL91" s="30"/>
      <c r="PNR91" s="28"/>
      <c r="PNS91" s="29"/>
      <c r="PNT91" s="30"/>
      <c r="PNZ91" s="28"/>
      <c r="POA91" s="29"/>
      <c r="POB91" s="30"/>
      <c r="POH91" s="28"/>
      <c r="POI91" s="29"/>
      <c r="POJ91" s="30"/>
      <c r="POP91" s="28"/>
      <c r="POQ91" s="29"/>
      <c r="POR91" s="30"/>
      <c r="POX91" s="28"/>
      <c r="POY91" s="29"/>
      <c r="POZ91" s="30"/>
      <c r="PPF91" s="28"/>
      <c r="PPG91" s="29"/>
      <c r="PPH91" s="30"/>
      <c r="PPN91" s="28"/>
      <c r="PPO91" s="29"/>
      <c r="PPP91" s="30"/>
      <c r="PPV91" s="28"/>
      <c r="PPW91" s="29"/>
      <c r="PPX91" s="30"/>
      <c r="PQD91" s="28"/>
      <c r="PQE91" s="29"/>
      <c r="PQF91" s="30"/>
      <c r="PQL91" s="28"/>
      <c r="PQM91" s="29"/>
      <c r="PQN91" s="30"/>
      <c r="PQT91" s="28"/>
      <c r="PQU91" s="29"/>
      <c r="PQV91" s="30"/>
      <c r="PRB91" s="28"/>
      <c r="PRC91" s="29"/>
      <c r="PRD91" s="30"/>
      <c r="PRJ91" s="28"/>
      <c r="PRK91" s="29"/>
      <c r="PRL91" s="30"/>
      <c r="PRR91" s="28"/>
      <c r="PRS91" s="29"/>
      <c r="PRT91" s="30"/>
      <c r="PRZ91" s="28"/>
      <c r="PSA91" s="29"/>
      <c r="PSB91" s="30"/>
      <c r="PSH91" s="28"/>
      <c r="PSI91" s="29"/>
      <c r="PSJ91" s="30"/>
      <c r="PSP91" s="28"/>
      <c r="PSQ91" s="29"/>
      <c r="PSR91" s="30"/>
      <c r="PSX91" s="28"/>
      <c r="PSY91" s="29"/>
      <c r="PSZ91" s="30"/>
      <c r="PTF91" s="28"/>
      <c r="PTG91" s="29"/>
      <c r="PTH91" s="30"/>
      <c r="PTN91" s="28"/>
      <c r="PTO91" s="29"/>
      <c r="PTP91" s="30"/>
      <c r="PTV91" s="28"/>
      <c r="PTW91" s="29"/>
      <c r="PTX91" s="30"/>
      <c r="PUD91" s="28"/>
      <c r="PUE91" s="29"/>
      <c r="PUF91" s="30"/>
      <c r="PUL91" s="28"/>
      <c r="PUM91" s="29"/>
      <c r="PUN91" s="30"/>
      <c r="PUT91" s="28"/>
      <c r="PUU91" s="29"/>
      <c r="PUV91" s="30"/>
      <c r="PVB91" s="28"/>
      <c r="PVC91" s="29"/>
      <c r="PVD91" s="30"/>
      <c r="PVJ91" s="28"/>
      <c r="PVK91" s="29"/>
      <c r="PVL91" s="30"/>
      <c r="PVR91" s="28"/>
      <c r="PVS91" s="29"/>
      <c r="PVT91" s="30"/>
      <c r="PVZ91" s="28"/>
      <c r="PWA91" s="29"/>
      <c r="PWB91" s="30"/>
      <c r="PWH91" s="28"/>
      <c r="PWI91" s="29"/>
      <c r="PWJ91" s="30"/>
      <c r="PWP91" s="28"/>
      <c r="PWQ91" s="29"/>
      <c r="PWR91" s="30"/>
      <c r="PWX91" s="28"/>
      <c r="PWY91" s="29"/>
      <c r="PWZ91" s="30"/>
      <c r="PXF91" s="28"/>
      <c r="PXG91" s="29"/>
      <c r="PXH91" s="30"/>
      <c r="PXN91" s="28"/>
      <c r="PXO91" s="29"/>
      <c r="PXP91" s="30"/>
      <c r="PXV91" s="28"/>
      <c r="PXW91" s="29"/>
      <c r="PXX91" s="30"/>
      <c r="PYD91" s="28"/>
      <c r="PYE91" s="29"/>
      <c r="PYF91" s="30"/>
      <c r="PYL91" s="28"/>
      <c r="PYM91" s="29"/>
      <c r="PYN91" s="30"/>
      <c r="PYT91" s="28"/>
      <c r="PYU91" s="29"/>
      <c r="PYV91" s="30"/>
      <c r="PZB91" s="28"/>
      <c r="PZC91" s="29"/>
      <c r="PZD91" s="30"/>
      <c r="PZJ91" s="28"/>
      <c r="PZK91" s="29"/>
      <c r="PZL91" s="30"/>
      <c r="PZR91" s="28"/>
      <c r="PZS91" s="29"/>
      <c r="PZT91" s="30"/>
      <c r="PZZ91" s="28"/>
      <c r="QAA91" s="29"/>
      <c r="QAB91" s="30"/>
      <c r="QAH91" s="28"/>
      <c r="QAI91" s="29"/>
      <c r="QAJ91" s="30"/>
      <c r="QAP91" s="28"/>
      <c r="QAQ91" s="29"/>
      <c r="QAR91" s="30"/>
      <c r="QAX91" s="28"/>
      <c r="QAY91" s="29"/>
      <c r="QAZ91" s="30"/>
      <c r="QBF91" s="28"/>
      <c r="QBG91" s="29"/>
      <c r="QBH91" s="30"/>
      <c r="QBN91" s="28"/>
      <c r="QBO91" s="29"/>
      <c r="QBP91" s="30"/>
      <c r="QBV91" s="28"/>
      <c r="QBW91" s="29"/>
      <c r="QBX91" s="30"/>
      <c r="QCD91" s="28"/>
      <c r="QCE91" s="29"/>
      <c r="QCF91" s="30"/>
      <c r="QCL91" s="28"/>
      <c r="QCM91" s="29"/>
      <c r="QCN91" s="30"/>
      <c r="QCT91" s="28"/>
      <c r="QCU91" s="29"/>
      <c r="QCV91" s="30"/>
      <c r="QDB91" s="28"/>
      <c r="QDC91" s="29"/>
      <c r="QDD91" s="30"/>
      <c r="QDJ91" s="28"/>
      <c r="QDK91" s="29"/>
      <c r="QDL91" s="30"/>
      <c r="QDR91" s="28"/>
      <c r="QDS91" s="29"/>
      <c r="QDT91" s="30"/>
      <c r="QDZ91" s="28"/>
      <c r="QEA91" s="29"/>
      <c r="QEB91" s="30"/>
      <c r="QEH91" s="28"/>
      <c r="QEI91" s="29"/>
      <c r="QEJ91" s="30"/>
      <c r="QEP91" s="28"/>
      <c r="QEQ91" s="29"/>
      <c r="QER91" s="30"/>
      <c r="QEX91" s="28"/>
      <c r="QEY91" s="29"/>
      <c r="QEZ91" s="30"/>
      <c r="QFF91" s="28"/>
      <c r="QFG91" s="29"/>
      <c r="QFH91" s="30"/>
      <c r="QFN91" s="28"/>
      <c r="QFO91" s="29"/>
      <c r="QFP91" s="30"/>
      <c r="QFV91" s="28"/>
      <c r="QFW91" s="29"/>
      <c r="QFX91" s="30"/>
      <c r="QGD91" s="28"/>
      <c r="QGE91" s="29"/>
      <c r="QGF91" s="30"/>
      <c r="QGL91" s="28"/>
      <c r="QGM91" s="29"/>
      <c r="QGN91" s="30"/>
      <c r="QGT91" s="28"/>
      <c r="QGU91" s="29"/>
      <c r="QGV91" s="30"/>
      <c r="QHB91" s="28"/>
      <c r="QHC91" s="29"/>
      <c r="QHD91" s="30"/>
      <c r="QHJ91" s="28"/>
      <c r="QHK91" s="29"/>
      <c r="QHL91" s="30"/>
      <c r="QHR91" s="28"/>
      <c r="QHS91" s="29"/>
      <c r="QHT91" s="30"/>
      <c r="QHZ91" s="28"/>
      <c r="QIA91" s="29"/>
      <c r="QIB91" s="30"/>
      <c r="QIH91" s="28"/>
      <c r="QII91" s="29"/>
      <c r="QIJ91" s="30"/>
      <c r="QIP91" s="28"/>
      <c r="QIQ91" s="29"/>
      <c r="QIR91" s="30"/>
      <c r="QIX91" s="28"/>
      <c r="QIY91" s="29"/>
      <c r="QIZ91" s="30"/>
      <c r="QJF91" s="28"/>
      <c r="QJG91" s="29"/>
      <c r="QJH91" s="30"/>
      <c r="QJN91" s="28"/>
      <c r="QJO91" s="29"/>
      <c r="QJP91" s="30"/>
      <c r="QJV91" s="28"/>
      <c r="QJW91" s="29"/>
      <c r="QJX91" s="30"/>
      <c r="QKD91" s="28"/>
      <c r="QKE91" s="29"/>
      <c r="QKF91" s="30"/>
      <c r="QKL91" s="28"/>
      <c r="QKM91" s="29"/>
      <c r="QKN91" s="30"/>
      <c r="QKT91" s="28"/>
      <c r="QKU91" s="29"/>
      <c r="QKV91" s="30"/>
      <c r="QLB91" s="28"/>
      <c r="QLC91" s="29"/>
      <c r="QLD91" s="30"/>
      <c r="QLJ91" s="28"/>
      <c r="QLK91" s="29"/>
      <c r="QLL91" s="30"/>
      <c r="QLR91" s="28"/>
      <c r="QLS91" s="29"/>
      <c r="QLT91" s="30"/>
      <c r="QLZ91" s="28"/>
      <c r="QMA91" s="29"/>
      <c r="QMB91" s="30"/>
      <c r="QMH91" s="28"/>
      <c r="QMI91" s="29"/>
      <c r="QMJ91" s="30"/>
      <c r="QMP91" s="28"/>
      <c r="QMQ91" s="29"/>
      <c r="QMR91" s="30"/>
      <c r="QMX91" s="28"/>
      <c r="QMY91" s="29"/>
      <c r="QMZ91" s="30"/>
      <c r="QNF91" s="28"/>
      <c r="QNG91" s="29"/>
      <c r="QNH91" s="30"/>
      <c r="QNN91" s="28"/>
      <c r="QNO91" s="29"/>
      <c r="QNP91" s="30"/>
      <c r="QNV91" s="28"/>
      <c r="QNW91" s="29"/>
      <c r="QNX91" s="30"/>
      <c r="QOD91" s="28"/>
      <c r="QOE91" s="29"/>
      <c r="QOF91" s="30"/>
      <c r="QOL91" s="28"/>
      <c r="QOM91" s="29"/>
      <c r="QON91" s="30"/>
      <c r="QOT91" s="28"/>
      <c r="QOU91" s="29"/>
      <c r="QOV91" s="30"/>
      <c r="QPB91" s="28"/>
      <c r="QPC91" s="29"/>
      <c r="QPD91" s="30"/>
      <c r="QPJ91" s="28"/>
      <c r="QPK91" s="29"/>
      <c r="QPL91" s="30"/>
      <c r="QPR91" s="28"/>
      <c r="QPS91" s="29"/>
      <c r="QPT91" s="30"/>
      <c r="QPZ91" s="28"/>
      <c r="QQA91" s="29"/>
      <c r="QQB91" s="30"/>
      <c r="QQH91" s="28"/>
      <c r="QQI91" s="29"/>
      <c r="QQJ91" s="30"/>
      <c r="QQP91" s="28"/>
      <c r="QQQ91" s="29"/>
      <c r="QQR91" s="30"/>
      <c r="QQX91" s="28"/>
      <c r="QQY91" s="29"/>
      <c r="QQZ91" s="30"/>
      <c r="QRF91" s="28"/>
      <c r="QRG91" s="29"/>
      <c r="QRH91" s="30"/>
      <c r="QRN91" s="28"/>
      <c r="QRO91" s="29"/>
      <c r="QRP91" s="30"/>
      <c r="QRV91" s="28"/>
      <c r="QRW91" s="29"/>
      <c r="QRX91" s="30"/>
      <c r="QSD91" s="28"/>
      <c r="QSE91" s="29"/>
      <c r="QSF91" s="30"/>
      <c r="QSL91" s="28"/>
      <c r="QSM91" s="29"/>
      <c r="QSN91" s="30"/>
      <c r="QST91" s="28"/>
      <c r="QSU91" s="29"/>
      <c r="QSV91" s="30"/>
      <c r="QTB91" s="28"/>
      <c r="QTC91" s="29"/>
      <c r="QTD91" s="30"/>
      <c r="QTJ91" s="28"/>
      <c r="QTK91" s="29"/>
      <c r="QTL91" s="30"/>
      <c r="QTR91" s="28"/>
      <c r="QTS91" s="29"/>
      <c r="QTT91" s="30"/>
      <c r="QTZ91" s="28"/>
      <c r="QUA91" s="29"/>
      <c r="QUB91" s="30"/>
      <c r="QUH91" s="28"/>
      <c r="QUI91" s="29"/>
      <c r="QUJ91" s="30"/>
      <c r="QUP91" s="28"/>
      <c r="QUQ91" s="29"/>
      <c r="QUR91" s="30"/>
      <c r="QUX91" s="28"/>
      <c r="QUY91" s="29"/>
      <c r="QUZ91" s="30"/>
      <c r="QVF91" s="28"/>
      <c r="QVG91" s="29"/>
      <c r="QVH91" s="30"/>
      <c r="QVN91" s="28"/>
      <c r="QVO91" s="29"/>
      <c r="QVP91" s="30"/>
      <c r="QVV91" s="28"/>
      <c r="QVW91" s="29"/>
      <c r="QVX91" s="30"/>
      <c r="QWD91" s="28"/>
      <c r="QWE91" s="29"/>
      <c r="QWF91" s="30"/>
      <c r="QWL91" s="28"/>
      <c r="QWM91" s="29"/>
      <c r="QWN91" s="30"/>
      <c r="QWT91" s="28"/>
      <c r="QWU91" s="29"/>
      <c r="QWV91" s="30"/>
      <c r="QXB91" s="28"/>
      <c r="QXC91" s="29"/>
      <c r="QXD91" s="30"/>
      <c r="QXJ91" s="28"/>
      <c r="QXK91" s="29"/>
      <c r="QXL91" s="30"/>
      <c r="QXR91" s="28"/>
      <c r="QXS91" s="29"/>
      <c r="QXT91" s="30"/>
      <c r="QXZ91" s="28"/>
      <c r="QYA91" s="29"/>
      <c r="QYB91" s="30"/>
      <c r="QYH91" s="28"/>
      <c r="QYI91" s="29"/>
      <c r="QYJ91" s="30"/>
      <c r="QYP91" s="28"/>
      <c r="QYQ91" s="29"/>
      <c r="QYR91" s="30"/>
      <c r="QYX91" s="28"/>
      <c r="QYY91" s="29"/>
      <c r="QYZ91" s="30"/>
      <c r="QZF91" s="28"/>
      <c r="QZG91" s="29"/>
      <c r="QZH91" s="30"/>
      <c r="QZN91" s="28"/>
      <c r="QZO91" s="29"/>
      <c r="QZP91" s="30"/>
      <c r="QZV91" s="28"/>
      <c r="QZW91" s="29"/>
      <c r="QZX91" s="30"/>
      <c r="RAD91" s="28"/>
      <c r="RAE91" s="29"/>
      <c r="RAF91" s="30"/>
      <c r="RAL91" s="28"/>
      <c r="RAM91" s="29"/>
      <c r="RAN91" s="30"/>
      <c r="RAT91" s="28"/>
      <c r="RAU91" s="29"/>
      <c r="RAV91" s="30"/>
      <c r="RBB91" s="28"/>
      <c r="RBC91" s="29"/>
      <c r="RBD91" s="30"/>
      <c r="RBJ91" s="28"/>
      <c r="RBK91" s="29"/>
      <c r="RBL91" s="30"/>
      <c r="RBR91" s="28"/>
      <c r="RBS91" s="29"/>
      <c r="RBT91" s="30"/>
      <c r="RBZ91" s="28"/>
      <c r="RCA91" s="29"/>
      <c r="RCB91" s="30"/>
      <c r="RCH91" s="28"/>
      <c r="RCI91" s="29"/>
      <c r="RCJ91" s="30"/>
      <c r="RCP91" s="28"/>
      <c r="RCQ91" s="29"/>
      <c r="RCR91" s="30"/>
      <c r="RCX91" s="28"/>
      <c r="RCY91" s="29"/>
      <c r="RCZ91" s="30"/>
      <c r="RDF91" s="28"/>
      <c r="RDG91" s="29"/>
      <c r="RDH91" s="30"/>
      <c r="RDN91" s="28"/>
      <c r="RDO91" s="29"/>
      <c r="RDP91" s="30"/>
      <c r="RDV91" s="28"/>
      <c r="RDW91" s="29"/>
      <c r="RDX91" s="30"/>
      <c r="RED91" s="28"/>
      <c r="REE91" s="29"/>
      <c r="REF91" s="30"/>
      <c r="REL91" s="28"/>
      <c r="REM91" s="29"/>
      <c r="REN91" s="30"/>
      <c r="RET91" s="28"/>
      <c r="REU91" s="29"/>
      <c r="REV91" s="30"/>
      <c r="RFB91" s="28"/>
      <c r="RFC91" s="29"/>
      <c r="RFD91" s="30"/>
      <c r="RFJ91" s="28"/>
      <c r="RFK91" s="29"/>
      <c r="RFL91" s="30"/>
      <c r="RFR91" s="28"/>
      <c r="RFS91" s="29"/>
      <c r="RFT91" s="30"/>
      <c r="RFZ91" s="28"/>
      <c r="RGA91" s="29"/>
      <c r="RGB91" s="30"/>
      <c r="RGH91" s="28"/>
      <c r="RGI91" s="29"/>
      <c r="RGJ91" s="30"/>
      <c r="RGP91" s="28"/>
      <c r="RGQ91" s="29"/>
      <c r="RGR91" s="30"/>
      <c r="RGX91" s="28"/>
      <c r="RGY91" s="29"/>
      <c r="RGZ91" s="30"/>
      <c r="RHF91" s="28"/>
      <c r="RHG91" s="29"/>
      <c r="RHH91" s="30"/>
      <c r="RHN91" s="28"/>
      <c r="RHO91" s="29"/>
      <c r="RHP91" s="30"/>
      <c r="RHV91" s="28"/>
      <c r="RHW91" s="29"/>
      <c r="RHX91" s="30"/>
      <c r="RID91" s="28"/>
      <c r="RIE91" s="29"/>
      <c r="RIF91" s="30"/>
      <c r="RIL91" s="28"/>
      <c r="RIM91" s="29"/>
      <c r="RIN91" s="30"/>
      <c r="RIT91" s="28"/>
      <c r="RIU91" s="29"/>
      <c r="RIV91" s="30"/>
      <c r="RJB91" s="28"/>
      <c r="RJC91" s="29"/>
      <c r="RJD91" s="30"/>
      <c r="RJJ91" s="28"/>
      <c r="RJK91" s="29"/>
      <c r="RJL91" s="30"/>
      <c r="RJR91" s="28"/>
      <c r="RJS91" s="29"/>
      <c r="RJT91" s="30"/>
      <c r="RJZ91" s="28"/>
      <c r="RKA91" s="29"/>
      <c r="RKB91" s="30"/>
      <c r="RKH91" s="28"/>
      <c r="RKI91" s="29"/>
      <c r="RKJ91" s="30"/>
      <c r="RKP91" s="28"/>
      <c r="RKQ91" s="29"/>
      <c r="RKR91" s="30"/>
      <c r="RKX91" s="28"/>
      <c r="RKY91" s="29"/>
      <c r="RKZ91" s="30"/>
      <c r="RLF91" s="28"/>
      <c r="RLG91" s="29"/>
      <c r="RLH91" s="30"/>
      <c r="RLN91" s="28"/>
      <c r="RLO91" s="29"/>
      <c r="RLP91" s="30"/>
      <c r="RLV91" s="28"/>
      <c r="RLW91" s="29"/>
      <c r="RLX91" s="30"/>
      <c r="RMD91" s="28"/>
      <c r="RME91" s="29"/>
      <c r="RMF91" s="30"/>
      <c r="RML91" s="28"/>
      <c r="RMM91" s="29"/>
      <c r="RMN91" s="30"/>
      <c r="RMT91" s="28"/>
      <c r="RMU91" s="29"/>
      <c r="RMV91" s="30"/>
      <c r="RNB91" s="28"/>
      <c r="RNC91" s="29"/>
      <c r="RND91" s="30"/>
      <c r="RNJ91" s="28"/>
      <c r="RNK91" s="29"/>
      <c r="RNL91" s="30"/>
      <c r="RNR91" s="28"/>
      <c r="RNS91" s="29"/>
      <c r="RNT91" s="30"/>
      <c r="RNZ91" s="28"/>
      <c r="ROA91" s="29"/>
      <c r="ROB91" s="30"/>
      <c r="ROH91" s="28"/>
      <c r="ROI91" s="29"/>
      <c r="ROJ91" s="30"/>
      <c r="ROP91" s="28"/>
      <c r="ROQ91" s="29"/>
      <c r="ROR91" s="30"/>
      <c r="ROX91" s="28"/>
      <c r="ROY91" s="29"/>
      <c r="ROZ91" s="30"/>
      <c r="RPF91" s="28"/>
      <c r="RPG91" s="29"/>
      <c r="RPH91" s="30"/>
      <c r="RPN91" s="28"/>
      <c r="RPO91" s="29"/>
      <c r="RPP91" s="30"/>
      <c r="RPV91" s="28"/>
      <c r="RPW91" s="29"/>
      <c r="RPX91" s="30"/>
      <c r="RQD91" s="28"/>
      <c r="RQE91" s="29"/>
      <c r="RQF91" s="30"/>
      <c r="RQL91" s="28"/>
      <c r="RQM91" s="29"/>
      <c r="RQN91" s="30"/>
      <c r="RQT91" s="28"/>
      <c r="RQU91" s="29"/>
      <c r="RQV91" s="30"/>
      <c r="RRB91" s="28"/>
      <c r="RRC91" s="29"/>
      <c r="RRD91" s="30"/>
      <c r="RRJ91" s="28"/>
      <c r="RRK91" s="29"/>
      <c r="RRL91" s="30"/>
      <c r="RRR91" s="28"/>
      <c r="RRS91" s="29"/>
      <c r="RRT91" s="30"/>
      <c r="RRZ91" s="28"/>
      <c r="RSA91" s="29"/>
      <c r="RSB91" s="30"/>
      <c r="RSH91" s="28"/>
      <c r="RSI91" s="29"/>
      <c r="RSJ91" s="30"/>
      <c r="RSP91" s="28"/>
      <c r="RSQ91" s="29"/>
      <c r="RSR91" s="30"/>
      <c r="RSX91" s="28"/>
      <c r="RSY91" s="29"/>
      <c r="RSZ91" s="30"/>
      <c r="RTF91" s="28"/>
      <c r="RTG91" s="29"/>
      <c r="RTH91" s="30"/>
      <c r="RTN91" s="28"/>
      <c r="RTO91" s="29"/>
      <c r="RTP91" s="30"/>
      <c r="RTV91" s="28"/>
      <c r="RTW91" s="29"/>
      <c r="RTX91" s="30"/>
      <c r="RUD91" s="28"/>
      <c r="RUE91" s="29"/>
      <c r="RUF91" s="30"/>
      <c r="RUL91" s="28"/>
      <c r="RUM91" s="29"/>
      <c r="RUN91" s="30"/>
      <c r="RUT91" s="28"/>
      <c r="RUU91" s="29"/>
      <c r="RUV91" s="30"/>
      <c r="RVB91" s="28"/>
      <c r="RVC91" s="29"/>
      <c r="RVD91" s="30"/>
      <c r="RVJ91" s="28"/>
      <c r="RVK91" s="29"/>
      <c r="RVL91" s="30"/>
      <c r="RVR91" s="28"/>
      <c r="RVS91" s="29"/>
      <c r="RVT91" s="30"/>
      <c r="RVZ91" s="28"/>
      <c r="RWA91" s="29"/>
      <c r="RWB91" s="30"/>
      <c r="RWH91" s="28"/>
      <c r="RWI91" s="29"/>
      <c r="RWJ91" s="30"/>
      <c r="RWP91" s="28"/>
      <c r="RWQ91" s="29"/>
      <c r="RWR91" s="30"/>
      <c r="RWX91" s="28"/>
      <c r="RWY91" s="29"/>
      <c r="RWZ91" s="30"/>
      <c r="RXF91" s="28"/>
      <c r="RXG91" s="29"/>
      <c r="RXH91" s="30"/>
      <c r="RXN91" s="28"/>
      <c r="RXO91" s="29"/>
      <c r="RXP91" s="30"/>
      <c r="RXV91" s="28"/>
      <c r="RXW91" s="29"/>
      <c r="RXX91" s="30"/>
      <c r="RYD91" s="28"/>
      <c r="RYE91" s="29"/>
      <c r="RYF91" s="30"/>
      <c r="RYL91" s="28"/>
      <c r="RYM91" s="29"/>
      <c r="RYN91" s="30"/>
      <c r="RYT91" s="28"/>
      <c r="RYU91" s="29"/>
      <c r="RYV91" s="30"/>
      <c r="RZB91" s="28"/>
      <c r="RZC91" s="29"/>
      <c r="RZD91" s="30"/>
      <c r="RZJ91" s="28"/>
      <c r="RZK91" s="29"/>
      <c r="RZL91" s="30"/>
      <c r="RZR91" s="28"/>
      <c r="RZS91" s="29"/>
      <c r="RZT91" s="30"/>
      <c r="RZZ91" s="28"/>
      <c r="SAA91" s="29"/>
      <c r="SAB91" s="30"/>
      <c r="SAH91" s="28"/>
      <c r="SAI91" s="29"/>
      <c r="SAJ91" s="30"/>
      <c r="SAP91" s="28"/>
      <c r="SAQ91" s="29"/>
      <c r="SAR91" s="30"/>
      <c r="SAX91" s="28"/>
      <c r="SAY91" s="29"/>
      <c r="SAZ91" s="30"/>
      <c r="SBF91" s="28"/>
      <c r="SBG91" s="29"/>
      <c r="SBH91" s="30"/>
      <c r="SBN91" s="28"/>
      <c r="SBO91" s="29"/>
      <c r="SBP91" s="30"/>
      <c r="SBV91" s="28"/>
      <c r="SBW91" s="29"/>
      <c r="SBX91" s="30"/>
      <c r="SCD91" s="28"/>
      <c r="SCE91" s="29"/>
      <c r="SCF91" s="30"/>
      <c r="SCL91" s="28"/>
      <c r="SCM91" s="29"/>
      <c r="SCN91" s="30"/>
      <c r="SCT91" s="28"/>
      <c r="SCU91" s="29"/>
      <c r="SCV91" s="30"/>
      <c r="SDB91" s="28"/>
      <c r="SDC91" s="29"/>
      <c r="SDD91" s="30"/>
      <c r="SDJ91" s="28"/>
      <c r="SDK91" s="29"/>
      <c r="SDL91" s="30"/>
      <c r="SDR91" s="28"/>
      <c r="SDS91" s="29"/>
      <c r="SDT91" s="30"/>
      <c r="SDZ91" s="28"/>
      <c r="SEA91" s="29"/>
      <c r="SEB91" s="30"/>
      <c r="SEH91" s="28"/>
      <c r="SEI91" s="29"/>
      <c r="SEJ91" s="30"/>
      <c r="SEP91" s="28"/>
      <c r="SEQ91" s="29"/>
      <c r="SER91" s="30"/>
      <c r="SEX91" s="28"/>
      <c r="SEY91" s="29"/>
      <c r="SEZ91" s="30"/>
      <c r="SFF91" s="28"/>
      <c r="SFG91" s="29"/>
      <c r="SFH91" s="30"/>
      <c r="SFN91" s="28"/>
      <c r="SFO91" s="29"/>
      <c r="SFP91" s="30"/>
      <c r="SFV91" s="28"/>
      <c r="SFW91" s="29"/>
      <c r="SFX91" s="30"/>
      <c r="SGD91" s="28"/>
      <c r="SGE91" s="29"/>
      <c r="SGF91" s="30"/>
      <c r="SGL91" s="28"/>
      <c r="SGM91" s="29"/>
      <c r="SGN91" s="30"/>
      <c r="SGT91" s="28"/>
      <c r="SGU91" s="29"/>
      <c r="SGV91" s="30"/>
      <c r="SHB91" s="28"/>
      <c r="SHC91" s="29"/>
      <c r="SHD91" s="30"/>
      <c r="SHJ91" s="28"/>
      <c r="SHK91" s="29"/>
      <c r="SHL91" s="30"/>
      <c r="SHR91" s="28"/>
      <c r="SHS91" s="29"/>
      <c r="SHT91" s="30"/>
      <c r="SHZ91" s="28"/>
      <c r="SIA91" s="29"/>
      <c r="SIB91" s="30"/>
      <c r="SIH91" s="28"/>
      <c r="SII91" s="29"/>
      <c r="SIJ91" s="30"/>
      <c r="SIP91" s="28"/>
      <c r="SIQ91" s="29"/>
      <c r="SIR91" s="30"/>
      <c r="SIX91" s="28"/>
      <c r="SIY91" s="29"/>
      <c r="SIZ91" s="30"/>
      <c r="SJF91" s="28"/>
      <c r="SJG91" s="29"/>
      <c r="SJH91" s="30"/>
      <c r="SJN91" s="28"/>
      <c r="SJO91" s="29"/>
      <c r="SJP91" s="30"/>
      <c r="SJV91" s="28"/>
      <c r="SJW91" s="29"/>
      <c r="SJX91" s="30"/>
      <c r="SKD91" s="28"/>
      <c r="SKE91" s="29"/>
      <c r="SKF91" s="30"/>
      <c r="SKL91" s="28"/>
      <c r="SKM91" s="29"/>
      <c r="SKN91" s="30"/>
      <c r="SKT91" s="28"/>
      <c r="SKU91" s="29"/>
      <c r="SKV91" s="30"/>
      <c r="SLB91" s="28"/>
      <c r="SLC91" s="29"/>
      <c r="SLD91" s="30"/>
      <c r="SLJ91" s="28"/>
      <c r="SLK91" s="29"/>
      <c r="SLL91" s="30"/>
      <c r="SLR91" s="28"/>
      <c r="SLS91" s="29"/>
      <c r="SLT91" s="30"/>
      <c r="SLZ91" s="28"/>
      <c r="SMA91" s="29"/>
      <c r="SMB91" s="30"/>
      <c r="SMH91" s="28"/>
      <c r="SMI91" s="29"/>
      <c r="SMJ91" s="30"/>
      <c r="SMP91" s="28"/>
      <c r="SMQ91" s="29"/>
      <c r="SMR91" s="30"/>
      <c r="SMX91" s="28"/>
      <c r="SMY91" s="29"/>
      <c r="SMZ91" s="30"/>
      <c r="SNF91" s="28"/>
      <c r="SNG91" s="29"/>
      <c r="SNH91" s="30"/>
      <c r="SNN91" s="28"/>
      <c r="SNO91" s="29"/>
      <c r="SNP91" s="30"/>
      <c r="SNV91" s="28"/>
      <c r="SNW91" s="29"/>
      <c r="SNX91" s="30"/>
      <c r="SOD91" s="28"/>
      <c r="SOE91" s="29"/>
      <c r="SOF91" s="30"/>
      <c r="SOL91" s="28"/>
      <c r="SOM91" s="29"/>
      <c r="SON91" s="30"/>
      <c r="SOT91" s="28"/>
      <c r="SOU91" s="29"/>
      <c r="SOV91" s="30"/>
      <c r="SPB91" s="28"/>
      <c r="SPC91" s="29"/>
      <c r="SPD91" s="30"/>
      <c r="SPJ91" s="28"/>
      <c r="SPK91" s="29"/>
      <c r="SPL91" s="30"/>
      <c r="SPR91" s="28"/>
      <c r="SPS91" s="29"/>
      <c r="SPT91" s="30"/>
      <c r="SPZ91" s="28"/>
      <c r="SQA91" s="29"/>
      <c r="SQB91" s="30"/>
      <c r="SQH91" s="28"/>
      <c r="SQI91" s="29"/>
      <c r="SQJ91" s="30"/>
      <c r="SQP91" s="28"/>
      <c r="SQQ91" s="29"/>
      <c r="SQR91" s="30"/>
      <c r="SQX91" s="28"/>
      <c r="SQY91" s="29"/>
      <c r="SQZ91" s="30"/>
      <c r="SRF91" s="28"/>
      <c r="SRG91" s="29"/>
      <c r="SRH91" s="30"/>
      <c r="SRN91" s="28"/>
      <c r="SRO91" s="29"/>
      <c r="SRP91" s="30"/>
      <c r="SRV91" s="28"/>
      <c r="SRW91" s="29"/>
      <c r="SRX91" s="30"/>
      <c r="SSD91" s="28"/>
      <c r="SSE91" s="29"/>
      <c r="SSF91" s="30"/>
      <c r="SSL91" s="28"/>
      <c r="SSM91" s="29"/>
      <c r="SSN91" s="30"/>
      <c r="SST91" s="28"/>
      <c r="SSU91" s="29"/>
      <c r="SSV91" s="30"/>
      <c r="STB91" s="28"/>
      <c r="STC91" s="29"/>
      <c r="STD91" s="30"/>
      <c r="STJ91" s="28"/>
      <c r="STK91" s="29"/>
      <c r="STL91" s="30"/>
      <c r="STR91" s="28"/>
      <c r="STS91" s="29"/>
      <c r="STT91" s="30"/>
      <c r="STZ91" s="28"/>
      <c r="SUA91" s="29"/>
      <c r="SUB91" s="30"/>
      <c r="SUH91" s="28"/>
      <c r="SUI91" s="29"/>
      <c r="SUJ91" s="30"/>
      <c r="SUP91" s="28"/>
      <c r="SUQ91" s="29"/>
      <c r="SUR91" s="30"/>
      <c r="SUX91" s="28"/>
      <c r="SUY91" s="29"/>
      <c r="SUZ91" s="30"/>
      <c r="SVF91" s="28"/>
      <c r="SVG91" s="29"/>
      <c r="SVH91" s="30"/>
      <c r="SVN91" s="28"/>
      <c r="SVO91" s="29"/>
      <c r="SVP91" s="30"/>
      <c r="SVV91" s="28"/>
      <c r="SVW91" s="29"/>
      <c r="SVX91" s="30"/>
      <c r="SWD91" s="28"/>
      <c r="SWE91" s="29"/>
      <c r="SWF91" s="30"/>
      <c r="SWL91" s="28"/>
      <c r="SWM91" s="29"/>
      <c r="SWN91" s="30"/>
      <c r="SWT91" s="28"/>
      <c r="SWU91" s="29"/>
      <c r="SWV91" s="30"/>
      <c r="SXB91" s="28"/>
      <c r="SXC91" s="29"/>
      <c r="SXD91" s="30"/>
      <c r="SXJ91" s="28"/>
      <c r="SXK91" s="29"/>
      <c r="SXL91" s="30"/>
      <c r="SXR91" s="28"/>
      <c r="SXS91" s="29"/>
      <c r="SXT91" s="30"/>
      <c r="SXZ91" s="28"/>
      <c r="SYA91" s="29"/>
      <c r="SYB91" s="30"/>
      <c r="SYH91" s="28"/>
      <c r="SYI91" s="29"/>
      <c r="SYJ91" s="30"/>
      <c r="SYP91" s="28"/>
      <c r="SYQ91" s="29"/>
      <c r="SYR91" s="30"/>
      <c r="SYX91" s="28"/>
      <c r="SYY91" s="29"/>
      <c r="SYZ91" s="30"/>
      <c r="SZF91" s="28"/>
      <c r="SZG91" s="29"/>
      <c r="SZH91" s="30"/>
      <c r="SZN91" s="28"/>
      <c r="SZO91" s="29"/>
      <c r="SZP91" s="30"/>
      <c r="SZV91" s="28"/>
      <c r="SZW91" s="29"/>
      <c r="SZX91" s="30"/>
      <c r="TAD91" s="28"/>
      <c r="TAE91" s="29"/>
      <c r="TAF91" s="30"/>
      <c r="TAL91" s="28"/>
      <c r="TAM91" s="29"/>
      <c r="TAN91" s="30"/>
      <c r="TAT91" s="28"/>
      <c r="TAU91" s="29"/>
      <c r="TAV91" s="30"/>
      <c r="TBB91" s="28"/>
      <c r="TBC91" s="29"/>
      <c r="TBD91" s="30"/>
      <c r="TBJ91" s="28"/>
      <c r="TBK91" s="29"/>
      <c r="TBL91" s="30"/>
      <c r="TBR91" s="28"/>
      <c r="TBS91" s="29"/>
      <c r="TBT91" s="30"/>
      <c r="TBZ91" s="28"/>
      <c r="TCA91" s="29"/>
      <c r="TCB91" s="30"/>
      <c r="TCH91" s="28"/>
      <c r="TCI91" s="29"/>
      <c r="TCJ91" s="30"/>
      <c r="TCP91" s="28"/>
      <c r="TCQ91" s="29"/>
      <c r="TCR91" s="30"/>
      <c r="TCX91" s="28"/>
      <c r="TCY91" s="29"/>
      <c r="TCZ91" s="30"/>
      <c r="TDF91" s="28"/>
      <c r="TDG91" s="29"/>
      <c r="TDH91" s="30"/>
      <c r="TDN91" s="28"/>
      <c r="TDO91" s="29"/>
      <c r="TDP91" s="30"/>
      <c r="TDV91" s="28"/>
      <c r="TDW91" s="29"/>
      <c r="TDX91" s="30"/>
      <c r="TED91" s="28"/>
      <c r="TEE91" s="29"/>
      <c r="TEF91" s="30"/>
      <c r="TEL91" s="28"/>
      <c r="TEM91" s="29"/>
      <c r="TEN91" s="30"/>
      <c r="TET91" s="28"/>
      <c r="TEU91" s="29"/>
      <c r="TEV91" s="30"/>
      <c r="TFB91" s="28"/>
      <c r="TFC91" s="29"/>
      <c r="TFD91" s="30"/>
      <c r="TFJ91" s="28"/>
      <c r="TFK91" s="29"/>
      <c r="TFL91" s="30"/>
      <c r="TFR91" s="28"/>
      <c r="TFS91" s="29"/>
      <c r="TFT91" s="30"/>
      <c r="TFZ91" s="28"/>
      <c r="TGA91" s="29"/>
      <c r="TGB91" s="30"/>
      <c r="TGH91" s="28"/>
      <c r="TGI91" s="29"/>
      <c r="TGJ91" s="30"/>
      <c r="TGP91" s="28"/>
      <c r="TGQ91" s="29"/>
      <c r="TGR91" s="30"/>
      <c r="TGX91" s="28"/>
      <c r="TGY91" s="29"/>
      <c r="TGZ91" s="30"/>
      <c r="THF91" s="28"/>
      <c r="THG91" s="29"/>
      <c r="THH91" s="30"/>
      <c r="THN91" s="28"/>
      <c r="THO91" s="29"/>
      <c r="THP91" s="30"/>
      <c r="THV91" s="28"/>
      <c r="THW91" s="29"/>
      <c r="THX91" s="30"/>
      <c r="TID91" s="28"/>
      <c r="TIE91" s="29"/>
      <c r="TIF91" s="30"/>
      <c r="TIL91" s="28"/>
      <c r="TIM91" s="29"/>
      <c r="TIN91" s="30"/>
      <c r="TIT91" s="28"/>
      <c r="TIU91" s="29"/>
      <c r="TIV91" s="30"/>
      <c r="TJB91" s="28"/>
      <c r="TJC91" s="29"/>
      <c r="TJD91" s="30"/>
      <c r="TJJ91" s="28"/>
      <c r="TJK91" s="29"/>
      <c r="TJL91" s="30"/>
      <c r="TJR91" s="28"/>
      <c r="TJS91" s="29"/>
      <c r="TJT91" s="30"/>
      <c r="TJZ91" s="28"/>
      <c r="TKA91" s="29"/>
      <c r="TKB91" s="30"/>
      <c r="TKH91" s="28"/>
      <c r="TKI91" s="29"/>
      <c r="TKJ91" s="30"/>
      <c r="TKP91" s="28"/>
      <c r="TKQ91" s="29"/>
      <c r="TKR91" s="30"/>
      <c r="TKX91" s="28"/>
      <c r="TKY91" s="29"/>
      <c r="TKZ91" s="30"/>
      <c r="TLF91" s="28"/>
      <c r="TLG91" s="29"/>
      <c r="TLH91" s="30"/>
      <c r="TLN91" s="28"/>
      <c r="TLO91" s="29"/>
      <c r="TLP91" s="30"/>
      <c r="TLV91" s="28"/>
      <c r="TLW91" s="29"/>
      <c r="TLX91" s="30"/>
      <c r="TMD91" s="28"/>
      <c r="TME91" s="29"/>
      <c r="TMF91" s="30"/>
      <c r="TML91" s="28"/>
      <c r="TMM91" s="29"/>
      <c r="TMN91" s="30"/>
      <c r="TMT91" s="28"/>
      <c r="TMU91" s="29"/>
      <c r="TMV91" s="30"/>
      <c r="TNB91" s="28"/>
      <c r="TNC91" s="29"/>
      <c r="TND91" s="30"/>
      <c r="TNJ91" s="28"/>
      <c r="TNK91" s="29"/>
      <c r="TNL91" s="30"/>
      <c r="TNR91" s="28"/>
      <c r="TNS91" s="29"/>
      <c r="TNT91" s="30"/>
      <c r="TNZ91" s="28"/>
      <c r="TOA91" s="29"/>
      <c r="TOB91" s="30"/>
      <c r="TOH91" s="28"/>
      <c r="TOI91" s="29"/>
      <c r="TOJ91" s="30"/>
      <c r="TOP91" s="28"/>
      <c r="TOQ91" s="29"/>
      <c r="TOR91" s="30"/>
      <c r="TOX91" s="28"/>
      <c r="TOY91" s="29"/>
      <c r="TOZ91" s="30"/>
      <c r="TPF91" s="28"/>
      <c r="TPG91" s="29"/>
      <c r="TPH91" s="30"/>
      <c r="TPN91" s="28"/>
      <c r="TPO91" s="29"/>
      <c r="TPP91" s="30"/>
      <c r="TPV91" s="28"/>
      <c r="TPW91" s="29"/>
      <c r="TPX91" s="30"/>
      <c r="TQD91" s="28"/>
      <c r="TQE91" s="29"/>
      <c r="TQF91" s="30"/>
      <c r="TQL91" s="28"/>
      <c r="TQM91" s="29"/>
      <c r="TQN91" s="30"/>
      <c r="TQT91" s="28"/>
      <c r="TQU91" s="29"/>
      <c r="TQV91" s="30"/>
      <c r="TRB91" s="28"/>
      <c r="TRC91" s="29"/>
      <c r="TRD91" s="30"/>
      <c r="TRJ91" s="28"/>
      <c r="TRK91" s="29"/>
      <c r="TRL91" s="30"/>
      <c r="TRR91" s="28"/>
      <c r="TRS91" s="29"/>
      <c r="TRT91" s="30"/>
      <c r="TRZ91" s="28"/>
      <c r="TSA91" s="29"/>
      <c r="TSB91" s="30"/>
      <c r="TSH91" s="28"/>
      <c r="TSI91" s="29"/>
      <c r="TSJ91" s="30"/>
      <c r="TSP91" s="28"/>
      <c r="TSQ91" s="29"/>
      <c r="TSR91" s="30"/>
      <c r="TSX91" s="28"/>
      <c r="TSY91" s="29"/>
      <c r="TSZ91" s="30"/>
      <c r="TTF91" s="28"/>
      <c r="TTG91" s="29"/>
      <c r="TTH91" s="30"/>
      <c r="TTN91" s="28"/>
      <c r="TTO91" s="29"/>
      <c r="TTP91" s="30"/>
      <c r="TTV91" s="28"/>
      <c r="TTW91" s="29"/>
      <c r="TTX91" s="30"/>
      <c r="TUD91" s="28"/>
      <c r="TUE91" s="29"/>
      <c r="TUF91" s="30"/>
      <c r="TUL91" s="28"/>
      <c r="TUM91" s="29"/>
      <c r="TUN91" s="30"/>
      <c r="TUT91" s="28"/>
      <c r="TUU91" s="29"/>
      <c r="TUV91" s="30"/>
      <c r="TVB91" s="28"/>
      <c r="TVC91" s="29"/>
      <c r="TVD91" s="30"/>
      <c r="TVJ91" s="28"/>
      <c r="TVK91" s="29"/>
      <c r="TVL91" s="30"/>
      <c r="TVR91" s="28"/>
      <c r="TVS91" s="29"/>
      <c r="TVT91" s="30"/>
      <c r="TVZ91" s="28"/>
      <c r="TWA91" s="29"/>
      <c r="TWB91" s="30"/>
      <c r="TWH91" s="28"/>
      <c r="TWI91" s="29"/>
      <c r="TWJ91" s="30"/>
      <c r="TWP91" s="28"/>
      <c r="TWQ91" s="29"/>
      <c r="TWR91" s="30"/>
      <c r="TWX91" s="28"/>
      <c r="TWY91" s="29"/>
      <c r="TWZ91" s="30"/>
      <c r="TXF91" s="28"/>
      <c r="TXG91" s="29"/>
      <c r="TXH91" s="30"/>
      <c r="TXN91" s="28"/>
      <c r="TXO91" s="29"/>
      <c r="TXP91" s="30"/>
      <c r="TXV91" s="28"/>
      <c r="TXW91" s="29"/>
      <c r="TXX91" s="30"/>
      <c r="TYD91" s="28"/>
      <c r="TYE91" s="29"/>
      <c r="TYF91" s="30"/>
      <c r="TYL91" s="28"/>
      <c r="TYM91" s="29"/>
      <c r="TYN91" s="30"/>
      <c r="TYT91" s="28"/>
      <c r="TYU91" s="29"/>
      <c r="TYV91" s="30"/>
      <c r="TZB91" s="28"/>
      <c r="TZC91" s="29"/>
      <c r="TZD91" s="30"/>
      <c r="TZJ91" s="28"/>
      <c r="TZK91" s="29"/>
      <c r="TZL91" s="30"/>
      <c r="TZR91" s="28"/>
      <c r="TZS91" s="29"/>
      <c r="TZT91" s="30"/>
      <c r="TZZ91" s="28"/>
      <c r="UAA91" s="29"/>
      <c r="UAB91" s="30"/>
      <c r="UAH91" s="28"/>
      <c r="UAI91" s="29"/>
      <c r="UAJ91" s="30"/>
      <c r="UAP91" s="28"/>
      <c r="UAQ91" s="29"/>
      <c r="UAR91" s="30"/>
      <c r="UAX91" s="28"/>
      <c r="UAY91" s="29"/>
      <c r="UAZ91" s="30"/>
      <c r="UBF91" s="28"/>
      <c r="UBG91" s="29"/>
      <c r="UBH91" s="30"/>
      <c r="UBN91" s="28"/>
      <c r="UBO91" s="29"/>
      <c r="UBP91" s="30"/>
      <c r="UBV91" s="28"/>
      <c r="UBW91" s="29"/>
      <c r="UBX91" s="30"/>
      <c r="UCD91" s="28"/>
      <c r="UCE91" s="29"/>
      <c r="UCF91" s="30"/>
      <c r="UCL91" s="28"/>
      <c r="UCM91" s="29"/>
      <c r="UCN91" s="30"/>
      <c r="UCT91" s="28"/>
      <c r="UCU91" s="29"/>
      <c r="UCV91" s="30"/>
      <c r="UDB91" s="28"/>
      <c r="UDC91" s="29"/>
      <c r="UDD91" s="30"/>
      <c r="UDJ91" s="28"/>
      <c r="UDK91" s="29"/>
      <c r="UDL91" s="30"/>
      <c r="UDR91" s="28"/>
      <c r="UDS91" s="29"/>
      <c r="UDT91" s="30"/>
      <c r="UDZ91" s="28"/>
      <c r="UEA91" s="29"/>
      <c r="UEB91" s="30"/>
      <c r="UEH91" s="28"/>
      <c r="UEI91" s="29"/>
      <c r="UEJ91" s="30"/>
      <c r="UEP91" s="28"/>
      <c r="UEQ91" s="29"/>
      <c r="UER91" s="30"/>
      <c r="UEX91" s="28"/>
      <c r="UEY91" s="29"/>
      <c r="UEZ91" s="30"/>
      <c r="UFF91" s="28"/>
      <c r="UFG91" s="29"/>
      <c r="UFH91" s="30"/>
      <c r="UFN91" s="28"/>
      <c r="UFO91" s="29"/>
      <c r="UFP91" s="30"/>
      <c r="UFV91" s="28"/>
      <c r="UFW91" s="29"/>
      <c r="UFX91" s="30"/>
      <c r="UGD91" s="28"/>
      <c r="UGE91" s="29"/>
      <c r="UGF91" s="30"/>
      <c r="UGL91" s="28"/>
      <c r="UGM91" s="29"/>
      <c r="UGN91" s="30"/>
      <c r="UGT91" s="28"/>
      <c r="UGU91" s="29"/>
      <c r="UGV91" s="30"/>
      <c r="UHB91" s="28"/>
      <c r="UHC91" s="29"/>
      <c r="UHD91" s="30"/>
      <c r="UHJ91" s="28"/>
      <c r="UHK91" s="29"/>
      <c r="UHL91" s="30"/>
      <c r="UHR91" s="28"/>
      <c r="UHS91" s="29"/>
      <c r="UHT91" s="30"/>
      <c r="UHZ91" s="28"/>
      <c r="UIA91" s="29"/>
      <c r="UIB91" s="30"/>
      <c r="UIH91" s="28"/>
      <c r="UII91" s="29"/>
      <c r="UIJ91" s="30"/>
      <c r="UIP91" s="28"/>
      <c r="UIQ91" s="29"/>
      <c r="UIR91" s="30"/>
      <c r="UIX91" s="28"/>
      <c r="UIY91" s="29"/>
      <c r="UIZ91" s="30"/>
      <c r="UJF91" s="28"/>
      <c r="UJG91" s="29"/>
      <c r="UJH91" s="30"/>
      <c r="UJN91" s="28"/>
      <c r="UJO91" s="29"/>
      <c r="UJP91" s="30"/>
      <c r="UJV91" s="28"/>
      <c r="UJW91" s="29"/>
      <c r="UJX91" s="30"/>
      <c r="UKD91" s="28"/>
      <c r="UKE91" s="29"/>
      <c r="UKF91" s="30"/>
      <c r="UKL91" s="28"/>
      <c r="UKM91" s="29"/>
      <c r="UKN91" s="30"/>
      <c r="UKT91" s="28"/>
      <c r="UKU91" s="29"/>
      <c r="UKV91" s="30"/>
      <c r="ULB91" s="28"/>
      <c r="ULC91" s="29"/>
      <c r="ULD91" s="30"/>
      <c r="ULJ91" s="28"/>
      <c r="ULK91" s="29"/>
      <c r="ULL91" s="30"/>
      <c r="ULR91" s="28"/>
      <c r="ULS91" s="29"/>
      <c r="ULT91" s="30"/>
      <c r="ULZ91" s="28"/>
      <c r="UMA91" s="29"/>
      <c r="UMB91" s="30"/>
      <c r="UMH91" s="28"/>
      <c r="UMI91" s="29"/>
      <c r="UMJ91" s="30"/>
      <c r="UMP91" s="28"/>
      <c r="UMQ91" s="29"/>
      <c r="UMR91" s="30"/>
      <c r="UMX91" s="28"/>
      <c r="UMY91" s="29"/>
      <c r="UMZ91" s="30"/>
      <c r="UNF91" s="28"/>
      <c r="UNG91" s="29"/>
      <c r="UNH91" s="30"/>
      <c r="UNN91" s="28"/>
      <c r="UNO91" s="29"/>
      <c r="UNP91" s="30"/>
      <c r="UNV91" s="28"/>
      <c r="UNW91" s="29"/>
      <c r="UNX91" s="30"/>
      <c r="UOD91" s="28"/>
      <c r="UOE91" s="29"/>
      <c r="UOF91" s="30"/>
      <c r="UOL91" s="28"/>
      <c r="UOM91" s="29"/>
      <c r="UON91" s="30"/>
      <c r="UOT91" s="28"/>
      <c r="UOU91" s="29"/>
      <c r="UOV91" s="30"/>
      <c r="UPB91" s="28"/>
      <c r="UPC91" s="29"/>
      <c r="UPD91" s="30"/>
      <c r="UPJ91" s="28"/>
      <c r="UPK91" s="29"/>
      <c r="UPL91" s="30"/>
      <c r="UPR91" s="28"/>
      <c r="UPS91" s="29"/>
      <c r="UPT91" s="30"/>
      <c r="UPZ91" s="28"/>
      <c r="UQA91" s="29"/>
      <c r="UQB91" s="30"/>
      <c r="UQH91" s="28"/>
      <c r="UQI91" s="29"/>
      <c r="UQJ91" s="30"/>
      <c r="UQP91" s="28"/>
      <c r="UQQ91" s="29"/>
      <c r="UQR91" s="30"/>
      <c r="UQX91" s="28"/>
      <c r="UQY91" s="29"/>
      <c r="UQZ91" s="30"/>
      <c r="URF91" s="28"/>
      <c r="URG91" s="29"/>
      <c r="URH91" s="30"/>
      <c r="URN91" s="28"/>
      <c r="URO91" s="29"/>
      <c r="URP91" s="30"/>
      <c r="URV91" s="28"/>
      <c r="URW91" s="29"/>
      <c r="URX91" s="30"/>
      <c r="USD91" s="28"/>
      <c r="USE91" s="29"/>
      <c r="USF91" s="30"/>
      <c r="USL91" s="28"/>
      <c r="USM91" s="29"/>
      <c r="USN91" s="30"/>
      <c r="UST91" s="28"/>
      <c r="USU91" s="29"/>
      <c r="USV91" s="30"/>
      <c r="UTB91" s="28"/>
      <c r="UTC91" s="29"/>
      <c r="UTD91" s="30"/>
      <c r="UTJ91" s="28"/>
      <c r="UTK91" s="29"/>
      <c r="UTL91" s="30"/>
      <c r="UTR91" s="28"/>
      <c r="UTS91" s="29"/>
      <c r="UTT91" s="30"/>
      <c r="UTZ91" s="28"/>
      <c r="UUA91" s="29"/>
      <c r="UUB91" s="30"/>
      <c r="UUH91" s="28"/>
      <c r="UUI91" s="29"/>
      <c r="UUJ91" s="30"/>
      <c r="UUP91" s="28"/>
      <c r="UUQ91" s="29"/>
      <c r="UUR91" s="30"/>
      <c r="UUX91" s="28"/>
      <c r="UUY91" s="29"/>
      <c r="UUZ91" s="30"/>
      <c r="UVF91" s="28"/>
      <c r="UVG91" s="29"/>
      <c r="UVH91" s="30"/>
      <c r="UVN91" s="28"/>
      <c r="UVO91" s="29"/>
      <c r="UVP91" s="30"/>
      <c r="UVV91" s="28"/>
      <c r="UVW91" s="29"/>
      <c r="UVX91" s="30"/>
      <c r="UWD91" s="28"/>
      <c r="UWE91" s="29"/>
      <c r="UWF91" s="30"/>
      <c r="UWL91" s="28"/>
      <c r="UWM91" s="29"/>
      <c r="UWN91" s="30"/>
      <c r="UWT91" s="28"/>
      <c r="UWU91" s="29"/>
      <c r="UWV91" s="30"/>
      <c r="UXB91" s="28"/>
      <c r="UXC91" s="29"/>
      <c r="UXD91" s="30"/>
      <c r="UXJ91" s="28"/>
      <c r="UXK91" s="29"/>
      <c r="UXL91" s="30"/>
      <c r="UXR91" s="28"/>
      <c r="UXS91" s="29"/>
      <c r="UXT91" s="30"/>
      <c r="UXZ91" s="28"/>
      <c r="UYA91" s="29"/>
      <c r="UYB91" s="30"/>
      <c r="UYH91" s="28"/>
      <c r="UYI91" s="29"/>
      <c r="UYJ91" s="30"/>
      <c r="UYP91" s="28"/>
      <c r="UYQ91" s="29"/>
      <c r="UYR91" s="30"/>
      <c r="UYX91" s="28"/>
      <c r="UYY91" s="29"/>
      <c r="UYZ91" s="30"/>
      <c r="UZF91" s="28"/>
      <c r="UZG91" s="29"/>
      <c r="UZH91" s="30"/>
      <c r="UZN91" s="28"/>
      <c r="UZO91" s="29"/>
      <c r="UZP91" s="30"/>
      <c r="UZV91" s="28"/>
      <c r="UZW91" s="29"/>
      <c r="UZX91" s="30"/>
      <c r="VAD91" s="28"/>
      <c r="VAE91" s="29"/>
      <c r="VAF91" s="30"/>
      <c r="VAL91" s="28"/>
      <c r="VAM91" s="29"/>
      <c r="VAN91" s="30"/>
      <c r="VAT91" s="28"/>
      <c r="VAU91" s="29"/>
      <c r="VAV91" s="30"/>
      <c r="VBB91" s="28"/>
      <c r="VBC91" s="29"/>
      <c r="VBD91" s="30"/>
      <c r="VBJ91" s="28"/>
      <c r="VBK91" s="29"/>
      <c r="VBL91" s="30"/>
      <c r="VBR91" s="28"/>
      <c r="VBS91" s="29"/>
      <c r="VBT91" s="30"/>
      <c r="VBZ91" s="28"/>
      <c r="VCA91" s="29"/>
      <c r="VCB91" s="30"/>
      <c r="VCH91" s="28"/>
      <c r="VCI91" s="29"/>
      <c r="VCJ91" s="30"/>
      <c r="VCP91" s="28"/>
      <c r="VCQ91" s="29"/>
      <c r="VCR91" s="30"/>
      <c r="VCX91" s="28"/>
      <c r="VCY91" s="29"/>
      <c r="VCZ91" s="30"/>
      <c r="VDF91" s="28"/>
      <c r="VDG91" s="29"/>
      <c r="VDH91" s="30"/>
      <c r="VDN91" s="28"/>
      <c r="VDO91" s="29"/>
      <c r="VDP91" s="30"/>
      <c r="VDV91" s="28"/>
      <c r="VDW91" s="29"/>
      <c r="VDX91" s="30"/>
      <c r="VED91" s="28"/>
      <c r="VEE91" s="29"/>
      <c r="VEF91" s="30"/>
      <c r="VEL91" s="28"/>
      <c r="VEM91" s="29"/>
      <c r="VEN91" s="30"/>
      <c r="VET91" s="28"/>
      <c r="VEU91" s="29"/>
      <c r="VEV91" s="30"/>
      <c r="VFB91" s="28"/>
      <c r="VFC91" s="29"/>
      <c r="VFD91" s="30"/>
      <c r="VFJ91" s="28"/>
      <c r="VFK91" s="29"/>
      <c r="VFL91" s="30"/>
      <c r="VFR91" s="28"/>
      <c r="VFS91" s="29"/>
      <c r="VFT91" s="30"/>
      <c r="VFZ91" s="28"/>
      <c r="VGA91" s="29"/>
      <c r="VGB91" s="30"/>
      <c r="VGH91" s="28"/>
      <c r="VGI91" s="29"/>
      <c r="VGJ91" s="30"/>
      <c r="VGP91" s="28"/>
      <c r="VGQ91" s="29"/>
      <c r="VGR91" s="30"/>
      <c r="VGX91" s="28"/>
      <c r="VGY91" s="29"/>
      <c r="VGZ91" s="30"/>
      <c r="VHF91" s="28"/>
      <c r="VHG91" s="29"/>
      <c r="VHH91" s="30"/>
      <c r="VHN91" s="28"/>
      <c r="VHO91" s="29"/>
      <c r="VHP91" s="30"/>
      <c r="VHV91" s="28"/>
      <c r="VHW91" s="29"/>
      <c r="VHX91" s="30"/>
      <c r="VID91" s="28"/>
      <c r="VIE91" s="29"/>
      <c r="VIF91" s="30"/>
      <c r="VIL91" s="28"/>
      <c r="VIM91" s="29"/>
      <c r="VIN91" s="30"/>
      <c r="VIT91" s="28"/>
      <c r="VIU91" s="29"/>
      <c r="VIV91" s="30"/>
      <c r="VJB91" s="28"/>
      <c r="VJC91" s="29"/>
      <c r="VJD91" s="30"/>
      <c r="VJJ91" s="28"/>
      <c r="VJK91" s="29"/>
      <c r="VJL91" s="30"/>
      <c r="VJR91" s="28"/>
      <c r="VJS91" s="29"/>
      <c r="VJT91" s="30"/>
      <c r="VJZ91" s="28"/>
      <c r="VKA91" s="29"/>
      <c r="VKB91" s="30"/>
      <c r="VKH91" s="28"/>
      <c r="VKI91" s="29"/>
      <c r="VKJ91" s="30"/>
      <c r="VKP91" s="28"/>
      <c r="VKQ91" s="29"/>
      <c r="VKR91" s="30"/>
      <c r="VKX91" s="28"/>
      <c r="VKY91" s="29"/>
      <c r="VKZ91" s="30"/>
      <c r="VLF91" s="28"/>
      <c r="VLG91" s="29"/>
      <c r="VLH91" s="30"/>
      <c r="VLN91" s="28"/>
      <c r="VLO91" s="29"/>
      <c r="VLP91" s="30"/>
      <c r="VLV91" s="28"/>
      <c r="VLW91" s="29"/>
      <c r="VLX91" s="30"/>
      <c r="VMD91" s="28"/>
      <c r="VME91" s="29"/>
      <c r="VMF91" s="30"/>
      <c r="VML91" s="28"/>
      <c r="VMM91" s="29"/>
      <c r="VMN91" s="30"/>
      <c r="VMT91" s="28"/>
      <c r="VMU91" s="29"/>
      <c r="VMV91" s="30"/>
      <c r="VNB91" s="28"/>
      <c r="VNC91" s="29"/>
      <c r="VND91" s="30"/>
      <c r="VNJ91" s="28"/>
      <c r="VNK91" s="29"/>
      <c r="VNL91" s="30"/>
      <c r="VNR91" s="28"/>
      <c r="VNS91" s="29"/>
      <c r="VNT91" s="30"/>
      <c r="VNZ91" s="28"/>
      <c r="VOA91" s="29"/>
      <c r="VOB91" s="30"/>
      <c r="VOH91" s="28"/>
      <c r="VOI91" s="29"/>
      <c r="VOJ91" s="30"/>
      <c r="VOP91" s="28"/>
      <c r="VOQ91" s="29"/>
      <c r="VOR91" s="30"/>
      <c r="VOX91" s="28"/>
      <c r="VOY91" s="29"/>
      <c r="VOZ91" s="30"/>
      <c r="VPF91" s="28"/>
      <c r="VPG91" s="29"/>
      <c r="VPH91" s="30"/>
      <c r="VPN91" s="28"/>
      <c r="VPO91" s="29"/>
      <c r="VPP91" s="30"/>
      <c r="VPV91" s="28"/>
      <c r="VPW91" s="29"/>
      <c r="VPX91" s="30"/>
      <c r="VQD91" s="28"/>
      <c r="VQE91" s="29"/>
      <c r="VQF91" s="30"/>
      <c r="VQL91" s="28"/>
      <c r="VQM91" s="29"/>
      <c r="VQN91" s="30"/>
      <c r="VQT91" s="28"/>
      <c r="VQU91" s="29"/>
      <c r="VQV91" s="30"/>
      <c r="VRB91" s="28"/>
      <c r="VRC91" s="29"/>
      <c r="VRD91" s="30"/>
      <c r="VRJ91" s="28"/>
      <c r="VRK91" s="29"/>
      <c r="VRL91" s="30"/>
      <c r="VRR91" s="28"/>
      <c r="VRS91" s="29"/>
      <c r="VRT91" s="30"/>
      <c r="VRZ91" s="28"/>
      <c r="VSA91" s="29"/>
      <c r="VSB91" s="30"/>
      <c r="VSH91" s="28"/>
      <c r="VSI91" s="29"/>
      <c r="VSJ91" s="30"/>
      <c r="VSP91" s="28"/>
      <c r="VSQ91" s="29"/>
      <c r="VSR91" s="30"/>
      <c r="VSX91" s="28"/>
      <c r="VSY91" s="29"/>
      <c r="VSZ91" s="30"/>
      <c r="VTF91" s="28"/>
      <c r="VTG91" s="29"/>
      <c r="VTH91" s="30"/>
      <c r="VTN91" s="28"/>
      <c r="VTO91" s="29"/>
      <c r="VTP91" s="30"/>
      <c r="VTV91" s="28"/>
      <c r="VTW91" s="29"/>
      <c r="VTX91" s="30"/>
      <c r="VUD91" s="28"/>
      <c r="VUE91" s="29"/>
      <c r="VUF91" s="30"/>
      <c r="VUL91" s="28"/>
      <c r="VUM91" s="29"/>
      <c r="VUN91" s="30"/>
      <c r="VUT91" s="28"/>
      <c r="VUU91" s="29"/>
      <c r="VUV91" s="30"/>
      <c r="VVB91" s="28"/>
      <c r="VVC91" s="29"/>
      <c r="VVD91" s="30"/>
      <c r="VVJ91" s="28"/>
      <c r="VVK91" s="29"/>
      <c r="VVL91" s="30"/>
      <c r="VVR91" s="28"/>
      <c r="VVS91" s="29"/>
      <c r="VVT91" s="30"/>
      <c r="VVZ91" s="28"/>
      <c r="VWA91" s="29"/>
      <c r="VWB91" s="30"/>
      <c r="VWH91" s="28"/>
      <c r="VWI91" s="29"/>
      <c r="VWJ91" s="30"/>
      <c r="VWP91" s="28"/>
      <c r="VWQ91" s="29"/>
      <c r="VWR91" s="30"/>
      <c r="VWX91" s="28"/>
      <c r="VWY91" s="29"/>
      <c r="VWZ91" s="30"/>
      <c r="VXF91" s="28"/>
      <c r="VXG91" s="29"/>
      <c r="VXH91" s="30"/>
      <c r="VXN91" s="28"/>
      <c r="VXO91" s="29"/>
      <c r="VXP91" s="30"/>
      <c r="VXV91" s="28"/>
      <c r="VXW91" s="29"/>
      <c r="VXX91" s="30"/>
      <c r="VYD91" s="28"/>
      <c r="VYE91" s="29"/>
      <c r="VYF91" s="30"/>
      <c r="VYL91" s="28"/>
      <c r="VYM91" s="29"/>
      <c r="VYN91" s="30"/>
      <c r="VYT91" s="28"/>
      <c r="VYU91" s="29"/>
      <c r="VYV91" s="30"/>
      <c r="VZB91" s="28"/>
      <c r="VZC91" s="29"/>
      <c r="VZD91" s="30"/>
      <c r="VZJ91" s="28"/>
      <c r="VZK91" s="29"/>
      <c r="VZL91" s="30"/>
      <c r="VZR91" s="28"/>
      <c r="VZS91" s="29"/>
      <c r="VZT91" s="30"/>
      <c r="VZZ91" s="28"/>
      <c r="WAA91" s="29"/>
      <c r="WAB91" s="30"/>
      <c r="WAH91" s="28"/>
      <c r="WAI91" s="29"/>
      <c r="WAJ91" s="30"/>
      <c r="WAP91" s="28"/>
      <c r="WAQ91" s="29"/>
      <c r="WAR91" s="30"/>
      <c r="WAX91" s="28"/>
      <c r="WAY91" s="29"/>
      <c r="WAZ91" s="30"/>
      <c r="WBF91" s="28"/>
      <c r="WBG91" s="29"/>
      <c r="WBH91" s="30"/>
      <c r="WBN91" s="28"/>
      <c r="WBO91" s="29"/>
      <c r="WBP91" s="30"/>
      <c r="WBV91" s="28"/>
      <c r="WBW91" s="29"/>
      <c r="WBX91" s="30"/>
      <c r="WCD91" s="28"/>
      <c r="WCE91" s="29"/>
      <c r="WCF91" s="30"/>
      <c r="WCL91" s="28"/>
      <c r="WCM91" s="29"/>
      <c r="WCN91" s="30"/>
      <c r="WCT91" s="28"/>
      <c r="WCU91" s="29"/>
      <c r="WCV91" s="30"/>
      <c r="WDB91" s="28"/>
      <c r="WDC91" s="29"/>
      <c r="WDD91" s="30"/>
      <c r="WDJ91" s="28"/>
      <c r="WDK91" s="29"/>
      <c r="WDL91" s="30"/>
      <c r="WDR91" s="28"/>
      <c r="WDS91" s="29"/>
      <c r="WDT91" s="30"/>
      <c r="WDZ91" s="28"/>
      <c r="WEA91" s="29"/>
      <c r="WEB91" s="30"/>
      <c r="WEH91" s="28"/>
      <c r="WEI91" s="29"/>
      <c r="WEJ91" s="30"/>
      <c r="WEP91" s="28"/>
      <c r="WEQ91" s="29"/>
      <c r="WER91" s="30"/>
      <c r="WEX91" s="28"/>
      <c r="WEY91" s="29"/>
      <c r="WEZ91" s="30"/>
      <c r="WFF91" s="28"/>
      <c r="WFG91" s="29"/>
      <c r="WFH91" s="30"/>
      <c r="WFN91" s="28"/>
      <c r="WFO91" s="29"/>
      <c r="WFP91" s="30"/>
      <c r="WFV91" s="28"/>
      <c r="WFW91" s="29"/>
      <c r="WFX91" s="30"/>
      <c r="WGD91" s="28"/>
      <c r="WGE91" s="29"/>
      <c r="WGF91" s="30"/>
      <c r="WGL91" s="28"/>
      <c r="WGM91" s="29"/>
      <c r="WGN91" s="30"/>
      <c r="WGT91" s="28"/>
      <c r="WGU91" s="29"/>
      <c r="WGV91" s="30"/>
      <c r="WHB91" s="28"/>
      <c r="WHC91" s="29"/>
      <c r="WHD91" s="30"/>
      <c r="WHJ91" s="28"/>
      <c r="WHK91" s="29"/>
      <c r="WHL91" s="30"/>
      <c r="WHR91" s="28"/>
      <c r="WHS91" s="29"/>
      <c r="WHT91" s="30"/>
      <c r="WHZ91" s="28"/>
      <c r="WIA91" s="29"/>
      <c r="WIB91" s="30"/>
      <c r="WIH91" s="28"/>
      <c r="WII91" s="29"/>
      <c r="WIJ91" s="30"/>
      <c r="WIP91" s="28"/>
      <c r="WIQ91" s="29"/>
      <c r="WIR91" s="30"/>
      <c r="WIX91" s="28"/>
      <c r="WIY91" s="29"/>
      <c r="WIZ91" s="30"/>
      <c r="WJF91" s="28"/>
      <c r="WJG91" s="29"/>
      <c r="WJH91" s="30"/>
      <c r="WJN91" s="28"/>
      <c r="WJO91" s="29"/>
      <c r="WJP91" s="30"/>
      <c r="WJV91" s="28"/>
      <c r="WJW91" s="29"/>
      <c r="WJX91" s="30"/>
      <c r="WKD91" s="28"/>
      <c r="WKE91" s="29"/>
      <c r="WKF91" s="30"/>
      <c r="WKL91" s="28"/>
      <c r="WKM91" s="29"/>
      <c r="WKN91" s="30"/>
      <c r="WKT91" s="28"/>
      <c r="WKU91" s="29"/>
      <c r="WKV91" s="30"/>
      <c r="WLB91" s="28"/>
      <c r="WLC91" s="29"/>
      <c r="WLD91" s="30"/>
      <c r="WLJ91" s="28"/>
      <c r="WLK91" s="29"/>
      <c r="WLL91" s="30"/>
      <c r="WLR91" s="28"/>
      <c r="WLS91" s="29"/>
      <c r="WLT91" s="30"/>
      <c r="WLZ91" s="28"/>
      <c r="WMA91" s="29"/>
      <c r="WMB91" s="30"/>
      <c r="WMH91" s="28"/>
      <c r="WMI91" s="29"/>
      <c r="WMJ91" s="30"/>
      <c r="WMP91" s="28"/>
      <c r="WMQ91" s="29"/>
      <c r="WMR91" s="30"/>
      <c r="WMX91" s="28"/>
      <c r="WMY91" s="29"/>
      <c r="WMZ91" s="30"/>
      <c r="WNF91" s="28"/>
      <c r="WNG91" s="29"/>
      <c r="WNH91" s="30"/>
      <c r="WNN91" s="28"/>
      <c r="WNO91" s="29"/>
      <c r="WNP91" s="30"/>
      <c r="WNV91" s="28"/>
      <c r="WNW91" s="29"/>
      <c r="WNX91" s="30"/>
      <c r="WOD91" s="28"/>
      <c r="WOE91" s="29"/>
      <c r="WOF91" s="30"/>
      <c r="WOL91" s="28"/>
      <c r="WOM91" s="29"/>
      <c r="WON91" s="30"/>
      <c r="WOT91" s="28"/>
      <c r="WOU91" s="29"/>
      <c r="WOV91" s="30"/>
      <c r="WPB91" s="28"/>
      <c r="WPC91" s="29"/>
      <c r="WPD91" s="30"/>
      <c r="WPJ91" s="28"/>
      <c r="WPK91" s="29"/>
      <c r="WPL91" s="30"/>
      <c r="WPR91" s="28"/>
      <c r="WPS91" s="29"/>
      <c r="WPT91" s="30"/>
      <c r="WPZ91" s="28"/>
      <c r="WQA91" s="29"/>
      <c r="WQB91" s="30"/>
      <c r="WQH91" s="28"/>
      <c r="WQI91" s="29"/>
      <c r="WQJ91" s="30"/>
      <c r="WQP91" s="28"/>
      <c r="WQQ91" s="29"/>
      <c r="WQR91" s="30"/>
      <c r="WQX91" s="28"/>
      <c r="WQY91" s="29"/>
      <c r="WQZ91" s="30"/>
      <c r="WRF91" s="28"/>
      <c r="WRG91" s="29"/>
      <c r="WRH91" s="30"/>
      <c r="WRN91" s="28"/>
      <c r="WRO91" s="29"/>
      <c r="WRP91" s="30"/>
      <c r="WRV91" s="28"/>
      <c r="WRW91" s="29"/>
      <c r="WRX91" s="30"/>
      <c r="WSD91" s="28"/>
      <c r="WSE91" s="29"/>
      <c r="WSF91" s="30"/>
      <c r="WSL91" s="28"/>
      <c r="WSM91" s="29"/>
      <c r="WSN91" s="30"/>
      <c r="WST91" s="28"/>
      <c r="WSU91" s="29"/>
      <c r="WSV91" s="30"/>
      <c r="WTB91" s="28"/>
      <c r="WTC91" s="29"/>
      <c r="WTD91" s="30"/>
      <c r="WTJ91" s="28"/>
      <c r="WTK91" s="29"/>
      <c r="WTL91" s="30"/>
      <c r="WTR91" s="28"/>
      <c r="WTS91" s="29"/>
      <c r="WTT91" s="30"/>
      <c r="WTZ91" s="28"/>
      <c r="WUA91" s="29"/>
      <c r="WUB91" s="30"/>
      <c r="WUH91" s="28"/>
      <c r="WUI91" s="29"/>
      <c r="WUJ91" s="30"/>
      <c r="WUP91" s="28"/>
      <c r="WUQ91" s="29"/>
      <c r="WUR91" s="30"/>
      <c r="WUX91" s="28"/>
      <c r="WUY91" s="29"/>
      <c r="WUZ91" s="30"/>
      <c r="WVF91" s="28"/>
      <c r="WVG91" s="29"/>
      <c r="WVH91" s="30"/>
      <c r="WVN91" s="28"/>
      <c r="WVO91" s="29"/>
      <c r="WVP91" s="30"/>
      <c r="WVV91" s="28"/>
      <c r="WVW91" s="29"/>
      <c r="WVX91" s="30"/>
      <c r="WWD91" s="28"/>
      <c r="WWE91" s="29"/>
      <c r="WWF91" s="30"/>
      <c r="WWL91" s="28"/>
      <c r="WWM91" s="29"/>
      <c r="WWN91" s="30"/>
      <c r="WWT91" s="28"/>
      <c r="WWU91" s="29"/>
      <c r="WWV91" s="30"/>
      <c r="WXB91" s="28"/>
      <c r="WXC91" s="29"/>
      <c r="WXD91" s="30"/>
      <c r="WXJ91" s="28"/>
      <c r="WXK91" s="29"/>
      <c r="WXL91" s="30"/>
      <c r="WXR91" s="28"/>
      <c r="WXS91" s="29"/>
      <c r="WXT91" s="30"/>
      <c r="WXZ91" s="28"/>
      <c r="WYA91" s="29"/>
      <c r="WYB91" s="30"/>
      <c r="WYH91" s="28"/>
      <c r="WYI91" s="29"/>
      <c r="WYJ91" s="30"/>
      <c r="WYP91" s="28"/>
      <c r="WYQ91" s="29"/>
      <c r="WYR91" s="30"/>
      <c r="WYX91" s="28"/>
      <c r="WYY91" s="29"/>
      <c r="WYZ91" s="30"/>
      <c r="WZF91" s="28"/>
      <c r="WZG91" s="29"/>
      <c r="WZH91" s="30"/>
      <c r="WZN91" s="28"/>
      <c r="WZO91" s="29"/>
      <c r="WZP91" s="30"/>
      <c r="WZV91" s="28"/>
      <c r="WZW91" s="29"/>
      <c r="WZX91" s="30"/>
      <c r="XAD91" s="28"/>
      <c r="XAE91" s="29"/>
      <c r="XAF91" s="30"/>
      <c r="XAL91" s="28"/>
      <c r="XAM91" s="29"/>
      <c r="XAN91" s="30"/>
      <c r="XAT91" s="28"/>
      <c r="XAU91" s="29"/>
      <c r="XAV91" s="30"/>
      <c r="XBB91" s="28"/>
      <c r="XBC91" s="29"/>
      <c r="XBD91" s="30"/>
      <c r="XBJ91" s="28"/>
      <c r="XBK91" s="29"/>
      <c r="XBL91" s="30"/>
      <c r="XBR91" s="28"/>
      <c r="XBS91" s="29"/>
      <c r="XBT91" s="30"/>
      <c r="XBZ91" s="28"/>
      <c r="XCA91" s="29"/>
      <c r="XCB91" s="30"/>
      <c r="XCH91" s="28"/>
      <c r="XCI91" s="29"/>
      <c r="XCJ91" s="30"/>
      <c r="XCP91" s="28"/>
      <c r="XCQ91" s="29"/>
      <c r="XCR91" s="30"/>
      <c r="XCX91" s="28"/>
      <c r="XCY91" s="29"/>
      <c r="XCZ91" s="30"/>
      <c r="XDF91" s="28"/>
      <c r="XDG91" s="29"/>
      <c r="XDH91" s="30"/>
      <c r="XDN91" s="28"/>
      <c r="XDO91" s="29"/>
      <c r="XDP91" s="30"/>
      <c r="XDV91" s="28"/>
      <c r="XDW91" s="29"/>
      <c r="XDX91" s="30"/>
      <c r="XED91" s="28"/>
      <c r="XEE91" s="29"/>
      <c r="XEF91" s="30"/>
      <c r="XEL91" s="28"/>
      <c r="XEM91" s="29"/>
      <c r="XEN91" s="30"/>
      <c r="XET91" s="28"/>
      <c r="XEU91" s="29"/>
      <c r="XEV91" s="30"/>
      <c r="XFB91" s="28"/>
      <c r="XFC91" s="29"/>
      <c r="XFD91" s="30"/>
    </row>
    <row r="92" spans="1:1024 1030:2048 2054:3072 3078:4096 4102:5120 5126:6144 6150:7168 7174:8192 8198:9216 9222:10240 10246:11264 11270:12288 12294:13312 13318:14336 14342:15360 15366:16384" x14ac:dyDescent="0.25">
      <c r="A92" s="21" t="str">
        <f>C92&amp;(COUNTIF($C$7:C92,C92))</f>
        <v>1217050003</v>
      </c>
      <c r="B92" s="21">
        <v>890905419</v>
      </c>
      <c r="C92" s="22">
        <f>VLOOKUP(B92,[1]MODIFICADO!$A$2:$B$4109,2,0)</f>
        <v>121705000</v>
      </c>
      <c r="D92" s="21" t="s">
        <v>31</v>
      </c>
      <c r="E92" s="21"/>
      <c r="F92" s="26" t="s">
        <v>102</v>
      </c>
      <c r="G92" s="25" t="s">
        <v>103</v>
      </c>
      <c r="H92" s="27">
        <v>49232861454</v>
      </c>
      <c r="I92" s="27">
        <v>23953193212</v>
      </c>
      <c r="J92" s="27">
        <f t="shared" ref="J92:J118" si="2">+H92-I92</f>
        <v>25279668242</v>
      </c>
      <c r="N92" s="28"/>
      <c r="O92" s="29"/>
      <c r="P92" s="30"/>
      <c r="V92" s="28"/>
      <c r="W92" s="29"/>
      <c r="X92" s="30"/>
      <c r="AD92" s="28"/>
      <c r="AE92" s="29"/>
      <c r="AF92" s="30"/>
      <c r="AL92" s="28"/>
      <c r="AM92" s="29"/>
      <c r="AN92" s="30"/>
      <c r="AT92" s="28"/>
      <c r="AU92" s="29"/>
      <c r="AV92" s="30"/>
      <c r="BB92" s="28"/>
      <c r="BC92" s="29"/>
      <c r="BD92" s="30"/>
      <c r="BJ92" s="28"/>
      <c r="BK92" s="29"/>
      <c r="BL92" s="30"/>
      <c r="BR92" s="28"/>
      <c r="BS92" s="29"/>
      <c r="BT92" s="30"/>
      <c r="BZ92" s="28"/>
      <c r="CA92" s="29"/>
      <c r="CB92" s="30"/>
      <c r="CH92" s="28"/>
      <c r="CI92" s="29"/>
      <c r="CJ92" s="30"/>
      <c r="CP92" s="28"/>
      <c r="CQ92" s="29"/>
      <c r="CR92" s="30"/>
      <c r="CX92" s="28"/>
      <c r="CY92" s="29"/>
      <c r="CZ92" s="30"/>
      <c r="DF92" s="28"/>
      <c r="DG92" s="29"/>
      <c r="DH92" s="30"/>
      <c r="DN92" s="28"/>
      <c r="DO92" s="29"/>
      <c r="DP92" s="30"/>
      <c r="DV92" s="28"/>
      <c r="DW92" s="29"/>
      <c r="DX92" s="30"/>
      <c r="ED92" s="28"/>
      <c r="EE92" s="29"/>
      <c r="EF92" s="30"/>
      <c r="EL92" s="28"/>
      <c r="EM92" s="29"/>
      <c r="EN92" s="30"/>
      <c r="ET92" s="28"/>
      <c r="EU92" s="29"/>
      <c r="EV92" s="30"/>
      <c r="FB92" s="28"/>
      <c r="FC92" s="29"/>
      <c r="FD92" s="30"/>
      <c r="FJ92" s="28"/>
      <c r="FK92" s="29"/>
      <c r="FL92" s="30"/>
      <c r="FR92" s="28"/>
      <c r="FS92" s="29"/>
      <c r="FT92" s="30"/>
      <c r="FZ92" s="28"/>
      <c r="GA92" s="29"/>
      <c r="GB92" s="30"/>
      <c r="GH92" s="28"/>
      <c r="GI92" s="29"/>
      <c r="GJ92" s="30"/>
      <c r="GP92" s="28"/>
      <c r="GQ92" s="29"/>
      <c r="GR92" s="30"/>
      <c r="GX92" s="28"/>
      <c r="GY92" s="29"/>
      <c r="GZ92" s="30"/>
      <c r="HF92" s="28"/>
      <c r="HG92" s="29"/>
      <c r="HH92" s="30"/>
      <c r="HN92" s="28"/>
      <c r="HO92" s="29"/>
      <c r="HP92" s="30"/>
      <c r="HV92" s="28"/>
      <c r="HW92" s="29"/>
      <c r="HX92" s="30"/>
      <c r="ID92" s="28"/>
      <c r="IE92" s="29"/>
      <c r="IF92" s="30"/>
      <c r="IL92" s="28"/>
      <c r="IM92" s="29"/>
      <c r="IN92" s="30"/>
      <c r="IT92" s="28"/>
      <c r="IU92" s="29"/>
      <c r="IV92" s="30"/>
      <c r="JB92" s="28"/>
      <c r="JC92" s="29"/>
      <c r="JD92" s="30"/>
      <c r="JJ92" s="28"/>
      <c r="JK92" s="29"/>
      <c r="JL92" s="30"/>
      <c r="JR92" s="28"/>
      <c r="JS92" s="29"/>
      <c r="JT92" s="30"/>
      <c r="JZ92" s="28"/>
      <c r="KA92" s="29"/>
      <c r="KB92" s="30"/>
      <c r="KH92" s="28"/>
      <c r="KI92" s="29"/>
      <c r="KJ92" s="30"/>
      <c r="KP92" s="28"/>
      <c r="KQ92" s="29"/>
      <c r="KR92" s="30"/>
      <c r="KX92" s="28"/>
      <c r="KY92" s="29"/>
      <c r="KZ92" s="30"/>
      <c r="LF92" s="28"/>
      <c r="LG92" s="29"/>
      <c r="LH92" s="30"/>
      <c r="LN92" s="28"/>
      <c r="LO92" s="29"/>
      <c r="LP92" s="30"/>
      <c r="LV92" s="28"/>
      <c r="LW92" s="29"/>
      <c r="LX92" s="30"/>
      <c r="MD92" s="28"/>
      <c r="ME92" s="29"/>
      <c r="MF92" s="30"/>
      <c r="ML92" s="28"/>
      <c r="MM92" s="29"/>
      <c r="MN92" s="30"/>
      <c r="MT92" s="28"/>
      <c r="MU92" s="29"/>
      <c r="MV92" s="30"/>
      <c r="NB92" s="28"/>
      <c r="NC92" s="29"/>
      <c r="ND92" s="30"/>
      <c r="NJ92" s="28"/>
      <c r="NK92" s="29"/>
      <c r="NL92" s="30"/>
      <c r="NR92" s="28"/>
      <c r="NS92" s="29"/>
      <c r="NT92" s="30"/>
      <c r="NZ92" s="28"/>
      <c r="OA92" s="29"/>
      <c r="OB92" s="30"/>
      <c r="OH92" s="28"/>
      <c r="OI92" s="29"/>
      <c r="OJ92" s="30"/>
      <c r="OP92" s="28"/>
      <c r="OQ92" s="29"/>
      <c r="OR92" s="30"/>
      <c r="OX92" s="28"/>
      <c r="OY92" s="29"/>
      <c r="OZ92" s="30"/>
      <c r="PF92" s="28"/>
      <c r="PG92" s="29"/>
      <c r="PH92" s="30"/>
      <c r="PN92" s="28"/>
      <c r="PO92" s="29"/>
      <c r="PP92" s="30"/>
      <c r="PV92" s="28"/>
      <c r="PW92" s="29"/>
      <c r="PX92" s="30"/>
      <c r="QD92" s="28"/>
      <c r="QE92" s="29"/>
      <c r="QF92" s="30"/>
      <c r="QL92" s="28"/>
      <c r="QM92" s="29"/>
      <c r="QN92" s="30"/>
      <c r="QT92" s="28"/>
      <c r="QU92" s="29"/>
      <c r="QV92" s="30"/>
      <c r="RB92" s="28"/>
      <c r="RC92" s="29"/>
      <c r="RD92" s="30"/>
      <c r="RJ92" s="28"/>
      <c r="RK92" s="29"/>
      <c r="RL92" s="30"/>
      <c r="RR92" s="28"/>
      <c r="RS92" s="29"/>
      <c r="RT92" s="30"/>
      <c r="RZ92" s="28"/>
      <c r="SA92" s="29"/>
      <c r="SB92" s="30"/>
      <c r="SH92" s="28"/>
      <c r="SI92" s="29"/>
      <c r="SJ92" s="30"/>
      <c r="SP92" s="28"/>
      <c r="SQ92" s="29"/>
      <c r="SR92" s="30"/>
      <c r="SX92" s="28"/>
      <c r="SY92" s="29"/>
      <c r="SZ92" s="30"/>
      <c r="TF92" s="28"/>
      <c r="TG92" s="29"/>
      <c r="TH92" s="30"/>
      <c r="TN92" s="28"/>
      <c r="TO92" s="29"/>
      <c r="TP92" s="30"/>
      <c r="TV92" s="28"/>
      <c r="TW92" s="29"/>
      <c r="TX92" s="30"/>
      <c r="UD92" s="28"/>
      <c r="UE92" s="29"/>
      <c r="UF92" s="30"/>
      <c r="UL92" s="28"/>
      <c r="UM92" s="29"/>
      <c r="UN92" s="30"/>
      <c r="UT92" s="28"/>
      <c r="UU92" s="29"/>
      <c r="UV92" s="30"/>
      <c r="VB92" s="28"/>
      <c r="VC92" s="29"/>
      <c r="VD92" s="30"/>
      <c r="VJ92" s="28"/>
      <c r="VK92" s="29"/>
      <c r="VL92" s="30"/>
      <c r="VR92" s="28"/>
      <c r="VS92" s="29"/>
      <c r="VT92" s="30"/>
      <c r="VZ92" s="28"/>
      <c r="WA92" s="29"/>
      <c r="WB92" s="30"/>
      <c r="WH92" s="28"/>
      <c r="WI92" s="29"/>
      <c r="WJ92" s="30"/>
      <c r="WP92" s="28"/>
      <c r="WQ92" s="29"/>
      <c r="WR92" s="30"/>
      <c r="WX92" s="28"/>
      <c r="WY92" s="29"/>
      <c r="WZ92" s="30"/>
      <c r="XF92" s="28"/>
      <c r="XG92" s="29"/>
      <c r="XH92" s="30"/>
      <c r="XN92" s="28"/>
      <c r="XO92" s="29"/>
      <c r="XP92" s="30"/>
      <c r="XV92" s="28"/>
      <c r="XW92" s="29"/>
      <c r="XX92" s="30"/>
      <c r="YD92" s="28"/>
      <c r="YE92" s="29"/>
      <c r="YF92" s="30"/>
      <c r="YL92" s="28"/>
      <c r="YM92" s="29"/>
      <c r="YN92" s="30"/>
      <c r="YT92" s="28"/>
      <c r="YU92" s="29"/>
      <c r="YV92" s="30"/>
      <c r="ZB92" s="28"/>
      <c r="ZC92" s="29"/>
      <c r="ZD92" s="30"/>
      <c r="ZJ92" s="28"/>
      <c r="ZK92" s="29"/>
      <c r="ZL92" s="30"/>
      <c r="ZR92" s="28"/>
      <c r="ZS92" s="29"/>
      <c r="ZT92" s="30"/>
      <c r="ZZ92" s="28"/>
      <c r="AAA92" s="29"/>
      <c r="AAB92" s="30"/>
      <c r="AAH92" s="28"/>
      <c r="AAI92" s="29"/>
      <c r="AAJ92" s="30"/>
      <c r="AAP92" s="28"/>
      <c r="AAQ92" s="29"/>
      <c r="AAR92" s="30"/>
      <c r="AAX92" s="28"/>
      <c r="AAY92" s="29"/>
      <c r="AAZ92" s="30"/>
      <c r="ABF92" s="28"/>
      <c r="ABG92" s="29"/>
      <c r="ABH92" s="30"/>
      <c r="ABN92" s="28"/>
      <c r="ABO92" s="29"/>
      <c r="ABP92" s="30"/>
      <c r="ABV92" s="28"/>
      <c r="ABW92" s="29"/>
      <c r="ABX92" s="30"/>
      <c r="ACD92" s="28"/>
      <c r="ACE92" s="29"/>
      <c r="ACF92" s="30"/>
      <c r="ACL92" s="28"/>
      <c r="ACM92" s="29"/>
      <c r="ACN92" s="30"/>
      <c r="ACT92" s="28"/>
      <c r="ACU92" s="29"/>
      <c r="ACV92" s="30"/>
      <c r="ADB92" s="28"/>
      <c r="ADC92" s="29"/>
      <c r="ADD92" s="30"/>
      <c r="ADJ92" s="28"/>
      <c r="ADK92" s="29"/>
      <c r="ADL92" s="30"/>
      <c r="ADR92" s="28"/>
      <c r="ADS92" s="29"/>
      <c r="ADT92" s="30"/>
      <c r="ADZ92" s="28"/>
      <c r="AEA92" s="29"/>
      <c r="AEB92" s="30"/>
      <c r="AEH92" s="28"/>
      <c r="AEI92" s="29"/>
      <c r="AEJ92" s="30"/>
      <c r="AEP92" s="28"/>
      <c r="AEQ92" s="29"/>
      <c r="AER92" s="30"/>
      <c r="AEX92" s="28"/>
      <c r="AEY92" s="29"/>
      <c r="AEZ92" s="30"/>
      <c r="AFF92" s="28"/>
      <c r="AFG92" s="29"/>
      <c r="AFH92" s="30"/>
      <c r="AFN92" s="28"/>
      <c r="AFO92" s="29"/>
      <c r="AFP92" s="30"/>
      <c r="AFV92" s="28"/>
      <c r="AFW92" s="29"/>
      <c r="AFX92" s="30"/>
      <c r="AGD92" s="28"/>
      <c r="AGE92" s="29"/>
      <c r="AGF92" s="30"/>
      <c r="AGL92" s="28"/>
      <c r="AGM92" s="29"/>
      <c r="AGN92" s="30"/>
      <c r="AGT92" s="28"/>
      <c r="AGU92" s="29"/>
      <c r="AGV92" s="30"/>
      <c r="AHB92" s="28"/>
      <c r="AHC92" s="29"/>
      <c r="AHD92" s="30"/>
      <c r="AHJ92" s="28"/>
      <c r="AHK92" s="29"/>
      <c r="AHL92" s="30"/>
      <c r="AHR92" s="28"/>
      <c r="AHS92" s="29"/>
      <c r="AHT92" s="30"/>
      <c r="AHZ92" s="28"/>
      <c r="AIA92" s="29"/>
      <c r="AIB92" s="30"/>
      <c r="AIH92" s="28"/>
      <c r="AII92" s="29"/>
      <c r="AIJ92" s="30"/>
      <c r="AIP92" s="28"/>
      <c r="AIQ92" s="29"/>
      <c r="AIR92" s="30"/>
      <c r="AIX92" s="28"/>
      <c r="AIY92" s="29"/>
      <c r="AIZ92" s="30"/>
      <c r="AJF92" s="28"/>
      <c r="AJG92" s="29"/>
      <c r="AJH92" s="30"/>
      <c r="AJN92" s="28"/>
      <c r="AJO92" s="29"/>
      <c r="AJP92" s="30"/>
      <c r="AJV92" s="28"/>
      <c r="AJW92" s="29"/>
      <c r="AJX92" s="30"/>
      <c r="AKD92" s="28"/>
      <c r="AKE92" s="29"/>
      <c r="AKF92" s="30"/>
      <c r="AKL92" s="28"/>
      <c r="AKM92" s="29"/>
      <c r="AKN92" s="30"/>
      <c r="AKT92" s="28"/>
      <c r="AKU92" s="29"/>
      <c r="AKV92" s="30"/>
      <c r="ALB92" s="28"/>
      <c r="ALC92" s="29"/>
      <c r="ALD92" s="30"/>
      <c r="ALJ92" s="28"/>
      <c r="ALK92" s="29"/>
      <c r="ALL92" s="30"/>
      <c r="ALR92" s="28"/>
      <c r="ALS92" s="29"/>
      <c r="ALT92" s="30"/>
      <c r="ALZ92" s="28"/>
      <c r="AMA92" s="29"/>
      <c r="AMB92" s="30"/>
      <c r="AMH92" s="28"/>
      <c r="AMI92" s="29"/>
      <c r="AMJ92" s="30"/>
      <c r="AMP92" s="28"/>
      <c r="AMQ92" s="29"/>
      <c r="AMR92" s="30"/>
      <c r="AMX92" s="28"/>
      <c r="AMY92" s="29"/>
      <c r="AMZ92" s="30"/>
      <c r="ANF92" s="28"/>
      <c r="ANG92" s="29"/>
      <c r="ANH92" s="30"/>
      <c r="ANN92" s="28"/>
      <c r="ANO92" s="29"/>
      <c r="ANP92" s="30"/>
      <c r="ANV92" s="28"/>
      <c r="ANW92" s="29"/>
      <c r="ANX92" s="30"/>
      <c r="AOD92" s="28"/>
      <c r="AOE92" s="29"/>
      <c r="AOF92" s="30"/>
      <c r="AOL92" s="28"/>
      <c r="AOM92" s="29"/>
      <c r="AON92" s="30"/>
      <c r="AOT92" s="28"/>
      <c r="AOU92" s="29"/>
      <c r="AOV92" s="30"/>
      <c r="APB92" s="28"/>
      <c r="APC92" s="29"/>
      <c r="APD92" s="30"/>
      <c r="APJ92" s="28"/>
      <c r="APK92" s="29"/>
      <c r="APL92" s="30"/>
      <c r="APR92" s="28"/>
      <c r="APS92" s="29"/>
      <c r="APT92" s="30"/>
      <c r="APZ92" s="28"/>
      <c r="AQA92" s="29"/>
      <c r="AQB92" s="30"/>
      <c r="AQH92" s="28"/>
      <c r="AQI92" s="29"/>
      <c r="AQJ92" s="30"/>
      <c r="AQP92" s="28"/>
      <c r="AQQ92" s="29"/>
      <c r="AQR92" s="30"/>
      <c r="AQX92" s="28"/>
      <c r="AQY92" s="29"/>
      <c r="AQZ92" s="30"/>
      <c r="ARF92" s="28"/>
      <c r="ARG92" s="29"/>
      <c r="ARH92" s="30"/>
      <c r="ARN92" s="28"/>
      <c r="ARO92" s="29"/>
      <c r="ARP92" s="30"/>
      <c r="ARV92" s="28"/>
      <c r="ARW92" s="29"/>
      <c r="ARX92" s="30"/>
      <c r="ASD92" s="28"/>
      <c r="ASE92" s="29"/>
      <c r="ASF92" s="30"/>
      <c r="ASL92" s="28"/>
      <c r="ASM92" s="29"/>
      <c r="ASN92" s="30"/>
      <c r="AST92" s="28"/>
      <c r="ASU92" s="29"/>
      <c r="ASV92" s="30"/>
      <c r="ATB92" s="28"/>
      <c r="ATC92" s="29"/>
      <c r="ATD92" s="30"/>
      <c r="ATJ92" s="28"/>
      <c r="ATK92" s="29"/>
      <c r="ATL92" s="30"/>
      <c r="ATR92" s="28"/>
      <c r="ATS92" s="29"/>
      <c r="ATT92" s="30"/>
      <c r="ATZ92" s="28"/>
      <c r="AUA92" s="29"/>
      <c r="AUB92" s="30"/>
      <c r="AUH92" s="28"/>
      <c r="AUI92" s="29"/>
      <c r="AUJ92" s="30"/>
      <c r="AUP92" s="28"/>
      <c r="AUQ92" s="29"/>
      <c r="AUR92" s="30"/>
      <c r="AUX92" s="28"/>
      <c r="AUY92" s="29"/>
      <c r="AUZ92" s="30"/>
      <c r="AVF92" s="28"/>
      <c r="AVG92" s="29"/>
      <c r="AVH92" s="30"/>
      <c r="AVN92" s="28"/>
      <c r="AVO92" s="29"/>
      <c r="AVP92" s="30"/>
      <c r="AVV92" s="28"/>
      <c r="AVW92" s="29"/>
      <c r="AVX92" s="30"/>
      <c r="AWD92" s="28"/>
      <c r="AWE92" s="29"/>
      <c r="AWF92" s="30"/>
      <c r="AWL92" s="28"/>
      <c r="AWM92" s="29"/>
      <c r="AWN92" s="30"/>
      <c r="AWT92" s="28"/>
      <c r="AWU92" s="29"/>
      <c r="AWV92" s="30"/>
      <c r="AXB92" s="28"/>
      <c r="AXC92" s="29"/>
      <c r="AXD92" s="30"/>
      <c r="AXJ92" s="28"/>
      <c r="AXK92" s="29"/>
      <c r="AXL92" s="30"/>
      <c r="AXR92" s="28"/>
      <c r="AXS92" s="29"/>
      <c r="AXT92" s="30"/>
      <c r="AXZ92" s="28"/>
      <c r="AYA92" s="29"/>
      <c r="AYB92" s="30"/>
      <c r="AYH92" s="28"/>
      <c r="AYI92" s="29"/>
      <c r="AYJ92" s="30"/>
      <c r="AYP92" s="28"/>
      <c r="AYQ92" s="29"/>
      <c r="AYR92" s="30"/>
      <c r="AYX92" s="28"/>
      <c r="AYY92" s="29"/>
      <c r="AYZ92" s="30"/>
      <c r="AZF92" s="28"/>
      <c r="AZG92" s="29"/>
      <c r="AZH92" s="30"/>
      <c r="AZN92" s="28"/>
      <c r="AZO92" s="29"/>
      <c r="AZP92" s="30"/>
      <c r="AZV92" s="28"/>
      <c r="AZW92" s="29"/>
      <c r="AZX92" s="30"/>
      <c r="BAD92" s="28"/>
      <c r="BAE92" s="29"/>
      <c r="BAF92" s="30"/>
      <c r="BAL92" s="28"/>
      <c r="BAM92" s="29"/>
      <c r="BAN92" s="30"/>
      <c r="BAT92" s="28"/>
      <c r="BAU92" s="29"/>
      <c r="BAV92" s="30"/>
      <c r="BBB92" s="28"/>
      <c r="BBC92" s="29"/>
      <c r="BBD92" s="30"/>
      <c r="BBJ92" s="28"/>
      <c r="BBK92" s="29"/>
      <c r="BBL92" s="30"/>
      <c r="BBR92" s="28"/>
      <c r="BBS92" s="29"/>
      <c r="BBT92" s="30"/>
      <c r="BBZ92" s="28"/>
      <c r="BCA92" s="29"/>
      <c r="BCB92" s="30"/>
      <c r="BCH92" s="28"/>
      <c r="BCI92" s="29"/>
      <c r="BCJ92" s="30"/>
      <c r="BCP92" s="28"/>
      <c r="BCQ92" s="29"/>
      <c r="BCR92" s="30"/>
      <c r="BCX92" s="28"/>
      <c r="BCY92" s="29"/>
      <c r="BCZ92" s="30"/>
      <c r="BDF92" s="28"/>
      <c r="BDG92" s="29"/>
      <c r="BDH92" s="30"/>
      <c r="BDN92" s="28"/>
      <c r="BDO92" s="29"/>
      <c r="BDP92" s="30"/>
      <c r="BDV92" s="28"/>
      <c r="BDW92" s="29"/>
      <c r="BDX92" s="30"/>
      <c r="BED92" s="28"/>
      <c r="BEE92" s="29"/>
      <c r="BEF92" s="30"/>
      <c r="BEL92" s="28"/>
      <c r="BEM92" s="29"/>
      <c r="BEN92" s="30"/>
      <c r="BET92" s="28"/>
      <c r="BEU92" s="29"/>
      <c r="BEV92" s="30"/>
      <c r="BFB92" s="28"/>
      <c r="BFC92" s="29"/>
      <c r="BFD92" s="30"/>
      <c r="BFJ92" s="28"/>
      <c r="BFK92" s="29"/>
      <c r="BFL92" s="30"/>
      <c r="BFR92" s="28"/>
      <c r="BFS92" s="29"/>
      <c r="BFT92" s="30"/>
      <c r="BFZ92" s="28"/>
      <c r="BGA92" s="29"/>
      <c r="BGB92" s="30"/>
      <c r="BGH92" s="28"/>
      <c r="BGI92" s="29"/>
      <c r="BGJ92" s="30"/>
      <c r="BGP92" s="28"/>
      <c r="BGQ92" s="29"/>
      <c r="BGR92" s="30"/>
      <c r="BGX92" s="28"/>
      <c r="BGY92" s="29"/>
      <c r="BGZ92" s="30"/>
      <c r="BHF92" s="28"/>
      <c r="BHG92" s="29"/>
      <c r="BHH92" s="30"/>
      <c r="BHN92" s="28"/>
      <c r="BHO92" s="29"/>
      <c r="BHP92" s="30"/>
      <c r="BHV92" s="28"/>
      <c r="BHW92" s="29"/>
      <c r="BHX92" s="30"/>
      <c r="BID92" s="28"/>
      <c r="BIE92" s="29"/>
      <c r="BIF92" s="30"/>
      <c r="BIL92" s="28"/>
      <c r="BIM92" s="29"/>
      <c r="BIN92" s="30"/>
      <c r="BIT92" s="28"/>
      <c r="BIU92" s="29"/>
      <c r="BIV92" s="30"/>
      <c r="BJB92" s="28"/>
      <c r="BJC92" s="29"/>
      <c r="BJD92" s="30"/>
      <c r="BJJ92" s="28"/>
      <c r="BJK92" s="29"/>
      <c r="BJL92" s="30"/>
      <c r="BJR92" s="28"/>
      <c r="BJS92" s="29"/>
      <c r="BJT92" s="30"/>
      <c r="BJZ92" s="28"/>
      <c r="BKA92" s="29"/>
      <c r="BKB92" s="30"/>
      <c r="BKH92" s="28"/>
      <c r="BKI92" s="29"/>
      <c r="BKJ92" s="30"/>
      <c r="BKP92" s="28"/>
      <c r="BKQ92" s="29"/>
      <c r="BKR92" s="30"/>
      <c r="BKX92" s="28"/>
      <c r="BKY92" s="29"/>
      <c r="BKZ92" s="30"/>
      <c r="BLF92" s="28"/>
      <c r="BLG92" s="29"/>
      <c r="BLH92" s="30"/>
      <c r="BLN92" s="28"/>
      <c r="BLO92" s="29"/>
      <c r="BLP92" s="30"/>
      <c r="BLV92" s="28"/>
      <c r="BLW92" s="29"/>
      <c r="BLX92" s="30"/>
      <c r="BMD92" s="28"/>
      <c r="BME92" s="29"/>
      <c r="BMF92" s="30"/>
      <c r="BML92" s="28"/>
      <c r="BMM92" s="29"/>
      <c r="BMN92" s="30"/>
      <c r="BMT92" s="28"/>
      <c r="BMU92" s="29"/>
      <c r="BMV92" s="30"/>
      <c r="BNB92" s="28"/>
      <c r="BNC92" s="29"/>
      <c r="BND92" s="30"/>
      <c r="BNJ92" s="28"/>
      <c r="BNK92" s="29"/>
      <c r="BNL92" s="30"/>
      <c r="BNR92" s="28"/>
      <c r="BNS92" s="29"/>
      <c r="BNT92" s="30"/>
      <c r="BNZ92" s="28"/>
      <c r="BOA92" s="29"/>
      <c r="BOB92" s="30"/>
      <c r="BOH92" s="28"/>
      <c r="BOI92" s="29"/>
      <c r="BOJ92" s="30"/>
      <c r="BOP92" s="28"/>
      <c r="BOQ92" s="29"/>
      <c r="BOR92" s="30"/>
      <c r="BOX92" s="28"/>
      <c r="BOY92" s="29"/>
      <c r="BOZ92" s="30"/>
      <c r="BPF92" s="28"/>
      <c r="BPG92" s="29"/>
      <c r="BPH92" s="30"/>
      <c r="BPN92" s="28"/>
      <c r="BPO92" s="29"/>
      <c r="BPP92" s="30"/>
      <c r="BPV92" s="28"/>
      <c r="BPW92" s="29"/>
      <c r="BPX92" s="30"/>
      <c r="BQD92" s="28"/>
      <c r="BQE92" s="29"/>
      <c r="BQF92" s="30"/>
      <c r="BQL92" s="28"/>
      <c r="BQM92" s="29"/>
      <c r="BQN92" s="30"/>
      <c r="BQT92" s="28"/>
      <c r="BQU92" s="29"/>
      <c r="BQV92" s="30"/>
      <c r="BRB92" s="28"/>
      <c r="BRC92" s="29"/>
      <c r="BRD92" s="30"/>
      <c r="BRJ92" s="28"/>
      <c r="BRK92" s="29"/>
      <c r="BRL92" s="30"/>
      <c r="BRR92" s="28"/>
      <c r="BRS92" s="29"/>
      <c r="BRT92" s="30"/>
      <c r="BRZ92" s="28"/>
      <c r="BSA92" s="29"/>
      <c r="BSB92" s="30"/>
      <c r="BSH92" s="28"/>
      <c r="BSI92" s="29"/>
      <c r="BSJ92" s="30"/>
      <c r="BSP92" s="28"/>
      <c r="BSQ92" s="29"/>
      <c r="BSR92" s="30"/>
      <c r="BSX92" s="28"/>
      <c r="BSY92" s="29"/>
      <c r="BSZ92" s="30"/>
      <c r="BTF92" s="28"/>
      <c r="BTG92" s="29"/>
      <c r="BTH92" s="30"/>
      <c r="BTN92" s="28"/>
      <c r="BTO92" s="29"/>
      <c r="BTP92" s="30"/>
      <c r="BTV92" s="28"/>
      <c r="BTW92" s="29"/>
      <c r="BTX92" s="30"/>
      <c r="BUD92" s="28"/>
      <c r="BUE92" s="29"/>
      <c r="BUF92" s="30"/>
      <c r="BUL92" s="28"/>
      <c r="BUM92" s="29"/>
      <c r="BUN92" s="30"/>
      <c r="BUT92" s="28"/>
      <c r="BUU92" s="29"/>
      <c r="BUV92" s="30"/>
      <c r="BVB92" s="28"/>
      <c r="BVC92" s="29"/>
      <c r="BVD92" s="30"/>
      <c r="BVJ92" s="28"/>
      <c r="BVK92" s="29"/>
      <c r="BVL92" s="30"/>
      <c r="BVR92" s="28"/>
      <c r="BVS92" s="29"/>
      <c r="BVT92" s="30"/>
      <c r="BVZ92" s="28"/>
      <c r="BWA92" s="29"/>
      <c r="BWB92" s="30"/>
      <c r="BWH92" s="28"/>
      <c r="BWI92" s="29"/>
      <c r="BWJ92" s="30"/>
      <c r="BWP92" s="28"/>
      <c r="BWQ92" s="29"/>
      <c r="BWR92" s="30"/>
      <c r="BWX92" s="28"/>
      <c r="BWY92" s="29"/>
      <c r="BWZ92" s="30"/>
      <c r="BXF92" s="28"/>
      <c r="BXG92" s="29"/>
      <c r="BXH92" s="30"/>
      <c r="BXN92" s="28"/>
      <c r="BXO92" s="29"/>
      <c r="BXP92" s="30"/>
      <c r="BXV92" s="28"/>
      <c r="BXW92" s="29"/>
      <c r="BXX92" s="30"/>
      <c r="BYD92" s="28"/>
      <c r="BYE92" s="29"/>
      <c r="BYF92" s="30"/>
      <c r="BYL92" s="28"/>
      <c r="BYM92" s="29"/>
      <c r="BYN92" s="30"/>
      <c r="BYT92" s="28"/>
      <c r="BYU92" s="29"/>
      <c r="BYV92" s="30"/>
      <c r="BZB92" s="28"/>
      <c r="BZC92" s="29"/>
      <c r="BZD92" s="30"/>
      <c r="BZJ92" s="28"/>
      <c r="BZK92" s="29"/>
      <c r="BZL92" s="30"/>
      <c r="BZR92" s="28"/>
      <c r="BZS92" s="29"/>
      <c r="BZT92" s="30"/>
      <c r="BZZ92" s="28"/>
      <c r="CAA92" s="29"/>
      <c r="CAB92" s="30"/>
      <c r="CAH92" s="28"/>
      <c r="CAI92" s="29"/>
      <c r="CAJ92" s="30"/>
      <c r="CAP92" s="28"/>
      <c r="CAQ92" s="29"/>
      <c r="CAR92" s="30"/>
      <c r="CAX92" s="28"/>
      <c r="CAY92" s="29"/>
      <c r="CAZ92" s="30"/>
      <c r="CBF92" s="28"/>
      <c r="CBG92" s="29"/>
      <c r="CBH92" s="30"/>
      <c r="CBN92" s="28"/>
      <c r="CBO92" s="29"/>
      <c r="CBP92" s="30"/>
      <c r="CBV92" s="28"/>
      <c r="CBW92" s="29"/>
      <c r="CBX92" s="30"/>
      <c r="CCD92" s="28"/>
      <c r="CCE92" s="29"/>
      <c r="CCF92" s="30"/>
      <c r="CCL92" s="28"/>
      <c r="CCM92" s="29"/>
      <c r="CCN92" s="30"/>
      <c r="CCT92" s="28"/>
      <c r="CCU92" s="29"/>
      <c r="CCV92" s="30"/>
      <c r="CDB92" s="28"/>
      <c r="CDC92" s="29"/>
      <c r="CDD92" s="30"/>
      <c r="CDJ92" s="28"/>
      <c r="CDK92" s="29"/>
      <c r="CDL92" s="30"/>
      <c r="CDR92" s="28"/>
      <c r="CDS92" s="29"/>
      <c r="CDT92" s="30"/>
      <c r="CDZ92" s="28"/>
      <c r="CEA92" s="29"/>
      <c r="CEB92" s="30"/>
      <c r="CEH92" s="28"/>
      <c r="CEI92" s="29"/>
      <c r="CEJ92" s="30"/>
      <c r="CEP92" s="28"/>
      <c r="CEQ92" s="29"/>
      <c r="CER92" s="30"/>
      <c r="CEX92" s="28"/>
      <c r="CEY92" s="29"/>
      <c r="CEZ92" s="30"/>
      <c r="CFF92" s="28"/>
      <c r="CFG92" s="29"/>
      <c r="CFH92" s="30"/>
      <c r="CFN92" s="28"/>
      <c r="CFO92" s="29"/>
      <c r="CFP92" s="30"/>
      <c r="CFV92" s="28"/>
      <c r="CFW92" s="29"/>
      <c r="CFX92" s="30"/>
      <c r="CGD92" s="28"/>
      <c r="CGE92" s="29"/>
      <c r="CGF92" s="30"/>
      <c r="CGL92" s="28"/>
      <c r="CGM92" s="29"/>
      <c r="CGN92" s="30"/>
      <c r="CGT92" s="28"/>
      <c r="CGU92" s="29"/>
      <c r="CGV92" s="30"/>
      <c r="CHB92" s="28"/>
      <c r="CHC92" s="29"/>
      <c r="CHD92" s="30"/>
      <c r="CHJ92" s="28"/>
      <c r="CHK92" s="29"/>
      <c r="CHL92" s="30"/>
      <c r="CHR92" s="28"/>
      <c r="CHS92" s="29"/>
      <c r="CHT92" s="30"/>
      <c r="CHZ92" s="28"/>
      <c r="CIA92" s="29"/>
      <c r="CIB92" s="30"/>
      <c r="CIH92" s="28"/>
      <c r="CII92" s="29"/>
      <c r="CIJ92" s="30"/>
      <c r="CIP92" s="28"/>
      <c r="CIQ92" s="29"/>
      <c r="CIR92" s="30"/>
      <c r="CIX92" s="28"/>
      <c r="CIY92" s="29"/>
      <c r="CIZ92" s="30"/>
      <c r="CJF92" s="28"/>
      <c r="CJG92" s="29"/>
      <c r="CJH92" s="30"/>
      <c r="CJN92" s="28"/>
      <c r="CJO92" s="29"/>
      <c r="CJP92" s="30"/>
      <c r="CJV92" s="28"/>
      <c r="CJW92" s="29"/>
      <c r="CJX92" s="30"/>
      <c r="CKD92" s="28"/>
      <c r="CKE92" s="29"/>
      <c r="CKF92" s="30"/>
      <c r="CKL92" s="28"/>
      <c r="CKM92" s="29"/>
      <c r="CKN92" s="30"/>
      <c r="CKT92" s="28"/>
      <c r="CKU92" s="29"/>
      <c r="CKV92" s="30"/>
      <c r="CLB92" s="28"/>
      <c r="CLC92" s="29"/>
      <c r="CLD92" s="30"/>
      <c r="CLJ92" s="28"/>
      <c r="CLK92" s="29"/>
      <c r="CLL92" s="30"/>
      <c r="CLR92" s="28"/>
      <c r="CLS92" s="29"/>
      <c r="CLT92" s="30"/>
      <c r="CLZ92" s="28"/>
      <c r="CMA92" s="29"/>
      <c r="CMB92" s="30"/>
      <c r="CMH92" s="28"/>
      <c r="CMI92" s="29"/>
      <c r="CMJ92" s="30"/>
      <c r="CMP92" s="28"/>
      <c r="CMQ92" s="29"/>
      <c r="CMR92" s="30"/>
      <c r="CMX92" s="28"/>
      <c r="CMY92" s="29"/>
      <c r="CMZ92" s="30"/>
      <c r="CNF92" s="28"/>
      <c r="CNG92" s="29"/>
      <c r="CNH92" s="30"/>
      <c r="CNN92" s="28"/>
      <c r="CNO92" s="29"/>
      <c r="CNP92" s="30"/>
      <c r="CNV92" s="28"/>
      <c r="CNW92" s="29"/>
      <c r="CNX92" s="30"/>
      <c r="COD92" s="28"/>
      <c r="COE92" s="29"/>
      <c r="COF92" s="30"/>
      <c r="COL92" s="28"/>
      <c r="COM92" s="29"/>
      <c r="CON92" s="30"/>
      <c r="COT92" s="28"/>
      <c r="COU92" s="29"/>
      <c r="COV92" s="30"/>
      <c r="CPB92" s="28"/>
      <c r="CPC92" s="29"/>
      <c r="CPD92" s="30"/>
      <c r="CPJ92" s="28"/>
      <c r="CPK92" s="29"/>
      <c r="CPL92" s="30"/>
      <c r="CPR92" s="28"/>
      <c r="CPS92" s="29"/>
      <c r="CPT92" s="30"/>
      <c r="CPZ92" s="28"/>
      <c r="CQA92" s="29"/>
      <c r="CQB92" s="30"/>
      <c r="CQH92" s="28"/>
      <c r="CQI92" s="29"/>
      <c r="CQJ92" s="30"/>
      <c r="CQP92" s="28"/>
      <c r="CQQ92" s="29"/>
      <c r="CQR92" s="30"/>
      <c r="CQX92" s="28"/>
      <c r="CQY92" s="29"/>
      <c r="CQZ92" s="30"/>
      <c r="CRF92" s="28"/>
      <c r="CRG92" s="29"/>
      <c r="CRH92" s="30"/>
      <c r="CRN92" s="28"/>
      <c r="CRO92" s="29"/>
      <c r="CRP92" s="30"/>
      <c r="CRV92" s="28"/>
      <c r="CRW92" s="29"/>
      <c r="CRX92" s="30"/>
      <c r="CSD92" s="28"/>
      <c r="CSE92" s="29"/>
      <c r="CSF92" s="30"/>
      <c r="CSL92" s="28"/>
      <c r="CSM92" s="29"/>
      <c r="CSN92" s="30"/>
      <c r="CST92" s="28"/>
      <c r="CSU92" s="29"/>
      <c r="CSV92" s="30"/>
      <c r="CTB92" s="28"/>
      <c r="CTC92" s="29"/>
      <c r="CTD92" s="30"/>
      <c r="CTJ92" s="28"/>
      <c r="CTK92" s="29"/>
      <c r="CTL92" s="30"/>
      <c r="CTR92" s="28"/>
      <c r="CTS92" s="29"/>
      <c r="CTT92" s="30"/>
      <c r="CTZ92" s="28"/>
      <c r="CUA92" s="29"/>
      <c r="CUB92" s="30"/>
      <c r="CUH92" s="28"/>
      <c r="CUI92" s="29"/>
      <c r="CUJ92" s="30"/>
      <c r="CUP92" s="28"/>
      <c r="CUQ92" s="29"/>
      <c r="CUR92" s="30"/>
      <c r="CUX92" s="28"/>
      <c r="CUY92" s="29"/>
      <c r="CUZ92" s="30"/>
      <c r="CVF92" s="28"/>
      <c r="CVG92" s="29"/>
      <c r="CVH92" s="30"/>
      <c r="CVN92" s="28"/>
      <c r="CVO92" s="29"/>
      <c r="CVP92" s="30"/>
      <c r="CVV92" s="28"/>
      <c r="CVW92" s="29"/>
      <c r="CVX92" s="30"/>
      <c r="CWD92" s="28"/>
      <c r="CWE92" s="29"/>
      <c r="CWF92" s="30"/>
      <c r="CWL92" s="28"/>
      <c r="CWM92" s="29"/>
      <c r="CWN92" s="30"/>
      <c r="CWT92" s="28"/>
      <c r="CWU92" s="29"/>
      <c r="CWV92" s="30"/>
      <c r="CXB92" s="28"/>
      <c r="CXC92" s="29"/>
      <c r="CXD92" s="30"/>
      <c r="CXJ92" s="28"/>
      <c r="CXK92" s="29"/>
      <c r="CXL92" s="30"/>
      <c r="CXR92" s="28"/>
      <c r="CXS92" s="29"/>
      <c r="CXT92" s="30"/>
      <c r="CXZ92" s="28"/>
      <c r="CYA92" s="29"/>
      <c r="CYB92" s="30"/>
      <c r="CYH92" s="28"/>
      <c r="CYI92" s="29"/>
      <c r="CYJ92" s="30"/>
      <c r="CYP92" s="28"/>
      <c r="CYQ92" s="29"/>
      <c r="CYR92" s="30"/>
      <c r="CYX92" s="28"/>
      <c r="CYY92" s="29"/>
      <c r="CYZ92" s="30"/>
      <c r="CZF92" s="28"/>
      <c r="CZG92" s="29"/>
      <c r="CZH92" s="30"/>
      <c r="CZN92" s="28"/>
      <c r="CZO92" s="29"/>
      <c r="CZP92" s="30"/>
      <c r="CZV92" s="28"/>
      <c r="CZW92" s="29"/>
      <c r="CZX92" s="30"/>
      <c r="DAD92" s="28"/>
      <c r="DAE92" s="29"/>
      <c r="DAF92" s="30"/>
      <c r="DAL92" s="28"/>
      <c r="DAM92" s="29"/>
      <c r="DAN92" s="30"/>
      <c r="DAT92" s="28"/>
      <c r="DAU92" s="29"/>
      <c r="DAV92" s="30"/>
      <c r="DBB92" s="28"/>
      <c r="DBC92" s="29"/>
      <c r="DBD92" s="30"/>
      <c r="DBJ92" s="28"/>
      <c r="DBK92" s="29"/>
      <c r="DBL92" s="30"/>
      <c r="DBR92" s="28"/>
      <c r="DBS92" s="29"/>
      <c r="DBT92" s="30"/>
      <c r="DBZ92" s="28"/>
      <c r="DCA92" s="29"/>
      <c r="DCB92" s="30"/>
      <c r="DCH92" s="28"/>
      <c r="DCI92" s="29"/>
      <c r="DCJ92" s="30"/>
      <c r="DCP92" s="28"/>
      <c r="DCQ92" s="29"/>
      <c r="DCR92" s="30"/>
      <c r="DCX92" s="28"/>
      <c r="DCY92" s="29"/>
      <c r="DCZ92" s="30"/>
      <c r="DDF92" s="28"/>
      <c r="DDG92" s="29"/>
      <c r="DDH92" s="30"/>
      <c r="DDN92" s="28"/>
      <c r="DDO92" s="29"/>
      <c r="DDP92" s="30"/>
      <c r="DDV92" s="28"/>
      <c r="DDW92" s="29"/>
      <c r="DDX92" s="30"/>
      <c r="DED92" s="28"/>
      <c r="DEE92" s="29"/>
      <c r="DEF92" s="30"/>
      <c r="DEL92" s="28"/>
      <c r="DEM92" s="29"/>
      <c r="DEN92" s="30"/>
      <c r="DET92" s="28"/>
      <c r="DEU92" s="29"/>
      <c r="DEV92" s="30"/>
      <c r="DFB92" s="28"/>
      <c r="DFC92" s="29"/>
      <c r="DFD92" s="30"/>
      <c r="DFJ92" s="28"/>
      <c r="DFK92" s="29"/>
      <c r="DFL92" s="30"/>
      <c r="DFR92" s="28"/>
      <c r="DFS92" s="29"/>
      <c r="DFT92" s="30"/>
      <c r="DFZ92" s="28"/>
      <c r="DGA92" s="29"/>
      <c r="DGB92" s="30"/>
      <c r="DGH92" s="28"/>
      <c r="DGI92" s="29"/>
      <c r="DGJ92" s="30"/>
      <c r="DGP92" s="28"/>
      <c r="DGQ92" s="29"/>
      <c r="DGR92" s="30"/>
      <c r="DGX92" s="28"/>
      <c r="DGY92" s="29"/>
      <c r="DGZ92" s="30"/>
      <c r="DHF92" s="28"/>
      <c r="DHG92" s="29"/>
      <c r="DHH92" s="30"/>
      <c r="DHN92" s="28"/>
      <c r="DHO92" s="29"/>
      <c r="DHP92" s="30"/>
      <c r="DHV92" s="28"/>
      <c r="DHW92" s="29"/>
      <c r="DHX92" s="30"/>
      <c r="DID92" s="28"/>
      <c r="DIE92" s="29"/>
      <c r="DIF92" s="30"/>
      <c r="DIL92" s="28"/>
      <c r="DIM92" s="29"/>
      <c r="DIN92" s="30"/>
      <c r="DIT92" s="28"/>
      <c r="DIU92" s="29"/>
      <c r="DIV92" s="30"/>
      <c r="DJB92" s="28"/>
      <c r="DJC92" s="29"/>
      <c r="DJD92" s="30"/>
      <c r="DJJ92" s="28"/>
      <c r="DJK92" s="29"/>
      <c r="DJL92" s="30"/>
      <c r="DJR92" s="28"/>
      <c r="DJS92" s="29"/>
      <c r="DJT92" s="30"/>
      <c r="DJZ92" s="28"/>
      <c r="DKA92" s="29"/>
      <c r="DKB92" s="30"/>
      <c r="DKH92" s="28"/>
      <c r="DKI92" s="29"/>
      <c r="DKJ92" s="30"/>
      <c r="DKP92" s="28"/>
      <c r="DKQ92" s="29"/>
      <c r="DKR92" s="30"/>
      <c r="DKX92" s="28"/>
      <c r="DKY92" s="29"/>
      <c r="DKZ92" s="30"/>
      <c r="DLF92" s="28"/>
      <c r="DLG92" s="29"/>
      <c r="DLH92" s="30"/>
      <c r="DLN92" s="28"/>
      <c r="DLO92" s="29"/>
      <c r="DLP92" s="30"/>
      <c r="DLV92" s="28"/>
      <c r="DLW92" s="29"/>
      <c r="DLX92" s="30"/>
      <c r="DMD92" s="28"/>
      <c r="DME92" s="29"/>
      <c r="DMF92" s="30"/>
      <c r="DML92" s="28"/>
      <c r="DMM92" s="29"/>
      <c r="DMN92" s="30"/>
      <c r="DMT92" s="28"/>
      <c r="DMU92" s="29"/>
      <c r="DMV92" s="30"/>
      <c r="DNB92" s="28"/>
      <c r="DNC92" s="29"/>
      <c r="DND92" s="30"/>
      <c r="DNJ92" s="28"/>
      <c r="DNK92" s="29"/>
      <c r="DNL92" s="30"/>
      <c r="DNR92" s="28"/>
      <c r="DNS92" s="29"/>
      <c r="DNT92" s="30"/>
      <c r="DNZ92" s="28"/>
      <c r="DOA92" s="29"/>
      <c r="DOB92" s="30"/>
      <c r="DOH92" s="28"/>
      <c r="DOI92" s="29"/>
      <c r="DOJ92" s="30"/>
      <c r="DOP92" s="28"/>
      <c r="DOQ92" s="29"/>
      <c r="DOR92" s="30"/>
      <c r="DOX92" s="28"/>
      <c r="DOY92" s="29"/>
      <c r="DOZ92" s="30"/>
      <c r="DPF92" s="28"/>
      <c r="DPG92" s="29"/>
      <c r="DPH92" s="30"/>
      <c r="DPN92" s="28"/>
      <c r="DPO92" s="29"/>
      <c r="DPP92" s="30"/>
      <c r="DPV92" s="28"/>
      <c r="DPW92" s="29"/>
      <c r="DPX92" s="30"/>
      <c r="DQD92" s="28"/>
      <c r="DQE92" s="29"/>
      <c r="DQF92" s="30"/>
      <c r="DQL92" s="28"/>
      <c r="DQM92" s="29"/>
      <c r="DQN92" s="30"/>
      <c r="DQT92" s="28"/>
      <c r="DQU92" s="29"/>
      <c r="DQV92" s="30"/>
      <c r="DRB92" s="28"/>
      <c r="DRC92" s="29"/>
      <c r="DRD92" s="30"/>
      <c r="DRJ92" s="28"/>
      <c r="DRK92" s="29"/>
      <c r="DRL92" s="30"/>
      <c r="DRR92" s="28"/>
      <c r="DRS92" s="29"/>
      <c r="DRT92" s="30"/>
      <c r="DRZ92" s="28"/>
      <c r="DSA92" s="29"/>
      <c r="DSB92" s="30"/>
      <c r="DSH92" s="28"/>
      <c r="DSI92" s="29"/>
      <c r="DSJ92" s="30"/>
      <c r="DSP92" s="28"/>
      <c r="DSQ92" s="29"/>
      <c r="DSR92" s="30"/>
      <c r="DSX92" s="28"/>
      <c r="DSY92" s="29"/>
      <c r="DSZ92" s="30"/>
      <c r="DTF92" s="28"/>
      <c r="DTG92" s="29"/>
      <c r="DTH92" s="30"/>
      <c r="DTN92" s="28"/>
      <c r="DTO92" s="29"/>
      <c r="DTP92" s="30"/>
      <c r="DTV92" s="28"/>
      <c r="DTW92" s="29"/>
      <c r="DTX92" s="30"/>
      <c r="DUD92" s="28"/>
      <c r="DUE92" s="29"/>
      <c r="DUF92" s="30"/>
      <c r="DUL92" s="28"/>
      <c r="DUM92" s="29"/>
      <c r="DUN92" s="30"/>
      <c r="DUT92" s="28"/>
      <c r="DUU92" s="29"/>
      <c r="DUV92" s="30"/>
      <c r="DVB92" s="28"/>
      <c r="DVC92" s="29"/>
      <c r="DVD92" s="30"/>
      <c r="DVJ92" s="28"/>
      <c r="DVK92" s="29"/>
      <c r="DVL92" s="30"/>
      <c r="DVR92" s="28"/>
      <c r="DVS92" s="29"/>
      <c r="DVT92" s="30"/>
      <c r="DVZ92" s="28"/>
      <c r="DWA92" s="29"/>
      <c r="DWB92" s="30"/>
      <c r="DWH92" s="28"/>
      <c r="DWI92" s="29"/>
      <c r="DWJ92" s="30"/>
      <c r="DWP92" s="28"/>
      <c r="DWQ92" s="29"/>
      <c r="DWR92" s="30"/>
      <c r="DWX92" s="28"/>
      <c r="DWY92" s="29"/>
      <c r="DWZ92" s="30"/>
      <c r="DXF92" s="28"/>
      <c r="DXG92" s="29"/>
      <c r="DXH92" s="30"/>
      <c r="DXN92" s="28"/>
      <c r="DXO92" s="29"/>
      <c r="DXP92" s="30"/>
      <c r="DXV92" s="28"/>
      <c r="DXW92" s="29"/>
      <c r="DXX92" s="30"/>
      <c r="DYD92" s="28"/>
      <c r="DYE92" s="29"/>
      <c r="DYF92" s="30"/>
      <c r="DYL92" s="28"/>
      <c r="DYM92" s="29"/>
      <c r="DYN92" s="30"/>
      <c r="DYT92" s="28"/>
      <c r="DYU92" s="29"/>
      <c r="DYV92" s="30"/>
      <c r="DZB92" s="28"/>
      <c r="DZC92" s="29"/>
      <c r="DZD92" s="30"/>
      <c r="DZJ92" s="28"/>
      <c r="DZK92" s="29"/>
      <c r="DZL92" s="30"/>
      <c r="DZR92" s="28"/>
      <c r="DZS92" s="29"/>
      <c r="DZT92" s="30"/>
      <c r="DZZ92" s="28"/>
      <c r="EAA92" s="29"/>
      <c r="EAB92" s="30"/>
      <c r="EAH92" s="28"/>
      <c r="EAI92" s="29"/>
      <c r="EAJ92" s="30"/>
      <c r="EAP92" s="28"/>
      <c r="EAQ92" s="29"/>
      <c r="EAR92" s="30"/>
      <c r="EAX92" s="28"/>
      <c r="EAY92" s="29"/>
      <c r="EAZ92" s="30"/>
      <c r="EBF92" s="28"/>
      <c r="EBG92" s="29"/>
      <c r="EBH92" s="30"/>
      <c r="EBN92" s="28"/>
      <c r="EBO92" s="29"/>
      <c r="EBP92" s="30"/>
      <c r="EBV92" s="28"/>
      <c r="EBW92" s="29"/>
      <c r="EBX92" s="30"/>
      <c r="ECD92" s="28"/>
      <c r="ECE92" s="29"/>
      <c r="ECF92" s="30"/>
      <c r="ECL92" s="28"/>
      <c r="ECM92" s="29"/>
      <c r="ECN92" s="30"/>
      <c r="ECT92" s="28"/>
      <c r="ECU92" s="29"/>
      <c r="ECV92" s="30"/>
      <c r="EDB92" s="28"/>
      <c r="EDC92" s="29"/>
      <c r="EDD92" s="30"/>
      <c r="EDJ92" s="28"/>
      <c r="EDK92" s="29"/>
      <c r="EDL92" s="30"/>
      <c r="EDR92" s="28"/>
      <c r="EDS92" s="29"/>
      <c r="EDT92" s="30"/>
      <c r="EDZ92" s="28"/>
      <c r="EEA92" s="29"/>
      <c r="EEB92" s="30"/>
      <c r="EEH92" s="28"/>
      <c r="EEI92" s="29"/>
      <c r="EEJ92" s="30"/>
      <c r="EEP92" s="28"/>
      <c r="EEQ92" s="29"/>
      <c r="EER92" s="30"/>
      <c r="EEX92" s="28"/>
      <c r="EEY92" s="29"/>
      <c r="EEZ92" s="30"/>
      <c r="EFF92" s="28"/>
      <c r="EFG92" s="29"/>
      <c r="EFH92" s="30"/>
      <c r="EFN92" s="28"/>
      <c r="EFO92" s="29"/>
      <c r="EFP92" s="30"/>
      <c r="EFV92" s="28"/>
      <c r="EFW92" s="29"/>
      <c r="EFX92" s="30"/>
      <c r="EGD92" s="28"/>
      <c r="EGE92" s="29"/>
      <c r="EGF92" s="30"/>
      <c r="EGL92" s="28"/>
      <c r="EGM92" s="29"/>
      <c r="EGN92" s="30"/>
      <c r="EGT92" s="28"/>
      <c r="EGU92" s="29"/>
      <c r="EGV92" s="30"/>
      <c r="EHB92" s="28"/>
      <c r="EHC92" s="29"/>
      <c r="EHD92" s="30"/>
      <c r="EHJ92" s="28"/>
      <c r="EHK92" s="29"/>
      <c r="EHL92" s="30"/>
      <c r="EHR92" s="28"/>
      <c r="EHS92" s="29"/>
      <c r="EHT92" s="30"/>
      <c r="EHZ92" s="28"/>
      <c r="EIA92" s="29"/>
      <c r="EIB92" s="30"/>
      <c r="EIH92" s="28"/>
      <c r="EII92" s="29"/>
      <c r="EIJ92" s="30"/>
      <c r="EIP92" s="28"/>
      <c r="EIQ92" s="29"/>
      <c r="EIR92" s="30"/>
      <c r="EIX92" s="28"/>
      <c r="EIY92" s="29"/>
      <c r="EIZ92" s="30"/>
      <c r="EJF92" s="28"/>
      <c r="EJG92" s="29"/>
      <c r="EJH92" s="30"/>
      <c r="EJN92" s="28"/>
      <c r="EJO92" s="29"/>
      <c r="EJP92" s="30"/>
      <c r="EJV92" s="28"/>
      <c r="EJW92" s="29"/>
      <c r="EJX92" s="30"/>
      <c r="EKD92" s="28"/>
      <c r="EKE92" s="29"/>
      <c r="EKF92" s="30"/>
      <c r="EKL92" s="28"/>
      <c r="EKM92" s="29"/>
      <c r="EKN92" s="30"/>
      <c r="EKT92" s="28"/>
      <c r="EKU92" s="29"/>
      <c r="EKV92" s="30"/>
      <c r="ELB92" s="28"/>
      <c r="ELC92" s="29"/>
      <c r="ELD92" s="30"/>
      <c r="ELJ92" s="28"/>
      <c r="ELK92" s="29"/>
      <c r="ELL92" s="30"/>
      <c r="ELR92" s="28"/>
      <c r="ELS92" s="29"/>
      <c r="ELT92" s="30"/>
      <c r="ELZ92" s="28"/>
      <c r="EMA92" s="29"/>
      <c r="EMB92" s="30"/>
      <c r="EMH92" s="28"/>
      <c r="EMI92" s="29"/>
      <c r="EMJ92" s="30"/>
      <c r="EMP92" s="28"/>
      <c r="EMQ92" s="29"/>
      <c r="EMR92" s="30"/>
      <c r="EMX92" s="28"/>
      <c r="EMY92" s="29"/>
      <c r="EMZ92" s="30"/>
      <c r="ENF92" s="28"/>
      <c r="ENG92" s="29"/>
      <c r="ENH92" s="30"/>
      <c r="ENN92" s="28"/>
      <c r="ENO92" s="29"/>
      <c r="ENP92" s="30"/>
      <c r="ENV92" s="28"/>
      <c r="ENW92" s="29"/>
      <c r="ENX92" s="30"/>
      <c r="EOD92" s="28"/>
      <c r="EOE92" s="29"/>
      <c r="EOF92" s="30"/>
      <c r="EOL92" s="28"/>
      <c r="EOM92" s="29"/>
      <c r="EON92" s="30"/>
      <c r="EOT92" s="28"/>
      <c r="EOU92" s="29"/>
      <c r="EOV92" s="30"/>
      <c r="EPB92" s="28"/>
      <c r="EPC92" s="29"/>
      <c r="EPD92" s="30"/>
      <c r="EPJ92" s="28"/>
      <c r="EPK92" s="29"/>
      <c r="EPL92" s="30"/>
      <c r="EPR92" s="28"/>
      <c r="EPS92" s="29"/>
      <c r="EPT92" s="30"/>
      <c r="EPZ92" s="28"/>
      <c r="EQA92" s="29"/>
      <c r="EQB92" s="30"/>
      <c r="EQH92" s="28"/>
      <c r="EQI92" s="29"/>
      <c r="EQJ92" s="30"/>
      <c r="EQP92" s="28"/>
      <c r="EQQ92" s="29"/>
      <c r="EQR92" s="30"/>
      <c r="EQX92" s="28"/>
      <c r="EQY92" s="29"/>
      <c r="EQZ92" s="30"/>
      <c r="ERF92" s="28"/>
      <c r="ERG92" s="29"/>
      <c r="ERH92" s="30"/>
      <c r="ERN92" s="28"/>
      <c r="ERO92" s="29"/>
      <c r="ERP92" s="30"/>
      <c r="ERV92" s="28"/>
      <c r="ERW92" s="29"/>
      <c r="ERX92" s="30"/>
      <c r="ESD92" s="28"/>
      <c r="ESE92" s="29"/>
      <c r="ESF92" s="30"/>
      <c r="ESL92" s="28"/>
      <c r="ESM92" s="29"/>
      <c r="ESN92" s="30"/>
      <c r="EST92" s="28"/>
      <c r="ESU92" s="29"/>
      <c r="ESV92" s="30"/>
      <c r="ETB92" s="28"/>
      <c r="ETC92" s="29"/>
      <c r="ETD92" s="30"/>
      <c r="ETJ92" s="28"/>
      <c r="ETK92" s="29"/>
      <c r="ETL92" s="30"/>
      <c r="ETR92" s="28"/>
      <c r="ETS92" s="29"/>
      <c r="ETT92" s="30"/>
      <c r="ETZ92" s="28"/>
      <c r="EUA92" s="29"/>
      <c r="EUB92" s="30"/>
      <c r="EUH92" s="28"/>
      <c r="EUI92" s="29"/>
      <c r="EUJ92" s="30"/>
      <c r="EUP92" s="28"/>
      <c r="EUQ92" s="29"/>
      <c r="EUR92" s="30"/>
      <c r="EUX92" s="28"/>
      <c r="EUY92" s="29"/>
      <c r="EUZ92" s="30"/>
      <c r="EVF92" s="28"/>
      <c r="EVG92" s="29"/>
      <c r="EVH92" s="30"/>
      <c r="EVN92" s="28"/>
      <c r="EVO92" s="29"/>
      <c r="EVP92" s="30"/>
      <c r="EVV92" s="28"/>
      <c r="EVW92" s="29"/>
      <c r="EVX92" s="30"/>
      <c r="EWD92" s="28"/>
      <c r="EWE92" s="29"/>
      <c r="EWF92" s="30"/>
      <c r="EWL92" s="28"/>
      <c r="EWM92" s="29"/>
      <c r="EWN92" s="30"/>
      <c r="EWT92" s="28"/>
      <c r="EWU92" s="29"/>
      <c r="EWV92" s="30"/>
      <c r="EXB92" s="28"/>
      <c r="EXC92" s="29"/>
      <c r="EXD92" s="30"/>
      <c r="EXJ92" s="28"/>
      <c r="EXK92" s="29"/>
      <c r="EXL92" s="30"/>
      <c r="EXR92" s="28"/>
      <c r="EXS92" s="29"/>
      <c r="EXT92" s="30"/>
      <c r="EXZ92" s="28"/>
      <c r="EYA92" s="29"/>
      <c r="EYB92" s="30"/>
      <c r="EYH92" s="28"/>
      <c r="EYI92" s="29"/>
      <c r="EYJ92" s="30"/>
      <c r="EYP92" s="28"/>
      <c r="EYQ92" s="29"/>
      <c r="EYR92" s="30"/>
      <c r="EYX92" s="28"/>
      <c r="EYY92" s="29"/>
      <c r="EYZ92" s="30"/>
      <c r="EZF92" s="28"/>
      <c r="EZG92" s="29"/>
      <c r="EZH92" s="30"/>
      <c r="EZN92" s="28"/>
      <c r="EZO92" s="29"/>
      <c r="EZP92" s="30"/>
      <c r="EZV92" s="28"/>
      <c r="EZW92" s="29"/>
      <c r="EZX92" s="30"/>
      <c r="FAD92" s="28"/>
      <c r="FAE92" s="29"/>
      <c r="FAF92" s="30"/>
      <c r="FAL92" s="28"/>
      <c r="FAM92" s="29"/>
      <c r="FAN92" s="30"/>
      <c r="FAT92" s="28"/>
      <c r="FAU92" s="29"/>
      <c r="FAV92" s="30"/>
      <c r="FBB92" s="28"/>
      <c r="FBC92" s="29"/>
      <c r="FBD92" s="30"/>
      <c r="FBJ92" s="28"/>
      <c r="FBK92" s="29"/>
      <c r="FBL92" s="30"/>
      <c r="FBR92" s="28"/>
      <c r="FBS92" s="29"/>
      <c r="FBT92" s="30"/>
      <c r="FBZ92" s="28"/>
      <c r="FCA92" s="29"/>
      <c r="FCB92" s="30"/>
      <c r="FCH92" s="28"/>
      <c r="FCI92" s="29"/>
      <c r="FCJ92" s="30"/>
      <c r="FCP92" s="28"/>
      <c r="FCQ92" s="29"/>
      <c r="FCR92" s="30"/>
      <c r="FCX92" s="28"/>
      <c r="FCY92" s="29"/>
      <c r="FCZ92" s="30"/>
      <c r="FDF92" s="28"/>
      <c r="FDG92" s="29"/>
      <c r="FDH92" s="30"/>
      <c r="FDN92" s="28"/>
      <c r="FDO92" s="29"/>
      <c r="FDP92" s="30"/>
      <c r="FDV92" s="28"/>
      <c r="FDW92" s="29"/>
      <c r="FDX92" s="30"/>
      <c r="FED92" s="28"/>
      <c r="FEE92" s="29"/>
      <c r="FEF92" s="30"/>
      <c r="FEL92" s="28"/>
      <c r="FEM92" s="29"/>
      <c r="FEN92" s="30"/>
      <c r="FET92" s="28"/>
      <c r="FEU92" s="29"/>
      <c r="FEV92" s="30"/>
      <c r="FFB92" s="28"/>
      <c r="FFC92" s="29"/>
      <c r="FFD92" s="30"/>
      <c r="FFJ92" s="28"/>
      <c r="FFK92" s="29"/>
      <c r="FFL92" s="30"/>
      <c r="FFR92" s="28"/>
      <c r="FFS92" s="29"/>
      <c r="FFT92" s="30"/>
      <c r="FFZ92" s="28"/>
      <c r="FGA92" s="29"/>
      <c r="FGB92" s="30"/>
      <c r="FGH92" s="28"/>
      <c r="FGI92" s="29"/>
      <c r="FGJ92" s="30"/>
      <c r="FGP92" s="28"/>
      <c r="FGQ92" s="29"/>
      <c r="FGR92" s="30"/>
      <c r="FGX92" s="28"/>
      <c r="FGY92" s="29"/>
      <c r="FGZ92" s="30"/>
      <c r="FHF92" s="28"/>
      <c r="FHG92" s="29"/>
      <c r="FHH92" s="30"/>
      <c r="FHN92" s="28"/>
      <c r="FHO92" s="29"/>
      <c r="FHP92" s="30"/>
      <c r="FHV92" s="28"/>
      <c r="FHW92" s="29"/>
      <c r="FHX92" s="30"/>
      <c r="FID92" s="28"/>
      <c r="FIE92" s="29"/>
      <c r="FIF92" s="30"/>
      <c r="FIL92" s="28"/>
      <c r="FIM92" s="29"/>
      <c r="FIN92" s="30"/>
      <c r="FIT92" s="28"/>
      <c r="FIU92" s="29"/>
      <c r="FIV92" s="30"/>
      <c r="FJB92" s="28"/>
      <c r="FJC92" s="29"/>
      <c r="FJD92" s="30"/>
      <c r="FJJ92" s="28"/>
      <c r="FJK92" s="29"/>
      <c r="FJL92" s="30"/>
      <c r="FJR92" s="28"/>
      <c r="FJS92" s="29"/>
      <c r="FJT92" s="30"/>
      <c r="FJZ92" s="28"/>
      <c r="FKA92" s="29"/>
      <c r="FKB92" s="30"/>
      <c r="FKH92" s="28"/>
      <c r="FKI92" s="29"/>
      <c r="FKJ92" s="30"/>
      <c r="FKP92" s="28"/>
      <c r="FKQ92" s="29"/>
      <c r="FKR92" s="30"/>
      <c r="FKX92" s="28"/>
      <c r="FKY92" s="29"/>
      <c r="FKZ92" s="30"/>
      <c r="FLF92" s="28"/>
      <c r="FLG92" s="29"/>
      <c r="FLH92" s="30"/>
      <c r="FLN92" s="28"/>
      <c r="FLO92" s="29"/>
      <c r="FLP92" s="30"/>
      <c r="FLV92" s="28"/>
      <c r="FLW92" s="29"/>
      <c r="FLX92" s="30"/>
      <c r="FMD92" s="28"/>
      <c r="FME92" s="29"/>
      <c r="FMF92" s="30"/>
      <c r="FML92" s="28"/>
      <c r="FMM92" s="29"/>
      <c r="FMN92" s="30"/>
      <c r="FMT92" s="28"/>
      <c r="FMU92" s="29"/>
      <c r="FMV92" s="30"/>
      <c r="FNB92" s="28"/>
      <c r="FNC92" s="29"/>
      <c r="FND92" s="30"/>
      <c r="FNJ92" s="28"/>
      <c r="FNK92" s="29"/>
      <c r="FNL92" s="30"/>
      <c r="FNR92" s="28"/>
      <c r="FNS92" s="29"/>
      <c r="FNT92" s="30"/>
      <c r="FNZ92" s="28"/>
      <c r="FOA92" s="29"/>
      <c r="FOB92" s="30"/>
      <c r="FOH92" s="28"/>
      <c r="FOI92" s="29"/>
      <c r="FOJ92" s="30"/>
      <c r="FOP92" s="28"/>
      <c r="FOQ92" s="29"/>
      <c r="FOR92" s="30"/>
      <c r="FOX92" s="28"/>
      <c r="FOY92" s="29"/>
      <c r="FOZ92" s="30"/>
      <c r="FPF92" s="28"/>
      <c r="FPG92" s="29"/>
      <c r="FPH92" s="30"/>
      <c r="FPN92" s="28"/>
      <c r="FPO92" s="29"/>
      <c r="FPP92" s="30"/>
      <c r="FPV92" s="28"/>
      <c r="FPW92" s="29"/>
      <c r="FPX92" s="30"/>
      <c r="FQD92" s="28"/>
      <c r="FQE92" s="29"/>
      <c r="FQF92" s="30"/>
      <c r="FQL92" s="28"/>
      <c r="FQM92" s="29"/>
      <c r="FQN92" s="30"/>
      <c r="FQT92" s="28"/>
      <c r="FQU92" s="29"/>
      <c r="FQV92" s="30"/>
      <c r="FRB92" s="28"/>
      <c r="FRC92" s="29"/>
      <c r="FRD92" s="30"/>
      <c r="FRJ92" s="28"/>
      <c r="FRK92" s="29"/>
      <c r="FRL92" s="30"/>
      <c r="FRR92" s="28"/>
      <c r="FRS92" s="29"/>
      <c r="FRT92" s="30"/>
      <c r="FRZ92" s="28"/>
      <c r="FSA92" s="29"/>
      <c r="FSB92" s="30"/>
      <c r="FSH92" s="28"/>
      <c r="FSI92" s="29"/>
      <c r="FSJ92" s="30"/>
      <c r="FSP92" s="28"/>
      <c r="FSQ92" s="29"/>
      <c r="FSR92" s="30"/>
      <c r="FSX92" s="28"/>
      <c r="FSY92" s="29"/>
      <c r="FSZ92" s="30"/>
      <c r="FTF92" s="28"/>
      <c r="FTG92" s="29"/>
      <c r="FTH92" s="30"/>
      <c r="FTN92" s="28"/>
      <c r="FTO92" s="29"/>
      <c r="FTP92" s="30"/>
      <c r="FTV92" s="28"/>
      <c r="FTW92" s="29"/>
      <c r="FTX92" s="30"/>
      <c r="FUD92" s="28"/>
      <c r="FUE92" s="29"/>
      <c r="FUF92" s="30"/>
      <c r="FUL92" s="28"/>
      <c r="FUM92" s="29"/>
      <c r="FUN92" s="30"/>
      <c r="FUT92" s="28"/>
      <c r="FUU92" s="29"/>
      <c r="FUV92" s="30"/>
      <c r="FVB92" s="28"/>
      <c r="FVC92" s="29"/>
      <c r="FVD92" s="30"/>
      <c r="FVJ92" s="28"/>
      <c r="FVK92" s="29"/>
      <c r="FVL92" s="30"/>
      <c r="FVR92" s="28"/>
      <c r="FVS92" s="29"/>
      <c r="FVT92" s="30"/>
      <c r="FVZ92" s="28"/>
      <c r="FWA92" s="29"/>
      <c r="FWB92" s="30"/>
      <c r="FWH92" s="28"/>
      <c r="FWI92" s="29"/>
      <c r="FWJ92" s="30"/>
      <c r="FWP92" s="28"/>
      <c r="FWQ92" s="29"/>
      <c r="FWR92" s="30"/>
      <c r="FWX92" s="28"/>
      <c r="FWY92" s="29"/>
      <c r="FWZ92" s="30"/>
      <c r="FXF92" s="28"/>
      <c r="FXG92" s="29"/>
      <c r="FXH92" s="30"/>
      <c r="FXN92" s="28"/>
      <c r="FXO92" s="29"/>
      <c r="FXP92" s="30"/>
      <c r="FXV92" s="28"/>
      <c r="FXW92" s="29"/>
      <c r="FXX92" s="30"/>
      <c r="FYD92" s="28"/>
      <c r="FYE92" s="29"/>
      <c r="FYF92" s="30"/>
      <c r="FYL92" s="28"/>
      <c r="FYM92" s="29"/>
      <c r="FYN92" s="30"/>
      <c r="FYT92" s="28"/>
      <c r="FYU92" s="29"/>
      <c r="FYV92" s="30"/>
      <c r="FZB92" s="28"/>
      <c r="FZC92" s="29"/>
      <c r="FZD92" s="30"/>
      <c r="FZJ92" s="28"/>
      <c r="FZK92" s="29"/>
      <c r="FZL92" s="30"/>
      <c r="FZR92" s="28"/>
      <c r="FZS92" s="29"/>
      <c r="FZT92" s="30"/>
      <c r="FZZ92" s="28"/>
      <c r="GAA92" s="29"/>
      <c r="GAB92" s="30"/>
      <c r="GAH92" s="28"/>
      <c r="GAI92" s="29"/>
      <c r="GAJ92" s="30"/>
      <c r="GAP92" s="28"/>
      <c r="GAQ92" s="29"/>
      <c r="GAR92" s="30"/>
      <c r="GAX92" s="28"/>
      <c r="GAY92" s="29"/>
      <c r="GAZ92" s="30"/>
      <c r="GBF92" s="28"/>
      <c r="GBG92" s="29"/>
      <c r="GBH92" s="30"/>
      <c r="GBN92" s="28"/>
      <c r="GBO92" s="29"/>
      <c r="GBP92" s="30"/>
      <c r="GBV92" s="28"/>
      <c r="GBW92" s="29"/>
      <c r="GBX92" s="30"/>
      <c r="GCD92" s="28"/>
      <c r="GCE92" s="29"/>
      <c r="GCF92" s="30"/>
      <c r="GCL92" s="28"/>
      <c r="GCM92" s="29"/>
      <c r="GCN92" s="30"/>
      <c r="GCT92" s="28"/>
      <c r="GCU92" s="29"/>
      <c r="GCV92" s="30"/>
      <c r="GDB92" s="28"/>
      <c r="GDC92" s="29"/>
      <c r="GDD92" s="30"/>
      <c r="GDJ92" s="28"/>
      <c r="GDK92" s="29"/>
      <c r="GDL92" s="30"/>
      <c r="GDR92" s="28"/>
      <c r="GDS92" s="29"/>
      <c r="GDT92" s="30"/>
      <c r="GDZ92" s="28"/>
      <c r="GEA92" s="29"/>
      <c r="GEB92" s="30"/>
      <c r="GEH92" s="28"/>
      <c r="GEI92" s="29"/>
      <c r="GEJ92" s="30"/>
      <c r="GEP92" s="28"/>
      <c r="GEQ92" s="29"/>
      <c r="GER92" s="30"/>
      <c r="GEX92" s="28"/>
      <c r="GEY92" s="29"/>
      <c r="GEZ92" s="30"/>
      <c r="GFF92" s="28"/>
      <c r="GFG92" s="29"/>
      <c r="GFH92" s="30"/>
      <c r="GFN92" s="28"/>
      <c r="GFO92" s="29"/>
      <c r="GFP92" s="30"/>
      <c r="GFV92" s="28"/>
      <c r="GFW92" s="29"/>
      <c r="GFX92" s="30"/>
      <c r="GGD92" s="28"/>
      <c r="GGE92" s="29"/>
      <c r="GGF92" s="30"/>
      <c r="GGL92" s="28"/>
      <c r="GGM92" s="29"/>
      <c r="GGN92" s="30"/>
      <c r="GGT92" s="28"/>
      <c r="GGU92" s="29"/>
      <c r="GGV92" s="30"/>
      <c r="GHB92" s="28"/>
      <c r="GHC92" s="29"/>
      <c r="GHD92" s="30"/>
      <c r="GHJ92" s="28"/>
      <c r="GHK92" s="29"/>
      <c r="GHL92" s="30"/>
      <c r="GHR92" s="28"/>
      <c r="GHS92" s="29"/>
      <c r="GHT92" s="30"/>
      <c r="GHZ92" s="28"/>
      <c r="GIA92" s="29"/>
      <c r="GIB92" s="30"/>
      <c r="GIH92" s="28"/>
      <c r="GII92" s="29"/>
      <c r="GIJ92" s="30"/>
      <c r="GIP92" s="28"/>
      <c r="GIQ92" s="29"/>
      <c r="GIR92" s="30"/>
      <c r="GIX92" s="28"/>
      <c r="GIY92" s="29"/>
      <c r="GIZ92" s="30"/>
      <c r="GJF92" s="28"/>
      <c r="GJG92" s="29"/>
      <c r="GJH92" s="30"/>
      <c r="GJN92" s="28"/>
      <c r="GJO92" s="29"/>
      <c r="GJP92" s="30"/>
      <c r="GJV92" s="28"/>
      <c r="GJW92" s="29"/>
      <c r="GJX92" s="30"/>
      <c r="GKD92" s="28"/>
      <c r="GKE92" s="29"/>
      <c r="GKF92" s="30"/>
      <c r="GKL92" s="28"/>
      <c r="GKM92" s="29"/>
      <c r="GKN92" s="30"/>
      <c r="GKT92" s="28"/>
      <c r="GKU92" s="29"/>
      <c r="GKV92" s="30"/>
      <c r="GLB92" s="28"/>
      <c r="GLC92" s="29"/>
      <c r="GLD92" s="30"/>
      <c r="GLJ92" s="28"/>
      <c r="GLK92" s="29"/>
      <c r="GLL92" s="30"/>
      <c r="GLR92" s="28"/>
      <c r="GLS92" s="29"/>
      <c r="GLT92" s="30"/>
      <c r="GLZ92" s="28"/>
      <c r="GMA92" s="29"/>
      <c r="GMB92" s="30"/>
      <c r="GMH92" s="28"/>
      <c r="GMI92" s="29"/>
      <c r="GMJ92" s="30"/>
      <c r="GMP92" s="28"/>
      <c r="GMQ92" s="29"/>
      <c r="GMR92" s="30"/>
      <c r="GMX92" s="28"/>
      <c r="GMY92" s="29"/>
      <c r="GMZ92" s="30"/>
      <c r="GNF92" s="28"/>
      <c r="GNG92" s="29"/>
      <c r="GNH92" s="30"/>
      <c r="GNN92" s="28"/>
      <c r="GNO92" s="29"/>
      <c r="GNP92" s="30"/>
      <c r="GNV92" s="28"/>
      <c r="GNW92" s="29"/>
      <c r="GNX92" s="30"/>
      <c r="GOD92" s="28"/>
      <c r="GOE92" s="29"/>
      <c r="GOF92" s="30"/>
      <c r="GOL92" s="28"/>
      <c r="GOM92" s="29"/>
      <c r="GON92" s="30"/>
      <c r="GOT92" s="28"/>
      <c r="GOU92" s="29"/>
      <c r="GOV92" s="30"/>
      <c r="GPB92" s="28"/>
      <c r="GPC92" s="29"/>
      <c r="GPD92" s="30"/>
      <c r="GPJ92" s="28"/>
      <c r="GPK92" s="29"/>
      <c r="GPL92" s="30"/>
      <c r="GPR92" s="28"/>
      <c r="GPS92" s="29"/>
      <c r="GPT92" s="30"/>
      <c r="GPZ92" s="28"/>
      <c r="GQA92" s="29"/>
      <c r="GQB92" s="30"/>
      <c r="GQH92" s="28"/>
      <c r="GQI92" s="29"/>
      <c r="GQJ92" s="30"/>
      <c r="GQP92" s="28"/>
      <c r="GQQ92" s="29"/>
      <c r="GQR92" s="30"/>
      <c r="GQX92" s="28"/>
      <c r="GQY92" s="29"/>
      <c r="GQZ92" s="30"/>
      <c r="GRF92" s="28"/>
      <c r="GRG92" s="29"/>
      <c r="GRH92" s="30"/>
      <c r="GRN92" s="28"/>
      <c r="GRO92" s="29"/>
      <c r="GRP92" s="30"/>
      <c r="GRV92" s="28"/>
      <c r="GRW92" s="29"/>
      <c r="GRX92" s="30"/>
      <c r="GSD92" s="28"/>
      <c r="GSE92" s="29"/>
      <c r="GSF92" s="30"/>
      <c r="GSL92" s="28"/>
      <c r="GSM92" s="29"/>
      <c r="GSN92" s="30"/>
      <c r="GST92" s="28"/>
      <c r="GSU92" s="29"/>
      <c r="GSV92" s="30"/>
      <c r="GTB92" s="28"/>
      <c r="GTC92" s="29"/>
      <c r="GTD92" s="30"/>
      <c r="GTJ92" s="28"/>
      <c r="GTK92" s="29"/>
      <c r="GTL92" s="30"/>
      <c r="GTR92" s="28"/>
      <c r="GTS92" s="29"/>
      <c r="GTT92" s="30"/>
      <c r="GTZ92" s="28"/>
      <c r="GUA92" s="29"/>
      <c r="GUB92" s="30"/>
      <c r="GUH92" s="28"/>
      <c r="GUI92" s="29"/>
      <c r="GUJ92" s="30"/>
      <c r="GUP92" s="28"/>
      <c r="GUQ92" s="29"/>
      <c r="GUR92" s="30"/>
      <c r="GUX92" s="28"/>
      <c r="GUY92" s="29"/>
      <c r="GUZ92" s="30"/>
      <c r="GVF92" s="28"/>
      <c r="GVG92" s="29"/>
      <c r="GVH92" s="30"/>
      <c r="GVN92" s="28"/>
      <c r="GVO92" s="29"/>
      <c r="GVP92" s="30"/>
      <c r="GVV92" s="28"/>
      <c r="GVW92" s="29"/>
      <c r="GVX92" s="30"/>
      <c r="GWD92" s="28"/>
      <c r="GWE92" s="29"/>
      <c r="GWF92" s="30"/>
      <c r="GWL92" s="28"/>
      <c r="GWM92" s="29"/>
      <c r="GWN92" s="30"/>
      <c r="GWT92" s="28"/>
      <c r="GWU92" s="29"/>
      <c r="GWV92" s="30"/>
      <c r="GXB92" s="28"/>
      <c r="GXC92" s="29"/>
      <c r="GXD92" s="30"/>
      <c r="GXJ92" s="28"/>
      <c r="GXK92" s="29"/>
      <c r="GXL92" s="30"/>
      <c r="GXR92" s="28"/>
      <c r="GXS92" s="29"/>
      <c r="GXT92" s="30"/>
      <c r="GXZ92" s="28"/>
      <c r="GYA92" s="29"/>
      <c r="GYB92" s="30"/>
      <c r="GYH92" s="28"/>
      <c r="GYI92" s="29"/>
      <c r="GYJ92" s="30"/>
      <c r="GYP92" s="28"/>
      <c r="GYQ92" s="29"/>
      <c r="GYR92" s="30"/>
      <c r="GYX92" s="28"/>
      <c r="GYY92" s="29"/>
      <c r="GYZ92" s="30"/>
      <c r="GZF92" s="28"/>
      <c r="GZG92" s="29"/>
      <c r="GZH92" s="30"/>
      <c r="GZN92" s="28"/>
      <c r="GZO92" s="29"/>
      <c r="GZP92" s="30"/>
      <c r="GZV92" s="28"/>
      <c r="GZW92" s="29"/>
      <c r="GZX92" s="30"/>
      <c r="HAD92" s="28"/>
      <c r="HAE92" s="29"/>
      <c r="HAF92" s="30"/>
      <c r="HAL92" s="28"/>
      <c r="HAM92" s="29"/>
      <c r="HAN92" s="30"/>
      <c r="HAT92" s="28"/>
      <c r="HAU92" s="29"/>
      <c r="HAV92" s="30"/>
      <c r="HBB92" s="28"/>
      <c r="HBC92" s="29"/>
      <c r="HBD92" s="30"/>
      <c r="HBJ92" s="28"/>
      <c r="HBK92" s="29"/>
      <c r="HBL92" s="30"/>
      <c r="HBR92" s="28"/>
      <c r="HBS92" s="29"/>
      <c r="HBT92" s="30"/>
      <c r="HBZ92" s="28"/>
      <c r="HCA92" s="29"/>
      <c r="HCB92" s="30"/>
      <c r="HCH92" s="28"/>
      <c r="HCI92" s="29"/>
      <c r="HCJ92" s="30"/>
      <c r="HCP92" s="28"/>
      <c r="HCQ92" s="29"/>
      <c r="HCR92" s="30"/>
      <c r="HCX92" s="28"/>
      <c r="HCY92" s="29"/>
      <c r="HCZ92" s="30"/>
      <c r="HDF92" s="28"/>
      <c r="HDG92" s="29"/>
      <c r="HDH92" s="30"/>
      <c r="HDN92" s="28"/>
      <c r="HDO92" s="29"/>
      <c r="HDP92" s="30"/>
      <c r="HDV92" s="28"/>
      <c r="HDW92" s="29"/>
      <c r="HDX92" s="30"/>
      <c r="HED92" s="28"/>
      <c r="HEE92" s="29"/>
      <c r="HEF92" s="30"/>
      <c r="HEL92" s="28"/>
      <c r="HEM92" s="29"/>
      <c r="HEN92" s="30"/>
      <c r="HET92" s="28"/>
      <c r="HEU92" s="29"/>
      <c r="HEV92" s="30"/>
      <c r="HFB92" s="28"/>
      <c r="HFC92" s="29"/>
      <c r="HFD92" s="30"/>
      <c r="HFJ92" s="28"/>
      <c r="HFK92" s="29"/>
      <c r="HFL92" s="30"/>
      <c r="HFR92" s="28"/>
      <c r="HFS92" s="29"/>
      <c r="HFT92" s="30"/>
      <c r="HFZ92" s="28"/>
      <c r="HGA92" s="29"/>
      <c r="HGB92" s="30"/>
      <c r="HGH92" s="28"/>
      <c r="HGI92" s="29"/>
      <c r="HGJ92" s="30"/>
      <c r="HGP92" s="28"/>
      <c r="HGQ92" s="29"/>
      <c r="HGR92" s="30"/>
      <c r="HGX92" s="28"/>
      <c r="HGY92" s="29"/>
      <c r="HGZ92" s="30"/>
      <c r="HHF92" s="28"/>
      <c r="HHG92" s="29"/>
      <c r="HHH92" s="30"/>
      <c r="HHN92" s="28"/>
      <c r="HHO92" s="29"/>
      <c r="HHP92" s="30"/>
      <c r="HHV92" s="28"/>
      <c r="HHW92" s="29"/>
      <c r="HHX92" s="30"/>
      <c r="HID92" s="28"/>
      <c r="HIE92" s="29"/>
      <c r="HIF92" s="30"/>
      <c r="HIL92" s="28"/>
      <c r="HIM92" s="29"/>
      <c r="HIN92" s="30"/>
      <c r="HIT92" s="28"/>
      <c r="HIU92" s="29"/>
      <c r="HIV92" s="30"/>
      <c r="HJB92" s="28"/>
      <c r="HJC92" s="29"/>
      <c r="HJD92" s="30"/>
      <c r="HJJ92" s="28"/>
      <c r="HJK92" s="29"/>
      <c r="HJL92" s="30"/>
      <c r="HJR92" s="28"/>
      <c r="HJS92" s="29"/>
      <c r="HJT92" s="30"/>
      <c r="HJZ92" s="28"/>
      <c r="HKA92" s="29"/>
      <c r="HKB92" s="30"/>
      <c r="HKH92" s="28"/>
      <c r="HKI92" s="29"/>
      <c r="HKJ92" s="30"/>
      <c r="HKP92" s="28"/>
      <c r="HKQ92" s="29"/>
      <c r="HKR92" s="30"/>
      <c r="HKX92" s="28"/>
      <c r="HKY92" s="29"/>
      <c r="HKZ92" s="30"/>
      <c r="HLF92" s="28"/>
      <c r="HLG92" s="29"/>
      <c r="HLH92" s="30"/>
      <c r="HLN92" s="28"/>
      <c r="HLO92" s="29"/>
      <c r="HLP92" s="30"/>
      <c r="HLV92" s="28"/>
      <c r="HLW92" s="29"/>
      <c r="HLX92" s="30"/>
      <c r="HMD92" s="28"/>
      <c r="HME92" s="29"/>
      <c r="HMF92" s="30"/>
      <c r="HML92" s="28"/>
      <c r="HMM92" s="29"/>
      <c r="HMN92" s="30"/>
      <c r="HMT92" s="28"/>
      <c r="HMU92" s="29"/>
      <c r="HMV92" s="30"/>
      <c r="HNB92" s="28"/>
      <c r="HNC92" s="29"/>
      <c r="HND92" s="30"/>
      <c r="HNJ92" s="28"/>
      <c r="HNK92" s="29"/>
      <c r="HNL92" s="30"/>
      <c r="HNR92" s="28"/>
      <c r="HNS92" s="29"/>
      <c r="HNT92" s="30"/>
      <c r="HNZ92" s="28"/>
      <c r="HOA92" s="29"/>
      <c r="HOB92" s="30"/>
      <c r="HOH92" s="28"/>
      <c r="HOI92" s="29"/>
      <c r="HOJ92" s="30"/>
      <c r="HOP92" s="28"/>
      <c r="HOQ92" s="29"/>
      <c r="HOR92" s="30"/>
      <c r="HOX92" s="28"/>
      <c r="HOY92" s="29"/>
      <c r="HOZ92" s="30"/>
      <c r="HPF92" s="28"/>
      <c r="HPG92" s="29"/>
      <c r="HPH92" s="30"/>
      <c r="HPN92" s="28"/>
      <c r="HPO92" s="29"/>
      <c r="HPP92" s="30"/>
      <c r="HPV92" s="28"/>
      <c r="HPW92" s="29"/>
      <c r="HPX92" s="30"/>
      <c r="HQD92" s="28"/>
      <c r="HQE92" s="29"/>
      <c r="HQF92" s="30"/>
      <c r="HQL92" s="28"/>
      <c r="HQM92" s="29"/>
      <c r="HQN92" s="30"/>
      <c r="HQT92" s="28"/>
      <c r="HQU92" s="29"/>
      <c r="HQV92" s="30"/>
      <c r="HRB92" s="28"/>
      <c r="HRC92" s="29"/>
      <c r="HRD92" s="30"/>
      <c r="HRJ92" s="28"/>
      <c r="HRK92" s="29"/>
      <c r="HRL92" s="30"/>
      <c r="HRR92" s="28"/>
      <c r="HRS92" s="29"/>
      <c r="HRT92" s="30"/>
      <c r="HRZ92" s="28"/>
      <c r="HSA92" s="29"/>
      <c r="HSB92" s="30"/>
      <c r="HSH92" s="28"/>
      <c r="HSI92" s="29"/>
      <c r="HSJ92" s="30"/>
      <c r="HSP92" s="28"/>
      <c r="HSQ92" s="29"/>
      <c r="HSR92" s="30"/>
      <c r="HSX92" s="28"/>
      <c r="HSY92" s="29"/>
      <c r="HSZ92" s="30"/>
      <c r="HTF92" s="28"/>
      <c r="HTG92" s="29"/>
      <c r="HTH92" s="30"/>
      <c r="HTN92" s="28"/>
      <c r="HTO92" s="29"/>
      <c r="HTP92" s="30"/>
      <c r="HTV92" s="28"/>
      <c r="HTW92" s="29"/>
      <c r="HTX92" s="30"/>
      <c r="HUD92" s="28"/>
      <c r="HUE92" s="29"/>
      <c r="HUF92" s="30"/>
      <c r="HUL92" s="28"/>
      <c r="HUM92" s="29"/>
      <c r="HUN92" s="30"/>
      <c r="HUT92" s="28"/>
      <c r="HUU92" s="29"/>
      <c r="HUV92" s="30"/>
      <c r="HVB92" s="28"/>
      <c r="HVC92" s="29"/>
      <c r="HVD92" s="30"/>
      <c r="HVJ92" s="28"/>
      <c r="HVK92" s="29"/>
      <c r="HVL92" s="30"/>
      <c r="HVR92" s="28"/>
      <c r="HVS92" s="29"/>
      <c r="HVT92" s="30"/>
      <c r="HVZ92" s="28"/>
      <c r="HWA92" s="29"/>
      <c r="HWB92" s="30"/>
      <c r="HWH92" s="28"/>
      <c r="HWI92" s="29"/>
      <c r="HWJ92" s="30"/>
      <c r="HWP92" s="28"/>
      <c r="HWQ92" s="29"/>
      <c r="HWR92" s="30"/>
      <c r="HWX92" s="28"/>
      <c r="HWY92" s="29"/>
      <c r="HWZ92" s="30"/>
      <c r="HXF92" s="28"/>
      <c r="HXG92" s="29"/>
      <c r="HXH92" s="30"/>
      <c r="HXN92" s="28"/>
      <c r="HXO92" s="29"/>
      <c r="HXP92" s="30"/>
      <c r="HXV92" s="28"/>
      <c r="HXW92" s="29"/>
      <c r="HXX92" s="30"/>
      <c r="HYD92" s="28"/>
      <c r="HYE92" s="29"/>
      <c r="HYF92" s="30"/>
      <c r="HYL92" s="28"/>
      <c r="HYM92" s="29"/>
      <c r="HYN92" s="30"/>
      <c r="HYT92" s="28"/>
      <c r="HYU92" s="29"/>
      <c r="HYV92" s="30"/>
      <c r="HZB92" s="28"/>
      <c r="HZC92" s="29"/>
      <c r="HZD92" s="30"/>
      <c r="HZJ92" s="28"/>
      <c r="HZK92" s="29"/>
      <c r="HZL92" s="30"/>
      <c r="HZR92" s="28"/>
      <c r="HZS92" s="29"/>
      <c r="HZT92" s="30"/>
      <c r="HZZ92" s="28"/>
      <c r="IAA92" s="29"/>
      <c r="IAB92" s="30"/>
      <c r="IAH92" s="28"/>
      <c r="IAI92" s="29"/>
      <c r="IAJ92" s="30"/>
      <c r="IAP92" s="28"/>
      <c r="IAQ92" s="29"/>
      <c r="IAR92" s="30"/>
      <c r="IAX92" s="28"/>
      <c r="IAY92" s="29"/>
      <c r="IAZ92" s="30"/>
      <c r="IBF92" s="28"/>
      <c r="IBG92" s="29"/>
      <c r="IBH92" s="30"/>
      <c r="IBN92" s="28"/>
      <c r="IBO92" s="29"/>
      <c r="IBP92" s="30"/>
      <c r="IBV92" s="28"/>
      <c r="IBW92" s="29"/>
      <c r="IBX92" s="30"/>
      <c r="ICD92" s="28"/>
      <c r="ICE92" s="29"/>
      <c r="ICF92" s="30"/>
      <c r="ICL92" s="28"/>
      <c r="ICM92" s="29"/>
      <c r="ICN92" s="30"/>
      <c r="ICT92" s="28"/>
      <c r="ICU92" s="29"/>
      <c r="ICV92" s="30"/>
      <c r="IDB92" s="28"/>
      <c r="IDC92" s="29"/>
      <c r="IDD92" s="30"/>
      <c r="IDJ92" s="28"/>
      <c r="IDK92" s="29"/>
      <c r="IDL92" s="30"/>
      <c r="IDR92" s="28"/>
      <c r="IDS92" s="29"/>
      <c r="IDT92" s="30"/>
      <c r="IDZ92" s="28"/>
      <c r="IEA92" s="29"/>
      <c r="IEB92" s="30"/>
      <c r="IEH92" s="28"/>
      <c r="IEI92" s="29"/>
      <c r="IEJ92" s="30"/>
      <c r="IEP92" s="28"/>
      <c r="IEQ92" s="29"/>
      <c r="IER92" s="30"/>
      <c r="IEX92" s="28"/>
      <c r="IEY92" s="29"/>
      <c r="IEZ92" s="30"/>
      <c r="IFF92" s="28"/>
      <c r="IFG92" s="29"/>
      <c r="IFH92" s="30"/>
      <c r="IFN92" s="28"/>
      <c r="IFO92" s="29"/>
      <c r="IFP92" s="30"/>
      <c r="IFV92" s="28"/>
      <c r="IFW92" s="29"/>
      <c r="IFX92" s="30"/>
      <c r="IGD92" s="28"/>
      <c r="IGE92" s="29"/>
      <c r="IGF92" s="30"/>
      <c r="IGL92" s="28"/>
      <c r="IGM92" s="29"/>
      <c r="IGN92" s="30"/>
      <c r="IGT92" s="28"/>
      <c r="IGU92" s="29"/>
      <c r="IGV92" s="30"/>
      <c r="IHB92" s="28"/>
      <c r="IHC92" s="29"/>
      <c r="IHD92" s="30"/>
      <c r="IHJ92" s="28"/>
      <c r="IHK92" s="29"/>
      <c r="IHL92" s="30"/>
      <c r="IHR92" s="28"/>
      <c r="IHS92" s="29"/>
      <c r="IHT92" s="30"/>
      <c r="IHZ92" s="28"/>
      <c r="IIA92" s="29"/>
      <c r="IIB92" s="30"/>
      <c r="IIH92" s="28"/>
      <c r="III92" s="29"/>
      <c r="IIJ92" s="30"/>
      <c r="IIP92" s="28"/>
      <c r="IIQ92" s="29"/>
      <c r="IIR92" s="30"/>
      <c r="IIX92" s="28"/>
      <c r="IIY92" s="29"/>
      <c r="IIZ92" s="30"/>
      <c r="IJF92" s="28"/>
      <c r="IJG92" s="29"/>
      <c r="IJH92" s="30"/>
      <c r="IJN92" s="28"/>
      <c r="IJO92" s="29"/>
      <c r="IJP92" s="30"/>
      <c r="IJV92" s="28"/>
      <c r="IJW92" s="29"/>
      <c r="IJX92" s="30"/>
      <c r="IKD92" s="28"/>
      <c r="IKE92" s="29"/>
      <c r="IKF92" s="30"/>
      <c r="IKL92" s="28"/>
      <c r="IKM92" s="29"/>
      <c r="IKN92" s="30"/>
      <c r="IKT92" s="28"/>
      <c r="IKU92" s="29"/>
      <c r="IKV92" s="30"/>
      <c r="ILB92" s="28"/>
      <c r="ILC92" s="29"/>
      <c r="ILD92" s="30"/>
      <c r="ILJ92" s="28"/>
      <c r="ILK92" s="29"/>
      <c r="ILL92" s="30"/>
      <c r="ILR92" s="28"/>
      <c r="ILS92" s="29"/>
      <c r="ILT92" s="30"/>
      <c r="ILZ92" s="28"/>
      <c r="IMA92" s="29"/>
      <c r="IMB92" s="30"/>
      <c r="IMH92" s="28"/>
      <c r="IMI92" s="29"/>
      <c r="IMJ92" s="30"/>
      <c r="IMP92" s="28"/>
      <c r="IMQ92" s="29"/>
      <c r="IMR92" s="30"/>
      <c r="IMX92" s="28"/>
      <c r="IMY92" s="29"/>
      <c r="IMZ92" s="30"/>
      <c r="INF92" s="28"/>
      <c r="ING92" s="29"/>
      <c r="INH92" s="30"/>
      <c r="INN92" s="28"/>
      <c r="INO92" s="29"/>
      <c r="INP92" s="30"/>
      <c r="INV92" s="28"/>
      <c r="INW92" s="29"/>
      <c r="INX92" s="30"/>
      <c r="IOD92" s="28"/>
      <c r="IOE92" s="29"/>
      <c r="IOF92" s="30"/>
      <c r="IOL92" s="28"/>
      <c r="IOM92" s="29"/>
      <c r="ION92" s="30"/>
      <c r="IOT92" s="28"/>
      <c r="IOU92" s="29"/>
      <c r="IOV92" s="30"/>
      <c r="IPB92" s="28"/>
      <c r="IPC92" s="29"/>
      <c r="IPD92" s="30"/>
      <c r="IPJ92" s="28"/>
      <c r="IPK92" s="29"/>
      <c r="IPL92" s="30"/>
      <c r="IPR92" s="28"/>
      <c r="IPS92" s="29"/>
      <c r="IPT92" s="30"/>
      <c r="IPZ92" s="28"/>
      <c r="IQA92" s="29"/>
      <c r="IQB92" s="30"/>
      <c r="IQH92" s="28"/>
      <c r="IQI92" s="29"/>
      <c r="IQJ92" s="30"/>
      <c r="IQP92" s="28"/>
      <c r="IQQ92" s="29"/>
      <c r="IQR92" s="30"/>
      <c r="IQX92" s="28"/>
      <c r="IQY92" s="29"/>
      <c r="IQZ92" s="30"/>
      <c r="IRF92" s="28"/>
      <c r="IRG92" s="29"/>
      <c r="IRH92" s="30"/>
      <c r="IRN92" s="28"/>
      <c r="IRO92" s="29"/>
      <c r="IRP92" s="30"/>
      <c r="IRV92" s="28"/>
      <c r="IRW92" s="29"/>
      <c r="IRX92" s="30"/>
      <c r="ISD92" s="28"/>
      <c r="ISE92" s="29"/>
      <c r="ISF92" s="30"/>
      <c r="ISL92" s="28"/>
      <c r="ISM92" s="29"/>
      <c r="ISN92" s="30"/>
      <c r="IST92" s="28"/>
      <c r="ISU92" s="29"/>
      <c r="ISV92" s="30"/>
      <c r="ITB92" s="28"/>
      <c r="ITC92" s="29"/>
      <c r="ITD92" s="30"/>
      <c r="ITJ92" s="28"/>
      <c r="ITK92" s="29"/>
      <c r="ITL92" s="30"/>
      <c r="ITR92" s="28"/>
      <c r="ITS92" s="29"/>
      <c r="ITT92" s="30"/>
      <c r="ITZ92" s="28"/>
      <c r="IUA92" s="29"/>
      <c r="IUB92" s="30"/>
      <c r="IUH92" s="28"/>
      <c r="IUI92" s="29"/>
      <c r="IUJ92" s="30"/>
      <c r="IUP92" s="28"/>
      <c r="IUQ92" s="29"/>
      <c r="IUR92" s="30"/>
      <c r="IUX92" s="28"/>
      <c r="IUY92" s="29"/>
      <c r="IUZ92" s="30"/>
      <c r="IVF92" s="28"/>
      <c r="IVG92" s="29"/>
      <c r="IVH92" s="30"/>
      <c r="IVN92" s="28"/>
      <c r="IVO92" s="29"/>
      <c r="IVP92" s="30"/>
      <c r="IVV92" s="28"/>
      <c r="IVW92" s="29"/>
      <c r="IVX92" s="30"/>
      <c r="IWD92" s="28"/>
      <c r="IWE92" s="29"/>
      <c r="IWF92" s="30"/>
      <c r="IWL92" s="28"/>
      <c r="IWM92" s="29"/>
      <c r="IWN92" s="30"/>
      <c r="IWT92" s="28"/>
      <c r="IWU92" s="29"/>
      <c r="IWV92" s="30"/>
      <c r="IXB92" s="28"/>
      <c r="IXC92" s="29"/>
      <c r="IXD92" s="30"/>
      <c r="IXJ92" s="28"/>
      <c r="IXK92" s="29"/>
      <c r="IXL92" s="30"/>
      <c r="IXR92" s="28"/>
      <c r="IXS92" s="29"/>
      <c r="IXT92" s="30"/>
      <c r="IXZ92" s="28"/>
      <c r="IYA92" s="29"/>
      <c r="IYB92" s="30"/>
      <c r="IYH92" s="28"/>
      <c r="IYI92" s="29"/>
      <c r="IYJ92" s="30"/>
      <c r="IYP92" s="28"/>
      <c r="IYQ92" s="29"/>
      <c r="IYR92" s="30"/>
      <c r="IYX92" s="28"/>
      <c r="IYY92" s="29"/>
      <c r="IYZ92" s="30"/>
      <c r="IZF92" s="28"/>
      <c r="IZG92" s="29"/>
      <c r="IZH92" s="30"/>
      <c r="IZN92" s="28"/>
      <c r="IZO92" s="29"/>
      <c r="IZP92" s="30"/>
      <c r="IZV92" s="28"/>
      <c r="IZW92" s="29"/>
      <c r="IZX92" s="30"/>
      <c r="JAD92" s="28"/>
      <c r="JAE92" s="29"/>
      <c r="JAF92" s="30"/>
      <c r="JAL92" s="28"/>
      <c r="JAM92" s="29"/>
      <c r="JAN92" s="30"/>
      <c r="JAT92" s="28"/>
      <c r="JAU92" s="29"/>
      <c r="JAV92" s="30"/>
      <c r="JBB92" s="28"/>
      <c r="JBC92" s="29"/>
      <c r="JBD92" s="30"/>
      <c r="JBJ92" s="28"/>
      <c r="JBK92" s="29"/>
      <c r="JBL92" s="30"/>
      <c r="JBR92" s="28"/>
      <c r="JBS92" s="29"/>
      <c r="JBT92" s="30"/>
      <c r="JBZ92" s="28"/>
      <c r="JCA92" s="29"/>
      <c r="JCB92" s="30"/>
      <c r="JCH92" s="28"/>
      <c r="JCI92" s="29"/>
      <c r="JCJ92" s="30"/>
      <c r="JCP92" s="28"/>
      <c r="JCQ92" s="29"/>
      <c r="JCR92" s="30"/>
      <c r="JCX92" s="28"/>
      <c r="JCY92" s="29"/>
      <c r="JCZ92" s="30"/>
      <c r="JDF92" s="28"/>
      <c r="JDG92" s="29"/>
      <c r="JDH92" s="30"/>
      <c r="JDN92" s="28"/>
      <c r="JDO92" s="29"/>
      <c r="JDP92" s="30"/>
      <c r="JDV92" s="28"/>
      <c r="JDW92" s="29"/>
      <c r="JDX92" s="30"/>
      <c r="JED92" s="28"/>
      <c r="JEE92" s="29"/>
      <c r="JEF92" s="30"/>
      <c r="JEL92" s="28"/>
      <c r="JEM92" s="29"/>
      <c r="JEN92" s="30"/>
      <c r="JET92" s="28"/>
      <c r="JEU92" s="29"/>
      <c r="JEV92" s="30"/>
      <c r="JFB92" s="28"/>
      <c r="JFC92" s="29"/>
      <c r="JFD92" s="30"/>
      <c r="JFJ92" s="28"/>
      <c r="JFK92" s="29"/>
      <c r="JFL92" s="30"/>
      <c r="JFR92" s="28"/>
      <c r="JFS92" s="29"/>
      <c r="JFT92" s="30"/>
      <c r="JFZ92" s="28"/>
      <c r="JGA92" s="29"/>
      <c r="JGB92" s="30"/>
      <c r="JGH92" s="28"/>
      <c r="JGI92" s="29"/>
      <c r="JGJ92" s="30"/>
      <c r="JGP92" s="28"/>
      <c r="JGQ92" s="29"/>
      <c r="JGR92" s="30"/>
      <c r="JGX92" s="28"/>
      <c r="JGY92" s="29"/>
      <c r="JGZ92" s="30"/>
      <c r="JHF92" s="28"/>
      <c r="JHG92" s="29"/>
      <c r="JHH92" s="30"/>
      <c r="JHN92" s="28"/>
      <c r="JHO92" s="29"/>
      <c r="JHP92" s="30"/>
      <c r="JHV92" s="28"/>
      <c r="JHW92" s="29"/>
      <c r="JHX92" s="30"/>
      <c r="JID92" s="28"/>
      <c r="JIE92" s="29"/>
      <c r="JIF92" s="30"/>
      <c r="JIL92" s="28"/>
      <c r="JIM92" s="29"/>
      <c r="JIN92" s="30"/>
      <c r="JIT92" s="28"/>
      <c r="JIU92" s="29"/>
      <c r="JIV92" s="30"/>
      <c r="JJB92" s="28"/>
      <c r="JJC92" s="29"/>
      <c r="JJD92" s="30"/>
      <c r="JJJ92" s="28"/>
      <c r="JJK92" s="29"/>
      <c r="JJL92" s="30"/>
      <c r="JJR92" s="28"/>
      <c r="JJS92" s="29"/>
      <c r="JJT92" s="30"/>
      <c r="JJZ92" s="28"/>
      <c r="JKA92" s="29"/>
      <c r="JKB92" s="30"/>
      <c r="JKH92" s="28"/>
      <c r="JKI92" s="29"/>
      <c r="JKJ92" s="30"/>
      <c r="JKP92" s="28"/>
      <c r="JKQ92" s="29"/>
      <c r="JKR92" s="30"/>
      <c r="JKX92" s="28"/>
      <c r="JKY92" s="29"/>
      <c r="JKZ92" s="30"/>
      <c r="JLF92" s="28"/>
      <c r="JLG92" s="29"/>
      <c r="JLH92" s="30"/>
      <c r="JLN92" s="28"/>
      <c r="JLO92" s="29"/>
      <c r="JLP92" s="30"/>
      <c r="JLV92" s="28"/>
      <c r="JLW92" s="29"/>
      <c r="JLX92" s="30"/>
      <c r="JMD92" s="28"/>
      <c r="JME92" s="29"/>
      <c r="JMF92" s="30"/>
      <c r="JML92" s="28"/>
      <c r="JMM92" s="29"/>
      <c r="JMN92" s="30"/>
      <c r="JMT92" s="28"/>
      <c r="JMU92" s="29"/>
      <c r="JMV92" s="30"/>
      <c r="JNB92" s="28"/>
      <c r="JNC92" s="29"/>
      <c r="JND92" s="30"/>
      <c r="JNJ92" s="28"/>
      <c r="JNK92" s="29"/>
      <c r="JNL92" s="30"/>
      <c r="JNR92" s="28"/>
      <c r="JNS92" s="29"/>
      <c r="JNT92" s="30"/>
      <c r="JNZ92" s="28"/>
      <c r="JOA92" s="29"/>
      <c r="JOB92" s="30"/>
      <c r="JOH92" s="28"/>
      <c r="JOI92" s="29"/>
      <c r="JOJ92" s="30"/>
      <c r="JOP92" s="28"/>
      <c r="JOQ92" s="29"/>
      <c r="JOR92" s="30"/>
      <c r="JOX92" s="28"/>
      <c r="JOY92" s="29"/>
      <c r="JOZ92" s="30"/>
      <c r="JPF92" s="28"/>
      <c r="JPG92" s="29"/>
      <c r="JPH92" s="30"/>
      <c r="JPN92" s="28"/>
      <c r="JPO92" s="29"/>
      <c r="JPP92" s="30"/>
      <c r="JPV92" s="28"/>
      <c r="JPW92" s="29"/>
      <c r="JPX92" s="30"/>
      <c r="JQD92" s="28"/>
      <c r="JQE92" s="29"/>
      <c r="JQF92" s="30"/>
      <c r="JQL92" s="28"/>
      <c r="JQM92" s="29"/>
      <c r="JQN92" s="30"/>
      <c r="JQT92" s="28"/>
      <c r="JQU92" s="29"/>
      <c r="JQV92" s="30"/>
      <c r="JRB92" s="28"/>
      <c r="JRC92" s="29"/>
      <c r="JRD92" s="30"/>
      <c r="JRJ92" s="28"/>
      <c r="JRK92" s="29"/>
      <c r="JRL92" s="30"/>
      <c r="JRR92" s="28"/>
      <c r="JRS92" s="29"/>
      <c r="JRT92" s="30"/>
      <c r="JRZ92" s="28"/>
      <c r="JSA92" s="29"/>
      <c r="JSB92" s="30"/>
      <c r="JSH92" s="28"/>
      <c r="JSI92" s="29"/>
      <c r="JSJ92" s="30"/>
      <c r="JSP92" s="28"/>
      <c r="JSQ92" s="29"/>
      <c r="JSR92" s="30"/>
      <c r="JSX92" s="28"/>
      <c r="JSY92" s="29"/>
      <c r="JSZ92" s="30"/>
      <c r="JTF92" s="28"/>
      <c r="JTG92" s="29"/>
      <c r="JTH92" s="30"/>
      <c r="JTN92" s="28"/>
      <c r="JTO92" s="29"/>
      <c r="JTP92" s="30"/>
      <c r="JTV92" s="28"/>
      <c r="JTW92" s="29"/>
      <c r="JTX92" s="30"/>
      <c r="JUD92" s="28"/>
      <c r="JUE92" s="29"/>
      <c r="JUF92" s="30"/>
      <c r="JUL92" s="28"/>
      <c r="JUM92" s="29"/>
      <c r="JUN92" s="30"/>
      <c r="JUT92" s="28"/>
      <c r="JUU92" s="29"/>
      <c r="JUV92" s="30"/>
      <c r="JVB92" s="28"/>
      <c r="JVC92" s="29"/>
      <c r="JVD92" s="30"/>
      <c r="JVJ92" s="28"/>
      <c r="JVK92" s="29"/>
      <c r="JVL92" s="30"/>
      <c r="JVR92" s="28"/>
      <c r="JVS92" s="29"/>
      <c r="JVT92" s="30"/>
      <c r="JVZ92" s="28"/>
      <c r="JWA92" s="29"/>
      <c r="JWB92" s="30"/>
      <c r="JWH92" s="28"/>
      <c r="JWI92" s="29"/>
      <c r="JWJ92" s="30"/>
      <c r="JWP92" s="28"/>
      <c r="JWQ92" s="29"/>
      <c r="JWR92" s="30"/>
      <c r="JWX92" s="28"/>
      <c r="JWY92" s="29"/>
      <c r="JWZ92" s="30"/>
      <c r="JXF92" s="28"/>
      <c r="JXG92" s="29"/>
      <c r="JXH92" s="30"/>
      <c r="JXN92" s="28"/>
      <c r="JXO92" s="29"/>
      <c r="JXP92" s="30"/>
      <c r="JXV92" s="28"/>
      <c r="JXW92" s="29"/>
      <c r="JXX92" s="30"/>
      <c r="JYD92" s="28"/>
      <c r="JYE92" s="29"/>
      <c r="JYF92" s="30"/>
      <c r="JYL92" s="28"/>
      <c r="JYM92" s="29"/>
      <c r="JYN92" s="30"/>
      <c r="JYT92" s="28"/>
      <c r="JYU92" s="29"/>
      <c r="JYV92" s="30"/>
      <c r="JZB92" s="28"/>
      <c r="JZC92" s="29"/>
      <c r="JZD92" s="30"/>
      <c r="JZJ92" s="28"/>
      <c r="JZK92" s="29"/>
      <c r="JZL92" s="30"/>
      <c r="JZR92" s="28"/>
      <c r="JZS92" s="29"/>
      <c r="JZT92" s="30"/>
      <c r="JZZ92" s="28"/>
      <c r="KAA92" s="29"/>
      <c r="KAB92" s="30"/>
      <c r="KAH92" s="28"/>
      <c r="KAI92" s="29"/>
      <c r="KAJ92" s="30"/>
      <c r="KAP92" s="28"/>
      <c r="KAQ92" s="29"/>
      <c r="KAR92" s="30"/>
      <c r="KAX92" s="28"/>
      <c r="KAY92" s="29"/>
      <c r="KAZ92" s="30"/>
      <c r="KBF92" s="28"/>
      <c r="KBG92" s="29"/>
      <c r="KBH92" s="30"/>
      <c r="KBN92" s="28"/>
      <c r="KBO92" s="29"/>
      <c r="KBP92" s="30"/>
      <c r="KBV92" s="28"/>
      <c r="KBW92" s="29"/>
      <c r="KBX92" s="30"/>
      <c r="KCD92" s="28"/>
      <c r="KCE92" s="29"/>
      <c r="KCF92" s="30"/>
      <c r="KCL92" s="28"/>
      <c r="KCM92" s="29"/>
      <c r="KCN92" s="30"/>
      <c r="KCT92" s="28"/>
      <c r="KCU92" s="29"/>
      <c r="KCV92" s="30"/>
      <c r="KDB92" s="28"/>
      <c r="KDC92" s="29"/>
      <c r="KDD92" s="30"/>
      <c r="KDJ92" s="28"/>
      <c r="KDK92" s="29"/>
      <c r="KDL92" s="30"/>
      <c r="KDR92" s="28"/>
      <c r="KDS92" s="29"/>
      <c r="KDT92" s="30"/>
      <c r="KDZ92" s="28"/>
      <c r="KEA92" s="29"/>
      <c r="KEB92" s="30"/>
      <c r="KEH92" s="28"/>
      <c r="KEI92" s="29"/>
      <c r="KEJ92" s="30"/>
      <c r="KEP92" s="28"/>
      <c r="KEQ92" s="29"/>
      <c r="KER92" s="30"/>
      <c r="KEX92" s="28"/>
      <c r="KEY92" s="29"/>
      <c r="KEZ92" s="30"/>
      <c r="KFF92" s="28"/>
      <c r="KFG92" s="29"/>
      <c r="KFH92" s="30"/>
      <c r="KFN92" s="28"/>
      <c r="KFO92" s="29"/>
      <c r="KFP92" s="30"/>
      <c r="KFV92" s="28"/>
      <c r="KFW92" s="29"/>
      <c r="KFX92" s="30"/>
      <c r="KGD92" s="28"/>
      <c r="KGE92" s="29"/>
      <c r="KGF92" s="30"/>
      <c r="KGL92" s="28"/>
      <c r="KGM92" s="29"/>
      <c r="KGN92" s="30"/>
      <c r="KGT92" s="28"/>
      <c r="KGU92" s="29"/>
      <c r="KGV92" s="30"/>
      <c r="KHB92" s="28"/>
      <c r="KHC92" s="29"/>
      <c r="KHD92" s="30"/>
      <c r="KHJ92" s="28"/>
      <c r="KHK92" s="29"/>
      <c r="KHL92" s="30"/>
      <c r="KHR92" s="28"/>
      <c r="KHS92" s="29"/>
      <c r="KHT92" s="30"/>
      <c r="KHZ92" s="28"/>
      <c r="KIA92" s="29"/>
      <c r="KIB92" s="30"/>
      <c r="KIH92" s="28"/>
      <c r="KII92" s="29"/>
      <c r="KIJ92" s="30"/>
      <c r="KIP92" s="28"/>
      <c r="KIQ92" s="29"/>
      <c r="KIR92" s="30"/>
      <c r="KIX92" s="28"/>
      <c r="KIY92" s="29"/>
      <c r="KIZ92" s="30"/>
      <c r="KJF92" s="28"/>
      <c r="KJG92" s="29"/>
      <c r="KJH92" s="30"/>
      <c r="KJN92" s="28"/>
      <c r="KJO92" s="29"/>
      <c r="KJP92" s="30"/>
      <c r="KJV92" s="28"/>
      <c r="KJW92" s="29"/>
      <c r="KJX92" s="30"/>
      <c r="KKD92" s="28"/>
      <c r="KKE92" s="29"/>
      <c r="KKF92" s="30"/>
      <c r="KKL92" s="28"/>
      <c r="KKM92" s="29"/>
      <c r="KKN92" s="30"/>
      <c r="KKT92" s="28"/>
      <c r="KKU92" s="29"/>
      <c r="KKV92" s="30"/>
      <c r="KLB92" s="28"/>
      <c r="KLC92" s="29"/>
      <c r="KLD92" s="30"/>
      <c r="KLJ92" s="28"/>
      <c r="KLK92" s="29"/>
      <c r="KLL92" s="30"/>
      <c r="KLR92" s="28"/>
      <c r="KLS92" s="29"/>
      <c r="KLT92" s="30"/>
      <c r="KLZ92" s="28"/>
      <c r="KMA92" s="29"/>
      <c r="KMB92" s="30"/>
      <c r="KMH92" s="28"/>
      <c r="KMI92" s="29"/>
      <c r="KMJ92" s="30"/>
      <c r="KMP92" s="28"/>
      <c r="KMQ92" s="29"/>
      <c r="KMR92" s="30"/>
      <c r="KMX92" s="28"/>
      <c r="KMY92" s="29"/>
      <c r="KMZ92" s="30"/>
      <c r="KNF92" s="28"/>
      <c r="KNG92" s="29"/>
      <c r="KNH92" s="30"/>
      <c r="KNN92" s="28"/>
      <c r="KNO92" s="29"/>
      <c r="KNP92" s="30"/>
      <c r="KNV92" s="28"/>
      <c r="KNW92" s="29"/>
      <c r="KNX92" s="30"/>
      <c r="KOD92" s="28"/>
      <c r="KOE92" s="29"/>
      <c r="KOF92" s="30"/>
      <c r="KOL92" s="28"/>
      <c r="KOM92" s="29"/>
      <c r="KON92" s="30"/>
      <c r="KOT92" s="28"/>
      <c r="KOU92" s="29"/>
      <c r="KOV92" s="30"/>
      <c r="KPB92" s="28"/>
      <c r="KPC92" s="29"/>
      <c r="KPD92" s="30"/>
      <c r="KPJ92" s="28"/>
      <c r="KPK92" s="29"/>
      <c r="KPL92" s="30"/>
      <c r="KPR92" s="28"/>
      <c r="KPS92" s="29"/>
      <c r="KPT92" s="30"/>
      <c r="KPZ92" s="28"/>
      <c r="KQA92" s="29"/>
      <c r="KQB92" s="30"/>
      <c r="KQH92" s="28"/>
      <c r="KQI92" s="29"/>
      <c r="KQJ92" s="30"/>
      <c r="KQP92" s="28"/>
      <c r="KQQ92" s="29"/>
      <c r="KQR92" s="30"/>
      <c r="KQX92" s="28"/>
      <c r="KQY92" s="29"/>
      <c r="KQZ92" s="30"/>
      <c r="KRF92" s="28"/>
      <c r="KRG92" s="29"/>
      <c r="KRH92" s="30"/>
      <c r="KRN92" s="28"/>
      <c r="KRO92" s="29"/>
      <c r="KRP92" s="30"/>
      <c r="KRV92" s="28"/>
      <c r="KRW92" s="29"/>
      <c r="KRX92" s="30"/>
      <c r="KSD92" s="28"/>
      <c r="KSE92" s="29"/>
      <c r="KSF92" s="30"/>
      <c r="KSL92" s="28"/>
      <c r="KSM92" s="29"/>
      <c r="KSN92" s="30"/>
      <c r="KST92" s="28"/>
      <c r="KSU92" s="29"/>
      <c r="KSV92" s="30"/>
      <c r="KTB92" s="28"/>
      <c r="KTC92" s="29"/>
      <c r="KTD92" s="30"/>
      <c r="KTJ92" s="28"/>
      <c r="KTK92" s="29"/>
      <c r="KTL92" s="30"/>
      <c r="KTR92" s="28"/>
      <c r="KTS92" s="29"/>
      <c r="KTT92" s="30"/>
      <c r="KTZ92" s="28"/>
      <c r="KUA92" s="29"/>
      <c r="KUB92" s="30"/>
      <c r="KUH92" s="28"/>
      <c r="KUI92" s="29"/>
      <c r="KUJ92" s="30"/>
      <c r="KUP92" s="28"/>
      <c r="KUQ92" s="29"/>
      <c r="KUR92" s="30"/>
      <c r="KUX92" s="28"/>
      <c r="KUY92" s="29"/>
      <c r="KUZ92" s="30"/>
      <c r="KVF92" s="28"/>
      <c r="KVG92" s="29"/>
      <c r="KVH92" s="30"/>
      <c r="KVN92" s="28"/>
      <c r="KVO92" s="29"/>
      <c r="KVP92" s="30"/>
      <c r="KVV92" s="28"/>
      <c r="KVW92" s="29"/>
      <c r="KVX92" s="30"/>
      <c r="KWD92" s="28"/>
      <c r="KWE92" s="29"/>
      <c r="KWF92" s="30"/>
      <c r="KWL92" s="28"/>
      <c r="KWM92" s="29"/>
      <c r="KWN92" s="30"/>
      <c r="KWT92" s="28"/>
      <c r="KWU92" s="29"/>
      <c r="KWV92" s="30"/>
      <c r="KXB92" s="28"/>
      <c r="KXC92" s="29"/>
      <c r="KXD92" s="30"/>
      <c r="KXJ92" s="28"/>
      <c r="KXK92" s="29"/>
      <c r="KXL92" s="30"/>
      <c r="KXR92" s="28"/>
      <c r="KXS92" s="29"/>
      <c r="KXT92" s="30"/>
      <c r="KXZ92" s="28"/>
      <c r="KYA92" s="29"/>
      <c r="KYB92" s="30"/>
      <c r="KYH92" s="28"/>
      <c r="KYI92" s="29"/>
      <c r="KYJ92" s="30"/>
      <c r="KYP92" s="28"/>
      <c r="KYQ92" s="29"/>
      <c r="KYR92" s="30"/>
      <c r="KYX92" s="28"/>
      <c r="KYY92" s="29"/>
      <c r="KYZ92" s="30"/>
      <c r="KZF92" s="28"/>
      <c r="KZG92" s="29"/>
      <c r="KZH92" s="30"/>
      <c r="KZN92" s="28"/>
      <c r="KZO92" s="29"/>
      <c r="KZP92" s="30"/>
      <c r="KZV92" s="28"/>
      <c r="KZW92" s="29"/>
      <c r="KZX92" s="30"/>
      <c r="LAD92" s="28"/>
      <c r="LAE92" s="29"/>
      <c r="LAF92" s="30"/>
      <c r="LAL92" s="28"/>
      <c r="LAM92" s="29"/>
      <c r="LAN92" s="30"/>
      <c r="LAT92" s="28"/>
      <c r="LAU92" s="29"/>
      <c r="LAV92" s="30"/>
      <c r="LBB92" s="28"/>
      <c r="LBC92" s="29"/>
      <c r="LBD92" s="30"/>
      <c r="LBJ92" s="28"/>
      <c r="LBK92" s="29"/>
      <c r="LBL92" s="30"/>
      <c r="LBR92" s="28"/>
      <c r="LBS92" s="29"/>
      <c r="LBT92" s="30"/>
      <c r="LBZ92" s="28"/>
      <c r="LCA92" s="29"/>
      <c r="LCB92" s="30"/>
      <c r="LCH92" s="28"/>
      <c r="LCI92" s="29"/>
      <c r="LCJ92" s="30"/>
      <c r="LCP92" s="28"/>
      <c r="LCQ92" s="29"/>
      <c r="LCR92" s="30"/>
      <c r="LCX92" s="28"/>
      <c r="LCY92" s="29"/>
      <c r="LCZ92" s="30"/>
      <c r="LDF92" s="28"/>
      <c r="LDG92" s="29"/>
      <c r="LDH92" s="30"/>
      <c r="LDN92" s="28"/>
      <c r="LDO92" s="29"/>
      <c r="LDP92" s="30"/>
      <c r="LDV92" s="28"/>
      <c r="LDW92" s="29"/>
      <c r="LDX92" s="30"/>
      <c r="LED92" s="28"/>
      <c r="LEE92" s="29"/>
      <c r="LEF92" s="30"/>
      <c r="LEL92" s="28"/>
      <c r="LEM92" s="29"/>
      <c r="LEN92" s="30"/>
      <c r="LET92" s="28"/>
      <c r="LEU92" s="29"/>
      <c r="LEV92" s="30"/>
      <c r="LFB92" s="28"/>
      <c r="LFC92" s="29"/>
      <c r="LFD92" s="30"/>
      <c r="LFJ92" s="28"/>
      <c r="LFK92" s="29"/>
      <c r="LFL92" s="30"/>
      <c r="LFR92" s="28"/>
      <c r="LFS92" s="29"/>
      <c r="LFT92" s="30"/>
      <c r="LFZ92" s="28"/>
      <c r="LGA92" s="29"/>
      <c r="LGB92" s="30"/>
      <c r="LGH92" s="28"/>
      <c r="LGI92" s="29"/>
      <c r="LGJ92" s="30"/>
      <c r="LGP92" s="28"/>
      <c r="LGQ92" s="29"/>
      <c r="LGR92" s="30"/>
      <c r="LGX92" s="28"/>
      <c r="LGY92" s="29"/>
      <c r="LGZ92" s="30"/>
      <c r="LHF92" s="28"/>
      <c r="LHG92" s="29"/>
      <c r="LHH92" s="30"/>
      <c r="LHN92" s="28"/>
      <c r="LHO92" s="29"/>
      <c r="LHP92" s="30"/>
      <c r="LHV92" s="28"/>
      <c r="LHW92" s="29"/>
      <c r="LHX92" s="30"/>
      <c r="LID92" s="28"/>
      <c r="LIE92" s="29"/>
      <c r="LIF92" s="30"/>
      <c r="LIL92" s="28"/>
      <c r="LIM92" s="29"/>
      <c r="LIN92" s="30"/>
      <c r="LIT92" s="28"/>
      <c r="LIU92" s="29"/>
      <c r="LIV92" s="30"/>
      <c r="LJB92" s="28"/>
      <c r="LJC92" s="29"/>
      <c r="LJD92" s="30"/>
      <c r="LJJ92" s="28"/>
      <c r="LJK92" s="29"/>
      <c r="LJL92" s="30"/>
      <c r="LJR92" s="28"/>
      <c r="LJS92" s="29"/>
      <c r="LJT92" s="30"/>
      <c r="LJZ92" s="28"/>
      <c r="LKA92" s="29"/>
      <c r="LKB92" s="30"/>
      <c r="LKH92" s="28"/>
      <c r="LKI92" s="29"/>
      <c r="LKJ92" s="30"/>
      <c r="LKP92" s="28"/>
      <c r="LKQ92" s="29"/>
      <c r="LKR92" s="30"/>
      <c r="LKX92" s="28"/>
      <c r="LKY92" s="29"/>
      <c r="LKZ92" s="30"/>
      <c r="LLF92" s="28"/>
      <c r="LLG92" s="29"/>
      <c r="LLH92" s="30"/>
      <c r="LLN92" s="28"/>
      <c r="LLO92" s="29"/>
      <c r="LLP92" s="30"/>
      <c r="LLV92" s="28"/>
      <c r="LLW92" s="29"/>
      <c r="LLX92" s="30"/>
      <c r="LMD92" s="28"/>
      <c r="LME92" s="29"/>
      <c r="LMF92" s="30"/>
      <c r="LML92" s="28"/>
      <c r="LMM92" s="29"/>
      <c r="LMN92" s="30"/>
      <c r="LMT92" s="28"/>
      <c r="LMU92" s="29"/>
      <c r="LMV92" s="30"/>
      <c r="LNB92" s="28"/>
      <c r="LNC92" s="29"/>
      <c r="LND92" s="30"/>
      <c r="LNJ92" s="28"/>
      <c r="LNK92" s="29"/>
      <c r="LNL92" s="30"/>
      <c r="LNR92" s="28"/>
      <c r="LNS92" s="29"/>
      <c r="LNT92" s="30"/>
      <c r="LNZ92" s="28"/>
      <c r="LOA92" s="29"/>
      <c r="LOB92" s="30"/>
      <c r="LOH92" s="28"/>
      <c r="LOI92" s="29"/>
      <c r="LOJ92" s="30"/>
      <c r="LOP92" s="28"/>
      <c r="LOQ92" s="29"/>
      <c r="LOR92" s="30"/>
      <c r="LOX92" s="28"/>
      <c r="LOY92" s="29"/>
      <c r="LOZ92" s="30"/>
      <c r="LPF92" s="28"/>
      <c r="LPG92" s="29"/>
      <c r="LPH92" s="30"/>
      <c r="LPN92" s="28"/>
      <c r="LPO92" s="29"/>
      <c r="LPP92" s="30"/>
      <c r="LPV92" s="28"/>
      <c r="LPW92" s="29"/>
      <c r="LPX92" s="30"/>
      <c r="LQD92" s="28"/>
      <c r="LQE92" s="29"/>
      <c r="LQF92" s="30"/>
      <c r="LQL92" s="28"/>
      <c r="LQM92" s="29"/>
      <c r="LQN92" s="30"/>
      <c r="LQT92" s="28"/>
      <c r="LQU92" s="29"/>
      <c r="LQV92" s="30"/>
      <c r="LRB92" s="28"/>
      <c r="LRC92" s="29"/>
      <c r="LRD92" s="30"/>
      <c r="LRJ92" s="28"/>
      <c r="LRK92" s="29"/>
      <c r="LRL92" s="30"/>
      <c r="LRR92" s="28"/>
      <c r="LRS92" s="29"/>
      <c r="LRT92" s="30"/>
      <c r="LRZ92" s="28"/>
      <c r="LSA92" s="29"/>
      <c r="LSB92" s="30"/>
      <c r="LSH92" s="28"/>
      <c r="LSI92" s="29"/>
      <c r="LSJ92" s="30"/>
      <c r="LSP92" s="28"/>
      <c r="LSQ92" s="29"/>
      <c r="LSR92" s="30"/>
      <c r="LSX92" s="28"/>
      <c r="LSY92" s="29"/>
      <c r="LSZ92" s="30"/>
      <c r="LTF92" s="28"/>
      <c r="LTG92" s="29"/>
      <c r="LTH92" s="30"/>
      <c r="LTN92" s="28"/>
      <c r="LTO92" s="29"/>
      <c r="LTP92" s="30"/>
      <c r="LTV92" s="28"/>
      <c r="LTW92" s="29"/>
      <c r="LTX92" s="30"/>
      <c r="LUD92" s="28"/>
      <c r="LUE92" s="29"/>
      <c r="LUF92" s="30"/>
      <c r="LUL92" s="28"/>
      <c r="LUM92" s="29"/>
      <c r="LUN92" s="30"/>
      <c r="LUT92" s="28"/>
      <c r="LUU92" s="29"/>
      <c r="LUV92" s="30"/>
      <c r="LVB92" s="28"/>
      <c r="LVC92" s="29"/>
      <c r="LVD92" s="30"/>
      <c r="LVJ92" s="28"/>
      <c r="LVK92" s="29"/>
      <c r="LVL92" s="30"/>
      <c r="LVR92" s="28"/>
      <c r="LVS92" s="29"/>
      <c r="LVT92" s="30"/>
      <c r="LVZ92" s="28"/>
      <c r="LWA92" s="29"/>
      <c r="LWB92" s="30"/>
      <c r="LWH92" s="28"/>
      <c r="LWI92" s="29"/>
      <c r="LWJ92" s="30"/>
      <c r="LWP92" s="28"/>
      <c r="LWQ92" s="29"/>
      <c r="LWR92" s="30"/>
      <c r="LWX92" s="28"/>
      <c r="LWY92" s="29"/>
      <c r="LWZ92" s="30"/>
      <c r="LXF92" s="28"/>
      <c r="LXG92" s="29"/>
      <c r="LXH92" s="30"/>
      <c r="LXN92" s="28"/>
      <c r="LXO92" s="29"/>
      <c r="LXP92" s="30"/>
      <c r="LXV92" s="28"/>
      <c r="LXW92" s="29"/>
      <c r="LXX92" s="30"/>
      <c r="LYD92" s="28"/>
      <c r="LYE92" s="29"/>
      <c r="LYF92" s="30"/>
      <c r="LYL92" s="28"/>
      <c r="LYM92" s="29"/>
      <c r="LYN92" s="30"/>
      <c r="LYT92" s="28"/>
      <c r="LYU92" s="29"/>
      <c r="LYV92" s="30"/>
      <c r="LZB92" s="28"/>
      <c r="LZC92" s="29"/>
      <c r="LZD92" s="30"/>
      <c r="LZJ92" s="28"/>
      <c r="LZK92" s="29"/>
      <c r="LZL92" s="30"/>
      <c r="LZR92" s="28"/>
      <c r="LZS92" s="29"/>
      <c r="LZT92" s="30"/>
      <c r="LZZ92" s="28"/>
      <c r="MAA92" s="29"/>
      <c r="MAB92" s="30"/>
      <c r="MAH92" s="28"/>
      <c r="MAI92" s="29"/>
      <c r="MAJ92" s="30"/>
      <c r="MAP92" s="28"/>
      <c r="MAQ92" s="29"/>
      <c r="MAR92" s="30"/>
      <c r="MAX92" s="28"/>
      <c r="MAY92" s="29"/>
      <c r="MAZ92" s="30"/>
      <c r="MBF92" s="28"/>
      <c r="MBG92" s="29"/>
      <c r="MBH92" s="30"/>
      <c r="MBN92" s="28"/>
      <c r="MBO92" s="29"/>
      <c r="MBP92" s="30"/>
      <c r="MBV92" s="28"/>
      <c r="MBW92" s="29"/>
      <c r="MBX92" s="30"/>
      <c r="MCD92" s="28"/>
      <c r="MCE92" s="29"/>
      <c r="MCF92" s="30"/>
      <c r="MCL92" s="28"/>
      <c r="MCM92" s="29"/>
      <c r="MCN92" s="30"/>
      <c r="MCT92" s="28"/>
      <c r="MCU92" s="29"/>
      <c r="MCV92" s="30"/>
      <c r="MDB92" s="28"/>
      <c r="MDC92" s="29"/>
      <c r="MDD92" s="30"/>
      <c r="MDJ92" s="28"/>
      <c r="MDK92" s="29"/>
      <c r="MDL92" s="30"/>
      <c r="MDR92" s="28"/>
      <c r="MDS92" s="29"/>
      <c r="MDT92" s="30"/>
      <c r="MDZ92" s="28"/>
      <c r="MEA92" s="29"/>
      <c r="MEB92" s="30"/>
      <c r="MEH92" s="28"/>
      <c r="MEI92" s="29"/>
      <c r="MEJ92" s="30"/>
      <c r="MEP92" s="28"/>
      <c r="MEQ92" s="29"/>
      <c r="MER92" s="30"/>
      <c r="MEX92" s="28"/>
      <c r="MEY92" s="29"/>
      <c r="MEZ92" s="30"/>
      <c r="MFF92" s="28"/>
      <c r="MFG92" s="29"/>
      <c r="MFH92" s="30"/>
      <c r="MFN92" s="28"/>
      <c r="MFO92" s="29"/>
      <c r="MFP92" s="30"/>
      <c r="MFV92" s="28"/>
      <c r="MFW92" s="29"/>
      <c r="MFX92" s="30"/>
      <c r="MGD92" s="28"/>
      <c r="MGE92" s="29"/>
      <c r="MGF92" s="30"/>
      <c r="MGL92" s="28"/>
      <c r="MGM92" s="29"/>
      <c r="MGN92" s="30"/>
      <c r="MGT92" s="28"/>
      <c r="MGU92" s="29"/>
      <c r="MGV92" s="30"/>
      <c r="MHB92" s="28"/>
      <c r="MHC92" s="29"/>
      <c r="MHD92" s="30"/>
      <c r="MHJ92" s="28"/>
      <c r="MHK92" s="29"/>
      <c r="MHL92" s="30"/>
      <c r="MHR92" s="28"/>
      <c r="MHS92" s="29"/>
      <c r="MHT92" s="30"/>
      <c r="MHZ92" s="28"/>
      <c r="MIA92" s="29"/>
      <c r="MIB92" s="30"/>
      <c r="MIH92" s="28"/>
      <c r="MII92" s="29"/>
      <c r="MIJ92" s="30"/>
      <c r="MIP92" s="28"/>
      <c r="MIQ92" s="29"/>
      <c r="MIR92" s="30"/>
      <c r="MIX92" s="28"/>
      <c r="MIY92" s="29"/>
      <c r="MIZ92" s="30"/>
      <c r="MJF92" s="28"/>
      <c r="MJG92" s="29"/>
      <c r="MJH92" s="30"/>
      <c r="MJN92" s="28"/>
      <c r="MJO92" s="29"/>
      <c r="MJP92" s="30"/>
      <c r="MJV92" s="28"/>
      <c r="MJW92" s="29"/>
      <c r="MJX92" s="30"/>
      <c r="MKD92" s="28"/>
      <c r="MKE92" s="29"/>
      <c r="MKF92" s="30"/>
      <c r="MKL92" s="28"/>
      <c r="MKM92" s="29"/>
      <c r="MKN92" s="30"/>
      <c r="MKT92" s="28"/>
      <c r="MKU92" s="29"/>
      <c r="MKV92" s="30"/>
      <c r="MLB92" s="28"/>
      <c r="MLC92" s="29"/>
      <c r="MLD92" s="30"/>
      <c r="MLJ92" s="28"/>
      <c r="MLK92" s="29"/>
      <c r="MLL92" s="30"/>
      <c r="MLR92" s="28"/>
      <c r="MLS92" s="29"/>
      <c r="MLT92" s="30"/>
      <c r="MLZ92" s="28"/>
      <c r="MMA92" s="29"/>
      <c r="MMB92" s="30"/>
      <c r="MMH92" s="28"/>
      <c r="MMI92" s="29"/>
      <c r="MMJ92" s="30"/>
      <c r="MMP92" s="28"/>
      <c r="MMQ92" s="29"/>
      <c r="MMR92" s="30"/>
      <c r="MMX92" s="28"/>
      <c r="MMY92" s="29"/>
      <c r="MMZ92" s="30"/>
      <c r="MNF92" s="28"/>
      <c r="MNG92" s="29"/>
      <c r="MNH92" s="30"/>
      <c r="MNN92" s="28"/>
      <c r="MNO92" s="29"/>
      <c r="MNP92" s="30"/>
      <c r="MNV92" s="28"/>
      <c r="MNW92" s="29"/>
      <c r="MNX92" s="30"/>
      <c r="MOD92" s="28"/>
      <c r="MOE92" s="29"/>
      <c r="MOF92" s="30"/>
      <c r="MOL92" s="28"/>
      <c r="MOM92" s="29"/>
      <c r="MON92" s="30"/>
      <c r="MOT92" s="28"/>
      <c r="MOU92" s="29"/>
      <c r="MOV92" s="30"/>
      <c r="MPB92" s="28"/>
      <c r="MPC92" s="29"/>
      <c r="MPD92" s="30"/>
      <c r="MPJ92" s="28"/>
      <c r="MPK92" s="29"/>
      <c r="MPL92" s="30"/>
      <c r="MPR92" s="28"/>
      <c r="MPS92" s="29"/>
      <c r="MPT92" s="30"/>
      <c r="MPZ92" s="28"/>
      <c r="MQA92" s="29"/>
      <c r="MQB92" s="30"/>
      <c r="MQH92" s="28"/>
      <c r="MQI92" s="29"/>
      <c r="MQJ92" s="30"/>
      <c r="MQP92" s="28"/>
      <c r="MQQ92" s="29"/>
      <c r="MQR92" s="30"/>
      <c r="MQX92" s="28"/>
      <c r="MQY92" s="29"/>
      <c r="MQZ92" s="30"/>
      <c r="MRF92" s="28"/>
      <c r="MRG92" s="29"/>
      <c r="MRH92" s="30"/>
      <c r="MRN92" s="28"/>
      <c r="MRO92" s="29"/>
      <c r="MRP92" s="30"/>
      <c r="MRV92" s="28"/>
      <c r="MRW92" s="29"/>
      <c r="MRX92" s="30"/>
      <c r="MSD92" s="28"/>
      <c r="MSE92" s="29"/>
      <c r="MSF92" s="30"/>
      <c r="MSL92" s="28"/>
      <c r="MSM92" s="29"/>
      <c r="MSN92" s="30"/>
      <c r="MST92" s="28"/>
      <c r="MSU92" s="29"/>
      <c r="MSV92" s="30"/>
      <c r="MTB92" s="28"/>
      <c r="MTC92" s="29"/>
      <c r="MTD92" s="30"/>
      <c r="MTJ92" s="28"/>
      <c r="MTK92" s="29"/>
      <c r="MTL92" s="30"/>
      <c r="MTR92" s="28"/>
      <c r="MTS92" s="29"/>
      <c r="MTT92" s="30"/>
      <c r="MTZ92" s="28"/>
      <c r="MUA92" s="29"/>
      <c r="MUB92" s="30"/>
      <c r="MUH92" s="28"/>
      <c r="MUI92" s="29"/>
      <c r="MUJ92" s="30"/>
      <c r="MUP92" s="28"/>
      <c r="MUQ92" s="29"/>
      <c r="MUR92" s="30"/>
      <c r="MUX92" s="28"/>
      <c r="MUY92" s="29"/>
      <c r="MUZ92" s="30"/>
      <c r="MVF92" s="28"/>
      <c r="MVG92" s="29"/>
      <c r="MVH92" s="30"/>
      <c r="MVN92" s="28"/>
      <c r="MVO92" s="29"/>
      <c r="MVP92" s="30"/>
      <c r="MVV92" s="28"/>
      <c r="MVW92" s="29"/>
      <c r="MVX92" s="30"/>
      <c r="MWD92" s="28"/>
      <c r="MWE92" s="29"/>
      <c r="MWF92" s="30"/>
      <c r="MWL92" s="28"/>
      <c r="MWM92" s="29"/>
      <c r="MWN92" s="30"/>
      <c r="MWT92" s="28"/>
      <c r="MWU92" s="29"/>
      <c r="MWV92" s="30"/>
      <c r="MXB92" s="28"/>
      <c r="MXC92" s="29"/>
      <c r="MXD92" s="30"/>
      <c r="MXJ92" s="28"/>
      <c r="MXK92" s="29"/>
      <c r="MXL92" s="30"/>
      <c r="MXR92" s="28"/>
      <c r="MXS92" s="29"/>
      <c r="MXT92" s="30"/>
      <c r="MXZ92" s="28"/>
      <c r="MYA92" s="29"/>
      <c r="MYB92" s="30"/>
      <c r="MYH92" s="28"/>
      <c r="MYI92" s="29"/>
      <c r="MYJ92" s="30"/>
      <c r="MYP92" s="28"/>
      <c r="MYQ92" s="29"/>
      <c r="MYR92" s="30"/>
      <c r="MYX92" s="28"/>
      <c r="MYY92" s="29"/>
      <c r="MYZ92" s="30"/>
      <c r="MZF92" s="28"/>
      <c r="MZG92" s="29"/>
      <c r="MZH92" s="30"/>
      <c r="MZN92" s="28"/>
      <c r="MZO92" s="29"/>
      <c r="MZP92" s="30"/>
      <c r="MZV92" s="28"/>
      <c r="MZW92" s="29"/>
      <c r="MZX92" s="30"/>
      <c r="NAD92" s="28"/>
      <c r="NAE92" s="29"/>
      <c r="NAF92" s="30"/>
      <c r="NAL92" s="28"/>
      <c r="NAM92" s="29"/>
      <c r="NAN92" s="30"/>
      <c r="NAT92" s="28"/>
      <c r="NAU92" s="29"/>
      <c r="NAV92" s="30"/>
      <c r="NBB92" s="28"/>
      <c r="NBC92" s="29"/>
      <c r="NBD92" s="30"/>
      <c r="NBJ92" s="28"/>
      <c r="NBK92" s="29"/>
      <c r="NBL92" s="30"/>
      <c r="NBR92" s="28"/>
      <c r="NBS92" s="29"/>
      <c r="NBT92" s="30"/>
      <c r="NBZ92" s="28"/>
      <c r="NCA92" s="29"/>
      <c r="NCB92" s="30"/>
      <c r="NCH92" s="28"/>
      <c r="NCI92" s="29"/>
      <c r="NCJ92" s="30"/>
      <c r="NCP92" s="28"/>
      <c r="NCQ92" s="29"/>
      <c r="NCR92" s="30"/>
      <c r="NCX92" s="28"/>
      <c r="NCY92" s="29"/>
      <c r="NCZ92" s="30"/>
      <c r="NDF92" s="28"/>
      <c r="NDG92" s="29"/>
      <c r="NDH92" s="30"/>
      <c r="NDN92" s="28"/>
      <c r="NDO92" s="29"/>
      <c r="NDP92" s="30"/>
      <c r="NDV92" s="28"/>
      <c r="NDW92" s="29"/>
      <c r="NDX92" s="30"/>
      <c r="NED92" s="28"/>
      <c r="NEE92" s="29"/>
      <c r="NEF92" s="30"/>
      <c r="NEL92" s="28"/>
      <c r="NEM92" s="29"/>
      <c r="NEN92" s="30"/>
      <c r="NET92" s="28"/>
      <c r="NEU92" s="29"/>
      <c r="NEV92" s="30"/>
      <c r="NFB92" s="28"/>
      <c r="NFC92" s="29"/>
      <c r="NFD92" s="30"/>
      <c r="NFJ92" s="28"/>
      <c r="NFK92" s="29"/>
      <c r="NFL92" s="30"/>
      <c r="NFR92" s="28"/>
      <c r="NFS92" s="29"/>
      <c r="NFT92" s="30"/>
      <c r="NFZ92" s="28"/>
      <c r="NGA92" s="29"/>
      <c r="NGB92" s="30"/>
      <c r="NGH92" s="28"/>
      <c r="NGI92" s="29"/>
      <c r="NGJ92" s="30"/>
      <c r="NGP92" s="28"/>
      <c r="NGQ92" s="29"/>
      <c r="NGR92" s="30"/>
      <c r="NGX92" s="28"/>
      <c r="NGY92" s="29"/>
      <c r="NGZ92" s="30"/>
      <c r="NHF92" s="28"/>
      <c r="NHG92" s="29"/>
      <c r="NHH92" s="30"/>
      <c r="NHN92" s="28"/>
      <c r="NHO92" s="29"/>
      <c r="NHP92" s="30"/>
      <c r="NHV92" s="28"/>
      <c r="NHW92" s="29"/>
      <c r="NHX92" s="30"/>
      <c r="NID92" s="28"/>
      <c r="NIE92" s="29"/>
      <c r="NIF92" s="30"/>
      <c r="NIL92" s="28"/>
      <c r="NIM92" s="29"/>
      <c r="NIN92" s="30"/>
      <c r="NIT92" s="28"/>
      <c r="NIU92" s="29"/>
      <c r="NIV92" s="30"/>
      <c r="NJB92" s="28"/>
      <c r="NJC92" s="29"/>
      <c r="NJD92" s="30"/>
      <c r="NJJ92" s="28"/>
      <c r="NJK92" s="29"/>
      <c r="NJL92" s="30"/>
      <c r="NJR92" s="28"/>
      <c r="NJS92" s="29"/>
      <c r="NJT92" s="30"/>
      <c r="NJZ92" s="28"/>
      <c r="NKA92" s="29"/>
      <c r="NKB92" s="30"/>
      <c r="NKH92" s="28"/>
      <c r="NKI92" s="29"/>
      <c r="NKJ92" s="30"/>
      <c r="NKP92" s="28"/>
      <c r="NKQ92" s="29"/>
      <c r="NKR92" s="30"/>
      <c r="NKX92" s="28"/>
      <c r="NKY92" s="29"/>
      <c r="NKZ92" s="30"/>
      <c r="NLF92" s="28"/>
      <c r="NLG92" s="29"/>
      <c r="NLH92" s="30"/>
      <c r="NLN92" s="28"/>
      <c r="NLO92" s="29"/>
      <c r="NLP92" s="30"/>
      <c r="NLV92" s="28"/>
      <c r="NLW92" s="29"/>
      <c r="NLX92" s="30"/>
      <c r="NMD92" s="28"/>
      <c r="NME92" s="29"/>
      <c r="NMF92" s="30"/>
      <c r="NML92" s="28"/>
      <c r="NMM92" s="29"/>
      <c r="NMN92" s="30"/>
      <c r="NMT92" s="28"/>
      <c r="NMU92" s="29"/>
      <c r="NMV92" s="30"/>
      <c r="NNB92" s="28"/>
      <c r="NNC92" s="29"/>
      <c r="NND92" s="30"/>
      <c r="NNJ92" s="28"/>
      <c r="NNK92" s="29"/>
      <c r="NNL92" s="30"/>
      <c r="NNR92" s="28"/>
      <c r="NNS92" s="29"/>
      <c r="NNT92" s="30"/>
      <c r="NNZ92" s="28"/>
      <c r="NOA92" s="29"/>
      <c r="NOB92" s="30"/>
      <c r="NOH92" s="28"/>
      <c r="NOI92" s="29"/>
      <c r="NOJ92" s="30"/>
      <c r="NOP92" s="28"/>
      <c r="NOQ92" s="29"/>
      <c r="NOR92" s="30"/>
      <c r="NOX92" s="28"/>
      <c r="NOY92" s="29"/>
      <c r="NOZ92" s="30"/>
      <c r="NPF92" s="28"/>
      <c r="NPG92" s="29"/>
      <c r="NPH92" s="30"/>
      <c r="NPN92" s="28"/>
      <c r="NPO92" s="29"/>
      <c r="NPP92" s="30"/>
      <c r="NPV92" s="28"/>
      <c r="NPW92" s="29"/>
      <c r="NPX92" s="30"/>
      <c r="NQD92" s="28"/>
      <c r="NQE92" s="29"/>
      <c r="NQF92" s="30"/>
      <c r="NQL92" s="28"/>
      <c r="NQM92" s="29"/>
      <c r="NQN92" s="30"/>
      <c r="NQT92" s="28"/>
      <c r="NQU92" s="29"/>
      <c r="NQV92" s="30"/>
      <c r="NRB92" s="28"/>
      <c r="NRC92" s="29"/>
      <c r="NRD92" s="30"/>
      <c r="NRJ92" s="28"/>
      <c r="NRK92" s="29"/>
      <c r="NRL92" s="30"/>
      <c r="NRR92" s="28"/>
      <c r="NRS92" s="29"/>
      <c r="NRT92" s="30"/>
      <c r="NRZ92" s="28"/>
      <c r="NSA92" s="29"/>
      <c r="NSB92" s="30"/>
      <c r="NSH92" s="28"/>
      <c r="NSI92" s="29"/>
      <c r="NSJ92" s="30"/>
      <c r="NSP92" s="28"/>
      <c r="NSQ92" s="29"/>
      <c r="NSR92" s="30"/>
      <c r="NSX92" s="28"/>
      <c r="NSY92" s="29"/>
      <c r="NSZ92" s="30"/>
      <c r="NTF92" s="28"/>
      <c r="NTG92" s="29"/>
      <c r="NTH92" s="30"/>
      <c r="NTN92" s="28"/>
      <c r="NTO92" s="29"/>
      <c r="NTP92" s="30"/>
      <c r="NTV92" s="28"/>
      <c r="NTW92" s="29"/>
      <c r="NTX92" s="30"/>
      <c r="NUD92" s="28"/>
      <c r="NUE92" s="29"/>
      <c r="NUF92" s="30"/>
      <c r="NUL92" s="28"/>
      <c r="NUM92" s="29"/>
      <c r="NUN92" s="30"/>
      <c r="NUT92" s="28"/>
      <c r="NUU92" s="29"/>
      <c r="NUV92" s="30"/>
      <c r="NVB92" s="28"/>
      <c r="NVC92" s="29"/>
      <c r="NVD92" s="30"/>
      <c r="NVJ92" s="28"/>
      <c r="NVK92" s="29"/>
      <c r="NVL92" s="30"/>
      <c r="NVR92" s="28"/>
      <c r="NVS92" s="29"/>
      <c r="NVT92" s="30"/>
      <c r="NVZ92" s="28"/>
      <c r="NWA92" s="29"/>
      <c r="NWB92" s="30"/>
      <c r="NWH92" s="28"/>
      <c r="NWI92" s="29"/>
      <c r="NWJ92" s="30"/>
      <c r="NWP92" s="28"/>
      <c r="NWQ92" s="29"/>
      <c r="NWR92" s="30"/>
      <c r="NWX92" s="28"/>
      <c r="NWY92" s="29"/>
      <c r="NWZ92" s="30"/>
      <c r="NXF92" s="28"/>
      <c r="NXG92" s="29"/>
      <c r="NXH92" s="30"/>
      <c r="NXN92" s="28"/>
      <c r="NXO92" s="29"/>
      <c r="NXP92" s="30"/>
      <c r="NXV92" s="28"/>
      <c r="NXW92" s="29"/>
      <c r="NXX92" s="30"/>
      <c r="NYD92" s="28"/>
      <c r="NYE92" s="29"/>
      <c r="NYF92" s="30"/>
      <c r="NYL92" s="28"/>
      <c r="NYM92" s="29"/>
      <c r="NYN92" s="30"/>
      <c r="NYT92" s="28"/>
      <c r="NYU92" s="29"/>
      <c r="NYV92" s="30"/>
      <c r="NZB92" s="28"/>
      <c r="NZC92" s="29"/>
      <c r="NZD92" s="30"/>
      <c r="NZJ92" s="28"/>
      <c r="NZK92" s="29"/>
      <c r="NZL92" s="30"/>
      <c r="NZR92" s="28"/>
      <c r="NZS92" s="29"/>
      <c r="NZT92" s="30"/>
      <c r="NZZ92" s="28"/>
      <c r="OAA92" s="29"/>
      <c r="OAB92" s="30"/>
      <c r="OAH92" s="28"/>
      <c r="OAI92" s="29"/>
      <c r="OAJ92" s="30"/>
      <c r="OAP92" s="28"/>
      <c r="OAQ92" s="29"/>
      <c r="OAR92" s="30"/>
      <c r="OAX92" s="28"/>
      <c r="OAY92" s="29"/>
      <c r="OAZ92" s="30"/>
      <c r="OBF92" s="28"/>
      <c r="OBG92" s="29"/>
      <c r="OBH92" s="30"/>
      <c r="OBN92" s="28"/>
      <c r="OBO92" s="29"/>
      <c r="OBP92" s="30"/>
      <c r="OBV92" s="28"/>
      <c r="OBW92" s="29"/>
      <c r="OBX92" s="30"/>
      <c r="OCD92" s="28"/>
      <c r="OCE92" s="29"/>
      <c r="OCF92" s="30"/>
      <c r="OCL92" s="28"/>
      <c r="OCM92" s="29"/>
      <c r="OCN92" s="30"/>
      <c r="OCT92" s="28"/>
      <c r="OCU92" s="29"/>
      <c r="OCV92" s="30"/>
      <c r="ODB92" s="28"/>
      <c r="ODC92" s="29"/>
      <c r="ODD92" s="30"/>
      <c r="ODJ92" s="28"/>
      <c r="ODK92" s="29"/>
      <c r="ODL92" s="30"/>
      <c r="ODR92" s="28"/>
      <c r="ODS92" s="29"/>
      <c r="ODT92" s="30"/>
      <c r="ODZ92" s="28"/>
      <c r="OEA92" s="29"/>
      <c r="OEB92" s="30"/>
      <c r="OEH92" s="28"/>
      <c r="OEI92" s="29"/>
      <c r="OEJ92" s="30"/>
      <c r="OEP92" s="28"/>
      <c r="OEQ92" s="29"/>
      <c r="OER92" s="30"/>
      <c r="OEX92" s="28"/>
      <c r="OEY92" s="29"/>
      <c r="OEZ92" s="30"/>
      <c r="OFF92" s="28"/>
      <c r="OFG92" s="29"/>
      <c r="OFH92" s="30"/>
      <c r="OFN92" s="28"/>
      <c r="OFO92" s="29"/>
      <c r="OFP92" s="30"/>
      <c r="OFV92" s="28"/>
      <c r="OFW92" s="29"/>
      <c r="OFX92" s="30"/>
      <c r="OGD92" s="28"/>
      <c r="OGE92" s="29"/>
      <c r="OGF92" s="30"/>
      <c r="OGL92" s="28"/>
      <c r="OGM92" s="29"/>
      <c r="OGN92" s="30"/>
      <c r="OGT92" s="28"/>
      <c r="OGU92" s="29"/>
      <c r="OGV92" s="30"/>
      <c r="OHB92" s="28"/>
      <c r="OHC92" s="29"/>
      <c r="OHD92" s="30"/>
      <c r="OHJ92" s="28"/>
      <c r="OHK92" s="29"/>
      <c r="OHL92" s="30"/>
      <c r="OHR92" s="28"/>
      <c r="OHS92" s="29"/>
      <c r="OHT92" s="30"/>
      <c r="OHZ92" s="28"/>
      <c r="OIA92" s="29"/>
      <c r="OIB92" s="30"/>
      <c r="OIH92" s="28"/>
      <c r="OII92" s="29"/>
      <c r="OIJ92" s="30"/>
      <c r="OIP92" s="28"/>
      <c r="OIQ92" s="29"/>
      <c r="OIR92" s="30"/>
      <c r="OIX92" s="28"/>
      <c r="OIY92" s="29"/>
      <c r="OIZ92" s="30"/>
      <c r="OJF92" s="28"/>
      <c r="OJG92" s="29"/>
      <c r="OJH92" s="30"/>
      <c r="OJN92" s="28"/>
      <c r="OJO92" s="29"/>
      <c r="OJP92" s="30"/>
      <c r="OJV92" s="28"/>
      <c r="OJW92" s="29"/>
      <c r="OJX92" s="30"/>
      <c r="OKD92" s="28"/>
      <c r="OKE92" s="29"/>
      <c r="OKF92" s="30"/>
      <c r="OKL92" s="28"/>
      <c r="OKM92" s="29"/>
      <c r="OKN92" s="30"/>
      <c r="OKT92" s="28"/>
      <c r="OKU92" s="29"/>
      <c r="OKV92" s="30"/>
      <c r="OLB92" s="28"/>
      <c r="OLC92" s="29"/>
      <c r="OLD92" s="30"/>
      <c r="OLJ92" s="28"/>
      <c r="OLK92" s="29"/>
      <c r="OLL92" s="30"/>
      <c r="OLR92" s="28"/>
      <c r="OLS92" s="29"/>
      <c r="OLT92" s="30"/>
      <c r="OLZ92" s="28"/>
      <c r="OMA92" s="29"/>
      <c r="OMB92" s="30"/>
      <c r="OMH92" s="28"/>
      <c r="OMI92" s="29"/>
      <c r="OMJ92" s="30"/>
      <c r="OMP92" s="28"/>
      <c r="OMQ92" s="29"/>
      <c r="OMR92" s="30"/>
      <c r="OMX92" s="28"/>
      <c r="OMY92" s="29"/>
      <c r="OMZ92" s="30"/>
      <c r="ONF92" s="28"/>
      <c r="ONG92" s="29"/>
      <c r="ONH92" s="30"/>
      <c r="ONN92" s="28"/>
      <c r="ONO92" s="29"/>
      <c r="ONP92" s="30"/>
      <c r="ONV92" s="28"/>
      <c r="ONW92" s="29"/>
      <c r="ONX92" s="30"/>
      <c r="OOD92" s="28"/>
      <c r="OOE92" s="29"/>
      <c r="OOF92" s="30"/>
      <c r="OOL92" s="28"/>
      <c r="OOM92" s="29"/>
      <c r="OON92" s="30"/>
      <c r="OOT92" s="28"/>
      <c r="OOU92" s="29"/>
      <c r="OOV92" s="30"/>
      <c r="OPB92" s="28"/>
      <c r="OPC92" s="29"/>
      <c r="OPD92" s="30"/>
      <c r="OPJ92" s="28"/>
      <c r="OPK92" s="29"/>
      <c r="OPL92" s="30"/>
      <c r="OPR92" s="28"/>
      <c r="OPS92" s="29"/>
      <c r="OPT92" s="30"/>
      <c r="OPZ92" s="28"/>
      <c r="OQA92" s="29"/>
      <c r="OQB92" s="30"/>
      <c r="OQH92" s="28"/>
      <c r="OQI92" s="29"/>
      <c r="OQJ92" s="30"/>
      <c r="OQP92" s="28"/>
      <c r="OQQ92" s="29"/>
      <c r="OQR92" s="30"/>
      <c r="OQX92" s="28"/>
      <c r="OQY92" s="29"/>
      <c r="OQZ92" s="30"/>
      <c r="ORF92" s="28"/>
      <c r="ORG92" s="29"/>
      <c r="ORH92" s="30"/>
      <c r="ORN92" s="28"/>
      <c r="ORO92" s="29"/>
      <c r="ORP92" s="30"/>
      <c r="ORV92" s="28"/>
      <c r="ORW92" s="29"/>
      <c r="ORX92" s="30"/>
      <c r="OSD92" s="28"/>
      <c r="OSE92" s="29"/>
      <c r="OSF92" s="30"/>
      <c r="OSL92" s="28"/>
      <c r="OSM92" s="29"/>
      <c r="OSN92" s="30"/>
      <c r="OST92" s="28"/>
      <c r="OSU92" s="29"/>
      <c r="OSV92" s="30"/>
      <c r="OTB92" s="28"/>
      <c r="OTC92" s="29"/>
      <c r="OTD92" s="30"/>
      <c r="OTJ92" s="28"/>
      <c r="OTK92" s="29"/>
      <c r="OTL92" s="30"/>
      <c r="OTR92" s="28"/>
      <c r="OTS92" s="29"/>
      <c r="OTT92" s="30"/>
      <c r="OTZ92" s="28"/>
      <c r="OUA92" s="29"/>
      <c r="OUB92" s="30"/>
      <c r="OUH92" s="28"/>
      <c r="OUI92" s="29"/>
      <c r="OUJ92" s="30"/>
      <c r="OUP92" s="28"/>
      <c r="OUQ92" s="29"/>
      <c r="OUR92" s="30"/>
      <c r="OUX92" s="28"/>
      <c r="OUY92" s="29"/>
      <c r="OUZ92" s="30"/>
      <c r="OVF92" s="28"/>
      <c r="OVG92" s="29"/>
      <c r="OVH92" s="30"/>
      <c r="OVN92" s="28"/>
      <c r="OVO92" s="29"/>
      <c r="OVP92" s="30"/>
      <c r="OVV92" s="28"/>
      <c r="OVW92" s="29"/>
      <c r="OVX92" s="30"/>
      <c r="OWD92" s="28"/>
      <c r="OWE92" s="29"/>
      <c r="OWF92" s="30"/>
      <c r="OWL92" s="28"/>
      <c r="OWM92" s="29"/>
      <c r="OWN92" s="30"/>
      <c r="OWT92" s="28"/>
      <c r="OWU92" s="29"/>
      <c r="OWV92" s="30"/>
      <c r="OXB92" s="28"/>
      <c r="OXC92" s="29"/>
      <c r="OXD92" s="30"/>
      <c r="OXJ92" s="28"/>
      <c r="OXK92" s="29"/>
      <c r="OXL92" s="30"/>
      <c r="OXR92" s="28"/>
      <c r="OXS92" s="29"/>
      <c r="OXT92" s="30"/>
      <c r="OXZ92" s="28"/>
      <c r="OYA92" s="29"/>
      <c r="OYB92" s="30"/>
      <c r="OYH92" s="28"/>
      <c r="OYI92" s="29"/>
      <c r="OYJ92" s="30"/>
      <c r="OYP92" s="28"/>
      <c r="OYQ92" s="29"/>
      <c r="OYR92" s="30"/>
      <c r="OYX92" s="28"/>
      <c r="OYY92" s="29"/>
      <c r="OYZ92" s="30"/>
      <c r="OZF92" s="28"/>
      <c r="OZG92" s="29"/>
      <c r="OZH92" s="30"/>
      <c r="OZN92" s="28"/>
      <c r="OZO92" s="29"/>
      <c r="OZP92" s="30"/>
      <c r="OZV92" s="28"/>
      <c r="OZW92" s="29"/>
      <c r="OZX92" s="30"/>
      <c r="PAD92" s="28"/>
      <c r="PAE92" s="29"/>
      <c r="PAF92" s="30"/>
      <c r="PAL92" s="28"/>
      <c r="PAM92" s="29"/>
      <c r="PAN92" s="30"/>
      <c r="PAT92" s="28"/>
      <c r="PAU92" s="29"/>
      <c r="PAV92" s="30"/>
      <c r="PBB92" s="28"/>
      <c r="PBC92" s="29"/>
      <c r="PBD92" s="30"/>
      <c r="PBJ92" s="28"/>
      <c r="PBK92" s="29"/>
      <c r="PBL92" s="30"/>
      <c r="PBR92" s="28"/>
      <c r="PBS92" s="29"/>
      <c r="PBT92" s="30"/>
      <c r="PBZ92" s="28"/>
      <c r="PCA92" s="29"/>
      <c r="PCB92" s="30"/>
      <c r="PCH92" s="28"/>
      <c r="PCI92" s="29"/>
      <c r="PCJ92" s="30"/>
      <c r="PCP92" s="28"/>
      <c r="PCQ92" s="29"/>
      <c r="PCR92" s="30"/>
      <c r="PCX92" s="28"/>
      <c r="PCY92" s="29"/>
      <c r="PCZ92" s="30"/>
      <c r="PDF92" s="28"/>
      <c r="PDG92" s="29"/>
      <c r="PDH92" s="30"/>
      <c r="PDN92" s="28"/>
      <c r="PDO92" s="29"/>
      <c r="PDP92" s="30"/>
      <c r="PDV92" s="28"/>
      <c r="PDW92" s="29"/>
      <c r="PDX92" s="30"/>
      <c r="PED92" s="28"/>
      <c r="PEE92" s="29"/>
      <c r="PEF92" s="30"/>
      <c r="PEL92" s="28"/>
      <c r="PEM92" s="29"/>
      <c r="PEN92" s="30"/>
      <c r="PET92" s="28"/>
      <c r="PEU92" s="29"/>
      <c r="PEV92" s="30"/>
      <c r="PFB92" s="28"/>
      <c r="PFC92" s="29"/>
      <c r="PFD92" s="30"/>
      <c r="PFJ92" s="28"/>
      <c r="PFK92" s="29"/>
      <c r="PFL92" s="30"/>
      <c r="PFR92" s="28"/>
      <c r="PFS92" s="29"/>
      <c r="PFT92" s="30"/>
      <c r="PFZ92" s="28"/>
      <c r="PGA92" s="29"/>
      <c r="PGB92" s="30"/>
      <c r="PGH92" s="28"/>
      <c r="PGI92" s="29"/>
      <c r="PGJ92" s="30"/>
      <c r="PGP92" s="28"/>
      <c r="PGQ92" s="29"/>
      <c r="PGR92" s="30"/>
      <c r="PGX92" s="28"/>
      <c r="PGY92" s="29"/>
      <c r="PGZ92" s="30"/>
      <c r="PHF92" s="28"/>
      <c r="PHG92" s="29"/>
      <c r="PHH92" s="30"/>
      <c r="PHN92" s="28"/>
      <c r="PHO92" s="29"/>
      <c r="PHP92" s="30"/>
      <c r="PHV92" s="28"/>
      <c r="PHW92" s="29"/>
      <c r="PHX92" s="30"/>
      <c r="PID92" s="28"/>
      <c r="PIE92" s="29"/>
      <c r="PIF92" s="30"/>
      <c r="PIL92" s="28"/>
      <c r="PIM92" s="29"/>
      <c r="PIN92" s="30"/>
      <c r="PIT92" s="28"/>
      <c r="PIU92" s="29"/>
      <c r="PIV92" s="30"/>
      <c r="PJB92" s="28"/>
      <c r="PJC92" s="29"/>
      <c r="PJD92" s="30"/>
      <c r="PJJ92" s="28"/>
      <c r="PJK92" s="29"/>
      <c r="PJL92" s="30"/>
      <c r="PJR92" s="28"/>
      <c r="PJS92" s="29"/>
      <c r="PJT92" s="30"/>
      <c r="PJZ92" s="28"/>
      <c r="PKA92" s="29"/>
      <c r="PKB92" s="30"/>
      <c r="PKH92" s="28"/>
      <c r="PKI92" s="29"/>
      <c r="PKJ92" s="30"/>
      <c r="PKP92" s="28"/>
      <c r="PKQ92" s="29"/>
      <c r="PKR92" s="30"/>
      <c r="PKX92" s="28"/>
      <c r="PKY92" s="29"/>
      <c r="PKZ92" s="30"/>
      <c r="PLF92" s="28"/>
      <c r="PLG92" s="29"/>
      <c r="PLH92" s="30"/>
      <c r="PLN92" s="28"/>
      <c r="PLO92" s="29"/>
      <c r="PLP92" s="30"/>
      <c r="PLV92" s="28"/>
      <c r="PLW92" s="29"/>
      <c r="PLX92" s="30"/>
      <c r="PMD92" s="28"/>
      <c r="PME92" s="29"/>
      <c r="PMF92" s="30"/>
      <c r="PML92" s="28"/>
      <c r="PMM92" s="29"/>
      <c r="PMN92" s="30"/>
      <c r="PMT92" s="28"/>
      <c r="PMU92" s="29"/>
      <c r="PMV92" s="30"/>
      <c r="PNB92" s="28"/>
      <c r="PNC92" s="29"/>
      <c r="PND92" s="30"/>
      <c r="PNJ92" s="28"/>
      <c r="PNK92" s="29"/>
      <c r="PNL92" s="30"/>
      <c r="PNR92" s="28"/>
      <c r="PNS92" s="29"/>
      <c r="PNT92" s="30"/>
      <c r="PNZ92" s="28"/>
      <c r="POA92" s="29"/>
      <c r="POB92" s="30"/>
      <c r="POH92" s="28"/>
      <c r="POI92" s="29"/>
      <c r="POJ92" s="30"/>
      <c r="POP92" s="28"/>
      <c r="POQ92" s="29"/>
      <c r="POR92" s="30"/>
      <c r="POX92" s="28"/>
      <c r="POY92" s="29"/>
      <c r="POZ92" s="30"/>
      <c r="PPF92" s="28"/>
      <c r="PPG92" s="29"/>
      <c r="PPH92" s="30"/>
      <c r="PPN92" s="28"/>
      <c r="PPO92" s="29"/>
      <c r="PPP92" s="30"/>
      <c r="PPV92" s="28"/>
      <c r="PPW92" s="29"/>
      <c r="PPX92" s="30"/>
      <c r="PQD92" s="28"/>
      <c r="PQE92" s="29"/>
      <c r="PQF92" s="30"/>
      <c r="PQL92" s="28"/>
      <c r="PQM92" s="29"/>
      <c r="PQN92" s="30"/>
      <c r="PQT92" s="28"/>
      <c r="PQU92" s="29"/>
      <c r="PQV92" s="30"/>
      <c r="PRB92" s="28"/>
      <c r="PRC92" s="29"/>
      <c r="PRD92" s="30"/>
      <c r="PRJ92" s="28"/>
      <c r="PRK92" s="29"/>
      <c r="PRL92" s="30"/>
      <c r="PRR92" s="28"/>
      <c r="PRS92" s="29"/>
      <c r="PRT92" s="30"/>
      <c r="PRZ92" s="28"/>
      <c r="PSA92" s="29"/>
      <c r="PSB92" s="30"/>
      <c r="PSH92" s="28"/>
      <c r="PSI92" s="29"/>
      <c r="PSJ92" s="30"/>
      <c r="PSP92" s="28"/>
      <c r="PSQ92" s="29"/>
      <c r="PSR92" s="30"/>
      <c r="PSX92" s="28"/>
      <c r="PSY92" s="29"/>
      <c r="PSZ92" s="30"/>
      <c r="PTF92" s="28"/>
      <c r="PTG92" s="29"/>
      <c r="PTH92" s="30"/>
      <c r="PTN92" s="28"/>
      <c r="PTO92" s="29"/>
      <c r="PTP92" s="30"/>
      <c r="PTV92" s="28"/>
      <c r="PTW92" s="29"/>
      <c r="PTX92" s="30"/>
      <c r="PUD92" s="28"/>
      <c r="PUE92" s="29"/>
      <c r="PUF92" s="30"/>
      <c r="PUL92" s="28"/>
      <c r="PUM92" s="29"/>
      <c r="PUN92" s="30"/>
      <c r="PUT92" s="28"/>
      <c r="PUU92" s="29"/>
      <c r="PUV92" s="30"/>
      <c r="PVB92" s="28"/>
      <c r="PVC92" s="29"/>
      <c r="PVD92" s="30"/>
      <c r="PVJ92" s="28"/>
      <c r="PVK92" s="29"/>
      <c r="PVL92" s="30"/>
      <c r="PVR92" s="28"/>
      <c r="PVS92" s="29"/>
      <c r="PVT92" s="30"/>
      <c r="PVZ92" s="28"/>
      <c r="PWA92" s="29"/>
      <c r="PWB92" s="30"/>
      <c r="PWH92" s="28"/>
      <c r="PWI92" s="29"/>
      <c r="PWJ92" s="30"/>
      <c r="PWP92" s="28"/>
      <c r="PWQ92" s="29"/>
      <c r="PWR92" s="30"/>
      <c r="PWX92" s="28"/>
      <c r="PWY92" s="29"/>
      <c r="PWZ92" s="30"/>
      <c r="PXF92" s="28"/>
      <c r="PXG92" s="29"/>
      <c r="PXH92" s="30"/>
      <c r="PXN92" s="28"/>
      <c r="PXO92" s="29"/>
      <c r="PXP92" s="30"/>
      <c r="PXV92" s="28"/>
      <c r="PXW92" s="29"/>
      <c r="PXX92" s="30"/>
      <c r="PYD92" s="28"/>
      <c r="PYE92" s="29"/>
      <c r="PYF92" s="30"/>
      <c r="PYL92" s="28"/>
      <c r="PYM92" s="29"/>
      <c r="PYN92" s="30"/>
      <c r="PYT92" s="28"/>
      <c r="PYU92" s="29"/>
      <c r="PYV92" s="30"/>
      <c r="PZB92" s="28"/>
      <c r="PZC92" s="29"/>
      <c r="PZD92" s="30"/>
      <c r="PZJ92" s="28"/>
      <c r="PZK92" s="29"/>
      <c r="PZL92" s="30"/>
      <c r="PZR92" s="28"/>
      <c r="PZS92" s="29"/>
      <c r="PZT92" s="30"/>
      <c r="PZZ92" s="28"/>
      <c r="QAA92" s="29"/>
      <c r="QAB92" s="30"/>
      <c r="QAH92" s="28"/>
      <c r="QAI92" s="29"/>
      <c r="QAJ92" s="30"/>
      <c r="QAP92" s="28"/>
      <c r="QAQ92" s="29"/>
      <c r="QAR92" s="30"/>
      <c r="QAX92" s="28"/>
      <c r="QAY92" s="29"/>
      <c r="QAZ92" s="30"/>
      <c r="QBF92" s="28"/>
      <c r="QBG92" s="29"/>
      <c r="QBH92" s="30"/>
      <c r="QBN92" s="28"/>
      <c r="QBO92" s="29"/>
      <c r="QBP92" s="30"/>
      <c r="QBV92" s="28"/>
      <c r="QBW92" s="29"/>
      <c r="QBX92" s="30"/>
      <c r="QCD92" s="28"/>
      <c r="QCE92" s="29"/>
      <c r="QCF92" s="30"/>
      <c r="QCL92" s="28"/>
      <c r="QCM92" s="29"/>
      <c r="QCN92" s="30"/>
      <c r="QCT92" s="28"/>
      <c r="QCU92" s="29"/>
      <c r="QCV92" s="30"/>
      <c r="QDB92" s="28"/>
      <c r="QDC92" s="29"/>
      <c r="QDD92" s="30"/>
      <c r="QDJ92" s="28"/>
      <c r="QDK92" s="29"/>
      <c r="QDL92" s="30"/>
      <c r="QDR92" s="28"/>
      <c r="QDS92" s="29"/>
      <c r="QDT92" s="30"/>
      <c r="QDZ92" s="28"/>
      <c r="QEA92" s="29"/>
      <c r="QEB92" s="30"/>
      <c r="QEH92" s="28"/>
      <c r="QEI92" s="29"/>
      <c r="QEJ92" s="30"/>
      <c r="QEP92" s="28"/>
      <c r="QEQ92" s="29"/>
      <c r="QER92" s="30"/>
      <c r="QEX92" s="28"/>
      <c r="QEY92" s="29"/>
      <c r="QEZ92" s="30"/>
      <c r="QFF92" s="28"/>
      <c r="QFG92" s="29"/>
      <c r="QFH92" s="30"/>
      <c r="QFN92" s="28"/>
      <c r="QFO92" s="29"/>
      <c r="QFP92" s="30"/>
      <c r="QFV92" s="28"/>
      <c r="QFW92" s="29"/>
      <c r="QFX92" s="30"/>
      <c r="QGD92" s="28"/>
      <c r="QGE92" s="29"/>
      <c r="QGF92" s="30"/>
      <c r="QGL92" s="28"/>
      <c r="QGM92" s="29"/>
      <c r="QGN92" s="30"/>
      <c r="QGT92" s="28"/>
      <c r="QGU92" s="29"/>
      <c r="QGV92" s="30"/>
      <c r="QHB92" s="28"/>
      <c r="QHC92" s="29"/>
      <c r="QHD92" s="30"/>
      <c r="QHJ92" s="28"/>
      <c r="QHK92" s="29"/>
      <c r="QHL92" s="30"/>
      <c r="QHR92" s="28"/>
      <c r="QHS92" s="29"/>
      <c r="QHT92" s="30"/>
      <c r="QHZ92" s="28"/>
      <c r="QIA92" s="29"/>
      <c r="QIB92" s="30"/>
      <c r="QIH92" s="28"/>
      <c r="QII92" s="29"/>
      <c r="QIJ92" s="30"/>
      <c r="QIP92" s="28"/>
      <c r="QIQ92" s="29"/>
      <c r="QIR92" s="30"/>
      <c r="QIX92" s="28"/>
      <c r="QIY92" s="29"/>
      <c r="QIZ92" s="30"/>
      <c r="QJF92" s="28"/>
      <c r="QJG92" s="29"/>
      <c r="QJH92" s="30"/>
      <c r="QJN92" s="28"/>
      <c r="QJO92" s="29"/>
      <c r="QJP92" s="30"/>
      <c r="QJV92" s="28"/>
      <c r="QJW92" s="29"/>
      <c r="QJX92" s="30"/>
      <c r="QKD92" s="28"/>
      <c r="QKE92" s="29"/>
      <c r="QKF92" s="30"/>
      <c r="QKL92" s="28"/>
      <c r="QKM92" s="29"/>
      <c r="QKN92" s="30"/>
      <c r="QKT92" s="28"/>
      <c r="QKU92" s="29"/>
      <c r="QKV92" s="30"/>
      <c r="QLB92" s="28"/>
      <c r="QLC92" s="29"/>
      <c r="QLD92" s="30"/>
      <c r="QLJ92" s="28"/>
      <c r="QLK92" s="29"/>
      <c r="QLL92" s="30"/>
      <c r="QLR92" s="28"/>
      <c r="QLS92" s="29"/>
      <c r="QLT92" s="30"/>
      <c r="QLZ92" s="28"/>
      <c r="QMA92" s="29"/>
      <c r="QMB92" s="30"/>
      <c r="QMH92" s="28"/>
      <c r="QMI92" s="29"/>
      <c r="QMJ92" s="30"/>
      <c r="QMP92" s="28"/>
      <c r="QMQ92" s="29"/>
      <c r="QMR92" s="30"/>
      <c r="QMX92" s="28"/>
      <c r="QMY92" s="29"/>
      <c r="QMZ92" s="30"/>
      <c r="QNF92" s="28"/>
      <c r="QNG92" s="29"/>
      <c r="QNH92" s="30"/>
      <c r="QNN92" s="28"/>
      <c r="QNO92" s="29"/>
      <c r="QNP92" s="30"/>
      <c r="QNV92" s="28"/>
      <c r="QNW92" s="29"/>
      <c r="QNX92" s="30"/>
      <c r="QOD92" s="28"/>
      <c r="QOE92" s="29"/>
      <c r="QOF92" s="30"/>
      <c r="QOL92" s="28"/>
      <c r="QOM92" s="29"/>
      <c r="QON92" s="30"/>
      <c r="QOT92" s="28"/>
      <c r="QOU92" s="29"/>
      <c r="QOV92" s="30"/>
      <c r="QPB92" s="28"/>
      <c r="QPC92" s="29"/>
      <c r="QPD92" s="30"/>
      <c r="QPJ92" s="28"/>
      <c r="QPK92" s="29"/>
      <c r="QPL92" s="30"/>
      <c r="QPR92" s="28"/>
      <c r="QPS92" s="29"/>
      <c r="QPT92" s="30"/>
      <c r="QPZ92" s="28"/>
      <c r="QQA92" s="29"/>
      <c r="QQB92" s="30"/>
      <c r="QQH92" s="28"/>
      <c r="QQI92" s="29"/>
      <c r="QQJ92" s="30"/>
      <c r="QQP92" s="28"/>
      <c r="QQQ92" s="29"/>
      <c r="QQR92" s="30"/>
      <c r="QQX92" s="28"/>
      <c r="QQY92" s="29"/>
      <c r="QQZ92" s="30"/>
      <c r="QRF92" s="28"/>
      <c r="QRG92" s="29"/>
      <c r="QRH92" s="30"/>
      <c r="QRN92" s="28"/>
      <c r="QRO92" s="29"/>
      <c r="QRP92" s="30"/>
      <c r="QRV92" s="28"/>
      <c r="QRW92" s="29"/>
      <c r="QRX92" s="30"/>
      <c r="QSD92" s="28"/>
      <c r="QSE92" s="29"/>
      <c r="QSF92" s="30"/>
      <c r="QSL92" s="28"/>
      <c r="QSM92" s="29"/>
      <c r="QSN92" s="30"/>
      <c r="QST92" s="28"/>
      <c r="QSU92" s="29"/>
      <c r="QSV92" s="30"/>
      <c r="QTB92" s="28"/>
      <c r="QTC92" s="29"/>
      <c r="QTD92" s="30"/>
      <c r="QTJ92" s="28"/>
      <c r="QTK92" s="29"/>
      <c r="QTL92" s="30"/>
      <c r="QTR92" s="28"/>
      <c r="QTS92" s="29"/>
      <c r="QTT92" s="30"/>
      <c r="QTZ92" s="28"/>
      <c r="QUA92" s="29"/>
      <c r="QUB92" s="30"/>
      <c r="QUH92" s="28"/>
      <c r="QUI92" s="29"/>
      <c r="QUJ92" s="30"/>
      <c r="QUP92" s="28"/>
      <c r="QUQ92" s="29"/>
      <c r="QUR92" s="30"/>
      <c r="QUX92" s="28"/>
      <c r="QUY92" s="29"/>
      <c r="QUZ92" s="30"/>
      <c r="QVF92" s="28"/>
      <c r="QVG92" s="29"/>
      <c r="QVH92" s="30"/>
      <c r="QVN92" s="28"/>
      <c r="QVO92" s="29"/>
      <c r="QVP92" s="30"/>
      <c r="QVV92" s="28"/>
      <c r="QVW92" s="29"/>
      <c r="QVX92" s="30"/>
      <c r="QWD92" s="28"/>
      <c r="QWE92" s="29"/>
      <c r="QWF92" s="30"/>
      <c r="QWL92" s="28"/>
      <c r="QWM92" s="29"/>
      <c r="QWN92" s="30"/>
      <c r="QWT92" s="28"/>
      <c r="QWU92" s="29"/>
      <c r="QWV92" s="30"/>
      <c r="QXB92" s="28"/>
      <c r="QXC92" s="29"/>
      <c r="QXD92" s="30"/>
      <c r="QXJ92" s="28"/>
      <c r="QXK92" s="29"/>
      <c r="QXL92" s="30"/>
      <c r="QXR92" s="28"/>
      <c r="QXS92" s="29"/>
      <c r="QXT92" s="30"/>
      <c r="QXZ92" s="28"/>
      <c r="QYA92" s="29"/>
      <c r="QYB92" s="30"/>
      <c r="QYH92" s="28"/>
      <c r="QYI92" s="29"/>
      <c r="QYJ92" s="30"/>
      <c r="QYP92" s="28"/>
      <c r="QYQ92" s="29"/>
      <c r="QYR92" s="30"/>
      <c r="QYX92" s="28"/>
      <c r="QYY92" s="29"/>
      <c r="QYZ92" s="30"/>
      <c r="QZF92" s="28"/>
      <c r="QZG92" s="29"/>
      <c r="QZH92" s="30"/>
      <c r="QZN92" s="28"/>
      <c r="QZO92" s="29"/>
      <c r="QZP92" s="30"/>
      <c r="QZV92" s="28"/>
      <c r="QZW92" s="29"/>
      <c r="QZX92" s="30"/>
      <c r="RAD92" s="28"/>
      <c r="RAE92" s="29"/>
      <c r="RAF92" s="30"/>
      <c r="RAL92" s="28"/>
      <c r="RAM92" s="29"/>
      <c r="RAN92" s="30"/>
      <c r="RAT92" s="28"/>
      <c r="RAU92" s="29"/>
      <c r="RAV92" s="30"/>
      <c r="RBB92" s="28"/>
      <c r="RBC92" s="29"/>
      <c r="RBD92" s="30"/>
      <c r="RBJ92" s="28"/>
      <c r="RBK92" s="29"/>
      <c r="RBL92" s="30"/>
      <c r="RBR92" s="28"/>
      <c r="RBS92" s="29"/>
      <c r="RBT92" s="30"/>
      <c r="RBZ92" s="28"/>
      <c r="RCA92" s="29"/>
      <c r="RCB92" s="30"/>
      <c r="RCH92" s="28"/>
      <c r="RCI92" s="29"/>
      <c r="RCJ92" s="30"/>
      <c r="RCP92" s="28"/>
      <c r="RCQ92" s="29"/>
      <c r="RCR92" s="30"/>
      <c r="RCX92" s="28"/>
      <c r="RCY92" s="29"/>
      <c r="RCZ92" s="30"/>
      <c r="RDF92" s="28"/>
      <c r="RDG92" s="29"/>
      <c r="RDH92" s="30"/>
      <c r="RDN92" s="28"/>
      <c r="RDO92" s="29"/>
      <c r="RDP92" s="30"/>
      <c r="RDV92" s="28"/>
      <c r="RDW92" s="29"/>
      <c r="RDX92" s="30"/>
      <c r="RED92" s="28"/>
      <c r="REE92" s="29"/>
      <c r="REF92" s="30"/>
      <c r="REL92" s="28"/>
      <c r="REM92" s="29"/>
      <c r="REN92" s="30"/>
      <c r="RET92" s="28"/>
      <c r="REU92" s="29"/>
      <c r="REV92" s="30"/>
      <c r="RFB92" s="28"/>
      <c r="RFC92" s="29"/>
      <c r="RFD92" s="30"/>
      <c r="RFJ92" s="28"/>
      <c r="RFK92" s="29"/>
      <c r="RFL92" s="30"/>
      <c r="RFR92" s="28"/>
      <c r="RFS92" s="29"/>
      <c r="RFT92" s="30"/>
      <c r="RFZ92" s="28"/>
      <c r="RGA92" s="29"/>
      <c r="RGB92" s="30"/>
      <c r="RGH92" s="28"/>
      <c r="RGI92" s="29"/>
      <c r="RGJ92" s="30"/>
      <c r="RGP92" s="28"/>
      <c r="RGQ92" s="29"/>
      <c r="RGR92" s="30"/>
      <c r="RGX92" s="28"/>
      <c r="RGY92" s="29"/>
      <c r="RGZ92" s="30"/>
      <c r="RHF92" s="28"/>
      <c r="RHG92" s="29"/>
      <c r="RHH92" s="30"/>
      <c r="RHN92" s="28"/>
      <c r="RHO92" s="29"/>
      <c r="RHP92" s="30"/>
      <c r="RHV92" s="28"/>
      <c r="RHW92" s="29"/>
      <c r="RHX92" s="30"/>
      <c r="RID92" s="28"/>
      <c r="RIE92" s="29"/>
      <c r="RIF92" s="30"/>
      <c r="RIL92" s="28"/>
      <c r="RIM92" s="29"/>
      <c r="RIN92" s="30"/>
      <c r="RIT92" s="28"/>
      <c r="RIU92" s="29"/>
      <c r="RIV92" s="30"/>
      <c r="RJB92" s="28"/>
      <c r="RJC92" s="29"/>
      <c r="RJD92" s="30"/>
      <c r="RJJ92" s="28"/>
      <c r="RJK92" s="29"/>
      <c r="RJL92" s="30"/>
      <c r="RJR92" s="28"/>
      <c r="RJS92" s="29"/>
      <c r="RJT92" s="30"/>
      <c r="RJZ92" s="28"/>
      <c r="RKA92" s="29"/>
      <c r="RKB92" s="30"/>
      <c r="RKH92" s="28"/>
      <c r="RKI92" s="29"/>
      <c r="RKJ92" s="30"/>
      <c r="RKP92" s="28"/>
      <c r="RKQ92" s="29"/>
      <c r="RKR92" s="30"/>
      <c r="RKX92" s="28"/>
      <c r="RKY92" s="29"/>
      <c r="RKZ92" s="30"/>
      <c r="RLF92" s="28"/>
      <c r="RLG92" s="29"/>
      <c r="RLH92" s="30"/>
      <c r="RLN92" s="28"/>
      <c r="RLO92" s="29"/>
      <c r="RLP92" s="30"/>
      <c r="RLV92" s="28"/>
      <c r="RLW92" s="29"/>
      <c r="RLX92" s="30"/>
      <c r="RMD92" s="28"/>
      <c r="RME92" s="29"/>
      <c r="RMF92" s="30"/>
      <c r="RML92" s="28"/>
      <c r="RMM92" s="29"/>
      <c r="RMN92" s="30"/>
      <c r="RMT92" s="28"/>
      <c r="RMU92" s="29"/>
      <c r="RMV92" s="30"/>
      <c r="RNB92" s="28"/>
      <c r="RNC92" s="29"/>
      <c r="RND92" s="30"/>
      <c r="RNJ92" s="28"/>
      <c r="RNK92" s="29"/>
      <c r="RNL92" s="30"/>
      <c r="RNR92" s="28"/>
      <c r="RNS92" s="29"/>
      <c r="RNT92" s="30"/>
      <c r="RNZ92" s="28"/>
      <c r="ROA92" s="29"/>
      <c r="ROB92" s="30"/>
      <c r="ROH92" s="28"/>
      <c r="ROI92" s="29"/>
      <c r="ROJ92" s="30"/>
      <c r="ROP92" s="28"/>
      <c r="ROQ92" s="29"/>
      <c r="ROR92" s="30"/>
      <c r="ROX92" s="28"/>
      <c r="ROY92" s="29"/>
      <c r="ROZ92" s="30"/>
      <c r="RPF92" s="28"/>
      <c r="RPG92" s="29"/>
      <c r="RPH92" s="30"/>
      <c r="RPN92" s="28"/>
      <c r="RPO92" s="29"/>
      <c r="RPP92" s="30"/>
      <c r="RPV92" s="28"/>
      <c r="RPW92" s="29"/>
      <c r="RPX92" s="30"/>
      <c r="RQD92" s="28"/>
      <c r="RQE92" s="29"/>
      <c r="RQF92" s="30"/>
      <c r="RQL92" s="28"/>
      <c r="RQM92" s="29"/>
      <c r="RQN92" s="30"/>
      <c r="RQT92" s="28"/>
      <c r="RQU92" s="29"/>
      <c r="RQV92" s="30"/>
      <c r="RRB92" s="28"/>
      <c r="RRC92" s="29"/>
      <c r="RRD92" s="30"/>
      <c r="RRJ92" s="28"/>
      <c r="RRK92" s="29"/>
      <c r="RRL92" s="30"/>
      <c r="RRR92" s="28"/>
      <c r="RRS92" s="29"/>
      <c r="RRT92" s="30"/>
      <c r="RRZ92" s="28"/>
      <c r="RSA92" s="29"/>
      <c r="RSB92" s="30"/>
      <c r="RSH92" s="28"/>
      <c r="RSI92" s="29"/>
      <c r="RSJ92" s="30"/>
      <c r="RSP92" s="28"/>
      <c r="RSQ92" s="29"/>
      <c r="RSR92" s="30"/>
      <c r="RSX92" s="28"/>
      <c r="RSY92" s="29"/>
      <c r="RSZ92" s="30"/>
      <c r="RTF92" s="28"/>
      <c r="RTG92" s="29"/>
      <c r="RTH92" s="30"/>
      <c r="RTN92" s="28"/>
      <c r="RTO92" s="29"/>
      <c r="RTP92" s="30"/>
      <c r="RTV92" s="28"/>
      <c r="RTW92" s="29"/>
      <c r="RTX92" s="30"/>
      <c r="RUD92" s="28"/>
      <c r="RUE92" s="29"/>
      <c r="RUF92" s="30"/>
      <c r="RUL92" s="28"/>
      <c r="RUM92" s="29"/>
      <c r="RUN92" s="30"/>
      <c r="RUT92" s="28"/>
      <c r="RUU92" s="29"/>
      <c r="RUV92" s="30"/>
      <c r="RVB92" s="28"/>
      <c r="RVC92" s="29"/>
      <c r="RVD92" s="30"/>
      <c r="RVJ92" s="28"/>
      <c r="RVK92" s="29"/>
      <c r="RVL92" s="30"/>
      <c r="RVR92" s="28"/>
      <c r="RVS92" s="29"/>
      <c r="RVT92" s="30"/>
      <c r="RVZ92" s="28"/>
      <c r="RWA92" s="29"/>
      <c r="RWB92" s="30"/>
      <c r="RWH92" s="28"/>
      <c r="RWI92" s="29"/>
      <c r="RWJ92" s="30"/>
      <c r="RWP92" s="28"/>
      <c r="RWQ92" s="29"/>
      <c r="RWR92" s="30"/>
      <c r="RWX92" s="28"/>
      <c r="RWY92" s="29"/>
      <c r="RWZ92" s="30"/>
      <c r="RXF92" s="28"/>
      <c r="RXG92" s="29"/>
      <c r="RXH92" s="30"/>
      <c r="RXN92" s="28"/>
      <c r="RXO92" s="29"/>
      <c r="RXP92" s="30"/>
      <c r="RXV92" s="28"/>
      <c r="RXW92" s="29"/>
      <c r="RXX92" s="30"/>
      <c r="RYD92" s="28"/>
      <c r="RYE92" s="29"/>
      <c r="RYF92" s="30"/>
      <c r="RYL92" s="28"/>
      <c r="RYM92" s="29"/>
      <c r="RYN92" s="30"/>
      <c r="RYT92" s="28"/>
      <c r="RYU92" s="29"/>
      <c r="RYV92" s="30"/>
      <c r="RZB92" s="28"/>
      <c r="RZC92" s="29"/>
      <c r="RZD92" s="30"/>
      <c r="RZJ92" s="28"/>
      <c r="RZK92" s="29"/>
      <c r="RZL92" s="30"/>
      <c r="RZR92" s="28"/>
      <c r="RZS92" s="29"/>
      <c r="RZT92" s="30"/>
      <c r="RZZ92" s="28"/>
      <c r="SAA92" s="29"/>
      <c r="SAB92" s="30"/>
      <c r="SAH92" s="28"/>
      <c r="SAI92" s="29"/>
      <c r="SAJ92" s="30"/>
      <c r="SAP92" s="28"/>
      <c r="SAQ92" s="29"/>
      <c r="SAR92" s="30"/>
      <c r="SAX92" s="28"/>
      <c r="SAY92" s="29"/>
      <c r="SAZ92" s="30"/>
      <c r="SBF92" s="28"/>
      <c r="SBG92" s="29"/>
      <c r="SBH92" s="30"/>
      <c r="SBN92" s="28"/>
      <c r="SBO92" s="29"/>
      <c r="SBP92" s="30"/>
      <c r="SBV92" s="28"/>
      <c r="SBW92" s="29"/>
      <c r="SBX92" s="30"/>
      <c r="SCD92" s="28"/>
      <c r="SCE92" s="29"/>
      <c r="SCF92" s="30"/>
      <c r="SCL92" s="28"/>
      <c r="SCM92" s="29"/>
      <c r="SCN92" s="30"/>
      <c r="SCT92" s="28"/>
      <c r="SCU92" s="29"/>
      <c r="SCV92" s="30"/>
      <c r="SDB92" s="28"/>
      <c r="SDC92" s="29"/>
      <c r="SDD92" s="30"/>
      <c r="SDJ92" s="28"/>
      <c r="SDK92" s="29"/>
      <c r="SDL92" s="30"/>
      <c r="SDR92" s="28"/>
      <c r="SDS92" s="29"/>
      <c r="SDT92" s="30"/>
      <c r="SDZ92" s="28"/>
      <c r="SEA92" s="29"/>
      <c r="SEB92" s="30"/>
      <c r="SEH92" s="28"/>
      <c r="SEI92" s="29"/>
      <c r="SEJ92" s="30"/>
      <c r="SEP92" s="28"/>
      <c r="SEQ92" s="29"/>
      <c r="SER92" s="30"/>
      <c r="SEX92" s="28"/>
      <c r="SEY92" s="29"/>
      <c r="SEZ92" s="30"/>
      <c r="SFF92" s="28"/>
      <c r="SFG92" s="29"/>
      <c r="SFH92" s="30"/>
      <c r="SFN92" s="28"/>
      <c r="SFO92" s="29"/>
      <c r="SFP92" s="30"/>
      <c r="SFV92" s="28"/>
      <c r="SFW92" s="29"/>
      <c r="SFX92" s="30"/>
      <c r="SGD92" s="28"/>
      <c r="SGE92" s="29"/>
      <c r="SGF92" s="30"/>
      <c r="SGL92" s="28"/>
      <c r="SGM92" s="29"/>
      <c r="SGN92" s="30"/>
      <c r="SGT92" s="28"/>
      <c r="SGU92" s="29"/>
      <c r="SGV92" s="30"/>
      <c r="SHB92" s="28"/>
      <c r="SHC92" s="29"/>
      <c r="SHD92" s="30"/>
      <c r="SHJ92" s="28"/>
      <c r="SHK92" s="29"/>
      <c r="SHL92" s="30"/>
      <c r="SHR92" s="28"/>
      <c r="SHS92" s="29"/>
      <c r="SHT92" s="30"/>
      <c r="SHZ92" s="28"/>
      <c r="SIA92" s="29"/>
      <c r="SIB92" s="30"/>
      <c r="SIH92" s="28"/>
      <c r="SII92" s="29"/>
      <c r="SIJ92" s="30"/>
      <c r="SIP92" s="28"/>
      <c r="SIQ92" s="29"/>
      <c r="SIR92" s="30"/>
      <c r="SIX92" s="28"/>
      <c r="SIY92" s="29"/>
      <c r="SIZ92" s="30"/>
      <c r="SJF92" s="28"/>
      <c r="SJG92" s="29"/>
      <c r="SJH92" s="30"/>
      <c r="SJN92" s="28"/>
      <c r="SJO92" s="29"/>
      <c r="SJP92" s="30"/>
      <c r="SJV92" s="28"/>
      <c r="SJW92" s="29"/>
      <c r="SJX92" s="30"/>
      <c r="SKD92" s="28"/>
      <c r="SKE92" s="29"/>
      <c r="SKF92" s="30"/>
      <c r="SKL92" s="28"/>
      <c r="SKM92" s="29"/>
      <c r="SKN92" s="30"/>
      <c r="SKT92" s="28"/>
      <c r="SKU92" s="29"/>
      <c r="SKV92" s="30"/>
      <c r="SLB92" s="28"/>
      <c r="SLC92" s="29"/>
      <c r="SLD92" s="30"/>
      <c r="SLJ92" s="28"/>
      <c r="SLK92" s="29"/>
      <c r="SLL92" s="30"/>
      <c r="SLR92" s="28"/>
      <c r="SLS92" s="29"/>
      <c r="SLT92" s="30"/>
      <c r="SLZ92" s="28"/>
      <c r="SMA92" s="29"/>
      <c r="SMB92" s="30"/>
      <c r="SMH92" s="28"/>
      <c r="SMI92" s="29"/>
      <c r="SMJ92" s="30"/>
      <c r="SMP92" s="28"/>
      <c r="SMQ92" s="29"/>
      <c r="SMR92" s="30"/>
      <c r="SMX92" s="28"/>
      <c r="SMY92" s="29"/>
      <c r="SMZ92" s="30"/>
      <c r="SNF92" s="28"/>
      <c r="SNG92" s="29"/>
      <c r="SNH92" s="30"/>
      <c r="SNN92" s="28"/>
      <c r="SNO92" s="29"/>
      <c r="SNP92" s="30"/>
      <c r="SNV92" s="28"/>
      <c r="SNW92" s="29"/>
      <c r="SNX92" s="30"/>
      <c r="SOD92" s="28"/>
      <c r="SOE92" s="29"/>
      <c r="SOF92" s="30"/>
      <c r="SOL92" s="28"/>
      <c r="SOM92" s="29"/>
      <c r="SON92" s="30"/>
      <c r="SOT92" s="28"/>
      <c r="SOU92" s="29"/>
      <c r="SOV92" s="30"/>
      <c r="SPB92" s="28"/>
      <c r="SPC92" s="29"/>
      <c r="SPD92" s="30"/>
      <c r="SPJ92" s="28"/>
      <c r="SPK92" s="29"/>
      <c r="SPL92" s="30"/>
      <c r="SPR92" s="28"/>
      <c r="SPS92" s="29"/>
      <c r="SPT92" s="30"/>
      <c r="SPZ92" s="28"/>
      <c r="SQA92" s="29"/>
      <c r="SQB92" s="30"/>
      <c r="SQH92" s="28"/>
      <c r="SQI92" s="29"/>
      <c r="SQJ92" s="30"/>
      <c r="SQP92" s="28"/>
      <c r="SQQ92" s="29"/>
      <c r="SQR92" s="30"/>
      <c r="SQX92" s="28"/>
      <c r="SQY92" s="29"/>
      <c r="SQZ92" s="30"/>
      <c r="SRF92" s="28"/>
      <c r="SRG92" s="29"/>
      <c r="SRH92" s="30"/>
      <c r="SRN92" s="28"/>
      <c r="SRO92" s="29"/>
      <c r="SRP92" s="30"/>
      <c r="SRV92" s="28"/>
      <c r="SRW92" s="29"/>
      <c r="SRX92" s="30"/>
      <c r="SSD92" s="28"/>
      <c r="SSE92" s="29"/>
      <c r="SSF92" s="30"/>
      <c r="SSL92" s="28"/>
      <c r="SSM92" s="29"/>
      <c r="SSN92" s="30"/>
      <c r="SST92" s="28"/>
      <c r="SSU92" s="29"/>
      <c r="SSV92" s="30"/>
      <c r="STB92" s="28"/>
      <c r="STC92" s="29"/>
      <c r="STD92" s="30"/>
      <c r="STJ92" s="28"/>
      <c r="STK92" s="29"/>
      <c r="STL92" s="30"/>
      <c r="STR92" s="28"/>
      <c r="STS92" s="29"/>
      <c r="STT92" s="30"/>
      <c r="STZ92" s="28"/>
      <c r="SUA92" s="29"/>
      <c r="SUB92" s="30"/>
      <c r="SUH92" s="28"/>
      <c r="SUI92" s="29"/>
      <c r="SUJ92" s="30"/>
      <c r="SUP92" s="28"/>
      <c r="SUQ92" s="29"/>
      <c r="SUR92" s="30"/>
      <c r="SUX92" s="28"/>
      <c r="SUY92" s="29"/>
      <c r="SUZ92" s="30"/>
      <c r="SVF92" s="28"/>
      <c r="SVG92" s="29"/>
      <c r="SVH92" s="30"/>
      <c r="SVN92" s="28"/>
      <c r="SVO92" s="29"/>
      <c r="SVP92" s="30"/>
      <c r="SVV92" s="28"/>
      <c r="SVW92" s="29"/>
      <c r="SVX92" s="30"/>
      <c r="SWD92" s="28"/>
      <c r="SWE92" s="29"/>
      <c r="SWF92" s="30"/>
      <c r="SWL92" s="28"/>
      <c r="SWM92" s="29"/>
      <c r="SWN92" s="30"/>
      <c r="SWT92" s="28"/>
      <c r="SWU92" s="29"/>
      <c r="SWV92" s="30"/>
      <c r="SXB92" s="28"/>
      <c r="SXC92" s="29"/>
      <c r="SXD92" s="30"/>
      <c r="SXJ92" s="28"/>
      <c r="SXK92" s="29"/>
      <c r="SXL92" s="30"/>
      <c r="SXR92" s="28"/>
      <c r="SXS92" s="29"/>
      <c r="SXT92" s="30"/>
      <c r="SXZ92" s="28"/>
      <c r="SYA92" s="29"/>
      <c r="SYB92" s="30"/>
      <c r="SYH92" s="28"/>
      <c r="SYI92" s="29"/>
      <c r="SYJ92" s="30"/>
      <c r="SYP92" s="28"/>
      <c r="SYQ92" s="29"/>
      <c r="SYR92" s="30"/>
      <c r="SYX92" s="28"/>
      <c r="SYY92" s="29"/>
      <c r="SYZ92" s="30"/>
      <c r="SZF92" s="28"/>
      <c r="SZG92" s="29"/>
      <c r="SZH92" s="30"/>
      <c r="SZN92" s="28"/>
      <c r="SZO92" s="29"/>
      <c r="SZP92" s="30"/>
      <c r="SZV92" s="28"/>
      <c r="SZW92" s="29"/>
      <c r="SZX92" s="30"/>
      <c r="TAD92" s="28"/>
      <c r="TAE92" s="29"/>
      <c r="TAF92" s="30"/>
      <c r="TAL92" s="28"/>
      <c r="TAM92" s="29"/>
      <c r="TAN92" s="30"/>
      <c r="TAT92" s="28"/>
      <c r="TAU92" s="29"/>
      <c r="TAV92" s="30"/>
      <c r="TBB92" s="28"/>
      <c r="TBC92" s="29"/>
      <c r="TBD92" s="30"/>
      <c r="TBJ92" s="28"/>
      <c r="TBK92" s="29"/>
      <c r="TBL92" s="30"/>
      <c r="TBR92" s="28"/>
      <c r="TBS92" s="29"/>
      <c r="TBT92" s="30"/>
      <c r="TBZ92" s="28"/>
      <c r="TCA92" s="29"/>
      <c r="TCB92" s="30"/>
      <c r="TCH92" s="28"/>
      <c r="TCI92" s="29"/>
      <c r="TCJ92" s="30"/>
      <c r="TCP92" s="28"/>
      <c r="TCQ92" s="29"/>
      <c r="TCR92" s="30"/>
      <c r="TCX92" s="28"/>
      <c r="TCY92" s="29"/>
      <c r="TCZ92" s="30"/>
      <c r="TDF92" s="28"/>
      <c r="TDG92" s="29"/>
      <c r="TDH92" s="30"/>
      <c r="TDN92" s="28"/>
      <c r="TDO92" s="29"/>
      <c r="TDP92" s="30"/>
      <c r="TDV92" s="28"/>
      <c r="TDW92" s="29"/>
      <c r="TDX92" s="30"/>
      <c r="TED92" s="28"/>
      <c r="TEE92" s="29"/>
      <c r="TEF92" s="30"/>
      <c r="TEL92" s="28"/>
      <c r="TEM92" s="29"/>
      <c r="TEN92" s="30"/>
      <c r="TET92" s="28"/>
      <c r="TEU92" s="29"/>
      <c r="TEV92" s="30"/>
      <c r="TFB92" s="28"/>
      <c r="TFC92" s="29"/>
      <c r="TFD92" s="30"/>
      <c r="TFJ92" s="28"/>
      <c r="TFK92" s="29"/>
      <c r="TFL92" s="30"/>
      <c r="TFR92" s="28"/>
      <c r="TFS92" s="29"/>
      <c r="TFT92" s="30"/>
      <c r="TFZ92" s="28"/>
      <c r="TGA92" s="29"/>
      <c r="TGB92" s="30"/>
      <c r="TGH92" s="28"/>
      <c r="TGI92" s="29"/>
      <c r="TGJ92" s="30"/>
      <c r="TGP92" s="28"/>
      <c r="TGQ92" s="29"/>
      <c r="TGR92" s="30"/>
      <c r="TGX92" s="28"/>
      <c r="TGY92" s="29"/>
      <c r="TGZ92" s="30"/>
      <c r="THF92" s="28"/>
      <c r="THG92" s="29"/>
      <c r="THH92" s="30"/>
      <c r="THN92" s="28"/>
      <c r="THO92" s="29"/>
      <c r="THP92" s="30"/>
      <c r="THV92" s="28"/>
      <c r="THW92" s="29"/>
      <c r="THX92" s="30"/>
      <c r="TID92" s="28"/>
      <c r="TIE92" s="29"/>
      <c r="TIF92" s="30"/>
      <c r="TIL92" s="28"/>
      <c r="TIM92" s="29"/>
      <c r="TIN92" s="30"/>
      <c r="TIT92" s="28"/>
      <c r="TIU92" s="29"/>
      <c r="TIV92" s="30"/>
      <c r="TJB92" s="28"/>
      <c r="TJC92" s="29"/>
      <c r="TJD92" s="30"/>
      <c r="TJJ92" s="28"/>
      <c r="TJK92" s="29"/>
      <c r="TJL92" s="30"/>
      <c r="TJR92" s="28"/>
      <c r="TJS92" s="29"/>
      <c r="TJT92" s="30"/>
      <c r="TJZ92" s="28"/>
      <c r="TKA92" s="29"/>
      <c r="TKB92" s="30"/>
      <c r="TKH92" s="28"/>
      <c r="TKI92" s="29"/>
      <c r="TKJ92" s="30"/>
      <c r="TKP92" s="28"/>
      <c r="TKQ92" s="29"/>
      <c r="TKR92" s="30"/>
      <c r="TKX92" s="28"/>
      <c r="TKY92" s="29"/>
      <c r="TKZ92" s="30"/>
      <c r="TLF92" s="28"/>
      <c r="TLG92" s="29"/>
      <c r="TLH92" s="30"/>
      <c r="TLN92" s="28"/>
      <c r="TLO92" s="29"/>
      <c r="TLP92" s="30"/>
      <c r="TLV92" s="28"/>
      <c r="TLW92" s="29"/>
      <c r="TLX92" s="30"/>
      <c r="TMD92" s="28"/>
      <c r="TME92" s="29"/>
      <c r="TMF92" s="30"/>
      <c r="TML92" s="28"/>
      <c r="TMM92" s="29"/>
      <c r="TMN92" s="30"/>
      <c r="TMT92" s="28"/>
      <c r="TMU92" s="29"/>
      <c r="TMV92" s="30"/>
      <c r="TNB92" s="28"/>
      <c r="TNC92" s="29"/>
      <c r="TND92" s="30"/>
      <c r="TNJ92" s="28"/>
      <c r="TNK92" s="29"/>
      <c r="TNL92" s="30"/>
      <c r="TNR92" s="28"/>
      <c r="TNS92" s="29"/>
      <c r="TNT92" s="30"/>
      <c r="TNZ92" s="28"/>
      <c r="TOA92" s="29"/>
      <c r="TOB92" s="30"/>
      <c r="TOH92" s="28"/>
      <c r="TOI92" s="29"/>
      <c r="TOJ92" s="30"/>
      <c r="TOP92" s="28"/>
      <c r="TOQ92" s="29"/>
      <c r="TOR92" s="30"/>
      <c r="TOX92" s="28"/>
      <c r="TOY92" s="29"/>
      <c r="TOZ92" s="30"/>
      <c r="TPF92" s="28"/>
      <c r="TPG92" s="29"/>
      <c r="TPH92" s="30"/>
      <c r="TPN92" s="28"/>
      <c r="TPO92" s="29"/>
      <c r="TPP92" s="30"/>
      <c r="TPV92" s="28"/>
      <c r="TPW92" s="29"/>
      <c r="TPX92" s="30"/>
      <c r="TQD92" s="28"/>
      <c r="TQE92" s="29"/>
      <c r="TQF92" s="30"/>
      <c r="TQL92" s="28"/>
      <c r="TQM92" s="29"/>
      <c r="TQN92" s="30"/>
      <c r="TQT92" s="28"/>
      <c r="TQU92" s="29"/>
      <c r="TQV92" s="30"/>
      <c r="TRB92" s="28"/>
      <c r="TRC92" s="29"/>
      <c r="TRD92" s="30"/>
      <c r="TRJ92" s="28"/>
      <c r="TRK92" s="29"/>
      <c r="TRL92" s="30"/>
      <c r="TRR92" s="28"/>
      <c r="TRS92" s="29"/>
      <c r="TRT92" s="30"/>
      <c r="TRZ92" s="28"/>
      <c r="TSA92" s="29"/>
      <c r="TSB92" s="30"/>
      <c r="TSH92" s="28"/>
      <c r="TSI92" s="29"/>
      <c r="TSJ92" s="30"/>
      <c r="TSP92" s="28"/>
      <c r="TSQ92" s="29"/>
      <c r="TSR92" s="30"/>
      <c r="TSX92" s="28"/>
      <c r="TSY92" s="29"/>
      <c r="TSZ92" s="30"/>
      <c r="TTF92" s="28"/>
      <c r="TTG92" s="29"/>
      <c r="TTH92" s="30"/>
      <c r="TTN92" s="28"/>
      <c r="TTO92" s="29"/>
      <c r="TTP92" s="30"/>
      <c r="TTV92" s="28"/>
      <c r="TTW92" s="29"/>
      <c r="TTX92" s="30"/>
      <c r="TUD92" s="28"/>
      <c r="TUE92" s="29"/>
      <c r="TUF92" s="30"/>
      <c r="TUL92" s="28"/>
      <c r="TUM92" s="29"/>
      <c r="TUN92" s="30"/>
      <c r="TUT92" s="28"/>
      <c r="TUU92" s="29"/>
      <c r="TUV92" s="30"/>
      <c r="TVB92" s="28"/>
      <c r="TVC92" s="29"/>
      <c r="TVD92" s="30"/>
      <c r="TVJ92" s="28"/>
      <c r="TVK92" s="29"/>
      <c r="TVL92" s="30"/>
      <c r="TVR92" s="28"/>
      <c r="TVS92" s="29"/>
      <c r="TVT92" s="30"/>
      <c r="TVZ92" s="28"/>
      <c r="TWA92" s="29"/>
      <c r="TWB92" s="30"/>
      <c r="TWH92" s="28"/>
      <c r="TWI92" s="29"/>
      <c r="TWJ92" s="30"/>
      <c r="TWP92" s="28"/>
      <c r="TWQ92" s="29"/>
      <c r="TWR92" s="30"/>
      <c r="TWX92" s="28"/>
      <c r="TWY92" s="29"/>
      <c r="TWZ92" s="30"/>
      <c r="TXF92" s="28"/>
      <c r="TXG92" s="29"/>
      <c r="TXH92" s="30"/>
      <c r="TXN92" s="28"/>
      <c r="TXO92" s="29"/>
      <c r="TXP92" s="30"/>
      <c r="TXV92" s="28"/>
      <c r="TXW92" s="29"/>
      <c r="TXX92" s="30"/>
      <c r="TYD92" s="28"/>
      <c r="TYE92" s="29"/>
      <c r="TYF92" s="30"/>
      <c r="TYL92" s="28"/>
      <c r="TYM92" s="29"/>
      <c r="TYN92" s="30"/>
      <c r="TYT92" s="28"/>
      <c r="TYU92" s="29"/>
      <c r="TYV92" s="30"/>
      <c r="TZB92" s="28"/>
      <c r="TZC92" s="29"/>
      <c r="TZD92" s="30"/>
      <c r="TZJ92" s="28"/>
      <c r="TZK92" s="29"/>
      <c r="TZL92" s="30"/>
      <c r="TZR92" s="28"/>
      <c r="TZS92" s="29"/>
      <c r="TZT92" s="30"/>
      <c r="TZZ92" s="28"/>
      <c r="UAA92" s="29"/>
      <c r="UAB92" s="30"/>
      <c r="UAH92" s="28"/>
      <c r="UAI92" s="29"/>
      <c r="UAJ92" s="30"/>
      <c r="UAP92" s="28"/>
      <c r="UAQ92" s="29"/>
      <c r="UAR92" s="30"/>
      <c r="UAX92" s="28"/>
      <c r="UAY92" s="29"/>
      <c r="UAZ92" s="30"/>
      <c r="UBF92" s="28"/>
      <c r="UBG92" s="29"/>
      <c r="UBH92" s="30"/>
      <c r="UBN92" s="28"/>
      <c r="UBO92" s="29"/>
      <c r="UBP92" s="30"/>
      <c r="UBV92" s="28"/>
      <c r="UBW92" s="29"/>
      <c r="UBX92" s="30"/>
      <c r="UCD92" s="28"/>
      <c r="UCE92" s="29"/>
      <c r="UCF92" s="30"/>
      <c r="UCL92" s="28"/>
      <c r="UCM92" s="29"/>
      <c r="UCN92" s="30"/>
      <c r="UCT92" s="28"/>
      <c r="UCU92" s="29"/>
      <c r="UCV92" s="30"/>
      <c r="UDB92" s="28"/>
      <c r="UDC92" s="29"/>
      <c r="UDD92" s="30"/>
      <c r="UDJ92" s="28"/>
      <c r="UDK92" s="29"/>
      <c r="UDL92" s="30"/>
      <c r="UDR92" s="28"/>
      <c r="UDS92" s="29"/>
      <c r="UDT92" s="30"/>
      <c r="UDZ92" s="28"/>
      <c r="UEA92" s="29"/>
      <c r="UEB92" s="30"/>
      <c r="UEH92" s="28"/>
      <c r="UEI92" s="29"/>
      <c r="UEJ92" s="30"/>
      <c r="UEP92" s="28"/>
      <c r="UEQ92" s="29"/>
      <c r="UER92" s="30"/>
      <c r="UEX92" s="28"/>
      <c r="UEY92" s="29"/>
      <c r="UEZ92" s="30"/>
      <c r="UFF92" s="28"/>
      <c r="UFG92" s="29"/>
      <c r="UFH92" s="30"/>
      <c r="UFN92" s="28"/>
      <c r="UFO92" s="29"/>
      <c r="UFP92" s="30"/>
      <c r="UFV92" s="28"/>
      <c r="UFW92" s="29"/>
      <c r="UFX92" s="30"/>
      <c r="UGD92" s="28"/>
      <c r="UGE92" s="29"/>
      <c r="UGF92" s="30"/>
      <c r="UGL92" s="28"/>
      <c r="UGM92" s="29"/>
      <c r="UGN92" s="30"/>
      <c r="UGT92" s="28"/>
      <c r="UGU92" s="29"/>
      <c r="UGV92" s="30"/>
      <c r="UHB92" s="28"/>
      <c r="UHC92" s="29"/>
      <c r="UHD92" s="30"/>
      <c r="UHJ92" s="28"/>
      <c r="UHK92" s="29"/>
      <c r="UHL92" s="30"/>
      <c r="UHR92" s="28"/>
      <c r="UHS92" s="29"/>
      <c r="UHT92" s="30"/>
      <c r="UHZ92" s="28"/>
      <c r="UIA92" s="29"/>
      <c r="UIB92" s="30"/>
      <c r="UIH92" s="28"/>
      <c r="UII92" s="29"/>
      <c r="UIJ92" s="30"/>
      <c r="UIP92" s="28"/>
      <c r="UIQ92" s="29"/>
      <c r="UIR92" s="30"/>
      <c r="UIX92" s="28"/>
      <c r="UIY92" s="29"/>
      <c r="UIZ92" s="30"/>
      <c r="UJF92" s="28"/>
      <c r="UJG92" s="29"/>
      <c r="UJH92" s="30"/>
      <c r="UJN92" s="28"/>
      <c r="UJO92" s="29"/>
      <c r="UJP92" s="30"/>
      <c r="UJV92" s="28"/>
      <c r="UJW92" s="29"/>
      <c r="UJX92" s="30"/>
      <c r="UKD92" s="28"/>
      <c r="UKE92" s="29"/>
      <c r="UKF92" s="30"/>
      <c r="UKL92" s="28"/>
      <c r="UKM92" s="29"/>
      <c r="UKN92" s="30"/>
      <c r="UKT92" s="28"/>
      <c r="UKU92" s="29"/>
      <c r="UKV92" s="30"/>
      <c r="ULB92" s="28"/>
      <c r="ULC92" s="29"/>
      <c r="ULD92" s="30"/>
      <c r="ULJ92" s="28"/>
      <c r="ULK92" s="29"/>
      <c r="ULL92" s="30"/>
      <c r="ULR92" s="28"/>
      <c r="ULS92" s="29"/>
      <c r="ULT92" s="30"/>
      <c r="ULZ92" s="28"/>
      <c r="UMA92" s="29"/>
      <c r="UMB92" s="30"/>
      <c r="UMH92" s="28"/>
      <c r="UMI92" s="29"/>
      <c r="UMJ92" s="30"/>
      <c r="UMP92" s="28"/>
      <c r="UMQ92" s="29"/>
      <c r="UMR92" s="30"/>
      <c r="UMX92" s="28"/>
      <c r="UMY92" s="29"/>
      <c r="UMZ92" s="30"/>
      <c r="UNF92" s="28"/>
      <c r="UNG92" s="29"/>
      <c r="UNH92" s="30"/>
      <c r="UNN92" s="28"/>
      <c r="UNO92" s="29"/>
      <c r="UNP92" s="30"/>
      <c r="UNV92" s="28"/>
      <c r="UNW92" s="29"/>
      <c r="UNX92" s="30"/>
      <c r="UOD92" s="28"/>
      <c r="UOE92" s="29"/>
      <c r="UOF92" s="30"/>
      <c r="UOL92" s="28"/>
      <c r="UOM92" s="29"/>
      <c r="UON92" s="30"/>
      <c r="UOT92" s="28"/>
      <c r="UOU92" s="29"/>
      <c r="UOV92" s="30"/>
      <c r="UPB92" s="28"/>
      <c r="UPC92" s="29"/>
      <c r="UPD92" s="30"/>
      <c r="UPJ92" s="28"/>
      <c r="UPK92" s="29"/>
      <c r="UPL92" s="30"/>
      <c r="UPR92" s="28"/>
      <c r="UPS92" s="29"/>
      <c r="UPT92" s="30"/>
      <c r="UPZ92" s="28"/>
      <c r="UQA92" s="29"/>
      <c r="UQB92" s="30"/>
      <c r="UQH92" s="28"/>
      <c r="UQI92" s="29"/>
      <c r="UQJ92" s="30"/>
      <c r="UQP92" s="28"/>
      <c r="UQQ92" s="29"/>
      <c r="UQR92" s="30"/>
      <c r="UQX92" s="28"/>
      <c r="UQY92" s="29"/>
      <c r="UQZ92" s="30"/>
      <c r="URF92" s="28"/>
      <c r="URG92" s="29"/>
      <c r="URH92" s="30"/>
      <c r="URN92" s="28"/>
      <c r="URO92" s="29"/>
      <c r="URP92" s="30"/>
      <c r="URV92" s="28"/>
      <c r="URW92" s="29"/>
      <c r="URX92" s="30"/>
      <c r="USD92" s="28"/>
      <c r="USE92" s="29"/>
      <c r="USF92" s="30"/>
      <c r="USL92" s="28"/>
      <c r="USM92" s="29"/>
      <c r="USN92" s="30"/>
      <c r="UST92" s="28"/>
      <c r="USU92" s="29"/>
      <c r="USV92" s="30"/>
      <c r="UTB92" s="28"/>
      <c r="UTC92" s="29"/>
      <c r="UTD92" s="30"/>
      <c r="UTJ92" s="28"/>
      <c r="UTK92" s="29"/>
      <c r="UTL92" s="30"/>
      <c r="UTR92" s="28"/>
      <c r="UTS92" s="29"/>
      <c r="UTT92" s="30"/>
      <c r="UTZ92" s="28"/>
      <c r="UUA92" s="29"/>
      <c r="UUB92" s="30"/>
      <c r="UUH92" s="28"/>
      <c r="UUI92" s="29"/>
      <c r="UUJ92" s="30"/>
      <c r="UUP92" s="28"/>
      <c r="UUQ92" s="29"/>
      <c r="UUR92" s="30"/>
      <c r="UUX92" s="28"/>
      <c r="UUY92" s="29"/>
      <c r="UUZ92" s="30"/>
      <c r="UVF92" s="28"/>
      <c r="UVG92" s="29"/>
      <c r="UVH92" s="30"/>
      <c r="UVN92" s="28"/>
      <c r="UVO92" s="29"/>
      <c r="UVP92" s="30"/>
      <c r="UVV92" s="28"/>
      <c r="UVW92" s="29"/>
      <c r="UVX92" s="30"/>
      <c r="UWD92" s="28"/>
      <c r="UWE92" s="29"/>
      <c r="UWF92" s="30"/>
      <c r="UWL92" s="28"/>
      <c r="UWM92" s="29"/>
      <c r="UWN92" s="30"/>
      <c r="UWT92" s="28"/>
      <c r="UWU92" s="29"/>
      <c r="UWV92" s="30"/>
      <c r="UXB92" s="28"/>
      <c r="UXC92" s="29"/>
      <c r="UXD92" s="30"/>
      <c r="UXJ92" s="28"/>
      <c r="UXK92" s="29"/>
      <c r="UXL92" s="30"/>
      <c r="UXR92" s="28"/>
      <c r="UXS92" s="29"/>
      <c r="UXT92" s="30"/>
      <c r="UXZ92" s="28"/>
      <c r="UYA92" s="29"/>
      <c r="UYB92" s="30"/>
      <c r="UYH92" s="28"/>
      <c r="UYI92" s="29"/>
      <c r="UYJ92" s="30"/>
      <c r="UYP92" s="28"/>
      <c r="UYQ92" s="29"/>
      <c r="UYR92" s="30"/>
      <c r="UYX92" s="28"/>
      <c r="UYY92" s="29"/>
      <c r="UYZ92" s="30"/>
      <c r="UZF92" s="28"/>
      <c r="UZG92" s="29"/>
      <c r="UZH92" s="30"/>
      <c r="UZN92" s="28"/>
      <c r="UZO92" s="29"/>
      <c r="UZP92" s="30"/>
      <c r="UZV92" s="28"/>
      <c r="UZW92" s="29"/>
      <c r="UZX92" s="30"/>
      <c r="VAD92" s="28"/>
      <c r="VAE92" s="29"/>
      <c r="VAF92" s="30"/>
      <c r="VAL92" s="28"/>
      <c r="VAM92" s="29"/>
      <c r="VAN92" s="30"/>
      <c r="VAT92" s="28"/>
      <c r="VAU92" s="29"/>
      <c r="VAV92" s="30"/>
      <c r="VBB92" s="28"/>
      <c r="VBC92" s="29"/>
      <c r="VBD92" s="30"/>
      <c r="VBJ92" s="28"/>
      <c r="VBK92" s="29"/>
      <c r="VBL92" s="30"/>
      <c r="VBR92" s="28"/>
      <c r="VBS92" s="29"/>
      <c r="VBT92" s="30"/>
      <c r="VBZ92" s="28"/>
      <c r="VCA92" s="29"/>
      <c r="VCB92" s="30"/>
      <c r="VCH92" s="28"/>
      <c r="VCI92" s="29"/>
      <c r="VCJ92" s="30"/>
      <c r="VCP92" s="28"/>
      <c r="VCQ92" s="29"/>
      <c r="VCR92" s="30"/>
      <c r="VCX92" s="28"/>
      <c r="VCY92" s="29"/>
      <c r="VCZ92" s="30"/>
      <c r="VDF92" s="28"/>
      <c r="VDG92" s="29"/>
      <c r="VDH92" s="30"/>
      <c r="VDN92" s="28"/>
      <c r="VDO92" s="29"/>
      <c r="VDP92" s="30"/>
      <c r="VDV92" s="28"/>
      <c r="VDW92" s="29"/>
      <c r="VDX92" s="30"/>
      <c r="VED92" s="28"/>
      <c r="VEE92" s="29"/>
      <c r="VEF92" s="30"/>
      <c r="VEL92" s="28"/>
      <c r="VEM92" s="29"/>
      <c r="VEN92" s="30"/>
      <c r="VET92" s="28"/>
      <c r="VEU92" s="29"/>
      <c r="VEV92" s="30"/>
      <c r="VFB92" s="28"/>
      <c r="VFC92" s="29"/>
      <c r="VFD92" s="30"/>
      <c r="VFJ92" s="28"/>
      <c r="VFK92" s="29"/>
      <c r="VFL92" s="30"/>
      <c r="VFR92" s="28"/>
      <c r="VFS92" s="29"/>
      <c r="VFT92" s="30"/>
      <c r="VFZ92" s="28"/>
      <c r="VGA92" s="29"/>
      <c r="VGB92" s="30"/>
      <c r="VGH92" s="28"/>
      <c r="VGI92" s="29"/>
      <c r="VGJ92" s="30"/>
      <c r="VGP92" s="28"/>
      <c r="VGQ92" s="29"/>
      <c r="VGR92" s="30"/>
      <c r="VGX92" s="28"/>
      <c r="VGY92" s="29"/>
      <c r="VGZ92" s="30"/>
      <c r="VHF92" s="28"/>
      <c r="VHG92" s="29"/>
      <c r="VHH92" s="30"/>
      <c r="VHN92" s="28"/>
      <c r="VHO92" s="29"/>
      <c r="VHP92" s="30"/>
      <c r="VHV92" s="28"/>
      <c r="VHW92" s="29"/>
      <c r="VHX92" s="30"/>
      <c r="VID92" s="28"/>
      <c r="VIE92" s="29"/>
      <c r="VIF92" s="30"/>
      <c r="VIL92" s="28"/>
      <c r="VIM92" s="29"/>
      <c r="VIN92" s="30"/>
      <c r="VIT92" s="28"/>
      <c r="VIU92" s="29"/>
      <c r="VIV92" s="30"/>
      <c r="VJB92" s="28"/>
      <c r="VJC92" s="29"/>
      <c r="VJD92" s="30"/>
      <c r="VJJ92" s="28"/>
      <c r="VJK92" s="29"/>
      <c r="VJL92" s="30"/>
      <c r="VJR92" s="28"/>
      <c r="VJS92" s="29"/>
      <c r="VJT92" s="30"/>
      <c r="VJZ92" s="28"/>
      <c r="VKA92" s="29"/>
      <c r="VKB92" s="30"/>
      <c r="VKH92" s="28"/>
      <c r="VKI92" s="29"/>
      <c r="VKJ92" s="30"/>
      <c r="VKP92" s="28"/>
      <c r="VKQ92" s="29"/>
      <c r="VKR92" s="30"/>
      <c r="VKX92" s="28"/>
      <c r="VKY92" s="29"/>
      <c r="VKZ92" s="30"/>
      <c r="VLF92" s="28"/>
      <c r="VLG92" s="29"/>
      <c r="VLH92" s="30"/>
      <c r="VLN92" s="28"/>
      <c r="VLO92" s="29"/>
      <c r="VLP92" s="30"/>
      <c r="VLV92" s="28"/>
      <c r="VLW92" s="29"/>
      <c r="VLX92" s="30"/>
      <c r="VMD92" s="28"/>
      <c r="VME92" s="29"/>
      <c r="VMF92" s="30"/>
      <c r="VML92" s="28"/>
      <c r="VMM92" s="29"/>
      <c r="VMN92" s="30"/>
      <c r="VMT92" s="28"/>
      <c r="VMU92" s="29"/>
      <c r="VMV92" s="30"/>
      <c r="VNB92" s="28"/>
      <c r="VNC92" s="29"/>
      <c r="VND92" s="30"/>
      <c r="VNJ92" s="28"/>
      <c r="VNK92" s="29"/>
      <c r="VNL92" s="30"/>
      <c r="VNR92" s="28"/>
      <c r="VNS92" s="29"/>
      <c r="VNT92" s="30"/>
      <c r="VNZ92" s="28"/>
      <c r="VOA92" s="29"/>
      <c r="VOB92" s="30"/>
      <c r="VOH92" s="28"/>
      <c r="VOI92" s="29"/>
      <c r="VOJ92" s="30"/>
      <c r="VOP92" s="28"/>
      <c r="VOQ92" s="29"/>
      <c r="VOR92" s="30"/>
      <c r="VOX92" s="28"/>
      <c r="VOY92" s="29"/>
      <c r="VOZ92" s="30"/>
      <c r="VPF92" s="28"/>
      <c r="VPG92" s="29"/>
      <c r="VPH92" s="30"/>
      <c r="VPN92" s="28"/>
      <c r="VPO92" s="29"/>
      <c r="VPP92" s="30"/>
      <c r="VPV92" s="28"/>
      <c r="VPW92" s="29"/>
      <c r="VPX92" s="30"/>
      <c r="VQD92" s="28"/>
      <c r="VQE92" s="29"/>
      <c r="VQF92" s="30"/>
      <c r="VQL92" s="28"/>
      <c r="VQM92" s="29"/>
      <c r="VQN92" s="30"/>
      <c r="VQT92" s="28"/>
      <c r="VQU92" s="29"/>
      <c r="VQV92" s="30"/>
      <c r="VRB92" s="28"/>
      <c r="VRC92" s="29"/>
      <c r="VRD92" s="30"/>
      <c r="VRJ92" s="28"/>
      <c r="VRK92" s="29"/>
      <c r="VRL92" s="30"/>
      <c r="VRR92" s="28"/>
      <c r="VRS92" s="29"/>
      <c r="VRT92" s="30"/>
      <c r="VRZ92" s="28"/>
      <c r="VSA92" s="29"/>
      <c r="VSB92" s="30"/>
      <c r="VSH92" s="28"/>
      <c r="VSI92" s="29"/>
      <c r="VSJ92" s="30"/>
      <c r="VSP92" s="28"/>
      <c r="VSQ92" s="29"/>
      <c r="VSR92" s="30"/>
      <c r="VSX92" s="28"/>
      <c r="VSY92" s="29"/>
      <c r="VSZ92" s="30"/>
      <c r="VTF92" s="28"/>
      <c r="VTG92" s="29"/>
      <c r="VTH92" s="30"/>
      <c r="VTN92" s="28"/>
      <c r="VTO92" s="29"/>
      <c r="VTP92" s="30"/>
      <c r="VTV92" s="28"/>
      <c r="VTW92" s="29"/>
      <c r="VTX92" s="30"/>
      <c r="VUD92" s="28"/>
      <c r="VUE92" s="29"/>
      <c r="VUF92" s="30"/>
      <c r="VUL92" s="28"/>
      <c r="VUM92" s="29"/>
      <c r="VUN92" s="30"/>
      <c r="VUT92" s="28"/>
      <c r="VUU92" s="29"/>
      <c r="VUV92" s="30"/>
      <c r="VVB92" s="28"/>
      <c r="VVC92" s="29"/>
      <c r="VVD92" s="30"/>
      <c r="VVJ92" s="28"/>
      <c r="VVK92" s="29"/>
      <c r="VVL92" s="30"/>
      <c r="VVR92" s="28"/>
      <c r="VVS92" s="29"/>
      <c r="VVT92" s="30"/>
      <c r="VVZ92" s="28"/>
      <c r="VWA92" s="29"/>
      <c r="VWB92" s="30"/>
      <c r="VWH92" s="28"/>
      <c r="VWI92" s="29"/>
      <c r="VWJ92" s="30"/>
      <c r="VWP92" s="28"/>
      <c r="VWQ92" s="29"/>
      <c r="VWR92" s="30"/>
      <c r="VWX92" s="28"/>
      <c r="VWY92" s="29"/>
      <c r="VWZ92" s="30"/>
      <c r="VXF92" s="28"/>
      <c r="VXG92" s="29"/>
      <c r="VXH92" s="30"/>
      <c r="VXN92" s="28"/>
      <c r="VXO92" s="29"/>
      <c r="VXP92" s="30"/>
      <c r="VXV92" s="28"/>
      <c r="VXW92" s="29"/>
      <c r="VXX92" s="30"/>
      <c r="VYD92" s="28"/>
      <c r="VYE92" s="29"/>
      <c r="VYF92" s="30"/>
      <c r="VYL92" s="28"/>
      <c r="VYM92" s="29"/>
      <c r="VYN92" s="30"/>
      <c r="VYT92" s="28"/>
      <c r="VYU92" s="29"/>
      <c r="VYV92" s="30"/>
      <c r="VZB92" s="28"/>
      <c r="VZC92" s="29"/>
      <c r="VZD92" s="30"/>
      <c r="VZJ92" s="28"/>
      <c r="VZK92" s="29"/>
      <c r="VZL92" s="30"/>
      <c r="VZR92" s="28"/>
      <c r="VZS92" s="29"/>
      <c r="VZT92" s="30"/>
      <c r="VZZ92" s="28"/>
      <c r="WAA92" s="29"/>
      <c r="WAB92" s="30"/>
      <c r="WAH92" s="28"/>
      <c r="WAI92" s="29"/>
      <c r="WAJ92" s="30"/>
      <c r="WAP92" s="28"/>
      <c r="WAQ92" s="29"/>
      <c r="WAR92" s="30"/>
      <c r="WAX92" s="28"/>
      <c r="WAY92" s="29"/>
      <c r="WAZ92" s="30"/>
      <c r="WBF92" s="28"/>
      <c r="WBG92" s="29"/>
      <c r="WBH92" s="30"/>
      <c r="WBN92" s="28"/>
      <c r="WBO92" s="29"/>
      <c r="WBP92" s="30"/>
      <c r="WBV92" s="28"/>
      <c r="WBW92" s="29"/>
      <c r="WBX92" s="30"/>
      <c r="WCD92" s="28"/>
      <c r="WCE92" s="29"/>
      <c r="WCF92" s="30"/>
      <c r="WCL92" s="28"/>
      <c r="WCM92" s="29"/>
      <c r="WCN92" s="30"/>
      <c r="WCT92" s="28"/>
      <c r="WCU92" s="29"/>
      <c r="WCV92" s="30"/>
      <c r="WDB92" s="28"/>
      <c r="WDC92" s="29"/>
      <c r="WDD92" s="30"/>
      <c r="WDJ92" s="28"/>
      <c r="WDK92" s="29"/>
      <c r="WDL92" s="30"/>
      <c r="WDR92" s="28"/>
      <c r="WDS92" s="29"/>
      <c r="WDT92" s="30"/>
      <c r="WDZ92" s="28"/>
      <c r="WEA92" s="29"/>
      <c r="WEB92" s="30"/>
      <c r="WEH92" s="28"/>
      <c r="WEI92" s="29"/>
      <c r="WEJ92" s="30"/>
      <c r="WEP92" s="28"/>
      <c r="WEQ92" s="29"/>
      <c r="WER92" s="30"/>
      <c r="WEX92" s="28"/>
      <c r="WEY92" s="29"/>
      <c r="WEZ92" s="30"/>
      <c r="WFF92" s="28"/>
      <c r="WFG92" s="29"/>
      <c r="WFH92" s="30"/>
      <c r="WFN92" s="28"/>
      <c r="WFO92" s="29"/>
      <c r="WFP92" s="30"/>
      <c r="WFV92" s="28"/>
      <c r="WFW92" s="29"/>
      <c r="WFX92" s="30"/>
      <c r="WGD92" s="28"/>
      <c r="WGE92" s="29"/>
      <c r="WGF92" s="30"/>
      <c r="WGL92" s="28"/>
      <c r="WGM92" s="29"/>
      <c r="WGN92" s="30"/>
      <c r="WGT92" s="28"/>
      <c r="WGU92" s="29"/>
      <c r="WGV92" s="30"/>
      <c r="WHB92" s="28"/>
      <c r="WHC92" s="29"/>
      <c r="WHD92" s="30"/>
      <c r="WHJ92" s="28"/>
      <c r="WHK92" s="29"/>
      <c r="WHL92" s="30"/>
      <c r="WHR92" s="28"/>
      <c r="WHS92" s="29"/>
      <c r="WHT92" s="30"/>
      <c r="WHZ92" s="28"/>
      <c r="WIA92" s="29"/>
      <c r="WIB92" s="30"/>
      <c r="WIH92" s="28"/>
      <c r="WII92" s="29"/>
      <c r="WIJ92" s="30"/>
      <c r="WIP92" s="28"/>
      <c r="WIQ92" s="29"/>
      <c r="WIR92" s="30"/>
      <c r="WIX92" s="28"/>
      <c r="WIY92" s="29"/>
      <c r="WIZ92" s="30"/>
      <c r="WJF92" s="28"/>
      <c r="WJG92" s="29"/>
      <c r="WJH92" s="30"/>
      <c r="WJN92" s="28"/>
      <c r="WJO92" s="29"/>
      <c r="WJP92" s="30"/>
      <c r="WJV92" s="28"/>
      <c r="WJW92" s="29"/>
      <c r="WJX92" s="30"/>
      <c r="WKD92" s="28"/>
      <c r="WKE92" s="29"/>
      <c r="WKF92" s="30"/>
      <c r="WKL92" s="28"/>
      <c r="WKM92" s="29"/>
      <c r="WKN92" s="30"/>
      <c r="WKT92" s="28"/>
      <c r="WKU92" s="29"/>
      <c r="WKV92" s="30"/>
      <c r="WLB92" s="28"/>
      <c r="WLC92" s="29"/>
      <c r="WLD92" s="30"/>
      <c r="WLJ92" s="28"/>
      <c r="WLK92" s="29"/>
      <c r="WLL92" s="30"/>
      <c r="WLR92" s="28"/>
      <c r="WLS92" s="29"/>
      <c r="WLT92" s="30"/>
      <c r="WLZ92" s="28"/>
      <c r="WMA92" s="29"/>
      <c r="WMB92" s="30"/>
      <c r="WMH92" s="28"/>
      <c r="WMI92" s="29"/>
      <c r="WMJ92" s="30"/>
      <c r="WMP92" s="28"/>
      <c r="WMQ92" s="29"/>
      <c r="WMR92" s="30"/>
      <c r="WMX92" s="28"/>
      <c r="WMY92" s="29"/>
      <c r="WMZ92" s="30"/>
      <c r="WNF92" s="28"/>
      <c r="WNG92" s="29"/>
      <c r="WNH92" s="30"/>
      <c r="WNN92" s="28"/>
      <c r="WNO92" s="29"/>
      <c r="WNP92" s="30"/>
      <c r="WNV92" s="28"/>
      <c r="WNW92" s="29"/>
      <c r="WNX92" s="30"/>
      <c r="WOD92" s="28"/>
      <c r="WOE92" s="29"/>
      <c r="WOF92" s="30"/>
      <c r="WOL92" s="28"/>
      <c r="WOM92" s="29"/>
      <c r="WON92" s="30"/>
      <c r="WOT92" s="28"/>
      <c r="WOU92" s="29"/>
      <c r="WOV92" s="30"/>
      <c r="WPB92" s="28"/>
      <c r="WPC92" s="29"/>
      <c r="WPD92" s="30"/>
      <c r="WPJ92" s="28"/>
      <c r="WPK92" s="29"/>
      <c r="WPL92" s="30"/>
      <c r="WPR92" s="28"/>
      <c r="WPS92" s="29"/>
      <c r="WPT92" s="30"/>
      <c r="WPZ92" s="28"/>
      <c r="WQA92" s="29"/>
      <c r="WQB92" s="30"/>
      <c r="WQH92" s="28"/>
      <c r="WQI92" s="29"/>
      <c r="WQJ92" s="30"/>
      <c r="WQP92" s="28"/>
      <c r="WQQ92" s="29"/>
      <c r="WQR92" s="30"/>
      <c r="WQX92" s="28"/>
      <c r="WQY92" s="29"/>
      <c r="WQZ92" s="30"/>
      <c r="WRF92" s="28"/>
      <c r="WRG92" s="29"/>
      <c r="WRH92" s="30"/>
      <c r="WRN92" s="28"/>
      <c r="WRO92" s="29"/>
      <c r="WRP92" s="30"/>
      <c r="WRV92" s="28"/>
      <c r="WRW92" s="29"/>
      <c r="WRX92" s="30"/>
      <c r="WSD92" s="28"/>
      <c r="WSE92" s="29"/>
      <c r="WSF92" s="30"/>
      <c r="WSL92" s="28"/>
      <c r="WSM92" s="29"/>
      <c r="WSN92" s="30"/>
      <c r="WST92" s="28"/>
      <c r="WSU92" s="29"/>
      <c r="WSV92" s="30"/>
      <c r="WTB92" s="28"/>
      <c r="WTC92" s="29"/>
      <c r="WTD92" s="30"/>
      <c r="WTJ92" s="28"/>
      <c r="WTK92" s="29"/>
      <c r="WTL92" s="30"/>
      <c r="WTR92" s="28"/>
      <c r="WTS92" s="29"/>
      <c r="WTT92" s="30"/>
      <c r="WTZ92" s="28"/>
      <c r="WUA92" s="29"/>
      <c r="WUB92" s="30"/>
      <c r="WUH92" s="28"/>
      <c r="WUI92" s="29"/>
      <c r="WUJ92" s="30"/>
      <c r="WUP92" s="28"/>
      <c r="WUQ92" s="29"/>
      <c r="WUR92" s="30"/>
      <c r="WUX92" s="28"/>
      <c r="WUY92" s="29"/>
      <c r="WUZ92" s="30"/>
      <c r="WVF92" s="28"/>
      <c r="WVG92" s="29"/>
      <c r="WVH92" s="30"/>
      <c r="WVN92" s="28"/>
      <c r="WVO92" s="29"/>
      <c r="WVP92" s="30"/>
      <c r="WVV92" s="28"/>
      <c r="WVW92" s="29"/>
      <c r="WVX92" s="30"/>
      <c r="WWD92" s="28"/>
      <c r="WWE92" s="29"/>
      <c r="WWF92" s="30"/>
      <c r="WWL92" s="28"/>
      <c r="WWM92" s="29"/>
      <c r="WWN92" s="30"/>
      <c r="WWT92" s="28"/>
      <c r="WWU92" s="29"/>
      <c r="WWV92" s="30"/>
      <c r="WXB92" s="28"/>
      <c r="WXC92" s="29"/>
      <c r="WXD92" s="30"/>
      <c r="WXJ92" s="28"/>
      <c r="WXK92" s="29"/>
      <c r="WXL92" s="30"/>
      <c r="WXR92" s="28"/>
      <c r="WXS92" s="29"/>
      <c r="WXT92" s="30"/>
      <c r="WXZ92" s="28"/>
      <c r="WYA92" s="29"/>
      <c r="WYB92" s="30"/>
      <c r="WYH92" s="28"/>
      <c r="WYI92" s="29"/>
      <c r="WYJ92" s="30"/>
      <c r="WYP92" s="28"/>
      <c r="WYQ92" s="29"/>
      <c r="WYR92" s="30"/>
      <c r="WYX92" s="28"/>
      <c r="WYY92" s="29"/>
      <c r="WYZ92" s="30"/>
      <c r="WZF92" s="28"/>
      <c r="WZG92" s="29"/>
      <c r="WZH92" s="30"/>
      <c r="WZN92" s="28"/>
      <c r="WZO92" s="29"/>
      <c r="WZP92" s="30"/>
      <c r="WZV92" s="28"/>
      <c r="WZW92" s="29"/>
      <c r="WZX92" s="30"/>
      <c r="XAD92" s="28"/>
      <c r="XAE92" s="29"/>
      <c r="XAF92" s="30"/>
      <c r="XAL92" s="28"/>
      <c r="XAM92" s="29"/>
      <c r="XAN92" s="30"/>
      <c r="XAT92" s="28"/>
      <c r="XAU92" s="29"/>
      <c r="XAV92" s="30"/>
      <c r="XBB92" s="28"/>
      <c r="XBC92" s="29"/>
      <c r="XBD92" s="30"/>
      <c r="XBJ92" s="28"/>
      <c r="XBK92" s="29"/>
      <c r="XBL92" s="30"/>
      <c r="XBR92" s="28"/>
      <c r="XBS92" s="29"/>
      <c r="XBT92" s="30"/>
      <c r="XBZ92" s="28"/>
      <c r="XCA92" s="29"/>
      <c r="XCB92" s="30"/>
      <c r="XCH92" s="28"/>
      <c r="XCI92" s="29"/>
      <c r="XCJ92" s="30"/>
      <c r="XCP92" s="28"/>
      <c r="XCQ92" s="29"/>
      <c r="XCR92" s="30"/>
      <c r="XCX92" s="28"/>
      <c r="XCY92" s="29"/>
      <c r="XCZ92" s="30"/>
      <c r="XDF92" s="28"/>
      <c r="XDG92" s="29"/>
      <c r="XDH92" s="30"/>
      <c r="XDN92" s="28"/>
      <c r="XDO92" s="29"/>
      <c r="XDP92" s="30"/>
      <c r="XDV92" s="28"/>
      <c r="XDW92" s="29"/>
      <c r="XDX92" s="30"/>
      <c r="XED92" s="28"/>
      <c r="XEE92" s="29"/>
      <c r="XEF92" s="30"/>
      <c r="XEL92" s="28"/>
      <c r="XEM92" s="29"/>
      <c r="XEN92" s="30"/>
      <c r="XET92" s="28"/>
      <c r="XEU92" s="29"/>
      <c r="XEV92" s="30"/>
      <c r="XFB92" s="28"/>
      <c r="XFC92" s="29"/>
      <c r="XFD92" s="30"/>
    </row>
    <row r="93" spans="1:1024 1030:2048 2054:3072 3078:4096 4102:5120 5126:6144 6150:7168 7174:8192 8198:9216 9222:10240 10246:11264 11270:12288 12294:13312 13318:14336 14342:15360 15366:16384" x14ac:dyDescent="0.25">
      <c r="A93" s="21" t="str">
        <f>C93&amp;(COUNTIF($C$7:C93,C93))</f>
        <v>1203050003</v>
      </c>
      <c r="B93" s="21">
        <v>890980136</v>
      </c>
      <c r="C93" s="22">
        <f>VLOOKUP(B93,[1]MODIFICADO!$A$2:$B$4109,2,0)</f>
        <v>120305000</v>
      </c>
      <c r="D93" s="21" t="s">
        <v>30</v>
      </c>
      <c r="E93" s="21"/>
      <c r="F93" s="26" t="s">
        <v>102</v>
      </c>
      <c r="G93" s="25" t="s">
        <v>103</v>
      </c>
      <c r="H93" s="27">
        <v>11829536906</v>
      </c>
      <c r="I93" s="27">
        <v>6123967576</v>
      </c>
      <c r="J93" s="27">
        <f t="shared" si="2"/>
        <v>5705569330</v>
      </c>
      <c r="N93" s="28"/>
      <c r="O93" s="29"/>
      <c r="P93" s="30"/>
      <c r="V93" s="28"/>
      <c r="W93" s="29"/>
      <c r="X93" s="30"/>
      <c r="AD93" s="28"/>
      <c r="AE93" s="29"/>
      <c r="AF93" s="30"/>
      <c r="AL93" s="28"/>
      <c r="AM93" s="29"/>
      <c r="AN93" s="30"/>
      <c r="AT93" s="28"/>
      <c r="AU93" s="29"/>
      <c r="AV93" s="30"/>
      <c r="BB93" s="28"/>
      <c r="BC93" s="29"/>
      <c r="BD93" s="30"/>
      <c r="BJ93" s="28"/>
      <c r="BK93" s="29"/>
      <c r="BL93" s="30"/>
      <c r="BR93" s="28"/>
      <c r="BS93" s="29"/>
      <c r="BT93" s="30"/>
      <c r="BZ93" s="28"/>
      <c r="CA93" s="29"/>
      <c r="CB93" s="30"/>
      <c r="CH93" s="28"/>
      <c r="CI93" s="29"/>
      <c r="CJ93" s="30"/>
      <c r="CP93" s="28"/>
      <c r="CQ93" s="29"/>
      <c r="CR93" s="30"/>
      <c r="CX93" s="28"/>
      <c r="CY93" s="29"/>
      <c r="CZ93" s="30"/>
      <c r="DF93" s="28"/>
      <c r="DG93" s="29"/>
      <c r="DH93" s="30"/>
      <c r="DN93" s="28"/>
      <c r="DO93" s="29"/>
      <c r="DP93" s="30"/>
      <c r="DV93" s="28"/>
      <c r="DW93" s="29"/>
      <c r="DX93" s="30"/>
      <c r="ED93" s="28"/>
      <c r="EE93" s="29"/>
      <c r="EF93" s="30"/>
      <c r="EL93" s="28"/>
      <c r="EM93" s="29"/>
      <c r="EN93" s="30"/>
      <c r="ET93" s="28"/>
      <c r="EU93" s="29"/>
      <c r="EV93" s="30"/>
      <c r="FB93" s="28"/>
      <c r="FC93" s="29"/>
      <c r="FD93" s="30"/>
      <c r="FJ93" s="28"/>
      <c r="FK93" s="29"/>
      <c r="FL93" s="30"/>
      <c r="FR93" s="28"/>
      <c r="FS93" s="29"/>
      <c r="FT93" s="30"/>
      <c r="FZ93" s="28"/>
      <c r="GA93" s="29"/>
      <c r="GB93" s="30"/>
      <c r="GH93" s="28"/>
      <c r="GI93" s="29"/>
      <c r="GJ93" s="30"/>
      <c r="GP93" s="28"/>
      <c r="GQ93" s="29"/>
      <c r="GR93" s="30"/>
      <c r="GX93" s="28"/>
      <c r="GY93" s="29"/>
      <c r="GZ93" s="30"/>
      <c r="HF93" s="28"/>
      <c r="HG93" s="29"/>
      <c r="HH93" s="30"/>
      <c r="HN93" s="28"/>
      <c r="HO93" s="29"/>
      <c r="HP93" s="30"/>
      <c r="HV93" s="28"/>
      <c r="HW93" s="29"/>
      <c r="HX93" s="30"/>
      <c r="ID93" s="28"/>
      <c r="IE93" s="29"/>
      <c r="IF93" s="30"/>
      <c r="IL93" s="28"/>
      <c r="IM93" s="29"/>
      <c r="IN93" s="30"/>
      <c r="IT93" s="28"/>
      <c r="IU93" s="29"/>
      <c r="IV93" s="30"/>
      <c r="JB93" s="28"/>
      <c r="JC93" s="29"/>
      <c r="JD93" s="30"/>
      <c r="JJ93" s="28"/>
      <c r="JK93" s="29"/>
      <c r="JL93" s="30"/>
      <c r="JR93" s="28"/>
      <c r="JS93" s="29"/>
      <c r="JT93" s="30"/>
      <c r="JZ93" s="28"/>
      <c r="KA93" s="29"/>
      <c r="KB93" s="30"/>
      <c r="KH93" s="28"/>
      <c r="KI93" s="29"/>
      <c r="KJ93" s="30"/>
      <c r="KP93" s="28"/>
      <c r="KQ93" s="29"/>
      <c r="KR93" s="30"/>
      <c r="KX93" s="28"/>
      <c r="KY93" s="29"/>
      <c r="KZ93" s="30"/>
      <c r="LF93" s="28"/>
      <c r="LG93" s="29"/>
      <c r="LH93" s="30"/>
      <c r="LN93" s="28"/>
      <c r="LO93" s="29"/>
      <c r="LP93" s="30"/>
      <c r="LV93" s="28"/>
      <c r="LW93" s="29"/>
      <c r="LX93" s="30"/>
      <c r="MD93" s="28"/>
      <c r="ME93" s="29"/>
      <c r="MF93" s="30"/>
      <c r="ML93" s="28"/>
      <c r="MM93" s="29"/>
      <c r="MN93" s="30"/>
      <c r="MT93" s="28"/>
      <c r="MU93" s="29"/>
      <c r="MV93" s="30"/>
      <c r="NB93" s="28"/>
      <c r="NC93" s="29"/>
      <c r="ND93" s="30"/>
      <c r="NJ93" s="28"/>
      <c r="NK93" s="29"/>
      <c r="NL93" s="30"/>
      <c r="NR93" s="28"/>
      <c r="NS93" s="29"/>
      <c r="NT93" s="30"/>
      <c r="NZ93" s="28"/>
      <c r="OA93" s="29"/>
      <c r="OB93" s="30"/>
      <c r="OH93" s="28"/>
      <c r="OI93" s="29"/>
      <c r="OJ93" s="30"/>
      <c r="OP93" s="28"/>
      <c r="OQ93" s="29"/>
      <c r="OR93" s="30"/>
      <c r="OX93" s="28"/>
      <c r="OY93" s="29"/>
      <c r="OZ93" s="30"/>
      <c r="PF93" s="28"/>
      <c r="PG93" s="29"/>
      <c r="PH93" s="30"/>
      <c r="PN93" s="28"/>
      <c r="PO93" s="29"/>
      <c r="PP93" s="30"/>
      <c r="PV93" s="28"/>
      <c r="PW93" s="29"/>
      <c r="PX93" s="30"/>
      <c r="QD93" s="28"/>
      <c r="QE93" s="29"/>
      <c r="QF93" s="30"/>
      <c r="QL93" s="28"/>
      <c r="QM93" s="29"/>
      <c r="QN93" s="30"/>
      <c r="QT93" s="28"/>
      <c r="QU93" s="29"/>
      <c r="QV93" s="30"/>
      <c r="RB93" s="28"/>
      <c r="RC93" s="29"/>
      <c r="RD93" s="30"/>
      <c r="RJ93" s="28"/>
      <c r="RK93" s="29"/>
      <c r="RL93" s="30"/>
      <c r="RR93" s="28"/>
      <c r="RS93" s="29"/>
      <c r="RT93" s="30"/>
      <c r="RZ93" s="28"/>
      <c r="SA93" s="29"/>
      <c r="SB93" s="30"/>
      <c r="SH93" s="28"/>
      <c r="SI93" s="29"/>
      <c r="SJ93" s="30"/>
      <c r="SP93" s="28"/>
      <c r="SQ93" s="29"/>
      <c r="SR93" s="30"/>
      <c r="SX93" s="28"/>
      <c r="SY93" s="29"/>
      <c r="SZ93" s="30"/>
      <c r="TF93" s="28"/>
      <c r="TG93" s="29"/>
      <c r="TH93" s="30"/>
      <c r="TN93" s="28"/>
      <c r="TO93" s="29"/>
      <c r="TP93" s="30"/>
      <c r="TV93" s="28"/>
      <c r="TW93" s="29"/>
      <c r="TX93" s="30"/>
      <c r="UD93" s="28"/>
      <c r="UE93" s="29"/>
      <c r="UF93" s="30"/>
      <c r="UL93" s="28"/>
      <c r="UM93" s="29"/>
      <c r="UN93" s="30"/>
      <c r="UT93" s="28"/>
      <c r="UU93" s="29"/>
      <c r="UV93" s="30"/>
      <c r="VB93" s="28"/>
      <c r="VC93" s="29"/>
      <c r="VD93" s="30"/>
      <c r="VJ93" s="28"/>
      <c r="VK93" s="29"/>
      <c r="VL93" s="30"/>
      <c r="VR93" s="28"/>
      <c r="VS93" s="29"/>
      <c r="VT93" s="30"/>
      <c r="VZ93" s="28"/>
      <c r="WA93" s="29"/>
      <c r="WB93" s="30"/>
      <c r="WH93" s="28"/>
      <c r="WI93" s="29"/>
      <c r="WJ93" s="30"/>
      <c r="WP93" s="28"/>
      <c r="WQ93" s="29"/>
      <c r="WR93" s="30"/>
      <c r="WX93" s="28"/>
      <c r="WY93" s="29"/>
      <c r="WZ93" s="30"/>
      <c r="XF93" s="28"/>
      <c r="XG93" s="29"/>
      <c r="XH93" s="30"/>
      <c r="XN93" s="28"/>
      <c r="XO93" s="29"/>
      <c r="XP93" s="30"/>
      <c r="XV93" s="28"/>
      <c r="XW93" s="29"/>
      <c r="XX93" s="30"/>
      <c r="YD93" s="28"/>
      <c r="YE93" s="29"/>
      <c r="YF93" s="30"/>
      <c r="YL93" s="28"/>
      <c r="YM93" s="29"/>
      <c r="YN93" s="30"/>
      <c r="YT93" s="28"/>
      <c r="YU93" s="29"/>
      <c r="YV93" s="30"/>
      <c r="ZB93" s="28"/>
      <c r="ZC93" s="29"/>
      <c r="ZD93" s="30"/>
      <c r="ZJ93" s="28"/>
      <c r="ZK93" s="29"/>
      <c r="ZL93" s="30"/>
      <c r="ZR93" s="28"/>
      <c r="ZS93" s="29"/>
      <c r="ZT93" s="30"/>
      <c r="ZZ93" s="28"/>
      <c r="AAA93" s="29"/>
      <c r="AAB93" s="30"/>
      <c r="AAH93" s="28"/>
      <c r="AAI93" s="29"/>
      <c r="AAJ93" s="30"/>
      <c r="AAP93" s="28"/>
      <c r="AAQ93" s="29"/>
      <c r="AAR93" s="30"/>
      <c r="AAX93" s="28"/>
      <c r="AAY93" s="29"/>
      <c r="AAZ93" s="30"/>
      <c r="ABF93" s="28"/>
      <c r="ABG93" s="29"/>
      <c r="ABH93" s="30"/>
      <c r="ABN93" s="28"/>
      <c r="ABO93" s="29"/>
      <c r="ABP93" s="30"/>
      <c r="ABV93" s="28"/>
      <c r="ABW93" s="29"/>
      <c r="ABX93" s="30"/>
      <c r="ACD93" s="28"/>
      <c r="ACE93" s="29"/>
      <c r="ACF93" s="30"/>
      <c r="ACL93" s="28"/>
      <c r="ACM93" s="29"/>
      <c r="ACN93" s="30"/>
      <c r="ACT93" s="28"/>
      <c r="ACU93" s="29"/>
      <c r="ACV93" s="30"/>
      <c r="ADB93" s="28"/>
      <c r="ADC93" s="29"/>
      <c r="ADD93" s="30"/>
      <c r="ADJ93" s="28"/>
      <c r="ADK93" s="29"/>
      <c r="ADL93" s="30"/>
      <c r="ADR93" s="28"/>
      <c r="ADS93" s="29"/>
      <c r="ADT93" s="30"/>
      <c r="ADZ93" s="28"/>
      <c r="AEA93" s="29"/>
      <c r="AEB93" s="30"/>
      <c r="AEH93" s="28"/>
      <c r="AEI93" s="29"/>
      <c r="AEJ93" s="30"/>
      <c r="AEP93" s="28"/>
      <c r="AEQ93" s="29"/>
      <c r="AER93" s="30"/>
      <c r="AEX93" s="28"/>
      <c r="AEY93" s="29"/>
      <c r="AEZ93" s="30"/>
      <c r="AFF93" s="28"/>
      <c r="AFG93" s="29"/>
      <c r="AFH93" s="30"/>
      <c r="AFN93" s="28"/>
      <c r="AFO93" s="29"/>
      <c r="AFP93" s="30"/>
      <c r="AFV93" s="28"/>
      <c r="AFW93" s="29"/>
      <c r="AFX93" s="30"/>
      <c r="AGD93" s="28"/>
      <c r="AGE93" s="29"/>
      <c r="AGF93" s="30"/>
      <c r="AGL93" s="28"/>
      <c r="AGM93" s="29"/>
      <c r="AGN93" s="30"/>
      <c r="AGT93" s="28"/>
      <c r="AGU93" s="29"/>
      <c r="AGV93" s="30"/>
      <c r="AHB93" s="28"/>
      <c r="AHC93" s="29"/>
      <c r="AHD93" s="30"/>
      <c r="AHJ93" s="28"/>
      <c r="AHK93" s="29"/>
      <c r="AHL93" s="30"/>
      <c r="AHR93" s="28"/>
      <c r="AHS93" s="29"/>
      <c r="AHT93" s="30"/>
      <c r="AHZ93" s="28"/>
      <c r="AIA93" s="29"/>
      <c r="AIB93" s="30"/>
      <c r="AIH93" s="28"/>
      <c r="AII93" s="29"/>
      <c r="AIJ93" s="30"/>
      <c r="AIP93" s="28"/>
      <c r="AIQ93" s="29"/>
      <c r="AIR93" s="30"/>
      <c r="AIX93" s="28"/>
      <c r="AIY93" s="29"/>
      <c r="AIZ93" s="30"/>
      <c r="AJF93" s="28"/>
      <c r="AJG93" s="29"/>
      <c r="AJH93" s="30"/>
      <c r="AJN93" s="28"/>
      <c r="AJO93" s="29"/>
      <c r="AJP93" s="30"/>
      <c r="AJV93" s="28"/>
      <c r="AJW93" s="29"/>
      <c r="AJX93" s="30"/>
      <c r="AKD93" s="28"/>
      <c r="AKE93" s="29"/>
      <c r="AKF93" s="30"/>
      <c r="AKL93" s="28"/>
      <c r="AKM93" s="29"/>
      <c r="AKN93" s="30"/>
      <c r="AKT93" s="28"/>
      <c r="AKU93" s="29"/>
      <c r="AKV93" s="30"/>
      <c r="ALB93" s="28"/>
      <c r="ALC93" s="29"/>
      <c r="ALD93" s="30"/>
      <c r="ALJ93" s="28"/>
      <c r="ALK93" s="29"/>
      <c r="ALL93" s="30"/>
      <c r="ALR93" s="28"/>
      <c r="ALS93" s="29"/>
      <c r="ALT93" s="30"/>
      <c r="ALZ93" s="28"/>
      <c r="AMA93" s="29"/>
      <c r="AMB93" s="30"/>
      <c r="AMH93" s="28"/>
      <c r="AMI93" s="29"/>
      <c r="AMJ93" s="30"/>
      <c r="AMP93" s="28"/>
      <c r="AMQ93" s="29"/>
      <c r="AMR93" s="30"/>
      <c r="AMX93" s="28"/>
      <c r="AMY93" s="29"/>
      <c r="AMZ93" s="30"/>
      <c r="ANF93" s="28"/>
      <c r="ANG93" s="29"/>
      <c r="ANH93" s="30"/>
      <c r="ANN93" s="28"/>
      <c r="ANO93" s="29"/>
      <c r="ANP93" s="30"/>
      <c r="ANV93" s="28"/>
      <c r="ANW93" s="29"/>
      <c r="ANX93" s="30"/>
      <c r="AOD93" s="28"/>
      <c r="AOE93" s="29"/>
      <c r="AOF93" s="30"/>
      <c r="AOL93" s="28"/>
      <c r="AOM93" s="29"/>
      <c r="AON93" s="30"/>
      <c r="AOT93" s="28"/>
      <c r="AOU93" s="29"/>
      <c r="AOV93" s="30"/>
      <c r="APB93" s="28"/>
      <c r="APC93" s="29"/>
      <c r="APD93" s="30"/>
      <c r="APJ93" s="28"/>
      <c r="APK93" s="29"/>
      <c r="APL93" s="30"/>
      <c r="APR93" s="28"/>
      <c r="APS93" s="29"/>
      <c r="APT93" s="30"/>
      <c r="APZ93" s="28"/>
      <c r="AQA93" s="29"/>
      <c r="AQB93" s="30"/>
      <c r="AQH93" s="28"/>
      <c r="AQI93" s="29"/>
      <c r="AQJ93" s="30"/>
      <c r="AQP93" s="28"/>
      <c r="AQQ93" s="29"/>
      <c r="AQR93" s="30"/>
      <c r="AQX93" s="28"/>
      <c r="AQY93" s="29"/>
      <c r="AQZ93" s="30"/>
      <c r="ARF93" s="28"/>
      <c r="ARG93" s="29"/>
      <c r="ARH93" s="30"/>
      <c r="ARN93" s="28"/>
      <c r="ARO93" s="29"/>
      <c r="ARP93" s="30"/>
      <c r="ARV93" s="28"/>
      <c r="ARW93" s="29"/>
      <c r="ARX93" s="30"/>
      <c r="ASD93" s="28"/>
      <c r="ASE93" s="29"/>
      <c r="ASF93" s="30"/>
      <c r="ASL93" s="28"/>
      <c r="ASM93" s="29"/>
      <c r="ASN93" s="30"/>
      <c r="AST93" s="28"/>
      <c r="ASU93" s="29"/>
      <c r="ASV93" s="30"/>
      <c r="ATB93" s="28"/>
      <c r="ATC93" s="29"/>
      <c r="ATD93" s="30"/>
      <c r="ATJ93" s="28"/>
      <c r="ATK93" s="29"/>
      <c r="ATL93" s="30"/>
      <c r="ATR93" s="28"/>
      <c r="ATS93" s="29"/>
      <c r="ATT93" s="30"/>
      <c r="ATZ93" s="28"/>
      <c r="AUA93" s="29"/>
      <c r="AUB93" s="30"/>
      <c r="AUH93" s="28"/>
      <c r="AUI93" s="29"/>
      <c r="AUJ93" s="30"/>
      <c r="AUP93" s="28"/>
      <c r="AUQ93" s="29"/>
      <c r="AUR93" s="30"/>
      <c r="AUX93" s="28"/>
      <c r="AUY93" s="29"/>
      <c r="AUZ93" s="30"/>
      <c r="AVF93" s="28"/>
      <c r="AVG93" s="29"/>
      <c r="AVH93" s="30"/>
      <c r="AVN93" s="28"/>
      <c r="AVO93" s="29"/>
      <c r="AVP93" s="30"/>
      <c r="AVV93" s="28"/>
      <c r="AVW93" s="29"/>
      <c r="AVX93" s="30"/>
      <c r="AWD93" s="28"/>
      <c r="AWE93" s="29"/>
      <c r="AWF93" s="30"/>
      <c r="AWL93" s="28"/>
      <c r="AWM93" s="29"/>
      <c r="AWN93" s="30"/>
      <c r="AWT93" s="28"/>
      <c r="AWU93" s="29"/>
      <c r="AWV93" s="30"/>
      <c r="AXB93" s="28"/>
      <c r="AXC93" s="29"/>
      <c r="AXD93" s="30"/>
      <c r="AXJ93" s="28"/>
      <c r="AXK93" s="29"/>
      <c r="AXL93" s="30"/>
      <c r="AXR93" s="28"/>
      <c r="AXS93" s="29"/>
      <c r="AXT93" s="30"/>
      <c r="AXZ93" s="28"/>
      <c r="AYA93" s="29"/>
      <c r="AYB93" s="30"/>
      <c r="AYH93" s="28"/>
      <c r="AYI93" s="29"/>
      <c r="AYJ93" s="30"/>
      <c r="AYP93" s="28"/>
      <c r="AYQ93" s="29"/>
      <c r="AYR93" s="30"/>
      <c r="AYX93" s="28"/>
      <c r="AYY93" s="29"/>
      <c r="AYZ93" s="30"/>
      <c r="AZF93" s="28"/>
      <c r="AZG93" s="29"/>
      <c r="AZH93" s="30"/>
      <c r="AZN93" s="28"/>
      <c r="AZO93" s="29"/>
      <c r="AZP93" s="30"/>
      <c r="AZV93" s="28"/>
      <c r="AZW93" s="29"/>
      <c r="AZX93" s="30"/>
      <c r="BAD93" s="28"/>
      <c r="BAE93" s="29"/>
      <c r="BAF93" s="30"/>
      <c r="BAL93" s="28"/>
      <c r="BAM93" s="29"/>
      <c r="BAN93" s="30"/>
      <c r="BAT93" s="28"/>
      <c r="BAU93" s="29"/>
      <c r="BAV93" s="30"/>
      <c r="BBB93" s="28"/>
      <c r="BBC93" s="29"/>
      <c r="BBD93" s="30"/>
      <c r="BBJ93" s="28"/>
      <c r="BBK93" s="29"/>
      <c r="BBL93" s="30"/>
      <c r="BBR93" s="28"/>
      <c r="BBS93" s="29"/>
      <c r="BBT93" s="30"/>
      <c r="BBZ93" s="28"/>
      <c r="BCA93" s="29"/>
      <c r="BCB93" s="30"/>
      <c r="BCH93" s="28"/>
      <c r="BCI93" s="29"/>
      <c r="BCJ93" s="30"/>
      <c r="BCP93" s="28"/>
      <c r="BCQ93" s="29"/>
      <c r="BCR93" s="30"/>
      <c r="BCX93" s="28"/>
      <c r="BCY93" s="29"/>
      <c r="BCZ93" s="30"/>
      <c r="BDF93" s="28"/>
      <c r="BDG93" s="29"/>
      <c r="BDH93" s="30"/>
      <c r="BDN93" s="28"/>
      <c r="BDO93" s="29"/>
      <c r="BDP93" s="30"/>
      <c r="BDV93" s="28"/>
      <c r="BDW93" s="29"/>
      <c r="BDX93" s="30"/>
      <c r="BED93" s="28"/>
      <c r="BEE93" s="29"/>
      <c r="BEF93" s="30"/>
      <c r="BEL93" s="28"/>
      <c r="BEM93" s="29"/>
      <c r="BEN93" s="30"/>
      <c r="BET93" s="28"/>
      <c r="BEU93" s="29"/>
      <c r="BEV93" s="30"/>
      <c r="BFB93" s="28"/>
      <c r="BFC93" s="29"/>
      <c r="BFD93" s="30"/>
      <c r="BFJ93" s="28"/>
      <c r="BFK93" s="29"/>
      <c r="BFL93" s="30"/>
      <c r="BFR93" s="28"/>
      <c r="BFS93" s="29"/>
      <c r="BFT93" s="30"/>
      <c r="BFZ93" s="28"/>
      <c r="BGA93" s="29"/>
      <c r="BGB93" s="30"/>
      <c r="BGH93" s="28"/>
      <c r="BGI93" s="29"/>
      <c r="BGJ93" s="30"/>
      <c r="BGP93" s="28"/>
      <c r="BGQ93" s="29"/>
      <c r="BGR93" s="30"/>
      <c r="BGX93" s="28"/>
      <c r="BGY93" s="29"/>
      <c r="BGZ93" s="30"/>
      <c r="BHF93" s="28"/>
      <c r="BHG93" s="29"/>
      <c r="BHH93" s="30"/>
      <c r="BHN93" s="28"/>
      <c r="BHO93" s="29"/>
      <c r="BHP93" s="30"/>
      <c r="BHV93" s="28"/>
      <c r="BHW93" s="29"/>
      <c r="BHX93" s="30"/>
      <c r="BID93" s="28"/>
      <c r="BIE93" s="29"/>
      <c r="BIF93" s="30"/>
      <c r="BIL93" s="28"/>
      <c r="BIM93" s="29"/>
      <c r="BIN93" s="30"/>
      <c r="BIT93" s="28"/>
      <c r="BIU93" s="29"/>
      <c r="BIV93" s="30"/>
      <c r="BJB93" s="28"/>
      <c r="BJC93" s="29"/>
      <c r="BJD93" s="30"/>
      <c r="BJJ93" s="28"/>
      <c r="BJK93" s="29"/>
      <c r="BJL93" s="30"/>
      <c r="BJR93" s="28"/>
      <c r="BJS93" s="29"/>
      <c r="BJT93" s="30"/>
      <c r="BJZ93" s="28"/>
      <c r="BKA93" s="29"/>
      <c r="BKB93" s="30"/>
      <c r="BKH93" s="28"/>
      <c r="BKI93" s="29"/>
      <c r="BKJ93" s="30"/>
      <c r="BKP93" s="28"/>
      <c r="BKQ93" s="29"/>
      <c r="BKR93" s="30"/>
      <c r="BKX93" s="28"/>
      <c r="BKY93" s="29"/>
      <c r="BKZ93" s="30"/>
      <c r="BLF93" s="28"/>
      <c r="BLG93" s="29"/>
      <c r="BLH93" s="30"/>
      <c r="BLN93" s="28"/>
      <c r="BLO93" s="29"/>
      <c r="BLP93" s="30"/>
      <c r="BLV93" s="28"/>
      <c r="BLW93" s="29"/>
      <c r="BLX93" s="30"/>
      <c r="BMD93" s="28"/>
      <c r="BME93" s="29"/>
      <c r="BMF93" s="30"/>
      <c r="BML93" s="28"/>
      <c r="BMM93" s="29"/>
      <c r="BMN93" s="30"/>
      <c r="BMT93" s="28"/>
      <c r="BMU93" s="29"/>
      <c r="BMV93" s="30"/>
      <c r="BNB93" s="28"/>
      <c r="BNC93" s="29"/>
      <c r="BND93" s="30"/>
      <c r="BNJ93" s="28"/>
      <c r="BNK93" s="29"/>
      <c r="BNL93" s="30"/>
      <c r="BNR93" s="28"/>
      <c r="BNS93" s="29"/>
      <c r="BNT93" s="30"/>
      <c r="BNZ93" s="28"/>
      <c r="BOA93" s="29"/>
      <c r="BOB93" s="30"/>
      <c r="BOH93" s="28"/>
      <c r="BOI93" s="29"/>
      <c r="BOJ93" s="30"/>
      <c r="BOP93" s="28"/>
      <c r="BOQ93" s="29"/>
      <c r="BOR93" s="30"/>
      <c r="BOX93" s="28"/>
      <c r="BOY93" s="29"/>
      <c r="BOZ93" s="30"/>
      <c r="BPF93" s="28"/>
      <c r="BPG93" s="29"/>
      <c r="BPH93" s="30"/>
      <c r="BPN93" s="28"/>
      <c r="BPO93" s="29"/>
      <c r="BPP93" s="30"/>
      <c r="BPV93" s="28"/>
      <c r="BPW93" s="29"/>
      <c r="BPX93" s="30"/>
      <c r="BQD93" s="28"/>
      <c r="BQE93" s="29"/>
      <c r="BQF93" s="30"/>
      <c r="BQL93" s="28"/>
      <c r="BQM93" s="29"/>
      <c r="BQN93" s="30"/>
      <c r="BQT93" s="28"/>
      <c r="BQU93" s="29"/>
      <c r="BQV93" s="30"/>
      <c r="BRB93" s="28"/>
      <c r="BRC93" s="29"/>
      <c r="BRD93" s="30"/>
      <c r="BRJ93" s="28"/>
      <c r="BRK93" s="29"/>
      <c r="BRL93" s="30"/>
      <c r="BRR93" s="28"/>
      <c r="BRS93" s="29"/>
      <c r="BRT93" s="30"/>
      <c r="BRZ93" s="28"/>
      <c r="BSA93" s="29"/>
      <c r="BSB93" s="30"/>
      <c r="BSH93" s="28"/>
      <c r="BSI93" s="29"/>
      <c r="BSJ93" s="30"/>
      <c r="BSP93" s="28"/>
      <c r="BSQ93" s="29"/>
      <c r="BSR93" s="30"/>
      <c r="BSX93" s="28"/>
      <c r="BSY93" s="29"/>
      <c r="BSZ93" s="30"/>
      <c r="BTF93" s="28"/>
      <c r="BTG93" s="29"/>
      <c r="BTH93" s="30"/>
      <c r="BTN93" s="28"/>
      <c r="BTO93" s="29"/>
      <c r="BTP93" s="30"/>
      <c r="BTV93" s="28"/>
      <c r="BTW93" s="29"/>
      <c r="BTX93" s="30"/>
      <c r="BUD93" s="28"/>
      <c r="BUE93" s="29"/>
      <c r="BUF93" s="30"/>
      <c r="BUL93" s="28"/>
      <c r="BUM93" s="29"/>
      <c r="BUN93" s="30"/>
      <c r="BUT93" s="28"/>
      <c r="BUU93" s="29"/>
      <c r="BUV93" s="30"/>
      <c r="BVB93" s="28"/>
      <c r="BVC93" s="29"/>
      <c r="BVD93" s="30"/>
      <c r="BVJ93" s="28"/>
      <c r="BVK93" s="29"/>
      <c r="BVL93" s="30"/>
      <c r="BVR93" s="28"/>
      <c r="BVS93" s="29"/>
      <c r="BVT93" s="30"/>
      <c r="BVZ93" s="28"/>
      <c r="BWA93" s="29"/>
      <c r="BWB93" s="30"/>
      <c r="BWH93" s="28"/>
      <c r="BWI93" s="29"/>
      <c r="BWJ93" s="30"/>
      <c r="BWP93" s="28"/>
      <c r="BWQ93" s="29"/>
      <c r="BWR93" s="30"/>
      <c r="BWX93" s="28"/>
      <c r="BWY93" s="29"/>
      <c r="BWZ93" s="30"/>
      <c r="BXF93" s="28"/>
      <c r="BXG93" s="29"/>
      <c r="BXH93" s="30"/>
      <c r="BXN93" s="28"/>
      <c r="BXO93" s="29"/>
      <c r="BXP93" s="30"/>
      <c r="BXV93" s="28"/>
      <c r="BXW93" s="29"/>
      <c r="BXX93" s="30"/>
      <c r="BYD93" s="28"/>
      <c r="BYE93" s="29"/>
      <c r="BYF93" s="30"/>
      <c r="BYL93" s="28"/>
      <c r="BYM93" s="29"/>
      <c r="BYN93" s="30"/>
      <c r="BYT93" s="28"/>
      <c r="BYU93" s="29"/>
      <c r="BYV93" s="30"/>
      <c r="BZB93" s="28"/>
      <c r="BZC93" s="29"/>
      <c r="BZD93" s="30"/>
      <c r="BZJ93" s="28"/>
      <c r="BZK93" s="29"/>
      <c r="BZL93" s="30"/>
      <c r="BZR93" s="28"/>
      <c r="BZS93" s="29"/>
      <c r="BZT93" s="30"/>
      <c r="BZZ93" s="28"/>
      <c r="CAA93" s="29"/>
      <c r="CAB93" s="30"/>
      <c r="CAH93" s="28"/>
      <c r="CAI93" s="29"/>
      <c r="CAJ93" s="30"/>
      <c r="CAP93" s="28"/>
      <c r="CAQ93" s="29"/>
      <c r="CAR93" s="30"/>
      <c r="CAX93" s="28"/>
      <c r="CAY93" s="29"/>
      <c r="CAZ93" s="30"/>
      <c r="CBF93" s="28"/>
      <c r="CBG93" s="29"/>
      <c r="CBH93" s="30"/>
      <c r="CBN93" s="28"/>
      <c r="CBO93" s="29"/>
      <c r="CBP93" s="30"/>
      <c r="CBV93" s="28"/>
      <c r="CBW93" s="29"/>
      <c r="CBX93" s="30"/>
      <c r="CCD93" s="28"/>
      <c r="CCE93" s="29"/>
      <c r="CCF93" s="30"/>
      <c r="CCL93" s="28"/>
      <c r="CCM93" s="29"/>
      <c r="CCN93" s="30"/>
      <c r="CCT93" s="28"/>
      <c r="CCU93" s="29"/>
      <c r="CCV93" s="30"/>
      <c r="CDB93" s="28"/>
      <c r="CDC93" s="29"/>
      <c r="CDD93" s="30"/>
      <c r="CDJ93" s="28"/>
      <c r="CDK93" s="29"/>
      <c r="CDL93" s="30"/>
      <c r="CDR93" s="28"/>
      <c r="CDS93" s="29"/>
      <c r="CDT93" s="30"/>
      <c r="CDZ93" s="28"/>
      <c r="CEA93" s="29"/>
      <c r="CEB93" s="30"/>
      <c r="CEH93" s="28"/>
      <c r="CEI93" s="29"/>
      <c r="CEJ93" s="30"/>
      <c r="CEP93" s="28"/>
      <c r="CEQ93" s="29"/>
      <c r="CER93" s="30"/>
      <c r="CEX93" s="28"/>
      <c r="CEY93" s="29"/>
      <c r="CEZ93" s="30"/>
      <c r="CFF93" s="28"/>
      <c r="CFG93" s="29"/>
      <c r="CFH93" s="30"/>
      <c r="CFN93" s="28"/>
      <c r="CFO93" s="29"/>
      <c r="CFP93" s="30"/>
      <c r="CFV93" s="28"/>
      <c r="CFW93" s="29"/>
      <c r="CFX93" s="30"/>
      <c r="CGD93" s="28"/>
      <c r="CGE93" s="29"/>
      <c r="CGF93" s="30"/>
      <c r="CGL93" s="28"/>
      <c r="CGM93" s="29"/>
      <c r="CGN93" s="30"/>
      <c r="CGT93" s="28"/>
      <c r="CGU93" s="29"/>
      <c r="CGV93" s="30"/>
      <c r="CHB93" s="28"/>
      <c r="CHC93" s="29"/>
      <c r="CHD93" s="30"/>
      <c r="CHJ93" s="28"/>
      <c r="CHK93" s="29"/>
      <c r="CHL93" s="30"/>
      <c r="CHR93" s="28"/>
      <c r="CHS93" s="29"/>
      <c r="CHT93" s="30"/>
      <c r="CHZ93" s="28"/>
      <c r="CIA93" s="29"/>
      <c r="CIB93" s="30"/>
      <c r="CIH93" s="28"/>
      <c r="CII93" s="29"/>
      <c r="CIJ93" s="30"/>
      <c r="CIP93" s="28"/>
      <c r="CIQ93" s="29"/>
      <c r="CIR93" s="30"/>
      <c r="CIX93" s="28"/>
      <c r="CIY93" s="29"/>
      <c r="CIZ93" s="30"/>
      <c r="CJF93" s="28"/>
      <c r="CJG93" s="29"/>
      <c r="CJH93" s="30"/>
      <c r="CJN93" s="28"/>
      <c r="CJO93" s="29"/>
      <c r="CJP93" s="30"/>
      <c r="CJV93" s="28"/>
      <c r="CJW93" s="29"/>
      <c r="CJX93" s="30"/>
      <c r="CKD93" s="28"/>
      <c r="CKE93" s="29"/>
      <c r="CKF93" s="30"/>
      <c r="CKL93" s="28"/>
      <c r="CKM93" s="29"/>
      <c r="CKN93" s="30"/>
      <c r="CKT93" s="28"/>
      <c r="CKU93" s="29"/>
      <c r="CKV93" s="30"/>
      <c r="CLB93" s="28"/>
      <c r="CLC93" s="29"/>
      <c r="CLD93" s="30"/>
      <c r="CLJ93" s="28"/>
      <c r="CLK93" s="29"/>
      <c r="CLL93" s="30"/>
      <c r="CLR93" s="28"/>
      <c r="CLS93" s="29"/>
      <c r="CLT93" s="30"/>
      <c r="CLZ93" s="28"/>
      <c r="CMA93" s="29"/>
      <c r="CMB93" s="30"/>
      <c r="CMH93" s="28"/>
      <c r="CMI93" s="29"/>
      <c r="CMJ93" s="30"/>
      <c r="CMP93" s="28"/>
      <c r="CMQ93" s="29"/>
      <c r="CMR93" s="30"/>
      <c r="CMX93" s="28"/>
      <c r="CMY93" s="29"/>
      <c r="CMZ93" s="30"/>
      <c r="CNF93" s="28"/>
      <c r="CNG93" s="29"/>
      <c r="CNH93" s="30"/>
      <c r="CNN93" s="28"/>
      <c r="CNO93" s="29"/>
      <c r="CNP93" s="30"/>
      <c r="CNV93" s="28"/>
      <c r="CNW93" s="29"/>
      <c r="CNX93" s="30"/>
      <c r="COD93" s="28"/>
      <c r="COE93" s="29"/>
      <c r="COF93" s="30"/>
      <c r="COL93" s="28"/>
      <c r="COM93" s="29"/>
      <c r="CON93" s="30"/>
      <c r="COT93" s="28"/>
      <c r="COU93" s="29"/>
      <c r="COV93" s="30"/>
      <c r="CPB93" s="28"/>
      <c r="CPC93" s="29"/>
      <c r="CPD93" s="30"/>
      <c r="CPJ93" s="28"/>
      <c r="CPK93" s="29"/>
      <c r="CPL93" s="30"/>
      <c r="CPR93" s="28"/>
      <c r="CPS93" s="29"/>
      <c r="CPT93" s="30"/>
      <c r="CPZ93" s="28"/>
      <c r="CQA93" s="29"/>
      <c r="CQB93" s="30"/>
      <c r="CQH93" s="28"/>
      <c r="CQI93" s="29"/>
      <c r="CQJ93" s="30"/>
      <c r="CQP93" s="28"/>
      <c r="CQQ93" s="29"/>
      <c r="CQR93" s="30"/>
      <c r="CQX93" s="28"/>
      <c r="CQY93" s="29"/>
      <c r="CQZ93" s="30"/>
      <c r="CRF93" s="28"/>
      <c r="CRG93" s="29"/>
      <c r="CRH93" s="30"/>
      <c r="CRN93" s="28"/>
      <c r="CRO93" s="29"/>
      <c r="CRP93" s="30"/>
      <c r="CRV93" s="28"/>
      <c r="CRW93" s="29"/>
      <c r="CRX93" s="30"/>
      <c r="CSD93" s="28"/>
      <c r="CSE93" s="29"/>
      <c r="CSF93" s="30"/>
      <c r="CSL93" s="28"/>
      <c r="CSM93" s="29"/>
      <c r="CSN93" s="30"/>
      <c r="CST93" s="28"/>
      <c r="CSU93" s="29"/>
      <c r="CSV93" s="30"/>
      <c r="CTB93" s="28"/>
      <c r="CTC93" s="29"/>
      <c r="CTD93" s="30"/>
      <c r="CTJ93" s="28"/>
      <c r="CTK93" s="29"/>
      <c r="CTL93" s="30"/>
      <c r="CTR93" s="28"/>
      <c r="CTS93" s="29"/>
      <c r="CTT93" s="30"/>
      <c r="CTZ93" s="28"/>
      <c r="CUA93" s="29"/>
      <c r="CUB93" s="30"/>
      <c r="CUH93" s="28"/>
      <c r="CUI93" s="29"/>
      <c r="CUJ93" s="30"/>
      <c r="CUP93" s="28"/>
      <c r="CUQ93" s="29"/>
      <c r="CUR93" s="30"/>
      <c r="CUX93" s="28"/>
      <c r="CUY93" s="29"/>
      <c r="CUZ93" s="30"/>
      <c r="CVF93" s="28"/>
      <c r="CVG93" s="29"/>
      <c r="CVH93" s="30"/>
      <c r="CVN93" s="28"/>
      <c r="CVO93" s="29"/>
      <c r="CVP93" s="30"/>
      <c r="CVV93" s="28"/>
      <c r="CVW93" s="29"/>
      <c r="CVX93" s="30"/>
      <c r="CWD93" s="28"/>
      <c r="CWE93" s="29"/>
      <c r="CWF93" s="30"/>
      <c r="CWL93" s="28"/>
      <c r="CWM93" s="29"/>
      <c r="CWN93" s="30"/>
      <c r="CWT93" s="28"/>
      <c r="CWU93" s="29"/>
      <c r="CWV93" s="30"/>
      <c r="CXB93" s="28"/>
      <c r="CXC93" s="29"/>
      <c r="CXD93" s="30"/>
      <c r="CXJ93" s="28"/>
      <c r="CXK93" s="29"/>
      <c r="CXL93" s="30"/>
      <c r="CXR93" s="28"/>
      <c r="CXS93" s="29"/>
      <c r="CXT93" s="30"/>
      <c r="CXZ93" s="28"/>
      <c r="CYA93" s="29"/>
      <c r="CYB93" s="30"/>
      <c r="CYH93" s="28"/>
      <c r="CYI93" s="29"/>
      <c r="CYJ93" s="30"/>
      <c r="CYP93" s="28"/>
      <c r="CYQ93" s="29"/>
      <c r="CYR93" s="30"/>
      <c r="CYX93" s="28"/>
      <c r="CYY93" s="29"/>
      <c r="CYZ93" s="30"/>
      <c r="CZF93" s="28"/>
      <c r="CZG93" s="29"/>
      <c r="CZH93" s="30"/>
      <c r="CZN93" s="28"/>
      <c r="CZO93" s="29"/>
      <c r="CZP93" s="30"/>
      <c r="CZV93" s="28"/>
      <c r="CZW93" s="29"/>
      <c r="CZX93" s="30"/>
      <c r="DAD93" s="28"/>
      <c r="DAE93" s="29"/>
      <c r="DAF93" s="30"/>
      <c r="DAL93" s="28"/>
      <c r="DAM93" s="29"/>
      <c r="DAN93" s="30"/>
      <c r="DAT93" s="28"/>
      <c r="DAU93" s="29"/>
      <c r="DAV93" s="30"/>
      <c r="DBB93" s="28"/>
      <c r="DBC93" s="29"/>
      <c r="DBD93" s="30"/>
      <c r="DBJ93" s="28"/>
      <c r="DBK93" s="29"/>
      <c r="DBL93" s="30"/>
      <c r="DBR93" s="28"/>
      <c r="DBS93" s="29"/>
      <c r="DBT93" s="30"/>
      <c r="DBZ93" s="28"/>
      <c r="DCA93" s="29"/>
      <c r="DCB93" s="30"/>
      <c r="DCH93" s="28"/>
      <c r="DCI93" s="29"/>
      <c r="DCJ93" s="30"/>
      <c r="DCP93" s="28"/>
      <c r="DCQ93" s="29"/>
      <c r="DCR93" s="30"/>
      <c r="DCX93" s="28"/>
      <c r="DCY93" s="29"/>
      <c r="DCZ93" s="30"/>
      <c r="DDF93" s="28"/>
      <c r="DDG93" s="29"/>
      <c r="DDH93" s="30"/>
      <c r="DDN93" s="28"/>
      <c r="DDO93" s="29"/>
      <c r="DDP93" s="30"/>
      <c r="DDV93" s="28"/>
      <c r="DDW93" s="29"/>
      <c r="DDX93" s="30"/>
      <c r="DED93" s="28"/>
      <c r="DEE93" s="29"/>
      <c r="DEF93" s="30"/>
      <c r="DEL93" s="28"/>
      <c r="DEM93" s="29"/>
      <c r="DEN93" s="30"/>
      <c r="DET93" s="28"/>
      <c r="DEU93" s="29"/>
      <c r="DEV93" s="30"/>
      <c r="DFB93" s="28"/>
      <c r="DFC93" s="29"/>
      <c r="DFD93" s="30"/>
      <c r="DFJ93" s="28"/>
      <c r="DFK93" s="29"/>
      <c r="DFL93" s="30"/>
      <c r="DFR93" s="28"/>
      <c r="DFS93" s="29"/>
      <c r="DFT93" s="30"/>
      <c r="DFZ93" s="28"/>
      <c r="DGA93" s="29"/>
      <c r="DGB93" s="30"/>
      <c r="DGH93" s="28"/>
      <c r="DGI93" s="29"/>
      <c r="DGJ93" s="30"/>
      <c r="DGP93" s="28"/>
      <c r="DGQ93" s="29"/>
      <c r="DGR93" s="30"/>
      <c r="DGX93" s="28"/>
      <c r="DGY93" s="29"/>
      <c r="DGZ93" s="30"/>
      <c r="DHF93" s="28"/>
      <c r="DHG93" s="29"/>
      <c r="DHH93" s="30"/>
      <c r="DHN93" s="28"/>
      <c r="DHO93" s="29"/>
      <c r="DHP93" s="30"/>
      <c r="DHV93" s="28"/>
      <c r="DHW93" s="29"/>
      <c r="DHX93" s="30"/>
      <c r="DID93" s="28"/>
      <c r="DIE93" s="29"/>
      <c r="DIF93" s="30"/>
      <c r="DIL93" s="28"/>
      <c r="DIM93" s="29"/>
      <c r="DIN93" s="30"/>
      <c r="DIT93" s="28"/>
      <c r="DIU93" s="29"/>
      <c r="DIV93" s="30"/>
      <c r="DJB93" s="28"/>
      <c r="DJC93" s="29"/>
      <c r="DJD93" s="30"/>
      <c r="DJJ93" s="28"/>
      <c r="DJK93" s="29"/>
      <c r="DJL93" s="30"/>
      <c r="DJR93" s="28"/>
      <c r="DJS93" s="29"/>
      <c r="DJT93" s="30"/>
      <c r="DJZ93" s="28"/>
      <c r="DKA93" s="29"/>
      <c r="DKB93" s="30"/>
      <c r="DKH93" s="28"/>
      <c r="DKI93" s="29"/>
      <c r="DKJ93" s="30"/>
      <c r="DKP93" s="28"/>
      <c r="DKQ93" s="29"/>
      <c r="DKR93" s="30"/>
      <c r="DKX93" s="28"/>
      <c r="DKY93" s="29"/>
      <c r="DKZ93" s="30"/>
      <c r="DLF93" s="28"/>
      <c r="DLG93" s="29"/>
      <c r="DLH93" s="30"/>
      <c r="DLN93" s="28"/>
      <c r="DLO93" s="29"/>
      <c r="DLP93" s="30"/>
      <c r="DLV93" s="28"/>
      <c r="DLW93" s="29"/>
      <c r="DLX93" s="30"/>
      <c r="DMD93" s="28"/>
      <c r="DME93" s="29"/>
      <c r="DMF93" s="30"/>
      <c r="DML93" s="28"/>
      <c r="DMM93" s="29"/>
      <c r="DMN93" s="30"/>
      <c r="DMT93" s="28"/>
      <c r="DMU93" s="29"/>
      <c r="DMV93" s="30"/>
      <c r="DNB93" s="28"/>
      <c r="DNC93" s="29"/>
      <c r="DND93" s="30"/>
      <c r="DNJ93" s="28"/>
      <c r="DNK93" s="29"/>
      <c r="DNL93" s="30"/>
      <c r="DNR93" s="28"/>
      <c r="DNS93" s="29"/>
      <c r="DNT93" s="30"/>
      <c r="DNZ93" s="28"/>
      <c r="DOA93" s="29"/>
      <c r="DOB93" s="30"/>
      <c r="DOH93" s="28"/>
      <c r="DOI93" s="29"/>
      <c r="DOJ93" s="30"/>
      <c r="DOP93" s="28"/>
      <c r="DOQ93" s="29"/>
      <c r="DOR93" s="30"/>
      <c r="DOX93" s="28"/>
      <c r="DOY93" s="29"/>
      <c r="DOZ93" s="30"/>
      <c r="DPF93" s="28"/>
      <c r="DPG93" s="29"/>
      <c r="DPH93" s="30"/>
      <c r="DPN93" s="28"/>
      <c r="DPO93" s="29"/>
      <c r="DPP93" s="30"/>
      <c r="DPV93" s="28"/>
      <c r="DPW93" s="29"/>
      <c r="DPX93" s="30"/>
      <c r="DQD93" s="28"/>
      <c r="DQE93" s="29"/>
      <c r="DQF93" s="30"/>
      <c r="DQL93" s="28"/>
      <c r="DQM93" s="29"/>
      <c r="DQN93" s="30"/>
      <c r="DQT93" s="28"/>
      <c r="DQU93" s="29"/>
      <c r="DQV93" s="30"/>
      <c r="DRB93" s="28"/>
      <c r="DRC93" s="29"/>
      <c r="DRD93" s="30"/>
      <c r="DRJ93" s="28"/>
      <c r="DRK93" s="29"/>
      <c r="DRL93" s="30"/>
      <c r="DRR93" s="28"/>
      <c r="DRS93" s="29"/>
      <c r="DRT93" s="30"/>
      <c r="DRZ93" s="28"/>
      <c r="DSA93" s="29"/>
      <c r="DSB93" s="30"/>
      <c r="DSH93" s="28"/>
      <c r="DSI93" s="29"/>
      <c r="DSJ93" s="30"/>
      <c r="DSP93" s="28"/>
      <c r="DSQ93" s="29"/>
      <c r="DSR93" s="30"/>
      <c r="DSX93" s="28"/>
      <c r="DSY93" s="29"/>
      <c r="DSZ93" s="30"/>
      <c r="DTF93" s="28"/>
      <c r="DTG93" s="29"/>
      <c r="DTH93" s="30"/>
      <c r="DTN93" s="28"/>
      <c r="DTO93" s="29"/>
      <c r="DTP93" s="30"/>
      <c r="DTV93" s="28"/>
      <c r="DTW93" s="29"/>
      <c r="DTX93" s="30"/>
      <c r="DUD93" s="28"/>
      <c r="DUE93" s="29"/>
      <c r="DUF93" s="30"/>
      <c r="DUL93" s="28"/>
      <c r="DUM93" s="29"/>
      <c r="DUN93" s="30"/>
      <c r="DUT93" s="28"/>
      <c r="DUU93" s="29"/>
      <c r="DUV93" s="30"/>
      <c r="DVB93" s="28"/>
      <c r="DVC93" s="29"/>
      <c r="DVD93" s="30"/>
      <c r="DVJ93" s="28"/>
      <c r="DVK93" s="29"/>
      <c r="DVL93" s="30"/>
      <c r="DVR93" s="28"/>
      <c r="DVS93" s="29"/>
      <c r="DVT93" s="30"/>
      <c r="DVZ93" s="28"/>
      <c r="DWA93" s="29"/>
      <c r="DWB93" s="30"/>
      <c r="DWH93" s="28"/>
      <c r="DWI93" s="29"/>
      <c r="DWJ93" s="30"/>
      <c r="DWP93" s="28"/>
      <c r="DWQ93" s="29"/>
      <c r="DWR93" s="30"/>
      <c r="DWX93" s="28"/>
      <c r="DWY93" s="29"/>
      <c r="DWZ93" s="30"/>
      <c r="DXF93" s="28"/>
      <c r="DXG93" s="29"/>
      <c r="DXH93" s="30"/>
      <c r="DXN93" s="28"/>
      <c r="DXO93" s="29"/>
      <c r="DXP93" s="30"/>
      <c r="DXV93" s="28"/>
      <c r="DXW93" s="29"/>
      <c r="DXX93" s="30"/>
      <c r="DYD93" s="28"/>
      <c r="DYE93" s="29"/>
      <c r="DYF93" s="30"/>
      <c r="DYL93" s="28"/>
      <c r="DYM93" s="29"/>
      <c r="DYN93" s="30"/>
      <c r="DYT93" s="28"/>
      <c r="DYU93" s="29"/>
      <c r="DYV93" s="30"/>
      <c r="DZB93" s="28"/>
      <c r="DZC93" s="29"/>
      <c r="DZD93" s="30"/>
      <c r="DZJ93" s="28"/>
      <c r="DZK93" s="29"/>
      <c r="DZL93" s="30"/>
      <c r="DZR93" s="28"/>
      <c r="DZS93" s="29"/>
      <c r="DZT93" s="30"/>
      <c r="DZZ93" s="28"/>
      <c r="EAA93" s="29"/>
      <c r="EAB93" s="30"/>
      <c r="EAH93" s="28"/>
      <c r="EAI93" s="29"/>
      <c r="EAJ93" s="30"/>
      <c r="EAP93" s="28"/>
      <c r="EAQ93" s="29"/>
      <c r="EAR93" s="30"/>
      <c r="EAX93" s="28"/>
      <c r="EAY93" s="29"/>
      <c r="EAZ93" s="30"/>
      <c r="EBF93" s="28"/>
      <c r="EBG93" s="29"/>
      <c r="EBH93" s="30"/>
      <c r="EBN93" s="28"/>
      <c r="EBO93" s="29"/>
      <c r="EBP93" s="30"/>
      <c r="EBV93" s="28"/>
      <c r="EBW93" s="29"/>
      <c r="EBX93" s="30"/>
      <c r="ECD93" s="28"/>
      <c r="ECE93" s="29"/>
      <c r="ECF93" s="30"/>
      <c r="ECL93" s="28"/>
      <c r="ECM93" s="29"/>
      <c r="ECN93" s="30"/>
      <c r="ECT93" s="28"/>
      <c r="ECU93" s="29"/>
      <c r="ECV93" s="30"/>
      <c r="EDB93" s="28"/>
      <c r="EDC93" s="29"/>
      <c r="EDD93" s="30"/>
      <c r="EDJ93" s="28"/>
      <c r="EDK93" s="29"/>
      <c r="EDL93" s="30"/>
      <c r="EDR93" s="28"/>
      <c r="EDS93" s="29"/>
      <c r="EDT93" s="30"/>
      <c r="EDZ93" s="28"/>
      <c r="EEA93" s="29"/>
      <c r="EEB93" s="30"/>
      <c r="EEH93" s="28"/>
      <c r="EEI93" s="29"/>
      <c r="EEJ93" s="30"/>
      <c r="EEP93" s="28"/>
      <c r="EEQ93" s="29"/>
      <c r="EER93" s="30"/>
      <c r="EEX93" s="28"/>
      <c r="EEY93" s="29"/>
      <c r="EEZ93" s="30"/>
      <c r="EFF93" s="28"/>
      <c r="EFG93" s="29"/>
      <c r="EFH93" s="30"/>
      <c r="EFN93" s="28"/>
      <c r="EFO93" s="29"/>
      <c r="EFP93" s="30"/>
      <c r="EFV93" s="28"/>
      <c r="EFW93" s="29"/>
      <c r="EFX93" s="30"/>
      <c r="EGD93" s="28"/>
      <c r="EGE93" s="29"/>
      <c r="EGF93" s="30"/>
      <c r="EGL93" s="28"/>
      <c r="EGM93" s="29"/>
      <c r="EGN93" s="30"/>
      <c r="EGT93" s="28"/>
      <c r="EGU93" s="29"/>
      <c r="EGV93" s="30"/>
      <c r="EHB93" s="28"/>
      <c r="EHC93" s="29"/>
      <c r="EHD93" s="30"/>
      <c r="EHJ93" s="28"/>
      <c r="EHK93" s="29"/>
      <c r="EHL93" s="30"/>
      <c r="EHR93" s="28"/>
      <c r="EHS93" s="29"/>
      <c r="EHT93" s="30"/>
      <c r="EHZ93" s="28"/>
      <c r="EIA93" s="29"/>
      <c r="EIB93" s="30"/>
      <c r="EIH93" s="28"/>
      <c r="EII93" s="29"/>
      <c r="EIJ93" s="30"/>
      <c r="EIP93" s="28"/>
      <c r="EIQ93" s="29"/>
      <c r="EIR93" s="30"/>
      <c r="EIX93" s="28"/>
      <c r="EIY93" s="29"/>
      <c r="EIZ93" s="30"/>
      <c r="EJF93" s="28"/>
      <c r="EJG93" s="29"/>
      <c r="EJH93" s="30"/>
      <c r="EJN93" s="28"/>
      <c r="EJO93" s="29"/>
      <c r="EJP93" s="30"/>
      <c r="EJV93" s="28"/>
      <c r="EJW93" s="29"/>
      <c r="EJX93" s="30"/>
      <c r="EKD93" s="28"/>
      <c r="EKE93" s="29"/>
      <c r="EKF93" s="30"/>
      <c r="EKL93" s="28"/>
      <c r="EKM93" s="29"/>
      <c r="EKN93" s="30"/>
      <c r="EKT93" s="28"/>
      <c r="EKU93" s="29"/>
      <c r="EKV93" s="30"/>
      <c r="ELB93" s="28"/>
      <c r="ELC93" s="29"/>
      <c r="ELD93" s="30"/>
      <c r="ELJ93" s="28"/>
      <c r="ELK93" s="29"/>
      <c r="ELL93" s="30"/>
      <c r="ELR93" s="28"/>
      <c r="ELS93" s="29"/>
      <c r="ELT93" s="30"/>
      <c r="ELZ93" s="28"/>
      <c r="EMA93" s="29"/>
      <c r="EMB93" s="30"/>
      <c r="EMH93" s="28"/>
      <c r="EMI93" s="29"/>
      <c r="EMJ93" s="30"/>
      <c r="EMP93" s="28"/>
      <c r="EMQ93" s="29"/>
      <c r="EMR93" s="30"/>
      <c r="EMX93" s="28"/>
      <c r="EMY93" s="29"/>
      <c r="EMZ93" s="30"/>
      <c r="ENF93" s="28"/>
      <c r="ENG93" s="29"/>
      <c r="ENH93" s="30"/>
      <c r="ENN93" s="28"/>
      <c r="ENO93" s="29"/>
      <c r="ENP93" s="30"/>
      <c r="ENV93" s="28"/>
      <c r="ENW93" s="29"/>
      <c r="ENX93" s="30"/>
      <c r="EOD93" s="28"/>
      <c r="EOE93" s="29"/>
      <c r="EOF93" s="30"/>
      <c r="EOL93" s="28"/>
      <c r="EOM93" s="29"/>
      <c r="EON93" s="30"/>
      <c r="EOT93" s="28"/>
      <c r="EOU93" s="29"/>
      <c r="EOV93" s="30"/>
      <c r="EPB93" s="28"/>
      <c r="EPC93" s="29"/>
      <c r="EPD93" s="30"/>
      <c r="EPJ93" s="28"/>
      <c r="EPK93" s="29"/>
      <c r="EPL93" s="30"/>
      <c r="EPR93" s="28"/>
      <c r="EPS93" s="29"/>
      <c r="EPT93" s="30"/>
      <c r="EPZ93" s="28"/>
      <c r="EQA93" s="29"/>
      <c r="EQB93" s="30"/>
      <c r="EQH93" s="28"/>
      <c r="EQI93" s="29"/>
      <c r="EQJ93" s="30"/>
      <c r="EQP93" s="28"/>
      <c r="EQQ93" s="29"/>
      <c r="EQR93" s="30"/>
      <c r="EQX93" s="28"/>
      <c r="EQY93" s="29"/>
      <c r="EQZ93" s="30"/>
      <c r="ERF93" s="28"/>
      <c r="ERG93" s="29"/>
      <c r="ERH93" s="30"/>
      <c r="ERN93" s="28"/>
      <c r="ERO93" s="29"/>
      <c r="ERP93" s="30"/>
      <c r="ERV93" s="28"/>
      <c r="ERW93" s="29"/>
      <c r="ERX93" s="30"/>
      <c r="ESD93" s="28"/>
      <c r="ESE93" s="29"/>
      <c r="ESF93" s="30"/>
      <c r="ESL93" s="28"/>
      <c r="ESM93" s="29"/>
      <c r="ESN93" s="30"/>
      <c r="EST93" s="28"/>
      <c r="ESU93" s="29"/>
      <c r="ESV93" s="30"/>
      <c r="ETB93" s="28"/>
      <c r="ETC93" s="29"/>
      <c r="ETD93" s="30"/>
      <c r="ETJ93" s="28"/>
      <c r="ETK93" s="29"/>
      <c r="ETL93" s="30"/>
      <c r="ETR93" s="28"/>
      <c r="ETS93" s="29"/>
      <c r="ETT93" s="30"/>
      <c r="ETZ93" s="28"/>
      <c r="EUA93" s="29"/>
      <c r="EUB93" s="30"/>
      <c r="EUH93" s="28"/>
      <c r="EUI93" s="29"/>
      <c r="EUJ93" s="30"/>
      <c r="EUP93" s="28"/>
      <c r="EUQ93" s="29"/>
      <c r="EUR93" s="30"/>
      <c r="EUX93" s="28"/>
      <c r="EUY93" s="29"/>
      <c r="EUZ93" s="30"/>
      <c r="EVF93" s="28"/>
      <c r="EVG93" s="29"/>
      <c r="EVH93" s="30"/>
      <c r="EVN93" s="28"/>
      <c r="EVO93" s="29"/>
      <c r="EVP93" s="30"/>
      <c r="EVV93" s="28"/>
      <c r="EVW93" s="29"/>
      <c r="EVX93" s="30"/>
      <c r="EWD93" s="28"/>
      <c r="EWE93" s="29"/>
      <c r="EWF93" s="30"/>
      <c r="EWL93" s="28"/>
      <c r="EWM93" s="29"/>
      <c r="EWN93" s="30"/>
      <c r="EWT93" s="28"/>
      <c r="EWU93" s="29"/>
      <c r="EWV93" s="30"/>
      <c r="EXB93" s="28"/>
      <c r="EXC93" s="29"/>
      <c r="EXD93" s="30"/>
      <c r="EXJ93" s="28"/>
      <c r="EXK93" s="29"/>
      <c r="EXL93" s="30"/>
      <c r="EXR93" s="28"/>
      <c r="EXS93" s="29"/>
      <c r="EXT93" s="30"/>
      <c r="EXZ93" s="28"/>
      <c r="EYA93" s="29"/>
      <c r="EYB93" s="30"/>
      <c r="EYH93" s="28"/>
      <c r="EYI93" s="29"/>
      <c r="EYJ93" s="30"/>
      <c r="EYP93" s="28"/>
      <c r="EYQ93" s="29"/>
      <c r="EYR93" s="30"/>
      <c r="EYX93" s="28"/>
      <c r="EYY93" s="29"/>
      <c r="EYZ93" s="30"/>
      <c r="EZF93" s="28"/>
      <c r="EZG93" s="29"/>
      <c r="EZH93" s="30"/>
      <c r="EZN93" s="28"/>
      <c r="EZO93" s="29"/>
      <c r="EZP93" s="30"/>
      <c r="EZV93" s="28"/>
      <c r="EZW93" s="29"/>
      <c r="EZX93" s="30"/>
      <c r="FAD93" s="28"/>
      <c r="FAE93" s="29"/>
      <c r="FAF93" s="30"/>
      <c r="FAL93" s="28"/>
      <c r="FAM93" s="29"/>
      <c r="FAN93" s="30"/>
      <c r="FAT93" s="28"/>
      <c r="FAU93" s="29"/>
      <c r="FAV93" s="30"/>
      <c r="FBB93" s="28"/>
      <c r="FBC93" s="29"/>
      <c r="FBD93" s="30"/>
      <c r="FBJ93" s="28"/>
      <c r="FBK93" s="29"/>
      <c r="FBL93" s="30"/>
      <c r="FBR93" s="28"/>
      <c r="FBS93" s="29"/>
      <c r="FBT93" s="30"/>
      <c r="FBZ93" s="28"/>
      <c r="FCA93" s="29"/>
      <c r="FCB93" s="30"/>
      <c r="FCH93" s="28"/>
      <c r="FCI93" s="29"/>
      <c r="FCJ93" s="30"/>
      <c r="FCP93" s="28"/>
      <c r="FCQ93" s="29"/>
      <c r="FCR93" s="30"/>
      <c r="FCX93" s="28"/>
      <c r="FCY93" s="29"/>
      <c r="FCZ93" s="30"/>
      <c r="FDF93" s="28"/>
      <c r="FDG93" s="29"/>
      <c r="FDH93" s="30"/>
      <c r="FDN93" s="28"/>
      <c r="FDO93" s="29"/>
      <c r="FDP93" s="30"/>
      <c r="FDV93" s="28"/>
      <c r="FDW93" s="29"/>
      <c r="FDX93" s="30"/>
      <c r="FED93" s="28"/>
      <c r="FEE93" s="29"/>
      <c r="FEF93" s="30"/>
      <c r="FEL93" s="28"/>
      <c r="FEM93" s="29"/>
      <c r="FEN93" s="30"/>
      <c r="FET93" s="28"/>
      <c r="FEU93" s="29"/>
      <c r="FEV93" s="30"/>
      <c r="FFB93" s="28"/>
      <c r="FFC93" s="29"/>
      <c r="FFD93" s="30"/>
      <c r="FFJ93" s="28"/>
      <c r="FFK93" s="29"/>
      <c r="FFL93" s="30"/>
      <c r="FFR93" s="28"/>
      <c r="FFS93" s="29"/>
      <c r="FFT93" s="30"/>
      <c r="FFZ93" s="28"/>
      <c r="FGA93" s="29"/>
      <c r="FGB93" s="30"/>
      <c r="FGH93" s="28"/>
      <c r="FGI93" s="29"/>
      <c r="FGJ93" s="30"/>
      <c r="FGP93" s="28"/>
      <c r="FGQ93" s="29"/>
      <c r="FGR93" s="30"/>
      <c r="FGX93" s="28"/>
      <c r="FGY93" s="29"/>
      <c r="FGZ93" s="30"/>
      <c r="FHF93" s="28"/>
      <c r="FHG93" s="29"/>
      <c r="FHH93" s="30"/>
      <c r="FHN93" s="28"/>
      <c r="FHO93" s="29"/>
      <c r="FHP93" s="30"/>
      <c r="FHV93" s="28"/>
      <c r="FHW93" s="29"/>
      <c r="FHX93" s="30"/>
      <c r="FID93" s="28"/>
      <c r="FIE93" s="29"/>
      <c r="FIF93" s="30"/>
      <c r="FIL93" s="28"/>
      <c r="FIM93" s="29"/>
      <c r="FIN93" s="30"/>
      <c r="FIT93" s="28"/>
      <c r="FIU93" s="29"/>
      <c r="FIV93" s="30"/>
      <c r="FJB93" s="28"/>
      <c r="FJC93" s="29"/>
      <c r="FJD93" s="30"/>
      <c r="FJJ93" s="28"/>
      <c r="FJK93" s="29"/>
      <c r="FJL93" s="30"/>
      <c r="FJR93" s="28"/>
      <c r="FJS93" s="29"/>
      <c r="FJT93" s="30"/>
      <c r="FJZ93" s="28"/>
      <c r="FKA93" s="29"/>
      <c r="FKB93" s="30"/>
      <c r="FKH93" s="28"/>
      <c r="FKI93" s="29"/>
      <c r="FKJ93" s="30"/>
      <c r="FKP93" s="28"/>
      <c r="FKQ93" s="29"/>
      <c r="FKR93" s="30"/>
      <c r="FKX93" s="28"/>
      <c r="FKY93" s="29"/>
      <c r="FKZ93" s="30"/>
      <c r="FLF93" s="28"/>
      <c r="FLG93" s="29"/>
      <c r="FLH93" s="30"/>
      <c r="FLN93" s="28"/>
      <c r="FLO93" s="29"/>
      <c r="FLP93" s="30"/>
      <c r="FLV93" s="28"/>
      <c r="FLW93" s="29"/>
      <c r="FLX93" s="30"/>
      <c r="FMD93" s="28"/>
      <c r="FME93" s="29"/>
      <c r="FMF93" s="30"/>
      <c r="FML93" s="28"/>
      <c r="FMM93" s="29"/>
      <c r="FMN93" s="30"/>
      <c r="FMT93" s="28"/>
      <c r="FMU93" s="29"/>
      <c r="FMV93" s="30"/>
      <c r="FNB93" s="28"/>
      <c r="FNC93" s="29"/>
      <c r="FND93" s="30"/>
      <c r="FNJ93" s="28"/>
      <c r="FNK93" s="29"/>
      <c r="FNL93" s="30"/>
      <c r="FNR93" s="28"/>
      <c r="FNS93" s="29"/>
      <c r="FNT93" s="30"/>
      <c r="FNZ93" s="28"/>
      <c r="FOA93" s="29"/>
      <c r="FOB93" s="30"/>
      <c r="FOH93" s="28"/>
      <c r="FOI93" s="29"/>
      <c r="FOJ93" s="30"/>
      <c r="FOP93" s="28"/>
      <c r="FOQ93" s="29"/>
      <c r="FOR93" s="30"/>
      <c r="FOX93" s="28"/>
      <c r="FOY93" s="29"/>
      <c r="FOZ93" s="30"/>
      <c r="FPF93" s="28"/>
      <c r="FPG93" s="29"/>
      <c r="FPH93" s="30"/>
      <c r="FPN93" s="28"/>
      <c r="FPO93" s="29"/>
      <c r="FPP93" s="30"/>
      <c r="FPV93" s="28"/>
      <c r="FPW93" s="29"/>
      <c r="FPX93" s="30"/>
      <c r="FQD93" s="28"/>
      <c r="FQE93" s="29"/>
      <c r="FQF93" s="30"/>
      <c r="FQL93" s="28"/>
      <c r="FQM93" s="29"/>
      <c r="FQN93" s="30"/>
      <c r="FQT93" s="28"/>
      <c r="FQU93" s="29"/>
      <c r="FQV93" s="30"/>
      <c r="FRB93" s="28"/>
      <c r="FRC93" s="29"/>
      <c r="FRD93" s="30"/>
      <c r="FRJ93" s="28"/>
      <c r="FRK93" s="29"/>
      <c r="FRL93" s="30"/>
      <c r="FRR93" s="28"/>
      <c r="FRS93" s="29"/>
      <c r="FRT93" s="30"/>
      <c r="FRZ93" s="28"/>
      <c r="FSA93" s="29"/>
      <c r="FSB93" s="30"/>
      <c r="FSH93" s="28"/>
      <c r="FSI93" s="29"/>
      <c r="FSJ93" s="30"/>
      <c r="FSP93" s="28"/>
      <c r="FSQ93" s="29"/>
      <c r="FSR93" s="30"/>
      <c r="FSX93" s="28"/>
      <c r="FSY93" s="29"/>
      <c r="FSZ93" s="30"/>
      <c r="FTF93" s="28"/>
      <c r="FTG93" s="29"/>
      <c r="FTH93" s="30"/>
      <c r="FTN93" s="28"/>
      <c r="FTO93" s="29"/>
      <c r="FTP93" s="30"/>
      <c r="FTV93" s="28"/>
      <c r="FTW93" s="29"/>
      <c r="FTX93" s="30"/>
      <c r="FUD93" s="28"/>
      <c r="FUE93" s="29"/>
      <c r="FUF93" s="30"/>
      <c r="FUL93" s="28"/>
      <c r="FUM93" s="29"/>
      <c r="FUN93" s="30"/>
      <c r="FUT93" s="28"/>
      <c r="FUU93" s="29"/>
      <c r="FUV93" s="30"/>
      <c r="FVB93" s="28"/>
      <c r="FVC93" s="29"/>
      <c r="FVD93" s="30"/>
      <c r="FVJ93" s="28"/>
      <c r="FVK93" s="29"/>
      <c r="FVL93" s="30"/>
      <c r="FVR93" s="28"/>
      <c r="FVS93" s="29"/>
      <c r="FVT93" s="30"/>
      <c r="FVZ93" s="28"/>
      <c r="FWA93" s="29"/>
      <c r="FWB93" s="30"/>
      <c r="FWH93" s="28"/>
      <c r="FWI93" s="29"/>
      <c r="FWJ93" s="30"/>
      <c r="FWP93" s="28"/>
      <c r="FWQ93" s="29"/>
      <c r="FWR93" s="30"/>
      <c r="FWX93" s="28"/>
      <c r="FWY93" s="29"/>
      <c r="FWZ93" s="30"/>
      <c r="FXF93" s="28"/>
      <c r="FXG93" s="29"/>
      <c r="FXH93" s="30"/>
      <c r="FXN93" s="28"/>
      <c r="FXO93" s="29"/>
      <c r="FXP93" s="30"/>
      <c r="FXV93" s="28"/>
      <c r="FXW93" s="29"/>
      <c r="FXX93" s="30"/>
      <c r="FYD93" s="28"/>
      <c r="FYE93" s="29"/>
      <c r="FYF93" s="30"/>
      <c r="FYL93" s="28"/>
      <c r="FYM93" s="29"/>
      <c r="FYN93" s="30"/>
      <c r="FYT93" s="28"/>
      <c r="FYU93" s="29"/>
      <c r="FYV93" s="30"/>
      <c r="FZB93" s="28"/>
      <c r="FZC93" s="29"/>
      <c r="FZD93" s="30"/>
      <c r="FZJ93" s="28"/>
      <c r="FZK93" s="29"/>
      <c r="FZL93" s="30"/>
      <c r="FZR93" s="28"/>
      <c r="FZS93" s="29"/>
      <c r="FZT93" s="30"/>
      <c r="FZZ93" s="28"/>
      <c r="GAA93" s="29"/>
      <c r="GAB93" s="30"/>
      <c r="GAH93" s="28"/>
      <c r="GAI93" s="29"/>
      <c r="GAJ93" s="30"/>
      <c r="GAP93" s="28"/>
      <c r="GAQ93" s="29"/>
      <c r="GAR93" s="30"/>
      <c r="GAX93" s="28"/>
      <c r="GAY93" s="29"/>
      <c r="GAZ93" s="30"/>
      <c r="GBF93" s="28"/>
      <c r="GBG93" s="29"/>
      <c r="GBH93" s="30"/>
      <c r="GBN93" s="28"/>
      <c r="GBO93" s="29"/>
      <c r="GBP93" s="30"/>
      <c r="GBV93" s="28"/>
      <c r="GBW93" s="29"/>
      <c r="GBX93" s="30"/>
      <c r="GCD93" s="28"/>
      <c r="GCE93" s="29"/>
      <c r="GCF93" s="30"/>
      <c r="GCL93" s="28"/>
      <c r="GCM93" s="29"/>
      <c r="GCN93" s="30"/>
      <c r="GCT93" s="28"/>
      <c r="GCU93" s="29"/>
      <c r="GCV93" s="30"/>
      <c r="GDB93" s="28"/>
      <c r="GDC93" s="29"/>
      <c r="GDD93" s="30"/>
      <c r="GDJ93" s="28"/>
      <c r="GDK93" s="29"/>
      <c r="GDL93" s="30"/>
      <c r="GDR93" s="28"/>
      <c r="GDS93" s="29"/>
      <c r="GDT93" s="30"/>
      <c r="GDZ93" s="28"/>
      <c r="GEA93" s="29"/>
      <c r="GEB93" s="30"/>
      <c r="GEH93" s="28"/>
      <c r="GEI93" s="29"/>
      <c r="GEJ93" s="30"/>
      <c r="GEP93" s="28"/>
      <c r="GEQ93" s="29"/>
      <c r="GER93" s="30"/>
      <c r="GEX93" s="28"/>
      <c r="GEY93" s="29"/>
      <c r="GEZ93" s="30"/>
      <c r="GFF93" s="28"/>
      <c r="GFG93" s="29"/>
      <c r="GFH93" s="30"/>
      <c r="GFN93" s="28"/>
      <c r="GFO93" s="29"/>
      <c r="GFP93" s="30"/>
      <c r="GFV93" s="28"/>
      <c r="GFW93" s="29"/>
      <c r="GFX93" s="30"/>
      <c r="GGD93" s="28"/>
      <c r="GGE93" s="29"/>
      <c r="GGF93" s="30"/>
      <c r="GGL93" s="28"/>
      <c r="GGM93" s="29"/>
      <c r="GGN93" s="30"/>
      <c r="GGT93" s="28"/>
      <c r="GGU93" s="29"/>
      <c r="GGV93" s="30"/>
      <c r="GHB93" s="28"/>
      <c r="GHC93" s="29"/>
      <c r="GHD93" s="30"/>
      <c r="GHJ93" s="28"/>
      <c r="GHK93" s="29"/>
      <c r="GHL93" s="30"/>
      <c r="GHR93" s="28"/>
      <c r="GHS93" s="29"/>
      <c r="GHT93" s="30"/>
      <c r="GHZ93" s="28"/>
      <c r="GIA93" s="29"/>
      <c r="GIB93" s="30"/>
      <c r="GIH93" s="28"/>
      <c r="GII93" s="29"/>
      <c r="GIJ93" s="30"/>
      <c r="GIP93" s="28"/>
      <c r="GIQ93" s="29"/>
      <c r="GIR93" s="30"/>
      <c r="GIX93" s="28"/>
      <c r="GIY93" s="29"/>
      <c r="GIZ93" s="30"/>
      <c r="GJF93" s="28"/>
      <c r="GJG93" s="29"/>
      <c r="GJH93" s="30"/>
      <c r="GJN93" s="28"/>
      <c r="GJO93" s="29"/>
      <c r="GJP93" s="30"/>
      <c r="GJV93" s="28"/>
      <c r="GJW93" s="29"/>
      <c r="GJX93" s="30"/>
      <c r="GKD93" s="28"/>
      <c r="GKE93" s="29"/>
      <c r="GKF93" s="30"/>
      <c r="GKL93" s="28"/>
      <c r="GKM93" s="29"/>
      <c r="GKN93" s="30"/>
      <c r="GKT93" s="28"/>
      <c r="GKU93" s="29"/>
      <c r="GKV93" s="30"/>
      <c r="GLB93" s="28"/>
      <c r="GLC93" s="29"/>
      <c r="GLD93" s="30"/>
      <c r="GLJ93" s="28"/>
      <c r="GLK93" s="29"/>
      <c r="GLL93" s="30"/>
      <c r="GLR93" s="28"/>
      <c r="GLS93" s="29"/>
      <c r="GLT93" s="30"/>
      <c r="GLZ93" s="28"/>
      <c r="GMA93" s="29"/>
      <c r="GMB93" s="30"/>
      <c r="GMH93" s="28"/>
      <c r="GMI93" s="29"/>
      <c r="GMJ93" s="30"/>
      <c r="GMP93" s="28"/>
      <c r="GMQ93" s="29"/>
      <c r="GMR93" s="30"/>
      <c r="GMX93" s="28"/>
      <c r="GMY93" s="29"/>
      <c r="GMZ93" s="30"/>
      <c r="GNF93" s="28"/>
      <c r="GNG93" s="29"/>
      <c r="GNH93" s="30"/>
      <c r="GNN93" s="28"/>
      <c r="GNO93" s="29"/>
      <c r="GNP93" s="30"/>
      <c r="GNV93" s="28"/>
      <c r="GNW93" s="29"/>
      <c r="GNX93" s="30"/>
      <c r="GOD93" s="28"/>
      <c r="GOE93" s="29"/>
      <c r="GOF93" s="30"/>
      <c r="GOL93" s="28"/>
      <c r="GOM93" s="29"/>
      <c r="GON93" s="30"/>
      <c r="GOT93" s="28"/>
      <c r="GOU93" s="29"/>
      <c r="GOV93" s="30"/>
      <c r="GPB93" s="28"/>
      <c r="GPC93" s="29"/>
      <c r="GPD93" s="30"/>
      <c r="GPJ93" s="28"/>
      <c r="GPK93" s="29"/>
      <c r="GPL93" s="30"/>
      <c r="GPR93" s="28"/>
      <c r="GPS93" s="29"/>
      <c r="GPT93" s="30"/>
      <c r="GPZ93" s="28"/>
      <c r="GQA93" s="29"/>
      <c r="GQB93" s="30"/>
      <c r="GQH93" s="28"/>
      <c r="GQI93" s="29"/>
      <c r="GQJ93" s="30"/>
      <c r="GQP93" s="28"/>
      <c r="GQQ93" s="29"/>
      <c r="GQR93" s="30"/>
      <c r="GQX93" s="28"/>
      <c r="GQY93" s="29"/>
      <c r="GQZ93" s="30"/>
      <c r="GRF93" s="28"/>
      <c r="GRG93" s="29"/>
      <c r="GRH93" s="30"/>
      <c r="GRN93" s="28"/>
      <c r="GRO93" s="29"/>
      <c r="GRP93" s="30"/>
      <c r="GRV93" s="28"/>
      <c r="GRW93" s="29"/>
      <c r="GRX93" s="30"/>
      <c r="GSD93" s="28"/>
      <c r="GSE93" s="29"/>
      <c r="GSF93" s="30"/>
      <c r="GSL93" s="28"/>
      <c r="GSM93" s="29"/>
      <c r="GSN93" s="30"/>
      <c r="GST93" s="28"/>
      <c r="GSU93" s="29"/>
      <c r="GSV93" s="30"/>
      <c r="GTB93" s="28"/>
      <c r="GTC93" s="29"/>
      <c r="GTD93" s="30"/>
      <c r="GTJ93" s="28"/>
      <c r="GTK93" s="29"/>
      <c r="GTL93" s="30"/>
      <c r="GTR93" s="28"/>
      <c r="GTS93" s="29"/>
      <c r="GTT93" s="30"/>
      <c r="GTZ93" s="28"/>
      <c r="GUA93" s="29"/>
      <c r="GUB93" s="30"/>
      <c r="GUH93" s="28"/>
      <c r="GUI93" s="29"/>
      <c r="GUJ93" s="30"/>
      <c r="GUP93" s="28"/>
      <c r="GUQ93" s="29"/>
      <c r="GUR93" s="30"/>
      <c r="GUX93" s="28"/>
      <c r="GUY93" s="29"/>
      <c r="GUZ93" s="30"/>
      <c r="GVF93" s="28"/>
      <c r="GVG93" s="29"/>
      <c r="GVH93" s="30"/>
      <c r="GVN93" s="28"/>
      <c r="GVO93" s="29"/>
      <c r="GVP93" s="30"/>
      <c r="GVV93" s="28"/>
      <c r="GVW93" s="29"/>
      <c r="GVX93" s="30"/>
      <c r="GWD93" s="28"/>
      <c r="GWE93" s="29"/>
      <c r="GWF93" s="30"/>
      <c r="GWL93" s="28"/>
      <c r="GWM93" s="29"/>
      <c r="GWN93" s="30"/>
      <c r="GWT93" s="28"/>
      <c r="GWU93" s="29"/>
      <c r="GWV93" s="30"/>
      <c r="GXB93" s="28"/>
      <c r="GXC93" s="29"/>
      <c r="GXD93" s="30"/>
      <c r="GXJ93" s="28"/>
      <c r="GXK93" s="29"/>
      <c r="GXL93" s="30"/>
      <c r="GXR93" s="28"/>
      <c r="GXS93" s="29"/>
      <c r="GXT93" s="30"/>
      <c r="GXZ93" s="28"/>
      <c r="GYA93" s="29"/>
      <c r="GYB93" s="30"/>
      <c r="GYH93" s="28"/>
      <c r="GYI93" s="29"/>
      <c r="GYJ93" s="30"/>
      <c r="GYP93" s="28"/>
      <c r="GYQ93" s="29"/>
      <c r="GYR93" s="30"/>
      <c r="GYX93" s="28"/>
      <c r="GYY93" s="29"/>
      <c r="GYZ93" s="30"/>
      <c r="GZF93" s="28"/>
      <c r="GZG93" s="29"/>
      <c r="GZH93" s="30"/>
      <c r="GZN93" s="28"/>
      <c r="GZO93" s="29"/>
      <c r="GZP93" s="30"/>
      <c r="GZV93" s="28"/>
      <c r="GZW93" s="29"/>
      <c r="GZX93" s="30"/>
      <c r="HAD93" s="28"/>
      <c r="HAE93" s="29"/>
      <c r="HAF93" s="30"/>
      <c r="HAL93" s="28"/>
      <c r="HAM93" s="29"/>
      <c r="HAN93" s="30"/>
      <c r="HAT93" s="28"/>
      <c r="HAU93" s="29"/>
      <c r="HAV93" s="30"/>
      <c r="HBB93" s="28"/>
      <c r="HBC93" s="29"/>
      <c r="HBD93" s="30"/>
      <c r="HBJ93" s="28"/>
      <c r="HBK93" s="29"/>
      <c r="HBL93" s="30"/>
      <c r="HBR93" s="28"/>
      <c r="HBS93" s="29"/>
      <c r="HBT93" s="30"/>
      <c r="HBZ93" s="28"/>
      <c r="HCA93" s="29"/>
      <c r="HCB93" s="30"/>
      <c r="HCH93" s="28"/>
      <c r="HCI93" s="29"/>
      <c r="HCJ93" s="30"/>
      <c r="HCP93" s="28"/>
      <c r="HCQ93" s="29"/>
      <c r="HCR93" s="30"/>
      <c r="HCX93" s="28"/>
      <c r="HCY93" s="29"/>
      <c r="HCZ93" s="30"/>
      <c r="HDF93" s="28"/>
      <c r="HDG93" s="29"/>
      <c r="HDH93" s="30"/>
      <c r="HDN93" s="28"/>
      <c r="HDO93" s="29"/>
      <c r="HDP93" s="30"/>
      <c r="HDV93" s="28"/>
      <c r="HDW93" s="29"/>
      <c r="HDX93" s="30"/>
      <c r="HED93" s="28"/>
      <c r="HEE93" s="29"/>
      <c r="HEF93" s="30"/>
      <c r="HEL93" s="28"/>
      <c r="HEM93" s="29"/>
      <c r="HEN93" s="30"/>
      <c r="HET93" s="28"/>
      <c r="HEU93" s="29"/>
      <c r="HEV93" s="30"/>
      <c r="HFB93" s="28"/>
      <c r="HFC93" s="29"/>
      <c r="HFD93" s="30"/>
      <c r="HFJ93" s="28"/>
      <c r="HFK93" s="29"/>
      <c r="HFL93" s="30"/>
      <c r="HFR93" s="28"/>
      <c r="HFS93" s="29"/>
      <c r="HFT93" s="30"/>
      <c r="HFZ93" s="28"/>
      <c r="HGA93" s="29"/>
      <c r="HGB93" s="30"/>
      <c r="HGH93" s="28"/>
      <c r="HGI93" s="29"/>
      <c r="HGJ93" s="30"/>
      <c r="HGP93" s="28"/>
      <c r="HGQ93" s="29"/>
      <c r="HGR93" s="30"/>
      <c r="HGX93" s="28"/>
      <c r="HGY93" s="29"/>
      <c r="HGZ93" s="30"/>
      <c r="HHF93" s="28"/>
      <c r="HHG93" s="29"/>
      <c r="HHH93" s="30"/>
      <c r="HHN93" s="28"/>
      <c r="HHO93" s="29"/>
      <c r="HHP93" s="30"/>
      <c r="HHV93" s="28"/>
      <c r="HHW93" s="29"/>
      <c r="HHX93" s="30"/>
      <c r="HID93" s="28"/>
      <c r="HIE93" s="29"/>
      <c r="HIF93" s="30"/>
      <c r="HIL93" s="28"/>
      <c r="HIM93" s="29"/>
      <c r="HIN93" s="30"/>
      <c r="HIT93" s="28"/>
      <c r="HIU93" s="29"/>
      <c r="HIV93" s="30"/>
      <c r="HJB93" s="28"/>
      <c r="HJC93" s="29"/>
      <c r="HJD93" s="30"/>
      <c r="HJJ93" s="28"/>
      <c r="HJK93" s="29"/>
      <c r="HJL93" s="30"/>
      <c r="HJR93" s="28"/>
      <c r="HJS93" s="29"/>
      <c r="HJT93" s="30"/>
      <c r="HJZ93" s="28"/>
      <c r="HKA93" s="29"/>
      <c r="HKB93" s="30"/>
      <c r="HKH93" s="28"/>
      <c r="HKI93" s="29"/>
      <c r="HKJ93" s="30"/>
      <c r="HKP93" s="28"/>
      <c r="HKQ93" s="29"/>
      <c r="HKR93" s="30"/>
      <c r="HKX93" s="28"/>
      <c r="HKY93" s="29"/>
      <c r="HKZ93" s="30"/>
      <c r="HLF93" s="28"/>
      <c r="HLG93" s="29"/>
      <c r="HLH93" s="30"/>
      <c r="HLN93" s="28"/>
      <c r="HLO93" s="29"/>
      <c r="HLP93" s="30"/>
      <c r="HLV93" s="28"/>
      <c r="HLW93" s="29"/>
      <c r="HLX93" s="30"/>
      <c r="HMD93" s="28"/>
      <c r="HME93" s="29"/>
      <c r="HMF93" s="30"/>
      <c r="HML93" s="28"/>
      <c r="HMM93" s="29"/>
      <c r="HMN93" s="30"/>
      <c r="HMT93" s="28"/>
      <c r="HMU93" s="29"/>
      <c r="HMV93" s="30"/>
      <c r="HNB93" s="28"/>
      <c r="HNC93" s="29"/>
      <c r="HND93" s="30"/>
      <c r="HNJ93" s="28"/>
      <c r="HNK93" s="29"/>
      <c r="HNL93" s="30"/>
      <c r="HNR93" s="28"/>
      <c r="HNS93" s="29"/>
      <c r="HNT93" s="30"/>
      <c r="HNZ93" s="28"/>
      <c r="HOA93" s="29"/>
      <c r="HOB93" s="30"/>
      <c r="HOH93" s="28"/>
      <c r="HOI93" s="29"/>
      <c r="HOJ93" s="30"/>
      <c r="HOP93" s="28"/>
      <c r="HOQ93" s="29"/>
      <c r="HOR93" s="30"/>
      <c r="HOX93" s="28"/>
      <c r="HOY93" s="29"/>
      <c r="HOZ93" s="30"/>
      <c r="HPF93" s="28"/>
      <c r="HPG93" s="29"/>
      <c r="HPH93" s="30"/>
      <c r="HPN93" s="28"/>
      <c r="HPO93" s="29"/>
      <c r="HPP93" s="30"/>
      <c r="HPV93" s="28"/>
      <c r="HPW93" s="29"/>
      <c r="HPX93" s="30"/>
      <c r="HQD93" s="28"/>
      <c r="HQE93" s="29"/>
      <c r="HQF93" s="30"/>
      <c r="HQL93" s="28"/>
      <c r="HQM93" s="29"/>
      <c r="HQN93" s="30"/>
      <c r="HQT93" s="28"/>
      <c r="HQU93" s="29"/>
      <c r="HQV93" s="30"/>
      <c r="HRB93" s="28"/>
      <c r="HRC93" s="29"/>
      <c r="HRD93" s="30"/>
      <c r="HRJ93" s="28"/>
      <c r="HRK93" s="29"/>
      <c r="HRL93" s="30"/>
      <c r="HRR93" s="28"/>
      <c r="HRS93" s="29"/>
      <c r="HRT93" s="30"/>
      <c r="HRZ93" s="28"/>
      <c r="HSA93" s="29"/>
      <c r="HSB93" s="30"/>
      <c r="HSH93" s="28"/>
      <c r="HSI93" s="29"/>
      <c r="HSJ93" s="30"/>
      <c r="HSP93" s="28"/>
      <c r="HSQ93" s="29"/>
      <c r="HSR93" s="30"/>
      <c r="HSX93" s="28"/>
      <c r="HSY93" s="29"/>
      <c r="HSZ93" s="30"/>
      <c r="HTF93" s="28"/>
      <c r="HTG93" s="29"/>
      <c r="HTH93" s="30"/>
      <c r="HTN93" s="28"/>
      <c r="HTO93" s="29"/>
      <c r="HTP93" s="30"/>
      <c r="HTV93" s="28"/>
      <c r="HTW93" s="29"/>
      <c r="HTX93" s="30"/>
      <c r="HUD93" s="28"/>
      <c r="HUE93" s="29"/>
      <c r="HUF93" s="30"/>
      <c r="HUL93" s="28"/>
      <c r="HUM93" s="29"/>
      <c r="HUN93" s="30"/>
      <c r="HUT93" s="28"/>
      <c r="HUU93" s="29"/>
      <c r="HUV93" s="30"/>
      <c r="HVB93" s="28"/>
      <c r="HVC93" s="29"/>
      <c r="HVD93" s="30"/>
      <c r="HVJ93" s="28"/>
      <c r="HVK93" s="29"/>
      <c r="HVL93" s="30"/>
      <c r="HVR93" s="28"/>
      <c r="HVS93" s="29"/>
      <c r="HVT93" s="30"/>
      <c r="HVZ93" s="28"/>
      <c r="HWA93" s="29"/>
      <c r="HWB93" s="30"/>
      <c r="HWH93" s="28"/>
      <c r="HWI93" s="29"/>
      <c r="HWJ93" s="30"/>
      <c r="HWP93" s="28"/>
      <c r="HWQ93" s="29"/>
      <c r="HWR93" s="30"/>
      <c r="HWX93" s="28"/>
      <c r="HWY93" s="29"/>
      <c r="HWZ93" s="30"/>
      <c r="HXF93" s="28"/>
      <c r="HXG93" s="29"/>
      <c r="HXH93" s="30"/>
      <c r="HXN93" s="28"/>
      <c r="HXO93" s="29"/>
      <c r="HXP93" s="30"/>
      <c r="HXV93" s="28"/>
      <c r="HXW93" s="29"/>
      <c r="HXX93" s="30"/>
      <c r="HYD93" s="28"/>
      <c r="HYE93" s="29"/>
      <c r="HYF93" s="30"/>
      <c r="HYL93" s="28"/>
      <c r="HYM93" s="29"/>
      <c r="HYN93" s="30"/>
      <c r="HYT93" s="28"/>
      <c r="HYU93" s="29"/>
      <c r="HYV93" s="30"/>
      <c r="HZB93" s="28"/>
      <c r="HZC93" s="29"/>
      <c r="HZD93" s="30"/>
      <c r="HZJ93" s="28"/>
      <c r="HZK93" s="29"/>
      <c r="HZL93" s="30"/>
      <c r="HZR93" s="28"/>
      <c r="HZS93" s="29"/>
      <c r="HZT93" s="30"/>
      <c r="HZZ93" s="28"/>
      <c r="IAA93" s="29"/>
      <c r="IAB93" s="30"/>
      <c r="IAH93" s="28"/>
      <c r="IAI93" s="29"/>
      <c r="IAJ93" s="30"/>
      <c r="IAP93" s="28"/>
      <c r="IAQ93" s="29"/>
      <c r="IAR93" s="30"/>
      <c r="IAX93" s="28"/>
      <c r="IAY93" s="29"/>
      <c r="IAZ93" s="30"/>
      <c r="IBF93" s="28"/>
      <c r="IBG93" s="29"/>
      <c r="IBH93" s="30"/>
      <c r="IBN93" s="28"/>
      <c r="IBO93" s="29"/>
      <c r="IBP93" s="30"/>
      <c r="IBV93" s="28"/>
      <c r="IBW93" s="29"/>
      <c r="IBX93" s="30"/>
      <c r="ICD93" s="28"/>
      <c r="ICE93" s="29"/>
      <c r="ICF93" s="30"/>
      <c r="ICL93" s="28"/>
      <c r="ICM93" s="29"/>
      <c r="ICN93" s="30"/>
      <c r="ICT93" s="28"/>
      <c r="ICU93" s="29"/>
      <c r="ICV93" s="30"/>
      <c r="IDB93" s="28"/>
      <c r="IDC93" s="29"/>
      <c r="IDD93" s="30"/>
      <c r="IDJ93" s="28"/>
      <c r="IDK93" s="29"/>
      <c r="IDL93" s="30"/>
      <c r="IDR93" s="28"/>
      <c r="IDS93" s="29"/>
      <c r="IDT93" s="30"/>
      <c r="IDZ93" s="28"/>
      <c r="IEA93" s="29"/>
      <c r="IEB93" s="30"/>
      <c r="IEH93" s="28"/>
      <c r="IEI93" s="29"/>
      <c r="IEJ93" s="30"/>
      <c r="IEP93" s="28"/>
      <c r="IEQ93" s="29"/>
      <c r="IER93" s="30"/>
      <c r="IEX93" s="28"/>
      <c r="IEY93" s="29"/>
      <c r="IEZ93" s="30"/>
      <c r="IFF93" s="28"/>
      <c r="IFG93" s="29"/>
      <c r="IFH93" s="30"/>
      <c r="IFN93" s="28"/>
      <c r="IFO93" s="29"/>
      <c r="IFP93" s="30"/>
      <c r="IFV93" s="28"/>
      <c r="IFW93" s="29"/>
      <c r="IFX93" s="30"/>
      <c r="IGD93" s="28"/>
      <c r="IGE93" s="29"/>
      <c r="IGF93" s="30"/>
      <c r="IGL93" s="28"/>
      <c r="IGM93" s="29"/>
      <c r="IGN93" s="30"/>
      <c r="IGT93" s="28"/>
      <c r="IGU93" s="29"/>
      <c r="IGV93" s="30"/>
      <c r="IHB93" s="28"/>
      <c r="IHC93" s="29"/>
      <c r="IHD93" s="30"/>
      <c r="IHJ93" s="28"/>
      <c r="IHK93" s="29"/>
      <c r="IHL93" s="30"/>
      <c r="IHR93" s="28"/>
      <c r="IHS93" s="29"/>
      <c r="IHT93" s="30"/>
      <c r="IHZ93" s="28"/>
      <c r="IIA93" s="29"/>
      <c r="IIB93" s="30"/>
      <c r="IIH93" s="28"/>
      <c r="III93" s="29"/>
      <c r="IIJ93" s="30"/>
      <c r="IIP93" s="28"/>
      <c r="IIQ93" s="29"/>
      <c r="IIR93" s="30"/>
      <c r="IIX93" s="28"/>
      <c r="IIY93" s="29"/>
      <c r="IIZ93" s="30"/>
      <c r="IJF93" s="28"/>
      <c r="IJG93" s="29"/>
      <c r="IJH93" s="30"/>
      <c r="IJN93" s="28"/>
      <c r="IJO93" s="29"/>
      <c r="IJP93" s="30"/>
      <c r="IJV93" s="28"/>
      <c r="IJW93" s="29"/>
      <c r="IJX93" s="30"/>
      <c r="IKD93" s="28"/>
      <c r="IKE93" s="29"/>
      <c r="IKF93" s="30"/>
      <c r="IKL93" s="28"/>
      <c r="IKM93" s="29"/>
      <c r="IKN93" s="30"/>
      <c r="IKT93" s="28"/>
      <c r="IKU93" s="29"/>
      <c r="IKV93" s="30"/>
      <c r="ILB93" s="28"/>
      <c r="ILC93" s="29"/>
      <c r="ILD93" s="30"/>
      <c r="ILJ93" s="28"/>
      <c r="ILK93" s="29"/>
      <c r="ILL93" s="30"/>
      <c r="ILR93" s="28"/>
      <c r="ILS93" s="29"/>
      <c r="ILT93" s="30"/>
      <c r="ILZ93" s="28"/>
      <c r="IMA93" s="29"/>
      <c r="IMB93" s="30"/>
      <c r="IMH93" s="28"/>
      <c r="IMI93" s="29"/>
      <c r="IMJ93" s="30"/>
      <c r="IMP93" s="28"/>
      <c r="IMQ93" s="29"/>
      <c r="IMR93" s="30"/>
      <c r="IMX93" s="28"/>
      <c r="IMY93" s="29"/>
      <c r="IMZ93" s="30"/>
      <c r="INF93" s="28"/>
      <c r="ING93" s="29"/>
      <c r="INH93" s="30"/>
      <c r="INN93" s="28"/>
      <c r="INO93" s="29"/>
      <c r="INP93" s="30"/>
      <c r="INV93" s="28"/>
      <c r="INW93" s="29"/>
      <c r="INX93" s="30"/>
      <c r="IOD93" s="28"/>
      <c r="IOE93" s="29"/>
      <c r="IOF93" s="30"/>
      <c r="IOL93" s="28"/>
      <c r="IOM93" s="29"/>
      <c r="ION93" s="30"/>
      <c r="IOT93" s="28"/>
      <c r="IOU93" s="29"/>
      <c r="IOV93" s="30"/>
      <c r="IPB93" s="28"/>
      <c r="IPC93" s="29"/>
      <c r="IPD93" s="30"/>
      <c r="IPJ93" s="28"/>
      <c r="IPK93" s="29"/>
      <c r="IPL93" s="30"/>
      <c r="IPR93" s="28"/>
      <c r="IPS93" s="29"/>
      <c r="IPT93" s="30"/>
      <c r="IPZ93" s="28"/>
      <c r="IQA93" s="29"/>
      <c r="IQB93" s="30"/>
      <c r="IQH93" s="28"/>
      <c r="IQI93" s="29"/>
      <c r="IQJ93" s="30"/>
      <c r="IQP93" s="28"/>
      <c r="IQQ93" s="29"/>
      <c r="IQR93" s="30"/>
      <c r="IQX93" s="28"/>
      <c r="IQY93" s="29"/>
      <c r="IQZ93" s="30"/>
      <c r="IRF93" s="28"/>
      <c r="IRG93" s="29"/>
      <c r="IRH93" s="30"/>
      <c r="IRN93" s="28"/>
      <c r="IRO93" s="29"/>
      <c r="IRP93" s="30"/>
      <c r="IRV93" s="28"/>
      <c r="IRW93" s="29"/>
      <c r="IRX93" s="30"/>
      <c r="ISD93" s="28"/>
      <c r="ISE93" s="29"/>
      <c r="ISF93" s="30"/>
      <c r="ISL93" s="28"/>
      <c r="ISM93" s="29"/>
      <c r="ISN93" s="30"/>
      <c r="IST93" s="28"/>
      <c r="ISU93" s="29"/>
      <c r="ISV93" s="30"/>
      <c r="ITB93" s="28"/>
      <c r="ITC93" s="29"/>
      <c r="ITD93" s="30"/>
      <c r="ITJ93" s="28"/>
      <c r="ITK93" s="29"/>
      <c r="ITL93" s="30"/>
      <c r="ITR93" s="28"/>
      <c r="ITS93" s="29"/>
      <c r="ITT93" s="30"/>
      <c r="ITZ93" s="28"/>
      <c r="IUA93" s="29"/>
      <c r="IUB93" s="30"/>
      <c r="IUH93" s="28"/>
      <c r="IUI93" s="29"/>
      <c r="IUJ93" s="30"/>
      <c r="IUP93" s="28"/>
      <c r="IUQ93" s="29"/>
      <c r="IUR93" s="30"/>
      <c r="IUX93" s="28"/>
      <c r="IUY93" s="29"/>
      <c r="IUZ93" s="30"/>
      <c r="IVF93" s="28"/>
      <c r="IVG93" s="29"/>
      <c r="IVH93" s="30"/>
      <c r="IVN93" s="28"/>
      <c r="IVO93" s="29"/>
      <c r="IVP93" s="30"/>
      <c r="IVV93" s="28"/>
      <c r="IVW93" s="29"/>
      <c r="IVX93" s="30"/>
      <c r="IWD93" s="28"/>
      <c r="IWE93" s="29"/>
      <c r="IWF93" s="30"/>
      <c r="IWL93" s="28"/>
      <c r="IWM93" s="29"/>
      <c r="IWN93" s="30"/>
      <c r="IWT93" s="28"/>
      <c r="IWU93" s="29"/>
      <c r="IWV93" s="30"/>
      <c r="IXB93" s="28"/>
      <c r="IXC93" s="29"/>
      <c r="IXD93" s="30"/>
      <c r="IXJ93" s="28"/>
      <c r="IXK93" s="29"/>
      <c r="IXL93" s="30"/>
      <c r="IXR93" s="28"/>
      <c r="IXS93" s="29"/>
      <c r="IXT93" s="30"/>
      <c r="IXZ93" s="28"/>
      <c r="IYA93" s="29"/>
      <c r="IYB93" s="30"/>
      <c r="IYH93" s="28"/>
      <c r="IYI93" s="29"/>
      <c r="IYJ93" s="30"/>
      <c r="IYP93" s="28"/>
      <c r="IYQ93" s="29"/>
      <c r="IYR93" s="30"/>
      <c r="IYX93" s="28"/>
      <c r="IYY93" s="29"/>
      <c r="IYZ93" s="30"/>
      <c r="IZF93" s="28"/>
      <c r="IZG93" s="29"/>
      <c r="IZH93" s="30"/>
      <c r="IZN93" s="28"/>
      <c r="IZO93" s="29"/>
      <c r="IZP93" s="30"/>
      <c r="IZV93" s="28"/>
      <c r="IZW93" s="29"/>
      <c r="IZX93" s="30"/>
      <c r="JAD93" s="28"/>
      <c r="JAE93" s="29"/>
      <c r="JAF93" s="30"/>
      <c r="JAL93" s="28"/>
      <c r="JAM93" s="29"/>
      <c r="JAN93" s="30"/>
      <c r="JAT93" s="28"/>
      <c r="JAU93" s="29"/>
      <c r="JAV93" s="30"/>
      <c r="JBB93" s="28"/>
      <c r="JBC93" s="29"/>
      <c r="JBD93" s="30"/>
      <c r="JBJ93" s="28"/>
      <c r="JBK93" s="29"/>
      <c r="JBL93" s="30"/>
      <c r="JBR93" s="28"/>
      <c r="JBS93" s="29"/>
      <c r="JBT93" s="30"/>
      <c r="JBZ93" s="28"/>
      <c r="JCA93" s="29"/>
      <c r="JCB93" s="30"/>
      <c r="JCH93" s="28"/>
      <c r="JCI93" s="29"/>
      <c r="JCJ93" s="30"/>
      <c r="JCP93" s="28"/>
      <c r="JCQ93" s="29"/>
      <c r="JCR93" s="30"/>
      <c r="JCX93" s="28"/>
      <c r="JCY93" s="29"/>
      <c r="JCZ93" s="30"/>
      <c r="JDF93" s="28"/>
      <c r="JDG93" s="29"/>
      <c r="JDH93" s="30"/>
      <c r="JDN93" s="28"/>
      <c r="JDO93" s="29"/>
      <c r="JDP93" s="30"/>
      <c r="JDV93" s="28"/>
      <c r="JDW93" s="29"/>
      <c r="JDX93" s="30"/>
      <c r="JED93" s="28"/>
      <c r="JEE93" s="29"/>
      <c r="JEF93" s="30"/>
      <c r="JEL93" s="28"/>
      <c r="JEM93" s="29"/>
      <c r="JEN93" s="30"/>
      <c r="JET93" s="28"/>
      <c r="JEU93" s="29"/>
      <c r="JEV93" s="30"/>
      <c r="JFB93" s="28"/>
      <c r="JFC93" s="29"/>
      <c r="JFD93" s="30"/>
      <c r="JFJ93" s="28"/>
      <c r="JFK93" s="29"/>
      <c r="JFL93" s="30"/>
      <c r="JFR93" s="28"/>
      <c r="JFS93" s="29"/>
      <c r="JFT93" s="30"/>
      <c r="JFZ93" s="28"/>
      <c r="JGA93" s="29"/>
      <c r="JGB93" s="30"/>
      <c r="JGH93" s="28"/>
      <c r="JGI93" s="29"/>
      <c r="JGJ93" s="30"/>
      <c r="JGP93" s="28"/>
      <c r="JGQ93" s="29"/>
      <c r="JGR93" s="30"/>
      <c r="JGX93" s="28"/>
      <c r="JGY93" s="29"/>
      <c r="JGZ93" s="30"/>
      <c r="JHF93" s="28"/>
      <c r="JHG93" s="29"/>
      <c r="JHH93" s="30"/>
      <c r="JHN93" s="28"/>
      <c r="JHO93" s="29"/>
      <c r="JHP93" s="30"/>
      <c r="JHV93" s="28"/>
      <c r="JHW93" s="29"/>
      <c r="JHX93" s="30"/>
      <c r="JID93" s="28"/>
      <c r="JIE93" s="29"/>
      <c r="JIF93" s="30"/>
      <c r="JIL93" s="28"/>
      <c r="JIM93" s="29"/>
      <c r="JIN93" s="30"/>
      <c r="JIT93" s="28"/>
      <c r="JIU93" s="29"/>
      <c r="JIV93" s="30"/>
      <c r="JJB93" s="28"/>
      <c r="JJC93" s="29"/>
      <c r="JJD93" s="30"/>
      <c r="JJJ93" s="28"/>
      <c r="JJK93" s="29"/>
      <c r="JJL93" s="30"/>
      <c r="JJR93" s="28"/>
      <c r="JJS93" s="29"/>
      <c r="JJT93" s="30"/>
      <c r="JJZ93" s="28"/>
      <c r="JKA93" s="29"/>
      <c r="JKB93" s="30"/>
      <c r="JKH93" s="28"/>
      <c r="JKI93" s="29"/>
      <c r="JKJ93" s="30"/>
      <c r="JKP93" s="28"/>
      <c r="JKQ93" s="29"/>
      <c r="JKR93" s="30"/>
      <c r="JKX93" s="28"/>
      <c r="JKY93" s="29"/>
      <c r="JKZ93" s="30"/>
      <c r="JLF93" s="28"/>
      <c r="JLG93" s="29"/>
      <c r="JLH93" s="30"/>
      <c r="JLN93" s="28"/>
      <c r="JLO93" s="29"/>
      <c r="JLP93" s="30"/>
      <c r="JLV93" s="28"/>
      <c r="JLW93" s="29"/>
      <c r="JLX93" s="30"/>
      <c r="JMD93" s="28"/>
      <c r="JME93" s="29"/>
      <c r="JMF93" s="30"/>
      <c r="JML93" s="28"/>
      <c r="JMM93" s="29"/>
      <c r="JMN93" s="30"/>
      <c r="JMT93" s="28"/>
      <c r="JMU93" s="29"/>
      <c r="JMV93" s="30"/>
      <c r="JNB93" s="28"/>
      <c r="JNC93" s="29"/>
      <c r="JND93" s="30"/>
      <c r="JNJ93" s="28"/>
      <c r="JNK93" s="29"/>
      <c r="JNL93" s="30"/>
      <c r="JNR93" s="28"/>
      <c r="JNS93" s="29"/>
      <c r="JNT93" s="30"/>
      <c r="JNZ93" s="28"/>
      <c r="JOA93" s="29"/>
      <c r="JOB93" s="30"/>
      <c r="JOH93" s="28"/>
      <c r="JOI93" s="29"/>
      <c r="JOJ93" s="30"/>
      <c r="JOP93" s="28"/>
      <c r="JOQ93" s="29"/>
      <c r="JOR93" s="30"/>
      <c r="JOX93" s="28"/>
      <c r="JOY93" s="29"/>
      <c r="JOZ93" s="30"/>
      <c r="JPF93" s="28"/>
      <c r="JPG93" s="29"/>
      <c r="JPH93" s="30"/>
      <c r="JPN93" s="28"/>
      <c r="JPO93" s="29"/>
      <c r="JPP93" s="30"/>
      <c r="JPV93" s="28"/>
      <c r="JPW93" s="29"/>
      <c r="JPX93" s="30"/>
      <c r="JQD93" s="28"/>
      <c r="JQE93" s="29"/>
      <c r="JQF93" s="30"/>
      <c r="JQL93" s="28"/>
      <c r="JQM93" s="29"/>
      <c r="JQN93" s="30"/>
      <c r="JQT93" s="28"/>
      <c r="JQU93" s="29"/>
      <c r="JQV93" s="30"/>
      <c r="JRB93" s="28"/>
      <c r="JRC93" s="29"/>
      <c r="JRD93" s="30"/>
      <c r="JRJ93" s="28"/>
      <c r="JRK93" s="29"/>
      <c r="JRL93" s="30"/>
      <c r="JRR93" s="28"/>
      <c r="JRS93" s="29"/>
      <c r="JRT93" s="30"/>
      <c r="JRZ93" s="28"/>
      <c r="JSA93" s="29"/>
      <c r="JSB93" s="30"/>
      <c r="JSH93" s="28"/>
      <c r="JSI93" s="29"/>
      <c r="JSJ93" s="30"/>
      <c r="JSP93" s="28"/>
      <c r="JSQ93" s="29"/>
      <c r="JSR93" s="30"/>
      <c r="JSX93" s="28"/>
      <c r="JSY93" s="29"/>
      <c r="JSZ93" s="30"/>
      <c r="JTF93" s="28"/>
      <c r="JTG93" s="29"/>
      <c r="JTH93" s="30"/>
      <c r="JTN93" s="28"/>
      <c r="JTO93" s="29"/>
      <c r="JTP93" s="30"/>
      <c r="JTV93" s="28"/>
      <c r="JTW93" s="29"/>
      <c r="JTX93" s="30"/>
      <c r="JUD93" s="28"/>
      <c r="JUE93" s="29"/>
      <c r="JUF93" s="30"/>
      <c r="JUL93" s="28"/>
      <c r="JUM93" s="29"/>
      <c r="JUN93" s="30"/>
      <c r="JUT93" s="28"/>
      <c r="JUU93" s="29"/>
      <c r="JUV93" s="30"/>
      <c r="JVB93" s="28"/>
      <c r="JVC93" s="29"/>
      <c r="JVD93" s="30"/>
      <c r="JVJ93" s="28"/>
      <c r="JVK93" s="29"/>
      <c r="JVL93" s="30"/>
      <c r="JVR93" s="28"/>
      <c r="JVS93" s="29"/>
      <c r="JVT93" s="30"/>
      <c r="JVZ93" s="28"/>
      <c r="JWA93" s="29"/>
      <c r="JWB93" s="30"/>
      <c r="JWH93" s="28"/>
      <c r="JWI93" s="29"/>
      <c r="JWJ93" s="30"/>
      <c r="JWP93" s="28"/>
      <c r="JWQ93" s="29"/>
      <c r="JWR93" s="30"/>
      <c r="JWX93" s="28"/>
      <c r="JWY93" s="29"/>
      <c r="JWZ93" s="30"/>
      <c r="JXF93" s="28"/>
      <c r="JXG93" s="29"/>
      <c r="JXH93" s="30"/>
      <c r="JXN93" s="28"/>
      <c r="JXO93" s="29"/>
      <c r="JXP93" s="30"/>
      <c r="JXV93" s="28"/>
      <c r="JXW93" s="29"/>
      <c r="JXX93" s="30"/>
      <c r="JYD93" s="28"/>
      <c r="JYE93" s="29"/>
      <c r="JYF93" s="30"/>
      <c r="JYL93" s="28"/>
      <c r="JYM93" s="29"/>
      <c r="JYN93" s="30"/>
      <c r="JYT93" s="28"/>
      <c r="JYU93" s="29"/>
      <c r="JYV93" s="30"/>
      <c r="JZB93" s="28"/>
      <c r="JZC93" s="29"/>
      <c r="JZD93" s="30"/>
      <c r="JZJ93" s="28"/>
      <c r="JZK93" s="29"/>
      <c r="JZL93" s="30"/>
      <c r="JZR93" s="28"/>
      <c r="JZS93" s="29"/>
      <c r="JZT93" s="30"/>
      <c r="JZZ93" s="28"/>
      <c r="KAA93" s="29"/>
      <c r="KAB93" s="30"/>
      <c r="KAH93" s="28"/>
      <c r="KAI93" s="29"/>
      <c r="KAJ93" s="30"/>
      <c r="KAP93" s="28"/>
      <c r="KAQ93" s="29"/>
      <c r="KAR93" s="30"/>
      <c r="KAX93" s="28"/>
      <c r="KAY93" s="29"/>
      <c r="KAZ93" s="30"/>
      <c r="KBF93" s="28"/>
      <c r="KBG93" s="29"/>
      <c r="KBH93" s="30"/>
      <c r="KBN93" s="28"/>
      <c r="KBO93" s="29"/>
      <c r="KBP93" s="30"/>
      <c r="KBV93" s="28"/>
      <c r="KBW93" s="29"/>
      <c r="KBX93" s="30"/>
      <c r="KCD93" s="28"/>
      <c r="KCE93" s="29"/>
      <c r="KCF93" s="30"/>
      <c r="KCL93" s="28"/>
      <c r="KCM93" s="29"/>
      <c r="KCN93" s="30"/>
      <c r="KCT93" s="28"/>
      <c r="KCU93" s="29"/>
      <c r="KCV93" s="30"/>
      <c r="KDB93" s="28"/>
      <c r="KDC93" s="29"/>
      <c r="KDD93" s="30"/>
      <c r="KDJ93" s="28"/>
      <c r="KDK93" s="29"/>
      <c r="KDL93" s="30"/>
      <c r="KDR93" s="28"/>
      <c r="KDS93" s="29"/>
      <c r="KDT93" s="30"/>
      <c r="KDZ93" s="28"/>
      <c r="KEA93" s="29"/>
      <c r="KEB93" s="30"/>
      <c r="KEH93" s="28"/>
      <c r="KEI93" s="29"/>
      <c r="KEJ93" s="30"/>
      <c r="KEP93" s="28"/>
      <c r="KEQ93" s="29"/>
      <c r="KER93" s="30"/>
      <c r="KEX93" s="28"/>
      <c r="KEY93" s="29"/>
      <c r="KEZ93" s="30"/>
      <c r="KFF93" s="28"/>
      <c r="KFG93" s="29"/>
      <c r="KFH93" s="30"/>
      <c r="KFN93" s="28"/>
      <c r="KFO93" s="29"/>
      <c r="KFP93" s="30"/>
      <c r="KFV93" s="28"/>
      <c r="KFW93" s="29"/>
      <c r="KFX93" s="30"/>
      <c r="KGD93" s="28"/>
      <c r="KGE93" s="29"/>
      <c r="KGF93" s="30"/>
      <c r="KGL93" s="28"/>
      <c r="KGM93" s="29"/>
      <c r="KGN93" s="30"/>
      <c r="KGT93" s="28"/>
      <c r="KGU93" s="29"/>
      <c r="KGV93" s="30"/>
      <c r="KHB93" s="28"/>
      <c r="KHC93" s="29"/>
      <c r="KHD93" s="30"/>
      <c r="KHJ93" s="28"/>
      <c r="KHK93" s="29"/>
      <c r="KHL93" s="30"/>
      <c r="KHR93" s="28"/>
      <c r="KHS93" s="29"/>
      <c r="KHT93" s="30"/>
      <c r="KHZ93" s="28"/>
      <c r="KIA93" s="29"/>
      <c r="KIB93" s="30"/>
      <c r="KIH93" s="28"/>
      <c r="KII93" s="29"/>
      <c r="KIJ93" s="30"/>
      <c r="KIP93" s="28"/>
      <c r="KIQ93" s="29"/>
      <c r="KIR93" s="30"/>
      <c r="KIX93" s="28"/>
      <c r="KIY93" s="29"/>
      <c r="KIZ93" s="30"/>
      <c r="KJF93" s="28"/>
      <c r="KJG93" s="29"/>
      <c r="KJH93" s="30"/>
      <c r="KJN93" s="28"/>
      <c r="KJO93" s="29"/>
      <c r="KJP93" s="30"/>
      <c r="KJV93" s="28"/>
      <c r="KJW93" s="29"/>
      <c r="KJX93" s="30"/>
      <c r="KKD93" s="28"/>
      <c r="KKE93" s="29"/>
      <c r="KKF93" s="30"/>
      <c r="KKL93" s="28"/>
      <c r="KKM93" s="29"/>
      <c r="KKN93" s="30"/>
      <c r="KKT93" s="28"/>
      <c r="KKU93" s="29"/>
      <c r="KKV93" s="30"/>
      <c r="KLB93" s="28"/>
      <c r="KLC93" s="29"/>
      <c r="KLD93" s="30"/>
      <c r="KLJ93" s="28"/>
      <c r="KLK93" s="29"/>
      <c r="KLL93" s="30"/>
      <c r="KLR93" s="28"/>
      <c r="KLS93" s="29"/>
      <c r="KLT93" s="30"/>
      <c r="KLZ93" s="28"/>
      <c r="KMA93" s="29"/>
      <c r="KMB93" s="30"/>
      <c r="KMH93" s="28"/>
      <c r="KMI93" s="29"/>
      <c r="KMJ93" s="30"/>
      <c r="KMP93" s="28"/>
      <c r="KMQ93" s="29"/>
      <c r="KMR93" s="30"/>
      <c r="KMX93" s="28"/>
      <c r="KMY93" s="29"/>
      <c r="KMZ93" s="30"/>
      <c r="KNF93" s="28"/>
      <c r="KNG93" s="29"/>
      <c r="KNH93" s="30"/>
      <c r="KNN93" s="28"/>
      <c r="KNO93" s="29"/>
      <c r="KNP93" s="30"/>
      <c r="KNV93" s="28"/>
      <c r="KNW93" s="29"/>
      <c r="KNX93" s="30"/>
      <c r="KOD93" s="28"/>
      <c r="KOE93" s="29"/>
      <c r="KOF93" s="30"/>
      <c r="KOL93" s="28"/>
      <c r="KOM93" s="29"/>
      <c r="KON93" s="30"/>
      <c r="KOT93" s="28"/>
      <c r="KOU93" s="29"/>
      <c r="KOV93" s="30"/>
      <c r="KPB93" s="28"/>
      <c r="KPC93" s="29"/>
      <c r="KPD93" s="30"/>
      <c r="KPJ93" s="28"/>
      <c r="KPK93" s="29"/>
      <c r="KPL93" s="30"/>
      <c r="KPR93" s="28"/>
      <c r="KPS93" s="29"/>
      <c r="KPT93" s="30"/>
      <c r="KPZ93" s="28"/>
      <c r="KQA93" s="29"/>
      <c r="KQB93" s="30"/>
      <c r="KQH93" s="28"/>
      <c r="KQI93" s="29"/>
      <c r="KQJ93" s="30"/>
      <c r="KQP93" s="28"/>
      <c r="KQQ93" s="29"/>
      <c r="KQR93" s="30"/>
      <c r="KQX93" s="28"/>
      <c r="KQY93" s="29"/>
      <c r="KQZ93" s="30"/>
      <c r="KRF93" s="28"/>
      <c r="KRG93" s="29"/>
      <c r="KRH93" s="30"/>
      <c r="KRN93" s="28"/>
      <c r="KRO93" s="29"/>
      <c r="KRP93" s="30"/>
      <c r="KRV93" s="28"/>
      <c r="KRW93" s="29"/>
      <c r="KRX93" s="30"/>
      <c r="KSD93" s="28"/>
      <c r="KSE93" s="29"/>
      <c r="KSF93" s="30"/>
      <c r="KSL93" s="28"/>
      <c r="KSM93" s="29"/>
      <c r="KSN93" s="30"/>
      <c r="KST93" s="28"/>
      <c r="KSU93" s="29"/>
      <c r="KSV93" s="30"/>
      <c r="KTB93" s="28"/>
      <c r="KTC93" s="29"/>
      <c r="KTD93" s="30"/>
      <c r="KTJ93" s="28"/>
      <c r="KTK93" s="29"/>
      <c r="KTL93" s="30"/>
      <c r="KTR93" s="28"/>
      <c r="KTS93" s="29"/>
      <c r="KTT93" s="30"/>
      <c r="KTZ93" s="28"/>
      <c r="KUA93" s="29"/>
      <c r="KUB93" s="30"/>
      <c r="KUH93" s="28"/>
      <c r="KUI93" s="29"/>
      <c r="KUJ93" s="30"/>
      <c r="KUP93" s="28"/>
      <c r="KUQ93" s="29"/>
      <c r="KUR93" s="30"/>
      <c r="KUX93" s="28"/>
      <c r="KUY93" s="29"/>
      <c r="KUZ93" s="30"/>
      <c r="KVF93" s="28"/>
      <c r="KVG93" s="29"/>
      <c r="KVH93" s="30"/>
      <c r="KVN93" s="28"/>
      <c r="KVO93" s="29"/>
      <c r="KVP93" s="30"/>
      <c r="KVV93" s="28"/>
      <c r="KVW93" s="29"/>
      <c r="KVX93" s="30"/>
      <c r="KWD93" s="28"/>
      <c r="KWE93" s="29"/>
      <c r="KWF93" s="30"/>
      <c r="KWL93" s="28"/>
      <c r="KWM93" s="29"/>
      <c r="KWN93" s="30"/>
      <c r="KWT93" s="28"/>
      <c r="KWU93" s="29"/>
      <c r="KWV93" s="30"/>
      <c r="KXB93" s="28"/>
      <c r="KXC93" s="29"/>
      <c r="KXD93" s="30"/>
      <c r="KXJ93" s="28"/>
      <c r="KXK93" s="29"/>
      <c r="KXL93" s="30"/>
      <c r="KXR93" s="28"/>
      <c r="KXS93" s="29"/>
      <c r="KXT93" s="30"/>
      <c r="KXZ93" s="28"/>
      <c r="KYA93" s="29"/>
      <c r="KYB93" s="30"/>
      <c r="KYH93" s="28"/>
      <c r="KYI93" s="29"/>
      <c r="KYJ93" s="30"/>
      <c r="KYP93" s="28"/>
      <c r="KYQ93" s="29"/>
      <c r="KYR93" s="30"/>
      <c r="KYX93" s="28"/>
      <c r="KYY93" s="29"/>
      <c r="KYZ93" s="30"/>
      <c r="KZF93" s="28"/>
      <c r="KZG93" s="29"/>
      <c r="KZH93" s="30"/>
      <c r="KZN93" s="28"/>
      <c r="KZO93" s="29"/>
      <c r="KZP93" s="30"/>
      <c r="KZV93" s="28"/>
      <c r="KZW93" s="29"/>
      <c r="KZX93" s="30"/>
      <c r="LAD93" s="28"/>
      <c r="LAE93" s="29"/>
      <c r="LAF93" s="30"/>
      <c r="LAL93" s="28"/>
      <c r="LAM93" s="29"/>
      <c r="LAN93" s="30"/>
      <c r="LAT93" s="28"/>
      <c r="LAU93" s="29"/>
      <c r="LAV93" s="30"/>
      <c r="LBB93" s="28"/>
      <c r="LBC93" s="29"/>
      <c r="LBD93" s="30"/>
      <c r="LBJ93" s="28"/>
      <c r="LBK93" s="29"/>
      <c r="LBL93" s="30"/>
      <c r="LBR93" s="28"/>
      <c r="LBS93" s="29"/>
      <c r="LBT93" s="30"/>
      <c r="LBZ93" s="28"/>
      <c r="LCA93" s="29"/>
      <c r="LCB93" s="30"/>
      <c r="LCH93" s="28"/>
      <c r="LCI93" s="29"/>
      <c r="LCJ93" s="30"/>
      <c r="LCP93" s="28"/>
      <c r="LCQ93" s="29"/>
      <c r="LCR93" s="30"/>
      <c r="LCX93" s="28"/>
      <c r="LCY93" s="29"/>
      <c r="LCZ93" s="30"/>
      <c r="LDF93" s="28"/>
      <c r="LDG93" s="29"/>
      <c r="LDH93" s="30"/>
      <c r="LDN93" s="28"/>
      <c r="LDO93" s="29"/>
      <c r="LDP93" s="30"/>
      <c r="LDV93" s="28"/>
      <c r="LDW93" s="29"/>
      <c r="LDX93" s="30"/>
      <c r="LED93" s="28"/>
      <c r="LEE93" s="29"/>
      <c r="LEF93" s="30"/>
      <c r="LEL93" s="28"/>
      <c r="LEM93" s="29"/>
      <c r="LEN93" s="30"/>
      <c r="LET93" s="28"/>
      <c r="LEU93" s="29"/>
      <c r="LEV93" s="30"/>
      <c r="LFB93" s="28"/>
      <c r="LFC93" s="29"/>
      <c r="LFD93" s="30"/>
      <c r="LFJ93" s="28"/>
      <c r="LFK93" s="29"/>
      <c r="LFL93" s="30"/>
      <c r="LFR93" s="28"/>
      <c r="LFS93" s="29"/>
      <c r="LFT93" s="30"/>
      <c r="LFZ93" s="28"/>
      <c r="LGA93" s="29"/>
      <c r="LGB93" s="30"/>
      <c r="LGH93" s="28"/>
      <c r="LGI93" s="29"/>
      <c r="LGJ93" s="30"/>
      <c r="LGP93" s="28"/>
      <c r="LGQ93" s="29"/>
      <c r="LGR93" s="30"/>
      <c r="LGX93" s="28"/>
      <c r="LGY93" s="29"/>
      <c r="LGZ93" s="30"/>
      <c r="LHF93" s="28"/>
      <c r="LHG93" s="29"/>
      <c r="LHH93" s="30"/>
      <c r="LHN93" s="28"/>
      <c r="LHO93" s="29"/>
      <c r="LHP93" s="30"/>
      <c r="LHV93" s="28"/>
      <c r="LHW93" s="29"/>
      <c r="LHX93" s="30"/>
      <c r="LID93" s="28"/>
      <c r="LIE93" s="29"/>
      <c r="LIF93" s="30"/>
      <c r="LIL93" s="28"/>
      <c r="LIM93" s="29"/>
      <c r="LIN93" s="30"/>
      <c r="LIT93" s="28"/>
      <c r="LIU93" s="29"/>
      <c r="LIV93" s="30"/>
      <c r="LJB93" s="28"/>
      <c r="LJC93" s="29"/>
      <c r="LJD93" s="30"/>
      <c r="LJJ93" s="28"/>
      <c r="LJK93" s="29"/>
      <c r="LJL93" s="30"/>
      <c r="LJR93" s="28"/>
      <c r="LJS93" s="29"/>
      <c r="LJT93" s="30"/>
      <c r="LJZ93" s="28"/>
      <c r="LKA93" s="29"/>
      <c r="LKB93" s="30"/>
      <c r="LKH93" s="28"/>
      <c r="LKI93" s="29"/>
      <c r="LKJ93" s="30"/>
      <c r="LKP93" s="28"/>
      <c r="LKQ93" s="29"/>
      <c r="LKR93" s="30"/>
      <c r="LKX93" s="28"/>
      <c r="LKY93" s="29"/>
      <c r="LKZ93" s="30"/>
      <c r="LLF93" s="28"/>
      <c r="LLG93" s="29"/>
      <c r="LLH93" s="30"/>
      <c r="LLN93" s="28"/>
      <c r="LLO93" s="29"/>
      <c r="LLP93" s="30"/>
      <c r="LLV93" s="28"/>
      <c r="LLW93" s="29"/>
      <c r="LLX93" s="30"/>
      <c r="LMD93" s="28"/>
      <c r="LME93" s="29"/>
      <c r="LMF93" s="30"/>
      <c r="LML93" s="28"/>
      <c r="LMM93" s="29"/>
      <c r="LMN93" s="30"/>
      <c r="LMT93" s="28"/>
      <c r="LMU93" s="29"/>
      <c r="LMV93" s="30"/>
      <c r="LNB93" s="28"/>
      <c r="LNC93" s="29"/>
      <c r="LND93" s="30"/>
      <c r="LNJ93" s="28"/>
      <c r="LNK93" s="29"/>
      <c r="LNL93" s="30"/>
      <c r="LNR93" s="28"/>
      <c r="LNS93" s="29"/>
      <c r="LNT93" s="30"/>
      <c r="LNZ93" s="28"/>
      <c r="LOA93" s="29"/>
      <c r="LOB93" s="30"/>
      <c r="LOH93" s="28"/>
      <c r="LOI93" s="29"/>
      <c r="LOJ93" s="30"/>
      <c r="LOP93" s="28"/>
      <c r="LOQ93" s="29"/>
      <c r="LOR93" s="30"/>
      <c r="LOX93" s="28"/>
      <c r="LOY93" s="29"/>
      <c r="LOZ93" s="30"/>
      <c r="LPF93" s="28"/>
      <c r="LPG93" s="29"/>
      <c r="LPH93" s="30"/>
      <c r="LPN93" s="28"/>
      <c r="LPO93" s="29"/>
      <c r="LPP93" s="30"/>
      <c r="LPV93" s="28"/>
      <c r="LPW93" s="29"/>
      <c r="LPX93" s="30"/>
      <c r="LQD93" s="28"/>
      <c r="LQE93" s="29"/>
      <c r="LQF93" s="30"/>
      <c r="LQL93" s="28"/>
      <c r="LQM93" s="29"/>
      <c r="LQN93" s="30"/>
      <c r="LQT93" s="28"/>
      <c r="LQU93" s="29"/>
      <c r="LQV93" s="30"/>
      <c r="LRB93" s="28"/>
      <c r="LRC93" s="29"/>
      <c r="LRD93" s="30"/>
      <c r="LRJ93" s="28"/>
      <c r="LRK93" s="29"/>
      <c r="LRL93" s="30"/>
      <c r="LRR93" s="28"/>
      <c r="LRS93" s="29"/>
      <c r="LRT93" s="30"/>
      <c r="LRZ93" s="28"/>
      <c r="LSA93" s="29"/>
      <c r="LSB93" s="30"/>
      <c r="LSH93" s="28"/>
      <c r="LSI93" s="29"/>
      <c r="LSJ93" s="30"/>
      <c r="LSP93" s="28"/>
      <c r="LSQ93" s="29"/>
      <c r="LSR93" s="30"/>
      <c r="LSX93" s="28"/>
      <c r="LSY93" s="29"/>
      <c r="LSZ93" s="30"/>
      <c r="LTF93" s="28"/>
      <c r="LTG93" s="29"/>
      <c r="LTH93" s="30"/>
      <c r="LTN93" s="28"/>
      <c r="LTO93" s="29"/>
      <c r="LTP93" s="30"/>
      <c r="LTV93" s="28"/>
      <c r="LTW93" s="29"/>
      <c r="LTX93" s="30"/>
      <c r="LUD93" s="28"/>
      <c r="LUE93" s="29"/>
      <c r="LUF93" s="30"/>
      <c r="LUL93" s="28"/>
      <c r="LUM93" s="29"/>
      <c r="LUN93" s="30"/>
      <c r="LUT93" s="28"/>
      <c r="LUU93" s="29"/>
      <c r="LUV93" s="30"/>
      <c r="LVB93" s="28"/>
      <c r="LVC93" s="29"/>
      <c r="LVD93" s="30"/>
      <c r="LVJ93" s="28"/>
      <c r="LVK93" s="29"/>
      <c r="LVL93" s="30"/>
      <c r="LVR93" s="28"/>
      <c r="LVS93" s="29"/>
      <c r="LVT93" s="30"/>
      <c r="LVZ93" s="28"/>
      <c r="LWA93" s="29"/>
      <c r="LWB93" s="30"/>
      <c r="LWH93" s="28"/>
      <c r="LWI93" s="29"/>
      <c r="LWJ93" s="30"/>
      <c r="LWP93" s="28"/>
      <c r="LWQ93" s="29"/>
      <c r="LWR93" s="30"/>
      <c r="LWX93" s="28"/>
      <c r="LWY93" s="29"/>
      <c r="LWZ93" s="30"/>
      <c r="LXF93" s="28"/>
      <c r="LXG93" s="29"/>
      <c r="LXH93" s="30"/>
      <c r="LXN93" s="28"/>
      <c r="LXO93" s="29"/>
      <c r="LXP93" s="30"/>
      <c r="LXV93" s="28"/>
      <c r="LXW93" s="29"/>
      <c r="LXX93" s="30"/>
      <c r="LYD93" s="28"/>
      <c r="LYE93" s="29"/>
      <c r="LYF93" s="30"/>
      <c r="LYL93" s="28"/>
      <c r="LYM93" s="29"/>
      <c r="LYN93" s="30"/>
      <c r="LYT93" s="28"/>
      <c r="LYU93" s="29"/>
      <c r="LYV93" s="30"/>
      <c r="LZB93" s="28"/>
      <c r="LZC93" s="29"/>
      <c r="LZD93" s="30"/>
      <c r="LZJ93" s="28"/>
      <c r="LZK93" s="29"/>
      <c r="LZL93" s="30"/>
      <c r="LZR93" s="28"/>
      <c r="LZS93" s="29"/>
      <c r="LZT93" s="30"/>
      <c r="LZZ93" s="28"/>
      <c r="MAA93" s="29"/>
      <c r="MAB93" s="30"/>
      <c r="MAH93" s="28"/>
      <c r="MAI93" s="29"/>
      <c r="MAJ93" s="30"/>
      <c r="MAP93" s="28"/>
      <c r="MAQ93" s="29"/>
      <c r="MAR93" s="30"/>
      <c r="MAX93" s="28"/>
      <c r="MAY93" s="29"/>
      <c r="MAZ93" s="30"/>
      <c r="MBF93" s="28"/>
      <c r="MBG93" s="29"/>
      <c r="MBH93" s="30"/>
      <c r="MBN93" s="28"/>
      <c r="MBO93" s="29"/>
      <c r="MBP93" s="30"/>
      <c r="MBV93" s="28"/>
      <c r="MBW93" s="29"/>
      <c r="MBX93" s="30"/>
      <c r="MCD93" s="28"/>
      <c r="MCE93" s="29"/>
      <c r="MCF93" s="30"/>
      <c r="MCL93" s="28"/>
      <c r="MCM93" s="29"/>
      <c r="MCN93" s="30"/>
      <c r="MCT93" s="28"/>
      <c r="MCU93" s="29"/>
      <c r="MCV93" s="30"/>
      <c r="MDB93" s="28"/>
      <c r="MDC93" s="29"/>
      <c r="MDD93" s="30"/>
      <c r="MDJ93" s="28"/>
      <c r="MDK93" s="29"/>
      <c r="MDL93" s="30"/>
      <c r="MDR93" s="28"/>
      <c r="MDS93" s="29"/>
      <c r="MDT93" s="30"/>
      <c r="MDZ93" s="28"/>
      <c r="MEA93" s="29"/>
      <c r="MEB93" s="30"/>
      <c r="MEH93" s="28"/>
      <c r="MEI93" s="29"/>
      <c r="MEJ93" s="30"/>
      <c r="MEP93" s="28"/>
      <c r="MEQ93" s="29"/>
      <c r="MER93" s="30"/>
      <c r="MEX93" s="28"/>
      <c r="MEY93" s="29"/>
      <c r="MEZ93" s="30"/>
      <c r="MFF93" s="28"/>
      <c r="MFG93" s="29"/>
      <c r="MFH93" s="30"/>
      <c r="MFN93" s="28"/>
      <c r="MFO93" s="29"/>
      <c r="MFP93" s="30"/>
      <c r="MFV93" s="28"/>
      <c r="MFW93" s="29"/>
      <c r="MFX93" s="30"/>
      <c r="MGD93" s="28"/>
      <c r="MGE93" s="29"/>
      <c r="MGF93" s="30"/>
      <c r="MGL93" s="28"/>
      <c r="MGM93" s="29"/>
      <c r="MGN93" s="30"/>
      <c r="MGT93" s="28"/>
      <c r="MGU93" s="29"/>
      <c r="MGV93" s="30"/>
      <c r="MHB93" s="28"/>
      <c r="MHC93" s="29"/>
      <c r="MHD93" s="30"/>
      <c r="MHJ93" s="28"/>
      <c r="MHK93" s="29"/>
      <c r="MHL93" s="30"/>
      <c r="MHR93" s="28"/>
      <c r="MHS93" s="29"/>
      <c r="MHT93" s="30"/>
      <c r="MHZ93" s="28"/>
      <c r="MIA93" s="29"/>
      <c r="MIB93" s="30"/>
      <c r="MIH93" s="28"/>
      <c r="MII93" s="29"/>
      <c r="MIJ93" s="30"/>
      <c r="MIP93" s="28"/>
      <c r="MIQ93" s="29"/>
      <c r="MIR93" s="30"/>
      <c r="MIX93" s="28"/>
      <c r="MIY93" s="29"/>
      <c r="MIZ93" s="30"/>
      <c r="MJF93" s="28"/>
      <c r="MJG93" s="29"/>
      <c r="MJH93" s="30"/>
      <c r="MJN93" s="28"/>
      <c r="MJO93" s="29"/>
      <c r="MJP93" s="30"/>
      <c r="MJV93" s="28"/>
      <c r="MJW93" s="29"/>
      <c r="MJX93" s="30"/>
      <c r="MKD93" s="28"/>
      <c r="MKE93" s="29"/>
      <c r="MKF93" s="30"/>
      <c r="MKL93" s="28"/>
      <c r="MKM93" s="29"/>
      <c r="MKN93" s="30"/>
      <c r="MKT93" s="28"/>
      <c r="MKU93" s="29"/>
      <c r="MKV93" s="30"/>
      <c r="MLB93" s="28"/>
      <c r="MLC93" s="29"/>
      <c r="MLD93" s="30"/>
      <c r="MLJ93" s="28"/>
      <c r="MLK93" s="29"/>
      <c r="MLL93" s="30"/>
      <c r="MLR93" s="28"/>
      <c r="MLS93" s="29"/>
      <c r="MLT93" s="30"/>
      <c r="MLZ93" s="28"/>
      <c r="MMA93" s="29"/>
      <c r="MMB93" s="30"/>
      <c r="MMH93" s="28"/>
      <c r="MMI93" s="29"/>
      <c r="MMJ93" s="30"/>
      <c r="MMP93" s="28"/>
      <c r="MMQ93" s="29"/>
      <c r="MMR93" s="30"/>
      <c r="MMX93" s="28"/>
      <c r="MMY93" s="29"/>
      <c r="MMZ93" s="30"/>
      <c r="MNF93" s="28"/>
      <c r="MNG93" s="29"/>
      <c r="MNH93" s="30"/>
      <c r="MNN93" s="28"/>
      <c r="MNO93" s="29"/>
      <c r="MNP93" s="30"/>
      <c r="MNV93" s="28"/>
      <c r="MNW93" s="29"/>
      <c r="MNX93" s="30"/>
      <c r="MOD93" s="28"/>
      <c r="MOE93" s="29"/>
      <c r="MOF93" s="30"/>
      <c r="MOL93" s="28"/>
      <c r="MOM93" s="29"/>
      <c r="MON93" s="30"/>
      <c r="MOT93" s="28"/>
      <c r="MOU93" s="29"/>
      <c r="MOV93" s="30"/>
      <c r="MPB93" s="28"/>
      <c r="MPC93" s="29"/>
      <c r="MPD93" s="30"/>
      <c r="MPJ93" s="28"/>
      <c r="MPK93" s="29"/>
      <c r="MPL93" s="30"/>
      <c r="MPR93" s="28"/>
      <c r="MPS93" s="29"/>
      <c r="MPT93" s="30"/>
      <c r="MPZ93" s="28"/>
      <c r="MQA93" s="29"/>
      <c r="MQB93" s="30"/>
      <c r="MQH93" s="28"/>
      <c r="MQI93" s="29"/>
      <c r="MQJ93" s="30"/>
      <c r="MQP93" s="28"/>
      <c r="MQQ93" s="29"/>
      <c r="MQR93" s="30"/>
      <c r="MQX93" s="28"/>
      <c r="MQY93" s="29"/>
      <c r="MQZ93" s="30"/>
      <c r="MRF93" s="28"/>
      <c r="MRG93" s="29"/>
      <c r="MRH93" s="30"/>
      <c r="MRN93" s="28"/>
      <c r="MRO93" s="29"/>
      <c r="MRP93" s="30"/>
      <c r="MRV93" s="28"/>
      <c r="MRW93" s="29"/>
      <c r="MRX93" s="30"/>
      <c r="MSD93" s="28"/>
      <c r="MSE93" s="29"/>
      <c r="MSF93" s="30"/>
      <c r="MSL93" s="28"/>
      <c r="MSM93" s="29"/>
      <c r="MSN93" s="30"/>
      <c r="MST93" s="28"/>
      <c r="MSU93" s="29"/>
      <c r="MSV93" s="30"/>
      <c r="MTB93" s="28"/>
      <c r="MTC93" s="29"/>
      <c r="MTD93" s="30"/>
      <c r="MTJ93" s="28"/>
      <c r="MTK93" s="29"/>
      <c r="MTL93" s="30"/>
      <c r="MTR93" s="28"/>
      <c r="MTS93" s="29"/>
      <c r="MTT93" s="30"/>
      <c r="MTZ93" s="28"/>
      <c r="MUA93" s="29"/>
      <c r="MUB93" s="30"/>
      <c r="MUH93" s="28"/>
      <c r="MUI93" s="29"/>
      <c r="MUJ93" s="30"/>
      <c r="MUP93" s="28"/>
      <c r="MUQ93" s="29"/>
      <c r="MUR93" s="30"/>
      <c r="MUX93" s="28"/>
      <c r="MUY93" s="29"/>
      <c r="MUZ93" s="30"/>
      <c r="MVF93" s="28"/>
      <c r="MVG93" s="29"/>
      <c r="MVH93" s="30"/>
      <c r="MVN93" s="28"/>
      <c r="MVO93" s="29"/>
      <c r="MVP93" s="30"/>
      <c r="MVV93" s="28"/>
      <c r="MVW93" s="29"/>
      <c r="MVX93" s="30"/>
      <c r="MWD93" s="28"/>
      <c r="MWE93" s="29"/>
      <c r="MWF93" s="30"/>
      <c r="MWL93" s="28"/>
      <c r="MWM93" s="29"/>
      <c r="MWN93" s="30"/>
      <c r="MWT93" s="28"/>
      <c r="MWU93" s="29"/>
      <c r="MWV93" s="30"/>
      <c r="MXB93" s="28"/>
      <c r="MXC93" s="29"/>
      <c r="MXD93" s="30"/>
      <c r="MXJ93" s="28"/>
      <c r="MXK93" s="29"/>
      <c r="MXL93" s="30"/>
      <c r="MXR93" s="28"/>
      <c r="MXS93" s="29"/>
      <c r="MXT93" s="30"/>
      <c r="MXZ93" s="28"/>
      <c r="MYA93" s="29"/>
      <c r="MYB93" s="30"/>
      <c r="MYH93" s="28"/>
      <c r="MYI93" s="29"/>
      <c r="MYJ93" s="30"/>
      <c r="MYP93" s="28"/>
      <c r="MYQ93" s="29"/>
      <c r="MYR93" s="30"/>
      <c r="MYX93" s="28"/>
      <c r="MYY93" s="29"/>
      <c r="MYZ93" s="30"/>
      <c r="MZF93" s="28"/>
      <c r="MZG93" s="29"/>
      <c r="MZH93" s="30"/>
      <c r="MZN93" s="28"/>
      <c r="MZO93" s="29"/>
      <c r="MZP93" s="30"/>
      <c r="MZV93" s="28"/>
      <c r="MZW93" s="29"/>
      <c r="MZX93" s="30"/>
      <c r="NAD93" s="28"/>
      <c r="NAE93" s="29"/>
      <c r="NAF93" s="30"/>
      <c r="NAL93" s="28"/>
      <c r="NAM93" s="29"/>
      <c r="NAN93" s="30"/>
      <c r="NAT93" s="28"/>
      <c r="NAU93" s="29"/>
      <c r="NAV93" s="30"/>
      <c r="NBB93" s="28"/>
      <c r="NBC93" s="29"/>
      <c r="NBD93" s="30"/>
      <c r="NBJ93" s="28"/>
      <c r="NBK93" s="29"/>
      <c r="NBL93" s="30"/>
      <c r="NBR93" s="28"/>
      <c r="NBS93" s="29"/>
      <c r="NBT93" s="30"/>
      <c r="NBZ93" s="28"/>
      <c r="NCA93" s="29"/>
      <c r="NCB93" s="30"/>
      <c r="NCH93" s="28"/>
      <c r="NCI93" s="29"/>
      <c r="NCJ93" s="30"/>
      <c r="NCP93" s="28"/>
      <c r="NCQ93" s="29"/>
      <c r="NCR93" s="30"/>
      <c r="NCX93" s="28"/>
      <c r="NCY93" s="29"/>
      <c r="NCZ93" s="30"/>
      <c r="NDF93" s="28"/>
      <c r="NDG93" s="29"/>
      <c r="NDH93" s="30"/>
      <c r="NDN93" s="28"/>
      <c r="NDO93" s="29"/>
      <c r="NDP93" s="30"/>
      <c r="NDV93" s="28"/>
      <c r="NDW93" s="29"/>
      <c r="NDX93" s="30"/>
      <c r="NED93" s="28"/>
      <c r="NEE93" s="29"/>
      <c r="NEF93" s="30"/>
      <c r="NEL93" s="28"/>
      <c r="NEM93" s="29"/>
      <c r="NEN93" s="30"/>
      <c r="NET93" s="28"/>
      <c r="NEU93" s="29"/>
      <c r="NEV93" s="30"/>
      <c r="NFB93" s="28"/>
      <c r="NFC93" s="29"/>
      <c r="NFD93" s="30"/>
      <c r="NFJ93" s="28"/>
      <c r="NFK93" s="29"/>
      <c r="NFL93" s="30"/>
      <c r="NFR93" s="28"/>
      <c r="NFS93" s="29"/>
      <c r="NFT93" s="30"/>
      <c r="NFZ93" s="28"/>
      <c r="NGA93" s="29"/>
      <c r="NGB93" s="30"/>
      <c r="NGH93" s="28"/>
      <c r="NGI93" s="29"/>
      <c r="NGJ93" s="30"/>
      <c r="NGP93" s="28"/>
      <c r="NGQ93" s="29"/>
      <c r="NGR93" s="30"/>
      <c r="NGX93" s="28"/>
      <c r="NGY93" s="29"/>
      <c r="NGZ93" s="30"/>
      <c r="NHF93" s="28"/>
      <c r="NHG93" s="29"/>
      <c r="NHH93" s="30"/>
      <c r="NHN93" s="28"/>
      <c r="NHO93" s="29"/>
      <c r="NHP93" s="30"/>
      <c r="NHV93" s="28"/>
      <c r="NHW93" s="29"/>
      <c r="NHX93" s="30"/>
      <c r="NID93" s="28"/>
      <c r="NIE93" s="29"/>
      <c r="NIF93" s="30"/>
      <c r="NIL93" s="28"/>
      <c r="NIM93" s="29"/>
      <c r="NIN93" s="30"/>
      <c r="NIT93" s="28"/>
      <c r="NIU93" s="29"/>
      <c r="NIV93" s="30"/>
      <c r="NJB93" s="28"/>
      <c r="NJC93" s="29"/>
      <c r="NJD93" s="30"/>
      <c r="NJJ93" s="28"/>
      <c r="NJK93" s="29"/>
      <c r="NJL93" s="30"/>
      <c r="NJR93" s="28"/>
      <c r="NJS93" s="29"/>
      <c r="NJT93" s="30"/>
      <c r="NJZ93" s="28"/>
      <c r="NKA93" s="29"/>
      <c r="NKB93" s="30"/>
      <c r="NKH93" s="28"/>
      <c r="NKI93" s="29"/>
      <c r="NKJ93" s="30"/>
      <c r="NKP93" s="28"/>
      <c r="NKQ93" s="29"/>
      <c r="NKR93" s="30"/>
      <c r="NKX93" s="28"/>
      <c r="NKY93" s="29"/>
      <c r="NKZ93" s="30"/>
      <c r="NLF93" s="28"/>
      <c r="NLG93" s="29"/>
      <c r="NLH93" s="30"/>
      <c r="NLN93" s="28"/>
      <c r="NLO93" s="29"/>
      <c r="NLP93" s="30"/>
      <c r="NLV93" s="28"/>
      <c r="NLW93" s="29"/>
      <c r="NLX93" s="30"/>
      <c r="NMD93" s="28"/>
      <c r="NME93" s="29"/>
      <c r="NMF93" s="30"/>
      <c r="NML93" s="28"/>
      <c r="NMM93" s="29"/>
      <c r="NMN93" s="30"/>
      <c r="NMT93" s="28"/>
      <c r="NMU93" s="29"/>
      <c r="NMV93" s="30"/>
      <c r="NNB93" s="28"/>
      <c r="NNC93" s="29"/>
      <c r="NND93" s="30"/>
      <c r="NNJ93" s="28"/>
      <c r="NNK93" s="29"/>
      <c r="NNL93" s="30"/>
      <c r="NNR93" s="28"/>
      <c r="NNS93" s="29"/>
      <c r="NNT93" s="30"/>
      <c r="NNZ93" s="28"/>
      <c r="NOA93" s="29"/>
      <c r="NOB93" s="30"/>
      <c r="NOH93" s="28"/>
      <c r="NOI93" s="29"/>
      <c r="NOJ93" s="30"/>
      <c r="NOP93" s="28"/>
      <c r="NOQ93" s="29"/>
      <c r="NOR93" s="30"/>
      <c r="NOX93" s="28"/>
      <c r="NOY93" s="29"/>
      <c r="NOZ93" s="30"/>
      <c r="NPF93" s="28"/>
      <c r="NPG93" s="29"/>
      <c r="NPH93" s="30"/>
      <c r="NPN93" s="28"/>
      <c r="NPO93" s="29"/>
      <c r="NPP93" s="30"/>
      <c r="NPV93" s="28"/>
      <c r="NPW93" s="29"/>
      <c r="NPX93" s="30"/>
      <c r="NQD93" s="28"/>
      <c r="NQE93" s="29"/>
      <c r="NQF93" s="30"/>
      <c r="NQL93" s="28"/>
      <c r="NQM93" s="29"/>
      <c r="NQN93" s="30"/>
      <c r="NQT93" s="28"/>
      <c r="NQU93" s="29"/>
      <c r="NQV93" s="30"/>
      <c r="NRB93" s="28"/>
      <c r="NRC93" s="29"/>
      <c r="NRD93" s="30"/>
      <c r="NRJ93" s="28"/>
      <c r="NRK93" s="29"/>
      <c r="NRL93" s="30"/>
      <c r="NRR93" s="28"/>
      <c r="NRS93" s="29"/>
      <c r="NRT93" s="30"/>
      <c r="NRZ93" s="28"/>
      <c r="NSA93" s="29"/>
      <c r="NSB93" s="30"/>
      <c r="NSH93" s="28"/>
      <c r="NSI93" s="29"/>
      <c r="NSJ93" s="30"/>
      <c r="NSP93" s="28"/>
      <c r="NSQ93" s="29"/>
      <c r="NSR93" s="30"/>
      <c r="NSX93" s="28"/>
      <c r="NSY93" s="29"/>
      <c r="NSZ93" s="30"/>
      <c r="NTF93" s="28"/>
      <c r="NTG93" s="29"/>
      <c r="NTH93" s="30"/>
      <c r="NTN93" s="28"/>
      <c r="NTO93" s="29"/>
      <c r="NTP93" s="30"/>
      <c r="NTV93" s="28"/>
      <c r="NTW93" s="29"/>
      <c r="NTX93" s="30"/>
      <c r="NUD93" s="28"/>
      <c r="NUE93" s="29"/>
      <c r="NUF93" s="30"/>
      <c r="NUL93" s="28"/>
      <c r="NUM93" s="29"/>
      <c r="NUN93" s="30"/>
      <c r="NUT93" s="28"/>
      <c r="NUU93" s="29"/>
      <c r="NUV93" s="30"/>
      <c r="NVB93" s="28"/>
      <c r="NVC93" s="29"/>
      <c r="NVD93" s="30"/>
      <c r="NVJ93" s="28"/>
      <c r="NVK93" s="29"/>
      <c r="NVL93" s="30"/>
      <c r="NVR93" s="28"/>
      <c r="NVS93" s="29"/>
      <c r="NVT93" s="30"/>
      <c r="NVZ93" s="28"/>
      <c r="NWA93" s="29"/>
      <c r="NWB93" s="30"/>
      <c r="NWH93" s="28"/>
      <c r="NWI93" s="29"/>
      <c r="NWJ93" s="30"/>
      <c r="NWP93" s="28"/>
      <c r="NWQ93" s="29"/>
      <c r="NWR93" s="30"/>
      <c r="NWX93" s="28"/>
      <c r="NWY93" s="29"/>
      <c r="NWZ93" s="30"/>
      <c r="NXF93" s="28"/>
      <c r="NXG93" s="29"/>
      <c r="NXH93" s="30"/>
      <c r="NXN93" s="28"/>
      <c r="NXO93" s="29"/>
      <c r="NXP93" s="30"/>
      <c r="NXV93" s="28"/>
      <c r="NXW93" s="29"/>
      <c r="NXX93" s="30"/>
      <c r="NYD93" s="28"/>
      <c r="NYE93" s="29"/>
      <c r="NYF93" s="30"/>
      <c r="NYL93" s="28"/>
      <c r="NYM93" s="29"/>
      <c r="NYN93" s="30"/>
      <c r="NYT93" s="28"/>
      <c r="NYU93" s="29"/>
      <c r="NYV93" s="30"/>
      <c r="NZB93" s="28"/>
      <c r="NZC93" s="29"/>
      <c r="NZD93" s="30"/>
      <c r="NZJ93" s="28"/>
      <c r="NZK93" s="29"/>
      <c r="NZL93" s="30"/>
      <c r="NZR93" s="28"/>
      <c r="NZS93" s="29"/>
      <c r="NZT93" s="30"/>
      <c r="NZZ93" s="28"/>
      <c r="OAA93" s="29"/>
      <c r="OAB93" s="30"/>
      <c r="OAH93" s="28"/>
      <c r="OAI93" s="29"/>
      <c r="OAJ93" s="30"/>
      <c r="OAP93" s="28"/>
      <c r="OAQ93" s="29"/>
      <c r="OAR93" s="30"/>
      <c r="OAX93" s="28"/>
      <c r="OAY93" s="29"/>
      <c r="OAZ93" s="30"/>
      <c r="OBF93" s="28"/>
      <c r="OBG93" s="29"/>
      <c r="OBH93" s="30"/>
      <c r="OBN93" s="28"/>
      <c r="OBO93" s="29"/>
      <c r="OBP93" s="30"/>
      <c r="OBV93" s="28"/>
      <c r="OBW93" s="29"/>
      <c r="OBX93" s="30"/>
      <c r="OCD93" s="28"/>
      <c r="OCE93" s="29"/>
      <c r="OCF93" s="30"/>
      <c r="OCL93" s="28"/>
      <c r="OCM93" s="29"/>
      <c r="OCN93" s="30"/>
      <c r="OCT93" s="28"/>
      <c r="OCU93" s="29"/>
      <c r="OCV93" s="30"/>
      <c r="ODB93" s="28"/>
      <c r="ODC93" s="29"/>
      <c r="ODD93" s="30"/>
      <c r="ODJ93" s="28"/>
      <c r="ODK93" s="29"/>
      <c r="ODL93" s="30"/>
      <c r="ODR93" s="28"/>
      <c r="ODS93" s="29"/>
      <c r="ODT93" s="30"/>
      <c r="ODZ93" s="28"/>
      <c r="OEA93" s="29"/>
      <c r="OEB93" s="30"/>
      <c r="OEH93" s="28"/>
      <c r="OEI93" s="29"/>
      <c r="OEJ93" s="30"/>
      <c r="OEP93" s="28"/>
      <c r="OEQ93" s="29"/>
      <c r="OER93" s="30"/>
      <c r="OEX93" s="28"/>
      <c r="OEY93" s="29"/>
      <c r="OEZ93" s="30"/>
      <c r="OFF93" s="28"/>
      <c r="OFG93" s="29"/>
      <c r="OFH93" s="30"/>
      <c r="OFN93" s="28"/>
      <c r="OFO93" s="29"/>
      <c r="OFP93" s="30"/>
      <c r="OFV93" s="28"/>
      <c r="OFW93" s="29"/>
      <c r="OFX93" s="30"/>
      <c r="OGD93" s="28"/>
      <c r="OGE93" s="29"/>
      <c r="OGF93" s="30"/>
      <c r="OGL93" s="28"/>
      <c r="OGM93" s="29"/>
      <c r="OGN93" s="30"/>
      <c r="OGT93" s="28"/>
      <c r="OGU93" s="29"/>
      <c r="OGV93" s="30"/>
      <c r="OHB93" s="28"/>
      <c r="OHC93" s="29"/>
      <c r="OHD93" s="30"/>
      <c r="OHJ93" s="28"/>
      <c r="OHK93" s="29"/>
      <c r="OHL93" s="30"/>
      <c r="OHR93" s="28"/>
      <c r="OHS93" s="29"/>
      <c r="OHT93" s="30"/>
      <c r="OHZ93" s="28"/>
      <c r="OIA93" s="29"/>
      <c r="OIB93" s="30"/>
      <c r="OIH93" s="28"/>
      <c r="OII93" s="29"/>
      <c r="OIJ93" s="30"/>
      <c r="OIP93" s="28"/>
      <c r="OIQ93" s="29"/>
      <c r="OIR93" s="30"/>
      <c r="OIX93" s="28"/>
      <c r="OIY93" s="29"/>
      <c r="OIZ93" s="30"/>
      <c r="OJF93" s="28"/>
      <c r="OJG93" s="29"/>
      <c r="OJH93" s="30"/>
      <c r="OJN93" s="28"/>
      <c r="OJO93" s="29"/>
      <c r="OJP93" s="30"/>
      <c r="OJV93" s="28"/>
      <c r="OJW93" s="29"/>
      <c r="OJX93" s="30"/>
      <c r="OKD93" s="28"/>
      <c r="OKE93" s="29"/>
      <c r="OKF93" s="30"/>
      <c r="OKL93" s="28"/>
      <c r="OKM93" s="29"/>
      <c r="OKN93" s="30"/>
      <c r="OKT93" s="28"/>
      <c r="OKU93" s="29"/>
      <c r="OKV93" s="30"/>
      <c r="OLB93" s="28"/>
      <c r="OLC93" s="29"/>
      <c r="OLD93" s="30"/>
      <c r="OLJ93" s="28"/>
      <c r="OLK93" s="29"/>
      <c r="OLL93" s="30"/>
      <c r="OLR93" s="28"/>
      <c r="OLS93" s="29"/>
      <c r="OLT93" s="30"/>
      <c r="OLZ93" s="28"/>
      <c r="OMA93" s="29"/>
      <c r="OMB93" s="30"/>
      <c r="OMH93" s="28"/>
      <c r="OMI93" s="29"/>
      <c r="OMJ93" s="30"/>
      <c r="OMP93" s="28"/>
      <c r="OMQ93" s="29"/>
      <c r="OMR93" s="30"/>
      <c r="OMX93" s="28"/>
      <c r="OMY93" s="29"/>
      <c r="OMZ93" s="30"/>
      <c r="ONF93" s="28"/>
      <c r="ONG93" s="29"/>
      <c r="ONH93" s="30"/>
      <c r="ONN93" s="28"/>
      <c r="ONO93" s="29"/>
      <c r="ONP93" s="30"/>
      <c r="ONV93" s="28"/>
      <c r="ONW93" s="29"/>
      <c r="ONX93" s="30"/>
      <c r="OOD93" s="28"/>
      <c r="OOE93" s="29"/>
      <c r="OOF93" s="30"/>
      <c r="OOL93" s="28"/>
      <c r="OOM93" s="29"/>
      <c r="OON93" s="30"/>
      <c r="OOT93" s="28"/>
      <c r="OOU93" s="29"/>
      <c r="OOV93" s="30"/>
      <c r="OPB93" s="28"/>
      <c r="OPC93" s="29"/>
      <c r="OPD93" s="30"/>
      <c r="OPJ93" s="28"/>
      <c r="OPK93" s="29"/>
      <c r="OPL93" s="30"/>
      <c r="OPR93" s="28"/>
      <c r="OPS93" s="29"/>
      <c r="OPT93" s="30"/>
      <c r="OPZ93" s="28"/>
      <c r="OQA93" s="29"/>
      <c r="OQB93" s="30"/>
      <c r="OQH93" s="28"/>
      <c r="OQI93" s="29"/>
      <c r="OQJ93" s="30"/>
      <c r="OQP93" s="28"/>
      <c r="OQQ93" s="29"/>
      <c r="OQR93" s="30"/>
      <c r="OQX93" s="28"/>
      <c r="OQY93" s="29"/>
      <c r="OQZ93" s="30"/>
      <c r="ORF93" s="28"/>
      <c r="ORG93" s="29"/>
      <c r="ORH93" s="30"/>
      <c r="ORN93" s="28"/>
      <c r="ORO93" s="29"/>
      <c r="ORP93" s="30"/>
      <c r="ORV93" s="28"/>
      <c r="ORW93" s="29"/>
      <c r="ORX93" s="30"/>
      <c r="OSD93" s="28"/>
      <c r="OSE93" s="29"/>
      <c r="OSF93" s="30"/>
      <c r="OSL93" s="28"/>
      <c r="OSM93" s="29"/>
      <c r="OSN93" s="30"/>
      <c r="OST93" s="28"/>
      <c r="OSU93" s="29"/>
      <c r="OSV93" s="30"/>
      <c r="OTB93" s="28"/>
      <c r="OTC93" s="29"/>
      <c r="OTD93" s="30"/>
      <c r="OTJ93" s="28"/>
      <c r="OTK93" s="29"/>
      <c r="OTL93" s="30"/>
      <c r="OTR93" s="28"/>
      <c r="OTS93" s="29"/>
      <c r="OTT93" s="30"/>
      <c r="OTZ93" s="28"/>
      <c r="OUA93" s="29"/>
      <c r="OUB93" s="30"/>
      <c r="OUH93" s="28"/>
      <c r="OUI93" s="29"/>
      <c r="OUJ93" s="30"/>
      <c r="OUP93" s="28"/>
      <c r="OUQ93" s="29"/>
      <c r="OUR93" s="30"/>
      <c r="OUX93" s="28"/>
      <c r="OUY93" s="29"/>
      <c r="OUZ93" s="30"/>
      <c r="OVF93" s="28"/>
      <c r="OVG93" s="29"/>
      <c r="OVH93" s="30"/>
      <c r="OVN93" s="28"/>
      <c r="OVO93" s="29"/>
      <c r="OVP93" s="30"/>
      <c r="OVV93" s="28"/>
      <c r="OVW93" s="29"/>
      <c r="OVX93" s="30"/>
      <c r="OWD93" s="28"/>
      <c r="OWE93" s="29"/>
      <c r="OWF93" s="30"/>
      <c r="OWL93" s="28"/>
      <c r="OWM93" s="29"/>
      <c r="OWN93" s="30"/>
      <c r="OWT93" s="28"/>
      <c r="OWU93" s="29"/>
      <c r="OWV93" s="30"/>
      <c r="OXB93" s="28"/>
      <c r="OXC93" s="29"/>
      <c r="OXD93" s="30"/>
      <c r="OXJ93" s="28"/>
      <c r="OXK93" s="29"/>
      <c r="OXL93" s="30"/>
      <c r="OXR93" s="28"/>
      <c r="OXS93" s="29"/>
      <c r="OXT93" s="30"/>
      <c r="OXZ93" s="28"/>
      <c r="OYA93" s="29"/>
      <c r="OYB93" s="30"/>
      <c r="OYH93" s="28"/>
      <c r="OYI93" s="29"/>
      <c r="OYJ93" s="30"/>
      <c r="OYP93" s="28"/>
      <c r="OYQ93" s="29"/>
      <c r="OYR93" s="30"/>
      <c r="OYX93" s="28"/>
      <c r="OYY93" s="29"/>
      <c r="OYZ93" s="30"/>
      <c r="OZF93" s="28"/>
      <c r="OZG93" s="29"/>
      <c r="OZH93" s="30"/>
      <c r="OZN93" s="28"/>
      <c r="OZO93" s="29"/>
      <c r="OZP93" s="30"/>
      <c r="OZV93" s="28"/>
      <c r="OZW93" s="29"/>
      <c r="OZX93" s="30"/>
      <c r="PAD93" s="28"/>
      <c r="PAE93" s="29"/>
      <c r="PAF93" s="30"/>
      <c r="PAL93" s="28"/>
      <c r="PAM93" s="29"/>
      <c r="PAN93" s="30"/>
      <c r="PAT93" s="28"/>
      <c r="PAU93" s="29"/>
      <c r="PAV93" s="30"/>
      <c r="PBB93" s="28"/>
      <c r="PBC93" s="29"/>
      <c r="PBD93" s="30"/>
      <c r="PBJ93" s="28"/>
      <c r="PBK93" s="29"/>
      <c r="PBL93" s="30"/>
      <c r="PBR93" s="28"/>
      <c r="PBS93" s="29"/>
      <c r="PBT93" s="30"/>
      <c r="PBZ93" s="28"/>
      <c r="PCA93" s="29"/>
      <c r="PCB93" s="30"/>
      <c r="PCH93" s="28"/>
      <c r="PCI93" s="29"/>
      <c r="PCJ93" s="30"/>
      <c r="PCP93" s="28"/>
      <c r="PCQ93" s="29"/>
      <c r="PCR93" s="30"/>
      <c r="PCX93" s="28"/>
      <c r="PCY93" s="29"/>
      <c r="PCZ93" s="30"/>
      <c r="PDF93" s="28"/>
      <c r="PDG93" s="29"/>
      <c r="PDH93" s="30"/>
      <c r="PDN93" s="28"/>
      <c r="PDO93" s="29"/>
      <c r="PDP93" s="30"/>
      <c r="PDV93" s="28"/>
      <c r="PDW93" s="29"/>
      <c r="PDX93" s="30"/>
      <c r="PED93" s="28"/>
      <c r="PEE93" s="29"/>
      <c r="PEF93" s="30"/>
      <c r="PEL93" s="28"/>
      <c r="PEM93" s="29"/>
      <c r="PEN93" s="30"/>
      <c r="PET93" s="28"/>
      <c r="PEU93" s="29"/>
      <c r="PEV93" s="30"/>
      <c r="PFB93" s="28"/>
      <c r="PFC93" s="29"/>
      <c r="PFD93" s="30"/>
      <c r="PFJ93" s="28"/>
      <c r="PFK93" s="29"/>
      <c r="PFL93" s="30"/>
      <c r="PFR93" s="28"/>
      <c r="PFS93" s="29"/>
      <c r="PFT93" s="30"/>
      <c r="PFZ93" s="28"/>
      <c r="PGA93" s="29"/>
      <c r="PGB93" s="30"/>
      <c r="PGH93" s="28"/>
      <c r="PGI93" s="29"/>
      <c r="PGJ93" s="30"/>
      <c r="PGP93" s="28"/>
      <c r="PGQ93" s="29"/>
      <c r="PGR93" s="30"/>
      <c r="PGX93" s="28"/>
      <c r="PGY93" s="29"/>
      <c r="PGZ93" s="30"/>
      <c r="PHF93" s="28"/>
      <c r="PHG93" s="29"/>
      <c r="PHH93" s="30"/>
      <c r="PHN93" s="28"/>
      <c r="PHO93" s="29"/>
      <c r="PHP93" s="30"/>
      <c r="PHV93" s="28"/>
      <c r="PHW93" s="29"/>
      <c r="PHX93" s="30"/>
      <c r="PID93" s="28"/>
      <c r="PIE93" s="29"/>
      <c r="PIF93" s="30"/>
      <c r="PIL93" s="28"/>
      <c r="PIM93" s="29"/>
      <c r="PIN93" s="30"/>
      <c r="PIT93" s="28"/>
      <c r="PIU93" s="29"/>
      <c r="PIV93" s="30"/>
      <c r="PJB93" s="28"/>
      <c r="PJC93" s="29"/>
      <c r="PJD93" s="30"/>
      <c r="PJJ93" s="28"/>
      <c r="PJK93" s="29"/>
      <c r="PJL93" s="30"/>
      <c r="PJR93" s="28"/>
      <c r="PJS93" s="29"/>
      <c r="PJT93" s="30"/>
      <c r="PJZ93" s="28"/>
      <c r="PKA93" s="29"/>
      <c r="PKB93" s="30"/>
      <c r="PKH93" s="28"/>
      <c r="PKI93" s="29"/>
      <c r="PKJ93" s="30"/>
      <c r="PKP93" s="28"/>
      <c r="PKQ93" s="29"/>
      <c r="PKR93" s="30"/>
      <c r="PKX93" s="28"/>
      <c r="PKY93" s="29"/>
      <c r="PKZ93" s="30"/>
      <c r="PLF93" s="28"/>
      <c r="PLG93" s="29"/>
      <c r="PLH93" s="30"/>
      <c r="PLN93" s="28"/>
      <c r="PLO93" s="29"/>
      <c r="PLP93" s="30"/>
      <c r="PLV93" s="28"/>
      <c r="PLW93" s="29"/>
      <c r="PLX93" s="30"/>
      <c r="PMD93" s="28"/>
      <c r="PME93" s="29"/>
      <c r="PMF93" s="30"/>
      <c r="PML93" s="28"/>
      <c r="PMM93" s="29"/>
      <c r="PMN93" s="30"/>
      <c r="PMT93" s="28"/>
      <c r="PMU93" s="29"/>
      <c r="PMV93" s="30"/>
      <c r="PNB93" s="28"/>
      <c r="PNC93" s="29"/>
      <c r="PND93" s="30"/>
      <c r="PNJ93" s="28"/>
      <c r="PNK93" s="29"/>
      <c r="PNL93" s="30"/>
      <c r="PNR93" s="28"/>
      <c r="PNS93" s="29"/>
      <c r="PNT93" s="30"/>
      <c r="PNZ93" s="28"/>
      <c r="POA93" s="29"/>
      <c r="POB93" s="30"/>
      <c r="POH93" s="28"/>
      <c r="POI93" s="29"/>
      <c r="POJ93" s="30"/>
      <c r="POP93" s="28"/>
      <c r="POQ93" s="29"/>
      <c r="POR93" s="30"/>
      <c r="POX93" s="28"/>
      <c r="POY93" s="29"/>
      <c r="POZ93" s="30"/>
      <c r="PPF93" s="28"/>
      <c r="PPG93" s="29"/>
      <c r="PPH93" s="30"/>
      <c r="PPN93" s="28"/>
      <c r="PPO93" s="29"/>
      <c r="PPP93" s="30"/>
      <c r="PPV93" s="28"/>
      <c r="PPW93" s="29"/>
      <c r="PPX93" s="30"/>
      <c r="PQD93" s="28"/>
      <c r="PQE93" s="29"/>
      <c r="PQF93" s="30"/>
      <c r="PQL93" s="28"/>
      <c r="PQM93" s="29"/>
      <c r="PQN93" s="30"/>
      <c r="PQT93" s="28"/>
      <c r="PQU93" s="29"/>
      <c r="PQV93" s="30"/>
      <c r="PRB93" s="28"/>
      <c r="PRC93" s="29"/>
      <c r="PRD93" s="30"/>
      <c r="PRJ93" s="28"/>
      <c r="PRK93" s="29"/>
      <c r="PRL93" s="30"/>
      <c r="PRR93" s="28"/>
      <c r="PRS93" s="29"/>
      <c r="PRT93" s="30"/>
      <c r="PRZ93" s="28"/>
      <c r="PSA93" s="29"/>
      <c r="PSB93" s="30"/>
      <c r="PSH93" s="28"/>
      <c r="PSI93" s="29"/>
      <c r="PSJ93" s="30"/>
      <c r="PSP93" s="28"/>
      <c r="PSQ93" s="29"/>
      <c r="PSR93" s="30"/>
      <c r="PSX93" s="28"/>
      <c r="PSY93" s="29"/>
      <c r="PSZ93" s="30"/>
      <c r="PTF93" s="28"/>
      <c r="PTG93" s="29"/>
      <c r="PTH93" s="30"/>
      <c r="PTN93" s="28"/>
      <c r="PTO93" s="29"/>
      <c r="PTP93" s="30"/>
      <c r="PTV93" s="28"/>
      <c r="PTW93" s="29"/>
      <c r="PTX93" s="30"/>
      <c r="PUD93" s="28"/>
      <c r="PUE93" s="29"/>
      <c r="PUF93" s="30"/>
      <c r="PUL93" s="28"/>
      <c r="PUM93" s="29"/>
      <c r="PUN93" s="30"/>
      <c r="PUT93" s="28"/>
      <c r="PUU93" s="29"/>
      <c r="PUV93" s="30"/>
      <c r="PVB93" s="28"/>
      <c r="PVC93" s="29"/>
      <c r="PVD93" s="30"/>
      <c r="PVJ93" s="28"/>
      <c r="PVK93" s="29"/>
      <c r="PVL93" s="30"/>
      <c r="PVR93" s="28"/>
      <c r="PVS93" s="29"/>
      <c r="PVT93" s="30"/>
      <c r="PVZ93" s="28"/>
      <c r="PWA93" s="29"/>
      <c r="PWB93" s="30"/>
      <c r="PWH93" s="28"/>
      <c r="PWI93" s="29"/>
      <c r="PWJ93" s="30"/>
      <c r="PWP93" s="28"/>
      <c r="PWQ93" s="29"/>
      <c r="PWR93" s="30"/>
      <c r="PWX93" s="28"/>
      <c r="PWY93" s="29"/>
      <c r="PWZ93" s="30"/>
      <c r="PXF93" s="28"/>
      <c r="PXG93" s="29"/>
      <c r="PXH93" s="30"/>
      <c r="PXN93" s="28"/>
      <c r="PXO93" s="29"/>
      <c r="PXP93" s="30"/>
      <c r="PXV93" s="28"/>
      <c r="PXW93" s="29"/>
      <c r="PXX93" s="30"/>
      <c r="PYD93" s="28"/>
      <c r="PYE93" s="29"/>
      <c r="PYF93" s="30"/>
      <c r="PYL93" s="28"/>
      <c r="PYM93" s="29"/>
      <c r="PYN93" s="30"/>
      <c r="PYT93" s="28"/>
      <c r="PYU93" s="29"/>
      <c r="PYV93" s="30"/>
      <c r="PZB93" s="28"/>
      <c r="PZC93" s="29"/>
      <c r="PZD93" s="30"/>
      <c r="PZJ93" s="28"/>
      <c r="PZK93" s="29"/>
      <c r="PZL93" s="30"/>
      <c r="PZR93" s="28"/>
      <c r="PZS93" s="29"/>
      <c r="PZT93" s="30"/>
      <c r="PZZ93" s="28"/>
      <c r="QAA93" s="29"/>
      <c r="QAB93" s="30"/>
      <c r="QAH93" s="28"/>
      <c r="QAI93" s="29"/>
      <c r="QAJ93" s="30"/>
      <c r="QAP93" s="28"/>
      <c r="QAQ93" s="29"/>
      <c r="QAR93" s="30"/>
      <c r="QAX93" s="28"/>
      <c r="QAY93" s="29"/>
      <c r="QAZ93" s="30"/>
      <c r="QBF93" s="28"/>
      <c r="QBG93" s="29"/>
      <c r="QBH93" s="30"/>
      <c r="QBN93" s="28"/>
      <c r="QBO93" s="29"/>
      <c r="QBP93" s="30"/>
      <c r="QBV93" s="28"/>
      <c r="QBW93" s="29"/>
      <c r="QBX93" s="30"/>
      <c r="QCD93" s="28"/>
      <c r="QCE93" s="29"/>
      <c r="QCF93" s="30"/>
      <c r="QCL93" s="28"/>
      <c r="QCM93" s="29"/>
      <c r="QCN93" s="30"/>
      <c r="QCT93" s="28"/>
      <c r="QCU93" s="29"/>
      <c r="QCV93" s="30"/>
      <c r="QDB93" s="28"/>
      <c r="QDC93" s="29"/>
      <c r="QDD93" s="30"/>
      <c r="QDJ93" s="28"/>
      <c r="QDK93" s="29"/>
      <c r="QDL93" s="30"/>
      <c r="QDR93" s="28"/>
      <c r="QDS93" s="29"/>
      <c r="QDT93" s="30"/>
      <c r="QDZ93" s="28"/>
      <c r="QEA93" s="29"/>
      <c r="QEB93" s="30"/>
      <c r="QEH93" s="28"/>
      <c r="QEI93" s="29"/>
      <c r="QEJ93" s="30"/>
      <c r="QEP93" s="28"/>
      <c r="QEQ93" s="29"/>
      <c r="QER93" s="30"/>
      <c r="QEX93" s="28"/>
      <c r="QEY93" s="29"/>
      <c r="QEZ93" s="30"/>
      <c r="QFF93" s="28"/>
      <c r="QFG93" s="29"/>
      <c r="QFH93" s="30"/>
      <c r="QFN93" s="28"/>
      <c r="QFO93" s="29"/>
      <c r="QFP93" s="30"/>
      <c r="QFV93" s="28"/>
      <c r="QFW93" s="29"/>
      <c r="QFX93" s="30"/>
      <c r="QGD93" s="28"/>
      <c r="QGE93" s="29"/>
      <c r="QGF93" s="30"/>
      <c r="QGL93" s="28"/>
      <c r="QGM93" s="29"/>
      <c r="QGN93" s="30"/>
      <c r="QGT93" s="28"/>
      <c r="QGU93" s="29"/>
      <c r="QGV93" s="30"/>
      <c r="QHB93" s="28"/>
      <c r="QHC93" s="29"/>
      <c r="QHD93" s="30"/>
      <c r="QHJ93" s="28"/>
      <c r="QHK93" s="29"/>
      <c r="QHL93" s="30"/>
      <c r="QHR93" s="28"/>
      <c r="QHS93" s="29"/>
      <c r="QHT93" s="30"/>
      <c r="QHZ93" s="28"/>
      <c r="QIA93" s="29"/>
      <c r="QIB93" s="30"/>
      <c r="QIH93" s="28"/>
      <c r="QII93" s="29"/>
      <c r="QIJ93" s="30"/>
      <c r="QIP93" s="28"/>
      <c r="QIQ93" s="29"/>
      <c r="QIR93" s="30"/>
      <c r="QIX93" s="28"/>
      <c r="QIY93" s="29"/>
      <c r="QIZ93" s="30"/>
      <c r="QJF93" s="28"/>
      <c r="QJG93" s="29"/>
      <c r="QJH93" s="30"/>
      <c r="QJN93" s="28"/>
      <c r="QJO93" s="29"/>
      <c r="QJP93" s="30"/>
      <c r="QJV93" s="28"/>
      <c r="QJW93" s="29"/>
      <c r="QJX93" s="30"/>
      <c r="QKD93" s="28"/>
      <c r="QKE93" s="29"/>
      <c r="QKF93" s="30"/>
      <c r="QKL93" s="28"/>
      <c r="QKM93" s="29"/>
      <c r="QKN93" s="30"/>
      <c r="QKT93" s="28"/>
      <c r="QKU93" s="29"/>
      <c r="QKV93" s="30"/>
      <c r="QLB93" s="28"/>
      <c r="QLC93" s="29"/>
      <c r="QLD93" s="30"/>
      <c r="QLJ93" s="28"/>
      <c r="QLK93" s="29"/>
      <c r="QLL93" s="30"/>
      <c r="QLR93" s="28"/>
      <c r="QLS93" s="29"/>
      <c r="QLT93" s="30"/>
      <c r="QLZ93" s="28"/>
      <c r="QMA93" s="29"/>
      <c r="QMB93" s="30"/>
      <c r="QMH93" s="28"/>
      <c r="QMI93" s="29"/>
      <c r="QMJ93" s="30"/>
      <c r="QMP93" s="28"/>
      <c r="QMQ93" s="29"/>
      <c r="QMR93" s="30"/>
      <c r="QMX93" s="28"/>
      <c r="QMY93" s="29"/>
      <c r="QMZ93" s="30"/>
      <c r="QNF93" s="28"/>
      <c r="QNG93" s="29"/>
      <c r="QNH93" s="30"/>
      <c r="QNN93" s="28"/>
      <c r="QNO93" s="29"/>
      <c r="QNP93" s="30"/>
      <c r="QNV93" s="28"/>
      <c r="QNW93" s="29"/>
      <c r="QNX93" s="30"/>
      <c r="QOD93" s="28"/>
      <c r="QOE93" s="29"/>
      <c r="QOF93" s="30"/>
      <c r="QOL93" s="28"/>
      <c r="QOM93" s="29"/>
      <c r="QON93" s="30"/>
      <c r="QOT93" s="28"/>
      <c r="QOU93" s="29"/>
      <c r="QOV93" s="30"/>
      <c r="QPB93" s="28"/>
      <c r="QPC93" s="29"/>
      <c r="QPD93" s="30"/>
      <c r="QPJ93" s="28"/>
      <c r="QPK93" s="29"/>
      <c r="QPL93" s="30"/>
      <c r="QPR93" s="28"/>
      <c r="QPS93" s="29"/>
      <c r="QPT93" s="30"/>
      <c r="QPZ93" s="28"/>
      <c r="QQA93" s="29"/>
      <c r="QQB93" s="30"/>
      <c r="QQH93" s="28"/>
      <c r="QQI93" s="29"/>
      <c r="QQJ93" s="30"/>
      <c r="QQP93" s="28"/>
      <c r="QQQ93" s="29"/>
      <c r="QQR93" s="30"/>
      <c r="QQX93" s="28"/>
      <c r="QQY93" s="29"/>
      <c r="QQZ93" s="30"/>
      <c r="QRF93" s="28"/>
      <c r="QRG93" s="29"/>
      <c r="QRH93" s="30"/>
      <c r="QRN93" s="28"/>
      <c r="QRO93" s="29"/>
      <c r="QRP93" s="30"/>
      <c r="QRV93" s="28"/>
      <c r="QRW93" s="29"/>
      <c r="QRX93" s="30"/>
      <c r="QSD93" s="28"/>
      <c r="QSE93" s="29"/>
      <c r="QSF93" s="30"/>
      <c r="QSL93" s="28"/>
      <c r="QSM93" s="29"/>
      <c r="QSN93" s="30"/>
      <c r="QST93" s="28"/>
      <c r="QSU93" s="29"/>
      <c r="QSV93" s="30"/>
      <c r="QTB93" s="28"/>
      <c r="QTC93" s="29"/>
      <c r="QTD93" s="30"/>
      <c r="QTJ93" s="28"/>
      <c r="QTK93" s="29"/>
      <c r="QTL93" s="30"/>
      <c r="QTR93" s="28"/>
      <c r="QTS93" s="29"/>
      <c r="QTT93" s="30"/>
      <c r="QTZ93" s="28"/>
      <c r="QUA93" s="29"/>
      <c r="QUB93" s="30"/>
      <c r="QUH93" s="28"/>
      <c r="QUI93" s="29"/>
      <c r="QUJ93" s="30"/>
      <c r="QUP93" s="28"/>
      <c r="QUQ93" s="29"/>
      <c r="QUR93" s="30"/>
      <c r="QUX93" s="28"/>
      <c r="QUY93" s="29"/>
      <c r="QUZ93" s="30"/>
      <c r="QVF93" s="28"/>
      <c r="QVG93" s="29"/>
      <c r="QVH93" s="30"/>
      <c r="QVN93" s="28"/>
      <c r="QVO93" s="29"/>
      <c r="QVP93" s="30"/>
      <c r="QVV93" s="28"/>
      <c r="QVW93" s="29"/>
      <c r="QVX93" s="30"/>
      <c r="QWD93" s="28"/>
      <c r="QWE93" s="29"/>
      <c r="QWF93" s="30"/>
      <c r="QWL93" s="28"/>
      <c r="QWM93" s="29"/>
      <c r="QWN93" s="30"/>
      <c r="QWT93" s="28"/>
      <c r="QWU93" s="29"/>
      <c r="QWV93" s="30"/>
      <c r="QXB93" s="28"/>
      <c r="QXC93" s="29"/>
      <c r="QXD93" s="30"/>
      <c r="QXJ93" s="28"/>
      <c r="QXK93" s="29"/>
      <c r="QXL93" s="30"/>
      <c r="QXR93" s="28"/>
      <c r="QXS93" s="29"/>
      <c r="QXT93" s="30"/>
      <c r="QXZ93" s="28"/>
      <c r="QYA93" s="29"/>
      <c r="QYB93" s="30"/>
      <c r="QYH93" s="28"/>
      <c r="QYI93" s="29"/>
      <c r="QYJ93" s="30"/>
      <c r="QYP93" s="28"/>
      <c r="QYQ93" s="29"/>
      <c r="QYR93" s="30"/>
      <c r="QYX93" s="28"/>
      <c r="QYY93" s="29"/>
      <c r="QYZ93" s="30"/>
      <c r="QZF93" s="28"/>
      <c r="QZG93" s="29"/>
      <c r="QZH93" s="30"/>
      <c r="QZN93" s="28"/>
      <c r="QZO93" s="29"/>
      <c r="QZP93" s="30"/>
      <c r="QZV93" s="28"/>
      <c r="QZW93" s="29"/>
      <c r="QZX93" s="30"/>
      <c r="RAD93" s="28"/>
      <c r="RAE93" s="29"/>
      <c r="RAF93" s="30"/>
      <c r="RAL93" s="28"/>
      <c r="RAM93" s="29"/>
      <c r="RAN93" s="30"/>
      <c r="RAT93" s="28"/>
      <c r="RAU93" s="29"/>
      <c r="RAV93" s="30"/>
      <c r="RBB93" s="28"/>
      <c r="RBC93" s="29"/>
      <c r="RBD93" s="30"/>
      <c r="RBJ93" s="28"/>
      <c r="RBK93" s="29"/>
      <c r="RBL93" s="30"/>
      <c r="RBR93" s="28"/>
      <c r="RBS93" s="29"/>
      <c r="RBT93" s="30"/>
      <c r="RBZ93" s="28"/>
      <c r="RCA93" s="29"/>
      <c r="RCB93" s="30"/>
      <c r="RCH93" s="28"/>
      <c r="RCI93" s="29"/>
      <c r="RCJ93" s="30"/>
      <c r="RCP93" s="28"/>
      <c r="RCQ93" s="29"/>
      <c r="RCR93" s="30"/>
      <c r="RCX93" s="28"/>
      <c r="RCY93" s="29"/>
      <c r="RCZ93" s="30"/>
      <c r="RDF93" s="28"/>
      <c r="RDG93" s="29"/>
      <c r="RDH93" s="30"/>
      <c r="RDN93" s="28"/>
      <c r="RDO93" s="29"/>
      <c r="RDP93" s="30"/>
      <c r="RDV93" s="28"/>
      <c r="RDW93" s="29"/>
      <c r="RDX93" s="30"/>
      <c r="RED93" s="28"/>
      <c r="REE93" s="29"/>
      <c r="REF93" s="30"/>
      <c r="REL93" s="28"/>
      <c r="REM93" s="29"/>
      <c r="REN93" s="30"/>
      <c r="RET93" s="28"/>
      <c r="REU93" s="29"/>
      <c r="REV93" s="30"/>
      <c r="RFB93" s="28"/>
      <c r="RFC93" s="29"/>
      <c r="RFD93" s="30"/>
      <c r="RFJ93" s="28"/>
      <c r="RFK93" s="29"/>
      <c r="RFL93" s="30"/>
      <c r="RFR93" s="28"/>
      <c r="RFS93" s="29"/>
      <c r="RFT93" s="30"/>
      <c r="RFZ93" s="28"/>
      <c r="RGA93" s="29"/>
      <c r="RGB93" s="30"/>
      <c r="RGH93" s="28"/>
      <c r="RGI93" s="29"/>
      <c r="RGJ93" s="30"/>
      <c r="RGP93" s="28"/>
      <c r="RGQ93" s="29"/>
      <c r="RGR93" s="30"/>
      <c r="RGX93" s="28"/>
      <c r="RGY93" s="29"/>
      <c r="RGZ93" s="30"/>
      <c r="RHF93" s="28"/>
      <c r="RHG93" s="29"/>
      <c r="RHH93" s="30"/>
      <c r="RHN93" s="28"/>
      <c r="RHO93" s="29"/>
      <c r="RHP93" s="30"/>
      <c r="RHV93" s="28"/>
      <c r="RHW93" s="29"/>
      <c r="RHX93" s="30"/>
      <c r="RID93" s="28"/>
      <c r="RIE93" s="29"/>
      <c r="RIF93" s="30"/>
      <c r="RIL93" s="28"/>
      <c r="RIM93" s="29"/>
      <c r="RIN93" s="30"/>
      <c r="RIT93" s="28"/>
      <c r="RIU93" s="29"/>
      <c r="RIV93" s="30"/>
      <c r="RJB93" s="28"/>
      <c r="RJC93" s="29"/>
      <c r="RJD93" s="30"/>
      <c r="RJJ93" s="28"/>
      <c r="RJK93" s="29"/>
      <c r="RJL93" s="30"/>
      <c r="RJR93" s="28"/>
      <c r="RJS93" s="29"/>
      <c r="RJT93" s="30"/>
      <c r="RJZ93" s="28"/>
      <c r="RKA93" s="29"/>
      <c r="RKB93" s="30"/>
      <c r="RKH93" s="28"/>
      <c r="RKI93" s="29"/>
      <c r="RKJ93" s="30"/>
      <c r="RKP93" s="28"/>
      <c r="RKQ93" s="29"/>
      <c r="RKR93" s="30"/>
      <c r="RKX93" s="28"/>
      <c r="RKY93" s="29"/>
      <c r="RKZ93" s="30"/>
      <c r="RLF93" s="28"/>
      <c r="RLG93" s="29"/>
      <c r="RLH93" s="30"/>
      <c r="RLN93" s="28"/>
      <c r="RLO93" s="29"/>
      <c r="RLP93" s="30"/>
      <c r="RLV93" s="28"/>
      <c r="RLW93" s="29"/>
      <c r="RLX93" s="30"/>
      <c r="RMD93" s="28"/>
      <c r="RME93" s="29"/>
      <c r="RMF93" s="30"/>
      <c r="RML93" s="28"/>
      <c r="RMM93" s="29"/>
      <c r="RMN93" s="30"/>
      <c r="RMT93" s="28"/>
      <c r="RMU93" s="29"/>
      <c r="RMV93" s="30"/>
      <c r="RNB93" s="28"/>
      <c r="RNC93" s="29"/>
      <c r="RND93" s="30"/>
      <c r="RNJ93" s="28"/>
      <c r="RNK93" s="29"/>
      <c r="RNL93" s="30"/>
      <c r="RNR93" s="28"/>
      <c r="RNS93" s="29"/>
      <c r="RNT93" s="30"/>
      <c r="RNZ93" s="28"/>
      <c r="ROA93" s="29"/>
      <c r="ROB93" s="30"/>
      <c r="ROH93" s="28"/>
      <c r="ROI93" s="29"/>
      <c r="ROJ93" s="30"/>
      <c r="ROP93" s="28"/>
      <c r="ROQ93" s="29"/>
      <c r="ROR93" s="30"/>
      <c r="ROX93" s="28"/>
      <c r="ROY93" s="29"/>
      <c r="ROZ93" s="30"/>
      <c r="RPF93" s="28"/>
      <c r="RPG93" s="29"/>
      <c r="RPH93" s="30"/>
      <c r="RPN93" s="28"/>
      <c r="RPO93" s="29"/>
      <c r="RPP93" s="30"/>
      <c r="RPV93" s="28"/>
      <c r="RPW93" s="29"/>
      <c r="RPX93" s="30"/>
      <c r="RQD93" s="28"/>
      <c r="RQE93" s="29"/>
      <c r="RQF93" s="30"/>
      <c r="RQL93" s="28"/>
      <c r="RQM93" s="29"/>
      <c r="RQN93" s="30"/>
      <c r="RQT93" s="28"/>
      <c r="RQU93" s="29"/>
      <c r="RQV93" s="30"/>
      <c r="RRB93" s="28"/>
      <c r="RRC93" s="29"/>
      <c r="RRD93" s="30"/>
      <c r="RRJ93" s="28"/>
      <c r="RRK93" s="29"/>
      <c r="RRL93" s="30"/>
      <c r="RRR93" s="28"/>
      <c r="RRS93" s="29"/>
      <c r="RRT93" s="30"/>
      <c r="RRZ93" s="28"/>
      <c r="RSA93" s="29"/>
      <c r="RSB93" s="30"/>
      <c r="RSH93" s="28"/>
      <c r="RSI93" s="29"/>
      <c r="RSJ93" s="30"/>
      <c r="RSP93" s="28"/>
      <c r="RSQ93" s="29"/>
      <c r="RSR93" s="30"/>
      <c r="RSX93" s="28"/>
      <c r="RSY93" s="29"/>
      <c r="RSZ93" s="30"/>
      <c r="RTF93" s="28"/>
      <c r="RTG93" s="29"/>
      <c r="RTH93" s="30"/>
      <c r="RTN93" s="28"/>
      <c r="RTO93" s="29"/>
      <c r="RTP93" s="30"/>
      <c r="RTV93" s="28"/>
      <c r="RTW93" s="29"/>
      <c r="RTX93" s="30"/>
      <c r="RUD93" s="28"/>
      <c r="RUE93" s="29"/>
      <c r="RUF93" s="30"/>
      <c r="RUL93" s="28"/>
      <c r="RUM93" s="29"/>
      <c r="RUN93" s="30"/>
      <c r="RUT93" s="28"/>
      <c r="RUU93" s="29"/>
      <c r="RUV93" s="30"/>
      <c r="RVB93" s="28"/>
      <c r="RVC93" s="29"/>
      <c r="RVD93" s="30"/>
      <c r="RVJ93" s="28"/>
      <c r="RVK93" s="29"/>
      <c r="RVL93" s="30"/>
      <c r="RVR93" s="28"/>
      <c r="RVS93" s="29"/>
      <c r="RVT93" s="30"/>
      <c r="RVZ93" s="28"/>
      <c r="RWA93" s="29"/>
      <c r="RWB93" s="30"/>
      <c r="RWH93" s="28"/>
      <c r="RWI93" s="29"/>
      <c r="RWJ93" s="30"/>
      <c r="RWP93" s="28"/>
      <c r="RWQ93" s="29"/>
      <c r="RWR93" s="30"/>
      <c r="RWX93" s="28"/>
      <c r="RWY93" s="29"/>
      <c r="RWZ93" s="30"/>
      <c r="RXF93" s="28"/>
      <c r="RXG93" s="29"/>
      <c r="RXH93" s="30"/>
      <c r="RXN93" s="28"/>
      <c r="RXO93" s="29"/>
      <c r="RXP93" s="30"/>
      <c r="RXV93" s="28"/>
      <c r="RXW93" s="29"/>
      <c r="RXX93" s="30"/>
      <c r="RYD93" s="28"/>
      <c r="RYE93" s="29"/>
      <c r="RYF93" s="30"/>
      <c r="RYL93" s="28"/>
      <c r="RYM93" s="29"/>
      <c r="RYN93" s="30"/>
      <c r="RYT93" s="28"/>
      <c r="RYU93" s="29"/>
      <c r="RYV93" s="30"/>
      <c r="RZB93" s="28"/>
      <c r="RZC93" s="29"/>
      <c r="RZD93" s="30"/>
      <c r="RZJ93" s="28"/>
      <c r="RZK93" s="29"/>
      <c r="RZL93" s="30"/>
      <c r="RZR93" s="28"/>
      <c r="RZS93" s="29"/>
      <c r="RZT93" s="30"/>
      <c r="RZZ93" s="28"/>
      <c r="SAA93" s="29"/>
      <c r="SAB93" s="30"/>
      <c r="SAH93" s="28"/>
      <c r="SAI93" s="29"/>
      <c r="SAJ93" s="30"/>
      <c r="SAP93" s="28"/>
      <c r="SAQ93" s="29"/>
      <c r="SAR93" s="30"/>
      <c r="SAX93" s="28"/>
      <c r="SAY93" s="29"/>
      <c r="SAZ93" s="30"/>
      <c r="SBF93" s="28"/>
      <c r="SBG93" s="29"/>
      <c r="SBH93" s="30"/>
      <c r="SBN93" s="28"/>
      <c r="SBO93" s="29"/>
      <c r="SBP93" s="30"/>
      <c r="SBV93" s="28"/>
      <c r="SBW93" s="29"/>
      <c r="SBX93" s="30"/>
      <c r="SCD93" s="28"/>
      <c r="SCE93" s="29"/>
      <c r="SCF93" s="30"/>
      <c r="SCL93" s="28"/>
      <c r="SCM93" s="29"/>
      <c r="SCN93" s="30"/>
      <c r="SCT93" s="28"/>
      <c r="SCU93" s="29"/>
      <c r="SCV93" s="30"/>
      <c r="SDB93" s="28"/>
      <c r="SDC93" s="29"/>
      <c r="SDD93" s="30"/>
      <c r="SDJ93" s="28"/>
      <c r="SDK93" s="29"/>
      <c r="SDL93" s="30"/>
      <c r="SDR93" s="28"/>
      <c r="SDS93" s="29"/>
      <c r="SDT93" s="30"/>
      <c r="SDZ93" s="28"/>
      <c r="SEA93" s="29"/>
      <c r="SEB93" s="30"/>
      <c r="SEH93" s="28"/>
      <c r="SEI93" s="29"/>
      <c r="SEJ93" s="30"/>
      <c r="SEP93" s="28"/>
      <c r="SEQ93" s="29"/>
      <c r="SER93" s="30"/>
      <c r="SEX93" s="28"/>
      <c r="SEY93" s="29"/>
      <c r="SEZ93" s="30"/>
      <c r="SFF93" s="28"/>
      <c r="SFG93" s="29"/>
      <c r="SFH93" s="30"/>
      <c r="SFN93" s="28"/>
      <c r="SFO93" s="29"/>
      <c r="SFP93" s="30"/>
      <c r="SFV93" s="28"/>
      <c r="SFW93" s="29"/>
      <c r="SFX93" s="30"/>
      <c r="SGD93" s="28"/>
      <c r="SGE93" s="29"/>
      <c r="SGF93" s="30"/>
      <c r="SGL93" s="28"/>
      <c r="SGM93" s="29"/>
      <c r="SGN93" s="30"/>
      <c r="SGT93" s="28"/>
      <c r="SGU93" s="29"/>
      <c r="SGV93" s="30"/>
      <c r="SHB93" s="28"/>
      <c r="SHC93" s="29"/>
      <c r="SHD93" s="30"/>
      <c r="SHJ93" s="28"/>
      <c r="SHK93" s="29"/>
      <c r="SHL93" s="30"/>
      <c r="SHR93" s="28"/>
      <c r="SHS93" s="29"/>
      <c r="SHT93" s="30"/>
      <c r="SHZ93" s="28"/>
      <c r="SIA93" s="29"/>
      <c r="SIB93" s="30"/>
      <c r="SIH93" s="28"/>
      <c r="SII93" s="29"/>
      <c r="SIJ93" s="30"/>
      <c r="SIP93" s="28"/>
      <c r="SIQ93" s="29"/>
      <c r="SIR93" s="30"/>
      <c r="SIX93" s="28"/>
      <c r="SIY93" s="29"/>
      <c r="SIZ93" s="30"/>
      <c r="SJF93" s="28"/>
      <c r="SJG93" s="29"/>
      <c r="SJH93" s="30"/>
      <c r="SJN93" s="28"/>
      <c r="SJO93" s="29"/>
      <c r="SJP93" s="30"/>
      <c r="SJV93" s="28"/>
      <c r="SJW93" s="29"/>
      <c r="SJX93" s="30"/>
      <c r="SKD93" s="28"/>
      <c r="SKE93" s="29"/>
      <c r="SKF93" s="30"/>
      <c r="SKL93" s="28"/>
      <c r="SKM93" s="29"/>
      <c r="SKN93" s="30"/>
      <c r="SKT93" s="28"/>
      <c r="SKU93" s="29"/>
      <c r="SKV93" s="30"/>
      <c r="SLB93" s="28"/>
      <c r="SLC93" s="29"/>
      <c r="SLD93" s="30"/>
      <c r="SLJ93" s="28"/>
      <c r="SLK93" s="29"/>
      <c r="SLL93" s="30"/>
      <c r="SLR93" s="28"/>
      <c r="SLS93" s="29"/>
      <c r="SLT93" s="30"/>
      <c r="SLZ93" s="28"/>
      <c r="SMA93" s="29"/>
      <c r="SMB93" s="30"/>
      <c r="SMH93" s="28"/>
      <c r="SMI93" s="29"/>
      <c r="SMJ93" s="30"/>
      <c r="SMP93" s="28"/>
      <c r="SMQ93" s="29"/>
      <c r="SMR93" s="30"/>
      <c r="SMX93" s="28"/>
      <c r="SMY93" s="29"/>
      <c r="SMZ93" s="30"/>
      <c r="SNF93" s="28"/>
      <c r="SNG93" s="29"/>
      <c r="SNH93" s="30"/>
      <c r="SNN93" s="28"/>
      <c r="SNO93" s="29"/>
      <c r="SNP93" s="30"/>
      <c r="SNV93" s="28"/>
      <c r="SNW93" s="29"/>
      <c r="SNX93" s="30"/>
      <c r="SOD93" s="28"/>
      <c r="SOE93" s="29"/>
      <c r="SOF93" s="30"/>
      <c r="SOL93" s="28"/>
      <c r="SOM93" s="29"/>
      <c r="SON93" s="30"/>
      <c r="SOT93" s="28"/>
      <c r="SOU93" s="29"/>
      <c r="SOV93" s="30"/>
      <c r="SPB93" s="28"/>
      <c r="SPC93" s="29"/>
      <c r="SPD93" s="30"/>
      <c r="SPJ93" s="28"/>
      <c r="SPK93" s="29"/>
      <c r="SPL93" s="30"/>
      <c r="SPR93" s="28"/>
      <c r="SPS93" s="29"/>
      <c r="SPT93" s="30"/>
      <c r="SPZ93" s="28"/>
      <c r="SQA93" s="29"/>
      <c r="SQB93" s="30"/>
      <c r="SQH93" s="28"/>
      <c r="SQI93" s="29"/>
      <c r="SQJ93" s="30"/>
      <c r="SQP93" s="28"/>
      <c r="SQQ93" s="29"/>
      <c r="SQR93" s="30"/>
      <c r="SQX93" s="28"/>
      <c r="SQY93" s="29"/>
      <c r="SQZ93" s="30"/>
      <c r="SRF93" s="28"/>
      <c r="SRG93" s="29"/>
      <c r="SRH93" s="30"/>
      <c r="SRN93" s="28"/>
      <c r="SRO93" s="29"/>
      <c r="SRP93" s="30"/>
      <c r="SRV93" s="28"/>
      <c r="SRW93" s="29"/>
      <c r="SRX93" s="30"/>
      <c r="SSD93" s="28"/>
      <c r="SSE93" s="29"/>
      <c r="SSF93" s="30"/>
      <c r="SSL93" s="28"/>
      <c r="SSM93" s="29"/>
      <c r="SSN93" s="30"/>
      <c r="SST93" s="28"/>
      <c r="SSU93" s="29"/>
      <c r="SSV93" s="30"/>
      <c r="STB93" s="28"/>
      <c r="STC93" s="29"/>
      <c r="STD93" s="30"/>
      <c r="STJ93" s="28"/>
      <c r="STK93" s="29"/>
      <c r="STL93" s="30"/>
      <c r="STR93" s="28"/>
      <c r="STS93" s="29"/>
      <c r="STT93" s="30"/>
      <c r="STZ93" s="28"/>
      <c r="SUA93" s="29"/>
      <c r="SUB93" s="30"/>
      <c r="SUH93" s="28"/>
      <c r="SUI93" s="29"/>
      <c r="SUJ93" s="30"/>
      <c r="SUP93" s="28"/>
      <c r="SUQ93" s="29"/>
      <c r="SUR93" s="30"/>
      <c r="SUX93" s="28"/>
      <c r="SUY93" s="29"/>
      <c r="SUZ93" s="30"/>
      <c r="SVF93" s="28"/>
      <c r="SVG93" s="29"/>
      <c r="SVH93" s="30"/>
      <c r="SVN93" s="28"/>
      <c r="SVO93" s="29"/>
      <c r="SVP93" s="30"/>
      <c r="SVV93" s="28"/>
      <c r="SVW93" s="29"/>
      <c r="SVX93" s="30"/>
      <c r="SWD93" s="28"/>
      <c r="SWE93" s="29"/>
      <c r="SWF93" s="30"/>
      <c r="SWL93" s="28"/>
      <c r="SWM93" s="29"/>
      <c r="SWN93" s="30"/>
      <c r="SWT93" s="28"/>
      <c r="SWU93" s="29"/>
      <c r="SWV93" s="30"/>
      <c r="SXB93" s="28"/>
      <c r="SXC93" s="29"/>
      <c r="SXD93" s="30"/>
      <c r="SXJ93" s="28"/>
      <c r="SXK93" s="29"/>
      <c r="SXL93" s="30"/>
      <c r="SXR93" s="28"/>
      <c r="SXS93" s="29"/>
      <c r="SXT93" s="30"/>
      <c r="SXZ93" s="28"/>
      <c r="SYA93" s="29"/>
      <c r="SYB93" s="30"/>
      <c r="SYH93" s="28"/>
      <c r="SYI93" s="29"/>
      <c r="SYJ93" s="30"/>
      <c r="SYP93" s="28"/>
      <c r="SYQ93" s="29"/>
      <c r="SYR93" s="30"/>
      <c r="SYX93" s="28"/>
      <c r="SYY93" s="29"/>
      <c r="SYZ93" s="30"/>
      <c r="SZF93" s="28"/>
      <c r="SZG93" s="29"/>
      <c r="SZH93" s="30"/>
      <c r="SZN93" s="28"/>
      <c r="SZO93" s="29"/>
      <c r="SZP93" s="30"/>
      <c r="SZV93" s="28"/>
      <c r="SZW93" s="29"/>
      <c r="SZX93" s="30"/>
      <c r="TAD93" s="28"/>
      <c r="TAE93" s="29"/>
      <c r="TAF93" s="30"/>
      <c r="TAL93" s="28"/>
      <c r="TAM93" s="29"/>
      <c r="TAN93" s="30"/>
      <c r="TAT93" s="28"/>
      <c r="TAU93" s="29"/>
      <c r="TAV93" s="30"/>
      <c r="TBB93" s="28"/>
      <c r="TBC93" s="29"/>
      <c r="TBD93" s="30"/>
      <c r="TBJ93" s="28"/>
      <c r="TBK93" s="29"/>
      <c r="TBL93" s="30"/>
      <c r="TBR93" s="28"/>
      <c r="TBS93" s="29"/>
      <c r="TBT93" s="30"/>
      <c r="TBZ93" s="28"/>
      <c r="TCA93" s="29"/>
      <c r="TCB93" s="30"/>
      <c r="TCH93" s="28"/>
      <c r="TCI93" s="29"/>
      <c r="TCJ93" s="30"/>
      <c r="TCP93" s="28"/>
      <c r="TCQ93" s="29"/>
      <c r="TCR93" s="30"/>
      <c r="TCX93" s="28"/>
      <c r="TCY93" s="29"/>
      <c r="TCZ93" s="30"/>
      <c r="TDF93" s="28"/>
      <c r="TDG93" s="29"/>
      <c r="TDH93" s="30"/>
      <c r="TDN93" s="28"/>
      <c r="TDO93" s="29"/>
      <c r="TDP93" s="30"/>
      <c r="TDV93" s="28"/>
      <c r="TDW93" s="29"/>
      <c r="TDX93" s="30"/>
      <c r="TED93" s="28"/>
      <c r="TEE93" s="29"/>
      <c r="TEF93" s="30"/>
      <c r="TEL93" s="28"/>
      <c r="TEM93" s="29"/>
      <c r="TEN93" s="30"/>
      <c r="TET93" s="28"/>
      <c r="TEU93" s="29"/>
      <c r="TEV93" s="30"/>
      <c r="TFB93" s="28"/>
      <c r="TFC93" s="29"/>
      <c r="TFD93" s="30"/>
      <c r="TFJ93" s="28"/>
      <c r="TFK93" s="29"/>
      <c r="TFL93" s="30"/>
      <c r="TFR93" s="28"/>
      <c r="TFS93" s="29"/>
      <c r="TFT93" s="30"/>
      <c r="TFZ93" s="28"/>
      <c r="TGA93" s="29"/>
      <c r="TGB93" s="30"/>
      <c r="TGH93" s="28"/>
      <c r="TGI93" s="29"/>
      <c r="TGJ93" s="30"/>
      <c r="TGP93" s="28"/>
      <c r="TGQ93" s="29"/>
      <c r="TGR93" s="30"/>
      <c r="TGX93" s="28"/>
      <c r="TGY93" s="29"/>
      <c r="TGZ93" s="30"/>
      <c r="THF93" s="28"/>
      <c r="THG93" s="29"/>
      <c r="THH93" s="30"/>
      <c r="THN93" s="28"/>
      <c r="THO93" s="29"/>
      <c r="THP93" s="30"/>
      <c r="THV93" s="28"/>
      <c r="THW93" s="29"/>
      <c r="THX93" s="30"/>
      <c r="TID93" s="28"/>
      <c r="TIE93" s="29"/>
      <c r="TIF93" s="30"/>
      <c r="TIL93" s="28"/>
      <c r="TIM93" s="29"/>
      <c r="TIN93" s="30"/>
      <c r="TIT93" s="28"/>
      <c r="TIU93" s="29"/>
      <c r="TIV93" s="30"/>
      <c r="TJB93" s="28"/>
      <c r="TJC93" s="29"/>
      <c r="TJD93" s="30"/>
      <c r="TJJ93" s="28"/>
      <c r="TJK93" s="29"/>
      <c r="TJL93" s="30"/>
      <c r="TJR93" s="28"/>
      <c r="TJS93" s="29"/>
      <c r="TJT93" s="30"/>
      <c r="TJZ93" s="28"/>
      <c r="TKA93" s="29"/>
      <c r="TKB93" s="30"/>
      <c r="TKH93" s="28"/>
      <c r="TKI93" s="29"/>
      <c r="TKJ93" s="30"/>
      <c r="TKP93" s="28"/>
      <c r="TKQ93" s="29"/>
      <c r="TKR93" s="30"/>
      <c r="TKX93" s="28"/>
      <c r="TKY93" s="29"/>
      <c r="TKZ93" s="30"/>
      <c r="TLF93" s="28"/>
      <c r="TLG93" s="29"/>
      <c r="TLH93" s="30"/>
      <c r="TLN93" s="28"/>
      <c r="TLO93" s="29"/>
      <c r="TLP93" s="30"/>
      <c r="TLV93" s="28"/>
      <c r="TLW93" s="29"/>
      <c r="TLX93" s="30"/>
      <c r="TMD93" s="28"/>
      <c r="TME93" s="29"/>
      <c r="TMF93" s="30"/>
      <c r="TML93" s="28"/>
      <c r="TMM93" s="29"/>
      <c r="TMN93" s="30"/>
      <c r="TMT93" s="28"/>
      <c r="TMU93" s="29"/>
      <c r="TMV93" s="30"/>
      <c r="TNB93" s="28"/>
      <c r="TNC93" s="29"/>
      <c r="TND93" s="30"/>
      <c r="TNJ93" s="28"/>
      <c r="TNK93" s="29"/>
      <c r="TNL93" s="30"/>
      <c r="TNR93" s="28"/>
      <c r="TNS93" s="29"/>
      <c r="TNT93" s="30"/>
      <c r="TNZ93" s="28"/>
      <c r="TOA93" s="29"/>
      <c r="TOB93" s="30"/>
      <c r="TOH93" s="28"/>
      <c r="TOI93" s="29"/>
      <c r="TOJ93" s="30"/>
      <c r="TOP93" s="28"/>
      <c r="TOQ93" s="29"/>
      <c r="TOR93" s="30"/>
      <c r="TOX93" s="28"/>
      <c r="TOY93" s="29"/>
      <c r="TOZ93" s="30"/>
      <c r="TPF93" s="28"/>
      <c r="TPG93" s="29"/>
      <c r="TPH93" s="30"/>
      <c r="TPN93" s="28"/>
      <c r="TPO93" s="29"/>
      <c r="TPP93" s="30"/>
      <c r="TPV93" s="28"/>
      <c r="TPW93" s="29"/>
      <c r="TPX93" s="30"/>
      <c r="TQD93" s="28"/>
      <c r="TQE93" s="29"/>
      <c r="TQF93" s="30"/>
      <c r="TQL93" s="28"/>
      <c r="TQM93" s="29"/>
      <c r="TQN93" s="30"/>
      <c r="TQT93" s="28"/>
      <c r="TQU93" s="29"/>
      <c r="TQV93" s="30"/>
      <c r="TRB93" s="28"/>
      <c r="TRC93" s="29"/>
      <c r="TRD93" s="30"/>
      <c r="TRJ93" s="28"/>
      <c r="TRK93" s="29"/>
      <c r="TRL93" s="30"/>
      <c r="TRR93" s="28"/>
      <c r="TRS93" s="29"/>
      <c r="TRT93" s="30"/>
      <c r="TRZ93" s="28"/>
      <c r="TSA93" s="29"/>
      <c r="TSB93" s="30"/>
      <c r="TSH93" s="28"/>
      <c r="TSI93" s="29"/>
      <c r="TSJ93" s="30"/>
      <c r="TSP93" s="28"/>
      <c r="TSQ93" s="29"/>
      <c r="TSR93" s="30"/>
      <c r="TSX93" s="28"/>
      <c r="TSY93" s="29"/>
      <c r="TSZ93" s="30"/>
      <c r="TTF93" s="28"/>
      <c r="TTG93" s="29"/>
      <c r="TTH93" s="30"/>
      <c r="TTN93" s="28"/>
      <c r="TTO93" s="29"/>
      <c r="TTP93" s="30"/>
      <c r="TTV93" s="28"/>
      <c r="TTW93" s="29"/>
      <c r="TTX93" s="30"/>
      <c r="TUD93" s="28"/>
      <c r="TUE93" s="29"/>
      <c r="TUF93" s="30"/>
      <c r="TUL93" s="28"/>
      <c r="TUM93" s="29"/>
      <c r="TUN93" s="30"/>
      <c r="TUT93" s="28"/>
      <c r="TUU93" s="29"/>
      <c r="TUV93" s="30"/>
      <c r="TVB93" s="28"/>
      <c r="TVC93" s="29"/>
      <c r="TVD93" s="30"/>
      <c r="TVJ93" s="28"/>
      <c r="TVK93" s="29"/>
      <c r="TVL93" s="30"/>
      <c r="TVR93" s="28"/>
      <c r="TVS93" s="29"/>
      <c r="TVT93" s="30"/>
      <c r="TVZ93" s="28"/>
      <c r="TWA93" s="29"/>
      <c r="TWB93" s="30"/>
      <c r="TWH93" s="28"/>
      <c r="TWI93" s="29"/>
      <c r="TWJ93" s="30"/>
      <c r="TWP93" s="28"/>
      <c r="TWQ93" s="29"/>
      <c r="TWR93" s="30"/>
      <c r="TWX93" s="28"/>
      <c r="TWY93" s="29"/>
      <c r="TWZ93" s="30"/>
      <c r="TXF93" s="28"/>
      <c r="TXG93" s="29"/>
      <c r="TXH93" s="30"/>
      <c r="TXN93" s="28"/>
      <c r="TXO93" s="29"/>
      <c r="TXP93" s="30"/>
      <c r="TXV93" s="28"/>
      <c r="TXW93" s="29"/>
      <c r="TXX93" s="30"/>
      <c r="TYD93" s="28"/>
      <c r="TYE93" s="29"/>
      <c r="TYF93" s="30"/>
      <c r="TYL93" s="28"/>
      <c r="TYM93" s="29"/>
      <c r="TYN93" s="30"/>
      <c r="TYT93" s="28"/>
      <c r="TYU93" s="29"/>
      <c r="TYV93" s="30"/>
      <c r="TZB93" s="28"/>
      <c r="TZC93" s="29"/>
      <c r="TZD93" s="30"/>
      <c r="TZJ93" s="28"/>
      <c r="TZK93" s="29"/>
      <c r="TZL93" s="30"/>
      <c r="TZR93" s="28"/>
      <c r="TZS93" s="29"/>
      <c r="TZT93" s="30"/>
      <c r="TZZ93" s="28"/>
      <c r="UAA93" s="29"/>
      <c r="UAB93" s="30"/>
      <c r="UAH93" s="28"/>
      <c r="UAI93" s="29"/>
      <c r="UAJ93" s="30"/>
      <c r="UAP93" s="28"/>
      <c r="UAQ93" s="29"/>
      <c r="UAR93" s="30"/>
      <c r="UAX93" s="28"/>
      <c r="UAY93" s="29"/>
      <c r="UAZ93" s="30"/>
      <c r="UBF93" s="28"/>
      <c r="UBG93" s="29"/>
      <c r="UBH93" s="30"/>
      <c r="UBN93" s="28"/>
      <c r="UBO93" s="29"/>
      <c r="UBP93" s="30"/>
      <c r="UBV93" s="28"/>
      <c r="UBW93" s="29"/>
      <c r="UBX93" s="30"/>
      <c r="UCD93" s="28"/>
      <c r="UCE93" s="29"/>
      <c r="UCF93" s="30"/>
      <c r="UCL93" s="28"/>
      <c r="UCM93" s="29"/>
      <c r="UCN93" s="30"/>
      <c r="UCT93" s="28"/>
      <c r="UCU93" s="29"/>
      <c r="UCV93" s="30"/>
      <c r="UDB93" s="28"/>
      <c r="UDC93" s="29"/>
      <c r="UDD93" s="30"/>
      <c r="UDJ93" s="28"/>
      <c r="UDK93" s="29"/>
      <c r="UDL93" s="30"/>
      <c r="UDR93" s="28"/>
      <c r="UDS93" s="29"/>
      <c r="UDT93" s="30"/>
      <c r="UDZ93" s="28"/>
      <c r="UEA93" s="29"/>
      <c r="UEB93" s="30"/>
      <c r="UEH93" s="28"/>
      <c r="UEI93" s="29"/>
      <c r="UEJ93" s="30"/>
      <c r="UEP93" s="28"/>
      <c r="UEQ93" s="29"/>
      <c r="UER93" s="30"/>
      <c r="UEX93" s="28"/>
      <c r="UEY93" s="29"/>
      <c r="UEZ93" s="30"/>
      <c r="UFF93" s="28"/>
      <c r="UFG93" s="29"/>
      <c r="UFH93" s="30"/>
      <c r="UFN93" s="28"/>
      <c r="UFO93" s="29"/>
      <c r="UFP93" s="30"/>
      <c r="UFV93" s="28"/>
      <c r="UFW93" s="29"/>
      <c r="UFX93" s="30"/>
      <c r="UGD93" s="28"/>
      <c r="UGE93" s="29"/>
      <c r="UGF93" s="30"/>
      <c r="UGL93" s="28"/>
      <c r="UGM93" s="29"/>
      <c r="UGN93" s="30"/>
      <c r="UGT93" s="28"/>
      <c r="UGU93" s="29"/>
      <c r="UGV93" s="30"/>
      <c r="UHB93" s="28"/>
      <c r="UHC93" s="29"/>
      <c r="UHD93" s="30"/>
      <c r="UHJ93" s="28"/>
      <c r="UHK93" s="29"/>
      <c r="UHL93" s="30"/>
      <c r="UHR93" s="28"/>
      <c r="UHS93" s="29"/>
      <c r="UHT93" s="30"/>
      <c r="UHZ93" s="28"/>
      <c r="UIA93" s="29"/>
      <c r="UIB93" s="30"/>
      <c r="UIH93" s="28"/>
      <c r="UII93" s="29"/>
      <c r="UIJ93" s="30"/>
      <c r="UIP93" s="28"/>
      <c r="UIQ93" s="29"/>
      <c r="UIR93" s="30"/>
      <c r="UIX93" s="28"/>
      <c r="UIY93" s="29"/>
      <c r="UIZ93" s="30"/>
      <c r="UJF93" s="28"/>
      <c r="UJG93" s="29"/>
      <c r="UJH93" s="30"/>
      <c r="UJN93" s="28"/>
      <c r="UJO93" s="29"/>
      <c r="UJP93" s="30"/>
      <c r="UJV93" s="28"/>
      <c r="UJW93" s="29"/>
      <c r="UJX93" s="30"/>
      <c r="UKD93" s="28"/>
      <c r="UKE93" s="29"/>
      <c r="UKF93" s="30"/>
      <c r="UKL93" s="28"/>
      <c r="UKM93" s="29"/>
      <c r="UKN93" s="30"/>
      <c r="UKT93" s="28"/>
      <c r="UKU93" s="29"/>
      <c r="UKV93" s="30"/>
      <c r="ULB93" s="28"/>
      <c r="ULC93" s="29"/>
      <c r="ULD93" s="30"/>
      <c r="ULJ93" s="28"/>
      <c r="ULK93" s="29"/>
      <c r="ULL93" s="30"/>
      <c r="ULR93" s="28"/>
      <c r="ULS93" s="29"/>
      <c r="ULT93" s="30"/>
      <c r="ULZ93" s="28"/>
      <c r="UMA93" s="29"/>
      <c r="UMB93" s="30"/>
      <c r="UMH93" s="28"/>
      <c r="UMI93" s="29"/>
      <c r="UMJ93" s="30"/>
      <c r="UMP93" s="28"/>
      <c r="UMQ93" s="29"/>
      <c r="UMR93" s="30"/>
      <c r="UMX93" s="28"/>
      <c r="UMY93" s="29"/>
      <c r="UMZ93" s="30"/>
      <c r="UNF93" s="28"/>
      <c r="UNG93" s="29"/>
      <c r="UNH93" s="30"/>
      <c r="UNN93" s="28"/>
      <c r="UNO93" s="29"/>
      <c r="UNP93" s="30"/>
      <c r="UNV93" s="28"/>
      <c r="UNW93" s="29"/>
      <c r="UNX93" s="30"/>
      <c r="UOD93" s="28"/>
      <c r="UOE93" s="29"/>
      <c r="UOF93" s="30"/>
      <c r="UOL93" s="28"/>
      <c r="UOM93" s="29"/>
      <c r="UON93" s="30"/>
      <c r="UOT93" s="28"/>
      <c r="UOU93" s="29"/>
      <c r="UOV93" s="30"/>
      <c r="UPB93" s="28"/>
      <c r="UPC93" s="29"/>
      <c r="UPD93" s="30"/>
      <c r="UPJ93" s="28"/>
      <c r="UPK93" s="29"/>
      <c r="UPL93" s="30"/>
      <c r="UPR93" s="28"/>
      <c r="UPS93" s="29"/>
      <c r="UPT93" s="30"/>
      <c r="UPZ93" s="28"/>
      <c r="UQA93" s="29"/>
      <c r="UQB93" s="30"/>
      <c r="UQH93" s="28"/>
      <c r="UQI93" s="29"/>
      <c r="UQJ93" s="30"/>
      <c r="UQP93" s="28"/>
      <c r="UQQ93" s="29"/>
      <c r="UQR93" s="30"/>
      <c r="UQX93" s="28"/>
      <c r="UQY93" s="29"/>
      <c r="UQZ93" s="30"/>
      <c r="URF93" s="28"/>
      <c r="URG93" s="29"/>
      <c r="URH93" s="30"/>
      <c r="URN93" s="28"/>
      <c r="URO93" s="29"/>
      <c r="URP93" s="30"/>
      <c r="URV93" s="28"/>
      <c r="URW93" s="29"/>
      <c r="URX93" s="30"/>
      <c r="USD93" s="28"/>
      <c r="USE93" s="29"/>
      <c r="USF93" s="30"/>
      <c r="USL93" s="28"/>
      <c r="USM93" s="29"/>
      <c r="USN93" s="30"/>
      <c r="UST93" s="28"/>
      <c r="USU93" s="29"/>
      <c r="USV93" s="30"/>
      <c r="UTB93" s="28"/>
      <c r="UTC93" s="29"/>
      <c r="UTD93" s="30"/>
      <c r="UTJ93" s="28"/>
      <c r="UTK93" s="29"/>
      <c r="UTL93" s="30"/>
      <c r="UTR93" s="28"/>
      <c r="UTS93" s="29"/>
      <c r="UTT93" s="30"/>
      <c r="UTZ93" s="28"/>
      <c r="UUA93" s="29"/>
      <c r="UUB93" s="30"/>
      <c r="UUH93" s="28"/>
      <c r="UUI93" s="29"/>
      <c r="UUJ93" s="30"/>
      <c r="UUP93" s="28"/>
      <c r="UUQ93" s="29"/>
      <c r="UUR93" s="30"/>
      <c r="UUX93" s="28"/>
      <c r="UUY93" s="29"/>
      <c r="UUZ93" s="30"/>
      <c r="UVF93" s="28"/>
      <c r="UVG93" s="29"/>
      <c r="UVH93" s="30"/>
      <c r="UVN93" s="28"/>
      <c r="UVO93" s="29"/>
      <c r="UVP93" s="30"/>
      <c r="UVV93" s="28"/>
      <c r="UVW93" s="29"/>
      <c r="UVX93" s="30"/>
      <c r="UWD93" s="28"/>
      <c r="UWE93" s="29"/>
      <c r="UWF93" s="30"/>
      <c r="UWL93" s="28"/>
      <c r="UWM93" s="29"/>
      <c r="UWN93" s="30"/>
      <c r="UWT93" s="28"/>
      <c r="UWU93" s="29"/>
      <c r="UWV93" s="30"/>
      <c r="UXB93" s="28"/>
      <c r="UXC93" s="29"/>
      <c r="UXD93" s="30"/>
      <c r="UXJ93" s="28"/>
      <c r="UXK93" s="29"/>
      <c r="UXL93" s="30"/>
      <c r="UXR93" s="28"/>
      <c r="UXS93" s="29"/>
      <c r="UXT93" s="30"/>
      <c r="UXZ93" s="28"/>
      <c r="UYA93" s="29"/>
      <c r="UYB93" s="30"/>
      <c r="UYH93" s="28"/>
      <c r="UYI93" s="29"/>
      <c r="UYJ93" s="30"/>
      <c r="UYP93" s="28"/>
      <c r="UYQ93" s="29"/>
      <c r="UYR93" s="30"/>
      <c r="UYX93" s="28"/>
      <c r="UYY93" s="29"/>
      <c r="UYZ93" s="30"/>
      <c r="UZF93" s="28"/>
      <c r="UZG93" s="29"/>
      <c r="UZH93" s="30"/>
      <c r="UZN93" s="28"/>
      <c r="UZO93" s="29"/>
      <c r="UZP93" s="30"/>
      <c r="UZV93" s="28"/>
      <c r="UZW93" s="29"/>
      <c r="UZX93" s="30"/>
      <c r="VAD93" s="28"/>
      <c r="VAE93" s="29"/>
      <c r="VAF93" s="30"/>
      <c r="VAL93" s="28"/>
      <c r="VAM93" s="29"/>
      <c r="VAN93" s="30"/>
      <c r="VAT93" s="28"/>
      <c r="VAU93" s="29"/>
      <c r="VAV93" s="30"/>
      <c r="VBB93" s="28"/>
      <c r="VBC93" s="29"/>
      <c r="VBD93" s="30"/>
      <c r="VBJ93" s="28"/>
      <c r="VBK93" s="29"/>
      <c r="VBL93" s="30"/>
      <c r="VBR93" s="28"/>
      <c r="VBS93" s="29"/>
      <c r="VBT93" s="30"/>
      <c r="VBZ93" s="28"/>
      <c r="VCA93" s="29"/>
      <c r="VCB93" s="30"/>
      <c r="VCH93" s="28"/>
      <c r="VCI93" s="29"/>
      <c r="VCJ93" s="30"/>
      <c r="VCP93" s="28"/>
      <c r="VCQ93" s="29"/>
      <c r="VCR93" s="30"/>
      <c r="VCX93" s="28"/>
      <c r="VCY93" s="29"/>
      <c r="VCZ93" s="30"/>
      <c r="VDF93" s="28"/>
      <c r="VDG93" s="29"/>
      <c r="VDH93" s="30"/>
      <c r="VDN93" s="28"/>
      <c r="VDO93" s="29"/>
      <c r="VDP93" s="30"/>
      <c r="VDV93" s="28"/>
      <c r="VDW93" s="29"/>
      <c r="VDX93" s="30"/>
      <c r="VED93" s="28"/>
      <c r="VEE93" s="29"/>
      <c r="VEF93" s="30"/>
      <c r="VEL93" s="28"/>
      <c r="VEM93" s="29"/>
      <c r="VEN93" s="30"/>
      <c r="VET93" s="28"/>
      <c r="VEU93" s="29"/>
      <c r="VEV93" s="30"/>
      <c r="VFB93" s="28"/>
      <c r="VFC93" s="29"/>
      <c r="VFD93" s="30"/>
      <c r="VFJ93" s="28"/>
      <c r="VFK93" s="29"/>
      <c r="VFL93" s="30"/>
      <c r="VFR93" s="28"/>
      <c r="VFS93" s="29"/>
      <c r="VFT93" s="30"/>
      <c r="VFZ93" s="28"/>
      <c r="VGA93" s="29"/>
      <c r="VGB93" s="30"/>
      <c r="VGH93" s="28"/>
      <c r="VGI93" s="29"/>
      <c r="VGJ93" s="30"/>
      <c r="VGP93" s="28"/>
      <c r="VGQ93" s="29"/>
      <c r="VGR93" s="30"/>
      <c r="VGX93" s="28"/>
      <c r="VGY93" s="29"/>
      <c r="VGZ93" s="30"/>
      <c r="VHF93" s="28"/>
      <c r="VHG93" s="29"/>
      <c r="VHH93" s="30"/>
      <c r="VHN93" s="28"/>
      <c r="VHO93" s="29"/>
      <c r="VHP93" s="30"/>
      <c r="VHV93" s="28"/>
      <c r="VHW93" s="29"/>
      <c r="VHX93" s="30"/>
      <c r="VID93" s="28"/>
      <c r="VIE93" s="29"/>
      <c r="VIF93" s="30"/>
      <c r="VIL93" s="28"/>
      <c r="VIM93" s="29"/>
      <c r="VIN93" s="30"/>
      <c r="VIT93" s="28"/>
      <c r="VIU93" s="29"/>
      <c r="VIV93" s="30"/>
      <c r="VJB93" s="28"/>
      <c r="VJC93" s="29"/>
      <c r="VJD93" s="30"/>
      <c r="VJJ93" s="28"/>
      <c r="VJK93" s="29"/>
      <c r="VJL93" s="30"/>
      <c r="VJR93" s="28"/>
      <c r="VJS93" s="29"/>
      <c r="VJT93" s="30"/>
      <c r="VJZ93" s="28"/>
      <c r="VKA93" s="29"/>
      <c r="VKB93" s="30"/>
      <c r="VKH93" s="28"/>
      <c r="VKI93" s="29"/>
      <c r="VKJ93" s="30"/>
      <c r="VKP93" s="28"/>
      <c r="VKQ93" s="29"/>
      <c r="VKR93" s="30"/>
      <c r="VKX93" s="28"/>
      <c r="VKY93" s="29"/>
      <c r="VKZ93" s="30"/>
      <c r="VLF93" s="28"/>
      <c r="VLG93" s="29"/>
      <c r="VLH93" s="30"/>
      <c r="VLN93" s="28"/>
      <c r="VLO93" s="29"/>
      <c r="VLP93" s="30"/>
      <c r="VLV93" s="28"/>
      <c r="VLW93" s="29"/>
      <c r="VLX93" s="30"/>
      <c r="VMD93" s="28"/>
      <c r="VME93" s="29"/>
      <c r="VMF93" s="30"/>
      <c r="VML93" s="28"/>
      <c r="VMM93" s="29"/>
      <c r="VMN93" s="30"/>
      <c r="VMT93" s="28"/>
      <c r="VMU93" s="29"/>
      <c r="VMV93" s="30"/>
      <c r="VNB93" s="28"/>
      <c r="VNC93" s="29"/>
      <c r="VND93" s="30"/>
      <c r="VNJ93" s="28"/>
      <c r="VNK93" s="29"/>
      <c r="VNL93" s="30"/>
      <c r="VNR93" s="28"/>
      <c r="VNS93" s="29"/>
      <c r="VNT93" s="30"/>
      <c r="VNZ93" s="28"/>
      <c r="VOA93" s="29"/>
      <c r="VOB93" s="30"/>
      <c r="VOH93" s="28"/>
      <c r="VOI93" s="29"/>
      <c r="VOJ93" s="30"/>
      <c r="VOP93" s="28"/>
      <c r="VOQ93" s="29"/>
      <c r="VOR93" s="30"/>
      <c r="VOX93" s="28"/>
      <c r="VOY93" s="29"/>
      <c r="VOZ93" s="30"/>
      <c r="VPF93" s="28"/>
      <c r="VPG93" s="29"/>
      <c r="VPH93" s="30"/>
      <c r="VPN93" s="28"/>
      <c r="VPO93" s="29"/>
      <c r="VPP93" s="30"/>
      <c r="VPV93" s="28"/>
      <c r="VPW93" s="29"/>
      <c r="VPX93" s="30"/>
      <c r="VQD93" s="28"/>
      <c r="VQE93" s="29"/>
      <c r="VQF93" s="30"/>
      <c r="VQL93" s="28"/>
      <c r="VQM93" s="29"/>
      <c r="VQN93" s="30"/>
      <c r="VQT93" s="28"/>
      <c r="VQU93" s="29"/>
      <c r="VQV93" s="30"/>
      <c r="VRB93" s="28"/>
      <c r="VRC93" s="29"/>
      <c r="VRD93" s="30"/>
      <c r="VRJ93" s="28"/>
      <c r="VRK93" s="29"/>
      <c r="VRL93" s="30"/>
      <c r="VRR93" s="28"/>
      <c r="VRS93" s="29"/>
      <c r="VRT93" s="30"/>
      <c r="VRZ93" s="28"/>
      <c r="VSA93" s="29"/>
      <c r="VSB93" s="30"/>
      <c r="VSH93" s="28"/>
      <c r="VSI93" s="29"/>
      <c r="VSJ93" s="30"/>
      <c r="VSP93" s="28"/>
      <c r="VSQ93" s="29"/>
      <c r="VSR93" s="30"/>
      <c r="VSX93" s="28"/>
      <c r="VSY93" s="29"/>
      <c r="VSZ93" s="30"/>
      <c r="VTF93" s="28"/>
      <c r="VTG93" s="29"/>
      <c r="VTH93" s="30"/>
      <c r="VTN93" s="28"/>
      <c r="VTO93" s="29"/>
      <c r="VTP93" s="30"/>
      <c r="VTV93" s="28"/>
      <c r="VTW93" s="29"/>
      <c r="VTX93" s="30"/>
      <c r="VUD93" s="28"/>
      <c r="VUE93" s="29"/>
      <c r="VUF93" s="30"/>
      <c r="VUL93" s="28"/>
      <c r="VUM93" s="29"/>
      <c r="VUN93" s="30"/>
      <c r="VUT93" s="28"/>
      <c r="VUU93" s="29"/>
      <c r="VUV93" s="30"/>
      <c r="VVB93" s="28"/>
      <c r="VVC93" s="29"/>
      <c r="VVD93" s="30"/>
      <c r="VVJ93" s="28"/>
      <c r="VVK93" s="29"/>
      <c r="VVL93" s="30"/>
      <c r="VVR93" s="28"/>
      <c r="VVS93" s="29"/>
      <c r="VVT93" s="30"/>
      <c r="VVZ93" s="28"/>
      <c r="VWA93" s="29"/>
      <c r="VWB93" s="30"/>
      <c r="VWH93" s="28"/>
      <c r="VWI93" s="29"/>
      <c r="VWJ93" s="30"/>
      <c r="VWP93" s="28"/>
      <c r="VWQ93" s="29"/>
      <c r="VWR93" s="30"/>
      <c r="VWX93" s="28"/>
      <c r="VWY93" s="29"/>
      <c r="VWZ93" s="30"/>
      <c r="VXF93" s="28"/>
      <c r="VXG93" s="29"/>
      <c r="VXH93" s="30"/>
      <c r="VXN93" s="28"/>
      <c r="VXO93" s="29"/>
      <c r="VXP93" s="30"/>
      <c r="VXV93" s="28"/>
      <c r="VXW93" s="29"/>
      <c r="VXX93" s="30"/>
      <c r="VYD93" s="28"/>
      <c r="VYE93" s="29"/>
      <c r="VYF93" s="30"/>
      <c r="VYL93" s="28"/>
      <c r="VYM93" s="29"/>
      <c r="VYN93" s="30"/>
      <c r="VYT93" s="28"/>
      <c r="VYU93" s="29"/>
      <c r="VYV93" s="30"/>
      <c r="VZB93" s="28"/>
      <c r="VZC93" s="29"/>
      <c r="VZD93" s="30"/>
      <c r="VZJ93" s="28"/>
      <c r="VZK93" s="29"/>
      <c r="VZL93" s="30"/>
      <c r="VZR93" s="28"/>
      <c r="VZS93" s="29"/>
      <c r="VZT93" s="30"/>
      <c r="VZZ93" s="28"/>
      <c r="WAA93" s="29"/>
      <c r="WAB93" s="30"/>
      <c r="WAH93" s="28"/>
      <c r="WAI93" s="29"/>
      <c r="WAJ93" s="30"/>
      <c r="WAP93" s="28"/>
      <c r="WAQ93" s="29"/>
      <c r="WAR93" s="30"/>
      <c r="WAX93" s="28"/>
      <c r="WAY93" s="29"/>
      <c r="WAZ93" s="30"/>
      <c r="WBF93" s="28"/>
      <c r="WBG93" s="29"/>
      <c r="WBH93" s="30"/>
      <c r="WBN93" s="28"/>
      <c r="WBO93" s="29"/>
      <c r="WBP93" s="30"/>
      <c r="WBV93" s="28"/>
      <c r="WBW93" s="29"/>
      <c r="WBX93" s="30"/>
      <c r="WCD93" s="28"/>
      <c r="WCE93" s="29"/>
      <c r="WCF93" s="30"/>
      <c r="WCL93" s="28"/>
      <c r="WCM93" s="29"/>
      <c r="WCN93" s="30"/>
      <c r="WCT93" s="28"/>
      <c r="WCU93" s="29"/>
      <c r="WCV93" s="30"/>
      <c r="WDB93" s="28"/>
      <c r="WDC93" s="29"/>
      <c r="WDD93" s="30"/>
      <c r="WDJ93" s="28"/>
      <c r="WDK93" s="29"/>
      <c r="WDL93" s="30"/>
      <c r="WDR93" s="28"/>
      <c r="WDS93" s="29"/>
      <c r="WDT93" s="30"/>
      <c r="WDZ93" s="28"/>
      <c r="WEA93" s="29"/>
      <c r="WEB93" s="30"/>
      <c r="WEH93" s="28"/>
      <c r="WEI93" s="29"/>
      <c r="WEJ93" s="30"/>
      <c r="WEP93" s="28"/>
      <c r="WEQ93" s="29"/>
      <c r="WER93" s="30"/>
      <c r="WEX93" s="28"/>
      <c r="WEY93" s="29"/>
      <c r="WEZ93" s="30"/>
      <c r="WFF93" s="28"/>
      <c r="WFG93" s="29"/>
      <c r="WFH93" s="30"/>
      <c r="WFN93" s="28"/>
      <c r="WFO93" s="29"/>
      <c r="WFP93" s="30"/>
      <c r="WFV93" s="28"/>
      <c r="WFW93" s="29"/>
      <c r="WFX93" s="30"/>
      <c r="WGD93" s="28"/>
      <c r="WGE93" s="29"/>
      <c r="WGF93" s="30"/>
      <c r="WGL93" s="28"/>
      <c r="WGM93" s="29"/>
      <c r="WGN93" s="30"/>
      <c r="WGT93" s="28"/>
      <c r="WGU93" s="29"/>
      <c r="WGV93" s="30"/>
      <c r="WHB93" s="28"/>
      <c r="WHC93" s="29"/>
      <c r="WHD93" s="30"/>
      <c r="WHJ93" s="28"/>
      <c r="WHK93" s="29"/>
      <c r="WHL93" s="30"/>
      <c r="WHR93" s="28"/>
      <c r="WHS93" s="29"/>
      <c r="WHT93" s="30"/>
      <c r="WHZ93" s="28"/>
      <c r="WIA93" s="29"/>
      <c r="WIB93" s="30"/>
      <c r="WIH93" s="28"/>
      <c r="WII93" s="29"/>
      <c r="WIJ93" s="30"/>
      <c r="WIP93" s="28"/>
      <c r="WIQ93" s="29"/>
      <c r="WIR93" s="30"/>
      <c r="WIX93" s="28"/>
      <c r="WIY93" s="29"/>
      <c r="WIZ93" s="30"/>
      <c r="WJF93" s="28"/>
      <c r="WJG93" s="29"/>
      <c r="WJH93" s="30"/>
      <c r="WJN93" s="28"/>
      <c r="WJO93" s="29"/>
      <c r="WJP93" s="30"/>
      <c r="WJV93" s="28"/>
      <c r="WJW93" s="29"/>
      <c r="WJX93" s="30"/>
      <c r="WKD93" s="28"/>
      <c r="WKE93" s="29"/>
      <c r="WKF93" s="30"/>
      <c r="WKL93" s="28"/>
      <c r="WKM93" s="29"/>
      <c r="WKN93" s="30"/>
      <c r="WKT93" s="28"/>
      <c r="WKU93" s="29"/>
      <c r="WKV93" s="30"/>
      <c r="WLB93" s="28"/>
      <c r="WLC93" s="29"/>
      <c r="WLD93" s="30"/>
      <c r="WLJ93" s="28"/>
      <c r="WLK93" s="29"/>
      <c r="WLL93" s="30"/>
      <c r="WLR93" s="28"/>
      <c r="WLS93" s="29"/>
      <c r="WLT93" s="30"/>
      <c r="WLZ93" s="28"/>
      <c r="WMA93" s="29"/>
      <c r="WMB93" s="30"/>
      <c r="WMH93" s="28"/>
      <c r="WMI93" s="29"/>
      <c r="WMJ93" s="30"/>
      <c r="WMP93" s="28"/>
      <c r="WMQ93" s="29"/>
      <c r="WMR93" s="30"/>
      <c r="WMX93" s="28"/>
      <c r="WMY93" s="29"/>
      <c r="WMZ93" s="30"/>
      <c r="WNF93" s="28"/>
      <c r="WNG93" s="29"/>
      <c r="WNH93" s="30"/>
      <c r="WNN93" s="28"/>
      <c r="WNO93" s="29"/>
      <c r="WNP93" s="30"/>
      <c r="WNV93" s="28"/>
      <c r="WNW93" s="29"/>
      <c r="WNX93" s="30"/>
      <c r="WOD93" s="28"/>
      <c r="WOE93" s="29"/>
      <c r="WOF93" s="30"/>
      <c r="WOL93" s="28"/>
      <c r="WOM93" s="29"/>
      <c r="WON93" s="30"/>
      <c r="WOT93" s="28"/>
      <c r="WOU93" s="29"/>
      <c r="WOV93" s="30"/>
      <c r="WPB93" s="28"/>
      <c r="WPC93" s="29"/>
      <c r="WPD93" s="30"/>
      <c r="WPJ93" s="28"/>
      <c r="WPK93" s="29"/>
      <c r="WPL93" s="30"/>
      <c r="WPR93" s="28"/>
      <c r="WPS93" s="29"/>
      <c r="WPT93" s="30"/>
      <c r="WPZ93" s="28"/>
      <c r="WQA93" s="29"/>
      <c r="WQB93" s="30"/>
      <c r="WQH93" s="28"/>
      <c r="WQI93" s="29"/>
      <c r="WQJ93" s="30"/>
      <c r="WQP93" s="28"/>
      <c r="WQQ93" s="29"/>
      <c r="WQR93" s="30"/>
      <c r="WQX93" s="28"/>
      <c r="WQY93" s="29"/>
      <c r="WQZ93" s="30"/>
      <c r="WRF93" s="28"/>
      <c r="WRG93" s="29"/>
      <c r="WRH93" s="30"/>
      <c r="WRN93" s="28"/>
      <c r="WRO93" s="29"/>
      <c r="WRP93" s="30"/>
      <c r="WRV93" s="28"/>
      <c r="WRW93" s="29"/>
      <c r="WRX93" s="30"/>
      <c r="WSD93" s="28"/>
      <c r="WSE93" s="29"/>
      <c r="WSF93" s="30"/>
      <c r="WSL93" s="28"/>
      <c r="WSM93" s="29"/>
      <c r="WSN93" s="30"/>
      <c r="WST93" s="28"/>
      <c r="WSU93" s="29"/>
      <c r="WSV93" s="30"/>
      <c r="WTB93" s="28"/>
      <c r="WTC93" s="29"/>
      <c r="WTD93" s="30"/>
      <c r="WTJ93" s="28"/>
      <c r="WTK93" s="29"/>
      <c r="WTL93" s="30"/>
      <c r="WTR93" s="28"/>
      <c r="WTS93" s="29"/>
      <c r="WTT93" s="30"/>
      <c r="WTZ93" s="28"/>
      <c r="WUA93" s="29"/>
      <c r="WUB93" s="30"/>
      <c r="WUH93" s="28"/>
      <c r="WUI93" s="29"/>
      <c r="WUJ93" s="30"/>
      <c r="WUP93" s="28"/>
      <c r="WUQ93" s="29"/>
      <c r="WUR93" s="30"/>
      <c r="WUX93" s="28"/>
      <c r="WUY93" s="29"/>
      <c r="WUZ93" s="30"/>
      <c r="WVF93" s="28"/>
      <c r="WVG93" s="29"/>
      <c r="WVH93" s="30"/>
      <c r="WVN93" s="28"/>
      <c r="WVO93" s="29"/>
      <c r="WVP93" s="30"/>
      <c r="WVV93" s="28"/>
      <c r="WVW93" s="29"/>
      <c r="WVX93" s="30"/>
      <c r="WWD93" s="28"/>
      <c r="WWE93" s="29"/>
      <c r="WWF93" s="30"/>
      <c r="WWL93" s="28"/>
      <c r="WWM93" s="29"/>
      <c r="WWN93" s="30"/>
      <c r="WWT93" s="28"/>
      <c r="WWU93" s="29"/>
      <c r="WWV93" s="30"/>
      <c r="WXB93" s="28"/>
      <c r="WXC93" s="29"/>
      <c r="WXD93" s="30"/>
      <c r="WXJ93" s="28"/>
      <c r="WXK93" s="29"/>
      <c r="WXL93" s="30"/>
      <c r="WXR93" s="28"/>
      <c r="WXS93" s="29"/>
      <c r="WXT93" s="30"/>
      <c r="WXZ93" s="28"/>
      <c r="WYA93" s="29"/>
      <c r="WYB93" s="30"/>
      <c r="WYH93" s="28"/>
      <c r="WYI93" s="29"/>
      <c r="WYJ93" s="30"/>
      <c r="WYP93" s="28"/>
      <c r="WYQ93" s="29"/>
      <c r="WYR93" s="30"/>
      <c r="WYX93" s="28"/>
      <c r="WYY93" s="29"/>
      <c r="WYZ93" s="30"/>
      <c r="WZF93" s="28"/>
      <c r="WZG93" s="29"/>
      <c r="WZH93" s="30"/>
      <c r="WZN93" s="28"/>
      <c r="WZO93" s="29"/>
      <c r="WZP93" s="30"/>
      <c r="WZV93" s="28"/>
      <c r="WZW93" s="29"/>
      <c r="WZX93" s="30"/>
      <c r="XAD93" s="28"/>
      <c r="XAE93" s="29"/>
      <c r="XAF93" s="30"/>
      <c r="XAL93" s="28"/>
      <c r="XAM93" s="29"/>
      <c r="XAN93" s="30"/>
      <c r="XAT93" s="28"/>
      <c r="XAU93" s="29"/>
      <c r="XAV93" s="30"/>
      <c r="XBB93" s="28"/>
      <c r="XBC93" s="29"/>
      <c r="XBD93" s="30"/>
      <c r="XBJ93" s="28"/>
      <c r="XBK93" s="29"/>
      <c r="XBL93" s="30"/>
      <c r="XBR93" s="28"/>
      <c r="XBS93" s="29"/>
      <c r="XBT93" s="30"/>
      <c r="XBZ93" s="28"/>
      <c r="XCA93" s="29"/>
      <c r="XCB93" s="30"/>
      <c r="XCH93" s="28"/>
      <c r="XCI93" s="29"/>
      <c r="XCJ93" s="30"/>
      <c r="XCP93" s="28"/>
      <c r="XCQ93" s="29"/>
      <c r="XCR93" s="30"/>
      <c r="XCX93" s="28"/>
      <c r="XCY93" s="29"/>
      <c r="XCZ93" s="30"/>
      <c r="XDF93" s="28"/>
      <c r="XDG93" s="29"/>
      <c r="XDH93" s="30"/>
      <c r="XDN93" s="28"/>
      <c r="XDO93" s="29"/>
      <c r="XDP93" s="30"/>
      <c r="XDV93" s="28"/>
      <c r="XDW93" s="29"/>
      <c r="XDX93" s="30"/>
      <c r="XED93" s="28"/>
      <c r="XEE93" s="29"/>
      <c r="XEF93" s="30"/>
      <c r="XEL93" s="28"/>
      <c r="XEM93" s="29"/>
      <c r="XEN93" s="30"/>
      <c r="XET93" s="28"/>
      <c r="XEU93" s="29"/>
      <c r="XEV93" s="30"/>
      <c r="XFB93" s="28"/>
      <c r="XFC93" s="29"/>
      <c r="XFD93" s="30"/>
    </row>
    <row r="94" spans="1:1024 1030:2048 2054:3072 3078:4096 4102:5120 5126:6144 6150:7168 7174:8192 8198:9216 9222:10240 10246:11264 11270:12288 12294:13312 13318:14336 14342:15360 15366:16384" x14ac:dyDescent="0.25">
      <c r="A94" s="21" t="str">
        <f>C94&amp;(COUNTIF($C$7:C94,C94))</f>
        <v>645000003</v>
      </c>
      <c r="B94" s="21">
        <v>802011065</v>
      </c>
      <c r="C94" s="22">
        <f>VLOOKUP(B94,[1]MODIFICADO!$A$2:$B$4109,2,0)</f>
        <v>64500000</v>
      </c>
      <c r="D94" s="21" t="s">
        <v>88</v>
      </c>
      <c r="E94" s="21"/>
      <c r="F94" s="26" t="s">
        <v>102</v>
      </c>
      <c r="G94" s="25" t="s">
        <v>103</v>
      </c>
      <c r="H94" s="27">
        <v>61108380104</v>
      </c>
      <c r="I94" s="27">
        <v>14075645939</v>
      </c>
      <c r="J94" s="27">
        <f t="shared" si="2"/>
        <v>47032734165</v>
      </c>
      <c r="N94" s="28"/>
      <c r="O94" s="29"/>
      <c r="P94" s="30"/>
      <c r="V94" s="28"/>
      <c r="W94" s="29"/>
      <c r="X94" s="30"/>
      <c r="AD94" s="28"/>
      <c r="AE94" s="29"/>
      <c r="AF94" s="30"/>
      <c r="AL94" s="28"/>
      <c r="AM94" s="29"/>
      <c r="AN94" s="30"/>
      <c r="AT94" s="28"/>
      <c r="AU94" s="29"/>
      <c r="AV94" s="30"/>
      <c r="BB94" s="28"/>
      <c r="BC94" s="29"/>
      <c r="BD94" s="30"/>
      <c r="BJ94" s="28"/>
      <c r="BK94" s="29"/>
      <c r="BL94" s="30"/>
      <c r="BR94" s="28"/>
      <c r="BS94" s="29"/>
      <c r="BT94" s="30"/>
      <c r="BZ94" s="28"/>
      <c r="CA94" s="29"/>
      <c r="CB94" s="30"/>
      <c r="CH94" s="28"/>
      <c r="CI94" s="29"/>
      <c r="CJ94" s="30"/>
      <c r="CP94" s="28"/>
      <c r="CQ94" s="29"/>
      <c r="CR94" s="30"/>
      <c r="CX94" s="28"/>
      <c r="CY94" s="29"/>
      <c r="CZ94" s="30"/>
      <c r="DF94" s="28"/>
      <c r="DG94" s="29"/>
      <c r="DH94" s="30"/>
      <c r="DN94" s="28"/>
      <c r="DO94" s="29"/>
      <c r="DP94" s="30"/>
      <c r="DV94" s="28"/>
      <c r="DW94" s="29"/>
      <c r="DX94" s="30"/>
      <c r="ED94" s="28"/>
      <c r="EE94" s="29"/>
      <c r="EF94" s="30"/>
      <c r="EL94" s="28"/>
      <c r="EM94" s="29"/>
      <c r="EN94" s="30"/>
      <c r="ET94" s="28"/>
      <c r="EU94" s="29"/>
      <c r="EV94" s="30"/>
      <c r="FB94" s="28"/>
      <c r="FC94" s="29"/>
      <c r="FD94" s="30"/>
      <c r="FJ94" s="28"/>
      <c r="FK94" s="29"/>
      <c r="FL94" s="30"/>
      <c r="FR94" s="28"/>
      <c r="FS94" s="29"/>
      <c r="FT94" s="30"/>
      <c r="FZ94" s="28"/>
      <c r="GA94" s="29"/>
      <c r="GB94" s="30"/>
      <c r="GH94" s="28"/>
      <c r="GI94" s="29"/>
      <c r="GJ94" s="30"/>
      <c r="GP94" s="28"/>
      <c r="GQ94" s="29"/>
      <c r="GR94" s="30"/>
      <c r="GX94" s="28"/>
      <c r="GY94" s="29"/>
      <c r="GZ94" s="30"/>
      <c r="HF94" s="28"/>
      <c r="HG94" s="29"/>
      <c r="HH94" s="30"/>
      <c r="HN94" s="28"/>
      <c r="HO94" s="29"/>
      <c r="HP94" s="30"/>
      <c r="HV94" s="28"/>
      <c r="HW94" s="29"/>
      <c r="HX94" s="30"/>
      <c r="ID94" s="28"/>
      <c r="IE94" s="29"/>
      <c r="IF94" s="30"/>
      <c r="IL94" s="28"/>
      <c r="IM94" s="29"/>
      <c r="IN94" s="30"/>
      <c r="IT94" s="28"/>
      <c r="IU94" s="29"/>
      <c r="IV94" s="30"/>
      <c r="JB94" s="28"/>
      <c r="JC94" s="29"/>
      <c r="JD94" s="30"/>
      <c r="JJ94" s="28"/>
      <c r="JK94" s="29"/>
      <c r="JL94" s="30"/>
      <c r="JR94" s="28"/>
      <c r="JS94" s="29"/>
      <c r="JT94" s="30"/>
      <c r="JZ94" s="28"/>
      <c r="KA94" s="29"/>
      <c r="KB94" s="30"/>
      <c r="KH94" s="28"/>
      <c r="KI94" s="29"/>
      <c r="KJ94" s="30"/>
      <c r="KP94" s="28"/>
      <c r="KQ94" s="29"/>
      <c r="KR94" s="30"/>
      <c r="KX94" s="28"/>
      <c r="KY94" s="29"/>
      <c r="KZ94" s="30"/>
      <c r="LF94" s="28"/>
      <c r="LG94" s="29"/>
      <c r="LH94" s="30"/>
      <c r="LN94" s="28"/>
      <c r="LO94" s="29"/>
      <c r="LP94" s="30"/>
      <c r="LV94" s="28"/>
      <c r="LW94" s="29"/>
      <c r="LX94" s="30"/>
      <c r="MD94" s="28"/>
      <c r="ME94" s="29"/>
      <c r="MF94" s="30"/>
      <c r="ML94" s="28"/>
      <c r="MM94" s="29"/>
      <c r="MN94" s="30"/>
      <c r="MT94" s="28"/>
      <c r="MU94" s="29"/>
      <c r="MV94" s="30"/>
      <c r="NB94" s="28"/>
      <c r="NC94" s="29"/>
      <c r="ND94" s="30"/>
      <c r="NJ94" s="28"/>
      <c r="NK94" s="29"/>
      <c r="NL94" s="30"/>
      <c r="NR94" s="28"/>
      <c r="NS94" s="29"/>
      <c r="NT94" s="30"/>
      <c r="NZ94" s="28"/>
      <c r="OA94" s="29"/>
      <c r="OB94" s="30"/>
      <c r="OH94" s="28"/>
      <c r="OI94" s="29"/>
      <c r="OJ94" s="30"/>
      <c r="OP94" s="28"/>
      <c r="OQ94" s="29"/>
      <c r="OR94" s="30"/>
      <c r="OX94" s="28"/>
      <c r="OY94" s="29"/>
      <c r="OZ94" s="30"/>
      <c r="PF94" s="28"/>
      <c r="PG94" s="29"/>
      <c r="PH94" s="30"/>
      <c r="PN94" s="28"/>
      <c r="PO94" s="29"/>
      <c r="PP94" s="30"/>
      <c r="PV94" s="28"/>
      <c r="PW94" s="29"/>
      <c r="PX94" s="30"/>
      <c r="QD94" s="28"/>
      <c r="QE94" s="29"/>
      <c r="QF94" s="30"/>
      <c r="QL94" s="28"/>
      <c r="QM94" s="29"/>
      <c r="QN94" s="30"/>
      <c r="QT94" s="28"/>
      <c r="QU94" s="29"/>
      <c r="QV94" s="30"/>
      <c r="RB94" s="28"/>
      <c r="RC94" s="29"/>
      <c r="RD94" s="30"/>
      <c r="RJ94" s="28"/>
      <c r="RK94" s="29"/>
      <c r="RL94" s="30"/>
      <c r="RR94" s="28"/>
      <c r="RS94" s="29"/>
      <c r="RT94" s="30"/>
      <c r="RZ94" s="28"/>
      <c r="SA94" s="29"/>
      <c r="SB94" s="30"/>
      <c r="SH94" s="28"/>
      <c r="SI94" s="29"/>
      <c r="SJ94" s="30"/>
      <c r="SP94" s="28"/>
      <c r="SQ94" s="29"/>
      <c r="SR94" s="30"/>
      <c r="SX94" s="28"/>
      <c r="SY94" s="29"/>
      <c r="SZ94" s="30"/>
      <c r="TF94" s="28"/>
      <c r="TG94" s="29"/>
      <c r="TH94" s="30"/>
      <c r="TN94" s="28"/>
      <c r="TO94" s="29"/>
      <c r="TP94" s="30"/>
      <c r="TV94" s="28"/>
      <c r="TW94" s="29"/>
      <c r="TX94" s="30"/>
      <c r="UD94" s="28"/>
      <c r="UE94" s="29"/>
      <c r="UF94" s="30"/>
      <c r="UL94" s="28"/>
      <c r="UM94" s="29"/>
      <c r="UN94" s="30"/>
      <c r="UT94" s="28"/>
      <c r="UU94" s="29"/>
      <c r="UV94" s="30"/>
      <c r="VB94" s="28"/>
      <c r="VC94" s="29"/>
      <c r="VD94" s="30"/>
      <c r="VJ94" s="28"/>
      <c r="VK94" s="29"/>
      <c r="VL94" s="30"/>
      <c r="VR94" s="28"/>
      <c r="VS94" s="29"/>
      <c r="VT94" s="30"/>
      <c r="VZ94" s="28"/>
      <c r="WA94" s="29"/>
      <c r="WB94" s="30"/>
      <c r="WH94" s="28"/>
      <c r="WI94" s="29"/>
      <c r="WJ94" s="30"/>
      <c r="WP94" s="28"/>
      <c r="WQ94" s="29"/>
      <c r="WR94" s="30"/>
      <c r="WX94" s="28"/>
      <c r="WY94" s="29"/>
      <c r="WZ94" s="30"/>
      <c r="XF94" s="28"/>
      <c r="XG94" s="29"/>
      <c r="XH94" s="30"/>
      <c r="XN94" s="28"/>
      <c r="XO94" s="29"/>
      <c r="XP94" s="30"/>
      <c r="XV94" s="28"/>
      <c r="XW94" s="29"/>
      <c r="XX94" s="30"/>
      <c r="YD94" s="28"/>
      <c r="YE94" s="29"/>
      <c r="YF94" s="30"/>
      <c r="YL94" s="28"/>
      <c r="YM94" s="29"/>
      <c r="YN94" s="30"/>
      <c r="YT94" s="28"/>
      <c r="YU94" s="29"/>
      <c r="YV94" s="30"/>
      <c r="ZB94" s="28"/>
      <c r="ZC94" s="29"/>
      <c r="ZD94" s="30"/>
      <c r="ZJ94" s="28"/>
      <c r="ZK94" s="29"/>
      <c r="ZL94" s="30"/>
      <c r="ZR94" s="28"/>
      <c r="ZS94" s="29"/>
      <c r="ZT94" s="30"/>
      <c r="ZZ94" s="28"/>
      <c r="AAA94" s="29"/>
      <c r="AAB94" s="30"/>
      <c r="AAH94" s="28"/>
      <c r="AAI94" s="29"/>
      <c r="AAJ94" s="30"/>
      <c r="AAP94" s="28"/>
      <c r="AAQ94" s="29"/>
      <c r="AAR94" s="30"/>
      <c r="AAX94" s="28"/>
      <c r="AAY94" s="29"/>
      <c r="AAZ94" s="30"/>
      <c r="ABF94" s="28"/>
      <c r="ABG94" s="29"/>
      <c r="ABH94" s="30"/>
      <c r="ABN94" s="28"/>
      <c r="ABO94" s="29"/>
      <c r="ABP94" s="30"/>
      <c r="ABV94" s="28"/>
      <c r="ABW94" s="29"/>
      <c r="ABX94" s="30"/>
      <c r="ACD94" s="28"/>
      <c r="ACE94" s="29"/>
      <c r="ACF94" s="30"/>
      <c r="ACL94" s="28"/>
      <c r="ACM94" s="29"/>
      <c r="ACN94" s="30"/>
      <c r="ACT94" s="28"/>
      <c r="ACU94" s="29"/>
      <c r="ACV94" s="30"/>
      <c r="ADB94" s="28"/>
      <c r="ADC94" s="29"/>
      <c r="ADD94" s="30"/>
      <c r="ADJ94" s="28"/>
      <c r="ADK94" s="29"/>
      <c r="ADL94" s="30"/>
      <c r="ADR94" s="28"/>
      <c r="ADS94" s="29"/>
      <c r="ADT94" s="30"/>
      <c r="ADZ94" s="28"/>
      <c r="AEA94" s="29"/>
      <c r="AEB94" s="30"/>
      <c r="AEH94" s="28"/>
      <c r="AEI94" s="29"/>
      <c r="AEJ94" s="30"/>
      <c r="AEP94" s="28"/>
      <c r="AEQ94" s="29"/>
      <c r="AER94" s="30"/>
      <c r="AEX94" s="28"/>
      <c r="AEY94" s="29"/>
      <c r="AEZ94" s="30"/>
      <c r="AFF94" s="28"/>
      <c r="AFG94" s="29"/>
      <c r="AFH94" s="30"/>
      <c r="AFN94" s="28"/>
      <c r="AFO94" s="29"/>
      <c r="AFP94" s="30"/>
      <c r="AFV94" s="28"/>
      <c r="AFW94" s="29"/>
      <c r="AFX94" s="30"/>
      <c r="AGD94" s="28"/>
      <c r="AGE94" s="29"/>
      <c r="AGF94" s="30"/>
      <c r="AGL94" s="28"/>
      <c r="AGM94" s="29"/>
      <c r="AGN94" s="30"/>
      <c r="AGT94" s="28"/>
      <c r="AGU94" s="29"/>
      <c r="AGV94" s="30"/>
      <c r="AHB94" s="28"/>
      <c r="AHC94" s="29"/>
      <c r="AHD94" s="30"/>
      <c r="AHJ94" s="28"/>
      <c r="AHK94" s="29"/>
      <c r="AHL94" s="30"/>
      <c r="AHR94" s="28"/>
      <c r="AHS94" s="29"/>
      <c r="AHT94" s="30"/>
      <c r="AHZ94" s="28"/>
      <c r="AIA94" s="29"/>
      <c r="AIB94" s="30"/>
      <c r="AIH94" s="28"/>
      <c r="AII94" s="29"/>
      <c r="AIJ94" s="30"/>
      <c r="AIP94" s="28"/>
      <c r="AIQ94" s="29"/>
      <c r="AIR94" s="30"/>
      <c r="AIX94" s="28"/>
      <c r="AIY94" s="29"/>
      <c r="AIZ94" s="30"/>
      <c r="AJF94" s="28"/>
      <c r="AJG94" s="29"/>
      <c r="AJH94" s="30"/>
      <c r="AJN94" s="28"/>
      <c r="AJO94" s="29"/>
      <c r="AJP94" s="30"/>
      <c r="AJV94" s="28"/>
      <c r="AJW94" s="29"/>
      <c r="AJX94" s="30"/>
      <c r="AKD94" s="28"/>
      <c r="AKE94" s="29"/>
      <c r="AKF94" s="30"/>
      <c r="AKL94" s="28"/>
      <c r="AKM94" s="29"/>
      <c r="AKN94" s="30"/>
      <c r="AKT94" s="28"/>
      <c r="AKU94" s="29"/>
      <c r="AKV94" s="30"/>
      <c r="ALB94" s="28"/>
      <c r="ALC94" s="29"/>
      <c r="ALD94" s="30"/>
      <c r="ALJ94" s="28"/>
      <c r="ALK94" s="29"/>
      <c r="ALL94" s="30"/>
      <c r="ALR94" s="28"/>
      <c r="ALS94" s="29"/>
      <c r="ALT94" s="30"/>
      <c r="ALZ94" s="28"/>
      <c r="AMA94" s="29"/>
      <c r="AMB94" s="30"/>
      <c r="AMH94" s="28"/>
      <c r="AMI94" s="29"/>
      <c r="AMJ94" s="30"/>
      <c r="AMP94" s="28"/>
      <c r="AMQ94" s="29"/>
      <c r="AMR94" s="30"/>
      <c r="AMX94" s="28"/>
      <c r="AMY94" s="29"/>
      <c r="AMZ94" s="30"/>
      <c r="ANF94" s="28"/>
      <c r="ANG94" s="29"/>
      <c r="ANH94" s="30"/>
      <c r="ANN94" s="28"/>
      <c r="ANO94" s="29"/>
      <c r="ANP94" s="30"/>
      <c r="ANV94" s="28"/>
      <c r="ANW94" s="29"/>
      <c r="ANX94" s="30"/>
      <c r="AOD94" s="28"/>
      <c r="AOE94" s="29"/>
      <c r="AOF94" s="30"/>
      <c r="AOL94" s="28"/>
      <c r="AOM94" s="29"/>
      <c r="AON94" s="30"/>
      <c r="AOT94" s="28"/>
      <c r="AOU94" s="29"/>
      <c r="AOV94" s="30"/>
      <c r="APB94" s="28"/>
      <c r="APC94" s="29"/>
      <c r="APD94" s="30"/>
      <c r="APJ94" s="28"/>
      <c r="APK94" s="29"/>
      <c r="APL94" s="30"/>
      <c r="APR94" s="28"/>
      <c r="APS94" s="29"/>
      <c r="APT94" s="30"/>
      <c r="APZ94" s="28"/>
      <c r="AQA94" s="29"/>
      <c r="AQB94" s="30"/>
      <c r="AQH94" s="28"/>
      <c r="AQI94" s="29"/>
      <c r="AQJ94" s="30"/>
      <c r="AQP94" s="28"/>
      <c r="AQQ94" s="29"/>
      <c r="AQR94" s="30"/>
      <c r="AQX94" s="28"/>
      <c r="AQY94" s="29"/>
      <c r="AQZ94" s="30"/>
      <c r="ARF94" s="28"/>
      <c r="ARG94" s="29"/>
      <c r="ARH94" s="30"/>
      <c r="ARN94" s="28"/>
      <c r="ARO94" s="29"/>
      <c r="ARP94" s="30"/>
      <c r="ARV94" s="28"/>
      <c r="ARW94" s="29"/>
      <c r="ARX94" s="30"/>
      <c r="ASD94" s="28"/>
      <c r="ASE94" s="29"/>
      <c r="ASF94" s="30"/>
      <c r="ASL94" s="28"/>
      <c r="ASM94" s="29"/>
      <c r="ASN94" s="30"/>
      <c r="AST94" s="28"/>
      <c r="ASU94" s="29"/>
      <c r="ASV94" s="30"/>
      <c r="ATB94" s="28"/>
      <c r="ATC94" s="29"/>
      <c r="ATD94" s="30"/>
      <c r="ATJ94" s="28"/>
      <c r="ATK94" s="29"/>
      <c r="ATL94" s="30"/>
      <c r="ATR94" s="28"/>
      <c r="ATS94" s="29"/>
      <c r="ATT94" s="30"/>
      <c r="ATZ94" s="28"/>
      <c r="AUA94" s="29"/>
      <c r="AUB94" s="30"/>
      <c r="AUH94" s="28"/>
      <c r="AUI94" s="29"/>
      <c r="AUJ94" s="30"/>
      <c r="AUP94" s="28"/>
      <c r="AUQ94" s="29"/>
      <c r="AUR94" s="30"/>
      <c r="AUX94" s="28"/>
      <c r="AUY94" s="29"/>
      <c r="AUZ94" s="30"/>
      <c r="AVF94" s="28"/>
      <c r="AVG94" s="29"/>
      <c r="AVH94" s="30"/>
      <c r="AVN94" s="28"/>
      <c r="AVO94" s="29"/>
      <c r="AVP94" s="30"/>
      <c r="AVV94" s="28"/>
      <c r="AVW94" s="29"/>
      <c r="AVX94" s="30"/>
      <c r="AWD94" s="28"/>
      <c r="AWE94" s="29"/>
      <c r="AWF94" s="30"/>
      <c r="AWL94" s="28"/>
      <c r="AWM94" s="29"/>
      <c r="AWN94" s="30"/>
      <c r="AWT94" s="28"/>
      <c r="AWU94" s="29"/>
      <c r="AWV94" s="30"/>
      <c r="AXB94" s="28"/>
      <c r="AXC94" s="29"/>
      <c r="AXD94" s="30"/>
      <c r="AXJ94" s="28"/>
      <c r="AXK94" s="29"/>
      <c r="AXL94" s="30"/>
      <c r="AXR94" s="28"/>
      <c r="AXS94" s="29"/>
      <c r="AXT94" s="30"/>
      <c r="AXZ94" s="28"/>
      <c r="AYA94" s="29"/>
      <c r="AYB94" s="30"/>
      <c r="AYH94" s="28"/>
      <c r="AYI94" s="29"/>
      <c r="AYJ94" s="30"/>
      <c r="AYP94" s="28"/>
      <c r="AYQ94" s="29"/>
      <c r="AYR94" s="30"/>
      <c r="AYX94" s="28"/>
      <c r="AYY94" s="29"/>
      <c r="AYZ94" s="30"/>
      <c r="AZF94" s="28"/>
      <c r="AZG94" s="29"/>
      <c r="AZH94" s="30"/>
      <c r="AZN94" s="28"/>
      <c r="AZO94" s="29"/>
      <c r="AZP94" s="30"/>
      <c r="AZV94" s="28"/>
      <c r="AZW94" s="29"/>
      <c r="AZX94" s="30"/>
      <c r="BAD94" s="28"/>
      <c r="BAE94" s="29"/>
      <c r="BAF94" s="30"/>
      <c r="BAL94" s="28"/>
      <c r="BAM94" s="29"/>
      <c r="BAN94" s="30"/>
      <c r="BAT94" s="28"/>
      <c r="BAU94" s="29"/>
      <c r="BAV94" s="30"/>
      <c r="BBB94" s="28"/>
      <c r="BBC94" s="29"/>
      <c r="BBD94" s="30"/>
      <c r="BBJ94" s="28"/>
      <c r="BBK94" s="29"/>
      <c r="BBL94" s="30"/>
      <c r="BBR94" s="28"/>
      <c r="BBS94" s="29"/>
      <c r="BBT94" s="30"/>
      <c r="BBZ94" s="28"/>
      <c r="BCA94" s="29"/>
      <c r="BCB94" s="30"/>
      <c r="BCH94" s="28"/>
      <c r="BCI94" s="29"/>
      <c r="BCJ94" s="30"/>
      <c r="BCP94" s="28"/>
      <c r="BCQ94" s="29"/>
      <c r="BCR94" s="30"/>
      <c r="BCX94" s="28"/>
      <c r="BCY94" s="29"/>
      <c r="BCZ94" s="30"/>
      <c r="BDF94" s="28"/>
      <c r="BDG94" s="29"/>
      <c r="BDH94" s="30"/>
      <c r="BDN94" s="28"/>
      <c r="BDO94" s="29"/>
      <c r="BDP94" s="30"/>
      <c r="BDV94" s="28"/>
      <c r="BDW94" s="29"/>
      <c r="BDX94" s="30"/>
      <c r="BED94" s="28"/>
      <c r="BEE94" s="29"/>
      <c r="BEF94" s="30"/>
      <c r="BEL94" s="28"/>
      <c r="BEM94" s="29"/>
      <c r="BEN94" s="30"/>
      <c r="BET94" s="28"/>
      <c r="BEU94" s="29"/>
      <c r="BEV94" s="30"/>
      <c r="BFB94" s="28"/>
      <c r="BFC94" s="29"/>
      <c r="BFD94" s="30"/>
      <c r="BFJ94" s="28"/>
      <c r="BFK94" s="29"/>
      <c r="BFL94" s="30"/>
      <c r="BFR94" s="28"/>
      <c r="BFS94" s="29"/>
      <c r="BFT94" s="30"/>
      <c r="BFZ94" s="28"/>
      <c r="BGA94" s="29"/>
      <c r="BGB94" s="30"/>
      <c r="BGH94" s="28"/>
      <c r="BGI94" s="29"/>
      <c r="BGJ94" s="30"/>
      <c r="BGP94" s="28"/>
      <c r="BGQ94" s="29"/>
      <c r="BGR94" s="30"/>
      <c r="BGX94" s="28"/>
      <c r="BGY94" s="29"/>
      <c r="BGZ94" s="30"/>
      <c r="BHF94" s="28"/>
      <c r="BHG94" s="29"/>
      <c r="BHH94" s="30"/>
      <c r="BHN94" s="28"/>
      <c r="BHO94" s="29"/>
      <c r="BHP94" s="30"/>
      <c r="BHV94" s="28"/>
      <c r="BHW94" s="29"/>
      <c r="BHX94" s="30"/>
      <c r="BID94" s="28"/>
      <c r="BIE94" s="29"/>
      <c r="BIF94" s="30"/>
      <c r="BIL94" s="28"/>
      <c r="BIM94" s="29"/>
      <c r="BIN94" s="30"/>
      <c r="BIT94" s="28"/>
      <c r="BIU94" s="29"/>
      <c r="BIV94" s="30"/>
      <c r="BJB94" s="28"/>
      <c r="BJC94" s="29"/>
      <c r="BJD94" s="30"/>
      <c r="BJJ94" s="28"/>
      <c r="BJK94" s="29"/>
      <c r="BJL94" s="30"/>
      <c r="BJR94" s="28"/>
      <c r="BJS94" s="29"/>
      <c r="BJT94" s="30"/>
      <c r="BJZ94" s="28"/>
      <c r="BKA94" s="29"/>
      <c r="BKB94" s="30"/>
      <c r="BKH94" s="28"/>
      <c r="BKI94" s="29"/>
      <c r="BKJ94" s="30"/>
      <c r="BKP94" s="28"/>
      <c r="BKQ94" s="29"/>
      <c r="BKR94" s="30"/>
      <c r="BKX94" s="28"/>
      <c r="BKY94" s="29"/>
      <c r="BKZ94" s="30"/>
      <c r="BLF94" s="28"/>
      <c r="BLG94" s="29"/>
      <c r="BLH94" s="30"/>
      <c r="BLN94" s="28"/>
      <c r="BLO94" s="29"/>
      <c r="BLP94" s="30"/>
      <c r="BLV94" s="28"/>
      <c r="BLW94" s="29"/>
      <c r="BLX94" s="30"/>
      <c r="BMD94" s="28"/>
      <c r="BME94" s="29"/>
      <c r="BMF94" s="30"/>
      <c r="BML94" s="28"/>
      <c r="BMM94" s="29"/>
      <c r="BMN94" s="30"/>
      <c r="BMT94" s="28"/>
      <c r="BMU94" s="29"/>
      <c r="BMV94" s="30"/>
      <c r="BNB94" s="28"/>
      <c r="BNC94" s="29"/>
      <c r="BND94" s="30"/>
      <c r="BNJ94" s="28"/>
      <c r="BNK94" s="29"/>
      <c r="BNL94" s="30"/>
      <c r="BNR94" s="28"/>
      <c r="BNS94" s="29"/>
      <c r="BNT94" s="30"/>
      <c r="BNZ94" s="28"/>
      <c r="BOA94" s="29"/>
      <c r="BOB94" s="30"/>
      <c r="BOH94" s="28"/>
      <c r="BOI94" s="29"/>
      <c r="BOJ94" s="30"/>
      <c r="BOP94" s="28"/>
      <c r="BOQ94" s="29"/>
      <c r="BOR94" s="30"/>
      <c r="BOX94" s="28"/>
      <c r="BOY94" s="29"/>
      <c r="BOZ94" s="30"/>
      <c r="BPF94" s="28"/>
      <c r="BPG94" s="29"/>
      <c r="BPH94" s="30"/>
      <c r="BPN94" s="28"/>
      <c r="BPO94" s="29"/>
      <c r="BPP94" s="30"/>
      <c r="BPV94" s="28"/>
      <c r="BPW94" s="29"/>
      <c r="BPX94" s="30"/>
      <c r="BQD94" s="28"/>
      <c r="BQE94" s="29"/>
      <c r="BQF94" s="30"/>
      <c r="BQL94" s="28"/>
      <c r="BQM94" s="29"/>
      <c r="BQN94" s="30"/>
      <c r="BQT94" s="28"/>
      <c r="BQU94" s="29"/>
      <c r="BQV94" s="30"/>
      <c r="BRB94" s="28"/>
      <c r="BRC94" s="29"/>
      <c r="BRD94" s="30"/>
      <c r="BRJ94" s="28"/>
      <c r="BRK94" s="29"/>
      <c r="BRL94" s="30"/>
      <c r="BRR94" s="28"/>
      <c r="BRS94" s="29"/>
      <c r="BRT94" s="30"/>
      <c r="BRZ94" s="28"/>
      <c r="BSA94" s="29"/>
      <c r="BSB94" s="30"/>
      <c r="BSH94" s="28"/>
      <c r="BSI94" s="29"/>
      <c r="BSJ94" s="30"/>
      <c r="BSP94" s="28"/>
      <c r="BSQ94" s="29"/>
      <c r="BSR94" s="30"/>
      <c r="BSX94" s="28"/>
      <c r="BSY94" s="29"/>
      <c r="BSZ94" s="30"/>
      <c r="BTF94" s="28"/>
      <c r="BTG94" s="29"/>
      <c r="BTH94" s="30"/>
      <c r="BTN94" s="28"/>
      <c r="BTO94" s="29"/>
      <c r="BTP94" s="30"/>
      <c r="BTV94" s="28"/>
      <c r="BTW94" s="29"/>
      <c r="BTX94" s="30"/>
      <c r="BUD94" s="28"/>
      <c r="BUE94" s="29"/>
      <c r="BUF94" s="30"/>
      <c r="BUL94" s="28"/>
      <c r="BUM94" s="29"/>
      <c r="BUN94" s="30"/>
      <c r="BUT94" s="28"/>
      <c r="BUU94" s="29"/>
      <c r="BUV94" s="30"/>
      <c r="BVB94" s="28"/>
      <c r="BVC94" s="29"/>
      <c r="BVD94" s="30"/>
      <c r="BVJ94" s="28"/>
      <c r="BVK94" s="29"/>
      <c r="BVL94" s="30"/>
      <c r="BVR94" s="28"/>
      <c r="BVS94" s="29"/>
      <c r="BVT94" s="30"/>
      <c r="BVZ94" s="28"/>
      <c r="BWA94" s="29"/>
      <c r="BWB94" s="30"/>
      <c r="BWH94" s="28"/>
      <c r="BWI94" s="29"/>
      <c r="BWJ94" s="30"/>
      <c r="BWP94" s="28"/>
      <c r="BWQ94" s="29"/>
      <c r="BWR94" s="30"/>
      <c r="BWX94" s="28"/>
      <c r="BWY94" s="29"/>
      <c r="BWZ94" s="30"/>
      <c r="BXF94" s="28"/>
      <c r="BXG94" s="29"/>
      <c r="BXH94" s="30"/>
      <c r="BXN94" s="28"/>
      <c r="BXO94" s="29"/>
      <c r="BXP94" s="30"/>
      <c r="BXV94" s="28"/>
      <c r="BXW94" s="29"/>
      <c r="BXX94" s="30"/>
      <c r="BYD94" s="28"/>
      <c r="BYE94" s="29"/>
      <c r="BYF94" s="30"/>
      <c r="BYL94" s="28"/>
      <c r="BYM94" s="29"/>
      <c r="BYN94" s="30"/>
      <c r="BYT94" s="28"/>
      <c r="BYU94" s="29"/>
      <c r="BYV94" s="30"/>
      <c r="BZB94" s="28"/>
      <c r="BZC94" s="29"/>
      <c r="BZD94" s="30"/>
      <c r="BZJ94" s="28"/>
      <c r="BZK94" s="29"/>
      <c r="BZL94" s="30"/>
      <c r="BZR94" s="28"/>
      <c r="BZS94" s="29"/>
      <c r="BZT94" s="30"/>
      <c r="BZZ94" s="28"/>
      <c r="CAA94" s="29"/>
      <c r="CAB94" s="30"/>
      <c r="CAH94" s="28"/>
      <c r="CAI94" s="29"/>
      <c r="CAJ94" s="30"/>
      <c r="CAP94" s="28"/>
      <c r="CAQ94" s="29"/>
      <c r="CAR94" s="30"/>
      <c r="CAX94" s="28"/>
      <c r="CAY94" s="29"/>
      <c r="CAZ94" s="30"/>
      <c r="CBF94" s="28"/>
      <c r="CBG94" s="29"/>
      <c r="CBH94" s="30"/>
      <c r="CBN94" s="28"/>
      <c r="CBO94" s="29"/>
      <c r="CBP94" s="30"/>
      <c r="CBV94" s="28"/>
      <c r="CBW94" s="29"/>
      <c r="CBX94" s="30"/>
      <c r="CCD94" s="28"/>
      <c r="CCE94" s="29"/>
      <c r="CCF94" s="30"/>
      <c r="CCL94" s="28"/>
      <c r="CCM94" s="29"/>
      <c r="CCN94" s="30"/>
      <c r="CCT94" s="28"/>
      <c r="CCU94" s="29"/>
      <c r="CCV94" s="30"/>
      <c r="CDB94" s="28"/>
      <c r="CDC94" s="29"/>
      <c r="CDD94" s="30"/>
      <c r="CDJ94" s="28"/>
      <c r="CDK94" s="29"/>
      <c r="CDL94" s="30"/>
      <c r="CDR94" s="28"/>
      <c r="CDS94" s="29"/>
      <c r="CDT94" s="30"/>
      <c r="CDZ94" s="28"/>
      <c r="CEA94" s="29"/>
      <c r="CEB94" s="30"/>
      <c r="CEH94" s="28"/>
      <c r="CEI94" s="29"/>
      <c r="CEJ94" s="30"/>
      <c r="CEP94" s="28"/>
      <c r="CEQ94" s="29"/>
      <c r="CER94" s="30"/>
      <c r="CEX94" s="28"/>
      <c r="CEY94" s="29"/>
      <c r="CEZ94" s="30"/>
      <c r="CFF94" s="28"/>
      <c r="CFG94" s="29"/>
      <c r="CFH94" s="30"/>
      <c r="CFN94" s="28"/>
      <c r="CFO94" s="29"/>
      <c r="CFP94" s="30"/>
      <c r="CFV94" s="28"/>
      <c r="CFW94" s="29"/>
      <c r="CFX94" s="30"/>
      <c r="CGD94" s="28"/>
      <c r="CGE94" s="29"/>
      <c r="CGF94" s="30"/>
      <c r="CGL94" s="28"/>
      <c r="CGM94" s="29"/>
      <c r="CGN94" s="30"/>
      <c r="CGT94" s="28"/>
      <c r="CGU94" s="29"/>
      <c r="CGV94" s="30"/>
      <c r="CHB94" s="28"/>
      <c r="CHC94" s="29"/>
      <c r="CHD94" s="30"/>
      <c r="CHJ94" s="28"/>
      <c r="CHK94" s="29"/>
      <c r="CHL94" s="30"/>
      <c r="CHR94" s="28"/>
      <c r="CHS94" s="29"/>
      <c r="CHT94" s="30"/>
      <c r="CHZ94" s="28"/>
      <c r="CIA94" s="29"/>
      <c r="CIB94" s="30"/>
      <c r="CIH94" s="28"/>
      <c r="CII94" s="29"/>
      <c r="CIJ94" s="30"/>
      <c r="CIP94" s="28"/>
      <c r="CIQ94" s="29"/>
      <c r="CIR94" s="30"/>
      <c r="CIX94" s="28"/>
      <c r="CIY94" s="29"/>
      <c r="CIZ94" s="30"/>
      <c r="CJF94" s="28"/>
      <c r="CJG94" s="29"/>
      <c r="CJH94" s="30"/>
      <c r="CJN94" s="28"/>
      <c r="CJO94" s="29"/>
      <c r="CJP94" s="30"/>
      <c r="CJV94" s="28"/>
      <c r="CJW94" s="29"/>
      <c r="CJX94" s="30"/>
      <c r="CKD94" s="28"/>
      <c r="CKE94" s="29"/>
      <c r="CKF94" s="30"/>
      <c r="CKL94" s="28"/>
      <c r="CKM94" s="29"/>
      <c r="CKN94" s="30"/>
      <c r="CKT94" s="28"/>
      <c r="CKU94" s="29"/>
      <c r="CKV94" s="30"/>
      <c r="CLB94" s="28"/>
      <c r="CLC94" s="29"/>
      <c r="CLD94" s="30"/>
      <c r="CLJ94" s="28"/>
      <c r="CLK94" s="29"/>
      <c r="CLL94" s="30"/>
      <c r="CLR94" s="28"/>
      <c r="CLS94" s="29"/>
      <c r="CLT94" s="30"/>
      <c r="CLZ94" s="28"/>
      <c r="CMA94" s="29"/>
      <c r="CMB94" s="30"/>
      <c r="CMH94" s="28"/>
      <c r="CMI94" s="29"/>
      <c r="CMJ94" s="30"/>
      <c r="CMP94" s="28"/>
      <c r="CMQ94" s="29"/>
      <c r="CMR94" s="30"/>
      <c r="CMX94" s="28"/>
      <c r="CMY94" s="29"/>
      <c r="CMZ94" s="30"/>
      <c r="CNF94" s="28"/>
      <c r="CNG94" s="29"/>
      <c r="CNH94" s="30"/>
      <c r="CNN94" s="28"/>
      <c r="CNO94" s="29"/>
      <c r="CNP94" s="30"/>
      <c r="CNV94" s="28"/>
      <c r="CNW94" s="29"/>
      <c r="CNX94" s="30"/>
      <c r="COD94" s="28"/>
      <c r="COE94" s="29"/>
      <c r="COF94" s="30"/>
      <c r="COL94" s="28"/>
      <c r="COM94" s="29"/>
      <c r="CON94" s="30"/>
      <c r="COT94" s="28"/>
      <c r="COU94" s="29"/>
      <c r="COV94" s="30"/>
      <c r="CPB94" s="28"/>
      <c r="CPC94" s="29"/>
      <c r="CPD94" s="30"/>
      <c r="CPJ94" s="28"/>
      <c r="CPK94" s="29"/>
      <c r="CPL94" s="30"/>
      <c r="CPR94" s="28"/>
      <c r="CPS94" s="29"/>
      <c r="CPT94" s="30"/>
      <c r="CPZ94" s="28"/>
      <c r="CQA94" s="29"/>
      <c r="CQB94" s="30"/>
      <c r="CQH94" s="28"/>
      <c r="CQI94" s="29"/>
      <c r="CQJ94" s="30"/>
      <c r="CQP94" s="28"/>
      <c r="CQQ94" s="29"/>
      <c r="CQR94" s="30"/>
      <c r="CQX94" s="28"/>
      <c r="CQY94" s="29"/>
      <c r="CQZ94" s="30"/>
      <c r="CRF94" s="28"/>
      <c r="CRG94" s="29"/>
      <c r="CRH94" s="30"/>
      <c r="CRN94" s="28"/>
      <c r="CRO94" s="29"/>
      <c r="CRP94" s="30"/>
      <c r="CRV94" s="28"/>
      <c r="CRW94" s="29"/>
      <c r="CRX94" s="30"/>
      <c r="CSD94" s="28"/>
      <c r="CSE94" s="29"/>
      <c r="CSF94" s="30"/>
      <c r="CSL94" s="28"/>
      <c r="CSM94" s="29"/>
      <c r="CSN94" s="30"/>
      <c r="CST94" s="28"/>
      <c r="CSU94" s="29"/>
      <c r="CSV94" s="30"/>
      <c r="CTB94" s="28"/>
      <c r="CTC94" s="29"/>
      <c r="CTD94" s="30"/>
      <c r="CTJ94" s="28"/>
      <c r="CTK94" s="29"/>
      <c r="CTL94" s="30"/>
      <c r="CTR94" s="28"/>
      <c r="CTS94" s="29"/>
      <c r="CTT94" s="30"/>
      <c r="CTZ94" s="28"/>
      <c r="CUA94" s="29"/>
      <c r="CUB94" s="30"/>
      <c r="CUH94" s="28"/>
      <c r="CUI94" s="29"/>
      <c r="CUJ94" s="30"/>
      <c r="CUP94" s="28"/>
      <c r="CUQ94" s="29"/>
      <c r="CUR94" s="30"/>
      <c r="CUX94" s="28"/>
      <c r="CUY94" s="29"/>
      <c r="CUZ94" s="30"/>
      <c r="CVF94" s="28"/>
      <c r="CVG94" s="29"/>
      <c r="CVH94" s="30"/>
      <c r="CVN94" s="28"/>
      <c r="CVO94" s="29"/>
      <c r="CVP94" s="30"/>
      <c r="CVV94" s="28"/>
      <c r="CVW94" s="29"/>
      <c r="CVX94" s="30"/>
      <c r="CWD94" s="28"/>
      <c r="CWE94" s="29"/>
      <c r="CWF94" s="30"/>
      <c r="CWL94" s="28"/>
      <c r="CWM94" s="29"/>
      <c r="CWN94" s="30"/>
      <c r="CWT94" s="28"/>
      <c r="CWU94" s="29"/>
      <c r="CWV94" s="30"/>
      <c r="CXB94" s="28"/>
      <c r="CXC94" s="29"/>
      <c r="CXD94" s="30"/>
      <c r="CXJ94" s="28"/>
      <c r="CXK94" s="29"/>
      <c r="CXL94" s="30"/>
      <c r="CXR94" s="28"/>
      <c r="CXS94" s="29"/>
      <c r="CXT94" s="30"/>
      <c r="CXZ94" s="28"/>
      <c r="CYA94" s="29"/>
      <c r="CYB94" s="30"/>
      <c r="CYH94" s="28"/>
      <c r="CYI94" s="29"/>
      <c r="CYJ94" s="30"/>
      <c r="CYP94" s="28"/>
      <c r="CYQ94" s="29"/>
      <c r="CYR94" s="30"/>
      <c r="CYX94" s="28"/>
      <c r="CYY94" s="29"/>
      <c r="CYZ94" s="30"/>
      <c r="CZF94" s="28"/>
      <c r="CZG94" s="29"/>
      <c r="CZH94" s="30"/>
      <c r="CZN94" s="28"/>
      <c r="CZO94" s="29"/>
      <c r="CZP94" s="30"/>
      <c r="CZV94" s="28"/>
      <c r="CZW94" s="29"/>
      <c r="CZX94" s="30"/>
      <c r="DAD94" s="28"/>
      <c r="DAE94" s="29"/>
      <c r="DAF94" s="30"/>
      <c r="DAL94" s="28"/>
      <c r="DAM94" s="29"/>
      <c r="DAN94" s="30"/>
      <c r="DAT94" s="28"/>
      <c r="DAU94" s="29"/>
      <c r="DAV94" s="30"/>
      <c r="DBB94" s="28"/>
      <c r="DBC94" s="29"/>
      <c r="DBD94" s="30"/>
      <c r="DBJ94" s="28"/>
      <c r="DBK94" s="29"/>
      <c r="DBL94" s="30"/>
      <c r="DBR94" s="28"/>
      <c r="DBS94" s="29"/>
      <c r="DBT94" s="30"/>
      <c r="DBZ94" s="28"/>
      <c r="DCA94" s="29"/>
      <c r="DCB94" s="30"/>
      <c r="DCH94" s="28"/>
      <c r="DCI94" s="29"/>
      <c r="DCJ94" s="30"/>
      <c r="DCP94" s="28"/>
      <c r="DCQ94" s="29"/>
      <c r="DCR94" s="30"/>
      <c r="DCX94" s="28"/>
      <c r="DCY94" s="29"/>
      <c r="DCZ94" s="30"/>
      <c r="DDF94" s="28"/>
      <c r="DDG94" s="29"/>
      <c r="DDH94" s="30"/>
      <c r="DDN94" s="28"/>
      <c r="DDO94" s="29"/>
      <c r="DDP94" s="30"/>
      <c r="DDV94" s="28"/>
      <c r="DDW94" s="29"/>
      <c r="DDX94" s="30"/>
      <c r="DED94" s="28"/>
      <c r="DEE94" s="29"/>
      <c r="DEF94" s="30"/>
      <c r="DEL94" s="28"/>
      <c r="DEM94" s="29"/>
      <c r="DEN94" s="30"/>
      <c r="DET94" s="28"/>
      <c r="DEU94" s="29"/>
      <c r="DEV94" s="30"/>
      <c r="DFB94" s="28"/>
      <c r="DFC94" s="29"/>
      <c r="DFD94" s="30"/>
      <c r="DFJ94" s="28"/>
      <c r="DFK94" s="29"/>
      <c r="DFL94" s="30"/>
      <c r="DFR94" s="28"/>
      <c r="DFS94" s="29"/>
      <c r="DFT94" s="30"/>
      <c r="DFZ94" s="28"/>
      <c r="DGA94" s="29"/>
      <c r="DGB94" s="30"/>
      <c r="DGH94" s="28"/>
      <c r="DGI94" s="29"/>
      <c r="DGJ94" s="30"/>
      <c r="DGP94" s="28"/>
      <c r="DGQ94" s="29"/>
      <c r="DGR94" s="30"/>
      <c r="DGX94" s="28"/>
      <c r="DGY94" s="29"/>
      <c r="DGZ94" s="30"/>
      <c r="DHF94" s="28"/>
      <c r="DHG94" s="29"/>
      <c r="DHH94" s="30"/>
      <c r="DHN94" s="28"/>
      <c r="DHO94" s="29"/>
      <c r="DHP94" s="30"/>
      <c r="DHV94" s="28"/>
      <c r="DHW94" s="29"/>
      <c r="DHX94" s="30"/>
      <c r="DID94" s="28"/>
      <c r="DIE94" s="29"/>
      <c r="DIF94" s="30"/>
      <c r="DIL94" s="28"/>
      <c r="DIM94" s="29"/>
      <c r="DIN94" s="30"/>
      <c r="DIT94" s="28"/>
      <c r="DIU94" s="29"/>
      <c r="DIV94" s="30"/>
      <c r="DJB94" s="28"/>
      <c r="DJC94" s="29"/>
      <c r="DJD94" s="30"/>
      <c r="DJJ94" s="28"/>
      <c r="DJK94" s="29"/>
      <c r="DJL94" s="30"/>
      <c r="DJR94" s="28"/>
      <c r="DJS94" s="29"/>
      <c r="DJT94" s="30"/>
      <c r="DJZ94" s="28"/>
      <c r="DKA94" s="29"/>
      <c r="DKB94" s="30"/>
      <c r="DKH94" s="28"/>
      <c r="DKI94" s="29"/>
      <c r="DKJ94" s="30"/>
      <c r="DKP94" s="28"/>
      <c r="DKQ94" s="29"/>
      <c r="DKR94" s="30"/>
      <c r="DKX94" s="28"/>
      <c r="DKY94" s="29"/>
      <c r="DKZ94" s="30"/>
      <c r="DLF94" s="28"/>
      <c r="DLG94" s="29"/>
      <c r="DLH94" s="30"/>
      <c r="DLN94" s="28"/>
      <c r="DLO94" s="29"/>
      <c r="DLP94" s="30"/>
      <c r="DLV94" s="28"/>
      <c r="DLW94" s="29"/>
      <c r="DLX94" s="30"/>
      <c r="DMD94" s="28"/>
      <c r="DME94" s="29"/>
      <c r="DMF94" s="30"/>
      <c r="DML94" s="28"/>
      <c r="DMM94" s="29"/>
      <c r="DMN94" s="30"/>
      <c r="DMT94" s="28"/>
      <c r="DMU94" s="29"/>
      <c r="DMV94" s="30"/>
      <c r="DNB94" s="28"/>
      <c r="DNC94" s="29"/>
      <c r="DND94" s="30"/>
      <c r="DNJ94" s="28"/>
      <c r="DNK94" s="29"/>
      <c r="DNL94" s="30"/>
      <c r="DNR94" s="28"/>
      <c r="DNS94" s="29"/>
      <c r="DNT94" s="30"/>
      <c r="DNZ94" s="28"/>
      <c r="DOA94" s="29"/>
      <c r="DOB94" s="30"/>
      <c r="DOH94" s="28"/>
      <c r="DOI94" s="29"/>
      <c r="DOJ94" s="30"/>
      <c r="DOP94" s="28"/>
      <c r="DOQ94" s="29"/>
      <c r="DOR94" s="30"/>
      <c r="DOX94" s="28"/>
      <c r="DOY94" s="29"/>
      <c r="DOZ94" s="30"/>
      <c r="DPF94" s="28"/>
      <c r="DPG94" s="29"/>
      <c r="DPH94" s="30"/>
      <c r="DPN94" s="28"/>
      <c r="DPO94" s="29"/>
      <c r="DPP94" s="30"/>
      <c r="DPV94" s="28"/>
      <c r="DPW94" s="29"/>
      <c r="DPX94" s="30"/>
      <c r="DQD94" s="28"/>
      <c r="DQE94" s="29"/>
      <c r="DQF94" s="30"/>
      <c r="DQL94" s="28"/>
      <c r="DQM94" s="29"/>
      <c r="DQN94" s="30"/>
      <c r="DQT94" s="28"/>
      <c r="DQU94" s="29"/>
      <c r="DQV94" s="30"/>
      <c r="DRB94" s="28"/>
      <c r="DRC94" s="29"/>
      <c r="DRD94" s="30"/>
      <c r="DRJ94" s="28"/>
      <c r="DRK94" s="29"/>
      <c r="DRL94" s="30"/>
      <c r="DRR94" s="28"/>
      <c r="DRS94" s="29"/>
      <c r="DRT94" s="30"/>
      <c r="DRZ94" s="28"/>
      <c r="DSA94" s="29"/>
      <c r="DSB94" s="30"/>
      <c r="DSH94" s="28"/>
      <c r="DSI94" s="29"/>
      <c r="DSJ94" s="30"/>
      <c r="DSP94" s="28"/>
      <c r="DSQ94" s="29"/>
      <c r="DSR94" s="30"/>
      <c r="DSX94" s="28"/>
      <c r="DSY94" s="29"/>
      <c r="DSZ94" s="30"/>
      <c r="DTF94" s="28"/>
      <c r="DTG94" s="29"/>
      <c r="DTH94" s="30"/>
      <c r="DTN94" s="28"/>
      <c r="DTO94" s="29"/>
      <c r="DTP94" s="30"/>
      <c r="DTV94" s="28"/>
      <c r="DTW94" s="29"/>
      <c r="DTX94" s="30"/>
      <c r="DUD94" s="28"/>
      <c r="DUE94" s="29"/>
      <c r="DUF94" s="30"/>
      <c r="DUL94" s="28"/>
      <c r="DUM94" s="29"/>
      <c r="DUN94" s="30"/>
      <c r="DUT94" s="28"/>
      <c r="DUU94" s="29"/>
      <c r="DUV94" s="30"/>
      <c r="DVB94" s="28"/>
      <c r="DVC94" s="29"/>
      <c r="DVD94" s="30"/>
      <c r="DVJ94" s="28"/>
      <c r="DVK94" s="29"/>
      <c r="DVL94" s="30"/>
      <c r="DVR94" s="28"/>
      <c r="DVS94" s="29"/>
      <c r="DVT94" s="30"/>
      <c r="DVZ94" s="28"/>
      <c r="DWA94" s="29"/>
      <c r="DWB94" s="30"/>
      <c r="DWH94" s="28"/>
      <c r="DWI94" s="29"/>
      <c r="DWJ94" s="30"/>
      <c r="DWP94" s="28"/>
      <c r="DWQ94" s="29"/>
      <c r="DWR94" s="30"/>
      <c r="DWX94" s="28"/>
      <c r="DWY94" s="29"/>
      <c r="DWZ94" s="30"/>
      <c r="DXF94" s="28"/>
      <c r="DXG94" s="29"/>
      <c r="DXH94" s="30"/>
      <c r="DXN94" s="28"/>
      <c r="DXO94" s="29"/>
      <c r="DXP94" s="30"/>
      <c r="DXV94" s="28"/>
      <c r="DXW94" s="29"/>
      <c r="DXX94" s="30"/>
      <c r="DYD94" s="28"/>
      <c r="DYE94" s="29"/>
      <c r="DYF94" s="30"/>
      <c r="DYL94" s="28"/>
      <c r="DYM94" s="29"/>
      <c r="DYN94" s="30"/>
      <c r="DYT94" s="28"/>
      <c r="DYU94" s="29"/>
      <c r="DYV94" s="30"/>
      <c r="DZB94" s="28"/>
      <c r="DZC94" s="29"/>
      <c r="DZD94" s="30"/>
      <c r="DZJ94" s="28"/>
      <c r="DZK94" s="29"/>
      <c r="DZL94" s="30"/>
      <c r="DZR94" s="28"/>
      <c r="DZS94" s="29"/>
      <c r="DZT94" s="30"/>
      <c r="DZZ94" s="28"/>
      <c r="EAA94" s="29"/>
      <c r="EAB94" s="30"/>
      <c r="EAH94" s="28"/>
      <c r="EAI94" s="29"/>
      <c r="EAJ94" s="30"/>
      <c r="EAP94" s="28"/>
      <c r="EAQ94" s="29"/>
      <c r="EAR94" s="30"/>
      <c r="EAX94" s="28"/>
      <c r="EAY94" s="29"/>
      <c r="EAZ94" s="30"/>
      <c r="EBF94" s="28"/>
      <c r="EBG94" s="29"/>
      <c r="EBH94" s="30"/>
      <c r="EBN94" s="28"/>
      <c r="EBO94" s="29"/>
      <c r="EBP94" s="30"/>
      <c r="EBV94" s="28"/>
      <c r="EBW94" s="29"/>
      <c r="EBX94" s="30"/>
      <c r="ECD94" s="28"/>
      <c r="ECE94" s="29"/>
      <c r="ECF94" s="30"/>
      <c r="ECL94" s="28"/>
      <c r="ECM94" s="29"/>
      <c r="ECN94" s="30"/>
      <c r="ECT94" s="28"/>
      <c r="ECU94" s="29"/>
      <c r="ECV94" s="30"/>
      <c r="EDB94" s="28"/>
      <c r="EDC94" s="29"/>
      <c r="EDD94" s="30"/>
      <c r="EDJ94" s="28"/>
      <c r="EDK94" s="29"/>
      <c r="EDL94" s="30"/>
      <c r="EDR94" s="28"/>
      <c r="EDS94" s="29"/>
      <c r="EDT94" s="30"/>
      <c r="EDZ94" s="28"/>
      <c r="EEA94" s="29"/>
      <c r="EEB94" s="30"/>
      <c r="EEH94" s="28"/>
      <c r="EEI94" s="29"/>
      <c r="EEJ94" s="30"/>
      <c r="EEP94" s="28"/>
      <c r="EEQ94" s="29"/>
      <c r="EER94" s="30"/>
      <c r="EEX94" s="28"/>
      <c r="EEY94" s="29"/>
      <c r="EEZ94" s="30"/>
      <c r="EFF94" s="28"/>
      <c r="EFG94" s="29"/>
      <c r="EFH94" s="30"/>
      <c r="EFN94" s="28"/>
      <c r="EFO94" s="29"/>
      <c r="EFP94" s="30"/>
      <c r="EFV94" s="28"/>
      <c r="EFW94" s="29"/>
      <c r="EFX94" s="30"/>
      <c r="EGD94" s="28"/>
      <c r="EGE94" s="29"/>
      <c r="EGF94" s="30"/>
      <c r="EGL94" s="28"/>
      <c r="EGM94" s="29"/>
      <c r="EGN94" s="30"/>
      <c r="EGT94" s="28"/>
      <c r="EGU94" s="29"/>
      <c r="EGV94" s="30"/>
      <c r="EHB94" s="28"/>
      <c r="EHC94" s="29"/>
      <c r="EHD94" s="30"/>
      <c r="EHJ94" s="28"/>
      <c r="EHK94" s="29"/>
      <c r="EHL94" s="30"/>
      <c r="EHR94" s="28"/>
      <c r="EHS94" s="29"/>
      <c r="EHT94" s="30"/>
      <c r="EHZ94" s="28"/>
      <c r="EIA94" s="29"/>
      <c r="EIB94" s="30"/>
      <c r="EIH94" s="28"/>
      <c r="EII94" s="29"/>
      <c r="EIJ94" s="30"/>
      <c r="EIP94" s="28"/>
      <c r="EIQ94" s="29"/>
      <c r="EIR94" s="30"/>
      <c r="EIX94" s="28"/>
      <c r="EIY94" s="29"/>
      <c r="EIZ94" s="30"/>
      <c r="EJF94" s="28"/>
      <c r="EJG94" s="29"/>
      <c r="EJH94" s="30"/>
      <c r="EJN94" s="28"/>
      <c r="EJO94" s="29"/>
      <c r="EJP94" s="30"/>
      <c r="EJV94" s="28"/>
      <c r="EJW94" s="29"/>
      <c r="EJX94" s="30"/>
      <c r="EKD94" s="28"/>
      <c r="EKE94" s="29"/>
      <c r="EKF94" s="30"/>
      <c r="EKL94" s="28"/>
      <c r="EKM94" s="29"/>
      <c r="EKN94" s="30"/>
      <c r="EKT94" s="28"/>
      <c r="EKU94" s="29"/>
      <c r="EKV94" s="30"/>
      <c r="ELB94" s="28"/>
      <c r="ELC94" s="29"/>
      <c r="ELD94" s="30"/>
      <c r="ELJ94" s="28"/>
      <c r="ELK94" s="29"/>
      <c r="ELL94" s="30"/>
      <c r="ELR94" s="28"/>
      <c r="ELS94" s="29"/>
      <c r="ELT94" s="30"/>
      <c r="ELZ94" s="28"/>
      <c r="EMA94" s="29"/>
      <c r="EMB94" s="30"/>
      <c r="EMH94" s="28"/>
      <c r="EMI94" s="29"/>
      <c r="EMJ94" s="30"/>
      <c r="EMP94" s="28"/>
      <c r="EMQ94" s="29"/>
      <c r="EMR94" s="30"/>
      <c r="EMX94" s="28"/>
      <c r="EMY94" s="29"/>
      <c r="EMZ94" s="30"/>
      <c r="ENF94" s="28"/>
      <c r="ENG94" s="29"/>
      <c r="ENH94" s="30"/>
      <c r="ENN94" s="28"/>
      <c r="ENO94" s="29"/>
      <c r="ENP94" s="30"/>
      <c r="ENV94" s="28"/>
      <c r="ENW94" s="29"/>
      <c r="ENX94" s="30"/>
      <c r="EOD94" s="28"/>
      <c r="EOE94" s="29"/>
      <c r="EOF94" s="30"/>
      <c r="EOL94" s="28"/>
      <c r="EOM94" s="29"/>
      <c r="EON94" s="30"/>
      <c r="EOT94" s="28"/>
      <c r="EOU94" s="29"/>
      <c r="EOV94" s="30"/>
      <c r="EPB94" s="28"/>
      <c r="EPC94" s="29"/>
      <c r="EPD94" s="30"/>
      <c r="EPJ94" s="28"/>
      <c r="EPK94" s="29"/>
      <c r="EPL94" s="30"/>
      <c r="EPR94" s="28"/>
      <c r="EPS94" s="29"/>
      <c r="EPT94" s="30"/>
      <c r="EPZ94" s="28"/>
      <c r="EQA94" s="29"/>
      <c r="EQB94" s="30"/>
      <c r="EQH94" s="28"/>
      <c r="EQI94" s="29"/>
      <c r="EQJ94" s="30"/>
      <c r="EQP94" s="28"/>
      <c r="EQQ94" s="29"/>
      <c r="EQR94" s="30"/>
      <c r="EQX94" s="28"/>
      <c r="EQY94" s="29"/>
      <c r="EQZ94" s="30"/>
      <c r="ERF94" s="28"/>
      <c r="ERG94" s="29"/>
      <c r="ERH94" s="30"/>
      <c r="ERN94" s="28"/>
      <c r="ERO94" s="29"/>
      <c r="ERP94" s="30"/>
      <c r="ERV94" s="28"/>
      <c r="ERW94" s="29"/>
      <c r="ERX94" s="30"/>
      <c r="ESD94" s="28"/>
      <c r="ESE94" s="29"/>
      <c r="ESF94" s="30"/>
      <c r="ESL94" s="28"/>
      <c r="ESM94" s="29"/>
      <c r="ESN94" s="30"/>
      <c r="EST94" s="28"/>
      <c r="ESU94" s="29"/>
      <c r="ESV94" s="30"/>
      <c r="ETB94" s="28"/>
      <c r="ETC94" s="29"/>
      <c r="ETD94" s="30"/>
      <c r="ETJ94" s="28"/>
      <c r="ETK94" s="29"/>
      <c r="ETL94" s="30"/>
      <c r="ETR94" s="28"/>
      <c r="ETS94" s="29"/>
      <c r="ETT94" s="30"/>
      <c r="ETZ94" s="28"/>
      <c r="EUA94" s="29"/>
      <c r="EUB94" s="30"/>
      <c r="EUH94" s="28"/>
      <c r="EUI94" s="29"/>
      <c r="EUJ94" s="30"/>
      <c r="EUP94" s="28"/>
      <c r="EUQ94" s="29"/>
      <c r="EUR94" s="30"/>
      <c r="EUX94" s="28"/>
      <c r="EUY94" s="29"/>
      <c r="EUZ94" s="30"/>
      <c r="EVF94" s="28"/>
      <c r="EVG94" s="29"/>
      <c r="EVH94" s="30"/>
      <c r="EVN94" s="28"/>
      <c r="EVO94" s="29"/>
      <c r="EVP94" s="30"/>
      <c r="EVV94" s="28"/>
      <c r="EVW94" s="29"/>
      <c r="EVX94" s="30"/>
      <c r="EWD94" s="28"/>
      <c r="EWE94" s="29"/>
      <c r="EWF94" s="30"/>
      <c r="EWL94" s="28"/>
      <c r="EWM94" s="29"/>
      <c r="EWN94" s="30"/>
      <c r="EWT94" s="28"/>
      <c r="EWU94" s="29"/>
      <c r="EWV94" s="30"/>
      <c r="EXB94" s="28"/>
      <c r="EXC94" s="29"/>
      <c r="EXD94" s="30"/>
      <c r="EXJ94" s="28"/>
      <c r="EXK94" s="29"/>
      <c r="EXL94" s="30"/>
      <c r="EXR94" s="28"/>
      <c r="EXS94" s="29"/>
      <c r="EXT94" s="30"/>
      <c r="EXZ94" s="28"/>
      <c r="EYA94" s="29"/>
      <c r="EYB94" s="30"/>
      <c r="EYH94" s="28"/>
      <c r="EYI94" s="29"/>
      <c r="EYJ94" s="30"/>
      <c r="EYP94" s="28"/>
      <c r="EYQ94" s="29"/>
      <c r="EYR94" s="30"/>
      <c r="EYX94" s="28"/>
      <c r="EYY94" s="29"/>
      <c r="EYZ94" s="30"/>
      <c r="EZF94" s="28"/>
      <c r="EZG94" s="29"/>
      <c r="EZH94" s="30"/>
      <c r="EZN94" s="28"/>
      <c r="EZO94" s="29"/>
      <c r="EZP94" s="30"/>
      <c r="EZV94" s="28"/>
      <c r="EZW94" s="29"/>
      <c r="EZX94" s="30"/>
      <c r="FAD94" s="28"/>
      <c r="FAE94" s="29"/>
      <c r="FAF94" s="30"/>
      <c r="FAL94" s="28"/>
      <c r="FAM94" s="29"/>
      <c r="FAN94" s="30"/>
      <c r="FAT94" s="28"/>
      <c r="FAU94" s="29"/>
      <c r="FAV94" s="30"/>
      <c r="FBB94" s="28"/>
      <c r="FBC94" s="29"/>
      <c r="FBD94" s="30"/>
      <c r="FBJ94" s="28"/>
      <c r="FBK94" s="29"/>
      <c r="FBL94" s="30"/>
      <c r="FBR94" s="28"/>
      <c r="FBS94" s="29"/>
      <c r="FBT94" s="30"/>
      <c r="FBZ94" s="28"/>
      <c r="FCA94" s="29"/>
      <c r="FCB94" s="30"/>
      <c r="FCH94" s="28"/>
      <c r="FCI94" s="29"/>
      <c r="FCJ94" s="30"/>
      <c r="FCP94" s="28"/>
      <c r="FCQ94" s="29"/>
      <c r="FCR94" s="30"/>
      <c r="FCX94" s="28"/>
      <c r="FCY94" s="29"/>
      <c r="FCZ94" s="30"/>
      <c r="FDF94" s="28"/>
      <c r="FDG94" s="29"/>
      <c r="FDH94" s="30"/>
      <c r="FDN94" s="28"/>
      <c r="FDO94" s="29"/>
      <c r="FDP94" s="30"/>
      <c r="FDV94" s="28"/>
      <c r="FDW94" s="29"/>
      <c r="FDX94" s="30"/>
      <c r="FED94" s="28"/>
      <c r="FEE94" s="29"/>
      <c r="FEF94" s="30"/>
      <c r="FEL94" s="28"/>
      <c r="FEM94" s="29"/>
      <c r="FEN94" s="30"/>
      <c r="FET94" s="28"/>
      <c r="FEU94" s="29"/>
      <c r="FEV94" s="30"/>
      <c r="FFB94" s="28"/>
      <c r="FFC94" s="29"/>
      <c r="FFD94" s="30"/>
      <c r="FFJ94" s="28"/>
      <c r="FFK94" s="29"/>
      <c r="FFL94" s="30"/>
      <c r="FFR94" s="28"/>
      <c r="FFS94" s="29"/>
      <c r="FFT94" s="30"/>
      <c r="FFZ94" s="28"/>
      <c r="FGA94" s="29"/>
      <c r="FGB94" s="30"/>
      <c r="FGH94" s="28"/>
      <c r="FGI94" s="29"/>
      <c r="FGJ94" s="30"/>
      <c r="FGP94" s="28"/>
      <c r="FGQ94" s="29"/>
      <c r="FGR94" s="30"/>
      <c r="FGX94" s="28"/>
      <c r="FGY94" s="29"/>
      <c r="FGZ94" s="30"/>
      <c r="FHF94" s="28"/>
      <c r="FHG94" s="29"/>
      <c r="FHH94" s="30"/>
      <c r="FHN94" s="28"/>
      <c r="FHO94" s="29"/>
      <c r="FHP94" s="30"/>
      <c r="FHV94" s="28"/>
      <c r="FHW94" s="29"/>
      <c r="FHX94" s="30"/>
      <c r="FID94" s="28"/>
      <c r="FIE94" s="29"/>
      <c r="FIF94" s="30"/>
      <c r="FIL94" s="28"/>
      <c r="FIM94" s="29"/>
      <c r="FIN94" s="30"/>
      <c r="FIT94" s="28"/>
      <c r="FIU94" s="29"/>
      <c r="FIV94" s="30"/>
      <c r="FJB94" s="28"/>
      <c r="FJC94" s="29"/>
      <c r="FJD94" s="30"/>
      <c r="FJJ94" s="28"/>
      <c r="FJK94" s="29"/>
      <c r="FJL94" s="30"/>
      <c r="FJR94" s="28"/>
      <c r="FJS94" s="29"/>
      <c r="FJT94" s="30"/>
      <c r="FJZ94" s="28"/>
      <c r="FKA94" s="29"/>
      <c r="FKB94" s="30"/>
      <c r="FKH94" s="28"/>
      <c r="FKI94" s="29"/>
      <c r="FKJ94" s="30"/>
      <c r="FKP94" s="28"/>
      <c r="FKQ94" s="29"/>
      <c r="FKR94" s="30"/>
      <c r="FKX94" s="28"/>
      <c r="FKY94" s="29"/>
      <c r="FKZ94" s="30"/>
      <c r="FLF94" s="28"/>
      <c r="FLG94" s="29"/>
      <c r="FLH94" s="30"/>
      <c r="FLN94" s="28"/>
      <c r="FLO94" s="29"/>
      <c r="FLP94" s="30"/>
      <c r="FLV94" s="28"/>
      <c r="FLW94" s="29"/>
      <c r="FLX94" s="30"/>
      <c r="FMD94" s="28"/>
      <c r="FME94" s="29"/>
      <c r="FMF94" s="30"/>
      <c r="FML94" s="28"/>
      <c r="FMM94" s="29"/>
      <c r="FMN94" s="30"/>
      <c r="FMT94" s="28"/>
      <c r="FMU94" s="29"/>
      <c r="FMV94" s="30"/>
      <c r="FNB94" s="28"/>
      <c r="FNC94" s="29"/>
      <c r="FND94" s="30"/>
      <c r="FNJ94" s="28"/>
      <c r="FNK94" s="29"/>
      <c r="FNL94" s="30"/>
      <c r="FNR94" s="28"/>
      <c r="FNS94" s="29"/>
      <c r="FNT94" s="30"/>
      <c r="FNZ94" s="28"/>
      <c r="FOA94" s="29"/>
      <c r="FOB94" s="30"/>
      <c r="FOH94" s="28"/>
      <c r="FOI94" s="29"/>
      <c r="FOJ94" s="30"/>
      <c r="FOP94" s="28"/>
      <c r="FOQ94" s="29"/>
      <c r="FOR94" s="30"/>
      <c r="FOX94" s="28"/>
      <c r="FOY94" s="29"/>
      <c r="FOZ94" s="30"/>
      <c r="FPF94" s="28"/>
      <c r="FPG94" s="29"/>
      <c r="FPH94" s="30"/>
      <c r="FPN94" s="28"/>
      <c r="FPO94" s="29"/>
      <c r="FPP94" s="30"/>
      <c r="FPV94" s="28"/>
      <c r="FPW94" s="29"/>
      <c r="FPX94" s="30"/>
      <c r="FQD94" s="28"/>
      <c r="FQE94" s="29"/>
      <c r="FQF94" s="30"/>
      <c r="FQL94" s="28"/>
      <c r="FQM94" s="29"/>
      <c r="FQN94" s="30"/>
      <c r="FQT94" s="28"/>
      <c r="FQU94" s="29"/>
      <c r="FQV94" s="30"/>
      <c r="FRB94" s="28"/>
      <c r="FRC94" s="29"/>
      <c r="FRD94" s="30"/>
      <c r="FRJ94" s="28"/>
      <c r="FRK94" s="29"/>
      <c r="FRL94" s="30"/>
      <c r="FRR94" s="28"/>
      <c r="FRS94" s="29"/>
      <c r="FRT94" s="30"/>
      <c r="FRZ94" s="28"/>
      <c r="FSA94" s="29"/>
      <c r="FSB94" s="30"/>
      <c r="FSH94" s="28"/>
      <c r="FSI94" s="29"/>
      <c r="FSJ94" s="30"/>
      <c r="FSP94" s="28"/>
      <c r="FSQ94" s="29"/>
      <c r="FSR94" s="30"/>
      <c r="FSX94" s="28"/>
      <c r="FSY94" s="29"/>
      <c r="FSZ94" s="30"/>
      <c r="FTF94" s="28"/>
      <c r="FTG94" s="29"/>
      <c r="FTH94" s="30"/>
      <c r="FTN94" s="28"/>
      <c r="FTO94" s="29"/>
      <c r="FTP94" s="30"/>
      <c r="FTV94" s="28"/>
      <c r="FTW94" s="29"/>
      <c r="FTX94" s="30"/>
      <c r="FUD94" s="28"/>
      <c r="FUE94" s="29"/>
      <c r="FUF94" s="30"/>
      <c r="FUL94" s="28"/>
      <c r="FUM94" s="29"/>
      <c r="FUN94" s="30"/>
      <c r="FUT94" s="28"/>
      <c r="FUU94" s="29"/>
      <c r="FUV94" s="30"/>
      <c r="FVB94" s="28"/>
      <c r="FVC94" s="29"/>
      <c r="FVD94" s="30"/>
      <c r="FVJ94" s="28"/>
      <c r="FVK94" s="29"/>
      <c r="FVL94" s="30"/>
      <c r="FVR94" s="28"/>
      <c r="FVS94" s="29"/>
      <c r="FVT94" s="30"/>
      <c r="FVZ94" s="28"/>
      <c r="FWA94" s="29"/>
      <c r="FWB94" s="30"/>
      <c r="FWH94" s="28"/>
      <c r="FWI94" s="29"/>
      <c r="FWJ94" s="30"/>
      <c r="FWP94" s="28"/>
      <c r="FWQ94" s="29"/>
      <c r="FWR94" s="30"/>
      <c r="FWX94" s="28"/>
      <c r="FWY94" s="29"/>
      <c r="FWZ94" s="30"/>
      <c r="FXF94" s="28"/>
      <c r="FXG94" s="29"/>
      <c r="FXH94" s="30"/>
      <c r="FXN94" s="28"/>
      <c r="FXO94" s="29"/>
      <c r="FXP94" s="30"/>
      <c r="FXV94" s="28"/>
      <c r="FXW94" s="29"/>
      <c r="FXX94" s="30"/>
      <c r="FYD94" s="28"/>
      <c r="FYE94" s="29"/>
      <c r="FYF94" s="30"/>
      <c r="FYL94" s="28"/>
      <c r="FYM94" s="29"/>
      <c r="FYN94" s="30"/>
      <c r="FYT94" s="28"/>
      <c r="FYU94" s="29"/>
      <c r="FYV94" s="30"/>
      <c r="FZB94" s="28"/>
      <c r="FZC94" s="29"/>
      <c r="FZD94" s="30"/>
      <c r="FZJ94" s="28"/>
      <c r="FZK94" s="29"/>
      <c r="FZL94" s="30"/>
      <c r="FZR94" s="28"/>
      <c r="FZS94" s="29"/>
      <c r="FZT94" s="30"/>
      <c r="FZZ94" s="28"/>
      <c r="GAA94" s="29"/>
      <c r="GAB94" s="30"/>
      <c r="GAH94" s="28"/>
      <c r="GAI94" s="29"/>
      <c r="GAJ94" s="30"/>
      <c r="GAP94" s="28"/>
      <c r="GAQ94" s="29"/>
      <c r="GAR94" s="30"/>
      <c r="GAX94" s="28"/>
      <c r="GAY94" s="29"/>
      <c r="GAZ94" s="30"/>
      <c r="GBF94" s="28"/>
      <c r="GBG94" s="29"/>
      <c r="GBH94" s="30"/>
      <c r="GBN94" s="28"/>
      <c r="GBO94" s="29"/>
      <c r="GBP94" s="30"/>
      <c r="GBV94" s="28"/>
      <c r="GBW94" s="29"/>
      <c r="GBX94" s="30"/>
      <c r="GCD94" s="28"/>
      <c r="GCE94" s="29"/>
      <c r="GCF94" s="30"/>
      <c r="GCL94" s="28"/>
      <c r="GCM94" s="29"/>
      <c r="GCN94" s="30"/>
      <c r="GCT94" s="28"/>
      <c r="GCU94" s="29"/>
      <c r="GCV94" s="30"/>
      <c r="GDB94" s="28"/>
      <c r="GDC94" s="29"/>
      <c r="GDD94" s="30"/>
      <c r="GDJ94" s="28"/>
      <c r="GDK94" s="29"/>
      <c r="GDL94" s="30"/>
      <c r="GDR94" s="28"/>
      <c r="GDS94" s="29"/>
      <c r="GDT94" s="30"/>
      <c r="GDZ94" s="28"/>
      <c r="GEA94" s="29"/>
      <c r="GEB94" s="30"/>
      <c r="GEH94" s="28"/>
      <c r="GEI94" s="29"/>
      <c r="GEJ94" s="30"/>
      <c r="GEP94" s="28"/>
      <c r="GEQ94" s="29"/>
      <c r="GER94" s="30"/>
      <c r="GEX94" s="28"/>
      <c r="GEY94" s="29"/>
      <c r="GEZ94" s="30"/>
      <c r="GFF94" s="28"/>
      <c r="GFG94" s="29"/>
      <c r="GFH94" s="30"/>
      <c r="GFN94" s="28"/>
      <c r="GFO94" s="29"/>
      <c r="GFP94" s="30"/>
      <c r="GFV94" s="28"/>
      <c r="GFW94" s="29"/>
      <c r="GFX94" s="30"/>
      <c r="GGD94" s="28"/>
      <c r="GGE94" s="29"/>
      <c r="GGF94" s="30"/>
      <c r="GGL94" s="28"/>
      <c r="GGM94" s="29"/>
      <c r="GGN94" s="30"/>
      <c r="GGT94" s="28"/>
      <c r="GGU94" s="29"/>
      <c r="GGV94" s="30"/>
      <c r="GHB94" s="28"/>
      <c r="GHC94" s="29"/>
      <c r="GHD94" s="30"/>
      <c r="GHJ94" s="28"/>
      <c r="GHK94" s="29"/>
      <c r="GHL94" s="30"/>
      <c r="GHR94" s="28"/>
      <c r="GHS94" s="29"/>
      <c r="GHT94" s="30"/>
      <c r="GHZ94" s="28"/>
      <c r="GIA94" s="29"/>
      <c r="GIB94" s="30"/>
      <c r="GIH94" s="28"/>
      <c r="GII94" s="29"/>
      <c r="GIJ94" s="30"/>
      <c r="GIP94" s="28"/>
      <c r="GIQ94" s="29"/>
      <c r="GIR94" s="30"/>
      <c r="GIX94" s="28"/>
      <c r="GIY94" s="29"/>
      <c r="GIZ94" s="30"/>
      <c r="GJF94" s="28"/>
      <c r="GJG94" s="29"/>
      <c r="GJH94" s="30"/>
      <c r="GJN94" s="28"/>
      <c r="GJO94" s="29"/>
      <c r="GJP94" s="30"/>
      <c r="GJV94" s="28"/>
      <c r="GJW94" s="29"/>
      <c r="GJX94" s="30"/>
      <c r="GKD94" s="28"/>
      <c r="GKE94" s="29"/>
      <c r="GKF94" s="30"/>
      <c r="GKL94" s="28"/>
      <c r="GKM94" s="29"/>
      <c r="GKN94" s="30"/>
      <c r="GKT94" s="28"/>
      <c r="GKU94" s="29"/>
      <c r="GKV94" s="30"/>
      <c r="GLB94" s="28"/>
      <c r="GLC94" s="29"/>
      <c r="GLD94" s="30"/>
      <c r="GLJ94" s="28"/>
      <c r="GLK94" s="29"/>
      <c r="GLL94" s="30"/>
      <c r="GLR94" s="28"/>
      <c r="GLS94" s="29"/>
      <c r="GLT94" s="30"/>
      <c r="GLZ94" s="28"/>
      <c r="GMA94" s="29"/>
      <c r="GMB94" s="30"/>
      <c r="GMH94" s="28"/>
      <c r="GMI94" s="29"/>
      <c r="GMJ94" s="30"/>
      <c r="GMP94" s="28"/>
      <c r="GMQ94" s="29"/>
      <c r="GMR94" s="30"/>
      <c r="GMX94" s="28"/>
      <c r="GMY94" s="29"/>
      <c r="GMZ94" s="30"/>
      <c r="GNF94" s="28"/>
      <c r="GNG94" s="29"/>
      <c r="GNH94" s="30"/>
      <c r="GNN94" s="28"/>
      <c r="GNO94" s="29"/>
      <c r="GNP94" s="30"/>
      <c r="GNV94" s="28"/>
      <c r="GNW94" s="29"/>
      <c r="GNX94" s="30"/>
      <c r="GOD94" s="28"/>
      <c r="GOE94" s="29"/>
      <c r="GOF94" s="30"/>
      <c r="GOL94" s="28"/>
      <c r="GOM94" s="29"/>
      <c r="GON94" s="30"/>
      <c r="GOT94" s="28"/>
      <c r="GOU94" s="29"/>
      <c r="GOV94" s="30"/>
      <c r="GPB94" s="28"/>
      <c r="GPC94" s="29"/>
      <c r="GPD94" s="30"/>
      <c r="GPJ94" s="28"/>
      <c r="GPK94" s="29"/>
      <c r="GPL94" s="30"/>
      <c r="GPR94" s="28"/>
      <c r="GPS94" s="29"/>
      <c r="GPT94" s="30"/>
      <c r="GPZ94" s="28"/>
      <c r="GQA94" s="29"/>
      <c r="GQB94" s="30"/>
      <c r="GQH94" s="28"/>
      <c r="GQI94" s="29"/>
      <c r="GQJ94" s="30"/>
      <c r="GQP94" s="28"/>
      <c r="GQQ94" s="29"/>
      <c r="GQR94" s="30"/>
      <c r="GQX94" s="28"/>
      <c r="GQY94" s="29"/>
      <c r="GQZ94" s="30"/>
      <c r="GRF94" s="28"/>
      <c r="GRG94" s="29"/>
      <c r="GRH94" s="30"/>
      <c r="GRN94" s="28"/>
      <c r="GRO94" s="29"/>
      <c r="GRP94" s="30"/>
      <c r="GRV94" s="28"/>
      <c r="GRW94" s="29"/>
      <c r="GRX94" s="30"/>
      <c r="GSD94" s="28"/>
      <c r="GSE94" s="29"/>
      <c r="GSF94" s="30"/>
      <c r="GSL94" s="28"/>
      <c r="GSM94" s="29"/>
      <c r="GSN94" s="30"/>
      <c r="GST94" s="28"/>
      <c r="GSU94" s="29"/>
      <c r="GSV94" s="30"/>
      <c r="GTB94" s="28"/>
      <c r="GTC94" s="29"/>
      <c r="GTD94" s="30"/>
      <c r="GTJ94" s="28"/>
      <c r="GTK94" s="29"/>
      <c r="GTL94" s="30"/>
      <c r="GTR94" s="28"/>
      <c r="GTS94" s="29"/>
      <c r="GTT94" s="30"/>
      <c r="GTZ94" s="28"/>
      <c r="GUA94" s="29"/>
      <c r="GUB94" s="30"/>
      <c r="GUH94" s="28"/>
      <c r="GUI94" s="29"/>
      <c r="GUJ94" s="30"/>
      <c r="GUP94" s="28"/>
      <c r="GUQ94" s="29"/>
      <c r="GUR94" s="30"/>
      <c r="GUX94" s="28"/>
      <c r="GUY94" s="29"/>
      <c r="GUZ94" s="30"/>
      <c r="GVF94" s="28"/>
      <c r="GVG94" s="29"/>
      <c r="GVH94" s="30"/>
      <c r="GVN94" s="28"/>
      <c r="GVO94" s="29"/>
      <c r="GVP94" s="30"/>
      <c r="GVV94" s="28"/>
      <c r="GVW94" s="29"/>
      <c r="GVX94" s="30"/>
      <c r="GWD94" s="28"/>
      <c r="GWE94" s="29"/>
      <c r="GWF94" s="30"/>
      <c r="GWL94" s="28"/>
      <c r="GWM94" s="29"/>
      <c r="GWN94" s="30"/>
      <c r="GWT94" s="28"/>
      <c r="GWU94" s="29"/>
      <c r="GWV94" s="30"/>
      <c r="GXB94" s="28"/>
      <c r="GXC94" s="29"/>
      <c r="GXD94" s="30"/>
      <c r="GXJ94" s="28"/>
      <c r="GXK94" s="29"/>
      <c r="GXL94" s="30"/>
      <c r="GXR94" s="28"/>
      <c r="GXS94" s="29"/>
      <c r="GXT94" s="30"/>
      <c r="GXZ94" s="28"/>
      <c r="GYA94" s="29"/>
      <c r="GYB94" s="30"/>
      <c r="GYH94" s="28"/>
      <c r="GYI94" s="29"/>
      <c r="GYJ94" s="30"/>
      <c r="GYP94" s="28"/>
      <c r="GYQ94" s="29"/>
      <c r="GYR94" s="30"/>
      <c r="GYX94" s="28"/>
      <c r="GYY94" s="29"/>
      <c r="GYZ94" s="30"/>
      <c r="GZF94" s="28"/>
      <c r="GZG94" s="29"/>
      <c r="GZH94" s="30"/>
      <c r="GZN94" s="28"/>
      <c r="GZO94" s="29"/>
      <c r="GZP94" s="30"/>
      <c r="GZV94" s="28"/>
      <c r="GZW94" s="29"/>
      <c r="GZX94" s="30"/>
      <c r="HAD94" s="28"/>
      <c r="HAE94" s="29"/>
      <c r="HAF94" s="30"/>
      <c r="HAL94" s="28"/>
      <c r="HAM94" s="29"/>
      <c r="HAN94" s="30"/>
      <c r="HAT94" s="28"/>
      <c r="HAU94" s="29"/>
      <c r="HAV94" s="30"/>
      <c r="HBB94" s="28"/>
      <c r="HBC94" s="29"/>
      <c r="HBD94" s="30"/>
      <c r="HBJ94" s="28"/>
      <c r="HBK94" s="29"/>
      <c r="HBL94" s="30"/>
      <c r="HBR94" s="28"/>
      <c r="HBS94" s="29"/>
      <c r="HBT94" s="30"/>
      <c r="HBZ94" s="28"/>
      <c r="HCA94" s="29"/>
      <c r="HCB94" s="30"/>
      <c r="HCH94" s="28"/>
      <c r="HCI94" s="29"/>
      <c r="HCJ94" s="30"/>
      <c r="HCP94" s="28"/>
      <c r="HCQ94" s="29"/>
      <c r="HCR94" s="30"/>
      <c r="HCX94" s="28"/>
      <c r="HCY94" s="29"/>
      <c r="HCZ94" s="30"/>
      <c r="HDF94" s="28"/>
      <c r="HDG94" s="29"/>
      <c r="HDH94" s="30"/>
      <c r="HDN94" s="28"/>
      <c r="HDO94" s="29"/>
      <c r="HDP94" s="30"/>
      <c r="HDV94" s="28"/>
      <c r="HDW94" s="29"/>
      <c r="HDX94" s="30"/>
      <c r="HED94" s="28"/>
      <c r="HEE94" s="29"/>
      <c r="HEF94" s="30"/>
      <c r="HEL94" s="28"/>
      <c r="HEM94" s="29"/>
      <c r="HEN94" s="30"/>
      <c r="HET94" s="28"/>
      <c r="HEU94" s="29"/>
      <c r="HEV94" s="30"/>
      <c r="HFB94" s="28"/>
      <c r="HFC94" s="29"/>
      <c r="HFD94" s="30"/>
      <c r="HFJ94" s="28"/>
      <c r="HFK94" s="29"/>
      <c r="HFL94" s="30"/>
      <c r="HFR94" s="28"/>
      <c r="HFS94" s="29"/>
      <c r="HFT94" s="30"/>
      <c r="HFZ94" s="28"/>
      <c r="HGA94" s="29"/>
      <c r="HGB94" s="30"/>
      <c r="HGH94" s="28"/>
      <c r="HGI94" s="29"/>
      <c r="HGJ94" s="30"/>
      <c r="HGP94" s="28"/>
      <c r="HGQ94" s="29"/>
      <c r="HGR94" s="30"/>
      <c r="HGX94" s="28"/>
      <c r="HGY94" s="29"/>
      <c r="HGZ94" s="30"/>
      <c r="HHF94" s="28"/>
      <c r="HHG94" s="29"/>
      <c r="HHH94" s="30"/>
      <c r="HHN94" s="28"/>
      <c r="HHO94" s="29"/>
      <c r="HHP94" s="30"/>
      <c r="HHV94" s="28"/>
      <c r="HHW94" s="29"/>
      <c r="HHX94" s="30"/>
      <c r="HID94" s="28"/>
      <c r="HIE94" s="29"/>
      <c r="HIF94" s="30"/>
      <c r="HIL94" s="28"/>
      <c r="HIM94" s="29"/>
      <c r="HIN94" s="30"/>
      <c r="HIT94" s="28"/>
      <c r="HIU94" s="29"/>
      <c r="HIV94" s="30"/>
      <c r="HJB94" s="28"/>
      <c r="HJC94" s="29"/>
      <c r="HJD94" s="30"/>
      <c r="HJJ94" s="28"/>
      <c r="HJK94" s="29"/>
      <c r="HJL94" s="30"/>
      <c r="HJR94" s="28"/>
      <c r="HJS94" s="29"/>
      <c r="HJT94" s="30"/>
      <c r="HJZ94" s="28"/>
      <c r="HKA94" s="29"/>
      <c r="HKB94" s="30"/>
      <c r="HKH94" s="28"/>
      <c r="HKI94" s="29"/>
      <c r="HKJ94" s="30"/>
      <c r="HKP94" s="28"/>
      <c r="HKQ94" s="29"/>
      <c r="HKR94" s="30"/>
      <c r="HKX94" s="28"/>
      <c r="HKY94" s="29"/>
      <c r="HKZ94" s="30"/>
      <c r="HLF94" s="28"/>
      <c r="HLG94" s="29"/>
      <c r="HLH94" s="30"/>
      <c r="HLN94" s="28"/>
      <c r="HLO94" s="29"/>
      <c r="HLP94" s="30"/>
      <c r="HLV94" s="28"/>
      <c r="HLW94" s="29"/>
      <c r="HLX94" s="30"/>
      <c r="HMD94" s="28"/>
      <c r="HME94" s="29"/>
      <c r="HMF94" s="30"/>
      <c r="HML94" s="28"/>
      <c r="HMM94" s="29"/>
      <c r="HMN94" s="30"/>
      <c r="HMT94" s="28"/>
      <c r="HMU94" s="29"/>
      <c r="HMV94" s="30"/>
      <c r="HNB94" s="28"/>
      <c r="HNC94" s="29"/>
      <c r="HND94" s="30"/>
      <c r="HNJ94" s="28"/>
      <c r="HNK94" s="29"/>
      <c r="HNL94" s="30"/>
      <c r="HNR94" s="28"/>
      <c r="HNS94" s="29"/>
      <c r="HNT94" s="30"/>
      <c r="HNZ94" s="28"/>
      <c r="HOA94" s="29"/>
      <c r="HOB94" s="30"/>
      <c r="HOH94" s="28"/>
      <c r="HOI94" s="29"/>
      <c r="HOJ94" s="30"/>
      <c r="HOP94" s="28"/>
      <c r="HOQ94" s="29"/>
      <c r="HOR94" s="30"/>
      <c r="HOX94" s="28"/>
      <c r="HOY94" s="29"/>
      <c r="HOZ94" s="30"/>
      <c r="HPF94" s="28"/>
      <c r="HPG94" s="29"/>
      <c r="HPH94" s="30"/>
      <c r="HPN94" s="28"/>
      <c r="HPO94" s="29"/>
      <c r="HPP94" s="30"/>
      <c r="HPV94" s="28"/>
      <c r="HPW94" s="29"/>
      <c r="HPX94" s="30"/>
      <c r="HQD94" s="28"/>
      <c r="HQE94" s="29"/>
      <c r="HQF94" s="30"/>
      <c r="HQL94" s="28"/>
      <c r="HQM94" s="29"/>
      <c r="HQN94" s="30"/>
      <c r="HQT94" s="28"/>
      <c r="HQU94" s="29"/>
      <c r="HQV94" s="30"/>
      <c r="HRB94" s="28"/>
      <c r="HRC94" s="29"/>
      <c r="HRD94" s="30"/>
      <c r="HRJ94" s="28"/>
      <c r="HRK94" s="29"/>
      <c r="HRL94" s="30"/>
      <c r="HRR94" s="28"/>
      <c r="HRS94" s="29"/>
      <c r="HRT94" s="30"/>
      <c r="HRZ94" s="28"/>
      <c r="HSA94" s="29"/>
      <c r="HSB94" s="30"/>
      <c r="HSH94" s="28"/>
      <c r="HSI94" s="29"/>
      <c r="HSJ94" s="30"/>
      <c r="HSP94" s="28"/>
      <c r="HSQ94" s="29"/>
      <c r="HSR94" s="30"/>
      <c r="HSX94" s="28"/>
      <c r="HSY94" s="29"/>
      <c r="HSZ94" s="30"/>
      <c r="HTF94" s="28"/>
      <c r="HTG94" s="29"/>
      <c r="HTH94" s="30"/>
      <c r="HTN94" s="28"/>
      <c r="HTO94" s="29"/>
      <c r="HTP94" s="30"/>
      <c r="HTV94" s="28"/>
      <c r="HTW94" s="29"/>
      <c r="HTX94" s="30"/>
      <c r="HUD94" s="28"/>
      <c r="HUE94" s="29"/>
      <c r="HUF94" s="30"/>
      <c r="HUL94" s="28"/>
      <c r="HUM94" s="29"/>
      <c r="HUN94" s="30"/>
      <c r="HUT94" s="28"/>
      <c r="HUU94" s="29"/>
      <c r="HUV94" s="30"/>
      <c r="HVB94" s="28"/>
      <c r="HVC94" s="29"/>
      <c r="HVD94" s="30"/>
      <c r="HVJ94" s="28"/>
      <c r="HVK94" s="29"/>
      <c r="HVL94" s="30"/>
      <c r="HVR94" s="28"/>
      <c r="HVS94" s="29"/>
      <c r="HVT94" s="30"/>
      <c r="HVZ94" s="28"/>
      <c r="HWA94" s="29"/>
      <c r="HWB94" s="30"/>
      <c r="HWH94" s="28"/>
      <c r="HWI94" s="29"/>
      <c r="HWJ94" s="30"/>
      <c r="HWP94" s="28"/>
      <c r="HWQ94" s="29"/>
      <c r="HWR94" s="30"/>
      <c r="HWX94" s="28"/>
      <c r="HWY94" s="29"/>
      <c r="HWZ94" s="30"/>
      <c r="HXF94" s="28"/>
      <c r="HXG94" s="29"/>
      <c r="HXH94" s="30"/>
      <c r="HXN94" s="28"/>
      <c r="HXO94" s="29"/>
      <c r="HXP94" s="30"/>
      <c r="HXV94" s="28"/>
      <c r="HXW94" s="29"/>
      <c r="HXX94" s="30"/>
      <c r="HYD94" s="28"/>
      <c r="HYE94" s="29"/>
      <c r="HYF94" s="30"/>
      <c r="HYL94" s="28"/>
      <c r="HYM94" s="29"/>
      <c r="HYN94" s="30"/>
      <c r="HYT94" s="28"/>
      <c r="HYU94" s="29"/>
      <c r="HYV94" s="30"/>
      <c r="HZB94" s="28"/>
      <c r="HZC94" s="29"/>
      <c r="HZD94" s="30"/>
      <c r="HZJ94" s="28"/>
      <c r="HZK94" s="29"/>
      <c r="HZL94" s="30"/>
      <c r="HZR94" s="28"/>
      <c r="HZS94" s="29"/>
      <c r="HZT94" s="30"/>
      <c r="HZZ94" s="28"/>
      <c r="IAA94" s="29"/>
      <c r="IAB94" s="30"/>
      <c r="IAH94" s="28"/>
      <c r="IAI94" s="29"/>
      <c r="IAJ94" s="30"/>
      <c r="IAP94" s="28"/>
      <c r="IAQ94" s="29"/>
      <c r="IAR94" s="30"/>
      <c r="IAX94" s="28"/>
      <c r="IAY94" s="29"/>
      <c r="IAZ94" s="30"/>
      <c r="IBF94" s="28"/>
      <c r="IBG94" s="29"/>
      <c r="IBH94" s="30"/>
      <c r="IBN94" s="28"/>
      <c r="IBO94" s="29"/>
      <c r="IBP94" s="30"/>
      <c r="IBV94" s="28"/>
      <c r="IBW94" s="29"/>
      <c r="IBX94" s="30"/>
      <c r="ICD94" s="28"/>
      <c r="ICE94" s="29"/>
      <c r="ICF94" s="30"/>
      <c r="ICL94" s="28"/>
      <c r="ICM94" s="29"/>
      <c r="ICN94" s="30"/>
      <c r="ICT94" s="28"/>
      <c r="ICU94" s="29"/>
      <c r="ICV94" s="30"/>
      <c r="IDB94" s="28"/>
      <c r="IDC94" s="29"/>
      <c r="IDD94" s="30"/>
      <c r="IDJ94" s="28"/>
      <c r="IDK94" s="29"/>
      <c r="IDL94" s="30"/>
      <c r="IDR94" s="28"/>
      <c r="IDS94" s="29"/>
      <c r="IDT94" s="30"/>
      <c r="IDZ94" s="28"/>
      <c r="IEA94" s="29"/>
      <c r="IEB94" s="30"/>
      <c r="IEH94" s="28"/>
      <c r="IEI94" s="29"/>
      <c r="IEJ94" s="30"/>
      <c r="IEP94" s="28"/>
      <c r="IEQ94" s="29"/>
      <c r="IER94" s="30"/>
      <c r="IEX94" s="28"/>
      <c r="IEY94" s="29"/>
      <c r="IEZ94" s="30"/>
      <c r="IFF94" s="28"/>
      <c r="IFG94" s="29"/>
      <c r="IFH94" s="30"/>
      <c r="IFN94" s="28"/>
      <c r="IFO94" s="29"/>
      <c r="IFP94" s="30"/>
      <c r="IFV94" s="28"/>
      <c r="IFW94" s="29"/>
      <c r="IFX94" s="30"/>
      <c r="IGD94" s="28"/>
      <c r="IGE94" s="29"/>
      <c r="IGF94" s="30"/>
      <c r="IGL94" s="28"/>
      <c r="IGM94" s="29"/>
      <c r="IGN94" s="30"/>
      <c r="IGT94" s="28"/>
      <c r="IGU94" s="29"/>
      <c r="IGV94" s="30"/>
      <c r="IHB94" s="28"/>
      <c r="IHC94" s="29"/>
      <c r="IHD94" s="30"/>
      <c r="IHJ94" s="28"/>
      <c r="IHK94" s="29"/>
      <c r="IHL94" s="30"/>
      <c r="IHR94" s="28"/>
      <c r="IHS94" s="29"/>
      <c r="IHT94" s="30"/>
      <c r="IHZ94" s="28"/>
      <c r="IIA94" s="29"/>
      <c r="IIB94" s="30"/>
      <c r="IIH94" s="28"/>
      <c r="III94" s="29"/>
      <c r="IIJ94" s="30"/>
      <c r="IIP94" s="28"/>
      <c r="IIQ94" s="29"/>
      <c r="IIR94" s="30"/>
      <c r="IIX94" s="28"/>
      <c r="IIY94" s="29"/>
      <c r="IIZ94" s="30"/>
      <c r="IJF94" s="28"/>
      <c r="IJG94" s="29"/>
      <c r="IJH94" s="30"/>
      <c r="IJN94" s="28"/>
      <c r="IJO94" s="29"/>
      <c r="IJP94" s="30"/>
      <c r="IJV94" s="28"/>
      <c r="IJW94" s="29"/>
      <c r="IJX94" s="30"/>
      <c r="IKD94" s="28"/>
      <c r="IKE94" s="29"/>
      <c r="IKF94" s="30"/>
      <c r="IKL94" s="28"/>
      <c r="IKM94" s="29"/>
      <c r="IKN94" s="30"/>
      <c r="IKT94" s="28"/>
      <c r="IKU94" s="29"/>
      <c r="IKV94" s="30"/>
      <c r="ILB94" s="28"/>
      <c r="ILC94" s="29"/>
      <c r="ILD94" s="30"/>
      <c r="ILJ94" s="28"/>
      <c r="ILK94" s="29"/>
      <c r="ILL94" s="30"/>
      <c r="ILR94" s="28"/>
      <c r="ILS94" s="29"/>
      <c r="ILT94" s="30"/>
      <c r="ILZ94" s="28"/>
      <c r="IMA94" s="29"/>
      <c r="IMB94" s="30"/>
      <c r="IMH94" s="28"/>
      <c r="IMI94" s="29"/>
      <c r="IMJ94" s="30"/>
      <c r="IMP94" s="28"/>
      <c r="IMQ94" s="29"/>
      <c r="IMR94" s="30"/>
      <c r="IMX94" s="28"/>
      <c r="IMY94" s="29"/>
      <c r="IMZ94" s="30"/>
      <c r="INF94" s="28"/>
      <c r="ING94" s="29"/>
      <c r="INH94" s="30"/>
      <c r="INN94" s="28"/>
      <c r="INO94" s="29"/>
      <c r="INP94" s="30"/>
      <c r="INV94" s="28"/>
      <c r="INW94" s="29"/>
      <c r="INX94" s="30"/>
      <c r="IOD94" s="28"/>
      <c r="IOE94" s="29"/>
      <c r="IOF94" s="30"/>
      <c r="IOL94" s="28"/>
      <c r="IOM94" s="29"/>
      <c r="ION94" s="30"/>
      <c r="IOT94" s="28"/>
      <c r="IOU94" s="29"/>
      <c r="IOV94" s="30"/>
      <c r="IPB94" s="28"/>
      <c r="IPC94" s="29"/>
      <c r="IPD94" s="30"/>
      <c r="IPJ94" s="28"/>
      <c r="IPK94" s="29"/>
      <c r="IPL94" s="30"/>
      <c r="IPR94" s="28"/>
      <c r="IPS94" s="29"/>
      <c r="IPT94" s="30"/>
      <c r="IPZ94" s="28"/>
      <c r="IQA94" s="29"/>
      <c r="IQB94" s="30"/>
      <c r="IQH94" s="28"/>
      <c r="IQI94" s="29"/>
      <c r="IQJ94" s="30"/>
      <c r="IQP94" s="28"/>
      <c r="IQQ94" s="29"/>
      <c r="IQR94" s="30"/>
      <c r="IQX94" s="28"/>
      <c r="IQY94" s="29"/>
      <c r="IQZ94" s="30"/>
      <c r="IRF94" s="28"/>
      <c r="IRG94" s="29"/>
      <c r="IRH94" s="30"/>
      <c r="IRN94" s="28"/>
      <c r="IRO94" s="29"/>
      <c r="IRP94" s="30"/>
      <c r="IRV94" s="28"/>
      <c r="IRW94" s="29"/>
      <c r="IRX94" s="30"/>
      <c r="ISD94" s="28"/>
      <c r="ISE94" s="29"/>
      <c r="ISF94" s="30"/>
      <c r="ISL94" s="28"/>
      <c r="ISM94" s="29"/>
      <c r="ISN94" s="30"/>
      <c r="IST94" s="28"/>
      <c r="ISU94" s="29"/>
      <c r="ISV94" s="30"/>
      <c r="ITB94" s="28"/>
      <c r="ITC94" s="29"/>
      <c r="ITD94" s="30"/>
      <c r="ITJ94" s="28"/>
      <c r="ITK94" s="29"/>
      <c r="ITL94" s="30"/>
      <c r="ITR94" s="28"/>
      <c r="ITS94" s="29"/>
      <c r="ITT94" s="30"/>
      <c r="ITZ94" s="28"/>
      <c r="IUA94" s="29"/>
      <c r="IUB94" s="30"/>
      <c r="IUH94" s="28"/>
      <c r="IUI94" s="29"/>
      <c r="IUJ94" s="30"/>
      <c r="IUP94" s="28"/>
      <c r="IUQ94" s="29"/>
      <c r="IUR94" s="30"/>
      <c r="IUX94" s="28"/>
      <c r="IUY94" s="29"/>
      <c r="IUZ94" s="30"/>
      <c r="IVF94" s="28"/>
      <c r="IVG94" s="29"/>
      <c r="IVH94" s="30"/>
      <c r="IVN94" s="28"/>
      <c r="IVO94" s="29"/>
      <c r="IVP94" s="30"/>
      <c r="IVV94" s="28"/>
      <c r="IVW94" s="29"/>
      <c r="IVX94" s="30"/>
      <c r="IWD94" s="28"/>
      <c r="IWE94" s="29"/>
      <c r="IWF94" s="30"/>
      <c r="IWL94" s="28"/>
      <c r="IWM94" s="29"/>
      <c r="IWN94" s="30"/>
      <c r="IWT94" s="28"/>
      <c r="IWU94" s="29"/>
      <c r="IWV94" s="30"/>
      <c r="IXB94" s="28"/>
      <c r="IXC94" s="29"/>
      <c r="IXD94" s="30"/>
      <c r="IXJ94" s="28"/>
      <c r="IXK94" s="29"/>
      <c r="IXL94" s="30"/>
      <c r="IXR94" s="28"/>
      <c r="IXS94" s="29"/>
      <c r="IXT94" s="30"/>
      <c r="IXZ94" s="28"/>
      <c r="IYA94" s="29"/>
      <c r="IYB94" s="30"/>
      <c r="IYH94" s="28"/>
      <c r="IYI94" s="29"/>
      <c r="IYJ94" s="30"/>
      <c r="IYP94" s="28"/>
      <c r="IYQ94" s="29"/>
      <c r="IYR94" s="30"/>
      <c r="IYX94" s="28"/>
      <c r="IYY94" s="29"/>
      <c r="IYZ94" s="30"/>
      <c r="IZF94" s="28"/>
      <c r="IZG94" s="29"/>
      <c r="IZH94" s="30"/>
      <c r="IZN94" s="28"/>
      <c r="IZO94" s="29"/>
      <c r="IZP94" s="30"/>
      <c r="IZV94" s="28"/>
      <c r="IZW94" s="29"/>
      <c r="IZX94" s="30"/>
      <c r="JAD94" s="28"/>
      <c r="JAE94" s="29"/>
      <c r="JAF94" s="30"/>
      <c r="JAL94" s="28"/>
      <c r="JAM94" s="29"/>
      <c r="JAN94" s="30"/>
      <c r="JAT94" s="28"/>
      <c r="JAU94" s="29"/>
      <c r="JAV94" s="30"/>
      <c r="JBB94" s="28"/>
      <c r="JBC94" s="29"/>
      <c r="JBD94" s="30"/>
      <c r="JBJ94" s="28"/>
      <c r="JBK94" s="29"/>
      <c r="JBL94" s="30"/>
      <c r="JBR94" s="28"/>
      <c r="JBS94" s="29"/>
      <c r="JBT94" s="30"/>
      <c r="JBZ94" s="28"/>
      <c r="JCA94" s="29"/>
      <c r="JCB94" s="30"/>
      <c r="JCH94" s="28"/>
      <c r="JCI94" s="29"/>
      <c r="JCJ94" s="30"/>
      <c r="JCP94" s="28"/>
      <c r="JCQ94" s="29"/>
      <c r="JCR94" s="30"/>
      <c r="JCX94" s="28"/>
      <c r="JCY94" s="29"/>
      <c r="JCZ94" s="30"/>
      <c r="JDF94" s="28"/>
      <c r="JDG94" s="29"/>
      <c r="JDH94" s="30"/>
      <c r="JDN94" s="28"/>
      <c r="JDO94" s="29"/>
      <c r="JDP94" s="30"/>
      <c r="JDV94" s="28"/>
      <c r="JDW94" s="29"/>
      <c r="JDX94" s="30"/>
      <c r="JED94" s="28"/>
      <c r="JEE94" s="29"/>
      <c r="JEF94" s="30"/>
      <c r="JEL94" s="28"/>
      <c r="JEM94" s="29"/>
      <c r="JEN94" s="30"/>
      <c r="JET94" s="28"/>
      <c r="JEU94" s="29"/>
      <c r="JEV94" s="30"/>
      <c r="JFB94" s="28"/>
      <c r="JFC94" s="29"/>
      <c r="JFD94" s="30"/>
      <c r="JFJ94" s="28"/>
      <c r="JFK94" s="29"/>
      <c r="JFL94" s="30"/>
      <c r="JFR94" s="28"/>
      <c r="JFS94" s="29"/>
      <c r="JFT94" s="30"/>
      <c r="JFZ94" s="28"/>
      <c r="JGA94" s="29"/>
      <c r="JGB94" s="30"/>
      <c r="JGH94" s="28"/>
      <c r="JGI94" s="29"/>
      <c r="JGJ94" s="30"/>
      <c r="JGP94" s="28"/>
      <c r="JGQ94" s="29"/>
      <c r="JGR94" s="30"/>
      <c r="JGX94" s="28"/>
      <c r="JGY94" s="29"/>
      <c r="JGZ94" s="30"/>
      <c r="JHF94" s="28"/>
      <c r="JHG94" s="29"/>
      <c r="JHH94" s="30"/>
      <c r="JHN94" s="28"/>
      <c r="JHO94" s="29"/>
      <c r="JHP94" s="30"/>
      <c r="JHV94" s="28"/>
      <c r="JHW94" s="29"/>
      <c r="JHX94" s="30"/>
      <c r="JID94" s="28"/>
      <c r="JIE94" s="29"/>
      <c r="JIF94" s="30"/>
      <c r="JIL94" s="28"/>
      <c r="JIM94" s="29"/>
      <c r="JIN94" s="30"/>
      <c r="JIT94" s="28"/>
      <c r="JIU94" s="29"/>
      <c r="JIV94" s="30"/>
      <c r="JJB94" s="28"/>
      <c r="JJC94" s="29"/>
      <c r="JJD94" s="30"/>
      <c r="JJJ94" s="28"/>
      <c r="JJK94" s="29"/>
      <c r="JJL94" s="30"/>
      <c r="JJR94" s="28"/>
      <c r="JJS94" s="29"/>
      <c r="JJT94" s="30"/>
      <c r="JJZ94" s="28"/>
      <c r="JKA94" s="29"/>
      <c r="JKB94" s="30"/>
      <c r="JKH94" s="28"/>
      <c r="JKI94" s="29"/>
      <c r="JKJ94" s="30"/>
      <c r="JKP94" s="28"/>
      <c r="JKQ94" s="29"/>
      <c r="JKR94" s="30"/>
      <c r="JKX94" s="28"/>
      <c r="JKY94" s="29"/>
      <c r="JKZ94" s="30"/>
      <c r="JLF94" s="28"/>
      <c r="JLG94" s="29"/>
      <c r="JLH94" s="30"/>
      <c r="JLN94" s="28"/>
      <c r="JLO94" s="29"/>
      <c r="JLP94" s="30"/>
      <c r="JLV94" s="28"/>
      <c r="JLW94" s="29"/>
      <c r="JLX94" s="30"/>
      <c r="JMD94" s="28"/>
      <c r="JME94" s="29"/>
      <c r="JMF94" s="30"/>
      <c r="JML94" s="28"/>
      <c r="JMM94" s="29"/>
      <c r="JMN94" s="30"/>
      <c r="JMT94" s="28"/>
      <c r="JMU94" s="29"/>
      <c r="JMV94" s="30"/>
      <c r="JNB94" s="28"/>
      <c r="JNC94" s="29"/>
      <c r="JND94" s="30"/>
      <c r="JNJ94" s="28"/>
      <c r="JNK94" s="29"/>
      <c r="JNL94" s="30"/>
      <c r="JNR94" s="28"/>
      <c r="JNS94" s="29"/>
      <c r="JNT94" s="30"/>
      <c r="JNZ94" s="28"/>
      <c r="JOA94" s="29"/>
      <c r="JOB94" s="30"/>
      <c r="JOH94" s="28"/>
      <c r="JOI94" s="29"/>
      <c r="JOJ94" s="30"/>
      <c r="JOP94" s="28"/>
      <c r="JOQ94" s="29"/>
      <c r="JOR94" s="30"/>
      <c r="JOX94" s="28"/>
      <c r="JOY94" s="29"/>
      <c r="JOZ94" s="30"/>
      <c r="JPF94" s="28"/>
      <c r="JPG94" s="29"/>
      <c r="JPH94" s="30"/>
      <c r="JPN94" s="28"/>
      <c r="JPO94" s="29"/>
      <c r="JPP94" s="30"/>
      <c r="JPV94" s="28"/>
      <c r="JPW94" s="29"/>
      <c r="JPX94" s="30"/>
      <c r="JQD94" s="28"/>
      <c r="JQE94" s="29"/>
      <c r="JQF94" s="30"/>
      <c r="JQL94" s="28"/>
      <c r="JQM94" s="29"/>
      <c r="JQN94" s="30"/>
      <c r="JQT94" s="28"/>
      <c r="JQU94" s="29"/>
      <c r="JQV94" s="30"/>
      <c r="JRB94" s="28"/>
      <c r="JRC94" s="29"/>
      <c r="JRD94" s="30"/>
      <c r="JRJ94" s="28"/>
      <c r="JRK94" s="29"/>
      <c r="JRL94" s="30"/>
      <c r="JRR94" s="28"/>
      <c r="JRS94" s="29"/>
      <c r="JRT94" s="30"/>
      <c r="JRZ94" s="28"/>
      <c r="JSA94" s="29"/>
      <c r="JSB94" s="30"/>
      <c r="JSH94" s="28"/>
      <c r="JSI94" s="29"/>
      <c r="JSJ94" s="30"/>
      <c r="JSP94" s="28"/>
      <c r="JSQ94" s="29"/>
      <c r="JSR94" s="30"/>
      <c r="JSX94" s="28"/>
      <c r="JSY94" s="29"/>
      <c r="JSZ94" s="30"/>
      <c r="JTF94" s="28"/>
      <c r="JTG94" s="29"/>
      <c r="JTH94" s="30"/>
      <c r="JTN94" s="28"/>
      <c r="JTO94" s="29"/>
      <c r="JTP94" s="30"/>
      <c r="JTV94" s="28"/>
      <c r="JTW94" s="29"/>
      <c r="JTX94" s="30"/>
      <c r="JUD94" s="28"/>
      <c r="JUE94" s="29"/>
      <c r="JUF94" s="30"/>
      <c r="JUL94" s="28"/>
      <c r="JUM94" s="29"/>
      <c r="JUN94" s="30"/>
      <c r="JUT94" s="28"/>
      <c r="JUU94" s="29"/>
      <c r="JUV94" s="30"/>
      <c r="JVB94" s="28"/>
      <c r="JVC94" s="29"/>
      <c r="JVD94" s="30"/>
      <c r="JVJ94" s="28"/>
      <c r="JVK94" s="29"/>
      <c r="JVL94" s="30"/>
      <c r="JVR94" s="28"/>
      <c r="JVS94" s="29"/>
      <c r="JVT94" s="30"/>
      <c r="JVZ94" s="28"/>
      <c r="JWA94" s="29"/>
      <c r="JWB94" s="30"/>
      <c r="JWH94" s="28"/>
      <c r="JWI94" s="29"/>
      <c r="JWJ94" s="30"/>
      <c r="JWP94" s="28"/>
      <c r="JWQ94" s="29"/>
      <c r="JWR94" s="30"/>
      <c r="JWX94" s="28"/>
      <c r="JWY94" s="29"/>
      <c r="JWZ94" s="30"/>
      <c r="JXF94" s="28"/>
      <c r="JXG94" s="29"/>
      <c r="JXH94" s="30"/>
      <c r="JXN94" s="28"/>
      <c r="JXO94" s="29"/>
      <c r="JXP94" s="30"/>
      <c r="JXV94" s="28"/>
      <c r="JXW94" s="29"/>
      <c r="JXX94" s="30"/>
      <c r="JYD94" s="28"/>
      <c r="JYE94" s="29"/>
      <c r="JYF94" s="30"/>
      <c r="JYL94" s="28"/>
      <c r="JYM94" s="29"/>
      <c r="JYN94" s="30"/>
      <c r="JYT94" s="28"/>
      <c r="JYU94" s="29"/>
      <c r="JYV94" s="30"/>
      <c r="JZB94" s="28"/>
      <c r="JZC94" s="29"/>
      <c r="JZD94" s="30"/>
      <c r="JZJ94" s="28"/>
      <c r="JZK94" s="29"/>
      <c r="JZL94" s="30"/>
      <c r="JZR94" s="28"/>
      <c r="JZS94" s="29"/>
      <c r="JZT94" s="30"/>
      <c r="JZZ94" s="28"/>
      <c r="KAA94" s="29"/>
      <c r="KAB94" s="30"/>
      <c r="KAH94" s="28"/>
      <c r="KAI94" s="29"/>
      <c r="KAJ94" s="30"/>
      <c r="KAP94" s="28"/>
      <c r="KAQ94" s="29"/>
      <c r="KAR94" s="30"/>
      <c r="KAX94" s="28"/>
      <c r="KAY94" s="29"/>
      <c r="KAZ94" s="30"/>
      <c r="KBF94" s="28"/>
      <c r="KBG94" s="29"/>
      <c r="KBH94" s="30"/>
      <c r="KBN94" s="28"/>
      <c r="KBO94" s="29"/>
      <c r="KBP94" s="30"/>
      <c r="KBV94" s="28"/>
      <c r="KBW94" s="29"/>
      <c r="KBX94" s="30"/>
      <c r="KCD94" s="28"/>
      <c r="KCE94" s="29"/>
      <c r="KCF94" s="30"/>
      <c r="KCL94" s="28"/>
      <c r="KCM94" s="29"/>
      <c r="KCN94" s="30"/>
      <c r="KCT94" s="28"/>
      <c r="KCU94" s="29"/>
      <c r="KCV94" s="30"/>
      <c r="KDB94" s="28"/>
      <c r="KDC94" s="29"/>
      <c r="KDD94" s="30"/>
      <c r="KDJ94" s="28"/>
      <c r="KDK94" s="29"/>
      <c r="KDL94" s="30"/>
      <c r="KDR94" s="28"/>
      <c r="KDS94" s="29"/>
      <c r="KDT94" s="30"/>
      <c r="KDZ94" s="28"/>
      <c r="KEA94" s="29"/>
      <c r="KEB94" s="30"/>
      <c r="KEH94" s="28"/>
      <c r="KEI94" s="29"/>
      <c r="KEJ94" s="30"/>
      <c r="KEP94" s="28"/>
      <c r="KEQ94" s="29"/>
      <c r="KER94" s="30"/>
      <c r="KEX94" s="28"/>
      <c r="KEY94" s="29"/>
      <c r="KEZ94" s="30"/>
      <c r="KFF94" s="28"/>
      <c r="KFG94" s="29"/>
      <c r="KFH94" s="30"/>
      <c r="KFN94" s="28"/>
      <c r="KFO94" s="29"/>
      <c r="KFP94" s="30"/>
      <c r="KFV94" s="28"/>
      <c r="KFW94" s="29"/>
      <c r="KFX94" s="30"/>
      <c r="KGD94" s="28"/>
      <c r="KGE94" s="29"/>
      <c r="KGF94" s="30"/>
      <c r="KGL94" s="28"/>
      <c r="KGM94" s="29"/>
      <c r="KGN94" s="30"/>
      <c r="KGT94" s="28"/>
      <c r="KGU94" s="29"/>
      <c r="KGV94" s="30"/>
      <c r="KHB94" s="28"/>
      <c r="KHC94" s="29"/>
      <c r="KHD94" s="30"/>
      <c r="KHJ94" s="28"/>
      <c r="KHK94" s="29"/>
      <c r="KHL94" s="30"/>
      <c r="KHR94" s="28"/>
      <c r="KHS94" s="29"/>
      <c r="KHT94" s="30"/>
      <c r="KHZ94" s="28"/>
      <c r="KIA94" s="29"/>
      <c r="KIB94" s="30"/>
      <c r="KIH94" s="28"/>
      <c r="KII94" s="29"/>
      <c r="KIJ94" s="30"/>
      <c r="KIP94" s="28"/>
      <c r="KIQ94" s="29"/>
      <c r="KIR94" s="30"/>
      <c r="KIX94" s="28"/>
      <c r="KIY94" s="29"/>
      <c r="KIZ94" s="30"/>
      <c r="KJF94" s="28"/>
      <c r="KJG94" s="29"/>
      <c r="KJH94" s="30"/>
      <c r="KJN94" s="28"/>
      <c r="KJO94" s="29"/>
      <c r="KJP94" s="30"/>
      <c r="KJV94" s="28"/>
      <c r="KJW94" s="29"/>
      <c r="KJX94" s="30"/>
      <c r="KKD94" s="28"/>
      <c r="KKE94" s="29"/>
      <c r="KKF94" s="30"/>
      <c r="KKL94" s="28"/>
      <c r="KKM94" s="29"/>
      <c r="KKN94" s="30"/>
      <c r="KKT94" s="28"/>
      <c r="KKU94" s="29"/>
      <c r="KKV94" s="30"/>
      <c r="KLB94" s="28"/>
      <c r="KLC94" s="29"/>
      <c r="KLD94" s="30"/>
      <c r="KLJ94" s="28"/>
      <c r="KLK94" s="29"/>
      <c r="KLL94" s="30"/>
      <c r="KLR94" s="28"/>
      <c r="KLS94" s="29"/>
      <c r="KLT94" s="30"/>
      <c r="KLZ94" s="28"/>
      <c r="KMA94" s="29"/>
      <c r="KMB94" s="30"/>
      <c r="KMH94" s="28"/>
      <c r="KMI94" s="29"/>
      <c r="KMJ94" s="30"/>
      <c r="KMP94" s="28"/>
      <c r="KMQ94" s="29"/>
      <c r="KMR94" s="30"/>
      <c r="KMX94" s="28"/>
      <c r="KMY94" s="29"/>
      <c r="KMZ94" s="30"/>
      <c r="KNF94" s="28"/>
      <c r="KNG94" s="29"/>
      <c r="KNH94" s="30"/>
      <c r="KNN94" s="28"/>
      <c r="KNO94" s="29"/>
      <c r="KNP94" s="30"/>
      <c r="KNV94" s="28"/>
      <c r="KNW94" s="29"/>
      <c r="KNX94" s="30"/>
      <c r="KOD94" s="28"/>
      <c r="KOE94" s="29"/>
      <c r="KOF94" s="30"/>
      <c r="KOL94" s="28"/>
      <c r="KOM94" s="29"/>
      <c r="KON94" s="30"/>
      <c r="KOT94" s="28"/>
      <c r="KOU94" s="29"/>
      <c r="KOV94" s="30"/>
      <c r="KPB94" s="28"/>
      <c r="KPC94" s="29"/>
      <c r="KPD94" s="30"/>
      <c r="KPJ94" s="28"/>
      <c r="KPK94" s="29"/>
      <c r="KPL94" s="30"/>
      <c r="KPR94" s="28"/>
      <c r="KPS94" s="29"/>
      <c r="KPT94" s="30"/>
      <c r="KPZ94" s="28"/>
      <c r="KQA94" s="29"/>
      <c r="KQB94" s="30"/>
      <c r="KQH94" s="28"/>
      <c r="KQI94" s="29"/>
      <c r="KQJ94" s="30"/>
      <c r="KQP94" s="28"/>
      <c r="KQQ94" s="29"/>
      <c r="KQR94" s="30"/>
      <c r="KQX94" s="28"/>
      <c r="KQY94" s="29"/>
      <c r="KQZ94" s="30"/>
      <c r="KRF94" s="28"/>
      <c r="KRG94" s="29"/>
      <c r="KRH94" s="30"/>
      <c r="KRN94" s="28"/>
      <c r="KRO94" s="29"/>
      <c r="KRP94" s="30"/>
      <c r="KRV94" s="28"/>
      <c r="KRW94" s="29"/>
      <c r="KRX94" s="30"/>
      <c r="KSD94" s="28"/>
      <c r="KSE94" s="29"/>
      <c r="KSF94" s="30"/>
      <c r="KSL94" s="28"/>
      <c r="KSM94" s="29"/>
      <c r="KSN94" s="30"/>
      <c r="KST94" s="28"/>
      <c r="KSU94" s="29"/>
      <c r="KSV94" s="30"/>
      <c r="KTB94" s="28"/>
      <c r="KTC94" s="29"/>
      <c r="KTD94" s="30"/>
      <c r="KTJ94" s="28"/>
      <c r="KTK94" s="29"/>
      <c r="KTL94" s="30"/>
      <c r="KTR94" s="28"/>
      <c r="KTS94" s="29"/>
      <c r="KTT94" s="30"/>
      <c r="KTZ94" s="28"/>
      <c r="KUA94" s="29"/>
      <c r="KUB94" s="30"/>
      <c r="KUH94" s="28"/>
      <c r="KUI94" s="29"/>
      <c r="KUJ94" s="30"/>
      <c r="KUP94" s="28"/>
      <c r="KUQ94" s="29"/>
      <c r="KUR94" s="30"/>
      <c r="KUX94" s="28"/>
      <c r="KUY94" s="29"/>
      <c r="KUZ94" s="30"/>
      <c r="KVF94" s="28"/>
      <c r="KVG94" s="29"/>
      <c r="KVH94" s="30"/>
      <c r="KVN94" s="28"/>
      <c r="KVO94" s="29"/>
      <c r="KVP94" s="30"/>
      <c r="KVV94" s="28"/>
      <c r="KVW94" s="29"/>
      <c r="KVX94" s="30"/>
      <c r="KWD94" s="28"/>
      <c r="KWE94" s="29"/>
      <c r="KWF94" s="30"/>
      <c r="KWL94" s="28"/>
      <c r="KWM94" s="29"/>
      <c r="KWN94" s="30"/>
      <c r="KWT94" s="28"/>
      <c r="KWU94" s="29"/>
      <c r="KWV94" s="30"/>
      <c r="KXB94" s="28"/>
      <c r="KXC94" s="29"/>
      <c r="KXD94" s="30"/>
      <c r="KXJ94" s="28"/>
      <c r="KXK94" s="29"/>
      <c r="KXL94" s="30"/>
      <c r="KXR94" s="28"/>
      <c r="KXS94" s="29"/>
      <c r="KXT94" s="30"/>
      <c r="KXZ94" s="28"/>
      <c r="KYA94" s="29"/>
      <c r="KYB94" s="30"/>
      <c r="KYH94" s="28"/>
      <c r="KYI94" s="29"/>
      <c r="KYJ94" s="30"/>
      <c r="KYP94" s="28"/>
      <c r="KYQ94" s="29"/>
      <c r="KYR94" s="30"/>
      <c r="KYX94" s="28"/>
      <c r="KYY94" s="29"/>
      <c r="KYZ94" s="30"/>
      <c r="KZF94" s="28"/>
      <c r="KZG94" s="29"/>
      <c r="KZH94" s="30"/>
      <c r="KZN94" s="28"/>
      <c r="KZO94" s="29"/>
      <c r="KZP94" s="30"/>
      <c r="KZV94" s="28"/>
      <c r="KZW94" s="29"/>
      <c r="KZX94" s="30"/>
      <c r="LAD94" s="28"/>
      <c r="LAE94" s="29"/>
      <c r="LAF94" s="30"/>
      <c r="LAL94" s="28"/>
      <c r="LAM94" s="29"/>
      <c r="LAN94" s="30"/>
      <c r="LAT94" s="28"/>
      <c r="LAU94" s="29"/>
      <c r="LAV94" s="30"/>
      <c r="LBB94" s="28"/>
      <c r="LBC94" s="29"/>
      <c r="LBD94" s="30"/>
      <c r="LBJ94" s="28"/>
      <c r="LBK94" s="29"/>
      <c r="LBL94" s="30"/>
      <c r="LBR94" s="28"/>
      <c r="LBS94" s="29"/>
      <c r="LBT94" s="30"/>
      <c r="LBZ94" s="28"/>
      <c r="LCA94" s="29"/>
      <c r="LCB94" s="30"/>
      <c r="LCH94" s="28"/>
      <c r="LCI94" s="29"/>
      <c r="LCJ94" s="30"/>
      <c r="LCP94" s="28"/>
      <c r="LCQ94" s="29"/>
      <c r="LCR94" s="30"/>
      <c r="LCX94" s="28"/>
      <c r="LCY94" s="29"/>
      <c r="LCZ94" s="30"/>
      <c r="LDF94" s="28"/>
      <c r="LDG94" s="29"/>
      <c r="LDH94" s="30"/>
      <c r="LDN94" s="28"/>
      <c r="LDO94" s="29"/>
      <c r="LDP94" s="30"/>
      <c r="LDV94" s="28"/>
      <c r="LDW94" s="29"/>
      <c r="LDX94" s="30"/>
      <c r="LED94" s="28"/>
      <c r="LEE94" s="29"/>
      <c r="LEF94" s="30"/>
      <c r="LEL94" s="28"/>
      <c r="LEM94" s="29"/>
      <c r="LEN94" s="30"/>
      <c r="LET94" s="28"/>
      <c r="LEU94" s="29"/>
      <c r="LEV94" s="30"/>
      <c r="LFB94" s="28"/>
      <c r="LFC94" s="29"/>
      <c r="LFD94" s="30"/>
      <c r="LFJ94" s="28"/>
      <c r="LFK94" s="29"/>
      <c r="LFL94" s="30"/>
      <c r="LFR94" s="28"/>
      <c r="LFS94" s="29"/>
      <c r="LFT94" s="30"/>
      <c r="LFZ94" s="28"/>
      <c r="LGA94" s="29"/>
      <c r="LGB94" s="30"/>
      <c r="LGH94" s="28"/>
      <c r="LGI94" s="29"/>
      <c r="LGJ94" s="30"/>
      <c r="LGP94" s="28"/>
      <c r="LGQ94" s="29"/>
      <c r="LGR94" s="30"/>
      <c r="LGX94" s="28"/>
      <c r="LGY94" s="29"/>
      <c r="LGZ94" s="30"/>
      <c r="LHF94" s="28"/>
      <c r="LHG94" s="29"/>
      <c r="LHH94" s="30"/>
      <c r="LHN94" s="28"/>
      <c r="LHO94" s="29"/>
      <c r="LHP94" s="30"/>
      <c r="LHV94" s="28"/>
      <c r="LHW94" s="29"/>
      <c r="LHX94" s="30"/>
      <c r="LID94" s="28"/>
      <c r="LIE94" s="29"/>
      <c r="LIF94" s="30"/>
      <c r="LIL94" s="28"/>
      <c r="LIM94" s="29"/>
      <c r="LIN94" s="30"/>
      <c r="LIT94" s="28"/>
      <c r="LIU94" s="29"/>
      <c r="LIV94" s="30"/>
      <c r="LJB94" s="28"/>
      <c r="LJC94" s="29"/>
      <c r="LJD94" s="30"/>
      <c r="LJJ94" s="28"/>
      <c r="LJK94" s="29"/>
      <c r="LJL94" s="30"/>
      <c r="LJR94" s="28"/>
      <c r="LJS94" s="29"/>
      <c r="LJT94" s="30"/>
      <c r="LJZ94" s="28"/>
      <c r="LKA94" s="29"/>
      <c r="LKB94" s="30"/>
      <c r="LKH94" s="28"/>
      <c r="LKI94" s="29"/>
      <c r="LKJ94" s="30"/>
      <c r="LKP94" s="28"/>
      <c r="LKQ94" s="29"/>
      <c r="LKR94" s="30"/>
      <c r="LKX94" s="28"/>
      <c r="LKY94" s="29"/>
      <c r="LKZ94" s="30"/>
      <c r="LLF94" s="28"/>
      <c r="LLG94" s="29"/>
      <c r="LLH94" s="30"/>
      <c r="LLN94" s="28"/>
      <c r="LLO94" s="29"/>
      <c r="LLP94" s="30"/>
      <c r="LLV94" s="28"/>
      <c r="LLW94" s="29"/>
      <c r="LLX94" s="30"/>
      <c r="LMD94" s="28"/>
      <c r="LME94" s="29"/>
      <c r="LMF94" s="30"/>
      <c r="LML94" s="28"/>
      <c r="LMM94" s="29"/>
      <c r="LMN94" s="30"/>
      <c r="LMT94" s="28"/>
      <c r="LMU94" s="29"/>
      <c r="LMV94" s="30"/>
      <c r="LNB94" s="28"/>
      <c r="LNC94" s="29"/>
      <c r="LND94" s="30"/>
      <c r="LNJ94" s="28"/>
      <c r="LNK94" s="29"/>
      <c r="LNL94" s="30"/>
      <c r="LNR94" s="28"/>
      <c r="LNS94" s="29"/>
      <c r="LNT94" s="30"/>
      <c r="LNZ94" s="28"/>
      <c r="LOA94" s="29"/>
      <c r="LOB94" s="30"/>
      <c r="LOH94" s="28"/>
      <c r="LOI94" s="29"/>
      <c r="LOJ94" s="30"/>
      <c r="LOP94" s="28"/>
      <c r="LOQ94" s="29"/>
      <c r="LOR94" s="30"/>
      <c r="LOX94" s="28"/>
      <c r="LOY94" s="29"/>
      <c r="LOZ94" s="30"/>
      <c r="LPF94" s="28"/>
      <c r="LPG94" s="29"/>
      <c r="LPH94" s="30"/>
      <c r="LPN94" s="28"/>
      <c r="LPO94" s="29"/>
      <c r="LPP94" s="30"/>
      <c r="LPV94" s="28"/>
      <c r="LPW94" s="29"/>
      <c r="LPX94" s="30"/>
      <c r="LQD94" s="28"/>
      <c r="LQE94" s="29"/>
      <c r="LQF94" s="30"/>
      <c r="LQL94" s="28"/>
      <c r="LQM94" s="29"/>
      <c r="LQN94" s="30"/>
      <c r="LQT94" s="28"/>
      <c r="LQU94" s="29"/>
      <c r="LQV94" s="30"/>
      <c r="LRB94" s="28"/>
      <c r="LRC94" s="29"/>
      <c r="LRD94" s="30"/>
      <c r="LRJ94" s="28"/>
      <c r="LRK94" s="29"/>
      <c r="LRL94" s="30"/>
      <c r="LRR94" s="28"/>
      <c r="LRS94" s="29"/>
      <c r="LRT94" s="30"/>
      <c r="LRZ94" s="28"/>
      <c r="LSA94" s="29"/>
      <c r="LSB94" s="30"/>
      <c r="LSH94" s="28"/>
      <c r="LSI94" s="29"/>
      <c r="LSJ94" s="30"/>
      <c r="LSP94" s="28"/>
      <c r="LSQ94" s="29"/>
      <c r="LSR94" s="30"/>
      <c r="LSX94" s="28"/>
      <c r="LSY94" s="29"/>
      <c r="LSZ94" s="30"/>
      <c r="LTF94" s="28"/>
      <c r="LTG94" s="29"/>
      <c r="LTH94" s="30"/>
      <c r="LTN94" s="28"/>
      <c r="LTO94" s="29"/>
      <c r="LTP94" s="30"/>
      <c r="LTV94" s="28"/>
      <c r="LTW94" s="29"/>
      <c r="LTX94" s="30"/>
      <c r="LUD94" s="28"/>
      <c r="LUE94" s="29"/>
      <c r="LUF94" s="30"/>
      <c r="LUL94" s="28"/>
      <c r="LUM94" s="29"/>
      <c r="LUN94" s="30"/>
      <c r="LUT94" s="28"/>
      <c r="LUU94" s="29"/>
      <c r="LUV94" s="30"/>
      <c r="LVB94" s="28"/>
      <c r="LVC94" s="29"/>
      <c r="LVD94" s="30"/>
      <c r="LVJ94" s="28"/>
      <c r="LVK94" s="29"/>
      <c r="LVL94" s="30"/>
      <c r="LVR94" s="28"/>
      <c r="LVS94" s="29"/>
      <c r="LVT94" s="30"/>
      <c r="LVZ94" s="28"/>
      <c r="LWA94" s="29"/>
      <c r="LWB94" s="30"/>
      <c r="LWH94" s="28"/>
      <c r="LWI94" s="29"/>
      <c r="LWJ94" s="30"/>
      <c r="LWP94" s="28"/>
      <c r="LWQ94" s="29"/>
      <c r="LWR94" s="30"/>
      <c r="LWX94" s="28"/>
      <c r="LWY94" s="29"/>
      <c r="LWZ94" s="30"/>
      <c r="LXF94" s="28"/>
      <c r="LXG94" s="29"/>
      <c r="LXH94" s="30"/>
      <c r="LXN94" s="28"/>
      <c r="LXO94" s="29"/>
      <c r="LXP94" s="30"/>
      <c r="LXV94" s="28"/>
      <c r="LXW94" s="29"/>
      <c r="LXX94" s="30"/>
      <c r="LYD94" s="28"/>
      <c r="LYE94" s="29"/>
      <c r="LYF94" s="30"/>
      <c r="LYL94" s="28"/>
      <c r="LYM94" s="29"/>
      <c r="LYN94" s="30"/>
      <c r="LYT94" s="28"/>
      <c r="LYU94" s="29"/>
      <c r="LYV94" s="30"/>
      <c r="LZB94" s="28"/>
      <c r="LZC94" s="29"/>
      <c r="LZD94" s="30"/>
      <c r="LZJ94" s="28"/>
      <c r="LZK94" s="29"/>
      <c r="LZL94" s="30"/>
      <c r="LZR94" s="28"/>
      <c r="LZS94" s="29"/>
      <c r="LZT94" s="30"/>
      <c r="LZZ94" s="28"/>
      <c r="MAA94" s="29"/>
      <c r="MAB94" s="30"/>
      <c r="MAH94" s="28"/>
      <c r="MAI94" s="29"/>
      <c r="MAJ94" s="30"/>
      <c r="MAP94" s="28"/>
      <c r="MAQ94" s="29"/>
      <c r="MAR94" s="30"/>
      <c r="MAX94" s="28"/>
      <c r="MAY94" s="29"/>
      <c r="MAZ94" s="30"/>
      <c r="MBF94" s="28"/>
      <c r="MBG94" s="29"/>
      <c r="MBH94" s="30"/>
      <c r="MBN94" s="28"/>
      <c r="MBO94" s="29"/>
      <c r="MBP94" s="30"/>
      <c r="MBV94" s="28"/>
      <c r="MBW94" s="29"/>
      <c r="MBX94" s="30"/>
      <c r="MCD94" s="28"/>
      <c r="MCE94" s="29"/>
      <c r="MCF94" s="30"/>
      <c r="MCL94" s="28"/>
      <c r="MCM94" s="29"/>
      <c r="MCN94" s="30"/>
      <c r="MCT94" s="28"/>
      <c r="MCU94" s="29"/>
      <c r="MCV94" s="30"/>
      <c r="MDB94" s="28"/>
      <c r="MDC94" s="29"/>
      <c r="MDD94" s="30"/>
      <c r="MDJ94" s="28"/>
      <c r="MDK94" s="29"/>
      <c r="MDL94" s="30"/>
      <c r="MDR94" s="28"/>
      <c r="MDS94" s="29"/>
      <c r="MDT94" s="30"/>
      <c r="MDZ94" s="28"/>
      <c r="MEA94" s="29"/>
      <c r="MEB94" s="30"/>
      <c r="MEH94" s="28"/>
      <c r="MEI94" s="29"/>
      <c r="MEJ94" s="30"/>
      <c r="MEP94" s="28"/>
      <c r="MEQ94" s="29"/>
      <c r="MER94" s="30"/>
      <c r="MEX94" s="28"/>
      <c r="MEY94" s="29"/>
      <c r="MEZ94" s="30"/>
      <c r="MFF94" s="28"/>
      <c r="MFG94" s="29"/>
      <c r="MFH94" s="30"/>
      <c r="MFN94" s="28"/>
      <c r="MFO94" s="29"/>
      <c r="MFP94" s="30"/>
      <c r="MFV94" s="28"/>
      <c r="MFW94" s="29"/>
      <c r="MFX94" s="30"/>
      <c r="MGD94" s="28"/>
      <c r="MGE94" s="29"/>
      <c r="MGF94" s="30"/>
      <c r="MGL94" s="28"/>
      <c r="MGM94" s="29"/>
      <c r="MGN94" s="30"/>
      <c r="MGT94" s="28"/>
      <c r="MGU94" s="29"/>
      <c r="MGV94" s="30"/>
      <c r="MHB94" s="28"/>
      <c r="MHC94" s="29"/>
      <c r="MHD94" s="30"/>
      <c r="MHJ94" s="28"/>
      <c r="MHK94" s="29"/>
      <c r="MHL94" s="30"/>
      <c r="MHR94" s="28"/>
      <c r="MHS94" s="29"/>
      <c r="MHT94" s="30"/>
      <c r="MHZ94" s="28"/>
      <c r="MIA94" s="29"/>
      <c r="MIB94" s="30"/>
      <c r="MIH94" s="28"/>
      <c r="MII94" s="29"/>
      <c r="MIJ94" s="30"/>
      <c r="MIP94" s="28"/>
      <c r="MIQ94" s="29"/>
      <c r="MIR94" s="30"/>
      <c r="MIX94" s="28"/>
      <c r="MIY94" s="29"/>
      <c r="MIZ94" s="30"/>
      <c r="MJF94" s="28"/>
      <c r="MJG94" s="29"/>
      <c r="MJH94" s="30"/>
      <c r="MJN94" s="28"/>
      <c r="MJO94" s="29"/>
      <c r="MJP94" s="30"/>
      <c r="MJV94" s="28"/>
      <c r="MJW94" s="29"/>
      <c r="MJX94" s="30"/>
      <c r="MKD94" s="28"/>
      <c r="MKE94" s="29"/>
      <c r="MKF94" s="30"/>
      <c r="MKL94" s="28"/>
      <c r="MKM94" s="29"/>
      <c r="MKN94" s="30"/>
      <c r="MKT94" s="28"/>
      <c r="MKU94" s="29"/>
      <c r="MKV94" s="30"/>
      <c r="MLB94" s="28"/>
      <c r="MLC94" s="29"/>
      <c r="MLD94" s="30"/>
      <c r="MLJ94" s="28"/>
      <c r="MLK94" s="29"/>
      <c r="MLL94" s="30"/>
      <c r="MLR94" s="28"/>
      <c r="MLS94" s="29"/>
      <c r="MLT94" s="30"/>
      <c r="MLZ94" s="28"/>
      <c r="MMA94" s="29"/>
      <c r="MMB94" s="30"/>
      <c r="MMH94" s="28"/>
      <c r="MMI94" s="29"/>
      <c r="MMJ94" s="30"/>
      <c r="MMP94" s="28"/>
      <c r="MMQ94" s="29"/>
      <c r="MMR94" s="30"/>
      <c r="MMX94" s="28"/>
      <c r="MMY94" s="29"/>
      <c r="MMZ94" s="30"/>
      <c r="MNF94" s="28"/>
      <c r="MNG94" s="29"/>
      <c r="MNH94" s="30"/>
      <c r="MNN94" s="28"/>
      <c r="MNO94" s="29"/>
      <c r="MNP94" s="30"/>
      <c r="MNV94" s="28"/>
      <c r="MNW94" s="29"/>
      <c r="MNX94" s="30"/>
      <c r="MOD94" s="28"/>
      <c r="MOE94" s="29"/>
      <c r="MOF94" s="30"/>
      <c r="MOL94" s="28"/>
      <c r="MOM94" s="29"/>
      <c r="MON94" s="30"/>
      <c r="MOT94" s="28"/>
      <c r="MOU94" s="29"/>
      <c r="MOV94" s="30"/>
      <c r="MPB94" s="28"/>
      <c r="MPC94" s="29"/>
      <c r="MPD94" s="30"/>
      <c r="MPJ94" s="28"/>
      <c r="MPK94" s="29"/>
      <c r="MPL94" s="30"/>
      <c r="MPR94" s="28"/>
      <c r="MPS94" s="29"/>
      <c r="MPT94" s="30"/>
      <c r="MPZ94" s="28"/>
      <c r="MQA94" s="29"/>
      <c r="MQB94" s="30"/>
      <c r="MQH94" s="28"/>
      <c r="MQI94" s="29"/>
      <c r="MQJ94" s="30"/>
      <c r="MQP94" s="28"/>
      <c r="MQQ94" s="29"/>
      <c r="MQR94" s="30"/>
      <c r="MQX94" s="28"/>
      <c r="MQY94" s="29"/>
      <c r="MQZ94" s="30"/>
      <c r="MRF94" s="28"/>
      <c r="MRG94" s="29"/>
      <c r="MRH94" s="30"/>
      <c r="MRN94" s="28"/>
      <c r="MRO94" s="29"/>
      <c r="MRP94" s="30"/>
      <c r="MRV94" s="28"/>
      <c r="MRW94" s="29"/>
      <c r="MRX94" s="30"/>
      <c r="MSD94" s="28"/>
      <c r="MSE94" s="29"/>
      <c r="MSF94" s="30"/>
      <c r="MSL94" s="28"/>
      <c r="MSM94" s="29"/>
      <c r="MSN94" s="30"/>
      <c r="MST94" s="28"/>
      <c r="MSU94" s="29"/>
      <c r="MSV94" s="30"/>
      <c r="MTB94" s="28"/>
      <c r="MTC94" s="29"/>
      <c r="MTD94" s="30"/>
      <c r="MTJ94" s="28"/>
      <c r="MTK94" s="29"/>
      <c r="MTL94" s="30"/>
      <c r="MTR94" s="28"/>
      <c r="MTS94" s="29"/>
      <c r="MTT94" s="30"/>
      <c r="MTZ94" s="28"/>
      <c r="MUA94" s="29"/>
      <c r="MUB94" s="30"/>
      <c r="MUH94" s="28"/>
      <c r="MUI94" s="29"/>
      <c r="MUJ94" s="30"/>
      <c r="MUP94" s="28"/>
      <c r="MUQ94" s="29"/>
      <c r="MUR94" s="30"/>
      <c r="MUX94" s="28"/>
      <c r="MUY94" s="29"/>
      <c r="MUZ94" s="30"/>
      <c r="MVF94" s="28"/>
      <c r="MVG94" s="29"/>
      <c r="MVH94" s="30"/>
      <c r="MVN94" s="28"/>
      <c r="MVO94" s="29"/>
      <c r="MVP94" s="30"/>
      <c r="MVV94" s="28"/>
      <c r="MVW94" s="29"/>
      <c r="MVX94" s="30"/>
      <c r="MWD94" s="28"/>
      <c r="MWE94" s="29"/>
      <c r="MWF94" s="30"/>
      <c r="MWL94" s="28"/>
      <c r="MWM94" s="29"/>
      <c r="MWN94" s="30"/>
      <c r="MWT94" s="28"/>
      <c r="MWU94" s="29"/>
      <c r="MWV94" s="30"/>
      <c r="MXB94" s="28"/>
      <c r="MXC94" s="29"/>
      <c r="MXD94" s="30"/>
      <c r="MXJ94" s="28"/>
      <c r="MXK94" s="29"/>
      <c r="MXL94" s="30"/>
      <c r="MXR94" s="28"/>
      <c r="MXS94" s="29"/>
      <c r="MXT94" s="30"/>
      <c r="MXZ94" s="28"/>
      <c r="MYA94" s="29"/>
      <c r="MYB94" s="30"/>
      <c r="MYH94" s="28"/>
      <c r="MYI94" s="29"/>
      <c r="MYJ94" s="30"/>
      <c r="MYP94" s="28"/>
      <c r="MYQ94" s="29"/>
      <c r="MYR94" s="30"/>
      <c r="MYX94" s="28"/>
      <c r="MYY94" s="29"/>
      <c r="MYZ94" s="30"/>
      <c r="MZF94" s="28"/>
      <c r="MZG94" s="29"/>
      <c r="MZH94" s="30"/>
      <c r="MZN94" s="28"/>
      <c r="MZO94" s="29"/>
      <c r="MZP94" s="30"/>
      <c r="MZV94" s="28"/>
      <c r="MZW94" s="29"/>
      <c r="MZX94" s="30"/>
      <c r="NAD94" s="28"/>
      <c r="NAE94" s="29"/>
      <c r="NAF94" s="30"/>
      <c r="NAL94" s="28"/>
      <c r="NAM94" s="29"/>
      <c r="NAN94" s="30"/>
      <c r="NAT94" s="28"/>
      <c r="NAU94" s="29"/>
      <c r="NAV94" s="30"/>
      <c r="NBB94" s="28"/>
      <c r="NBC94" s="29"/>
      <c r="NBD94" s="30"/>
      <c r="NBJ94" s="28"/>
      <c r="NBK94" s="29"/>
      <c r="NBL94" s="30"/>
      <c r="NBR94" s="28"/>
      <c r="NBS94" s="29"/>
      <c r="NBT94" s="30"/>
      <c r="NBZ94" s="28"/>
      <c r="NCA94" s="29"/>
      <c r="NCB94" s="30"/>
      <c r="NCH94" s="28"/>
      <c r="NCI94" s="29"/>
      <c r="NCJ94" s="30"/>
      <c r="NCP94" s="28"/>
      <c r="NCQ94" s="29"/>
      <c r="NCR94" s="30"/>
      <c r="NCX94" s="28"/>
      <c r="NCY94" s="29"/>
      <c r="NCZ94" s="30"/>
      <c r="NDF94" s="28"/>
      <c r="NDG94" s="29"/>
      <c r="NDH94" s="30"/>
      <c r="NDN94" s="28"/>
      <c r="NDO94" s="29"/>
      <c r="NDP94" s="30"/>
      <c r="NDV94" s="28"/>
      <c r="NDW94" s="29"/>
      <c r="NDX94" s="30"/>
      <c r="NED94" s="28"/>
      <c r="NEE94" s="29"/>
      <c r="NEF94" s="30"/>
      <c r="NEL94" s="28"/>
      <c r="NEM94" s="29"/>
      <c r="NEN94" s="30"/>
      <c r="NET94" s="28"/>
      <c r="NEU94" s="29"/>
      <c r="NEV94" s="30"/>
      <c r="NFB94" s="28"/>
      <c r="NFC94" s="29"/>
      <c r="NFD94" s="30"/>
      <c r="NFJ94" s="28"/>
      <c r="NFK94" s="29"/>
      <c r="NFL94" s="30"/>
      <c r="NFR94" s="28"/>
      <c r="NFS94" s="29"/>
      <c r="NFT94" s="30"/>
      <c r="NFZ94" s="28"/>
      <c r="NGA94" s="29"/>
      <c r="NGB94" s="30"/>
      <c r="NGH94" s="28"/>
      <c r="NGI94" s="29"/>
      <c r="NGJ94" s="30"/>
      <c r="NGP94" s="28"/>
      <c r="NGQ94" s="29"/>
      <c r="NGR94" s="30"/>
      <c r="NGX94" s="28"/>
      <c r="NGY94" s="29"/>
      <c r="NGZ94" s="30"/>
      <c r="NHF94" s="28"/>
      <c r="NHG94" s="29"/>
      <c r="NHH94" s="30"/>
      <c r="NHN94" s="28"/>
      <c r="NHO94" s="29"/>
      <c r="NHP94" s="30"/>
      <c r="NHV94" s="28"/>
      <c r="NHW94" s="29"/>
      <c r="NHX94" s="30"/>
      <c r="NID94" s="28"/>
      <c r="NIE94" s="29"/>
      <c r="NIF94" s="30"/>
      <c r="NIL94" s="28"/>
      <c r="NIM94" s="29"/>
      <c r="NIN94" s="30"/>
      <c r="NIT94" s="28"/>
      <c r="NIU94" s="29"/>
      <c r="NIV94" s="30"/>
      <c r="NJB94" s="28"/>
      <c r="NJC94" s="29"/>
      <c r="NJD94" s="30"/>
      <c r="NJJ94" s="28"/>
      <c r="NJK94" s="29"/>
      <c r="NJL94" s="30"/>
      <c r="NJR94" s="28"/>
      <c r="NJS94" s="29"/>
      <c r="NJT94" s="30"/>
      <c r="NJZ94" s="28"/>
      <c r="NKA94" s="29"/>
      <c r="NKB94" s="30"/>
      <c r="NKH94" s="28"/>
      <c r="NKI94" s="29"/>
      <c r="NKJ94" s="30"/>
      <c r="NKP94" s="28"/>
      <c r="NKQ94" s="29"/>
      <c r="NKR94" s="30"/>
      <c r="NKX94" s="28"/>
      <c r="NKY94" s="29"/>
      <c r="NKZ94" s="30"/>
      <c r="NLF94" s="28"/>
      <c r="NLG94" s="29"/>
      <c r="NLH94" s="30"/>
      <c r="NLN94" s="28"/>
      <c r="NLO94" s="29"/>
      <c r="NLP94" s="30"/>
      <c r="NLV94" s="28"/>
      <c r="NLW94" s="29"/>
      <c r="NLX94" s="30"/>
      <c r="NMD94" s="28"/>
      <c r="NME94" s="29"/>
      <c r="NMF94" s="30"/>
      <c r="NML94" s="28"/>
      <c r="NMM94" s="29"/>
      <c r="NMN94" s="30"/>
      <c r="NMT94" s="28"/>
      <c r="NMU94" s="29"/>
      <c r="NMV94" s="30"/>
      <c r="NNB94" s="28"/>
      <c r="NNC94" s="29"/>
      <c r="NND94" s="30"/>
      <c r="NNJ94" s="28"/>
      <c r="NNK94" s="29"/>
      <c r="NNL94" s="30"/>
      <c r="NNR94" s="28"/>
      <c r="NNS94" s="29"/>
      <c r="NNT94" s="30"/>
      <c r="NNZ94" s="28"/>
      <c r="NOA94" s="29"/>
      <c r="NOB94" s="30"/>
      <c r="NOH94" s="28"/>
      <c r="NOI94" s="29"/>
      <c r="NOJ94" s="30"/>
      <c r="NOP94" s="28"/>
      <c r="NOQ94" s="29"/>
      <c r="NOR94" s="30"/>
      <c r="NOX94" s="28"/>
      <c r="NOY94" s="29"/>
      <c r="NOZ94" s="30"/>
      <c r="NPF94" s="28"/>
      <c r="NPG94" s="29"/>
      <c r="NPH94" s="30"/>
      <c r="NPN94" s="28"/>
      <c r="NPO94" s="29"/>
      <c r="NPP94" s="30"/>
      <c r="NPV94" s="28"/>
      <c r="NPW94" s="29"/>
      <c r="NPX94" s="30"/>
      <c r="NQD94" s="28"/>
      <c r="NQE94" s="29"/>
      <c r="NQF94" s="30"/>
      <c r="NQL94" s="28"/>
      <c r="NQM94" s="29"/>
      <c r="NQN94" s="30"/>
      <c r="NQT94" s="28"/>
      <c r="NQU94" s="29"/>
      <c r="NQV94" s="30"/>
      <c r="NRB94" s="28"/>
      <c r="NRC94" s="29"/>
      <c r="NRD94" s="30"/>
      <c r="NRJ94" s="28"/>
      <c r="NRK94" s="29"/>
      <c r="NRL94" s="30"/>
      <c r="NRR94" s="28"/>
      <c r="NRS94" s="29"/>
      <c r="NRT94" s="30"/>
      <c r="NRZ94" s="28"/>
      <c r="NSA94" s="29"/>
      <c r="NSB94" s="30"/>
      <c r="NSH94" s="28"/>
      <c r="NSI94" s="29"/>
      <c r="NSJ94" s="30"/>
      <c r="NSP94" s="28"/>
      <c r="NSQ94" s="29"/>
      <c r="NSR94" s="30"/>
      <c r="NSX94" s="28"/>
      <c r="NSY94" s="29"/>
      <c r="NSZ94" s="30"/>
      <c r="NTF94" s="28"/>
      <c r="NTG94" s="29"/>
      <c r="NTH94" s="30"/>
      <c r="NTN94" s="28"/>
      <c r="NTO94" s="29"/>
      <c r="NTP94" s="30"/>
      <c r="NTV94" s="28"/>
      <c r="NTW94" s="29"/>
      <c r="NTX94" s="30"/>
      <c r="NUD94" s="28"/>
      <c r="NUE94" s="29"/>
      <c r="NUF94" s="30"/>
      <c r="NUL94" s="28"/>
      <c r="NUM94" s="29"/>
      <c r="NUN94" s="30"/>
      <c r="NUT94" s="28"/>
      <c r="NUU94" s="29"/>
      <c r="NUV94" s="30"/>
      <c r="NVB94" s="28"/>
      <c r="NVC94" s="29"/>
      <c r="NVD94" s="30"/>
      <c r="NVJ94" s="28"/>
      <c r="NVK94" s="29"/>
      <c r="NVL94" s="30"/>
      <c r="NVR94" s="28"/>
      <c r="NVS94" s="29"/>
      <c r="NVT94" s="30"/>
      <c r="NVZ94" s="28"/>
      <c r="NWA94" s="29"/>
      <c r="NWB94" s="30"/>
      <c r="NWH94" s="28"/>
      <c r="NWI94" s="29"/>
      <c r="NWJ94" s="30"/>
      <c r="NWP94" s="28"/>
      <c r="NWQ94" s="29"/>
      <c r="NWR94" s="30"/>
      <c r="NWX94" s="28"/>
      <c r="NWY94" s="29"/>
      <c r="NWZ94" s="30"/>
      <c r="NXF94" s="28"/>
      <c r="NXG94" s="29"/>
      <c r="NXH94" s="30"/>
      <c r="NXN94" s="28"/>
      <c r="NXO94" s="29"/>
      <c r="NXP94" s="30"/>
      <c r="NXV94" s="28"/>
      <c r="NXW94" s="29"/>
      <c r="NXX94" s="30"/>
      <c r="NYD94" s="28"/>
      <c r="NYE94" s="29"/>
      <c r="NYF94" s="30"/>
      <c r="NYL94" s="28"/>
      <c r="NYM94" s="29"/>
      <c r="NYN94" s="30"/>
      <c r="NYT94" s="28"/>
      <c r="NYU94" s="29"/>
      <c r="NYV94" s="30"/>
      <c r="NZB94" s="28"/>
      <c r="NZC94" s="29"/>
      <c r="NZD94" s="30"/>
      <c r="NZJ94" s="28"/>
      <c r="NZK94" s="29"/>
      <c r="NZL94" s="30"/>
      <c r="NZR94" s="28"/>
      <c r="NZS94" s="29"/>
      <c r="NZT94" s="30"/>
      <c r="NZZ94" s="28"/>
      <c r="OAA94" s="29"/>
      <c r="OAB94" s="30"/>
      <c r="OAH94" s="28"/>
      <c r="OAI94" s="29"/>
      <c r="OAJ94" s="30"/>
      <c r="OAP94" s="28"/>
      <c r="OAQ94" s="29"/>
      <c r="OAR94" s="30"/>
      <c r="OAX94" s="28"/>
      <c r="OAY94" s="29"/>
      <c r="OAZ94" s="30"/>
      <c r="OBF94" s="28"/>
      <c r="OBG94" s="29"/>
      <c r="OBH94" s="30"/>
      <c r="OBN94" s="28"/>
      <c r="OBO94" s="29"/>
      <c r="OBP94" s="30"/>
      <c r="OBV94" s="28"/>
      <c r="OBW94" s="29"/>
      <c r="OBX94" s="30"/>
      <c r="OCD94" s="28"/>
      <c r="OCE94" s="29"/>
      <c r="OCF94" s="30"/>
      <c r="OCL94" s="28"/>
      <c r="OCM94" s="29"/>
      <c r="OCN94" s="30"/>
      <c r="OCT94" s="28"/>
      <c r="OCU94" s="29"/>
      <c r="OCV94" s="30"/>
      <c r="ODB94" s="28"/>
      <c r="ODC94" s="29"/>
      <c r="ODD94" s="30"/>
      <c r="ODJ94" s="28"/>
      <c r="ODK94" s="29"/>
      <c r="ODL94" s="30"/>
      <c r="ODR94" s="28"/>
      <c r="ODS94" s="29"/>
      <c r="ODT94" s="30"/>
      <c r="ODZ94" s="28"/>
      <c r="OEA94" s="29"/>
      <c r="OEB94" s="30"/>
      <c r="OEH94" s="28"/>
      <c r="OEI94" s="29"/>
      <c r="OEJ94" s="30"/>
      <c r="OEP94" s="28"/>
      <c r="OEQ94" s="29"/>
      <c r="OER94" s="30"/>
      <c r="OEX94" s="28"/>
      <c r="OEY94" s="29"/>
      <c r="OEZ94" s="30"/>
      <c r="OFF94" s="28"/>
      <c r="OFG94" s="29"/>
      <c r="OFH94" s="30"/>
      <c r="OFN94" s="28"/>
      <c r="OFO94" s="29"/>
      <c r="OFP94" s="30"/>
      <c r="OFV94" s="28"/>
      <c r="OFW94" s="29"/>
      <c r="OFX94" s="30"/>
      <c r="OGD94" s="28"/>
      <c r="OGE94" s="29"/>
      <c r="OGF94" s="30"/>
      <c r="OGL94" s="28"/>
      <c r="OGM94" s="29"/>
      <c r="OGN94" s="30"/>
      <c r="OGT94" s="28"/>
      <c r="OGU94" s="29"/>
      <c r="OGV94" s="30"/>
      <c r="OHB94" s="28"/>
      <c r="OHC94" s="29"/>
      <c r="OHD94" s="30"/>
      <c r="OHJ94" s="28"/>
      <c r="OHK94" s="29"/>
      <c r="OHL94" s="30"/>
      <c r="OHR94" s="28"/>
      <c r="OHS94" s="29"/>
      <c r="OHT94" s="30"/>
      <c r="OHZ94" s="28"/>
      <c r="OIA94" s="29"/>
      <c r="OIB94" s="30"/>
      <c r="OIH94" s="28"/>
      <c r="OII94" s="29"/>
      <c r="OIJ94" s="30"/>
      <c r="OIP94" s="28"/>
      <c r="OIQ94" s="29"/>
      <c r="OIR94" s="30"/>
      <c r="OIX94" s="28"/>
      <c r="OIY94" s="29"/>
      <c r="OIZ94" s="30"/>
      <c r="OJF94" s="28"/>
      <c r="OJG94" s="29"/>
      <c r="OJH94" s="30"/>
      <c r="OJN94" s="28"/>
      <c r="OJO94" s="29"/>
      <c r="OJP94" s="30"/>
      <c r="OJV94" s="28"/>
      <c r="OJW94" s="29"/>
      <c r="OJX94" s="30"/>
      <c r="OKD94" s="28"/>
      <c r="OKE94" s="29"/>
      <c r="OKF94" s="30"/>
      <c r="OKL94" s="28"/>
      <c r="OKM94" s="29"/>
      <c r="OKN94" s="30"/>
      <c r="OKT94" s="28"/>
      <c r="OKU94" s="29"/>
      <c r="OKV94" s="30"/>
      <c r="OLB94" s="28"/>
      <c r="OLC94" s="29"/>
      <c r="OLD94" s="30"/>
      <c r="OLJ94" s="28"/>
      <c r="OLK94" s="29"/>
      <c r="OLL94" s="30"/>
      <c r="OLR94" s="28"/>
      <c r="OLS94" s="29"/>
      <c r="OLT94" s="30"/>
      <c r="OLZ94" s="28"/>
      <c r="OMA94" s="29"/>
      <c r="OMB94" s="30"/>
      <c r="OMH94" s="28"/>
      <c r="OMI94" s="29"/>
      <c r="OMJ94" s="30"/>
      <c r="OMP94" s="28"/>
      <c r="OMQ94" s="29"/>
      <c r="OMR94" s="30"/>
      <c r="OMX94" s="28"/>
      <c r="OMY94" s="29"/>
      <c r="OMZ94" s="30"/>
      <c r="ONF94" s="28"/>
      <c r="ONG94" s="29"/>
      <c r="ONH94" s="30"/>
      <c r="ONN94" s="28"/>
      <c r="ONO94" s="29"/>
      <c r="ONP94" s="30"/>
      <c r="ONV94" s="28"/>
      <c r="ONW94" s="29"/>
      <c r="ONX94" s="30"/>
      <c r="OOD94" s="28"/>
      <c r="OOE94" s="29"/>
      <c r="OOF94" s="30"/>
      <c r="OOL94" s="28"/>
      <c r="OOM94" s="29"/>
      <c r="OON94" s="30"/>
      <c r="OOT94" s="28"/>
      <c r="OOU94" s="29"/>
      <c r="OOV94" s="30"/>
      <c r="OPB94" s="28"/>
      <c r="OPC94" s="29"/>
      <c r="OPD94" s="30"/>
      <c r="OPJ94" s="28"/>
      <c r="OPK94" s="29"/>
      <c r="OPL94" s="30"/>
      <c r="OPR94" s="28"/>
      <c r="OPS94" s="29"/>
      <c r="OPT94" s="30"/>
      <c r="OPZ94" s="28"/>
      <c r="OQA94" s="29"/>
      <c r="OQB94" s="30"/>
      <c r="OQH94" s="28"/>
      <c r="OQI94" s="29"/>
      <c r="OQJ94" s="30"/>
      <c r="OQP94" s="28"/>
      <c r="OQQ94" s="29"/>
      <c r="OQR94" s="30"/>
      <c r="OQX94" s="28"/>
      <c r="OQY94" s="29"/>
      <c r="OQZ94" s="30"/>
      <c r="ORF94" s="28"/>
      <c r="ORG94" s="29"/>
      <c r="ORH94" s="30"/>
      <c r="ORN94" s="28"/>
      <c r="ORO94" s="29"/>
      <c r="ORP94" s="30"/>
      <c r="ORV94" s="28"/>
      <c r="ORW94" s="29"/>
      <c r="ORX94" s="30"/>
      <c r="OSD94" s="28"/>
      <c r="OSE94" s="29"/>
      <c r="OSF94" s="30"/>
      <c r="OSL94" s="28"/>
      <c r="OSM94" s="29"/>
      <c r="OSN94" s="30"/>
      <c r="OST94" s="28"/>
      <c r="OSU94" s="29"/>
      <c r="OSV94" s="30"/>
      <c r="OTB94" s="28"/>
      <c r="OTC94" s="29"/>
      <c r="OTD94" s="30"/>
      <c r="OTJ94" s="28"/>
      <c r="OTK94" s="29"/>
      <c r="OTL94" s="30"/>
      <c r="OTR94" s="28"/>
      <c r="OTS94" s="29"/>
      <c r="OTT94" s="30"/>
      <c r="OTZ94" s="28"/>
      <c r="OUA94" s="29"/>
      <c r="OUB94" s="30"/>
      <c r="OUH94" s="28"/>
      <c r="OUI94" s="29"/>
      <c r="OUJ94" s="30"/>
      <c r="OUP94" s="28"/>
      <c r="OUQ94" s="29"/>
      <c r="OUR94" s="30"/>
      <c r="OUX94" s="28"/>
      <c r="OUY94" s="29"/>
      <c r="OUZ94" s="30"/>
      <c r="OVF94" s="28"/>
      <c r="OVG94" s="29"/>
      <c r="OVH94" s="30"/>
      <c r="OVN94" s="28"/>
      <c r="OVO94" s="29"/>
      <c r="OVP94" s="30"/>
      <c r="OVV94" s="28"/>
      <c r="OVW94" s="29"/>
      <c r="OVX94" s="30"/>
      <c r="OWD94" s="28"/>
      <c r="OWE94" s="29"/>
      <c r="OWF94" s="30"/>
      <c r="OWL94" s="28"/>
      <c r="OWM94" s="29"/>
      <c r="OWN94" s="30"/>
      <c r="OWT94" s="28"/>
      <c r="OWU94" s="29"/>
      <c r="OWV94" s="30"/>
      <c r="OXB94" s="28"/>
      <c r="OXC94" s="29"/>
      <c r="OXD94" s="30"/>
      <c r="OXJ94" s="28"/>
      <c r="OXK94" s="29"/>
      <c r="OXL94" s="30"/>
      <c r="OXR94" s="28"/>
      <c r="OXS94" s="29"/>
      <c r="OXT94" s="30"/>
      <c r="OXZ94" s="28"/>
      <c r="OYA94" s="29"/>
      <c r="OYB94" s="30"/>
      <c r="OYH94" s="28"/>
      <c r="OYI94" s="29"/>
      <c r="OYJ94" s="30"/>
      <c r="OYP94" s="28"/>
      <c r="OYQ94" s="29"/>
      <c r="OYR94" s="30"/>
      <c r="OYX94" s="28"/>
      <c r="OYY94" s="29"/>
      <c r="OYZ94" s="30"/>
      <c r="OZF94" s="28"/>
      <c r="OZG94" s="29"/>
      <c r="OZH94" s="30"/>
      <c r="OZN94" s="28"/>
      <c r="OZO94" s="29"/>
      <c r="OZP94" s="30"/>
      <c r="OZV94" s="28"/>
      <c r="OZW94" s="29"/>
      <c r="OZX94" s="30"/>
      <c r="PAD94" s="28"/>
      <c r="PAE94" s="29"/>
      <c r="PAF94" s="30"/>
      <c r="PAL94" s="28"/>
      <c r="PAM94" s="29"/>
      <c r="PAN94" s="30"/>
      <c r="PAT94" s="28"/>
      <c r="PAU94" s="29"/>
      <c r="PAV94" s="30"/>
      <c r="PBB94" s="28"/>
      <c r="PBC94" s="29"/>
      <c r="PBD94" s="30"/>
      <c r="PBJ94" s="28"/>
      <c r="PBK94" s="29"/>
      <c r="PBL94" s="30"/>
      <c r="PBR94" s="28"/>
      <c r="PBS94" s="29"/>
      <c r="PBT94" s="30"/>
      <c r="PBZ94" s="28"/>
      <c r="PCA94" s="29"/>
      <c r="PCB94" s="30"/>
      <c r="PCH94" s="28"/>
      <c r="PCI94" s="29"/>
      <c r="PCJ94" s="30"/>
      <c r="PCP94" s="28"/>
      <c r="PCQ94" s="29"/>
      <c r="PCR94" s="30"/>
      <c r="PCX94" s="28"/>
      <c r="PCY94" s="29"/>
      <c r="PCZ94" s="30"/>
      <c r="PDF94" s="28"/>
      <c r="PDG94" s="29"/>
      <c r="PDH94" s="30"/>
      <c r="PDN94" s="28"/>
      <c r="PDO94" s="29"/>
      <c r="PDP94" s="30"/>
      <c r="PDV94" s="28"/>
      <c r="PDW94" s="29"/>
      <c r="PDX94" s="30"/>
      <c r="PED94" s="28"/>
      <c r="PEE94" s="29"/>
      <c r="PEF94" s="30"/>
      <c r="PEL94" s="28"/>
      <c r="PEM94" s="29"/>
      <c r="PEN94" s="30"/>
      <c r="PET94" s="28"/>
      <c r="PEU94" s="29"/>
      <c r="PEV94" s="30"/>
      <c r="PFB94" s="28"/>
      <c r="PFC94" s="29"/>
      <c r="PFD94" s="30"/>
      <c r="PFJ94" s="28"/>
      <c r="PFK94" s="29"/>
      <c r="PFL94" s="30"/>
      <c r="PFR94" s="28"/>
      <c r="PFS94" s="29"/>
      <c r="PFT94" s="30"/>
      <c r="PFZ94" s="28"/>
      <c r="PGA94" s="29"/>
      <c r="PGB94" s="30"/>
      <c r="PGH94" s="28"/>
      <c r="PGI94" s="29"/>
      <c r="PGJ94" s="30"/>
      <c r="PGP94" s="28"/>
      <c r="PGQ94" s="29"/>
      <c r="PGR94" s="30"/>
      <c r="PGX94" s="28"/>
      <c r="PGY94" s="29"/>
      <c r="PGZ94" s="30"/>
      <c r="PHF94" s="28"/>
      <c r="PHG94" s="29"/>
      <c r="PHH94" s="30"/>
      <c r="PHN94" s="28"/>
      <c r="PHO94" s="29"/>
      <c r="PHP94" s="30"/>
      <c r="PHV94" s="28"/>
      <c r="PHW94" s="29"/>
      <c r="PHX94" s="30"/>
      <c r="PID94" s="28"/>
      <c r="PIE94" s="29"/>
      <c r="PIF94" s="30"/>
      <c r="PIL94" s="28"/>
      <c r="PIM94" s="29"/>
      <c r="PIN94" s="30"/>
      <c r="PIT94" s="28"/>
      <c r="PIU94" s="29"/>
      <c r="PIV94" s="30"/>
      <c r="PJB94" s="28"/>
      <c r="PJC94" s="29"/>
      <c r="PJD94" s="30"/>
      <c r="PJJ94" s="28"/>
      <c r="PJK94" s="29"/>
      <c r="PJL94" s="30"/>
      <c r="PJR94" s="28"/>
      <c r="PJS94" s="29"/>
      <c r="PJT94" s="30"/>
      <c r="PJZ94" s="28"/>
      <c r="PKA94" s="29"/>
      <c r="PKB94" s="30"/>
      <c r="PKH94" s="28"/>
      <c r="PKI94" s="29"/>
      <c r="PKJ94" s="30"/>
      <c r="PKP94" s="28"/>
      <c r="PKQ94" s="29"/>
      <c r="PKR94" s="30"/>
      <c r="PKX94" s="28"/>
      <c r="PKY94" s="29"/>
      <c r="PKZ94" s="30"/>
      <c r="PLF94" s="28"/>
      <c r="PLG94" s="29"/>
      <c r="PLH94" s="30"/>
      <c r="PLN94" s="28"/>
      <c r="PLO94" s="29"/>
      <c r="PLP94" s="30"/>
      <c r="PLV94" s="28"/>
      <c r="PLW94" s="29"/>
      <c r="PLX94" s="30"/>
      <c r="PMD94" s="28"/>
      <c r="PME94" s="29"/>
      <c r="PMF94" s="30"/>
      <c r="PML94" s="28"/>
      <c r="PMM94" s="29"/>
      <c r="PMN94" s="30"/>
      <c r="PMT94" s="28"/>
      <c r="PMU94" s="29"/>
      <c r="PMV94" s="30"/>
      <c r="PNB94" s="28"/>
      <c r="PNC94" s="29"/>
      <c r="PND94" s="30"/>
      <c r="PNJ94" s="28"/>
      <c r="PNK94" s="29"/>
      <c r="PNL94" s="30"/>
      <c r="PNR94" s="28"/>
      <c r="PNS94" s="29"/>
      <c r="PNT94" s="30"/>
      <c r="PNZ94" s="28"/>
      <c r="POA94" s="29"/>
      <c r="POB94" s="30"/>
      <c r="POH94" s="28"/>
      <c r="POI94" s="29"/>
      <c r="POJ94" s="30"/>
      <c r="POP94" s="28"/>
      <c r="POQ94" s="29"/>
      <c r="POR94" s="30"/>
      <c r="POX94" s="28"/>
      <c r="POY94" s="29"/>
      <c r="POZ94" s="30"/>
      <c r="PPF94" s="28"/>
      <c r="PPG94" s="29"/>
      <c r="PPH94" s="30"/>
      <c r="PPN94" s="28"/>
      <c r="PPO94" s="29"/>
      <c r="PPP94" s="30"/>
      <c r="PPV94" s="28"/>
      <c r="PPW94" s="29"/>
      <c r="PPX94" s="30"/>
      <c r="PQD94" s="28"/>
      <c r="PQE94" s="29"/>
      <c r="PQF94" s="30"/>
      <c r="PQL94" s="28"/>
      <c r="PQM94" s="29"/>
      <c r="PQN94" s="30"/>
      <c r="PQT94" s="28"/>
      <c r="PQU94" s="29"/>
      <c r="PQV94" s="30"/>
      <c r="PRB94" s="28"/>
      <c r="PRC94" s="29"/>
      <c r="PRD94" s="30"/>
      <c r="PRJ94" s="28"/>
      <c r="PRK94" s="29"/>
      <c r="PRL94" s="30"/>
      <c r="PRR94" s="28"/>
      <c r="PRS94" s="29"/>
      <c r="PRT94" s="30"/>
      <c r="PRZ94" s="28"/>
      <c r="PSA94" s="29"/>
      <c r="PSB94" s="30"/>
      <c r="PSH94" s="28"/>
      <c r="PSI94" s="29"/>
      <c r="PSJ94" s="30"/>
      <c r="PSP94" s="28"/>
      <c r="PSQ94" s="29"/>
      <c r="PSR94" s="30"/>
      <c r="PSX94" s="28"/>
      <c r="PSY94" s="29"/>
      <c r="PSZ94" s="30"/>
      <c r="PTF94" s="28"/>
      <c r="PTG94" s="29"/>
      <c r="PTH94" s="30"/>
      <c r="PTN94" s="28"/>
      <c r="PTO94" s="29"/>
      <c r="PTP94" s="30"/>
      <c r="PTV94" s="28"/>
      <c r="PTW94" s="29"/>
      <c r="PTX94" s="30"/>
      <c r="PUD94" s="28"/>
      <c r="PUE94" s="29"/>
      <c r="PUF94" s="30"/>
      <c r="PUL94" s="28"/>
      <c r="PUM94" s="29"/>
      <c r="PUN94" s="30"/>
      <c r="PUT94" s="28"/>
      <c r="PUU94" s="29"/>
      <c r="PUV94" s="30"/>
      <c r="PVB94" s="28"/>
      <c r="PVC94" s="29"/>
      <c r="PVD94" s="30"/>
      <c r="PVJ94" s="28"/>
      <c r="PVK94" s="29"/>
      <c r="PVL94" s="30"/>
      <c r="PVR94" s="28"/>
      <c r="PVS94" s="29"/>
      <c r="PVT94" s="30"/>
      <c r="PVZ94" s="28"/>
      <c r="PWA94" s="29"/>
      <c r="PWB94" s="30"/>
      <c r="PWH94" s="28"/>
      <c r="PWI94" s="29"/>
      <c r="PWJ94" s="30"/>
      <c r="PWP94" s="28"/>
      <c r="PWQ94" s="29"/>
      <c r="PWR94" s="30"/>
      <c r="PWX94" s="28"/>
      <c r="PWY94" s="29"/>
      <c r="PWZ94" s="30"/>
      <c r="PXF94" s="28"/>
      <c r="PXG94" s="29"/>
      <c r="PXH94" s="30"/>
      <c r="PXN94" s="28"/>
      <c r="PXO94" s="29"/>
      <c r="PXP94" s="30"/>
      <c r="PXV94" s="28"/>
      <c r="PXW94" s="29"/>
      <c r="PXX94" s="30"/>
      <c r="PYD94" s="28"/>
      <c r="PYE94" s="29"/>
      <c r="PYF94" s="30"/>
      <c r="PYL94" s="28"/>
      <c r="PYM94" s="29"/>
      <c r="PYN94" s="30"/>
      <c r="PYT94" s="28"/>
      <c r="PYU94" s="29"/>
      <c r="PYV94" s="30"/>
      <c r="PZB94" s="28"/>
      <c r="PZC94" s="29"/>
      <c r="PZD94" s="30"/>
      <c r="PZJ94" s="28"/>
      <c r="PZK94" s="29"/>
      <c r="PZL94" s="30"/>
      <c r="PZR94" s="28"/>
      <c r="PZS94" s="29"/>
      <c r="PZT94" s="30"/>
      <c r="PZZ94" s="28"/>
      <c r="QAA94" s="29"/>
      <c r="QAB94" s="30"/>
      <c r="QAH94" s="28"/>
      <c r="QAI94" s="29"/>
      <c r="QAJ94" s="30"/>
      <c r="QAP94" s="28"/>
      <c r="QAQ94" s="29"/>
      <c r="QAR94" s="30"/>
      <c r="QAX94" s="28"/>
      <c r="QAY94" s="29"/>
      <c r="QAZ94" s="30"/>
      <c r="QBF94" s="28"/>
      <c r="QBG94" s="29"/>
      <c r="QBH94" s="30"/>
      <c r="QBN94" s="28"/>
      <c r="QBO94" s="29"/>
      <c r="QBP94" s="30"/>
      <c r="QBV94" s="28"/>
      <c r="QBW94" s="29"/>
      <c r="QBX94" s="30"/>
      <c r="QCD94" s="28"/>
      <c r="QCE94" s="29"/>
      <c r="QCF94" s="30"/>
      <c r="QCL94" s="28"/>
      <c r="QCM94" s="29"/>
      <c r="QCN94" s="30"/>
      <c r="QCT94" s="28"/>
      <c r="QCU94" s="29"/>
      <c r="QCV94" s="30"/>
      <c r="QDB94" s="28"/>
      <c r="QDC94" s="29"/>
      <c r="QDD94" s="30"/>
      <c r="QDJ94" s="28"/>
      <c r="QDK94" s="29"/>
      <c r="QDL94" s="30"/>
      <c r="QDR94" s="28"/>
      <c r="QDS94" s="29"/>
      <c r="QDT94" s="30"/>
      <c r="QDZ94" s="28"/>
      <c r="QEA94" s="29"/>
      <c r="QEB94" s="30"/>
      <c r="QEH94" s="28"/>
      <c r="QEI94" s="29"/>
      <c r="QEJ94" s="30"/>
      <c r="QEP94" s="28"/>
      <c r="QEQ94" s="29"/>
      <c r="QER94" s="30"/>
      <c r="QEX94" s="28"/>
      <c r="QEY94" s="29"/>
      <c r="QEZ94" s="30"/>
      <c r="QFF94" s="28"/>
      <c r="QFG94" s="29"/>
      <c r="QFH94" s="30"/>
      <c r="QFN94" s="28"/>
      <c r="QFO94" s="29"/>
      <c r="QFP94" s="30"/>
      <c r="QFV94" s="28"/>
      <c r="QFW94" s="29"/>
      <c r="QFX94" s="30"/>
      <c r="QGD94" s="28"/>
      <c r="QGE94" s="29"/>
      <c r="QGF94" s="30"/>
      <c r="QGL94" s="28"/>
      <c r="QGM94" s="29"/>
      <c r="QGN94" s="30"/>
      <c r="QGT94" s="28"/>
      <c r="QGU94" s="29"/>
      <c r="QGV94" s="30"/>
      <c r="QHB94" s="28"/>
      <c r="QHC94" s="29"/>
      <c r="QHD94" s="30"/>
      <c r="QHJ94" s="28"/>
      <c r="QHK94" s="29"/>
      <c r="QHL94" s="30"/>
      <c r="QHR94" s="28"/>
      <c r="QHS94" s="29"/>
      <c r="QHT94" s="30"/>
      <c r="QHZ94" s="28"/>
      <c r="QIA94" s="29"/>
      <c r="QIB94" s="30"/>
      <c r="QIH94" s="28"/>
      <c r="QII94" s="29"/>
      <c r="QIJ94" s="30"/>
      <c r="QIP94" s="28"/>
      <c r="QIQ94" s="29"/>
      <c r="QIR94" s="30"/>
      <c r="QIX94" s="28"/>
      <c r="QIY94" s="29"/>
      <c r="QIZ94" s="30"/>
      <c r="QJF94" s="28"/>
      <c r="QJG94" s="29"/>
      <c r="QJH94" s="30"/>
      <c r="QJN94" s="28"/>
      <c r="QJO94" s="29"/>
      <c r="QJP94" s="30"/>
      <c r="QJV94" s="28"/>
      <c r="QJW94" s="29"/>
      <c r="QJX94" s="30"/>
      <c r="QKD94" s="28"/>
      <c r="QKE94" s="29"/>
      <c r="QKF94" s="30"/>
      <c r="QKL94" s="28"/>
      <c r="QKM94" s="29"/>
      <c r="QKN94" s="30"/>
      <c r="QKT94" s="28"/>
      <c r="QKU94" s="29"/>
      <c r="QKV94" s="30"/>
      <c r="QLB94" s="28"/>
      <c r="QLC94" s="29"/>
      <c r="QLD94" s="30"/>
      <c r="QLJ94" s="28"/>
      <c r="QLK94" s="29"/>
      <c r="QLL94" s="30"/>
      <c r="QLR94" s="28"/>
      <c r="QLS94" s="29"/>
      <c r="QLT94" s="30"/>
      <c r="QLZ94" s="28"/>
      <c r="QMA94" s="29"/>
      <c r="QMB94" s="30"/>
      <c r="QMH94" s="28"/>
      <c r="QMI94" s="29"/>
      <c r="QMJ94" s="30"/>
      <c r="QMP94" s="28"/>
      <c r="QMQ94" s="29"/>
      <c r="QMR94" s="30"/>
      <c r="QMX94" s="28"/>
      <c r="QMY94" s="29"/>
      <c r="QMZ94" s="30"/>
      <c r="QNF94" s="28"/>
      <c r="QNG94" s="29"/>
      <c r="QNH94" s="30"/>
      <c r="QNN94" s="28"/>
      <c r="QNO94" s="29"/>
      <c r="QNP94" s="30"/>
      <c r="QNV94" s="28"/>
      <c r="QNW94" s="29"/>
      <c r="QNX94" s="30"/>
      <c r="QOD94" s="28"/>
      <c r="QOE94" s="29"/>
      <c r="QOF94" s="30"/>
      <c r="QOL94" s="28"/>
      <c r="QOM94" s="29"/>
      <c r="QON94" s="30"/>
      <c r="QOT94" s="28"/>
      <c r="QOU94" s="29"/>
      <c r="QOV94" s="30"/>
      <c r="QPB94" s="28"/>
      <c r="QPC94" s="29"/>
      <c r="QPD94" s="30"/>
      <c r="QPJ94" s="28"/>
      <c r="QPK94" s="29"/>
      <c r="QPL94" s="30"/>
      <c r="QPR94" s="28"/>
      <c r="QPS94" s="29"/>
      <c r="QPT94" s="30"/>
      <c r="QPZ94" s="28"/>
      <c r="QQA94" s="29"/>
      <c r="QQB94" s="30"/>
      <c r="QQH94" s="28"/>
      <c r="QQI94" s="29"/>
      <c r="QQJ94" s="30"/>
      <c r="QQP94" s="28"/>
      <c r="QQQ94" s="29"/>
      <c r="QQR94" s="30"/>
      <c r="QQX94" s="28"/>
      <c r="QQY94" s="29"/>
      <c r="QQZ94" s="30"/>
      <c r="QRF94" s="28"/>
      <c r="QRG94" s="29"/>
      <c r="QRH94" s="30"/>
      <c r="QRN94" s="28"/>
      <c r="QRO94" s="29"/>
      <c r="QRP94" s="30"/>
      <c r="QRV94" s="28"/>
      <c r="QRW94" s="29"/>
      <c r="QRX94" s="30"/>
      <c r="QSD94" s="28"/>
      <c r="QSE94" s="29"/>
      <c r="QSF94" s="30"/>
      <c r="QSL94" s="28"/>
      <c r="QSM94" s="29"/>
      <c r="QSN94" s="30"/>
      <c r="QST94" s="28"/>
      <c r="QSU94" s="29"/>
      <c r="QSV94" s="30"/>
      <c r="QTB94" s="28"/>
      <c r="QTC94" s="29"/>
      <c r="QTD94" s="30"/>
      <c r="QTJ94" s="28"/>
      <c r="QTK94" s="29"/>
      <c r="QTL94" s="30"/>
      <c r="QTR94" s="28"/>
      <c r="QTS94" s="29"/>
      <c r="QTT94" s="30"/>
      <c r="QTZ94" s="28"/>
      <c r="QUA94" s="29"/>
      <c r="QUB94" s="30"/>
      <c r="QUH94" s="28"/>
      <c r="QUI94" s="29"/>
      <c r="QUJ94" s="30"/>
      <c r="QUP94" s="28"/>
      <c r="QUQ94" s="29"/>
      <c r="QUR94" s="30"/>
      <c r="QUX94" s="28"/>
      <c r="QUY94" s="29"/>
      <c r="QUZ94" s="30"/>
      <c r="QVF94" s="28"/>
      <c r="QVG94" s="29"/>
      <c r="QVH94" s="30"/>
      <c r="QVN94" s="28"/>
      <c r="QVO94" s="29"/>
      <c r="QVP94" s="30"/>
      <c r="QVV94" s="28"/>
      <c r="QVW94" s="29"/>
      <c r="QVX94" s="30"/>
      <c r="QWD94" s="28"/>
      <c r="QWE94" s="29"/>
      <c r="QWF94" s="30"/>
      <c r="QWL94" s="28"/>
      <c r="QWM94" s="29"/>
      <c r="QWN94" s="30"/>
      <c r="QWT94" s="28"/>
      <c r="QWU94" s="29"/>
      <c r="QWV94" s="30"/>
      <c r="QXB94" s="28"/>
      <c r="QXC94" s="29"/>
      <c r="QXD94" s="30"/>
      <c r="QXJ94" s="28"/>
      <c r="QXK94" s="29"/>
      <c r="QXL94" s="30"/>
      <c r="QXR94" s="28"/>
      <c r="QXS94" s="29"/>
      <c r="QXT94" s="30"/>
      <c r="QXZ94" s="28"/>
      <c r="QYA94" s="29"/>
      <c r="QYB94" s="30"/>
      <c r="QYH94" s="28"/>
      <c r="QYI94" s="29"/>
      <c r="QYJ94" s="30"/>
      <c r="QYP94" s="28"/>
      <c r="QYQ94" s="29"/>
      <c r="QYR94" s="30"/>
      <c r="QYX94" s="28"/>
      <c r="QYY94" s="29"/>
      <c r="QYZ94" s="30"/>
      <c r="QZF94" s="28"/>
      <c r="QZG94" s="29"/>
      <c r="QZH94" s="30"/>
      <c r="QZN94" s="28"/>
      <c r="QZO94" s="29"/>
      <c r="QZP94" s="30"/>
      <c r="QZV94" s="28"/>
      <c r="QZW94" s="29"/>
      <c r="QZX94" s="30"/>
      <c r="RAD94" s="28"/>
      <c r="RAE94" s="29"/>
      <c r="RAF94" s="30"/>
      <c r="RAL94" s="28"/>
      <c r="RAM94" s="29"/>
      <c r="RAN94" s="30"/>
      <c r="RAT94" s="28"/>
      <c r="RAU94" s="29"/>
      <c r="RAV94" s="30"/>
      <c r="RBB94" s="28"/>
      <c r="RBC94" s="29"/>
      <c r="RBD94" s="30"/>
      <c r="RBJ94" s="28"/>
      <c r="RBK94" s="29"/>
      <c r="RBL94" s="30"/>
      <c r="RBR94" s="28"/>
      <c r="RBS94" s="29"/>
      <c r="RBT94" s="30"/>
      <c r="RBZ94" s="28"/>
      <c r="RCA94" s="29"/>
      <c r="RCB94" s="30"/>
      <c r="RCH94" s="28"/>
      <c r="RCI94" s="29"/>
      <c r="RCJ94" s="30"/>
      <c r="RCP94" s="28"/>
      <c r="RCQ94" s="29"/>
      <c r="RCR94" s="30"/>
      <c r="RCX94" s="28"/>
      <c r="RCY94" s="29"/>
      <c r="RCZ94" s="30"/>
      <c r="RDF94" s="28"/>
      <c r="RDG94" s="29"/>
      <c r="RDH94" s="30"/>
      <c r="RDN94" s="28"/>
      <c r="RDO94" s="29"/>
      <c r="RDP94" s="30"/>
      <c r="RDV94" s="28"/>
      <c r="RDW94" s="29"/>
      <c r="RDX94" s="30"/>
      <c r="RED94" s="28"/>
      <c r="REE94" s="29"/>
      <c r="REF94" s="30"/>
      <c r="REL94" s="28"/>
      <c r="REM94" s="29"/>
      <c r="REN94" s="30"/>
      <c r="RET94" s="28"/>
      <c r="REU94" s="29"/>
      <c r="REV94" s="30"/>
      <c r="RFB94" s="28"/>
      <c r="RFC94" s="29"/>
      <c r="RFD94" s="30"/>
      <c r="RFJ94" s="28"/>
      <c r="RFK94" s="29"/>
      <c r="RFL94" s="30"/>
      <c r="RFR94" s="28"/>
      <c r="RFS94" s="29"/>
      <c r="RFT94" s="30"/>
      <c r="RFZ94" s="28"/>
      <c r="RGA94" s="29"/>
      <c r="RGB94" s="30"/>
      <c r="RGH94" s="28"/>
      <c r="RGI94" s="29"/>
      <c r="RGJ94" s="30"/>
      <c r="RGP94" s="28"/>
      <c r="RGQ94" s="29"/>
      <c r="RGR94" s="30"/>
      <c r="RGX94" s="28"/>
      <c r="RGY94" s="29"/>
      <c r="RGZ94" s="30"/>
      <c r="RHF94" s="28"/>
      <c r="RHG94" s="29"/>
      <c r="RHH94" s="30"/>
      <c r="RHN94" s="28"/>
      <c r="RHO94" s="29"/>
      <c r="RHP94" s="30"/>
      <c r="RHV94" s="28"/>
      <c r="RHW94" s="29"/>
      <c r="RHX94" s="30"/>
      <c r="RID94" s="28"/>
      <c r="RIE94" s="29"/>
      <c r="RIF94" s="30"/>
      <c r="RIL94" s="28"/>
      <c r="RIM94" s="29"/>
      <c r="RIN94" s="30"/>
      <c r="RIT94" s="28"/>
      <c r="RIU94" s="29"/>
      <c r="RIV94" s="30"/>
      <c r="RJB94" s="28"/>
      <c r="RJC94" s="29"/>
      <c r="RJD94" s="30"/>
      <c r="RJJ94" s="28"/>
      <c r="RJK94" s="29"/>
      <c r="RJL94" s="30"/>
      <c r="RJR94" s="28"/>
      <c r="RJS94" s="29"/>
      <c r="RJT94" s="30"/>
      <c r="RJZ94" s="28"/>
      <c r="RKA94" s="29"/>
      <c r="RKB94" s="30"/>
      <c r="RKH94" s="28"/>
      <c r="RKI94" s="29"/>
      <c r="RKJ94" s="30"/>
      <c r="RKP94" s="28"/>
      <c r="RKQ94" s="29"/>
      <c r="RKR94" s="30"/>
      <c r="RKX94" s="28"/>
      <c r="RKY94" s="29"/>
      <c r="RKZ94" s="30"/>
      <c r="RLF94" s="28"/>
      <c r="RLG94" s="29"/>
      <c r="RLH94" s="30"/>
      <c r="RLN94" s="28"/>
      <c r="RLO94" s="29"/>
      <c r="RLP94" s="30"/>
      <c r="RLV94" s="28"/>
      <c r="RLW94" s="29"/>
      <c r="RLX94" s="30"/>
      <c r="RMD94" s="28"/>
      <c r="RME94" s="29"/>
      <c r="RMF94" s="30"/>
      <c r="RML94" s="28"/>
      <c r="RMM94" s="29"/>
      <c r="RMN94" s="30"/>
      <c r="RMT94" s="28"/>
      <c r="RMU94" s="29"/>
      <c r="RMV94" s="30"/>
      <c r="RNB94" s="28"/>
      <c r="RNC94" s="29"/>
      <c r="RND94" s="30"/>
      <c r="RNJ94" s="28"/>
      <c r="RNK94" s="29"/>
      <c r="RNL94" s="30"/>
      <c r="RNR94" s="28"/>
      <c r="RNS94" s="29"/>
      <c r="RNT94" s="30"/>
      <c r="RNZ94" s="28"/>
      <c r="ROA94" s="29"/>
      <c r="ROB94" s="30"/>
      <c r="ROH94" s="28"/>
      <c r="ROI94" s="29"/>
      <c r="ROJ94" s="30"/>
      <c r="ROP94" s="28"/>
      <c r="ROQ94" s="29"/>
      <c r="ROR94" s="30"/>
      <c r="ROX94" s="28"/>
      <c r="ROY94" s="29"/>
      <c r="ROZ94" s="30"/>
      <c r="RPF94" s="28"/>
      <c r="RPG94" s="29"/>
      <c r="RPH94" s="30"/>
      <c r="RPN94" s="28"/>
      <c r="RPO94" s="29"/>
      <c r="RPP94" s="30"/>
      <c r="RPV94" s="28"/>
      <c r="RPW94" s="29"/>
      <c r="RPX94" s="30"/>
      <c r="RQD94" s="28"/>
      <c r="RQE94" s="29"/>
      <c r="RQF94" s="30"/>
      <c r="RQL94" s="28"/>
      <c r="RQM94" s="29"/>
      <c r="RQN94" s="30"/>
      <c r="RQT94" s="28"/>
      <c r="RQU94" s="29"/>
      <c r="RQV94" s="30"/>
      <c r="RRB94" s="28"/>
      <c r="RRC94" s="29"/>
      <c r="RRD94" s="30"/>
      <c r="RRJ94" s="28"/>
      <c r="RRK94" s="29"/>
      <c r="RRL94" s="30"/>
      <c r="RRR94" s="28"/>
      <c r="RRS94" s="29"/>
      <c r="RRT94" s="30"/>
      <c r="RRZ94" s="28"/>
      <c r="RSA94" s="29"/>
      <c r="RSB94" s="30"/>
      <c r="RSH94" s="28"/>
      <c r="RSI94" s="29"/>
      <c r="RSJ94" s="30"/>
      <c r="RSP94" s="28"/>
      <c r="RSQ94" s="29"/>
      <c r="RSR94" s="30"/>
      <c r="RSX94" s="28"/>
      <c r="RSY94" s="29"/>
      <c r="RSZ94" s="30"/>
      <c r="RTF94" s="28"/>
      <c r="RTG94" s="29"/>
      <c r="RTH94" s="30"/>
      <c r="RTN94" s="28"/>
      <c r="RTO94" s="29"/>
      <c r="RTP94" s="30"/>
      <c r="RTV94" s="28"/>
      <c r="RTW94" s="29"/>
      <c r="RTX94" s="30"/>
      <c r="RUD94" s="28"/>
      <c r="RUE94" s="29"/>
      <c r="RUF94" s="30"/>
      <c r="RUL94" s="28"/>
      <c r="RUM94" s="29"/>
      <c r="RUN94" s="30"/>
      <c r="RUT94" s="28"/>
      <c r="RUU94" s="29"/>
      <c r="RUV94" s="30"/>
      <c r="RVB94" s="28"/>
      <c r="RVC94" s="29"/>
      <c r="RVD94" s="30"/>
      <c r="RVJ94" s="28"/>
      <c r="RVK94" s="29"/>
      <c r="RVL94" s="30"/>
      <c r="RVR94" s="28"/>
      <c r="RVS94" s="29"/>
      <c r="RVT94" s="30"/>
      <c r="RVZ94" s="28"/>
      <c r="RWA94" s="29"/>
      <c r="RWB94" s="30"/>
      <c r="RWH94" s="28"/>
      <c r="RWI94" s="29"/>
      <c r="RWJ94" s="30"/>
      <c r="RWP94" s="28"/>
      <c r="RWQ94" s="29"/>
      <c r="RWR94" s="30"/>
      <c r="RWX94" s="28"/>
      <c r="RWY94" s="29"/>
      <c r="RWZ94" s="30"/>
      <c r="RXF94" s="28"/>
      <c r="RXG94" s="29"/>
      <c r="RXH94" s="30"/>
      <c r="RXN94" s="28"/>
      <c r="RXO94" s="29"/>
      <c r="RXP94" s="30"/>
      <c r="RXV94" s="28"/>
      <c r="RXW94" s="29"/>
      <c r="RXX94" s="30"/>
      <c r="RYD94" s="28"/>
      <c r="RYE94" s="29"/>
      <c r="RYF94" s="30"/>
      <c r="RYL94" s="28"/>
      <c r="RYM94" s="29"/>
      <c r="RYN94" s="30"/>
      <c r="RYT94" s="28"/>
      <c r="RYU94" s="29"/>
      <c r="RYV94" s="30"/>
      <c r="RZB94" s="28"/>
      <c r="RZC94" s="29"/>
      <c r="RZD94" s="30"/>
      <c r="RZJ94" s="28"/>
      <c r="RZK94" s="29"/>
      <c r="RZL94" s="30"/>
      <c r="RZR94" s="28"/>
      <c r="RZS94" s="29"/>
      <c r="RZT94" s="30"/>
      <c r="RZZ94" s="28"/>
      <c r="SAA94" s="29"/>
      <c r="SAB94" s="30"/>
      <c r="SAH94" s="28"/>
      <c r="SAI94" s="29"/>
      <c r="SAJ94" s="30"/>
      <c r="SAP94" s="28"/>
      <c r="SAQ94" s="29"/>
      <c r="SAR94" s="30"/>
      <c r="SAX94" s="28"/>
      <c r="SAY94" s="29"/>
      <c r="SAZ94" s="30"/>
      <c r="SBF94" s="28"/>
      <c r="SBG94" s="29"/>
      <c r="SBH94" s="30"/>
      <c r="SBN94" s="28"/>
      <c r="SBO94" s="29"/>
      <c r="SBP94" s="30"/>
      <c r="SBV94" s="28"/>
      <c r="SBW94" s="29"/>
      <c r="SBX94" s="30"/>
      <c r="SCD94" s="28"/>
      <c r="SCE94" s="29"/>
      <c r="SCF94" s="30"/>
      <c r="SCL94" s="28"/>
      <c r="SCM94" s="29"/>
      <c r="SCN94" s="30"/>
      <c r="SCT94" s="28"/>
      <c r="SCU94" s="29"/>
      <c r="SCV94" s="30"/>
      <c r="SDB94" s="28"/>
      <c r="SDC94" s="29"/>
      <c r="SDD94" s="30"/>
      <c r="SDJ94" s="28"/>
      <c r="SDK94" s="29"/>
      <c r="SDL94" s="30"/>
      <c r="SDR94" s="28"/>
      <c r="SDS94" s="29"/>
      <c r="SDT94" s="30"/>
      <c r="SDZ94" s="28"/>
      <c r="SEA94" s="29"/>
      <c r="SEB94" s="30"/>
      <c r="SEH94" s="28"/>
      <c r="SEI94" s="29"/>
      <c r="SEJ94" s="30"/>
      <c r="SEP94" s="28"/>
      <c r="SEQ94" s="29"/>
      <c r="SER94" s="30"/>
      <c r="SEX94" s="28"/>
      <c r="SEY94" s="29"/>
      <c r="SEZ94" s="30"/>
      <c r="SFF94" s="28"/>
      <c r="SFG94" s="29"/>
      <c r="SFH94" s="30"/>
      <c r="SFN94" s="28"/>
      <c r="SFO94" s="29"/>
      <c r="SFP94" s="30"/>
      <c r="SFV94" s="28"/>
      <c r="SFW94" s="29"/>
      <c r="SFX94" s="30"/>
      <c r="SGD94" s="28"/>
      <c r="SGE94" s="29"/>
      <c r="SGF94" s="30"/>
      <c r="SGL94" s="28"/>
      <c r="SGM94" s="29"/>
      <c r="SGN94" s="30"/>
      <c r="SGT94" s="28"/>
      <c r="SGU94" s="29"/>
      <c r="SGV94" s="30"/>
      <c r="SHB94" s="28"/>
      <c r="SHC94" s="29"/>
      <c r="SHD94" s="30"/>
      <c r="SHJ94" s="28"/>
      <c r="SHK94" s="29"/>
      <c r="SHL94" s="30"/>
      <c r="SHR94" s="28"/>
      <c r="SHS94" s="29"/>
      <c r="SHT94" s="30"/>
      <c r="SHZ94" s="28"/>
      <c r="SIA94" s="29"/>
      <c r="SIB94" s="30"/>
      <c r="SIH94" s="28"/>
      <c r="SII94" s="29"/>
      <c r="SIJ94" s="30"/>
      <c r="SIP94" s="28"/>
      <c r="SIQ94" s="29"/>
      <c r="SIR94" s="30"/>
      <c r="SIX94" s="28"/>
      <c r="SIY94" s="29"/>
      <c r="SIZ94" s="30"/>
      <c r="SJF94" s="28"/>
      <c r="SJG94" s="29"/>
      <c r="SJH94" s="30"/>
      <c r="SJN94" s="28"/>
      <c r="SJO94" s="29"/>
      <c r="SJP94" s="30"/>
      <c r="SJV94" s="28"/>
      <c r="SJW94" s="29"/>
      <c r="SJX94" s="30"/>
      <c r="SKD94" s="28"/>
      <c r="SKE94" s="29"/>
      <c r="SKF94" s="30"/>
      <c r="SKL94" s="28"/>
      <c r="SKM94" s="29"/>
      <c r="SKN94" s="30"/>
      <c r="SKT94" s="28"/>
      <c r="SKU94" s="29"/>
      <c r="SKV94" s="30"/>
      <c r="SLB94" s="28"/>
      <c r="SLC94" s="29"/>
      <c r="SLD94" s="30"/>
      <c r="SLJ94" s="28"/>
      <c r="SLK94" s="29"/>
      <c r="SLL94" s="30"/>
      <c r="SLR94" s="28"/>
      <c r="SLS94" s="29"/>
      <c r="SLT94" s="30"/>
      <c r="SLZ94" s="28"/>
      <c r="SMA94" s="29"/>
      <c r="SMB94" s="30"/>
      <c r="SMH94" s="28"/>
      <c r="SMI94" s="29"/>
      <c r="SMJ94" s="30"/>
      <c r="SMP94" s="28"/>
      <c r="SMQ94" s="29"/>
      <c r="SMR94" s="30"/>
      <c r="SMX94" s="28"/>
      <c r="SMY94" s="29"/>
      <c r="SMZ94" s="30"/>
      <c r="SNF94" s="28"/>
      <c r="SNG94" s="29"/>
      <c r="SNH94" s="30"/>
      <c r="SNN94" s="28"/>
      <c r="SNO94" s="29"/>
      <c r="SNP94" s="30"/>
      <c r="SNV94" s="28"/>
      <c r="SNW94" s="29"/>
      <c r="SNX94" s="30"/>
      <c r="SOD94" s="28"/>
      <c r="SOE94" s="29"/>
      <c r="SOF94" s="30"/>
      <c r="SOL94" s="28"/>
      <c r="SOM94" s="29"/>
      <c r="SON94" s="30"/>
      <c r="SOT94" s="28"/>
      <c r="SOU94" s="29"/>
      <c r="SOV94" s="30"/>
      <c r="SPB94" s="28"/>
      <c r="SPC94" s="29"/>
      <c r="SPD94" s="30"/>
      <c r="SPJ94" s="28"/>
      <c r="SPK94" s="29"/>
      <c r="SPL94" s="30"/>
      <c r="SPR94" s="28"/>
      <c r="SPS94" s="29"/>
      <c r="SPT94" s="30"/>
      <c r="SPZ94" s="28"/>
      <c r="SQA94" s="29"/>
      <c r="SQB94" s="30"/>
      <c r="SQH94" s="28"/>
      <c r="SQI94" s="29"/>
      <c r="SQJ94" s="30"/>
      <c r="SQP94" s="28"/>
      <c r="SQQ94" s="29"/>
      <c r="SQR94" s="30"/>
      <c r="SQX94" s="28"/>
      <c r="SQY94" s="29"/>
      <c r="SQZ94" s="30"/>
      <c r="SRF94" s="28"/>
      <c r="SRG94" s="29"/>
      <c r="SRH94" s="30"/>
      <c r="SRN94" s="28"/>
      <c r="SRO94" s="29"/>
      <c r="SRP94" s="30"/>
      <c r="SRV94" s="28"/>
      <c r="SRW94" s="29"/>
      <c r="SRX94" s="30"/>
      <c r="SSD94" s="28"/>
      <c r="SSE94" s="29"/>
      <c r="SSF94" s="30"/>
      <c r="SSL94" s="28"/>
      <c r="SSM94" s="29"/>
      <c r="SSN94" s="30"/>
      <c r="SST94" s="28"/>
      <c r="SSU94" s="29"/>
      <c r="SSV94" s="30"/>
      <c r="STB94" s="28"/>
      <c r="STC94" s="29"/>
      <c r="STD94" s="30"/>
      <c r="STJ94" s="28"/>
      <c r="STK94" s="29"/>
      <c r="STL94" s="30"/>
      <c r="STR94" s="28"/>
      <c r="STS94" s="29"/>
      <c r="STT94" s="30"/>
      <c r="STZ94" s="28"/>
      <c r="SUA94" s="29"/>
      <c r="SUB94" s="30"/>
      <c r="SUH94" s="28"/>
      <c r="SUI94" s="29"/>
      <c r="SUJ94" s="30"/>
      <c r="SUP94" s="28"/>
      <c r="SUQ94" s="29"/>
      <c r="SUR94" s="30"/>
      <c r="SUX94" s="28"/>
      <c r="SUY94" s="29"/>
      <c r="SUZ94" s="30"/>
      <c r="SVF94" s="28"/>
      <c r="SVG94" s="29"/>
      <c r="SVH94" s="30"/>
      <c r="SVN94" s="28"/>
      <c r="SVO94" s="29"/>
      <c r="SVP94" s="30"/>
      <c r="SVV94" s="28"/>
      <c r="SVW94" s="29"/>
      <c r="SVX94" s="30"/>
      <c r="SWD94" s="28"/>
      <c r="SWE94" s="29"/>
      <c r="SWF94" s="30"/>
      <c r="SWL94" s="28"/>
      <c r="SWM94" s="29"/>
      <c r="SWN94" s="30"/>
      <c r="SWT94" s="28"/>
      <c r="SWU94" s="29"/>
      <c r="SWV94" s="30"/>
      <c r="SXB94" s="28"/>
      <c r="SXC94" s="29"/>
      <c r="SXD94" s="30"/>
      <c r="SXJ94" s="28"/>
      <c r="SXK94" s="29"/>
      <c r="SXL94" s="30"/>
      <c r="SXR94" s="28"/>
      <c r="SXS94" s="29"/>
      <c r="SXT94" s="30"/>
      <c r="SXZ94" s="28"/>
      <c r="SYA94" s="29"/>
      <c r="SYB94" s="30"/>
      <c r="SYH94" s="28"/>
      <c r="SYI94" s="29"/>
      <c r="SYJ94" s="30"/>
      <c r="SYP94" s="28"/>
      <c r="SYQ94" s="29"/>
      <c r="SYR94" s="30"/>
      <c r="SYX94" s="28"/>
      <c r="SYY94" s="29"/>
      <c r="SYZ94" s="30"/>
      <c r="SZF94" s="28"/>
      <c r="SZG94" s="29"/>
      <c r="SZH94" s="30"/>
      <c r="SZN94" s="28"/>
      <c r="SZO94" s="29"/>
      <c r="SZP94" s="30"/>
      <c r="SZV94" s="28"/>
      <c r="SZW94" s="29"/>
      <c r="SZX94" s="30"/>
      <c r="TAD94" s="28"/>
      <c r="TAE94" s="29"/>
      <c r="TAF94" s="30"/>
      <c r="TAL94" s="28"/>
      <c r="TAM94" s="29"/>
      <c r="TAN94" s="30"/>
      <c r="TAT94" s="28"/>
      <c r="TAU94" s="29"/>
      <c r="TAV94" s="30"/>
      <c r="TBB94" s="28"/>
      <c r="TBC94" s="29"/>
      <c r="TBD94" s="30"/>
      <c r="TBJ94" s="28"/>
      <c r="TBK94" s="29"/>
      <c r="TBL94" s="30"/>
      <c r="TBR94" s="28"/>
      <c r="TBS94" s="29"/>
      <c r="TBT94" s="30"/>
      <c r="TBZ94" s="28"/>
      <c r="TCA94" s="29"/>
      <c r="TCB94" s="30"/>
      <c r="TCH94" s="28"/>
      <c r="TCI94" s="29"/>
      <c r="TCJ94" s="30"/>
      <c r="TCP94" s="28"/>
      <c r="TCQ94" s="29"/>
      <c r="TCR94" s="30"/>
      <c r="TCX94" s="28"/>
      <c r="TCY94" s="29"/>
      <c r="TCZ94" s="30"/>
      <c r="TDF94" s="28"/>
      <c r="TDG94" s="29"/>
      <c r="TDH94" s="30"/>
      <c r="TDN94" s="28"/>
      <c r="TDO94" s="29"/>
      <c r="TDP94" s="30"/>
      <c r="TDV94" s="28"/>
      <c r="TDW94" s="29"/>
      <c r="TDX94" s="30"/>
      <c r="TED94" s="28"/>
      <c r="TEE94" s="29"/>
      <c r="TEF94" s="30"/>
      <c r="TEL94" s="28"/>
      <c r="TEM94" s="29"/>
      <c r="TEN94" s="30"/>
      <c r="TET94" s="28"/>
      <c r="TEU94" s="29"/>
      <c r="TEV94" s="30"/>
      <c r="TFB94" s="28"/>
      <c r="TFC94" s="29"/>
      <c r="TFD94" s="30"/>
      <c r="TFJ94" s="28"/>
      <c r="TFK94" s="29"/>
      <c r="TFL94" s="30"/>
      <c r="TFR94" s="28"/>
      <c r="TFS94" s="29"/>
      <c r="TFT94" s="30"/>
      <c r="TFZ94" s="28"/>
      <c r="TGA94" s="29"/>
      <c r="TGB94" s="30"/>
      <c r="TGH94" s="28"/>
      <c r="TGI94" s="29"/>
      <c r="TGJ94" s="30"/>
      <c r="TGP94" s="28"/>
      <c r="TGQ94" s="29"/>
      <c r="TGR94" s="30"/>
      <c r="TGX94" s="28"/>
      <c r="TGY94" s="29"/>
      <c r="TGZ94" s="30"/>
      <c r="THF94" s="28"/>
      <c r="THG94" s="29"/>
      <c r="THH94" s="30"/>
      <c r="THN94" s="28"/>
      <c r="THO94" s="29"/>
      <c r="THP94" s="30"/>
      <c r="THV94" s="28"/>
      <c r="THW94" s="29"/>
      <c r="THX94" s="30"/>
      <c r="TID94" s="28"/>
      <c r="TIE94" s="29"/>
      <c r="TIF94" s="30"/>
      <c r="TIL94" s="28"/>
      <c r="TIM94" s="29"/>
      <c r="TIN94" s="30"/>
      <c r="TIT94" s="28"/>
      <c r="TIU94" s="29"/>
      <c r="TIV94" s="30"/>
      <c r="TJB94" s="28"/>
      <c r="TJC94" s="29"/>
      <c r="TJD94" s="30"/>
      <c r="TJJ94" s="28"/>
      <c r="TJK94" s="29"/>
      <c r="TJL94" s="30"/>
      <c r="TJR94" s="28"/>
      <c r="TJS94" s="29"/>
      <c r="TJT94" s="30"/>
      <c r="TJZ94" s="28"/>
      <c r="TKA94" s="29"/>
      <c r="TKB94" s="30"/>
      <c r="TKH94" s="28"/>
      <c r="TKI94" s="29"/>
      <c r="TKJ94" s="30"/>
      <c r="TKP94" s="28"/>
      <c r="TKQ94" s="29"/>
      <c r="TKR94" s="30"/>
      <c r="TKX94" s="28"/>
      <c r="TKY94" s="29"/>
      <c r="TKZ94" s="30"/>
      <c r="TLF94" s="28"/>
      <c r="TLG94" s="29"/>
      <c r="TLH94" s="30"/>
      <c r="TLN94" s="28"/>
      <c r="TLO94" s="29"/>
      <c r="TLP94" s="30"/>
      <c r="TLV94" s="28"/>
      <c r="TLW94" s="29"/>
      <c r="TLX94" s="30"/>
      <c r="TMD94" s="28"/>
      <c r="TME94" s="29"/>
      <c r="TMF94" s="30"/>
      <c r="TML94" s="28"/>
      <c r="TMM94" s="29"/>
      <c r="TMN94" s="30"/>
      <c r="TMT94" s="28"/>
      <c r="TMU94" s="29"/>
      <c r="TMV94" s="30"/>
      <c r="TNB94" s="28"/>
      <c r="TNC94" s="29"/>
      <c r="TND94" s="30"/>
      <c r="TNJ94" s="28"/>
      <c r="TNK94" s="29"/>
      <c r="TNL94" s="30"/>
      <c r="TNR94" s="28"/>
      <c r="TNS94" s="29"/>
      <c r="TNT94" s="30"/>
      <c r="TNZ94" s="28"/>
      <c r="TOA94" s="29"/>
      <c r="TOB94" s="30"/>
      <c r="TOH94" s="28"/>
      <c r="TOI94" s="29"/>
      <c r="TOJ94" s="30"/>
      <c r="TOP94" s="28"/>
      <c r="TOQ94" s="29"/>
      <c r="TOR94" s="30"/>
      <c r="TOX94" s="28"/>
      <c r="TOY94" s="29"/>
      <c r="TOZ94" s="30"/>
      <c r="TPF94" s="28"/>
      <c r="TPG94" s="29"/>
      <c r="TPH94" s="30"/>
      <c r="TPN94" s="28"/>
      <c r="TPO94" s="29"/>
      <c r="TPP94" s="30"/>
      <c r="TPV94" s="28"/>
      <c r="TPW94" s="29"/>
      <c r="TPX94" s="30"/>
      <c r="TQD94" s="28"/>
      <c r="TQE94" s="29"/>
      <c r="TQF94" s="30"/>
      <c r="TQL94" s="28"/>
      <c r="TQM94" s="29"/>
      <c r="TQN94" s="30"/>
      <c r="TQT94" s="28"/>
      <c r="TQU94" s="29"/>
      <c r="TQV94" s="30"/>
      <c r="TRB94" s="28"/>
      <c r="TRC94" s="29"/>
      <c r="TRD94" s="30"/>
      <c r="TRJ94" s="28"/>
      <c r="TRK94" s="29"/>
      <c r="TRL94" s="30"/>
      <c r="TRR94" s="28"/>
      <c r="TRS94" s="29"/>
      <c r="TRT94" s="30"/>
      <c r="TRZ94" s="28"/>
      <c r="TSA94" s="29"/>
      <c r="TSB94" s="30"/>
      <c r="TSH94" s="28"/>
      <c r="TSI94" s="29"/>
      <c r="TSJ94" s="30"/>
      <c r="TSP94" s="28"/>
      <c r="TSQ94" s="29"/>
      <c r="TSR94" s="30"/>
      <c r="TSX94" s="28"/>
      <c r="TSY94" s="29"/>
      <c r="TSZ94" s="30"/>
      <c r="TTF94" s="28"/>
      <c r="TTG94" s="29"/>
      <c r="TTH94" s="30"/>
      <c r="TTN94" s="28"/>
      <c r="TTO94" s="29"/>
      <c r="TTP94" s="30"/>
      <c r="TTV94" s="28"/>
      <c r="TTW94" s="29"/>
      <c r="TTX94" s="30"/>
      <c r="TUD94" s="28"/>
      <c r="TUE94" s="29"/>
      <c r="TUF94" s="30"/>
      <c r="TUL94" s="28"/>
      <c r="TUM94" s="29"/>
      <c r="TUN94" s="30"/>
      <c r="TUT94" s="28"/>
      <c r="TUU94" s="29"/>
      <c r="TUV94" s="30"/>
      <c r="TVB94" s="28"/>
      <c r="TVC94" s="29"/>
      <c r="TVD94" s="30"/>
      <c r="TVJ94" s="28"/>
      <c r="TVK94" s="29"/>
      <c r="TVL94" s="30"/>
      <c r="TVR94" s="28"/>
      <c r="TVS94" s="29"/>
      <c r="TVT94" s="30"/>
      <c r="TVZ94" s="28"/>
      <c r="TWA94" s="29"/>
      <c r="TWB94" s="30"/>
      <c r="TWH94" s="28"/>
      <c r="TWI94" s="29"/>
      <c r="TWJ94" s="30"/>
      <c r="TWP94" s="28"/>
      <c r="TWQ94" s="29"/>
      <c r="TWR94" s="30"/>
      <c r="TWX94" s="28"/>
      <c r="TWY94" s="29"/>
      <c r="TWZ94" s="30"/>
      <c r="TXF94" s="28"/>
      <c r="TXG94" s="29"/>
      <c r="TXH94" s="30"/>
      <c r="TXN94" s="28"/>
      <c r="TXO94" s="29"/>
      <c r="TXP94" s="30"/>
      <c r="TXV94" s="28"/>
      <c r="TXW94" s="29"/>
      <c r="TXX94" s="30"/>
      <c r="TYD94" s="28"/>
      <c r="TYE94" s="29"/>
      <c r="TYF94" s="30"/>
      <c r="TYL94" s="28"/>
      <c r="TYM94" s="29"/>
      <c r="TYN94" s="30"/>
      <c r="TYT94" s="28"/>
      <c r="TYU94" s="29"/>
      <c r="TYV94" s="30"/>
      <c r="TZB94" s="28"/>
      <c r="TZC94" s="29"/>
      <c r="TZD94" s="30"/>
      <c r="TZJ94" s="28"/>
      <c r="TZK94" s="29"/>
      <c r="TZL94" s="30"/>
      <c r="TZR94" s="28"/>
      <c r="TZS94" s="29"/>
      <c r="TZT94" s="30"/>
      <c r="TZZ94" s="28"/>
      <c r="UAA94" s="29"/>
      <c r="UAB94" s="30"/>
      <c r="UAH94" s="28"/>
      <c r="UAI94" s="29"/>
      <c r="UAJ94" s="30"/>
      <c r="UAP94" s="28"/>
      <c r="UAQ94" s="29"/>
      <c r="UAR94" s="30"/>
      <c r="UAX94" s="28"/>
      <c r="UAY94" s="29"/>
      <c r="UAZ94" s="30"/>
      <c r="UBF94" s="28"/>
      <c r="UBG94" s="29"/>
      <c r="UBH94" s="30"/>
      <c r="UBN94" s="28"/>
      <c r="UBO94" s="29"/>
      <c r="UBP94" s="30"/>
      <c r="UBV94" s="28"/>
      <c r="UBW94" s="29"/>
      <c r="UBX94" s="30"/>
      <c r="UCD94" s="28"/>
      <c r="UCE94" s="29"/>
      <c r="UCF94" s="30"/>
      <c r="UCL94" s="28"/>
      <c r="UCM94" s="29"/>
      <c r="UCN94" s="30"/>
      <c r="UCT94" s="28"/>
      <c r="UCU94" s="29"/>
      <c r="UCV94" s="30"/>
      <c r="UDB94" s="28"/>
      <c r="UDC94" s="29"/>
      <c r="UDD94" s="30"/>
      <c r="UDJ94" s="28"/>
      <c r="UDK94" s="29"/>
      <c r="UDL94" s="30"/>
      <c r="UDR94" s="28"/>
      <c r="UDS94" s="29"/>
      <c r="UDT94" s="30"/>
      <c r="UDZ94" s="28"/>
      <c r="UEA94" s="29"/>
      <c r="UEB94" s="30"/>
      <c r="UEH94" s="28"/>
      <c r="UEI94" s="29"/>
      <c r="UEJ94" s="30"/>
      <c r="UEP94" s="28"/>
      <c r="UEQ94" s="29"/>
      <c r="UER94" s="30"/>
      <c r="UEX94" s="28"/>
      <c r="UEY94" s="29"/>
      <c r="UEZ94" s="30"/>
      <c r="UFF94" s="28"/>
      <c r="UFG94" s="29"/>
      <c r="UFH94" s="30"/>
      <c r="UFN94" s="28"/>
      <c r="UFO94" s="29"/>
      <c r="UFP94" s="30"/>
      <c r="UFV94" s="28"/>
      <c r="UFW94" s="29"/>
      <c r="UFX94" s="30"/>
      <c r="UGD94" s="28"/>
      <c r="UGE94" s="29"/>
      <c r="UGF94" s="30"/>
      <c r="UGL94" s="28"/>
      <c r="UGM94" s="29"/>
      <c r="UGN94" s="30"/>
      <c r="UGT94" s="28"/>
      <c r="UGU94" s="29"/>
      <c r="UGV94" s="30"/>
      <c r="UHB94" s="28"/>
      <c r="UHC94" s="29"/>
      <c r="UHD94" s="30"/>
      <c r="UHJ94" s="28"/>
      <c r="UHK94" s="29"/>
      <c r="UHL94" s="30"/>
      <c r="UHR94" s="28"/>
      <c r="UHS94" s="29"/>
      <c r="UHT94" s="30"/>
      <c r="UHZ94" s="28"/>
      <c r="UIA94" s="29"/>
      <c r="UIB94" s="30"/>
      <c r="UIH94" s="28"/>
      <c r="UII94" s="29"/>
      <c r="UIJ94" s="30"/>
      <c r="UIP94" s="28"/>
      <c r="UIQ94" s="29"/>
      <c r="UIR94" s="30"/>
      <c r="UIX94" s="28"/>
      <c r="UIY94" s="29"/>
      <c r="UIZ94" s="30"/>
      <c r="UJF94" s="28"/>
      <c r="UJG94" s="29"/>
      <c r="UJH94" s="30"/>
      <c r="UJN94" s="28"/>
      <c r="UJO94" s="29"/>
      <c r="UJP94" s="30"/>
      <c r="UJV94" s="28"/>
      <c r="UJW94" s="29"/>
      <c r="UJX94" s="30"/>
      <c r="UKD94" s="28"/>
      <c r="UKE94" s="29"/>
      <c r="UKF94" s="30"/>
      <c r="UKL94" s="28"/>
      <c r="UKM94" s="29"/>
      <c r="UKN94" s="30"/>
      <c r="UKT94" s="28"/>
      <c r="UKU94" s="29"/>
      <c r="UKV94" s="30"/>
      <c r="ULB94" s="28"/>
      <c r="ULC94" s="29"/>
      <c r="ULD94" s="30"/>
      <c r="ULJ94" s="28"/>
      <c r="ULK94" s="29"/>
      <c r="ULL94" s="30"/>
      <c r="ULR94" s="28"/>
      <c r="ULS94" s="29"/>
      <c r="ULT94" s="30"/>
      <c r="ULZ94" s="28"/>
      <c r="UMA94" s="29"/>
      <c r="UMB94" s="30"/>
      <c r="UMH94" s="28"/>
      <c r="UMI94" s="29"/>
      <c r="UMJ94" s="30"/>
      <c r="UMP94" s="28"/>
      <c r="UMQ94" s="29"/>
      <c r="UMR94" s="30"/>
      <c r="UMX94" s="28"/>
      <c r="UMY94" s="29"/>
      <c r="UMZ94" s="30"/>
      <c r="UNF94" s="28"/>
      <c r="UNG94" s="29"/>
      <c r="UNH94" s="30"/>
      <c r="UNN94" s="28"/>
      <c r="UNO94" s="29"/>
      <c r="UNP94" s="30"/>
      <c r="UNV94" s="28"/>
      <c r="UNW94" s="29"/>
      <c r="UNX94" s="30"/>
      <c r="UOD94" s="28"/>
      <c r="UOE94" s="29"/>
      <c r="UOF94" s="30"/>
      <c r="UOL94" s="28"/>
      <c r="UOM94" s="29"/>
      <c r="UON94" s="30"/>
      <c r="UOT94" s="28"/>
      <c r="UOU94" s="29"/>
      <c r="UOV94" s="30"/>
      <c r="UPB94" s="28"/>
      <c r="UPC94" s="29"/>
      <c r="UPD94" s="30"/>
      <c r="UPJ94" s="28"/>
      <c r="UPK94" s="29"/>
      <c r="UPL94" s="30"/>
      <c r="UPR94" s="28"/>
      <c r="UPS94" s="29"/>
      <c r="UPT94" s="30"/>
      <c r="UPZ94" s="28"/>
      <c r="UQA94" s="29"/>
      <c r="UQB94" s="30"/>
      <c r="UQH94" s="28"/>
      <c r="UQI94" s="29"/>
      <c r="UQJ94" s="30"/>
      <c r="UQP94" s="28"/>
      <c r="UQQ94" s="29"/>
      <c r="UQR94" s="30"/>
      <c r="UQX94" s="28"/>
      <c r="UQY94" s="29"/>
      <c r="UQZ94" s="30"/>
      <c r="URF94" s="28"/>
      <c r="URG94" s="29"/>
      <c r="URH94" s="30"/>
      <c r="URN94" s="28"/>
      <c r="URO94" s="29"/>
      <c r="URP94" s="30"/>
      <c r="URV94" s="28"/>
      <c r="URW94" s="29"/>
      <c r="URX94" s="30"/>
      <c r="USD94" s="28"/>
      <c r="USE94" s="29"/>
      <c r="USF94" s="30"/>
      <c r="USL94" s="28"/>
      <c r="USM94" s="29"/>
      <c r="USN94" s="30"/>
      <c r="UST94" s="28"/>
      <c r="USU94" s="29"/>
      <c r="USV94" s="30"/>
      <c r="UTB94" s="28"/>
      <c r="UTC94" s="29"/>
      <c r="UTD94" s="30"/>
      <c r="UTJ94" s="28"/>
      <c r="UTK94" s="29"/>
      <c r="UTL94" s="30"/>
      <c r="UTR94" s="28"/>
      <c r="UTS94" s="29"/>
      <c r="UTT94" s="30"/>
      <c r="UTZ94" s="28"/>
      <c r="UUA94" s="29"/>
      <c r="UUB94" s="30"/>
      <c r="UUH94" s="28"/>
      <c r="UUI94" s="29"/>
      <c r="UUJ94" s="30"/>
      <c r="UUP94" s="28"/>
      <c r="UUQ94" s="29"/>
      <c r="UUR94" s="30"/>
      <c r="UUX94" s="28"/>
      <c r="UUY94" s="29"/>
      <c r="UUZ94" s="30"/>
      <c r="UVF94" s="28"/>
      <c r="UVG94" s="29"/>
      <c r="UVH94" s="30"/>
      <c r="UVN94" s="28"/>
      <c r="UVO94" s="29"/>
      <c r="UVP94" s="30"/>
      <c r="UVV94" s="28"/>
      <c r="UVW94" s="29"/>
      <c r="UVX94" s="30"/>
      <c r="UWD94" s="28"/>
      <c r="UWE94" s="29"/>
      <c r="UWF94" s="30"/>
      <c r="UWL94" s="28"/>
      <c r="UWM94" s="29"/>
      <c r="UWN94" s="30"/>
      <c r="UWT94" s="28"/>
      <c r="UWU94" s="29"/>
      <c r="UWV94" s="30"/>
      <c r="UXB94" s="28"/>
      <c r="UXC94" s="29"/>
      <c r="UXD94" s="30"/>
      <c r="UXJ94" s="28"/>
      <c r="UXK94" s="29"/>
      <c r="UXL94" s="30"/>
      <c r="UXR94" s="28"/>
      <c r="UXS94" s="29"/>
      <c r="UXT94" s="30"/>
      <c r="UXZ94" s="28"/>
      <c r="UYA94" s="29"/>
      <c r="UYB94" s="30"/>
      <c r="UYH94" s="28"/>
      <c r="UYI94" s="29"/>
      <c r="UYJ94" s="30"/>
      <c r="UYP94" s="28"/>
      <c r="UYQ94" s="29"/>
      <c r="UYR94" s="30"/>
      <c r="UYX94" s="28"/>
      <c r="UYY94" s="29"/>
      <c r="UYZ94" s="30"/>
      <c r="UZF94" s="28"/>
      <c r="UZG94" s="29"/>
      <c r="UZH94" s="30"/>
      <c r="UZN94" s="28"/>
      <c r="UZO94" s="29"/>
      <c r="UZP94" s="30"/>
      <c r="UZV94" s="28"/>
      <c r="UZW94" s="29"/>
      <c r="UZX94" s="30"/>
      <c r="VAD94" s="28"/>
      <c r="VAE94" s="29"/>
      <c r="VAF94" s="30"/>
      <c r="VAL94" s="28"/>
      <c r="VAM94" s="29"/>
      <c r="VAN94" s="30"/>
      <c r="VAT94" s="28"/>
      <c r="VAU94" s="29"/>
      <c r="VAV94" s="30"/>
      <c r="VBB94" s="28"/>
      <c r="VBC94" s="29"/>
      <c r="VBD94" s="30"/>
      <c r="VBJ94" s="28"/>
      <c r="VBK94" s="29"/>
      <c r="VBL94" s="30"/>
      <c r="VBR94" s="28"/>
      <c r="VBS94" s="29"/>
      <c r="VBT94" s="30"/>
      <c r="VBZ94" s="28"/>
      <c r="VCA94" s="29"/>
      <c r="VCB94" s="30"/>
      <c r="VCH94" s="28"/>
      <c r="VCI94" s="29"/>
      <c r="VCJ94" s="30"/>
      <c r="VCP94" s="28"/>
      <c r="VCQ94" s="29"/>
      <c r="VCR94" s="30"/>
      <c r="VCX94" s="28"/>
      <c r="VCY94" s="29"/>
      <c r="VCZ94" s="30"/>
      <c r="VDF94" s="28"/>
      <c r="VDG94" s="29"/>
      <c r="VDH94" s="30"/>
      <c r="VDN94" s="28"/>
      <c r="VDO94" s="29"/>
      <c r="VDP94" s="30"/>
      <c r="VDV94" s="28"/>
      <c r="VDW94" s="29"/>
      <c r="VDX94" s="30"/>
      <c r="VED94" s="28"/>
      <c r="VEE94" s="29"/>
      <c r="VEF94" s="30"/>
      <c r="VEL94" s="28"/>
      <c r="VEM94" s="29"/>
      <c r="VEN94" s="30"/>
      <c r="VET94" s="28"/>
      <c r="VEU94" s="29"/>
      <c r="VEV94" s="30"/>
      <c r="VFB94" s="28"/>
      <c r="VFC94" s="29"/>
      <c r="VFD94" s="30"/>
      <c r="VFJ94" s="28"/>
      <c r="VFK94" s="29"/>
      <c r="VFL94" s="30"/>
      <c r="VFR94" s="28"/>
      <c r="VFS94" s="29"/>
      <c r="VFT94" s="30"/>
      <c r="VFZ94" s="28"/>
      <c r="VGA94" s="29"/>
      <c r="VGB94" s="30"/>
      <c r="VGH94" s="28"/>
      <c r="VGI94" s="29"/>
      <c r="VGJ94" s="30"/>
      <c r="VGP94" s="28"/>
      <c r="VGQ94" s="29"/>
      <c r="VGR94" s="30"/>
      <c r="VGX94" s="28"/>
      <c r="VGY94" s="29"/>
      <c r="VGZ94" s="30"/>
      <c r="VHF94" s="28"/>
      <c r="VHG94" s="29"/>
      <c r="VHH94" s="30"/>
      <c r="VHN94" s="28"/>
      <c r="VHO94" s="29"/>
      <c r="VHP94" s="30"/>
      <c r="VHV94" s="28"/>
      <c r="VHW94" s="29"/>
      <c r="VHX94" s="30"/>
      <c r="VID94" s="28"/>
      <c r="VIE94" s="29"/>
      <c r="VIF94" s="30"/>
      <c r="VIL94" s="28"/>
      <c r="VIM94" s="29"/>
      <c r="VIN94" s="30"/>
      <c r="VIT94" s="28"/>
      <c r="VIU94" s="29"/>
      <c r="VIV94" s="30"/>
      <c r="VJB94" s="28"/>
      <c r="VJC94" s="29"/>
      <c r="VJD94" s="30"/>
      <c r="VJJ94" s="28"/>
      <c r="VJK94" s="29"/>
      <c r="VJL94" s="30"/>
      <c r="VJR94" s="28"/>
      <c r="VJS94" s="29"/>
      <c r="VJT94" s="30"/>
      <c r="VJZ94" s="28"/>
      <c r="VKA94" s="29"/>
      <c r="VKB94" s="30"/>
      <c r="VKH94" s="28"/>
      <c r="VKI94" s="29"/>
      <c r="VKJ94" s="30"/>
      <c r="VKP94" s="28"/>
      <c r="VKQ94" s="29"/>
      <c r="VKR94" s="30"/>
      <c r="VKX94" s="28"/>
      <c r="VKY94" s="29"/>
      <c r="VKZ94" s="30"/>
      <c r="VLF94" s="28"/>
      <c r="VLG94" s="29"/>
      <c r="VLH94" s="30"/>
      <c r="VLN94" s="28"/>
      <c r="VLO94" s="29"/>
      <c r="VLP94" s="30"/>
      <c r="VLV94" s="28"/>
      <c r="VLW94" s="29"/>
      <c r="VLX94" s="30"/>
      <c r="VMD94" s="28"/>
      <c r="VME94" s="29"/>
      <c r="VMF94" s="30"/>
      <c r="VML94" s="28"/>
      <c r="VMM94" s="29"/>
      <c r="VMN94" s="30"/>
      <c r="VMT94" s="28"/>
      <c r="VMU94" s="29"/>
      <c r="VMV94" s="30"/>
      <c r="VNB94" s="28"/>
      <c r="VNC94" s="29"/>
      <c r="VND94" s="30"/>
      <c r="VNJ94" s="28"/>
      <c r="VNK94" s="29"/>
      <c r="VNL94" s="30"/>
      <c r="VNR94" s="28"/>
      <c r="VNS94" s="29"/>
      <c r="VNT94" s="30"/>
      <c r="VNZ94" s="28"/>
      <c r="VOA94" s="29"/>
      <c r="VOB94" s="30"/>
      <c r="VOH94" s="28"/>
      <c r="VOI94" s="29"/>
      <c r="VOJ94" s="30"/>
      <c r="VOP94" s="28"/>
      <c r="VOQ94" s="29"/>
      <c r="VOR94" s="30"/>
      <c r="VOX94" s="28"/>
      <c r="VOY94" s="29"/>
      <c r="VOZ94" s="30"/>
      <c r="VPF94" s="28"/>
      <c r="VPG94" s="29"/>
      <c r="VPH94" s="30"/>
      <c r="VPN94" s="28"/>
      <c r="VPO94" s="29"/>
      <c r="VPP94" s="30"/>
      <c r="VPV94" s="28"/>
      <c r="VPW94" s="29"/>
      <c r="VPX94" s="30"/>
      <c r="VQD94" s="28"/>
      <c r="VQE94" s="29"/>
      <c r="VQF94" s="30"/>
      <c r="VQL94" s="28"/>
      <c r="VQM94" s="29"/>
      <c r="VQN94" s="30"/>
      <c r="VQT94" s="28"/>
      <c r="VQU94" s="29"/>
      <c r="VQV94" s="30"/>
      <c r="VRB94" s="28"/>
      <c r="VRC94" s="29"/>
      <c r="VRD94" s="30"/>
      <c r="VRJ94" s="28"/>
      <c r="VRK94" s="29"/>
      <c r="VRL94" s="30"/>
      <c r="VRR94" s="28"/>
      <c r="VRS94" s="29"/>
      <c r="VRT94" s="30"/>
      <c r="VRZ94" s="28"/>
      <c r="VSA94" s="29"/>
      <c r="VSB94" s="30"/>
      <c r="VSH94" s="28"/>
      <c r="VSI94" s="29"/>
      <c r="VSJ94" s="30"/>
      <c r="VSP94" s="28"/>
      <c r="VSQ94" s="29"/>
      <c r="VSR94" s="30"/>
      <c r="VSX94" s="28"/>
      <c r="VSY94" s="29"/>
      <c r="VSZ94" s="30"/>
      <c r="VTF94" s="28"/>
      <c r="VTG94" s="29"/>
      <c r="VTH94" s="30"/>
      <c r="VTN94" s="28"/>
      <c r="VTO94" s="29"/>
      <c r="VTP94" s="30"/>
      <c r="VTV94" s="28"/>
      <c r="VTW94" s="29"/>
      <c r="VTX94" s="30"/>
      <c r="VUD94" s="28"/>
      <c r="VUE94" s="29"/>
      <c r="VUF94" s="30"/>
      <c r="VUL94" s="28"/>
      <c r="VUM94" s="29"/>
      <c r="VUN94" s="30"/>
      <c r="VUT94" s="28"/>
      <c r="VUU94" s="29"/>
      <c r="VUV94" s="30"/>
      <c r="VVB94" s="28"/>
      <c r="VVC94" s="29"/>
      <c r="VVD94" s="30"/>
      <c r="VVJ94" s="28"/>
      <c r="VVK94" s="29"/>
      <c r="VVL94" s="30"/>
      <c r="VVR94" s="28"/>
      <c r="VVS94" s="29"/>
      <c r="VVT94" s="30"/>
      <c r="VVZ94" s="28"/>
      <c r="VWA94" s="29"/>
      <c r="VWB94" s="30"/>
      <c r="VWH94" s="28"/>
      <c r="VWI94" s="29"/>
      <c r="VWJ94" s="30"/>
      <c r="VWP94" s="28"/>
      <c r="VWQ94" s="29"/>
      <c r="VWR94" s="30"/>
      <c r="VWX94" s="28"/>
      <c r="VWY94" s="29"/>
      <c r="VWZ94" s="30"/>
      <c r="VXF94" s="28"/>
      <c r="VXG94" s="29"/>
      <c r="VXH94" s="30"/>
      <c r="VXN94" s="28"/>
      <c r="VXO94" s="29"/>
      <c r="VXP94" s="30"/>
      <c r="VXV94" s="28"/>
      <c r="VXW94" s="29"/>
      <c r="VXX94" s="30"/>
      <c r="VYD94" s="28"/>
      <c r="VYE94" s="29"/>
      <c r="VYF94" s="30"/>
      <c r="VYL94" s="28"/>
      <c r="VYM94" s="29"/>
      <c r="VYN94" s="30"/>
      <c r="VYT94" s="28"/>
      <c r="VYU94" s="29"/>
      <c r="VYV94" s="30"/>
      <c r="VZB94" s="28"/>
      <c r="VZC94" s="29"/>
      <c r="VZD94" s="30"/>
      <c r="VZJ94" s="28"/>
      <c r="VZK94" s="29"/>
      <c r="VZL94" s="30"/>
      <c r="VZR94" s="28"/>
      <c r="VZS94" s="29"/>
      <c r="VZT94" s="30"/>
      <c r="VZZ94" s="28"/>
      <c r="WAA94" s="29"/>
      <c r="WAB94" s="30"/>
      <c r="WAH94" s="28"/>
      <c r="WAI94" s="29"/>
      <c r="WAJ94" s="30"/>
      <c r="WAP94" s="28"/>
      <c r="WAQ94" s="29"/>
      <c r="WAR94" s="30"/>
      <c r="WAX94" s="28"/>
      <c r="WAY94" s="29"/>
      <c r="WAZ94" s="30"/>
      <c r="WBF94" s="28"/>
      <c r="WBG94" s="29"/>
      <c r="WBH94" s="30"/>
      <c r="WBN94" s="28"/>
      <c r="WBO94" s="29"/>
      <c r="WBP94" s="30"/>
      <c r="WBV94" s="28"/>
      <c r="WBW94" s="29"/>
      <c r="WBX94" s="30"/>
      <c r="WCD94" s="28"/>
      <c r="WCE94" s="29"/>
      <c r="WCF94" s="30"/>
      <c r="WCL94" s="28"/>
      <c r="WCM94" s="29"/>
      <c r="WCN94" s="30"/>
      <c r="WCT94" s="28"/>
      <c r="WCU94" s="29"/>
      <c r="WCV94" s="30"/>
      <c r="WDB94" s="28"/>
      <c r="WDC94" s="29"/>
      <c r="WDD94" s="30"/>
      <c r="WDJ94" s="28"/>
      <c r="WDK94" s="29"/>
      <c r="WDL94" s="30"/>
      <c r="WDR94" s="28"/>
      <c r="WDS94" s="29"/>
      <c r="WDT94" s="30"/>
      <c r="WDZ94" s="28"/>
      <c r="WEA94" s="29"/>
      <c r="WEB94" s="30"/>
      <c r="WEH94" s="28"/>
      <c r="WEI94" s="29"/>
      <c r="WEJ94" s="30"/>
      <c r="WEP94" s="28"/>
      <c r="WEQ94" s="29"/>
      <c r="WER94" s="30"/>
      <c r="WEX94" s="28"/>
      <c r="WEY94" s="29"/>
      <c r="WEZ94" s="30"/>
      <c r="WFF94" s="28"/>
      <c r="WFG94" s="29"/>
      <c r="WFH94" s="30"/>
      <c r="WFN94" s="28"/>
      <c r="WFO94" s="29"/>
      <c r="WFP94" s="30"/>
      <c r="WFV94" s="28"/>
      <c r="WFW94" s="29"/>
      <c r="WFX94" s="30"/>
      <c r="WGD94" s="28"/>
      <c r="WGE94" s="29"/>
      <c r="WGF94" s="30"/>
      <c r="WGL94" s="28"/>
      <c r="WGM94" s="29"/>
      <c r="WGN94" s="30"/>
      <c r="WGT94" s="28"/>
      <c r="WGU94" s="29"/>
      <c r="WGV94" s="30"/>
      <c r="WHB94" s="28"/>
      <c r="WHC94" s="29"/>
      <c r="WHD94" s="30"/>
      <c r="WHJ94" s="28"/>
      <c r="WHK94" s="29"/>
      <c r="WHL94" s="30"/>
      <c r="WHR94" s="28"/>
      <c r="WHS94" s="29"/>
      <c r="WHT94" s="30"/>
      <c r="WHZ94" s="28"/>
      <c r="WIA94" s="29"/>
      <c r="WIB94" s="30"/>
      <c r="WIH94" s="28"/>
      <c r="WII94" s="29"/>
      <c r="WIJ94" s="30"/>
      <c r="WIP94" s="28"/>
      <c r="WIQ94" s="29"/>
      <c r="WIR94" s="30"/>
      <c r="WIX94" s="28"/>
      <c r="WIY94" s="29"/>
      <c r="WIZ94" s="30"/>
      <c r="WJF94" s="28"/>
      <c r="WJG94" s="29"/>
      <c r="WJH94" s="30"/>
      <c r="WJN94" s="28"/>
      <c r="WJO94" s="29"/>
      <c r="WJP94" s="30"/>
      <c r="WJV94" s="28"/>
      <c r="WJW94" s="29"/>
      <c r="WJX94" s="30"/>
      <c r="WKD94" s="28"/>
      <c r="WKE94" s="29"/>
      <c r="WKF94" s="30"/>
      <c r="WKL94" s="28"/>
      <c r="WKM94" s="29"/>
      <c r="WKN94" s="30"/>
      <c r="WKT94" s="28"/>
      <c r="WKU94" s="29"/>
      <c r="WKV94" s="30"/>
      <c r="WLB94" s="28"/>
      <c r="WLC94" s="29"/>
      <c r="WLD94" s="30"/>
      <c r="WLJ94" s="28"/>
      <c r="WLK94" s="29"/>
      <c r="WLL94" s="30"/>
      <c r="WLR94" s="28"/>
      <c r="WLS94" s="29"/>
      <c r="WLT94" s="30"/>
      <c r="WLZ94" s="28"/>
      <c r="WMA94" s="29"/>
      <c r="WMB94" s="30"/>
      <c r="WMH94" s="28"/>
      <c r="WMI94" s="29"/>
      <c r="WMJ94" s="30"/>
      <c r="WMP94" s="28"/>
      <c r="WMQ94" s="29"/>
      <c r="WMR94" s="30"/>
      <c r="WMX94" s="28"/>
      <c r="WMY94" s="29"/>
      <c r="WMZ94" s="30"/>
      <c r="WNF94" s="28"/>
      <c r="WNG94" s="29"/>
      <c r="WNH94" s="30"/>
      <c r="WNN94" s="28"/>
      <c r="WNO94" s="29"/>
      <c r="WNP94" s="30"/>
      <c r="WNV94" s="28"/>
      <c r="WNW94" s="29"/>
      <c r="WNX94" s="30"/>
      <c r="WOD94" s="28"/>
      <c r="WOE94" s="29"/>
      <c r="WOF94" s="30"/>
      <c r="WOL94" s="28"/>
      <c r="WOM94" s="29"/>
      <c r="WON94" s="30"/>
      <c r="WOT94" s="28"/>
      <c r="WOU94" s="29"/>
      <c r="WOV94" s="30"/>
      <c r="WPB94" s="28"/>
      <c r="WPC94" s="29"/>
      <c r="WPD94" s="30"/>
      <c r="WPJ94" s="28"/>
      <c r="WPK94" s="29"/>
      <c r="WPL94" s="30"/>
      <c r="WPR94" s="28"/>
      <c r="WPS94" s="29"/>
      <c r="WPT94" s="30"/>
      <c r="WPZ94" s="28"/>
      <c r="WQA94" s="29"/>
      <c r="WQB94" s="30"/>
      <c r="WQH94" s="28"/>
      <c r="WQI94" s="29"/>
      <c r="WQJ94" s="30"/>
      <c r="WQP94" s="28"/>
      <c r="WQQ94" s="29"/>
      <c r="WQR94" s="30"/>
      <c r="WQX94" s="28"/>
      <c r="WQY94" s="29"/>
      <c r="WQZ94" s="30"/>
      <c r="WRF94" s="28"/>
      <c r="WRG94" s="29"/>
      <c r="WRH94" s="30"/>
      <c r="WRN94" s="28"/>
      <c r="WRO94" s="29"/>
      <c r="WRP94" s="30"/>
      <c r="WRV94" s="28"/>
      <c r="WRW94" s="29"/>
      <c r="WRX94" s="30"/>
      <c r="WSD94" s="28"/>
      <c r="WSE94" s="29"/>
      <c r="WSF94" s="30"/>
      <c r="WSL94" s="28"/>
      <c r="WSM94" s="29"/>
      <c r="WSN94" s="30"/>
      <c r="WST94" s="28"/>
      <c r="WSU94" s="29"/>
      <c r="WSV94" s="30"/>
      <c r="WTB94" s="28"/>
      <c r="WTC94" s="29"/>
      <c r="WTD94" s="30"/>
      <c r="WTJ94" s="28"/>
      <c r="WTK94" s="29"/>
      <c r="WTL94" s="30"/>
      <c r="WTR94" s="28"/>
      <c r="WTS94" s="29"/>
      <c r="WTT94" s="30"/>
      <c r="WTZ94" s="28"/>
      <c r="WUA94" s="29"/>
      <c r="WUB94" s="30"/>
      <c r="WUH94" s="28"/>
      <c r="WUI94" s="29"/>
      <c r="WUJ94" s="30"/>
      <c r="WUP94" s="28"/>
      <c r="WUQ94" s="29"/>
      <c r="WUR94" s="30"/>
      <c r="WUX94" s="28"/>
      <c r="WUY94" s="29"/>
      <c r="WUZ94" s="30"/>
      <c r="WVF94" s="28"/>
      <c r="WVG94" s="29"/>
      <c r="WVH94" s="30"/>
      <c r="WVN94" s="28"/>
      <c r="WVO94" s="29"/>
      <c r="WVP94" s="30"/>
      <c r="WVV94" s="28"/>
      <c r="WVW94" s="29"/>
      <c r="WVX94" s="30"/>
      <c r="WWD94" s="28"/>
      <c r="WWE94" s="29"/>
      <c r="WWF94" s="30"/>
      <c r="WWL94" s="28"/>
      <c r="WWM94" s="29"/>
      <c r="WWN94" s="30"/>
      <c r="WWT94" s="28"/>
      <c r="WWU94" s="29"/>
      <c r="WWV94" s="30"/>
      <c r="WXB94" s="28"/>
      <c r="WXC94" s="29"/>
      <c r="WXD94" s="30"/>
      <c r="WXJ94" s="28"/>
      <c r="WXK94" s="29"/>
      <c r="WXL94" s="30"/>
      <c r="WXR94" s="28"/>
      <c r="WXS94" s="29"/>
      <c r="WXT94" s="30"/>
      <c r="WXZ94" s="28"/>
      <c r="WYA94" s="29"/>
      <c r="WYB94" s="30"/>
      <c r="WYH94" s="28"/>
      <c r="WYI94" s="29"/>
      <c r="WYJ94" s="30"/>
      <c r="WYP94" s="28"/>
      <c r="WYQ94" s="29"/>
      <c r="WYR94" s="30"/>
      <c r="WYX94" s="28"/>
      <c r="WYY94" s="29"/>
      <c r="WYZ94" s="30"/>
      <c r="WZF94" s="28"/>
      <c r="WZG94" s="29"/>
      <c r="WZH94" s="30"/>
      <c r="WZN94" s="28"/>
      <c r="WZO94" s="29"/>
      <c r="WZP94" s="30"/>
      <c r="WZV94" s="28"/>
      <c r="WZW94" s="29"/>
      <c r="WZX94" s="30"/>
      <c r="XAD94" s="28"/>
      <c r="XAE94" s="29"/>
      <c r="XAF94" s="30"/>
      <c r="XAL94" s="28"/>
      <c r="XAM94" s="29"/>
      <c r="XAN94" s="30"/>
      <c r="XAT94" s="28"/>
      <c r="XAU94" s="29"/>
      <c r="XAV94" s="30"/>
      <c r="XBB94" s="28"/>
      <c r="XBC94" s="29"/>
      <c r="XBD94" s="30"/>
      <c r="XBJ94" s="28"/>
      <c r="XBK94" s="29"/>
      <c r="XBL94" s="30"/>
      <c r="XBR94" s="28"/>
      <c r="XBS94" s="29"/>
      <c r="XBT94" s="30"/>
      <c r="XBZ94" s="28"/>
      <c r="XCA94" s="29"/>
      <c r="XCB94" s="30"/>
      <c r="XCH94" s="28"/>
      <c r="XCI94" s="29"/>
      <c r="XCJ94" s="30"/>
      <c r="XCP94" s="28"/>
      <c r="XCQ94" s="29"/>
      <c r="XCR94" s="30"/>
      <c r="XCX94" s="28"/>
      <c r="XCY94" s="29"/>
      <c r="XCZ94" s="30"/>
      <c r="XDF94" s="28"/>
      <c r="XDG94" s="29"/>
      <c r="XDH94" s="30"/>
      <c r="XDN94" s="28"/>
      <c r="XDO94" s="29"/>
      <c r="XDP94" s="30"/>
      <c r="XDV94" s="28"/>
      <c r="XDW94" s="29"/>
      <c r="XDX94" s="30"/>
      <c r="XED94" s="28"/>
      <c r="XEE94" s="29"/>
      <c r="XEF94" s="30"/>
      <c r="XEL94" s="28"/>
      <c r="XEM94" s="29"/>
      <c r="XEN94" s="30"/>
      <c r="XET94" s="28"/>
      <c r="XEU94" s="29"/>
      <c r="XEV94" s="30"/>
      <c r="XFB94" s="28"/>
      <c r="XFC94" s="29"/>
      <c r="XFD94" s="30"/>
    </row>
    <row r="95" spans="1:1024 1030:2048 2054:3072 3078:4096 4102:5120 5126:6144 6150:7168 7174:8192 8198:9216 9222:10240 10246:11264 11270:12288 12294:13312 13318:14336 14342:15360 15366:16384" x14ac:dyDescent="0.25">
      <c r="A95" s="21" t="str">
        <f>C95&amp;(COUNTIF($C$7:C95,C95))</f>
        <v>2601760013</v>
      </c>
      <c r="B95" s="21">
        <v>805000889</v>
      </c>
      <c r="C95" s="22">
        <f>VLOOKUP(B95,[1]MODIFICADO!$A$2:$B$4109,2,0)</f>
        <v>260176001</v>
      </c>
      <c r="D95" s="21" t="s">
        <v>27</v>
      </c>
      <c r="E95" s="21"/>
      <c r="F95" s="26" t="s">
        <v>102</v>
      </c>
      <c r="G95" s="25" t="s">
        <v>103</v>
      </c>
      <c r="H95" s="27">
        <v>63859094618</v>
      </c>
      <c r="I95" s="27">
        <v>31069273380</v>
      </c>
      <c r="J95" s="27">
        <f t="shared" si="2"/>
        <v>32789821238</v>
      </c>
      <c r="N95" s="28"/>
      <c r="O95" s="29"/>
      <c r="P95" s="30"/>
      <c r="V95" s="28"/>
      <c r="W95" s="29"/>
      <c r="X95" s="30"/>
      <c r="AD95" s="28"/>
      <c r="AE95" s="29"/>
      <c r="AF95" s="30"/>
      <c r="AL95" s="28"/>
      <c r="AM95" s="29"/>
      <c r="AN95" s="30"/>
      <c r="AT95" s="28"/>
      <c r="AU95" s="29"/>
      <c r="AV95" s="30"/>
      <c r="BB95" s="28"/>
      <c r="BC95" s="29"/>
      <c r="BD95" s="30"/>
      <c r="BJ95" s="28"/>
      <c r="BK95" s="29"/>
      <c r="BL95" s="30"/>
      <c r="BR95" s="28"/>
      <c r="BS95" s="29"/>
      <c r="BT95" s="30"/>
      <c r="BZ95" s="28"/>
      <c r="CA95" s="29"/>
      <c r="CB95" s="30"/>
      <c r="CH95" s="28"/>
      <c r="CI95" s="29"/>
      <c r="CJ95" s="30"/>
      <c r="CP95" s="28"/>
      <c r="CQ95" s="29"/>
      <c r="CR95" s="30"/>
      <c r="CX95" s="28"/>
      <c r="CY95" s="29"/>
      <c r="CZ95" s="30"/>
      <c r="DF95" s="28"/>
      <c r="DG95" s="29"/>
      <c r="DH95" s="30"/>
      <c r="DN95" s="28"/>
      <c r="DO95" s="29"/>
      <c r="DP95" s="30"/>
      <c r="DV95" s="28"/>
      <c r="DW95" s="29"/>
      <c r="DX95" s="30"/>
      <c r="ED95" s="28"/>
      <c r="EE95" s="29"/>
      <c r="EF95" s="30"/>
      <c r="EL95" s="28"/>
      <c r="EM95" s="29"/>
      <c r="EN95" s="30"/>
      <c r="ET95" s="28"/>
      <c r="EU95" s="29"/>
      <c r="EV95" s="30"/>
      <c r="FB95" s="28"/>
      <c r="FC95" s="29"/>
      <c r="FD95" s="30"/>
      <c r="FJ95" s="28"/>
      <c r="FK95" s="29"/>
      <c r="FL95" s="30"/>
      <c r="FR95" s="28"/>
      <c r="FS95" s="29"/>
      <c r="FT95" s="30"/>
      <c r="FZ95" s="28"/>
      <c r="GA95" s="29"/>
      <c r="GB95" s="30"/>
      <c r="GH95" s="28"/>
      <c r="GI95" s="29"/>
      <c r="GJ95" s="30"/>
      <c r="GP95" s="28"/>
      <c r="GQ95" s="29"/>
      <c r="GR95" s="30"/>
      <c r="GX95" s="28"/>
      <c r="GY95" s="29"/>
      <c r="GZ95" s="30"/>
      <c r="HF95" s="28"/>
      <c r="HG95" s="29"/>
      <c r="HH95" s="30"/>
      <c r="HN95" s="28"/>
      <c r="HO95" s="29"/>
      <c r="HP95" s="30"/>
      <c r="HV95" s="28"/>
      <c r="HW95" s="29"/>
      <c r="HX95" s="30"/>
      <c r="ID95" s="28"/>
      <c r="IE95" s="29"/>
      <c r="IF95" s="30"/>
      <c r="IL95" s="28"/>
      <c r="IM95" s="29"/>
      <c r="IN95" s="30"/>
      <c r="IT95" s="28"/>
      <c r="IU95" s="29"/>
      <c r="IV95" s="30"/>
      <c r="JB95" s="28"/>
      <c r="JC95" s="29"/>
      <c r="JD95" s="30"/>
      <c r="JJ95" s="28"/>
      <c r="JK95" s="29"/>
      <c r="JL95" s="30"/>
      <c r="JR95" s="28"/>
      <c r="JS95" s="29"/>
      <c r="JT95" s="30"/>
      <c r="JZ95" s="28"/>
      <c r="KA95" s="29"/>
      <c r="KB95" s="30"/>
      <c r="KH95" s="28"/>
      <c r="KI95" s="29"/>
      <c r="KJ95" s="30"/>
      <c r="KP95" s="28"/>
      <c r="KQ95" s="29"/>
      <c r="KR95" s="30"/>
      <c r="KX95" s="28"/>
      <c r="KY95" s="29"/>
      <c r="KZ95" s="30"/>
      <c r="LF95" s="28"/>
      <c r="LG95" s="29"/>
      <c r="LH95" s="30"/>
      <c r="LN95" s="28"/>
      <c r="LO95" s="29"/>
      <c r="LP95" s="30"/>
      <c r="LV95" s="28"/>
      <c r="LW95" s="29"/>
      <c r="LX95" s="30"/>
      <c r="MD95" s="28"/>
      <c r="ME95" s="29"/>
      <c r="MF95" s="30"/>
      <c r="ML95" s="28"/>
      <c r="MM95" s="29"/>
      <c r="MN95" s="30"/>
      <c r="MT95" s="28"/>
      <c r="MU95" s="29"/>
      <c r="MV95" s="30"/>
      <c r="NB95" s="28"/>
      <c r="NC95" s="29"/>
      <c r="ND95" s="30"/>
      <c r="NJ95" s="28"/>
      <c r="NK95" s="29"/>
      <c r="NL95" s="30"/>
      <c r="NR95" s="28"/>
      <c r="NS95" s="29"/>
      <c r="NT95" s="30"/>
      <c r="NZ95" s="28"/>
      <c r="OA95" s="29"/>
      <c r="OB95" s="30"/>
      <c r="OH95" s="28"/>
      <c r="OI95" s="29"/>
      <c r="OJ95" s="30"/>
      <c r="OP95" s="28"/>
      <c r="OQ95" s="29"/>
      <c r="OR95" s="30"/>
      <c r="OX95" s="28"/>
      <c r="OY95" s="29"/>
      <c r="OZ95" s="30"/>
      <c r="PF95" s="28"/>
      <c r="PG95" s="29"/>
      <c r="PH95" s="30"/>
      <c r="PN95" s="28"/>
      <c r="PO95" s="29"/>
      <c r="PP95" s="30"/>
      <c r="PV95" s="28"/>
      <c r="PW95" s="29"/>
      <c r="PX95" s="30"/>
      <c r="QD95" s="28"/>
      <c r="QE95" s="29"/>
      <c r="QF95" s="30"/>
      <c r="QL95" s="28"/>
      <c r="QM95" s="29"/>
      <c r="QN95" s="30"/>
      <c r="QT95" s="28"/>
      <c r="QU95" s="29"/>
      <c r="QV95" s="30"/>
      <c r="RB95" s="28"/>
      <c r="RC95" s="29"/>
      <c r="RD95" s="30"/>
      <c r="RJ95" s="28"/>
      <c r="RK95" s="29"/>
      <c r="RL95" s="30"/>
      <c r="RR95" s="28"/>
      <c r="RS95" s="29"/>
      <c r="RT95" s="30"/>
      <c r="RZ95" s="28"/>
      <c r="SA95" s="29"/>
      <c r="SB95" s="30"/>
      <c r="SH95" s="28"/>
      <c r="SI95" s="29"/>
      <c r="SJ95" s="30"/>
      <c r="SP95" s="28"/>
      <c r="SQ95" s="29"/>
      <c r="SR95" s="30"/>
      <c r="SX95" s="28"/>
      <c r="SY95" s="29"/>
      <c r="SZ95" s="30"/>
      <c r="TF95" s="28"/>
      <c r="TG95" s="29"/>
      <c r="TH95" s="30"/>
      <c r="TN95" s="28"/>
      <c r="TO95" s="29"/>
      <c r="TP95" s="30"/>
      <c r="TV95" s="28"/>
      <c r="TW95" s="29"/>
      <c r="TX95" s="30"/>
      <c r="UD95" s="28"/>
      <c r="UE95" s="29"/>
      <c r="UF95" s="30"/>
      <c r="UL95" s="28"/>
      <c r="UM95" s="29"/>
      <c r="UN95" s="30"/>
      <c r="UT95" s="28"/>
      <c r="UU95" s="29"/>
      <c r="UV95" s="30"/>
      <c r="VB95" s="28"/>
      <c r="VC95" s="29"/>
      <c r="VD95" s="30"/>
      <c r="VJ95" s="28"/>
      <c r="VK95" s="29"/>
      <c r="VL95" s="30"/>
      <c r="VR95" s="28"/>
      <c r="VS95" s="29"/>
      <c r="VT95" s="30"/>
      <c r="VZ95" s="28"/>
      <c r="WA95" s="29"/>
      <c r="WB95" s="30"/>
      <c r="WH95" s="28"/>
      <c r="WI95" s="29"/>
      <c r="WJ95" s="30"/>
      <c r="WP95" s="28"/>
      <c r="WQ95" s="29"/>
      <c r="WR95" s="30"/>
      <c r="WX95" s="28"/>
      <c r="WY95" s="29"/>
      <c r="WZ95" s="30"/>
      <c r="XF95" s="28"/>
      <c r="XG95" s="29"/>
      <c r="XH95" s="30"/>
      <c r="XN95" s="28"/>
      <c r="XO95" s="29"/>
      <c r="XP95" s="30"/>
      <c r="XV95" s="28"/>
      <c r="XW95" s="29"/>
      <c r="XX95" s="30"/>
      <c r="YD95" s="28"/>
      <c r="YE95" s="29"/>
      <c r="YF95" s="30"/>
      <c r="YL95" s="28"/>
      <c r="YM95" s="29"/>
      <c r="YN95" s="30"/>
      <c r="YT95" s="28"/>
      <c r="YU95" s="29"/>
      <c r="YV95" s="30"/>
      <c r="ZB95" s="28"/>
      <c r="ZC95" s="29"/>
      <c r="ZD95" s="30"/>
      <c r="ZJ95" s="28"/>
      <c r="ZK95" s="29"/>
      <c r="ZL95" s="30"/>
      <c r="ZR95" s="28"/>
      <c r="ZS95" s="29"/>
      <c r="ZT95" s="30"/>
      <c r="ZZ95" s="28"/>
      <c r="AAA95" s="29"/>
      <c r="AAB95" s="30"/>
      <c r="AAH95" s="28"/>
      <c r="AAI95" s="29"/>
      <c r="AAJ95" s="30"/>
      <c r="AAP95" s="28"/>
      <c r="AAQ95" s="29"/>
      <c r="AAR95" s="30"/>
      <c r="AAX95" s="28"/>
      <c r="AAY95" s="29"/>
      <c r="AAZ95" s="30"/>
      <c r="ABF95" s="28"/>
      <c r="ABG95" s="29"/>
      <c r="ABH95" s="30"/>
      <c r="ABN95" s="28"/>
      <c r="ABO95" s="29"/>
      <c r="ABP95" s="30"/>
      <c r="ABV95" s="28"/>
      <c r="ABW95" s="29"/>
      <c r="ABX95" s="30"/>
      <c r="ACD95" s="28"/>
      <c r="ACE95" s="29"/>
      <c r="ACF95" s="30"/>
      <c r="ACL95" s="28"/>
      <c r="ACM95" s="29"/>
      <c r="ACN95" s="30"/>
      <c r="ACT95" s="28"/>
      <c r="ACU95" s="29"/>
      <c r="ACV95" s="30"/>
      <c r="ADB95" s="28"/>
      <c r="ADC95" s="29"/>
      <c r="ADD95" s="30"/>
      <c r="ADJ95" s="28"/>
      <c r="ADK95" s="29"/>
      <c r="ADL95" s="30"/>
      <c r="ADR95" s="28"/>
      <c r="ADS95" s="29"/>
      <c r="ADT95" s="30"/>
      <c r="ADZ95" s="28"/>
      <c r="AEA95" s="29"/>
      <c r="AEB95" s="30"/>
      <c r="AEH95" s="28"/>
      <c r="AEI95" s="29"/>
      <c r="AEJ95" s="30"/>
      <c r="AEP95" s="28"/>
      <c r="AEQ95" s="29"/>
      <c r="AER95" s="30"/>
      <c r="AEX95" s="28"/>
      <c r="AEY95" s="29"/>
      <c r="AEZ95" s="30"/>
      <c r="AFF95" s="28"/>
      <c r="AFG95" s="29"/>
      <c r="AFH95" s="30"/>
      <c r="AFN95" s="28"/>
      <c r="AFO95" s="29"/>
      <c r="AFP95" s="30"/>
      <c r="AFV95" s="28"/>
      <c r="AFW95" s="29"/>
      <c r="AFX95" s="30"/>
      <c r="AGD95" s="28"/>
      <c r="AGE95" s="29"/>
      <c r="AGF95" s="30"/>
      <c r="AGL95" s="28"/>
      <c r="AGM95" s="29"/>
      <c r="AGN95" s="30"/>
      <c r="AGT95" s="28"/>
      <c r="AGU95" s="29"/>
      <c r="AGV95" s="30"/>
      <c r="AHB95" s="28"/>
      <c r="AHC95" s="29"/>
      <c r="AHD95" s="30"/>
      <c r="AHJ95" s="28"/>
      <c r="AHK95" s="29"/>
      <c r="AHL95" s="30"/>
      <c r="AHR95" s="28"/>
      <c r="AHS95" s="29"/>
      <c r="AHT95" s="30"/>
      <c r="AHZ95" s="28"/>
      <c r="AIA95" s="29"/>
      <c r="AIB95" s="30"/>
      <c r="AIH95" s="28"/>
      <c r="AII95" s="29"/>
      <c r="AIJ95" s="30"/>
      <c r="AIP95" s="28"/>
      <c r="AIQ95" s="29"/>
      <c r="AIR95" s="30"/>
      <c r="AIX95" s="28"/>
      <c r="AIY95" s="29"/>
      <c r="AIZ95" s="30"/>
      <c r="AJF95" s="28"/>
      <c r="AJG95" s="29"/>
      <c r="AJH95" s="30"/>
      <c r="AJN95" s="28"/>
      <c r="AJO95" s="29"/>
      <c r="AJP95" s="30"/>
      <c r="AJV95" s="28"/>
      <c r="AJW95" s="29"/>
      <c r="AJX95" s="30"/>
      <c r="AKD95" s="28"/>
      <c r="AKE95" s="29"/>
      <c r="AKF95" s="30"/>
      <c r="AKL95" s="28"/>
      <c r="AKM95" s="29"/>
      <c r="AKN95" s="30"/>
      <c r="AKT95" s="28"/>
      <c r="AKU95" s="29"/>
      <c r="AKV95" s="30"/>
      <c r="ALB95" s="28"/>
      <c r="ALC95" s="29"/>
      <c r="ALD95" s="30"/>
      <c r="ALJ95" s="28"/>
      <c r="ALK95" s="29"/>
      <c r="ALL95" s="30"/>
      <c r="ALR95" s="28"/>
      <c r="ALS95" s="29"/>
      <c r="ALT95" s="30"/>
      <c r="ALZ95" s="28"/>
      <c r="AMA95" s="29"/>
      <c r="AMB95" s="30"/>
      <c r="AMH95" s="28"/>
      <c r="AMI95" s="29"/>
      <c r="AMJ95" s="30"/>
      <c r="AMP95" s="28"/>
      <c r="AMQ95" s="29"/>
      <c r="AMR95" s="30"/>
      <c r="AMX95" s="28"/>
      <c r="AMY95" s="29"/>
      <c r="AMZ95" s="30"/>
      <c r="ANF95" s="28"/>
      <c r="ANG95" s="29"/>
      <c r="ANH95" s="30"/>
      <c r="ANN95" s="28"/>
      <c r="ANO95" s="29"/>
      <c r="ANP95" s="30"/>
      <c r="ANV95" s="28"/>
      <c r="ANW95" s="29"/>
      <c r="ANX95" s="30"/>
      <c r="AOD95" s="28"/>
      <c r="AOE95" s="29"/>
      <c r="AOF95" s="30"/>
      <c r="AOL95" s="28"/>
      <c r="AOM95" s="29"/>
      <c r="AON95" s="30"/>
      <c r="AOT95" s="28"/>
      <c r="AOU95" s="29"/>
      <c r="AOV95" s="30"/>
      <c r="APB95" s="28"/>
      <c r="APC95" s="29"/>
      <c r="APD95" s="30"/>
      <c r="APJ95" s="28"/>
      <c r="APK95" s="29"/>
      <c r="APL95" s="30"/>
      <c r="APR95" s="28"/>
      <c r="APS95" s="29"/>
      <c r="APT95" s="30"/>
      <c r="APZ95" s="28"/>
      <c r="AQA95" s="29"/>
      <c r="AQB95" s="30"/>
      <c r="AQH95" s="28"/>
      <c r="AQI95" s="29"/>
      <c r="AQJ95" s="30"/>
      <c r="AQP95" s="28"/>
      <c r="AQQ95" s="29"/>
      <c r="AQR95" s="30"/>
      <c r="AQX95" s="28"/>
      <c r="AQY95" s="29"/>
      <c r="AQZ95" s="30"/>
      <c r="ARF95" s="28"/>
      <c r="ARG95" s="29"/>
      <c r="ARH95" s="30"/>
      <c r="ARN95" s="28"/>
      <c r="ARO95" s="29"/>
      <c r="ARP95" s="30"/>
      <c r="ARV95" s="28"/>
      <c r="ARW95" s="29"/>
      <c r="ARX95" s="30"/>
      <c r="ASD95" s="28"/>
      <c r="ASE95" s="29"/>
      <c r="ASF95" s="30"/>
      <c r="ASL95" s="28"/>
      <c r="ASM95" s="29"/>
      <c r="ASN95" s="30"/>
      <c r="AST95" s="28"/>
      <c r="ASU95" s="29"/>
      <c r="ASV95" s="30"/>
      <c r="ATB95" s="28"/>
      <c r="ATC95" s="29"/>
      <c r="ATD95" s="30"/>
      <c r="ATJ95" s="28"/>
      <c r="ATK95" s="29"/>
      <c r="ATL95" s="30"/>
      <c r="ATR95" s="28"/>
      <c r="ATS95" s="29"/>
      <c r="ATT95" s="30"/>
      <c r="ATZ95" s="28"/>
      <c r="AUA95" s="29"/>
      <c r="AUB95" s="30"/>
      <c r="AUH95" s="28"/>
      <c r="AUI95" s="29"/>
      <c r="AUJ95" s="30"/>
      <c r="AUP95" s="28"/>
      <c r="AUQ95" s="29"/>
      <c r="AUR95" s="30"/>
      <c r="AUX95" s="28"/>
      <c r="AUY95" s="29"/>
      <c r="AUZ95" s="30"/>
      <c r="AVF95" s="28"/>
      <c r="AVG95" s="29"/>
      <c r="AVH95" s="30"/>
      <c r="AVN95" s="28"/>
      <c r="AVO95" s="29"/>
      <c r="AVP95" s="30"/>
      <c r="AVV95" s="28"/>
      <c r="AVW95" s="29"/>
      <c r="AVX95" s="30"/>
      <c r="AWD95" s="28"/>
      <c r="AWE95" s="29"/>
      <c r="AWF95" s="30"/>
      <c r="AWL95" s="28"/>
      <c r="AWM95" s="29"/>
      <c r="AWN95" s="30"/>
      <c r="AWT95" s="28"/>
      <c r="AWU95" s="29"/>
      <c r="AWV95" s="30"/>
      <c r="AXB95" s="28"/>
      <c r="AXC95" s="29"/>
      <c r="AXD95" s="30"/>
      <c r="AXJ95" s="28"/>
      <c r="AXK95" s="29"/>
      <c r="AXL95" s="30"/>
      <c r="AXR95" s="28"/>
      <c r="AXS95" s="29"/>
      <c r="AXT95" s="30"/>
      <c r="AXZ95" s="28"/>
      <c r="AYA95" s="29"/>
      <c r="AYB95" s="30"/>
      <c r="AYH95" s="28"/>
      <c r="AYI95" s="29"/>
      <c r="AYJ95" s="30"/>
      <c r="AYP95" s="28"/>
      <c r="AYQ95" s="29"/>
      <c r="AYR95" s="30"/>
      <c r="AYX95" s="28"/>
      <c r="AYY95" s="29"/>
      <c r="AYZ95" s="30"/>
      <c r="AZF95" s="28"/>
      <c r="AZG95" s="29"/>
      <c r="AZH95" s="30"/>
      <c r="AZN95" s="28"/>
      <c r="AZO95" s="29"/>
      <c r="AZP95" s="30"/>
      <c r="AZV95" s="28"/>
      <c r="AZW95" s="29"/>
      <c r="AZX95" s="30"/>
      <c r="BAD95" s="28"/>
      <c r="BAE95" s="29"/>
      <c r="BAF95" s="30"/>
      <c r="BAL95" s="28"/>
      <c r="BAM95" s="29"/>
      <c r="BAN95" s="30"/>
      <c r="BAT95" s="28"/>
      <c r="BAU95" s="29"/>
      <c r="BAV95" s="30"/>
      <c r="BBB95" s="28"/>
      <c r="BBC95" s="29"/>
      <c r="BBD95" s="30"/>
      <c r="BBJ95" s="28"/>
      <c r="BBK95" s="29"/>
      <c r="BBL95" s="30"/>
      <c r="BBR95" s="28"/>
      <c r="BBS95" s="29"/>
      <c r="BBT95" s="30"/>
      <c r="BBZ95" s="28"/>
      <c r="BCA95" s="29"/>
      <c r="BCB95" s="30"/>
      <c r="BCH95" s="28"/>
      <c r="BCI95" s="29"/>
      <c r="BCJ95" s="30"/>
      <c r="BCP95" s="28"/>
      <c r="BCQ95" s="29"/>
      <c r="BCR95" s="30"/>
      <c r="BCX95" s="28"/>
      <c r="BCY95" s="29"/>
      <c r="BCZ95" s="30"/>
      <c r="BDF95" s="28"/>
      <c r="BDG95" s="29"/>
      <c r="BDH95" s="30"/>
      <c r="BDN95" s="28"/>
      <c r="BDO95" s="29"/>
      <c r="BDP95" s="30"/>
      <c r="BDV95" s="28"/>
      <c r="BDW95" s="29"/>
      <c r="BDX95" s="30"/>
      <c r="BED95" s="28"/>
      <c r="BEE95" s="29"/>
      <c r="BEF95" s="30"/>
      <c r="BEL95" s="28"/>
      <c r="BEM95" s="29"/>
      <c r="BEN95" s="30"/>
      <c r="BET95" s="28"/>
      <c r="BEU95" s="29"/>
      <c r="BEV95" s="30"/>
      <c r="BFB95" s="28"/>
      <c r="BFC95" s="29"/>
      <c r="BFD95" s="30"/>
      <c r="BFJ95" s="28"/>
      <c r="BFK95" s="29"/>
      <c r="BFL95" s="30"/>
      <c r="BFR95" s="28"/>
      <c r="BFS95" s="29"/>
      <c r="BFT95" s="30"/>
      <c r="BFZ95" s="28"/>
      <c r="BGA95" s="29"/>
      <c r="BGB95" s="30"/>
      <c r="BGH95" s="28"/>
      <c r="BGI95" s="29"/>
      <c r="BGJ95" s="30"/>
      <c r="BGP95" s="28"/>
      <c r="BGQ95" s="29"/>
      <c r="BGR95" s="30"/>
      <c r="BGX95" s="28"/>
      <c r="BGY95" s="29"/>
      <c r="BGZ95" s="30"/>
      <c r="BHF95" s="28"/>
      <c r="BHG95" s="29"/>
      <c r="BHH95" s="30"/>
      <c r="BHN95" s="28"/>
      <c r="BHO95" s="29"/>
      <c r="BHP95" s="30"/>
      <c r="BHV95" s="28"/>
      <c r="BHW95" s="29"/>
      <c r="BHX95" s="30"/>
      <c r="BID95" s="28"/>
      <c r="BIE95" s="29"/>
      <c r="BIF95" s="30"/>
      <c r="BIL95" s="28"/>
      <c r="BIM95" s="29"/>
      <c r="BIN95" s="30"/>
      <c r="BIT95" s="28"/>
      <c r="BIU95" s="29"/>
      <c r="BIV95" s="30"/>
      <c r="BJB95" s="28"/>
      <c r="BJC95" s="29"/>
      <c r="BJD95" s="30"/>
      <c r="BJJ95" s="28"/>
      <c r="BJK95" s="29"/>
      <c r="BJL95" s="30"/>
      <c r="BJR95" s="28"/>
      <c r="BJS95" s="29"/>
      <c r="BJT95" s="30"/>
      <c r="BJZ95" s="28"/>
      <c r="BKA95" s="29"/>
      <c r="BKB95" s="30"/>
      <c r="BKH95" s="28"/>
      <c r="BKI95" s="29"/>
      <c r="BKJ95" s="30"/>
      <c r="BKP95" s="28"/>
      <c r="BKQ95" s="29"/>
      <c r="BKR95" s="30"/>
      <c r="BKX95" s="28"/>
      <c r="BKY95" s="29"/>
      <c r="BKZ95" s="30"/>
      <c r="BLF95" s="28"/>
      <c r="BLG95" s="29"/>
      <c r="BLH95" s="30"/>
      <c r="BLN95" s="28"/>
      <c r="BLO95" s="29"/>
      <c r="BLP95" s="30"/>
      <c r="BLV95" s="28"/>
      <c r="BLW95" s="29"/>
      <c r="BLX95" s="30"/>
      <c r="BMD95" s="28"/>
      <c r="BME95" s="29"/>
      <c r="BMF95" s="30"/>
      <c r="BML95" s="28"/>
      <c r="BMM95" s="29"/>
      <c r="BMN95" s="30"/>
      <c r="BMT95" s="28"/>
      <c r="BMU95" s="29"/>
      <c r="BMV95" s="30"/>
      <c r="BNB95" s="28"/>
      <c r="BNC95" s="29"/>
      <c r="BND95" s="30"/>
      <c r="BNJ95" s="28"/>
      <c r="BNK95" s="29"/>
      <c r="BNL95" s="30"/>
      <c r="BNR95" s="28"/>
      <c r="BNS95" s="29"/>
      <c r="BNT95" s="30"/>
      <c r="BNZ95" s="28"/>
      <c r="BOA95" s="29"/>
      <c r="BOB95" s="30"/>
      <c r="BOH95" s="28"/>
      <c r="BOI95" s="29"/>
      <c r="BOJ95" s="30"/>
      <c r="BOP95" s="28"/>
      <c r="BOQ95" s="29"/>
      <c r="BOR95" s="30"/>
      <c r="BOX95" s="28"/>
      <c r="BOY95" s="29"/>
      <c r="BOZ95" s="30"/>
      <c r="BPF95" s="28"/>
      <c r="BPG95" s="29"/>
      <c r="BPH95" s="30"/>
      <c r="BPN95" s="28"/>
      <c r="BPO95" s="29"/>
      <c r="BPP95" s="30"/>
      <c r="BPV95" s="28"/>
      <c r="BPW95" s="29"/>
      <c r="BPX95" s="30"/>
      <c r="BQD95" s="28"/>
      <c r="BQE95" s="29"/>
      <c r="BQF95" s="30"/>
      <c r="BQL95" s="28"/>
      <c r="BQM95" s="29"/>
      <c r="BQN95" s="30"/>
      <c r="BQT95" s="28"/>
      <c r="BQU95" s="29"/>
      <c r="BQV95" s="30"/>
      <c r="BRB95" s="28"/>
      <c r="BRC95" s="29"/>
      <c r="BRD95" s="30"/>
      <c r="BRJ95" s="28"/>
      <c r="BRK95" s="29"/>
      <c r="BRL95" s="30"/>
      <c r="BRR95" s="28"/>
      <c r="BRS95" s="29"/>
      <c r="BRT95" s="30"/>
      <c r="BRZ95" s="28"/>
      <c r="BSA95" s="29"/>
      <c r="BSB95" s="30"/>
      <c r="BSH95" s="28"/>
      <c r="BSI95" s="29"/>
      <c r="BSJ95" s="30"/>
      <c r="BSP95" s="28"/>
      <c r="BSQ95" s="29"/>
      <c r="BSR95" s="30"/>
      <c r="BSX95" s="28"/>
      <c r="BSY95" s="29"/>
      <c r="BSZ95" s="30"/>
      <c r="BTF95" s="28"/>
      <c r="BTG95" s="29"/>
      <c r="BTH95" s="30"/>
      <c r="BTN95" s="28"/>
      <c r="BTO95" s="29"/>
      <c r="BTP95" s="30"/>
      <c r="BTV95" s="28"/>
      <c r="BTW95" s="29"/>
      <c r="BTX95" s="30"/>
      <c r="BUD95" s="28"/>
      <c r="BUE95" s="29"/>
      <c r="BUF95" s="30"/>
      <c r="BUL95" s="28"/>
      <c r="BUM95" s="29"/>
      <c r="BUN95" s="30"/>
      <c r="BUT95" s="28"/>
      <c r="BUU95" s="29"/>
      <c r="BUV95" s="30"/>
      <c r="BVB95" s="28"/>
      <c r="BVC95" s="29"/>
      <c r="BVD95" s="30"/>
      <c r="BVJ95" s="28"/>
      <c r="BVK95" s="29"/>
      <c r="BVL95" s="30"/>
      <c r="BVR95" s="28"/>
      <c r="BVS95" s="29"/>
      <c r="BVT95" s="30"/>
      <c r="BVZ95" s="28"/>
      <c r="BWA95" s="29"/>
      <c r="BWB95" s="30"/>
      <c r="BWH95" s="28"/>
      <c r="BWI95" s="29"/>
      <c r="BWJ95" s="30"/>
      <c r="BWP95" s="28"/>
      <c r="BWQ95" s="29"/>
      <c r="BWR95" s="30"/>
      <c r="BWX95" s="28"/>
      <c r="BWY95" s="29"/>
      <c r="BWZ95" s="30"/>
      <c r="BXF95" s="28"/>
      <c r="BXG95" s="29"/>
      <c r="BXH95" s="30"/>
      <c r="BXN95" s="28"/>
      <c r="BXO95" s="29"/>
      <c r="BXP95" s="30"/>
      <c r="BXV95" s="28"/>
      <c r="BXW95" s="29"/>
      <c r="BXX95" s="30"/>
      <c r="BYD95" s="28"/>
      <c r="BYE95" s="29"/>
      <c r="BYF95" s="30"/>
      <c r="BYL95" s="28"/>
      <c r="BYM95" s="29"/>
      <c r="BYN95" s="30"/>
      <c r="BYT95" s="28"/>
      <c r="BYU95" s="29"/>
      <c r="BYV95" s="30"/>
      <c r="BZB95" s="28"/>
      <c r="BZC95" s="29"/>
      <c r="BZD95" s="30"/>
      <c r="BZJ95" s="28"/>
      <c r="BZK95" s="29"/>
      <c r="BZL95" s="30"/>
      <c r="BZR95" s="28"/>
      <c r="BZS95" s="29"/>
      <c r="BZT95" s="30"/>
      <c r="BZZ95" s="28"/>
      <c r="CAA95" s="29"/>
      <c r="CAB95" s="30"/>
      <c r="CAH95" s="28"/>
      <c r="CAI95" s="29"/>
      <c r="CAJ95" s="30"/>
      <c r="CAP95" s="28"/>
      <c r="CAQ95" s="29"/>
      <c r="CAR95" s="30"/>
      <c r="CAX95" s="28"/>
      <c r="CAY95" s="29"/>
      <c r="CAZ95" s="30"/>
      <c r="CBF95" s="28"/>
      <c r="CBG95" s="29"/>
      <c r="CBH95" s="30"/>
      <c r="CBN95" s="28"/>
      <c r="CBO95" s="29"/>
      <c r="CBP95" s="30"/>
      <c r="CBV95" s="28"/>
      <c r="CBW95" s="29"/>
      <c r="CBX95" s="30"/>
      <c r="CCD95" s="28"/>
      <c r="CCE95" s="29"/>
      <c r="CCF95" s="30"/>
      <c r="CCL95" s="28"/>
      <c r="CCM95" s="29"/>
      <c r="CCN95" s="30"/>
      <c r="CCT95" s="28"/>
      <c r="CCU95" s="29"/>
      <c r="CCV95" s="30"/>
      <c r="CDB95" s="28"/>
      <c r="CDC95" s="29"/>
      <c r="CDD95" s="30"/>
      <c r="CDJ95" s="28"/>
      <c r="CDK95" s="29"/>
      <c r="CDL95" s="30"/>
      <c r="CDR95" s="28"/>
      <c r="CDS95" s="29"/>
      <c r="CDT95" s="30"/>
      <c r="CDZ95" s="28"/>
      <c r="CEA95" s="29"/>
      <c r="CEB95" s="30"/>
      <c r="CEH95" s="28"/>
      <c r="CEI95" s="29"/>
      <c r="CEJ95" s="30"/>
      <c r="CEP95" s="28"/>
      <c r="CEQ95" s="29"/>
      <c r="CER95" s="30"/>
      <c r="CEX95" s="28"/>
      <c r="CEY95" s="29"/>
      <c r="CEZ95" s="30"/>
      <c r="CFF95" s="28"/>
      <c r="CFG95" s="29"/>
      <c r="CFH95" s="30"/>
      <c r="CFN95" s="28"/>
      <c r="CFO95" s="29"/>
      <c r="CFP95" s="30"/>
      <c r="CFV95" s="28"/>
      <c r="CFW95" s="29"/>
      <c r="CFX95" s="30"/>
      <c r="CGD95" s="28"/>
      <c r="CGE95" s="29"/>
      <c r="CGF95" s="30"/>
      <c r="CGL95" s="28"/>
      <c r="CGM95" s="29"/>
      <c r="CGN95" s="30"/>
      <c r="CGT95" s="28"/>
      <c r="CGU95" s="29"/>
      <c r="CGV95" s="30"/>
      <c r="CHB95" s="28"/>
      <c r="CHC95" s="29"/>
      <c r="CHD95" s="30"/>
      <c r="CHJ95" s="28"/>
      <c r="CHK95" s="29"/>
      <c r="CHL95" s="30"/>
      <c r="CHR95" s="28"/>
      <c r="CHS95" s="29"/>
      <c r="CHT95" s="30"/>
      <c r="CHZ95" s="28"/>
      <c r="CIA95" s="29"/>
      <c r="CIB95" s="30"/>
      <c r="CIH95" s="28"/>
      <c r="CII95" s="29"/>
      <c r="CIJ95" s="30"/>
      <c r="CIP95" s="28"/>
      <c r="CIQ95" s="29"/>
      <c r="CIR95" s="30"/>
      <c r="CIX95" s="28"/>
      <c r="CIY95" s="29"/>
      <c r="CIZ95" s="30"/>
      <c r="CJF95" s="28"/>
      <c r="CJG95" s="29"/>
      <c r="CJH95" s="30"/>
      <c r="CJN95" s="28"/>
      <c r="CJO95" s="29"/>
      <c r="CJP95" s="30"/>
      <c r="CJV95" s="28"/>
      <c r="CJW95" s="29"/>
      <c r="CJX95" s="30"/>
      <c r="CKD95" s="28"/>
      <c r="CKE95" s="29"/>
      <c r="CKF95" s="30"/>
      <c r="CKL95" s="28"/>
      <c r="CKM95" s="29"/>
      <c r="CKN95" s="30"/>
      <c r="CKT95" s="28"/>
      <c r="CKU95" s="29"/>
      <c r="CKV95" s="30"/>
      <c r="CLB95" s="28"/>
      <c r="CLC95" s="29"/>
      <c r="CLD95" s="30"/>
      <c r="CLJ95" s="28"/>
      <c r="CLK95" s="29"/>
      <c r="CLL95" s="30"/>
      <c r="CLR95" s="28"/>
      <c r="CLS95" s="29"/>
      <c r="CLT95" s="30"/>
      <c r="CLZ95" s="28"/>
      <c r="CMA95" s="29"/>
      <c r="CMB95" s="30"/>
      <c r="CMH95" s="28"/>
      <c r="CMI95" s="29"/>
      <c r="CMJ95" s="30"/>
      <c r="CMP95" s="28"/>
      <c r="CMQ95" s="29"/>
      <c r="CMR95" s="30"/>
      <c r="CMX95" s="28"/>
      <c r="CMY95" s="29"/>
      <c r="CMZ95" s="30"/>
      <c r="CNF95" s="28"/>
      <c r="CNG95" s="29"/>
      <c r="CNH95" s="30"/>
      <c r="CNN95" s="28"/>
      <c r="CNO95" s="29"/>
      <c r="CNP95" s="30"/>
      <c r="CNV95" s="28"/>
      <c r="CNW95" s="29"/>
      <c r="CNX95" s="30"/>
      <c r="COD95" s="28"/>
      <c r="COE95" s="29"/>
      <c r="COF95" s="30"/>
      <c r="COL95" s="28"/>
      <c r="COM95" s="29"/>
      <c r="CON95" s="30"/>
      <c r="COT95" s="28"/>
      <c r="COU95" s="29"/>
      <c r="COV95" s="30"/>
      <c r="CPB95" s="28"/>
      <c r="CPC95" s="29"/>
      <c r="CPD95" s="30"/>
      <c r="CPJ95" s="28"/>
      <c r="CPK95" s="29"/>
      <c r="CPL95" s="30"/>
      <c r="CPR95" s="28"/>
      <c r="CPS95" s="29"/>
      <c r="CPT95" s="30"/>
      <c r="CPZ95" s="28"/>
      <c r="CQA95" s="29"/>
      <c r="CQB95" s="30"/>
      <c r="CQH95" s="28"/>
      <c r="CQI95" s="29"/>
      <c r="CQJ95" s="30"/>
      <c r="CQP95" s="28"/>
      <c r="CQQ95" s="29"/>
      <c r="CQR95" s="30"/>
      <c r="CQX95" s="28"/>
      <c r="CQY95" s="29"/>
      <c r="CQZ95" s="30"/>
      <c r="CRF95" s="28"/>
      <c r="CRG95" s="29"/>
      <c r="CRH95" s="30"/>
      <c r="CRN95" s="28"/>
      <c r="CRO95" s="29"/>
      <c r="CRP95" s="30"/>
      <c r="CRV95" s="28"/>
      <c r="CRW95" s="29"/>
      <c r="CRX95" s="30"/>
      <c r="CSD95" s="28"/>
      <c r="CSE95" s="29"/>
      <c r="CSF95" s="30"/>
      <c r="CSL95" s="28"/>
      <c r="CSM95" s="29"/>
      <c r="CSN95" s="30"/>
      <c r="CST95" s="28"/>
      <c r="CSU95" s="29"/>
      <c r="CSV95" s="30"/>
      <c r="CTB95" s="28"/>
      <c r="CTC95" s="29"/>
      <c r="CTD95" s="30"/>
      <c r="CTJ95" s="28"/>
      <c r="CTK95" s="29"/>
      <c r="CTL95" s="30"/>
      <c r="CTR95" s="28"/>
      <c r="CTS95" s="29"/>
      <c r="CTT95" s="30"/>
      <c r="CTZ95" s="28"/>
      <c r="CUA95" s="29"/>
      <c r="CUB95" s="30"/>
      <c r="CUH95" s="28"/>
      <c r="CUI95" s="29"/>
      <c r="CUJ95" s="30"/>
      <c r="CUP95" s="28"/>
      <c r="CUQ95" s="29"/>
      <c r="CUR95" s="30"/>
      <c r="CUX95" s="28"/>
      <c r="CUY95" s="29"/>
      <c r="CUZ95" s="30"/>
      <c r="CVF95" s="28"/>
      <c r="CVG95" s="29"/>
      <c r="CVH95" s="30"/>
      <c r="CVN95" s="28"/>
      <c r="CVO95" s="29"/>
      <c r="CVP95" s="30"/>
      <c r="CVV95" s="28"/>
      <c r="CVW95" s="29"/>
      <c r="CVX95" s="30"/>
      <c r="CWD95" s="28"/>
      <c r="CWE95" s="29"/>
      <c r="CWF95" s="30"/>
      <c r="CWL95" s="28"/>
      <c r="CWM95" s="29"/>
      <c r="CWN95" s="30"/>
      <c r="CWT95" s="28"/>
      <c r="CWU95" s="29"/>
      <c r="CWV95" s="30"/>
      <c r="CXB95" s="28"/>
      <c r="CXC95" s="29"/>
      <c r="CXD95" s="30"/>
      <c r="CXJ95" s="28"/>
      <c r="CXK95" s="29"/>
      <c r="CXL95" s="30"/>
      <c r="CXR95" s="28"/>
      <c r="CXS95" s="29"/>
      <c r="CXT95" s="30"/>
      <c r="CXZ95" s="28"/>
      <c r="CYA95" s="29"/>
      <c r="CYB95" s="30"/>
      <c r="CYH95" s="28"/>
      <c r="CYI95" s="29"/>
      <c r="CYJ95" s="30"/>
      <c r="CYP95" s="28"/>
      <c r="CYQ95" s="29"/>
      <c r="CYR95" s="30"/>
      <c r="CYX95" s="28"/>
      <c r="CYY95" s="29"/>
      <c r="CYZ95" s="30"/>
      <c r="CZF95" s="28"/>
      <c r="CZG95" s="29"/>
      <c r="CZH95" s="30"/>
      <c r="CZN95" s="28"/>
      <c r="CZO95" s="29"/>
      <c r="CZP95" s="30"/>
      <c r="CZV95" s="28"/>
      <c r="CZW95" s="29"/>
      <c r="CZX95" s="30"/>
      <c r="DAD95" s="28"/>
      <c r="DAE95" s="29"/>
      <c r="DAF95" s="30"/>
      <c r="DAL95" s="28"/>
      <c r="DAM95" s="29"/>
      <c r="DAN95" s="30"/>
      <c r="DAT95" s="28"/>
      <c r="DAU95" s="29"/>
      <c r="DAV95" s="30"/>
      <c r="DBB95" s="28"/>
      <c r="DBC95" s="29"/>
      <c r="DBD95" s="30"/>
      <c r="DBJ95" s="28"/>
      <c r="DBK95" s="29"/>
      <c r="DBL95" s="30"/>
      <c r="DBR95" s="28"/>
      <c r="DBS95" s="29"/>
      <c r="DBT95" s="30"/>
      <c r="DBZ95" s="28"/>
      <c r="DCA95" s="29"/>
      <c r="DCB95" s="30"/>
      <c r="DCH95" s="28"/>
      <c r="DCI95" s="29"/>
      <c r="DCJ95" s="30"/>
      <c r="DCP95" s="28"/>
      <c r="DCQ95" s="29"/>
      <c r="DCR95" s="30"/>
      <c r="DCX95" s="28"/>
      <c r="DCY95" s="29"/>
      <c r="DCZ95" s="30"/>
      <c r="DDF95" s="28"/>
      <c r="DDG95" s="29"/>
      <c r="DDH95" s="30"/>
      <c r="DDN95" s="28"/>
      <c r="DDO95" s="29"/>
      <c r="DDP95" s="30"/>
      <c r="DDV95" s="28"/>
      <c r="DDW95" s="29"/>
      <c r="DDX95" s="30"/>
      <c r="DED95" s="28"/>
      <c r="DEE95" s="29"/>
      <c r="DEF95" s="30"/>
      <c r="DEL95" s="28"/>
      <c r="DEM95" s="29"/>
      <c r="DEN95" s="30"/>
      <c r="DET95" s="28"/>
      <c r="DEU95" s="29"/>
      <c r="DEV95" s="30"/>
      <c r="DFB95" s="28"/>
      <c r="DFC95" s="29"/>
      <c r="DFD95" s="30"/>
      <c r="DFJ95" s="28"/>
      <c r="DFK95" s="29"/>
      <c r="DFL95" s="30"/>
      <c r="DFR95" s="28"/>
      <c r="DFS95" s="29"/>
      <c r="DFT95" s="30"/>
      <c r="DFZ95" s="28"/>
      <c r="DGA95" s="29"/>
      <c r="DGB95" s="30"/>
      <c r="DGH95" s="28"/>
      <c r="DGI95" s="29"/>
      <c r="DGJ95" s="30"/>
      <c r="DGP95" s="28"/>
      <c r="DGQ95" s="29"/>
      <c r="DGR95" s="30"/>
      <c r="DGX95" s="28"/>
      <c r="DGY95" s="29"/>
      <c r="DGZ95" s="30"/>
      <c r="DHF95" s="28"/>
      <c r="DHG95" s="29"/>
      <c r="DHH95" s="30"/>
      <c r="DHN95" s="28"/>
      <c r="DHO95" s="29"/>
      <c r="DHP95" s="30"/>
      <c r="DHV95" s="28"/>
      <c r="DHW95" s="29"/>
      <c r="DHX95" s="30"/>
      <c r="DID95" s="28"/>
      <c r="DIE95" s="29"/>
      <c r="DIF95" s="30"/>
      <c r="DIL95" s="28"/>
      <c r="DIM95" s="29"/>
      <c r="DIN95" s="30"/>
      <c r="DIT95" s="28"/>
      <c r="DIU95" s="29"/>
      <c r="DIV95" s="30"/>
      <c r="DJB95" s="28"/>
      <c r="DJC95" s="29"/>
      <c r="DJD95" s="30"/>
      <c r="DJJ95" s="28"/>
      <c r="DJK95" s="29"/>
      <c r="DJL95" s="30"/>
      <c r="DJR95" s="28"/>
      <c r="DJS95" s="29"/>
      <c r="DJT95" s="30"/>
      <c r="DJZ95" s="28"/>
      <c r="DKA95" s="29"/>
      <c r="DKB95" s="30"/>
      <c r="DKH95" s="28"/>
      <c r="DKI95" s="29"/>
      <c r="DKJ95" s="30"/>
      <c r="DKP95" s="28"/>
      <c r="DKQ95" s="29"/>
      <c r="DKR95" s="30"/>
      <c r="DKX95" s="28"/>
      <c r="DKY95" s="29"/>
      <c r="DKZ95" s="30"/>
      <c r="DLF95" s="28"/>
      <c r="DLG95" s="29"/>
      <c r="DLH95" s="30"/>
      <c r="DLN95" s="28"/>
      <c r="DLO95" s="29"/>
      <c r="DLP95" s="30"/>
      <c r="DLV95" s="28"/>
      <c r="DLW95" s="29"/>
      <c r="DLX95" s="30"/>
      <c r="DMD95" s="28"/>
      <c r="DME95" s="29"/>
      <c r="DMF95" s="30"/>
      <c r="DML95" s="28"/>
      <c r="DMM95" s="29"/>
      <c r="DMN95" s="30"/>
      <c r="DMT95" s="28"/>
      <c r="DMU95" s="29"/>
      <c r="DMV95" s="30"/>
      <c r="DNB95" s="28"/>
      <c r="DNC95" s="29"/>
      <c r="DND95" s="30"/>
      <c r="DNJ95" s="28"/>
      <c r="DNK95" s="29"/>
      <c r="DNL95" s="30"/>
      <c r="DNR95" s="28"/>
      <c r="DNS95" s="29"/>
      <c r="DNT95" s="30"/>
      <c r="DNZ95" s="28"/>
      <c r="DOA95" s="29"/>
      <c r="DOB95" s="30"/>
      <c r="DOH95" s="28"/>
      <c r="DOI95" s="29"/>
      <c r="DOJ95" s="30"/>
      <c r="DOP95" s="28"/>
      <c r="DOQ95" s="29"/>
      <c r="DOR95" s="30"/>
      <c r="DOX95" s="28"/>
      <c r="DOY95" s="29"/>
      <c r="DOZ95" s="30"/>
      <c r="DPF95" s="28"/>
      <c r="DPG95" s="29"/>
      <c r="DPH95" s="30"/>
      <c r="DPN95" s="28"/>
      <c r="DPO95" s="29"/>
      <c r="DPP95" s="30"/>
      <c r="DPV95" s="28"/>
      <c r="DPW95" s="29"/>
      <c r="DPX95" s="30"/>
      <c r="DQD95" s="28"/>
      <c r="DQE95" s="29"/>
      <c r="DQF95" s="30"/>
      <c r="DQL95" s="28"/>
      <c r="DQM95" s="29"/>
      <c r="DQN95" s="30"/>
      <c r="DQT95" s="28"/>
      <c r="DQU95" s="29"/>
      <c r="DQV95" s="30"/>
      <c r="DRB95" s="28"/>
      <c r="DRC95" s="29"/>
      <c r="DRD95" s="30"/>
      <c r="DRJ95" s="28"/>
      <c r="DRK95" s="29"/>
      <c r="DRL95" s="30"/>
      <c r="DRR95" s="28"/>
      <c r="DRS95" s="29"/>
      <c r="DRT95" s="30"/>
      <c r="DRZ95" s="28"/>
      <c r="DSA95" s="29"/>
      <c r="DSB95" s="30"/>
      <c r="DSH95" s="28"/>
      <c r="DSI95" s="29"/>
      <c r="DSJ95" s="30"/>
      <c r="DSP95" s="28"/>
      <c r="DSQ95" s="29"/>
      <c r="DSR95" s="30"/>
      <c r="DSX95" s="28"/>
      <c r="DSY95" s="29"/>
      <c r="DSZ95" s="30"/>
      <c r="DTF95" s="28"/>
      <c r="DTG95" s="29"/>
      <c r="DTH95" s="30"/>
      <c r="DTN95" s="28"/>
      <c r="DTO95" s="29"/>
      <c r="DTP95" s="30"/>
      <c r="DTV95" s="28"/>
      <c r="DTW95" s="29"/>
      <c r="DTX95" s="30"/>
      <c r="DUD95" s="28"/>
      <c r="DUE95" s="29"/>
      <c r="DUF95" s="30"/>
      <c r="DUL95" s="28"/>
      <c r="DUM95" s="29"/>
      <c r="DUN95" s="30"/>
      <c r="DUT95" s="28"/>
      <c r="DUU95" s="29"/>
      <c r="DUV95" s="30"/>
      <c r="DVB95" s="28"/>
      <c r="DVC95" s="29"/>
      <c r="DVD95" s="30"/>
      <c r="DVJ95" s="28"/>
      <c r="DVK95" s="29"/>
      <c r="DVL95" s="30"/>
      <c r="DVR95" s="28"/>
      <c r="DVS95" s="29"/>
      <c r="DVT95" s="30"/>
      <c r="DVZ95" s="28"/>
      <c r="DWA95" s="29"/>
      <c r="DWB95" s="30"/>
      <c r="DWH95" s="28"/>
      <c r="DWI95" s="29"/>
      <c r="DWJ95" s="30"/>
      <c r="DWP95" s="28"/>
      <c r="DWQ95" s="29"/>
      <c r="DWR95" s="30"/>
      <c r="DWX95" s="28"/>
      <c r="DWY95" s="29"/>
      <c r="DWZ95" s="30"/>
      <c r="DXF95" s="28"/>
      <c r="DXG95" s="29"/>
      <c r="DXH95" s="30"/>
      <c r="DXN95" s="28"/>
      <c r="DXO95" s="29"/>
      <c r="DXP95" s="30"/>
      <c r="DXV95" s="28"/>
      <c r="DXW95" s="29"/>
      <c r="DXX95" s="30"/>
      <c r="DYD95" s="28"/>
      <c r="DYE95" s="29"/>
      <c r="DYF95" s="30"/>
      <c r="DYL95" s="28"/>
      <c r="DYM95" s="29"/>
      <c r="DYN95" s="30"/>
      <c r="DYT95" s="28"/>
      <c r="DYU95" s="29"/>
      <c r="DYV95" s="30"/>
      <c r="DZB95" s="28"/>
      <c r="DZC95" s="29"/>
      <c r="DZD95" s="30"/>
      <c r="DZJ95" s="28"/>
      <c r="DZK95" s="29"/>
      <c r="DZL95" s="30"/>
      <c r="DZR95" s="28"/>
      <c r="DZS95" s="29"/>
      <c r="DZT95" s="30"/>
      <c r="DZZ95" s="28"/>
      <c r="EAA95" s="29"/>
      <c r="EAB95" s="30"/>
      <c r="EAH95" s="28"/>
      <c r="EAI95" s="29"/>
      <c r="EAJ95" s="30"/>
      <c r="EAP95" s="28"/>
      <c r="EAQ95" s="29"/>
      <c r="EAR95" s="30"/>
      <c r="EAX95" s="28"/>
      <c r="EAY95" s="29"/>
      <c r="EAZ95" s="30"/>
      <c r="EBF95" s="28"/>
      <c r="EBG95" s="29"/>
      <c r="EBH95" s="30"/>
      <c r="EBN95" s="28"/>
      <c r="EBO95" s="29"/>
      <c r="EBP95" s="30"/>
      <c r="EBV95" s="28"/>
      <c r="EBW95" s="29"/>
      <c r="EBX95" s="30"/>
      <c r="ECD95" s="28"/>
      <c r="ECE95" s="29"/>
      <c r="ECF95" s="30"/>
      <c r="ECL95" s="28"/>
      <c r="ECM95" s="29"/>
      <c r="ECN95" s="30"/>
      <c r="ECT95" s="28"/>
      <c r="ECU95" s="29"/>
      <c r="ECV95" s="30"/>
      <c r="EDB95" s="28"/>
      <c r="EDC95" s="29"/>
      <c r="EDD95" s="30"/>
      <c r="EDJ95" s="28"/>
      <c r="EDK95" s="29"/>
      <c r="EDL95" s="30"/>
      <c r="EDR95" s="28"/>
      <c r="EDS95" s="29"/>
      <c r="EDT95" s="30"/>
      <c r="EDZ95" s="28"/>
      <c r="EEA95" s="29"/>
      <c r="EEB95" s="30"/>
      <c r="EEH95" s="28"/>
      <c r="EEI95" s="29"/>
      <c r="EEJ95" s="30"/>
      <c r="EEP95" s="28"/>
      <c r="EEQ95" s="29"/>
      <c r="EER95" s="30"/>
      <c r="EEX95" s="28"/>
      <c r="EEY95" s="29"/>
      <c r="EEZ95" s="30"/>
      <c r="EFF95" s="28"/>
      <c r="EFG95" s="29"/>
      <c r="EFH95" s="30"/>
      <c r="EFN95" s="28"/>
      <c r="EFO95" s="29"/>
      <c r="EFP95" s="30"/>
      <c r="EFV95" s="28"/>
      <c r="EFW95" s="29"/>
      <c r="EFX95" s="30"/>
      <c r="EGD95" s="28"/>
      <c r="EGE95" s="29"/>
      <c r="EGF95" s="30"/>
      <c r="EGL95" s="28"/>
      <c r="EGM95" s="29"/>
      <c r="EGN95" s="30"/>
      <c r="EGT95" s="28"/>
      <c r="EGU95" s="29"/>
      <c r="EGV95" s="30"/>
      <c r="EHB95" s="28"/>
      <c r="EHC95" s="29"/>
      <c r="EHD95" s="30"/>
      <c r="EHJ95" s="28"/>
      <c r="EHK95" s="29"/>
      <c r="EHL95" s="30"/>
      <c r="EHR95" s="28"/>
      <c r="EHS95" s="29"/>
      <c r="EHT95" s="30"/>
      <c r="EHZ95" s="28"/>
      <c r="EIA95" s="29"/>
      <c r="EIB95" s="30"/>
      <c r="EIH95" s="28"/>
      <c r="EII95" s="29"/>
      <c r="EIJ95" s="30"/>
      <c r="EIP95" s="28"/>
      <c r="EIQ95" s="29"/>
      <c r="EIR95" s="30"/>
      <c r="EIX95" s="28"/>
      <c r="EIY95" s="29"/>
      <c r="EIZ95" s="30"/>
      <c r="EJF95" s="28"/>
      <c r="EJG95" s="29"/>
      <c r="EJH95" s="30"/>
      <c r="EJN95" s="28"/>
      <c r="EJO95" s="29"/>
      <c r="EJP95" s="30"/>
      <c r="EJV95" s="28"/>
      <c r="EJW95" s="29"/>
      <c r="EJX95" s="30"/>
      <c r="EKD95" s="28"/>
      <c r="EKE95" s="29"/>
      <c r="EKF95" s="30"/>
      <c r="EKL95" s="28"/>
      <c r="EKM95" s="29"/>
      <c r="EKN95" s="30"/>
      <c r="EKT95" s="28"/>
      <c r="EKU95" s="29"/>
      <c r="EKV95" s="30"/>
      <c r="ELB95" s="28"/>
      <c r="ELC95" s="29"/>
      <c r="ELD95" s="30"/>
      <c r="ELJ95" s="28"/>
      <c r="ELK95" s="29"/>
      <c r="ELL95" s="30"/>
      <c r="ELR95" s="28"/>
      <c r="ELS95" s="29"/>
      <c r="ELT95" s="30"/>
      <c r="ELZ95" s="28"/>
      <c r="EMA95" s="29"/>
      <c r="EMB95" s="30"/>
      <c r="EMH95" s="28"/>
      <c r="EMI95" s="29"/>
      <c r="EMJ95" s="30"/>
      <c r="EMP95" s="28"/>
      <c r="EMQ95" s="29"/>
      <c r="EMR95" s="30"/>
      <c r="EMX95" s="28"/>
      <c r="EMY95" s="29"/>
      <c r="EMZ95" s="30"/>
      <c r="ENF95" s="28"/>
      <c r="ENG95" s="29"/>
      <c r="ENH95" s="30"/>
      <c r="ENN95" s="28"/>
      <c r="ENO95" s="29"/>
      <c r="ENP95" s="30"/>
      <c r="ENV95" s="28"/>
      <c r="ENW95" s="29"/>
      <c r="ENX95" s="30"/>
      <c r="EOD95" s="28"/>
      <c r="EOE95" s="29"/>
      <c r="EOF95" s="30"/>
      <c r="EOL95" s="28"/>
      <c r="EOM95" s="29"/>
      <c r="EON95" s="30"/>
      <c r="EOT95" s="28"/>
      <c r="EOU95" s="29"/>
      <c r="EOV95" s="30"/>
      <c r="EPB95" s="28"/>
      <c r="EPC95" s="29"/>
      <c r="EPD95" s="30"/>
      <c r="EPJ95" s="28"/>
      <c r="EPK95" s="29"/>
      <c r="EPL95" s="30"/>
      <c r="EPR95" s="28"/>
      <c r="EPS95" s="29"/>
      <c r="EPT95" s="30"/>
      <c r="EPZ95" s="28"/>
      <c r="EQA95" s="29"/>
      <c r="EQB95" s="30"/>
      <c r="EQH95" s="28"/>
      <c r="EQI95" s="29"/>
      <c r="EQJ95" s="30"/>
      <c r="EQP95" s="28"/>
      <c r="EQQ95" s="29"/>
      <c r="EQR95" s="30"/>
      <c r="EQX95" s="28"/>
      <c r="EQY95" s="29"/>
      <c r="EQZ95" s="30"/>
      <c r="ERF95" s="28"/>
      <c r="ERG95" s="29"/>
      <c r="ERH95" s="30"/>
      <c r="ERN95" s="28"/>
      <c r="ERO95" s="29"/>
      <c r="ERP95" s="30"/>
      <c r="ERV95" s="28"/>
      <c r="ERW95" s="29"/>
      <c r="ERX95" s="30"/>
      <c r="ESD95" s="28"/>
      <c r="ESE95" s="29"/>
      <c r="ESF95" s="30"/>
      <c r="ESL95" s="28"/>
      <c r="ESM95" s="29"/>
      <c r="ESN95" s="30"/>
      <c r="EST95" s="28"/>
      <c r="ESU95" s="29"/>
      <c r="ESV95" s="30"/>
      <c r="ETB95" s="28"/>
      <c r="ETC95" s="29"/>
      <c r="ETD95" s="30"/>
      <c r="ETJ95" s="28"/>
      <c r="ETK95" s="29"/>
      <c r="ETL95" s="30"/>
      <c r="ETR95" s="28"/>
      <c r="ETS95" s="29"/>
      <c r="ETT95" s="30"/>
      <c r="ETZ95" s="28"/>
      <c r="EUA95" s="29"/>
      <c r="EUB95" s="30"/>
      <c r="EUH95" s="28"/>
      <c r="EUI95" s="29"/>
      <c r="EUJ95" s="30"/>
      <c r="EUP95" s="28"/>
      <c r="EUQ95" s="29"/>
      <c r="EUR95" s="30"/>
      <c r="EUX95" s="28"/>
      <c r="EUY95" s="29"/>
      <c r="EUZ95" s="30"/>
      <c r="EVF95" s="28"/>
      <c r="EVG95" s="29"/>
      <c r="EVH95" s="30"/>
      <c r="EVN95" s="28"/>
      <c r="EVO95" s="29"/>
      <c r="EVP95" s="30"/>
      <c r="EVV95" s="28"/>
      <c r="EVW95" s="29"/>
      <c r="EVX95" s="30"/>
      <c r="EWD95" s="28"/>
      <c r="EWE95" s="29"/>
      <c r="EWF95" s="30"/>
      <c r="EWL95" s="28"/>
      <c r="EWM95" s="29"/>
      <c r="EWN95" s="30"/>
      <c r="EWT95" s="28"/>
      <c r="EWU95" s="29"/>
      <c r="EWV95" s="30"/>
      <c r="EXB95" s="28"/>
      <c r="EXC95" s="29"/>
      <c r="EXD95" s="30"/>
      <c r="EXJ95" s="28"/>
      <c r="EXK95" s="29"/>
      <c r="EXL95" s="30"/>
      <c r="EXR95" s="28"/>
      <c r="EXS95" s="29"/>
      <c r="EXT95" s="30"/>
      <c r="EXZ95" s="28"/>
      <c r="EYA95" s="29"/>
      <c r="EYB95" s="30"/>
      <c r="EYH95" s="28"/>
      <c r="EYI95" s="29"/>
      <c r="EYJ95" s="30"/>
      <c r="EYP95" s="28"/>
      <c r="EYQ95" s="29"/>
      <c r="EYR95" s="30"/>
      <c r="EYX95" s="28"/>
      <c r="EYY95" s="29"/>
      <c r="EYZ95" s="30"/>
      <c r="EZF95" s="28"/>
      <c r="EZG95" s="29"/>
      <c r="EZH95" s="30"/>
      <c r="EZN95" s="28"/>
      <c r="EZO95" s="29"/>
      <c r="EZP95" s="30"/>
      <c r="EZV95" s="28"/>
      <c r="EZW95" s="29"/>
      <c r="EZX95" s="30"/>
      <c r="FAD95" s="28"/>
      <c r="FAE95" s="29"/>
      <c r="FAF95" s="30"/>
      <c r="FAL95" s="28"/>
      <c r="FAM95" s="29"/>
      <c r="FAN95" s="30"/>
      <c r="FAT95" s="28"/>
      <c r="FAU95" s="29"/>
      <c r="FAV95" s="30"/>
      <c r="FBB95" s="28"/>
      <c r="FBC95" s="29"/>
      <c r="FBD95" s="30"/>
      <c r="FBJ95" s="28"/>
      <c r="FBK95" s="29"/>
      <c r="FBL95" s="30"/>
      <c r="FBR95" s="28"/>
      <c r="FBS95" s="29"/>
      <c r="FBT95" s="30"/>
      <c r="FBZ95" s="28"/>
      <c r="FCA95" s="29"/>
      <c r="FCB95" s="30"/>
      <c r="FCH95" s="28"/>
      <c r="FCI95" s="29"/>
      <c r="FCJ95" s="30"/>
      <c r="FCP95" s="28"/>
      <c r="FCQ95" s="29"/>
      <c r="FCR95" s="30"/>
      <c r="FCX95" s="28"/>
      <c r="FCY95" s="29"/>
      <c r="FCZ95" s="30"/>
      <c r="FDF95" s="28"/>
      <c r="FDG95" s="29"/>
      <c r="FDH95" s="30"/>
      <c r="FDN95" s="28"/>
      <c r="FDO95" s="29"/>
      <c r="FDP95" s="30"/>
      <c r="FDV95" s="28"/>
      <c r="FDW95" s="29"/>
      <c r="FDX95" s="30"/>
      <c r="FED95" s="28"/>
      <c r="FEE95" s="29"/>
      <c r="FEF95" s="30"/>
      <c r="FEL95" s="28"/>
      <c r="FEM95" s="29"/>
      <c r="FEN95" s="30"/>
      <c r="FET95" s="28"/>
      <c r="FEU95" s="29"/>
      <c r="FEV95" s="30"/>
      <c r="FFB95" s="28"/>
      <c r="FFC95" s="29"/>
      <c r="FFD95" s="30"/>
      <c r="FFJ95" s="28"/>
      <c r="FFK95" s="29"/>
      <c r="FFL95" s="30"/>
      <c r="FFR95" s="28"/>
      <c r="FFS95" s="29"/>
      <c r="FFT95" s="30"/>
      <c r="FFZ95" s="28"/>
      <c r="FGA95" s="29"/>
      <c r="FGB95" s="30"/>
      <c r="FGH95" s="28"/>
      <c r="FGI95" s="29"/>
      <c r="FGJ95" s="30"/>
      <c r="FGP95" s="28"/>
      <c r="FGQ95" s="29"/>
      <c r="FGR95" s="30"/>
      <c r="FGX95" s="28"/>
      <c r="FGY95" s="29"/>
      <c r="FGZ95" s="30"/>
      <c r="FHF95" s="28"/>
      <c r="FHG95" s="29"/>
      <c r="FHH95" s="30"/>
      <c r="FHN95" s="28"/>
      <c r="FHO95" s="29"/>
      <c r="FHP95" s="30"/>
      <c r="FHV95" s="28"/>
      <c r="FHW95" s="29"/>
      <c r="FHX95" s="30"/>
      <c r="FID95" s="28"/>
      <c r="FIE95" s="29"/>
      <c r="FIF95" s="30"/>
      <c r="FIL95" s="28"/>
      <c r="FIM95" s="29"/>
      <c r="FIN95" s="30"/>
      <c r="FIT95" s="28"/>
      <c r="FIU95" s="29"/>
      <c r="FIV95" s="30"/>
      <c r="FJB95" s="28"/>
      <c r="FJC95" s="29"/>
      <c r="FJD95" s="30"/>
      <c r="FJJ95" s="28"/>
      <c r="FJK95" s="29"/>
      <c r="FJL95" s="30"/>
      <c r="FJR95" s="28"/>
      <c r="FJS95" s="29"/>
      <c r="FJT95" s="30"/>
      <c r="FJZ95" s="28"/>
      <c r="FKA95" s="29"/>
      <c r="FKB95" s="30"/>
      <c r="FKH95" s="28"/>
      <c r="FKI95" s="29"/>
      <c r="FKJ95" s="30"/>
      <c r="FKP95" s="28"/>
      <c r="FKQ95" s="29"/>
      <c r="FKR95" s="30"/>
      <c r="FKX95" s="28"/>
      <c r="FKY95" s="29"/>
      <c r="FKZ95" s="30"/>
      <c r="FLF95" s="28"/>
      <c r="FLG95" s="29"/>
      <c r="FLH95" s="30"/>
      <c r="FLN95" s="28"/>
      <c r="FLO95" s="29"/>
      <c r="FLP95" s="30"/>
      <c r="FLV95" s="28"/>
      <c r="FLW95" s="29"/>
      <c r="FLX95" s="30"/>
      <c r="FMD95" s="28"/>
      <c r="FME95" s="29"/>
      <c r="FMF95" s="30"/>
      <c r="FML95" s="28"/>
      <c r="FMM95" s="29"/>
      <c r="FMN95" s="30"/>
      <c r="FMT95" s="28"/>
      <c r="FMU95" s="29"/>
      <c r="FMV95" s="30"/>
      <c r="FNB95" s="28"/>
      <c r="FNC95" s="29"/>
      <c r="FND95" s="30"/>
      <c r="FNJ95" s="28"/>
      <c r="FNK95" s="29"/>
      <c r="FNL95" s="30"/>
      <c r="FNR95" s="28"/>
      <c r="FNS95" s="29"/>
      <c r="FNT95" s="30"/>
      <c r="FNZ95" s="28"/>
      <c r="FOA95" s="29"/>
      <c r="FOB95" s="30"/>
      <c r="FOH95" s="28"/>
      <c r="FOI95" s="29"/>
      <c r="FOJ95" s="30"/>
      <c r="FOP95" s="28"/>
      <c r="FOQ95" s="29"/>
      <c r="FOR95" s="30"/>
      <c r="FOX95" s="28"/>
      <c r="FOY95" s="29"/>
      <c r="FOZ95" s="30"/>
      <c r="FPF95" s="28"/>
      <c r="FPG95" s="29"/>
      <c r="FPH95" s="30"/>
      <c r="FPN95" s="28"/>
      <c r="FPO95" s="29"/>
      <c r="FPP95" s="30"/>
      <c r="FPV95" s="28"/>
      <c r="FPW95" s="29"/>
      <c r="FPX95" s="30"/>
      <c r="FQD95" s="28"/>
      <c r="FQE95" s="29"/>
      <c r="FQF95" s="30"/>
      <c r="FQL95" s="28"/>
      <c r="FQM95" s="29"/>
      <c r="FQN95" s="30"/>
      <c r="FQT95" s="28"/>
      <c r="FQU95" s="29"/>
      <c r="FQV95" s="30"/>
      <c r="FRB95" s="28"/>
      <c r="FRC95" s="29"/>
      <c r="FRD95" s="30"/>
      <c r="FRJ95" s="28"/>
      <c r="FRK95" s="29"/>
      <c r="FRL95" s="30"/>
      <c r="FRR95" s="28"/>
      <c r="FRS95" s="29"/>
      <c r="FRT95" s="30"/>
      <c r="FRZ95" s="28"/>
      <c r="FSA95" s="29"/>
      <c r="FSB95" s="30"/>
      <c r="FSH95" s="28"/>
      <c r="FSI95" s="29"/>
      <c r="FSJ95" s="30"/>
      <c r="FSP95" s="28"/>
      <c r="FSQ95" s="29"/>
      <c r="FSR95" s="30"/>
      <c r="FSX95" s="28"/>
      <c r="FSY95" s="29"/>
      <c r="FSZ95" s="30"/>
      <c r="FTF95" s="28"/>
      <c r="FTG95" s="29"/>
      <c r="FTH95" s="30"/>
      <c r="FTN95" s="28"/>
      <c r="FTO95" s="29"/>
      <c r="FTP95" s="30"/>
      <c r="FTV95" s="28"/>
      <c r="FTW95" s="29"/>
      <c r="FTX95" s="30"/>
      <c r="FUD95" s="28"/>
      <c r="FUE95" s="29"/>
      <c r="FUF95" s="30"/>
      <c r="FUL95" s="28"/>
      <c r="FUM95" s="29"/>
      <c r="FUN95" s="30"/>
      <c r="FUT95" s="28"/>
      <c r="FUU95" s="29"/>
      <c r="FUV95" s="30"/>
      <c r="FVB95" s="28"/>
      <c r="FVC95" s="29"/>
      <c r="FVD95" s="30"/>
      <c r="FVJ95" s="28"/>
      <c r="FVK95" s="29"/>
      <c r="FVL95" s="30"/>
      <c r="FVR95" s="28"/>
      <c r="FVS95" s="29"/>
      <c r="FVT95" s="30"/>
      <c r="FVZ95" s="28"/>
      <c r="FWA95" s="29"/>
      <c r="FWB95" s="30"/>
      <c r="FWH95" s="28"/>
      <c r="FWI95" s="29"/>
      <c r="FWJ95" s="30"/>
      <c r="FWP95" s="28"/>
      <c r="FWQ95" s="29"/>
      <c r="FWR95" s="30"/>
      <c r="FWX95" s="28"/>
      <c r="FWY95" s="29"/>
      <c r="FWZ95" s="30"/>
      <c r="FXF95" s="28"/>
      <c r="FXG95" s="29"/>
      <c r="FXH95" s="30"/>
      <c r="FXN95" s="28"/>
      <c r="FXO95" s="29"/>
      <c r="FXP95" s="30"/>
      <c r="FXV95" s="28"/>
      <c r="FXW95" s="29"/>
      <c r="FXX95" s="30"/>
      <c r="FYD95" s="28"/>
      <c r="FYE95" s="29"/>
      <c r="FYF95" s="30"/>
      <c r="FYL95" s="28"/>
      <c r="FYM95" s="29"/>
      <c r="FYN95" s="30"/>
      <c r="FYT95" s="28"/>
      <c r="FYU95" s="29"/>
      <c r="FYV95" s="30"/>
      <c r="FZB95" s="28"/>
      <c r="FZC95" s="29"/>
      <c r="FZD95" s="30"/>
      <c r="FZJ95" s="28"/>
      <c r="FZK95" s="29"/>
      <c r="FZL95" s="30"/>
      <c r="FZR95" s="28"/>
      <c r="FZS95" s="29"/>
      <c r="FZT95" s="30"/>
      <c r="FZZ95" s="28"/>
      <c r="GAA95" s="29"/>
      <c r="GAB95" s="30"/>
      <c r="GAH95" s="28"/>
      <c r="GAI95" s="29"/>
      <c r="GAJ95" s="30"/>
      <c r="GAP95" s="28"/>
      <c r="GAQ95" s="29"/>
      <c r="GAR95" s="30"/>
      <c r="GAX95" s="28"/>
      <c r="GAY95" s="29"/>
      <c r="GAZ95" s="30"/>
      <c r="GBF95" s="28"/>
      <c r="GBG95" s="29"/>
      <c r="GBH95" s="30"/>
      <c r="GBN95" s="28"/>
      <c r="GBO95" s="29"/>
      <c r="GBP95" s="30"/>
      <c r="GBV95" s="28"/>
      <c r="GBW95" s="29"/>
      <c r="GBX95" s="30"/>
      <c r="GCD95" s="28"/>
      <c r="GCE95" s="29"/>
      <c r="GCF95" s="30"/>
      <c r="GCL95" s="28"/>
      <c r="GCM95" s="29"/>
      <c r="GCN95" s="30"/>
      <c r="GCT95" s="28"/>
      <c r="GCU95" s="29"/>
      <c r="GCV95" s="30"/>
      <c r="GDB95" s="28"/>
      <c r="GDC95" s="29"/>
      <c r="GDD95" s="30"/>
      <c r="GDJ95" s="28"/>
      <c r="GDK95" s="29"/>
      <c r="GDL95" s="30"/>
      <c r="GDR95" s="28"/>
      <c r="GDS95" s="29"/>
      <c r="GDT95" s="30"/>
      <c r="GDZ95" s="28"/>
      <c r="GEA95" s="29"/>
      <c r="GEB95" s="30"/>
      <c r="GEH95" s="28"/>
      <c r="GEI95" s="29"/>
      <c r="GEJ95" s="30"/>
      <c r="GEP95" s="28"/>
      <c r="GEQ95" s="29"/>
      <c r="GER95" s="30"/>
      <c r="GEX95" s="28"/>
      <c r="GEY95" s="29"/>
      <c r="GEZ95" s="30"/>
      <c r="GFF95" s="28"/>
      <c r="GFG95" s="29"/>
      <c r="GFH95" s="30"/>
      <c r="GFN95" s="28"/>
      <c r="GFO95" s="29"/>
      <c r="GFP95" s="30"/>
      <c r="GFV95" s="28"/>
      <c r="GFW95" s="29"/>
      <c r="GFX95" s="30"/>
      <c r="GGD95" s="28"/>
      <c r="GGE95" s="29"/>
      <c r="GGF95" s="30"/>
      <c r="GGL95" s="28"/>
      <c r="GGM95" s="29"/>
      <c r="GGN95" s="30"/>
      <c r="GGT95" s="28"/>
      <c r="GGU95" s="29"/>
      <c r="GGV95" s="30"/>
      <c r="GHB95" s="28"/>
      <c r="GHC95" s="29"/>
      <c r="GHD95" s="30"/>
      <c r="GHJ95" s="28"/>
      <c r="GHK95" s="29"/>
      <c r="GHL95" s="30"/>
      <c r="GHR95" s="28"/>
      <c r="GHS95" s="29"/>
      <c r="GHT95" s="30"/>
      <c r="GHZ95" s="28"/>
      <c r="GIA95" s="29"/>
      <c r="GIB95" s="30"/>
      <c r="GIH95" s="28"/>
      <c r="GII95" s="29"/>
      <c r="GIJ95" s="30"/>
      <c r="GIP95" s="28"/>
      <c r="GIQ95" s="29"/>
      <c r="GIR95" s="30"/>
      <c r="GIX95" s="28"/>
      <c r="GIY95" s="29"/>
      <c r="GIZ95" s="30"/>
      <c r="GJF95" s="28"/>
      <c r="GJG95" s="29"/>
      <c r="GJH95" s="30"/>
      <c r="GJN95" s="28"/>
      <c r="GJO95" s="29"/>
      <c r="GJP95" s="30"/>
      <c r="GJV95" s="28"/>
      <c r="GJW95" s="29"/>
      <c r="GJX95" s="30"/>
      <c r="GKD95" s="28"/>
      <c r="GKE95" s="29"/>
      <c r="GKF95" s="30"/>
      <c r="GKL95" s="28"/>
      <c r="GKM95" s="29"/>
      <c r="GKN95" s="30"/>
      <c r="GKT95" s="28"/>
      <c r="GKU95" s="29"/>
      <c r="GKV95" s="30"/>
      <c r="GLB95" s="28"/>
      <c r="GLC95" s="29"/>
      <c r="GLD95" s="30"/>
      <c r="GLJ95" s="28"/>
      <c r="GLK95" s="29"/>
      <c r="GLL95" s="30"/>
      <c r="GLR95" s="28"/>
      <c r="GLS95" s="29"/>
      <c r="GLT95" s="30"/>
      <c r="GLZ95" s="28"/>
      <c r="GMA95" s="29"/>
      <c r="GMB95" s="30"/>
      <c r="GMH95" s="28"/>
      <c r="GMI95" s="29"/>
      <c r="GMJ95" s="30"/>
      <c r="GMP95" s="28"/>
      <c r="GMQ95" s="29"/>
      <c r="GMR95" s="30"/>
      <c r="GMX95" s="28"/>
      <c r="GMY95" s="29"/>
      <c r="GMZ95" s="30"/>
      <c r="GNF95" s="28"/>
      <c r="GNG95" s="29"/>
      <c r="GNH95" s="30"/>
      <c r="GNN95" s="28"/>
      <c r="GNO95" s="29"/>
      <c r="GNP95" s="30"/>
      <c r="GNV95" s="28"/>
      <c r="GNW95" s="29"/>
      <c r="GNX95" s="30"/>
      <c r="GOD95" s="28"/>
      <c r="GOE95" s="29"/>
      <c r="GOF95" s="30"/>
      <c r="GOL95" s="28"/>
      <c r="GOM95" s="29"/>
      <c r="GON95" s="30"/>
      <c r="GOT95" s="28"/>
      <c r="GOU95" s="29"/>
      <c r="GOV95" s="30"/>
      <c r="GPB95" s="28"/>
      <c r="GPC95" s="29"/>
      <c r="GPD95" s="30"/>
      <c r="GPJ95" s="28"/>
      <c r="GPK95" s="29"/>
      <c r="GPL95" s="30"/>
      <c r="GPR95" s="28"/>
      <c r="GPS95" s="29"/>
      <c r="GPT95" s="30"/>
      <c r="GPZ95" s="28"/>
      <c r="GQA95" s="29"/>
      <c r="GQB95" s="30"/>
      <c r="GQH95" s="28"/>
      <c r="GQI95" s="29"/>
      <c r="GQJ95" s="30"/>
      <c r="GQP95" s="28"/>
      <c r="GQQ95" s="29"/>
      <c r="GQR95" s="30"/>
      <c r="GQX95" s="28"/>
      <c r="GQY95" s="29"/>
      <c r="GQZ95" s="30"/>
      <c r="GRF95" s="28"/>
      <c r="GRG95" s="29"/>
      <c r="GRH95" s="30"/>
      <c r="GRN95" s="28"/>
      <c r="GRO95" s="29"/>
      <c r="GRP95" s="30"/>
      <c r="GRV95" s="28"/>
      <c r="GRW95" s="29"/>
      <c r="GRX95" s="30"/>
      <c r="GSD95" s="28"/>
      <c r="GSE95" s="29"/>
      <c r="GSF95" s="30"/>
      <c r="GSL95" s="28"/>
      <c r="GSM95" s="29"/>
      <c r="GSN95" s="30"/>
      <c r="GST95" s="28"/>
      <c r="GSU95" s="29"/>
      <c r="GSV95" s="30"/>
      <c r="GTB95" s="28"/>
      <c r="GTC95" s="29"/>
      <c r="GTD95" s="30"/>
      <c r="GTJ95" s="28"/>
      <c r="GTK95" s="29"/>
      <c r="GTL95" s="30"/>
      <c r="GTR95" s="28"/>
      <c r="GTS95" s="29"/>
      <c r="GTT95" s="30"/>
      <c r="GTZ95" s="28"/>
      <c r="GUA95" s="29"/>
      <c r="GUB95" s="30"/>
      <c r="GUH95" s="28"/>
      <c r="GUI95" s="29"/>
      <c r="GUJ95" s="30"/>
      <c r="GUP95" s="28"/>
      <c r="GUQ95" s="29"/>
      <c r="GUR95" s="30"/>
      <c r="GUX95" s="28"/>
      <c r="GUY95" s="29"/>
      <c r="GUZ95" s="30"/>
      <c r="GVF95" s="28"/>
      <c r="GVG95" s="29"/>
      <c r="GVH95" s="30"/>
      <c r="GVN95" s="28"/>
      <c r="GVO95" s="29"/>
      <c r="GVP95" s="30"/>
      <c r="GVV95" s="28"/>
      <c r="GVW95" s="29"/>
      <c r="GVX95" s="30"/>
      <c r="GWD95" s="28"/>
      <c r="GWE95" s="29"/>
      <c r="GWF95" s="30"/>
      <c r="GWL95" s="28"/>
      <c r="GWM95" s="29"/>
      <c r="GWN95" s="30"/>
      <c r="GWT95" s="28"/>
      <c r="GWU95" s="29"/>
      <c r="GWV95" s="30"/>
      <c r="GXB95" s="28"/>
      <c r="GXC95" s="29"/>
      <c r="GXD95" s="30"/>
      <c r="GXJ95" s="28"/>
      <c r="GXK95" s="29"/>
      <c r="GXL95" s="30"/>
      <c r="GXR95" s="28"/>
      <c r="GXS95" s="29"/>
      <c r="GXT95" s="30"/>
      <c r="GXZ95" s="28"/>
      <c r="GYA95" s="29"/>
      <c r="GYB95" s="30"/>
      <c r="GYH95" s="28"/>
      <c r="GYI95" s="29"/>
      <c r="GYJ95" s="30"/>
      <c r="GYP95" s="28"/>
      <c r="GYQ95" s="29"/>
      <c r="GYR95" s="30"/>
      <c r="GYX95" s="28"/>
      <c r="GYY95" s="29"/>
      <c r="GYZ95" s="30"/>
      <c r="GZF95" s="28"/>
      <c r="GZG95" s="29"/>
      <c r="GZH95" s="30"/>
      <c r="GZN95" s="28"/>
      <c r="GZO95" s="29"/>
      <c r="GZP95" s="30"/>
      <c r="GZV95" s="28"/>
      <c r="GZW95" s="29"/>
      <c r="GZX95" s="30"/>
      <c r="HAD95" s="28"/>
      <c r="HAE95" s="29"/>
      <c r="HAF95" s="30"/>
      <c r="HAL95" s="28"/>
      <c r="HAM95" s="29"/>
      <c r="HAN95" s="30"/>
      <c r="HAT95" s="28"/>
      <c r="HAU95" s="29"/>
      <c r="HAV95" s="30"/>
      <c r="HBB95" s="28"/>
      <c r="HBC95" s="29"/>
      <c r="HBD95" s="30"/>
      <c r="HBJ95" s="28"/>
      <c r="HBK95" s="29"/>
      <c r="HBL95" s="30"/>
      <c r="HBR95" s="28"/>
      <c r="HBS95" s="29"/>
      <c r="HBT95" s="30"/>
      <c r="HBZ95" s="28"/>
      <c r="HCA95" s="29"/>
      <c r="HCB95" s="30"/>
      <c r="HCH95" s="28"/>
      <c r="HCI95" s="29"/>
      <c r="HCJ95" s="30"/>
      <c r="HCP95" s="28"/>
      <c r="HCQ95" s="29"/>
      <c r="HCR95" s="30"/>
      <c r="HCX95" s="28"/>
      <c r="HCY95" s="29"/>
      <c r="HCZ95" s="30"/>
      <c r="HDF95" s="28"/>
      <c r="HDG95" s="29"/>
      <c r="HDH95" s="30"/>
      <c r="HDN95" s="28"/>
      <c r="HDO95" s="29"/>
      <c r="HDP95" s="30"/>
      <c r="HDV95" s="28"/>
      <c r="HDW95" s="29"/>
      <c r="HDX95" s="30"/>
      <c r="HED95" s="28"/>
      <c r="HEE95" s="29"/>
      <c r="HEF95" s="30"/>
      <c r="HEL95" s="28"/>
      <c r="HEM95" s="29"/>
      <c r="HEN95" s="30"/>
      <c r="HET95" s="28"/>
      <c r="HEU95" s="29"/>
      <c r="HEV95" s="30"/>
      <c r="HFB95" s="28"/>
      <c r="HFC95" s="29"/>
      <c r="HFD95" s="30"/>
      <c r="HFJ95" s="28"/>
      <c r="HFK95" s="29"/>
      <c r="HFL95" s="30"/>
      <c r="HFR95" s="28"/>
      <c r="HFS95" s="29"/>
      <c r="HFT95" s="30"/>
      <c r="HFZ95" s="28"/>
      <c r="HGA95" s="29"/>
      <c r="HGB95" s="30"/>
      <c r="HGH95" s="28"/>
      <c r="HGI95" s="29"/>
      <c r="HGJ95" s="30"/>
      <c r="HGP95" s="28"/>
      <c r="HGQ95" s="29"/>
      <c r="HGR95" s="30"/>
      <c r="HGX95" s="28"/>
      <c r="HGY95" s="29"/>
      <c r="HGZ95" s="30"/>
      <c r="HHF95" s="28"/>
      <c r="HHG95" s="29"/>
      <c r="HHH95" s="30"/>
      <c r="HHN95" s="28"/>
      <c r="HHO95" s="29"/>
      <c r="HHP95" s="30"/>
      <c r="HHV95" s="28"/>
      <c r="HHW95" s="29"/>
      <c r="HHX95" s="30"/>
      <c r="HID95" s="28"/>
      <c r="HIE95" s="29"/>
      <c r="HIF95" s="30"/>
      <c r="HIL95" s="28"/>
      <c r="HIM95" s="29"/>
      <c r="HIN95" s="30"/>
      <c r="HIT95" s="28"/>
      <c r="HIU95" s="29"/>
      <c r="HIV95" s="30"/>
      <c r="HJB95" s="28"/>
      <c r="HJC95" s="29"/>
      <c r="HJD95" s="30"/>
      <c r="HJJ95" s="28"/>
      <c r="HJK95" s="29"/>
      <c r="HJL95" s="30"/>
      <c r="HJR95" s="28"/>
      <c r="HJS95" s="29"/>
      <c r="HJT95" s="30"/>
      <c r="HJZ95" s="28"/>
      <c r="HKA95" s="29"/>
      <c r="HKB95" s="30"/>
      <c r="HKH95" s="28"/>
      <c r="HKI95" s="29"/>
      <c r="HKJ95" s="30"/>
      <c r="HKP95" s="28"/>
      <c r="HKQ95" s="29"/>
      <c r="HKR95" s="30"/>
      <c r="HKX95" s="28"/>
      <c r="HKY95" s="29"/>
      <c r="HKZ95" s="30"/>
      <c r="HLF95" s="28"/>
      <c r="HLG95" s="29"/>
      <c r="HLH95" s="30"/>
      <c r="HLN95" s="28"/>
      <c r="HLO95" s="29"/>
      <c r="HLP95" s="30"/>
      <c r="HLV95" s="28"/>
      <c r="HLW95" s="29"/>
      <c r="HLX95" s="30"/>
      <c r="HMD95" s="28"/>
      <c r="HME95" s="29"/>
      <c r="HMF95" s="30"/>
      <c r="HML95" s="28"/>
      <c r="HMM95" s="29"/>
      <c r="HMN95" s="30"/>
      <c r="HMT95" s="28"/>
      <c r="HMU95" s="29"/>
      <c r="HMV95" s="30"/>
      <c r="HNB95" s="28"/>
      <c r="HNC95" s="29"/>
      <c r="HND95" s="30"/>
      <c r="HNJ95" s="28"/>
      <c r="HNK95" s="29"/>
      <c r="HNL95" s="30"/>
      <c r="HNR95" s="28"/>
      <c r="HNS95" s="29"/>
      <c r="HNT95" s="30"/>
      <c r="HNZ95" s="28"/>
      <c r="HOA95" s="29"/>
      <c r="HOB95" s="30"/>
      <c r="HOH95" s="28"/>
      <c r="HOI95" s="29"/>
      <c r="HOJ95" s="30"/>
      <c r="HOP95" s="28"/>
      <c r="HOQ95" s="29"/>
      <c r="HOR95" s="30"/>
      <c r="HOX95" s="28"/>
      <c r="HOY95" s="29"/>
      <c r="HOZ95" s="30"/>
      <c r="HPF95" s="28"/>
      <c r="HPG95" s="29"/>
      <c r="HPH95" s="30"/>
      <c r="HPN95" s="28"/>
      <c r="HPO95" s="29"/>
      <c r="HPP95" s="30"/>
      <c r="HPV95" s="28"/>
      <c r="HPW95" s="29"/>
      <c r="HPX95" s="30"/>
      <c r="HQD95" s="28"/>
      <c r="HQE95" s="29"/>
      <c r="HQF95" s="30"/>
      <c r="HQL95" s="28"/>
      <c r="HQM95" s="29"/>
      <c r="HQN95" s="30"/>
      <c r="HQT95" s="28"/>
      <c r="HQU95" s="29"/>
      <c r="HQV95" s="30"/>
      <c r="HRB95" s="28"/>
      <c r="HRC95" s="29"/>
      <c r="HRD95" s="30"/>
      <c r="HRJ95" s="28"/>
      <c r="HRK95" s="29"/>
      <c r="HRL95" s="30"/>
      <c r="HRR95" s="28"/>
      <c r="HRS95" s="29"/>
      <c r="HRT95" s="30"/>
      <c r="HRZ95" s="28"/>
      <c r="HSA95" s="29"/>
      <c r="HSB95" s="30"/>
      <c r="HSH95" s="28"/>
      <c r="HSI95" s="29"/>
      <c r="HSJ95" s="30"/>
      <c r="HSP95" s="28"/>
      <c r="HSQ95" s="29"/>
      <c r="HSR95" s="30"/>
      <c r="HSX95" s="28"/>
      <c r="HSY95" s="29"/>
      <c r="HSZ95" s="30"/>
      <c r="HTF95" s="28"/>
      <c r="HTG95" s="29"/>
      <c r="HTH95" s="30"/>
      <c r="HTN95" s="28"/>
      <c r="HTO95" s="29"/>
      <c r="HTP95" s="30"/>
      <c r="HTV95" s="28"/>
      <c r="HTW95" s="29"/>
      <c r="HTX95" s="30"/>
      <c r="HUD95" s="28"/>
      <c r="HUE95" s="29"/>
      <c r="HUF95" s="30"/>
      <c r="HUL95" s="28"/>
      <c r="HUM95" s="29"/>
      <c r="HUN95" s="30"/>
      <c r="HUT95" s="28"/>
      <c r="HUU95" s="29"/>
      <c r="HUV95" s="30"/>
      <c r="HVB95" s="28"/>
      <c r="HVC95" s="29"/>
      <c r="HVD95" s="30"/>
      <c r="HVJ95" s="28"/>
      <c r="HVK95" s="29"/>
      <c r="HVL95" s="30"/>
      <c r="HVR95" s="28"/>
      <c r="HVS95" s="29"/>
      <c r="HVT95" s="30"/>
      <c r="HVZ95" s="28"/>
      <c r="HWA95" s="29"/>
      <c r="HWB95" s="30"/>
      <c r="HWH95" s="28"/>
      <c r="HWI95" s="29"/>
      <c r="HWJ95" s="30"/>
      <c r="HWP95" s="28"/>
      <c r="HWQ95" s="29"/>
      <c r="HWR95" s="30"/>
      <c r="HWX95" s="28"/>
      <c r="HWY95" s="29"/>
      <c r="HWZ95" s="30"/>
      <c r="HXF95" s="28"/>
      <c r="HXG95" s="29"/>
      <c r="HXH95" s="30"/>
      <c r="HXN95" s="28"/>
      <c r="HXO95" s="29"/>
      <c r="HXP95" s="30"/>
      <c r="HXV95" s="28"/>
      <c r="HXW95" s="29"/>
      <c r="HXX95" s="30"/>
      <c r="HYD95" s="28"/>
      <c r="HYE95" s="29"/>
      <c r="HYF95" s="30"/>
      <c r="HYL95" s="28"/>
      <c r="HYM95" s="29"/>
      <c r="HYN95" s="30"/>
      <c r="HYT95" s="28"/>
      <c r="HYU95" s="29"/>
      <c r="HYV95" s="30"/>
      <c r="HZB95" s="28"/>
      <c r="HZC95" s="29"/>
      <c r="HZD95" s="30"/>
      <c r="HZJ95" s="28"/>
      <c r="HZK95" s="29"/>
      <c r="HZL95" s="30"/>
      <c r="HZR95" s="28"/>
      <c r="HZS95" s="29"/>
      <c r="HZT95" s="30"/>
      <c r="HZZ95" s="28"/>
      <c r="IAA95" s="29"/>
      <c r="IAB95" s="30"/>
      <c r="IAH95" s="28"/>
      <c r="IAI95" s="29"/>
      <c r="IAJ95" s="30"/>
      <c r="IAP95" s="28"/>
      <c r="IAQ95" s="29"/>
      <c r="IAR95" s="30"/>
      <c r="IAX95" s="28"/>
      <c r="IAY95" s="29"/>
      <c r="IAZ95" s="30"/>
      <c r="IBF95" s="28"/>
      <c r="IBG95" s="29"/>
      <c r="IBH95" s="30"/>
      <c r="IBN95" s="28"/>
      <c r="IBO95" s="29"/>
      <c r="IBP95" s="30"/>
      <c r="IBV95" s="28"/>
      <c r="IBW95" s="29"/>
      <c r="IBX95" s="30"/>
      <c r="ICD95" s="28"/>
      <c r="ICE95" s="29"/>
      <c r="ICF95" s="30"/>
      <c r="ICL95" s="28"/>
      <c r="ICM95" s="29"/>
      <c r="ICN95" s="30"/>
      <c r="ICT95" s="28"/>
      <c r="ICU95" s="29"/>
      <c r="ICV95" s="30"/>
      <c r="IDB95" s="28"/>
      <c r="IDC95" s="29"/>
      <c r="IDD95" s="30"/>
      <c r="IDJ95" s="28"/>
      <c r="IDK95" s="29"/>
      <c r="IDL95" s="30"/>
      <c r="IDR95" s="28"/>
      <c r="IDS95" s="29"/>
      <c r="IDT95" s="30"/>
      <c r="IDZ95" s="28"/>
      <c r="IEA95" s="29"/>
      <c r="IEB95" s="30"/>
      <c r="IEH95" s="28"/>
      <c r="IEI95" s="29"/>
      <c r="IEJ95" s="30"/>
      <c r="IEP95" s="28"/>
      <c r="IEQ95" s="29"/>
      <c r="IER95" s="30"/>
      <c r="IEX95" s="28"/>
      <c r="IEY95" s="29"/>
      <c r="IEZ95" s="30"/>
      <c r="IFF95" s="28"/>
      <c r="IFG95" s="29"/>
      <c r="IFH95" s="30"/>
      <c r="IFN95" s="28"/>
      <c r="IFO95" s="29"/>
      <c r="IFP95" s="30"/>
      <c r="IFV95" s="28"/>
      <c r="IFW95" s="29"/>
      <c r="IFX95" s="30"/>
      <c r="IGD95" s="28"/>
      <c r="IGE95" s="29"/>
      <c r="IGF95" s="30"/>
      <c r="IGL95" s="28"/>
      <c r="IGM95" s="29"/>
      <c r="IGN95" s="30"/>
      <c r="IGT95" s="28"/>
      <c r="IGU95" s="29"/>
      <c r="IGV95" s="30"/>
      <c r="IHB95" s="28"/>
      <c r="IHC95" s="29"/>
      <c r="IHD95" s="30"/>
      <c r="IHJ95" s="28"/>
      <c r="IHK95" s="29"/>
      <c r="IHL95" s="30"/>
      <c r="IHR95" s="28"/>
      <c r="IHS95" s="29"/>
      <c r="IHT95" s="30"/>
      <c r="IHZ95" s="28"/>
      <c r="IIA95" s="29"/>
      <c r="IIB95" s="30"/>
      <c r="IIH95" s="28"/>
      <c r="III95" s="29"/>
      <c r="IIJ95" s="30"/>
      <c r="IIP95" s="28"/>
      <c r="IIQ95" s="29"/>
      <c r="IIR95" s="30"/>
      <c r="IIX95" s="28"/>
      <c r="IIY95" s="29"/>
      <c r="IIZ95" s="30"/>
      <c r="IJF95" s="28"/>
      <c r="IJG95" s="29"/>
      <c r="IJH95" s="30"/>
      <c r="IJN95" s="28"/>
      <c r="IJO95" s="29"/>
      <c r="IJP95" s="30"/>
      <c r="IJV95" s="28"/>
      <c r="IJW95" s="29"/>
      <c r="IJX95" s="30"/>
      <c r="IKD95" s="28"/>
      <c r="IKE95" s="29"/>
      <c r="IKF95" s="30"/>
      <c r="IKL95" s="28"/>
      <c r="IKM95" s="29"/>
      <c r="IKN95" s="30"/>
      <c r="IKT95" s="28"/>
      <c r="IKU95" s="29"/>
      <c r="IKV95" s="30"/>
      <c r="ILB95" s="28"/>
      <c r="ILC95" s="29"/>
      <c r="ILD95" s="30"/>
      <c r="ILJ95" s="28"/>
      <c r="ILK95" s="29"/>
      <c r="ILL95" s="30"/>
      <c r="ILR95" s="28"/>
      <c r="ILS95" s="29"/>
      <c r="ILT95" s="30"/>
      <c r="ILZ95" s="28"/>
      <c r="IMA95" s="29"/>
      <c r="IMB95" s="30"/>
      <c r="IMH95" s="28"/>
      <c r="IMI95" s="29"/>
      <c r="IMJ95" s="30"/>
      <c r="IMP95" s="28"/>
      <c r="IMQ95" s="29"/>
      <c r="IMR95" s="30"/>
      <c r="IMX95" s="28"/>
      <c r="IMY95" s="29"/>
      <c r="IMZ95" s="30"/>
      <c r="INF95" s="28"/>
      <c r="ING95" s="29"/>
      <c r="INH95" s="30"/>
      <c r="INN95" s="28"/>
      <c r="INO95" s="29"/>
      <c r="INP95" s="30"/>
      <c r="INV95" s="28"/>
      <c r="INW95" s="29"/>
      <c r="INX95" s="30"/>
      <c r="IOD95" s="28"/>
      <c r="IOE95" s="29"/>
      <c r="IOF95" s="30"/>
      <c r="IOL95" s="28"/>
      <c r="IOM95" s="29"/>
      <c r="ION95" s="30"/>
      <c r="IOT95" s="28"/>
      <c r="IOU95" s="29"/>
      <c r="IOV95" s="30"/>
      <c r="IPB95" s="28"/>
      <c r="IPC95" s="29"/>
      <c r="IPD95" s="30"/>
      <c r="IPJ95" s="28"/>
      <c r="IPK95" s="29"/>
      <c r="IPL95" s="30"/>
      <c r="IPR95" s="28"/>
      <c r="IPS95" s="29"/>
      <c r="IPT95" s="30"/>
      <c r="IPZ95" s="28"/>
      <c r="IQA95" s="29"/>
      <c r="IQB95" s="30"/>
      <c r="IQH95" s="28"/>
      <c r="IQI95" s="29"/>
      <c r="IQJ95" s="30"/>
      <c r="IQP95" s="28"/>
      <c r="IQQ95" s="29"/>
      <c r="IQR95" s="30"/>
      <c r="IQX95" s="28"/>
      <c r="IQY95" s="29"/>
      <c r="IQZ95" s="30"/>
      <c r="IRF95" s="28"/>
      <c r="IRG95" s="29"/>
      <c r="IRH95" s="30"/>
      <c r="IRN95" s="28"/>
      <c r="IRO95" s="29"/>
      <c r="IRP95" s="30"/>
      <c r="IRV95" s="28"/>
      <c r="IRW95" s="29"/>
      <c r="IRX95" s="30"/>
      <c r="ISD95" s="28"/>
      <c r="ISE95" s="29"/>
      <c r="ISF95" s="30"/>
      <c r="ISL95" s="28"/>
      <c r="ISM95" s="29"/>
      <c r="ISN95" s="30"/>
      <c r="IST95" s="28"/>
      <c r="ISU95" s="29"/>
      <c r="ISV95" s="30"/>
      <c r="ITB95" s="28"/>
      <c r="ITC95" s="29"/>
      <c r="ITD95" s="30"/>
      <c r="ITJ95" s="28"/>
      <c r="ITK95" s="29"/>
      <c r="ITL95" s="30"/>
      <c r="ITR95" s="28"/>
      <c r="ITS95" s="29"/>
      <c r="ITT95" s="30"/>
      <c r="ITZ95" s="28"/>
      <c r="IUA95" s="29"/>
      <c r="IUB95" s="30"/>
      <c r="IUH95" s="28"/>
      <c r="IUI95" s="29"/>
      <c r="IUJ95" s="30"/>
      <c r="IUP95" s="28"/>
      <c r="IUQ95" s="29"/>
      <c r="IUR95" s="30"/>
      <c r="IUX95" s="28"/>
      <c r="IUY95" s="29"/>
      <c r="IUZ95" s="30"/>
      <c r="IVF95" s="28"/>
      <c r="IVG95" s="29"/>
      <c r="IVH95" s="30"/>
      <c r="IVN95" s="28"/>
      <c r="IVO95" s="29"/>
      <c r="IVP95" s="30"/>
      <c r="IVV95" s="28"/>
      <c r="IVW95" s="29"/>
      <c r="IVX95" s="30"/>
      <c r="IWD95" s="28"/>
      <c r="IWE95" s="29"/>
      <c r="IWF95" s="30"/>
      <c r="IWL95" s="28"/>
      <c r="IWM95" s="29"/>
      <c r="IWN95" s="30"/>
      <c r="IWT95" s="28"/>
      <c r="IWU95" s="29"/>
      <c r="IWV95" s="30"/>
      <c r="IXB95" s="28"/>
      <c r="IXC95" s="29"/>
      <c r="IXD95" s="30"/>
      <c r="IXJ95" s="28"/>
      <c r="IXK95" s="29"/>
      <c r="IXL95" s="30"/>
      <c r="IXR95" s="28"/>
      <c r="IXS95" s="29"/>
      <c r="IXT95" s="30"/>
      <c r="IXZ95" s="28"/>
      <c r="IYA95" s="29"/>
      <c r="IYB95" s="30"/>
      <c r="IYH95" s="28"/>
      <c r="IYI95" s="29"/>
      <c r="IYJ95" s="30"/>
      <c r="IYP95" s="28"/>
      <c r="IYQ95" s="29"/>
      <c r="IYR95" s="30"/>
      <c r="IYX95" s="28"/>
      <c r="IYY95" s="29"/>
      <c r="IYZ95" s="30"/>
      <c r="IZF95" s="28"/>
      <c r="IZG95" s="29"/>
      <c r="IZH95" s="30"/>
      <c r="IZN95" s="28"/>
      <c r="IZO95" s="29"/>
      <c r="IZP95" s="30"/>
      <c r="IZV95" s="28"/>
      <c r="IZW95" s="29"/>
      <c r="IZX95" s="30"/>
      <c r="JAD95" s="28"/>
      <c r="JAE95" s="29"/>
      <c r="JAF95" s="30"/>
      <c r="JAL95" s="28"/>
      <c r="JAM95" s="29"/>
      <c r="JAN95" s="30"/>
      <c r="JAT95" s="28"/>
      <c r="JAU95" s="29"/>
      <c r="JAV95" s="30"/>
      <c r="JBB95" s="28"/>
      <c r="JBC95" s="29"/>
      <c r="JBD95" s="30"/>
      <c r="JBJ95" s="28"/>
      <c r="JBK95" s="29"/>
      <c r="JBL95" s="30"/>
      <c r="JBR95" s="28"/>
      <c r="JBS95" s="29"/>
      <c r="JBT95" s="30"/>
      <c r="JBZ95" s="28"/>
      <c r="JCA95" s="29"/>
      <c r="JCB95" s="30"/>
      <c r="JCH95" s="28"/>
      <c r="JCI95" s="29"/>
      <c r="JCJ95" s="30"/>
      <c r="JCP95" s="28"/>
      <c r="JCQ95" s="29"/>
      <c r="JCR95" s="30"/>
      <c r="JCX95" s="28"/>
      <c r="JCY95" s="29"/>
      <c r="JCZ95" s="30"/>
      <c r="JDF95" s="28"/>
      <c r="JDG95" s="29"/>
      <c r="JDH95" s="30"/>
      <c r="JDN95" s="28"/>
      <c r="JDO95" s="29"/>
      <c r="JDP95" s="30"/>
      <c r="JDV95" s="28"/>
      <c r="JDW95" s="29"/>
      <c r="JDX95" s="30"/>
      <c r="JED95" s="28"/>
      <c r="JEE95" s="29"/>
      <c r="JEF95" s="30"/>
      <c r="JEL95" s="28"/>
      <c r="JEM95" s="29"/>
      <c r="JEN95" s="30"/>
      <c r="JET95" s="28"/>
      <c r="JEU95" s="29"/>
      <c r="JEV95" s="30"/>
      <c r="JFB95" s="28"/>
      <c r="JFC95" s="29"/>
      <c r="JFD95" s="30"/>
      <c r="JFJ95" s="28"/>
      <c r="JFK95" s="29"/>
      <c r="JFL95" s="30"/>
      <c r="JFR95" s="28"/>
      <c r="JFS95" s="29"/>
      <c r="JFT95" s="30"/>
      <c r="JFZ95" s="28"/>
      <c r="JGA95" s="29"/>
      <c r="JGB95" s="30"/>
      <c r="JGH95" s="28"/>
      <c r="JGI95" s="29"/>
      <c r="JGJ95" s="30"/>
      <c r="JGP95" s="28"/>
      <c r="JGQ95" s="29"/>
      <c r="JGR95" s="30"/>
      <c r="JGX95" s="28"/>
      <c r="JGY95" s="29"/>
      <c r="JGZ95" s="30"/>
      <c r="JHF95" s="28"/>
      <c r="JHG95" s="29"/>
      <c r="JHH95" s="30"/>
      <c r="JHN95" s="28"/>
      <c r="JHO95" s="29"/>
      <c r="JHP95" s="30"/>
      <c r="JHV95" s="28"/>
      <c r="JHW95" s="29"/>
      <c r="JHX95" s="30"/>
      <c r="JID95" s="28"/>
      <c r="JIE95" s="29"/>
      <c r="JIF95" s="30"/>
      <c r="JIL95" s="28"/>
      <c r="JIM95" s="29"/>
      <c r="JIN95" s="30"/>
      <c r="JIT95" s="28"/>
      <c r="JIU95" s="29"/>
      <c r="JIV95" s="30"/>
      <c r="JJB95" s="28"/>
      <c r="JJC95" s="29"/>
      <c r="JJD95" s="30"/>
      <c r="JJJ95" s="28"/>
      <c r="JJK95" s="29"/>
      <c r="JJL95" s="30"/>
      <c r="JJR95" s="28"/>
      <c r="JJS95" s="29"/>
      <c r="JJT95" s="30"/>
      <c r="JJZ95" s="28"/>
      <c r="JKA95" s="29"/>
      <c r="JKB95" s="30"/>
      <c r="JKH95" s="28"/>
      <c r="JKI95" s="29"/>
      <c r="JKJ95" s="30"/>
      <c r="JKP95" s="28"/>
      <c r="JKQ95" s="29"/>
      <c r="JKR95" s="30"/>
      <c r="JKX95" s="28"/>
      <c r="JKY95" s="29"/>
      <c r="JKZ95" s="30"/>
      <c r="JLF95" s="28"/>
      <c r="JLG95" s="29"/>
      <c r="JLH95" s="30"/>
      <c r="JLN95" s="28"/>
      <c r="JLO95" s="29"/>
      <c r="JLP95" s="30"/>
      <c r="JLV95" s="28"/>
      <c r="JLW95" s="29"/>
      <c r="JLX95" s="30"/>
      <c r="JMD95" s="28"/>
      <c r="JME95" s="29"/>
      <c r="JMF95" s="30"/>
      <c r="JML95" s="28"/>
      <c r="JMM95" s="29"/>
      <c r="JMN95" s="30"/>
      <c r="JMT95" s="28"/>
      <c r="JMU95" s="29"/>
      <c r="JMV95" s="30"/>
      <c r="JNB95" s="28"/>
      <c r="JNC95" s="29"/>
      <c r="JND95" s="30"/>
      <c r="JNJ95" s="28"/>
      <c r="JNK95" s="29"/>
      <c r="JNL95" s="30"/>
      <c r="JNR95" s="28"/>
      <c r="JNS95" s="29"/>
      <c r="JNT95" s="30"/>
      <c r="JNZ95" s="28"/>
      <c r="JOA95" s="29"/>
      <c r="JOB95" s="30"/>
      <c r="JOH95" s="28"/>
      <c r="JOI95" s="29"/>
      <c r="JOJ95" s="30"/>
      <c r="JOP95" s="28"/>
      <c r="JOQ95" s="29"/>
      <c r="JOR95" s="30"/>
      <c r="JOX95" s="28"/>
      <c r="JOY95" s="29"/>
      <c r="JOZ95" s="30"/>
      <c r="JPF95" s="28"/>
      <c r="JPG95" s="29"/>
      <c r="JPH95" s="30"/>
      <c r="JPN95" s="28"/>
      <c r="JPO95" s="29"/>
      <c r="JPP95" s="30"/>
      <c r="JPV95" s="28"/>
      <c r="JPW95" s="29"/>
      <c r="JPX95" s="30"/>
      <c r="JQD95" s="28"/>
      <c r="JQE95" s="29"/>
      <c r="JQF95" s="30"/>
      <c r="JQL95" s="28"/>
      <c r="JQM95" s="29"/>
      <c r="JQN95" s="30"/>
      <c r="JQT95" s="28"/>
      <c r="JQU95" s="29"/>
      <c r="JQV95" s="30"/>
      <c r="JRB95" s="28"/>
      <c r="JRC95" s="29"/>
      <c r="JRD95" s="30"/>
      <c r="JRJ95" s="28"/>
      <c r="JRK95" s="29"/>
      <c r="JRL95" s="30"/>
      <c r="JRR95" s="28"/>
      <c r="JRS95" s="29"/>
      <c r="JRT95" s="30"/>
      <c r="JRZ95" s="28"/>
      <c r="JSA95" s="29"/>
      <c r="JSB95" s="30"/>
      <c r="JSH95" s="28"/>
      <c r="JSI95" s="29"/>
      <c r="JSJ95" s="30"/>
      <c r="JSP95" s="28"/>
      <c r="JSQ95" s="29"/>
      <c r="JSR95" s="30"/>
      <c r="JSX95" s="28"/>
      <c r="JSY95" s="29"/>
      <c r="JSZ95" s="30"/>
      <c r="JTF95" s="28"/>
      <c r="JTG95" s="29"/>
      <c r="JTH95" s="30"/>
      <c r="JTN95" s="28"/>
      <c r="JTO95" s="29"/>
      <c r="JTP95" s="30"/>
      <c r="JTV95" s="28"/>
      <c r="JTW95" s="29"/>
      <c r="JTX95" s="30"/>
      <c r="JUD95" s="28"/>
      <c r="JUE95" s="29"/>
      <c r="JUF95" s="30"/>
      <c r="JUL95" s="28"/>
      <c r="JUM95" s="29"/>
      <c r="JUN95" s="30"/>
      <c r="JUT95" s="28"/>
      <c r="JUU95" s="29"/>
      <c r="JUV95" s="30"/>
      <c r="JVB95" s="28"/>
      <c r="JVC95" s="29"/>
      <c r="JVD95" s="30"/>
      <c r="JVJ95" s="28"/>
      <c r="JVK95" s="29"/>
      <c r="JVL95" s="30"/>
      <c r="JVR95" s="28"/>
      <c r="JVS95" s="29"/>
      <c r="JVT95" s="30"/>
      <c r="JVZ95" s="28"/>
      <c r="JWA95" s="29"/>
      <c r="JWB95" s="30"/>
      <c r="JWH95" s="28"/>
      <c r="JWI95" s="29"/>
      <c r="JWJ95" s="30"/>
      <c r="JWP95" s="28"/>
      <c r="JWQ95" s="29"/>
      <c r="JWR95" s="30"/>
      <c r="JWX95" s="28"/>
      <c r="JWY95" s="29"/>
      <c r="JWZ95" s="30"/>
      <c r="JXF95" s="28"/>
      <c r="JXG95" s="29"/>
      <c r="JXH95" s="30"/>
      <c r="JXN95" s="28"/>
      <c r="JXO95" s="29"/>
      <c r="JXP95" s="30"/>
      <c r="JXV95" s="28"/>
      <c r="JXW95" s="29"/>
      <c r="JXX95" s="30"/>
      <c r="JYD95" s="28"/>
      <c r="JYE95" s="29"/>
      <c r="JYF95" s="30"/>
      <c r="JYL95" s="28"/>
      <c r="JYM95" s="29"/>
      <c r="JYN95" s="30"/>
      <c r="JYT95" s="28"/>
      <c r="JYU95" s="29"/>
      <c r="JYV95" s="30"/>
      <c r="JZB95" s="28"/>
      <c r="JZC95" s="29"/>
      <c r="JZD95" s="30"/>
      <c r="JZJ95" s="28"/>
      <c r="JZK95" s="29"/>
      <c r="JZL95" s="30"/>
      <c r="JZR95" s="28"/>
      <c r="JZS95" s="29"/>
      <c r="JZT95" s="30"/>
      <c r="JZZ95" s="28"/>
      <c r="KAA95" s="29"/>
      <c r="KAB95" s="30"/>
      <c r="KAH95" s="28"/>
      <c r="KAI95" s="29"/>
      <c r="KAJ95" s="30"/>
      <c r="KAP95" s="28"/>
      <c r="KAQ95" s="29"/>
      <c r="KAR95" s="30"/>
      <c r="KAX95" s="28"/>
      <c r="KAY95" s="29"/>
      <c r="KAZ95" s="30"/>
      <c r="KBF95" s="28"/>
      <c r="KBG95" s="29"/>
      <c r="KBH95" s="30"/>
      <c r="KBN95" s="28"/>
      <c r="KBO95" s="29"/>
      <c r="KBP95" s="30"/>
      <c r="KBV95" s="28"/>
      <c r="KBW95" s="29"/>
      <c r="KBX95" s="30"/>
      <c r="KCD95" s="28"/>
      <c r="KCE95" s="29"/>
      <c r="KCF95" s="30"/>
      <c r="KCL95" s="28"/>
      <c r="KCM95" s="29"/>
      <c r="KCN95" s="30"/>
      <c r="KCT95" s="28"/>
      <c r="KCU95" s="29"/>
      <c r="KCV95" s="30"/>
      <c r="KDB95" s="28"/>
      <c r="KDC95" s="29"/>
      <c r="KDD95" s="30"/>
      <c r="KDJ95" s="28"/>
      <c r="KDK95" s="29"/>
      <c r="KDL95" s="30"/>
      <c r="KDR95" s="28"/>
      <c r="KDS95" s="29"/>
      <c r="KDT95" s="30"/>
      <c r="KDZ95" s="28"/>
      <c r="KEA95" s="29"/>
      <c r="KEB95" s="30"/>
      <c r="KEH95" s="28"/>
      <c r="KEI95" s="29"/>
      <c r="KEJ95" s="30"/>
      <c r="KEP95" s="28"/>
      <c r="KEQ95" s="29"/>
      <c r="KER95" s="30"/>
      <c r="KEX95" s="28"/>
      <c r="KEY95" s="29"/>
      <c r="KEZ95" s="30"/>
      <c r="KFF95" s="28"/>
      <c r="KFG95" s="29"/>
      <c r="KFH95" s="30"/>
      <c r="KFN95" s="28"/>
      <c r="KFO95" s="29"/>
      <c r="KFP95" s="30"/>
      <c r="KFV95" s="28"/>
      <c r="KFW95" s="29"/>
      <c r="KFX95" s="30"/>
      <c r="KGD95" s="28"/>
      <c r="KGE95" s="29"/>
      <c r="KGF95" s="30"/>
      <c r="KGL95" s="28"/>
      <c r="KGM95" s="29"/>
      <c r="KGN95" s="30"/>
      <c r="KGT95" s="28"/>
      <c r="KGU95" s="29"/>
      <c r="KGV95" s="30"/>
      <c r="KHB95" s="28"/>
      <c r="KHC95" s="29"/>
      <c r="KHD95" s="30"/>
      <c r="KHJ95" s="28"/>
      <c r="KHK95" s="29"/>
      <c r="KHL95" s="30"/>
      <c r="KHR95" s="28"/>
      <c r="KHS95" s="29"/>
      <c r="KHT95" s="30"/>
      <c r="KHZ95" s="28"/>
      <c r="KIA95" s="29"/>
      <c r="KIB95" s="30"/>
      <c r="KIH95" s="28"/>
      <c r="KII95" s="29"/>
      <c r="KIJ95" s="30"/>
      <c r="KIP95" s="28"/>
      <c r="KIQ95" s="29"/>
      <c r="KIR95" s="30"/>
      <c r="KIX95" s="28"/>
      <c r="KIY95" s="29"/>
      <c r="KIZ95" s="30"/>
      <c r="KJF95" s="28"/>
      <c r="KJG95" s="29"/>
      <c r="KJH95" s="30"/>
      <c r="KJN95" s="28"/>
      <c r="KJO95" s="29"/>
      <c r="KJP95" s="30"/>
      <c r="KJV95" s="28"/>
      <c r="KJW95" s="29"/>
      <c r="KJX95" s="30"/>
      <c r="KKD95" s="28"/>
      <c r="KKE95" s="29"/>
      <c r="KKF95" s="30"/>
      <c r="KKL95" s="28"/>
      <c r="KKM95" s="29"/>
      <c r="KKN95" s="30"/>
      <c r="KKT95" s="28"/>
      <c r="KKU95" s="29"/>
      <c r="KKV95" s="30"/>
      <c r="KLB95" s="28"/>
      <c r="KLC95" s="29"/>
      <c r="KLD95" s="30"/>
      <c r="KLJ95" s="28"/>
      <c r="KLK95" s="29"/>
      <c r="KLL95" s="30"/>
      <c r="KLR95" s="28"/>
      <c r="KLS95" s="29"/>
      <c r="KLT95" s="30"/>
      <c r="KLZ95" s="28"/>
      <c r="KMA95" s="29"/>
      <c r="KMB95" s="30"/>
      <c r="KMH95" s="28"/>
      <c r="KMI95" s="29"/>
      <c r="KMJ95" s="30"/>
      <c r="KMP95" s="28"/>
      <c r="KMQ95" s="29"/>
      <c r="KMR95" s="30"/>
      <c r="KMX95" s="28"/>
      <c r="KMY95" s="29"/>
      <c r="KMZ95" s="30"/>
      <c r="KNF95" s="28"/>
      <c r="KNG95" s="29"/>
      <c r="KNH95" s="30"/>
      <c r="KNN95" s="28"/>
      <c r="KNO95" s="29"/>
      <c r="KNP95" s="30"/>
      <c r="KNV95" s="28"/>
      <c r="KNW95" s="29"/>
      <c r="KNX95" s="30"/>
      <c r="KOD95" s="28"/>
      <c r="KOE95" s="29"/>
      <c r="KOF95" s="30"/>
      <c r="KOL95" s="28"/>
      <c r="KOM95" s="29"/>
      <c r="KON95" s="30"/>
      <c r="KOT95" s="28"/>
      <c r="KOU95" s="29"/>
      <c r="KOV95" s="30"/>
      <c r="KPB95" s="28"/>
      <c r="KPC95" s="29"/>
      <c r="KPD95" s="30"/>
      <c r="KPJ95" s="28"/>
      <c r="KPK95" s="29"/>
      <c r="KPL95" s="30"/>
      <c r="KPR95" s="28"/>
      <c r="KPS95" s="29"/>
      <c r="KPT95" s="30"/>
      <c r="KPZ95" s="28"/>
      <c r="KQA95" s="29"/>
      <c r="KQB95" s="30"/>
      <c r="KQH95" s="28"/>
      <c r="KQI95" s="29"/>
      <c r="KQJ95" s="30"/>
      <c r="KQP95" s="28"/>
      <c r="KQQ95" s="29"/>
      <c r="KQR95" s="30"/>
      <c r="KQX95" s="28"/>
      <c r="KQY95" s="29"/>
      <c r="KQZ95" s="30"/>
      <c r="KRF95" s="28"/>
      <c r="KRG95" s="29"/>
      <c r="KRH95" s="30"/>
      <c r="KRN95" s="28"/>
      <c r="KRO95" s="29"/>
      <c r="KRP95" s="30"/>
      <c r="KRV95" s="28"/>
      <c r="KRW95" s="29"/>
      <c r="KRX95" s="30"/>
      <c r="KSD95" s="28"/>
      <c r="KSE95" s="29"/>
      <c r="KSF95" s="30"/>
      <c r="KSL95" s="28"/>
      <c r="KSM95" s="29"/>
      <c r="KSN95" s="30"/>
      <c r="KST95" s="28"/>
      <c r="KSU95" s="29"/>
      <c r="KSV95" s="30"/>
      <c r="KTB95" s="28"/>
      <c r="KTC95" s="29"/>
      <c r="KTD95" s="30"/>
      <c r="KTJ95" s="28"/>
      <c r="KTK95" s="29"/>
      <c r="KTL95" s="30"/>
      <c r="KTR95" s="28"/>
      <c r="KTS95" s="29"/>
      <c r="KTT95" s="30"/>
      <c r="KTZ95" s="28"/>
      <c r="KUA95" s="29"/>
      <c r="KUB95" s="30"/>
      <c r="KUH95" s="28"/>
      <c r="KUI95" s="29"/>
      <c r="KUJ95" s="30"/>
      <c r="KUP95" s="28"/>
      <c r="KUQ95" s="29"/>
      <c r="KUR95" s="30"/>
      <c r="KUX95" s="28"/>
      <c r="KUY95" s="29"/>
      <c r="KUZ95" s="30"/>
      <c r="KVF95" s="28"/>
      <c r="KVG95" s="29"/>
      <c r="KVH95" s="30"/>
      <c r="KVN95" s="28"/>
      <c r="KVO95" s="29"/>
      <c r="KVP95" s="30"/>
      <c r="KVV95" s="28"/>
      <c r="KVW95" s="29"/>
      <c r="KVX95" s="30"/>
      <c r="KWD95" s="28"/>
      <c r="KWE95" s="29"/>
      <c r="KWF95" s="30"/>
      <c r="KWL95" s="28"/>
      <c r="KWM95" s="29"/>
      <c r="KWN95" s="30"/>
      <c r="KWT95" s="28"/>
      <c r="KWU95" s="29"/>
      <c r="KWV95" s="30"/>
      <c r="KXB95" s="28"/>
      <c r="KXC95" s="29"/>
      <c r="KXD95" s="30"/>
      <c r="KXJ95" s="28"/>
      <c r="KXK95" s="29"/>
      <c r="KXL95" s="30"/>
      <c r="KXR95" s="28"/>
      <c r="KXS95" s="29"/>
      <c r="KXT95" s="30"/>
      <c r="KXZ95" s="28"/>
      <c r="KYA95" s="29"/>
      <c r="KYB95" s="30"/>
      <c r="KYH95" s="28"/>
      <c r="KYI95" s="29"/>
      <c r="KYJ95" s="30"/>
      <c r="KYP95" s="28"/>
      <c r="KYQ95" s="29"/>
      <c r="KYR95" s="30"/>
      <c r="KYX95" s="28"/>
      <c r="KYY95" s="29"/>
      <c r="KYZ95" s="30"/>
      <c r="KZF95" s="28"/>
      <c r="KZG95" s="29"/>
      <c r="KZH95" s="30"/>
      <c r="KZN95" s="28"/>
      <c r="KZO95" s="29"/>
      <c r="KZP95" s="30"/>
      <c r="KZV95" s="28"/>
      <c r="KZW95" s="29"/>
      <c r="KZX95" s="30"/>
      <c r="LAD95" s="28"/>
      <c r="LAE95" s="29"/>
      <c r="LAF95" s="30"/>
      <c r="LAL95" s="28"/>
      <c r="LAM95" s="29"/>
      <c r="LAN95" s="30"/>
      <c r="LAT95" s="28"/>
      <c r="LAU95" s="29"/>
      <c r="LAV95" s="30"/>
      <c r="LBB95" s="28"/>
      <c r="LBC95" s="29"/>
      <c r="LBD95" s="30"/>
      <c r="LBJ95" s="28"/>
      <c r="LBK95" s="29"/>
      <c r="LBL95" s="30"/>
      <c r="LBR95" s="28"/>
      <c r="LBS95" s="29"/>
      <c r="LBT95" s="30"/>
      <c r="LBZ95" s="28"/>
      <c r="LCA95" s="29"/>
      <c r="LCB95" s="30"/>
      <c r="LCH95" s="28"/>
      <c r="LCI95" s="29"/>
      <c r="LCJ95" s="30"/>
      <c r="LCP95" s="28"/>
      <c r="LCQ95" s="29"/>
      <c r="LCR95" s="30"/>
      <c r="LCX95" s="28"/>
      <c r="LCY95" s="29"/>
      <c r="LCZ95" s="30"/>
      <c r="LDF95" s="28"/>
      <c r="LDG95" s="29"/>
      <c r="LDH95" s="30"/>
      <c r="LDN95" s="28"/>
      <c r="LDO95" s="29"/>
      <c r="LDP95" s="30"/>
      <c r="LDV95" s="28"/>
      <c r="LDW95" s="29"/>
      <c r="LDX95" s="30"/>
      <c r="LED95" s="28"/>
      <c r="LEE95" s="29"/>
      <c r="LEF95" s="30"/>
      <c r="LEL95" s="28"/>
      <c r="LEM95" s="29"/>
      <c r="LEN95" s="30"/>
      <c r="LET95" s="28"/>
      <c r="LEU95" s="29"/>
      <c r="LEV95" s="30"/>
      <c r="LFB95" s="28"/>
      <c r="LFC95" s="29"/>
      <c r="LFD95" s="30"/>
      <c r="LFJ95" s="28"/>
      <c r="LFK95" s="29"/>
      <c r="LFL95" s="30"/>
      <c r="LFR95" s="28"/>
      <c r="LFS95" s="29"/>
      <c r="LFT95" s="30"/>
      <c r="LFZ95" s="28"/>
      <c r="LGA95" s="29"/>
      <c r="LGB95" s="30"/>
      <c r="LGH95" s="28"/>
      <c r="LGI95" s="29"/>
      <c r="LGJ95" s="30"/>
      <c r="LGP95" s="28"/>
      <c r="LGQ95" s="29"/>
      <c r="LGR95" s="30"/>
      <c r="LGX95" s="28"/>
      <c r="LGY95" s="29"/>
      <c r="LGZ95" s="30"/>
      <c r="LHF95" s="28"/>
      <c r="LHG95" s="29"/>
      <c r="LHH95" s="30"/>
      <c r="LHN95" s="28"/>
      <c r="LHO95" s="29"/>
      <c r="LHP95" s="30"/>
      <c r="LHV95" s="28"/>
      <c r="LHW95" s="29"/>
      <c r="LHX95" s="30"/>
      <c r="LID95" s="28"/>
      <c r="LIE95" s="29"/>
      <c r="LIF95" s="30"/>
      <c r="LIL95" s="28"/>
      <c r="LIM95" s="29"/>
      <c r="LIN95" s="30"/>
      <c r="LIT95" s="28"/>
      <c r="LIU95" s="29"/>
      <c r="LIV95" s="30"/>
      <c r="LJB95" s="28"/>
      <c r="LJC95" s="29"/>
      <c r="LJD95" s="30"/>
      <c r="LJJ95" s="28"/>
      <c r="LJK95" s="29"/>
      <c r="LJL95" s="30"/>
      <c r="LJR95" s="28"/>
      <c r="LJS95" s="29"/>
      <c r="LJT95" s="30"/>
      <c r="LJZ95" s="28"/>
      <c r="LKA95" s="29"/>
      <c r="LKB95" s="30"/>
      <c r="LKH95" s="28"/>
      <c r="LKI95" s="29"/>
      <c r="LKJ95" s="30"/>
      <c r="LKP95" s="28"/>
      <c r="LKQ95" s="29"/>
      <c r="LKR95" s="30"/>
      <c r="LKX95" s="28"/>
      <c r="LKY95" s="29"/>
      <c r="LKZ95" s="30"/>
      <c r="LLF95" s="28"/>
      <c r="LLG95" s="29"/>
      <c r="LLH95" s="30"/>
      <c r="LLN95" s="28"/>
      <c r="LLO95" s="29"/>
      <c r="LLP95" s="30"/>
      <c r="LLV95" s="28"/>
      <c r="LLW95" s="29"/>
      <c r="LLX95" s="30"/>
      <c r="LMD95" s="28"/>
      <c r="LME95" s="29"/>
      <c r="LMF95" s="30"/>
      <c r="LML95" s="28"/>
      <c r="LMM95" s="29"/>
      <c r="LMN95" s="30"/>
      <c r="LMT95" s="28"/>
      <c r="LMU95" s="29"/>
      <c r="LMV95" s="30"/>
      <c r="LNB95" s="28"/>
      <c r="LNC95" s="29"/>
      <c r="LND95" s="30"/>
      <c r="LNJ95" s="28"/>
      <c r="LNK95" s="29"/>
      <c r="LNL95" s="30"/>
      <c r="LNR95" s="28"/>
      <c r="LNS95" s="29"/>
      <c r="LNT95" s="30"/>
      <c r="LNZ95" s="28"/>
      <c r="LOA95" s="29"/>
      <c r="LOB95" s="30"/>
      <c r="LOH95" s="28"/>
      <c r="LOI95" s="29"/>
      <c r="LOJ95" s="30"/>
      <c r="LOP95" s="28"/>
      <c r="LOQ95" s="29"/>
      <c r="LOR95" s="30"/>
      <c r="LOX95" s="28"/>
      <c r="LOY95" s="29"/>
      <c r="LOZ95" s="30"/>
      <c r="LPF95" s="28"/>
      <c r="LPG95" s="29"/>
      <c r="LPH95" s="30"/>
      <c r="LPN95" s="28"/>
      <c r="LPO95" s="29"/>
      <c r="LPP95" s="30"/>
      <c r="LPV95" s="28"/>
      <c r="LPW95" s="29"/>
      <c r="LPX95" s="30"/>
      <c r="LQD95" s="28"/>
      <c r="LQE95" s="29"/>
      <c r="LQF95" s="30"/>
      <c r="LQL95" s="28"/>
      <c r="LQM95" s="29"/>
      <c r="LQN95" s="30"/>
      <c r="LQT95" s="28"/>
      <c r="LQU95" s="29"/>
      <c r="LQV95" s="30"/>
      <c r="LRB95" s="28"/>
      <c r="LRC95" s="29"/>
      <c r="LRD95" s="30"/>
      <c r="LRJ95" s="28"/>
      <c r="LRK95" s="29"/>
      <c r="LRL95" s="30"/>
      <c r="LRR95" s="28"/>
      <c r="LRS95" s="29"/>
      <c r="LRT95" s="30"/>
      <c r="LRZ95" s="28"/>
      <c r="LSA95" s="29"/>
      <c r="LSB95" s="30"/>
      <c r="LSH95" s="28"/>
      <c r="LSI95" s="29"/>
      <c r="LSJ95" s="30"/>
      <c r="LSP95" s="28"/>
      <c r="LSQ95" s="29"/>
      <c r="LSR95" s="30"/>
      <c r="LSX95" s="28"/>
      <c r="LSY95" s="29"/>
      <c r="LSZ95" s="30"/>
      <c r="LTF95" s="28"/>
      <c r="LTG95" s="29"/>
      <c r="LTH95" s="30"/>
      <c r="LTN95" s="28"/>
      <c r="LTO95" s="29"/>
      <c r="LTP95" s="30"/>
      <c r="LTV95" s="28"/>
      <c r="LTW95" s="29"/>
      <c r="LTX95" s="30"/>
      <c r="LUD95" s="28"/>
      <c r="LUE95" s="29"/>
      <c r="LUF95" s="30"/>
      <c r="LUL95" s="28"/>
      <c r="LUM95" s="29"/>
      <c r="LUN95" s="30"/>
      <c r="LUT95" s="28"/>
      <c r="LUU95" s="29"/>
      <c r="LUV95" s="30"/>
      <c r="LVB95" s="28"/>
      <c r="LVC95" s="29"/>
      <c r="LVD95" s="30"/>
      <c r="LVJ95" s="28"/>
      <c r="LVK95" s="29"/>
      <c r="LVL95" s="30"/>
      <c r="LVR95" s="28"/>
      <c r="LVS95" s="29"/>
      <c r="LVT95" s="30"/>
      <c r="LVZ95" s="28"/>
      <c r="LWA95" s="29"/>
      <c r="LWB95" s="30"/>
      <c r="LWH95" s="28"/>
      <c r="LWI95" s="29"/>
      <c r="LWJ95" s="30"/>
      <c r="LWP95" s="28"/>
      <c r="LWQ95" s="29"/>
      <c r="LWR95" s="30"/>
      <c r="LWX95" s="28"/>
      <c r="LWY95" s="29"/>
      <c r="LWZ95" s="30"/>
      <c r="LXF95" s="28"/>
      <c r="LXG95" s="29"/>
      <c r="LXH95" s="30"/>
      <c r="LXN95" s="28"/>
      <c r="LXO95" s="29"/>
      <c r="LXP95" s="30"/>
      <c r="LXV95" s="28"/>
      <c r="LXW95" s="29"/>
      <c r="LXX95" s="30"/>
      <c r="LYD95" s="28"/>
      <c r="LYE95" s="29"/>
      <c r="LYF95" s="30"/>
      <c r="LYL95" s="28"/>
      <c r="LYM95" s="29"/>
      <c r="LYN95" s="30"/>
      <c r="LYT95" s="28"/>
      <c r="LYU95" s="29"/>
      <c r="LYV95" s="30"/>
      <c r="LZB95" s="28"/>
      <c r="LZC95" s="29"/>
      <c r="LZD95" s="30"/>
      <c r="LZJ95" s="28"/>
      <c r="LZK95" s="29"/>
      <c r="LZL95" s="30"/>
      <c r="LZR95" s="28"/>
      <c r="LZS95" s="29"/>
      <c r="LZT95" s="30"/>
      <c r="LZZ95" s="28"/>
      <c r="MAA95" s="29"/>
      <c r="MAB95" s="30"/>
      <c r="MAH95" s="28"/>
      <c r="MAI95" s="29"/>
      <c r="MAJ95" s="30"/>
      <c r="MAP95" s="28"/>
      <c r="MAQ95" s="29"/>
      <c r="MAR95" s="30"/>
      <c r="MAX95" s="28"/>
      <c r="MAY95" s="29"/>
      <c r="MAZ95" s="30"/>
      <c r="MBF95" s="28"/>
      <c r="MBG95" s="29"/>
      <c r="MBH95" s="30"/>
      <c r="MBN95" s="28"/>
      <c r="MBO95" s="29"/>
      <c r="MBP95" s="30"/>
      <c r="MBV95" s="28"/>
      <c r="MBW95" s="29"/>
      <c r="MBX95" s="30"/>
      <c r="MCD95" s="28"/>
      <c r="MCE95" s="29"/>
      <c r="MCF95" s="30"/>
      <c r="MCL95" s="28"/>
      <c r="MCM95" s="29"/>
      <c r="MCN95" s="30"/>
      <c r="MCT95" s="28"/>
      <c r="MCU95" s="29"/>
      <c r="MCV95" s="30"/>
      <c r="MDB95" s="28"/>
      <c r="MDC95" s="29"/>
      <c r="MDD95" s="30"/>
      <c r="MDJ95" s="28"/>
      <c r="MDK95" s="29"/>
      <c r="MDL95" s="30"/>
      <c r="MDR95" s="28"/>
      <c r="MDS95" s="29"/>
      <c r="MDT95" s="30"/>
      <c r="MDZ95" s="28"/>
      <c r="MEA95" s="29"/>
      <c r="MEB95" s="30"/>
      <c r="MEH95" s="28"/>
      <c r="MEI95" s="29"/>
      <c r="MEJ95" s="30"/>
      <c r="MEP95" s="28"/>
      <c r="MEQ95" s="29"/>
      <c r="MER95" s="30"/>
      <c r="MEX95" s="28"/>
      <c r="MEY95" s="29"/>
      <c r="MEZ95" s="30"/>
      <c r="MFF95" s="28"/>
      <c r="MFG95" s="29"/>
      <c r="MFH95" s="30"/>
      <c r="MFN95" s="28"/>
      <c r="MFO95" s="29"/>
      <c r="MFP95" s="30"/>
      <c r="MFV95" s="28"/>
      <c r="MFW95" s="29"/>
      <c r="MFX95" s="30"/>
      <c r="MGD95" s="28"/>
      <c r="MGE95" s="29"/>
      <c r="MGF95" s="30"/>
      <c r="MGL95" s="28"/>
      <c r="MGM95" s="29"/>
      <c r="MGN95" s="30"/>
      <c r="MGT95" s="28"/>
      <c r="MGU95" s="29"/>
      <c r="MGV95" s="30"/>
      <c r="MHB95" s="28"/>
      <c r="MHC95" s="29"/>
      <c r="MHD95" s="30"/>
      <c r="MHJ95" s="28"/>
      <c r="MHK95" s="29"/>
      <c r="MHL95" s="30"/>
      <c r="MHR95" s="28"/>
      <c r="MHS95" s="29"/>
      <c r="MHT95" s="30"/>
      <c r="MHZ95" s="28"/>
      <c r="MIA95" s="29"/>
      <c r="MIB95" s="30"/>
      <c r="MIH95" s="28"/>
      <c r="MII95" s="29"/>
      <c r="MIJ95" s="30"/>
      <c r="MIP95" s="28"/>
      <c r="MIQ95" s="29"/>
      <c r="MIR95" s="30"/>
      <c r="MIX95" s="28"/>
      <c r="MIY95" s="29"/>
      <c r="MIZ95" s="30"/>
      <c r="MJF95" s="28"/>
      <c r="MJG95" s="29"/>
      <c r="MJH95" s="30"/>
      <c r="MJN95" s="28"/>
      <c r="MJO95" s="29"/>
      <c r="MJP95" s="30"/>
      <c r="MJV95" s="28"/>
      <c r="MJW95" s="29"/>
      <c r="MJX95" s="30"/>
      <c r="MKD95" s="28"/>
      <c r="MKE95" s="29"/>
      <c r="MKF95" s="30"/>
      <c r="MKL95" s="28"/>
      <c r="MKM95" s="29"/>
      <c r="MKN95" s="30"/>
      <c r="MKT95" s="28"/>
      <c r="MKU95" s="29"/>
      <c r="MKV95" s="30"/>
      <c r="MLB95" s="28"/>
      <c r="MLC95" s="29"/>
      <c r="MLD95" s="30"/>
      <c r="MLJ95" s="28"/>
      <c r="MLK95" s="29"/>
      <c r="MLL95" s="30"/>
      <c r="MLR95" s="28"/>
      <c r="MLS95" s="29"/>
      <c r="MLT95" s="30"/>
      <c r="MLZ95" s="28"/>
      <c r="MMA95" s="29"/>
      <c r="MMB95" s="30"/>
      <c r="MMH95" s="28"/>
      <c r="MMI95" s="29"/>
      <c r="MMJ95" s="30"/>
      <c r="MMP95" s="28"/>
      <c r="MMQ95" s="29"/>
      <c r="MMR95" s="30"/>
      <c r="MMX95" s="28"/>
      <c r="MMY95" s="29"/>
      <c r="MMZ95" s="30"/>
      <c r="MNF95" s="28"/>
      <c r="MNG95" s="29"/>
      <c r="MNH95" s="30"/>
      <c r="MNN95" s="28"/>
      <c r="MNO95" s="29"/>
      <c r="MNP95" s="30"/>
      <c r="MNV95" s="28"/>
      <c r="MNW95" s="29"/>
      <c r="MNX95" s="30"/>
      <c r="MOD95" s="28"/>
      <c r="MOE95" s="29"/>
      <c r="MOF95" s="30"/>
      <c r="MOL95" s="28"/>
      <c r="MOM95" s="29"/>
      <c r="MON95" s="30"/>
      <c r="MOT95" s="28"/>
      <c r="MOU95" s="29"/>
      <c r="MOV95" s="30"/>
      <c r="MPB95" s="28"/>
      <c r="MPC95" s="29"/>
      <c r="MPD95" s="30"/>
      <c r="MPJ95" s="28"/>
      <c r="MPK95" s="29"/>
      <c r="MPL95" s="30"/>
      <c r="MPR95" s="28"/>
      <c r="MPS95" s="29"/>
      <c r="MPT95" s="30"/>
      <c r="MPZ95" s="28"/>
      <c r="MQA95" s="29"/>
      <c r="MQB95" s="30"/>
      <c r="MQH95" s="28"/>
      <c r="MQI95" s="29"/>
      <c r="MQJ95" s="30"/>
      <c r="MQP95" s="28"/>
      <c r="MQQ95" s="29"/>
      <c r="MQR95" s="30"/>
      <c r="MQX95" s="28"/>
      <c r="MQY95" s="29"/>
      <c r="MQZ95" s="30"/>
      <c r="MRF95" s="28"/>
      <c r="MRG95" s="29"/>
      <c r="MRH95" s="30"/>
      <c r="MRN95" s="28"/>
      <c r="MRO95" s="29"/>
      <c r="MRP95" s="30"/>
      <c r="MRV95" s="28"/>
      <c r="MRW95" s="29"/>
      <c r="MRX95" s="30"/>
      <c r="MSD95" s="28"/>
      <c r="MSE95" s="29"/>
      <c r="MSF95" s="30"/>
      <c r="MSL95" s="28"/>
      <c r="MSM95" s="29"/>
      <c r="MSN95" s="30"/>
      <c r="MST95" s="28"/>
      <c r="MSU95" s="29"/>
      <c r="MSV95" s="30"/>
      <c r="MTB95" s="28"/>
      <c r="MTC95" s="29"/>
      <c r="MTD95" s="30"/>
      <c r="MTJ95" s="28"/>
      <c r="MTK95" s="29"/>
      <c r="MTL95" s="30"/>
      <c r="MTR95" s="28"/>
      <c r="MTS95" s="29"/>
      <c r="MTT95" s="30"/>
      <c r="MTZ95" s="28"/>
      <c r="MUA95" s="29"/>
      <c r="MUB95" s="30"/>
      <c r="MUH95" s="28"/>
      <c r="MUI95" s="29"/>
      <c r="MUJ95" s="30"/>
      <c r="MUP95" s="28"/>
      <c r="MUQ95" s="29"/>
      <c r="MUR95" s="30"/>
      <c r="MUX95" s="28"/>
      <c r="MUY95" s="29"/>
      <c r="MUZ95" s="30"/>
      <c r="MVF95" s="28"/>
      <c r="MVG95" s="29"/>
      <c r="MVH95" s="30"/>
      <c r="MVN95" s="28"/>
      <c r="MVO95" s="29"/>
      <c r="MVP95" s="30"/>
      <c r="MVV95" s="28"/>
      <c r="MVW95" s="29"/>
      <c r="MVX95" s="30"/>
      <c r="MWD95" s="28"/>
      <c r="MWE95" s="29"/>
      <c r="MWF95" s="30"/>
      <c r="MWL95" s="28"/>
      <c r="MWM95" s="29"/>
      <c r="MWN95" s="30"/>
      <c r="MWT95" s="28"/>
      <c r="MWU95" s="29"/>
      <c r="MWV95" s="30"/>
      <c r="MXB95" s="28"/>
      <c r="MXC95" s="29"/>
      <c r="MXD95" s="30"/>
      <c r="MXJ95" s="28"/>
      <c r="MXK95" s="29"/>
      <c r="MXL95" s="30"/>
      <c r="MXR95" s="28"/>
      <c r="MXS95" s="29"/>
      <c r="MXT95" s="30"/>
      <c r="MXZ95" s="28"/>
      <c r="MYA95" s="29"/>
      <c r="MYB95" s="30"/>
      <c r="MYH95" s="28"/>
      <c r="MYI95" s="29"/>
      <c r="MYJ95" s="30"/>
      <c r="MYP95" s="28"/>
      <c r="MYQ95" s="29"/>
      <c r="MYR95" s="30"/>
      <c r="MYX95" s="28"/>
      <c r="MYY95" s="29"/>
      <c r="MYZ95" s="30"/>
      <c r="MZF95" s="28"/>
      <c r="MZG95" s="29"/>
      <c r="MZH95" s="30"/>
      <c r="MZN95" s="28"/>
      <c r="MZO95" s="29"/>
      <c r="MZP95" s="30"/>
      <c r="MZV95" s="28"/>
      <c r="MZW95" s="29"/>
      <c r="MZX95" s="30"/>
      <c r="NAD95" s="28"/>
      <c r="NAE95" s="29"/>
      <c r="NAF95" s="30"/>
      <c r="NAL95" s="28"/>
      <c r="NAM95" s="29"/>
      <c r="NAN95" s="30"/>
      <c r="NAT95" s="28"/>
      <c r="NAU95" s="29"/>
      <c r="NAV95" s="30"/>
      <c r="NBB95" s="28"/>
      <c r="NBC95" s="29"/>
      <c r="NBD95" s="30"/>
      <c r="NBJ95" s="28"/>
      <c r="NBK95" s="29"/>
      <c r="NBL95" s="30"/>
      <c r="NBR95" s="28"/>
      <c r="NBS95" s="29"/>
      <c r="NBT95" s="30"/>
      <c r="NBZ95" s="28"/>
      <c r="NCA95" s="29"/>
      <c r="NCB95" s="30"/>
      <c r="NCH95" s="28"/>
      <c r="NCI95" s="29"/>
      <c r="NCJ95" s="30"/>
      <c r="NCP95" s="28"/>
      <c r="NCQ95" s="29"/>
      <c r="NCR95" s="30"/>
      <c r="NCX95" s="28"/>
      <c r="NCY95" s="29"/>
      <c r="NCZ95" s="30"/>
      <c r="NDF95" s="28"/>
      <c r="NDG95" s="29"/>
      <c r="NDH95" s="30"/>
      <c r="NDN95" s="28"/>
      <c r="NDO95" s="29"/>
      <c r="NDP95" s="30"/>
      <c r="NDV95" s="28"/>
      <c r="NDW95" s="29"/>
      <c r="NDX95" s="30"/>
      <c r="NED95" s="28"/>
      <c r="NEE95" s="29"/>
      <c r="NEF95" s="30"/>
      <c r="NEL95" s="28"/>
      <c r="NEM95" s="29"/>
      <c r="NEN95" s="30"/>
      <c r="NET95" s="28"/>
      <c r="NEU95" s="29"/>
      <c r="NEV95" s="30"/>
      <c r="NFB95" s="28"/>
      <c r="NFC95" s="29"/>
      <c r="NFD95" s="30"/>
      <c r="NFJ95" s="28"/>
      <c r="NFK95" s="29"/>
      <c r="NFL95" s="30"/>
      <c r="NFR95" s="28"/>
      <c r="NFS95" s="29"/>
      <c r="NFT95" s="30"/>
      <c r="NFZ95" s="28"/>
      <c r="NGA95" s="29"/>
      <c r="NGB95" s="30"/>
      <c r="NGH95" s="28"/>
      <c r="NGI95" s="29"/>
      <c r="NGJ95" s="30"/>
      <c r="NGP95" s="28"/>
      <c r="NGQ95" s="29"/>
      <c r="NGR95" s="30"/>
      <c r="NGX95" s="28"/>
      <c r="NGY95" s="29"/>
      <c r="NGZ95" s="30"/>
      <c r="NHF95" s="28"/>
      <c r="NHG95" s="29"/>
      <c r="NHH95" s="30"/>
      <c r="NHN95" s="28"/>
      <c r="NHO95" s="29"/>
      <c r="NHP95" s="30"/>
      <c r="NHV95" s="28"/>
      <c r="NHW95" s="29"/>
      <c r="NHX95" s="30"/>
      <c r="NID95" s="28"/>
      <c r="NIE95" s="29"/>
      <c r="NIF95" s="30"/>
      <c r="NIL95" s="28"/>
      <c r="NIM95" s="29"/>
      <c r="NIN95" s="30"/>
      <c r="NIT95" s="28"/>
      <c r="NIU95" s="29"/>
      <c r="NIV95" s="30"/>
      <c r="NJB95" s="28"/>
      <c r="NJC95" s="29"/>
      <c r="NJD95" s="30"/>
      <c r="NJJ95" s="28"/>
      <c r="NJK95" s="29"/>
      <c r="NJL95" s="30"/>
      <c r="NJR95" s="28"/>
      <c r="NJS95" s="29"/>
      <c r="NJT95" s="30"/>
      <c r="NJZ95" s="28"/>
      <c r="NKA95" s="29"/>
      <c r="NKB95" s="30"/>
      <c r="NKH95" s="28"/>
      <c r="NKI95" s="29"/>
      <c r="NKJ95" s="30"/>
      <c r="NKP95" s="28"/>
      <c r="NKQ95" s="29"/>
      <c r="NKR95" s="30"/>
      <c r="NKX95" s="28"/>
      <c r="NKY95" s="29"/>
      <c r="NKZ95" s="30"/>
      <c r="NLF95" s="28"/>
      <c r="NLG95" s="29"/>
      <c r="NLH95" s="30"/>
      <c r="NLN95" s="28"/>
      <c r="NLO95" s="29"/>
      <c r="NLP95" s="30"/>
      <c r="NLV95" s="28"/>
      <c r="NLW95" s="29"/>
      <c r="NLX95" s="30"/>
      <c r="NMD95" s="28"/>
      <c r="NME95" s="29"/>
      <c r="NMF95" s="30"/>
      <c r="NML95" s="28"/>
      <c r="NMM95" s="29"/>
      <c r="NMN95" s="30"/>
      <c r="NMT95" s="28"/>
      <c r="NMU95" s="29"/>
      <c r="NMV95" s="30"/>
      <c r="NNB95" s="28"/>
      <c r="NNC95" s="29"/>
      <c r="NND95" s="30"/>
      <c r="NNJ95" s="28"/>
      <c r="NNK95" s="29"/>
      <c r="NNL95" s="30"/>
      <c r="NNR95" s="28"/>
      <c r="NNS95" s="29"/>
      <c r="NNT95" s="30"/>
      <c r="NNZ95" s="28"/>
      <c r="NOA95" s="29"/>
      <c r="NOB95" s="30"/>
      <c r="NOH95" s="28"/>
      <c r="NOI95" s="29"/>
      <c r="NOJ95" s="30"/>
      <c r="NOP95" s="28"/>
      <c r="NOQ95" s="29"/>
      <c r="NOR95" s="30"/>
      <c r="NOX95" s="28"/>
      <c r="NOY95" s="29"/>
      <c r="NOZ95" s="30"/>
      <c r="NPF95" s="28"/>
      <c r="NPG95" s="29"/>
      <c r="NPH95" s="30"/>
      <c r="NPN95" s="28"/>
      <c r="NPO95" s="29"/>
      <c r="NPP95" s="30"/>
      <c r="NPV95" s="28"/>
      <c r="NPW95" s="29"/>
      <c r="NPX95" s="30"/>
      <c r="NQD95" s="28"/>
      <c r="NQE95" s="29"/>
      <c r="NQF95" s="30"/>
      <c r="NQL95" s="28"/>
      <c r="NQM95" s="29"/>
      <c r="NQN95" s="30"/>
      <c r="NQT95" s="28"/>
      <c r="NQU95" s="29"/>
      <c r="NQV95" s="30"/>
      <c r="NRB95" s="28"/>
      <c r="NRC95" s="29"/>
      <c r="NRD95" s="30"/>
      <c r="NRJ95" s="28"/>
      <c r="NRK95" s="29"/>
      <c r="NRL95" s="30"/>
      <c r="NRR95" s="28"/>
      <c r="NRS95" s="29"/>
      <c r="NRT95" s="30"/>
      <c r="NRZ95" s="28"/>
      <c r="NSA95" s="29"/>
      <c r="NSB95" s="30"/>
      <c r="NSH95" s="28"/>
      <c r="NSI95" s="29"/>
      <c r="NSJ95" s="30"/>
      <c r="NSP95" s="28"/>
      <c r="NSQ95" s="29"/>
      <c r="NSR95" s="30"/>
      <c r="NSX95" s="28"/>
      <c r="NSY95" s="29"/>
      <c r="NSZ95" s="30"/>
      <c r="NTF95" s="28"/>
      <c r="NTG95" s="29"/>
      <c r="NTH95" s="30"/>
      <c r="NTN95" s="28"/>
      <c r="NTO95" s="29"/>
      <c r="NTP95" s="30"/>
      <c r="NTV95" s="28"/>
      <c r="NTW95" s="29"/>
      <c r="NTX95" s="30"/>
      <c r="NUD95" s="28"/>
      <c r="NUE95" s="29"/>
      <c r="NUF95" s="30"/>
      <c r="NUL95" s="28"/>
      <c r="NUM95" s="29"/>
      <c r="NUN95" s="30"/>
      <c r="NUT95" s="28"/>
      <c r="NUU95" s="29"/>
      <c r="NUV95" s="30"/>
      <c r="NVB95" s="28"/>
      <c r="NVC95" s="29"/>
      <c r="NVD95" s="30"/>
      <c r="NVJ95" s="28"/>
      <c r="NVK95" s="29"/>
      <c r="NVL95" s="30"/>
      <c r="NVR95" s="28"/>
      <c r="NVS95" s="29"/>
      <c r="NVT95" s="30"/>
      <c r="NVZ95" s="28"/>
      <c r="NWA95" s="29"/>
      <c r="NWB95" s="30"/>
      <c r="NWH95" s="28"/>
      <c r="NWI95" s="29"/>
      <c r="NWJ95" s="30"/>
      <c r="NWP95" s="28"/>
      <c r="NWQ95" s="29"/>
      <c r="NWR95" s="30"/>
      <c r="NWX95" s="28"/>
      <c r="NWY95" s="29"/>
      <c r="NWZ95" s="30"/>
      <c r="NXF95" s="28"/>
      <c r="NXG95" s="29"/>
      <c r="NXH95" s="30"/>
      <c r="NXN95" s="28"/>
      <c r="NXO95" s="29"/>
      <c r="NXP95" s="30"/>
      <c r="NXV95" s="28"/>
      <c r="NXW95" s="29"/>
      <c r="NXX95" s="30"/>
      <c r="NYD95" s="28"/>
      <c r="NYE95" s="29"/>
      <c r="NYF95" s="30"/>
      <c r="NYL95" s="28"/>
      <c r="NYM95" s="29"/>
      <c r="NYN95" s="30"/>
      <c r="NYT95" s="28"/>
      <c r="NYU95" s="29"/>
      <c r="NYV95" s="30"/>
      <c r="NZB95" s="28"/>
      <c r="NZC95" s="29"/>
      <c r="NZD95" s="30"/>
      <c r="NZJ95" s="28"/>
      <c r="NZK95" s="29"/>
      <c r="NZL95" s="30"/>
      <c r="NZR95" s="28"/>
      <c r="NZS95" s="29"/>
      <c r="NZT95" s="30"/>
      <c r="NZZ95" s="28"/>
      <c r="OAA95" s="29"/>
      <c r="OAB95" s="30"/>
      <c r="OAH95" s="28"/>
      <c r="OAI95" s="29"/>
      <c r="OAJ95" s="30"/>
      <c r="OAP95" s="28"/>
      <c r="OAQ95" s="29"/>
      <c r="OAR95" s="30"/>
      <c r="OAX95" s="28"/>
      <c r="OAY95" s="29"/>
      <c r="OAZ95" s="30"/>
      <c r="OBF95" s="28"/>
      <c r="OBG95" s="29"/>
      <c r="OBH95" s="30"/>
      <c r="OBN95" s="28"/>
      <c r="OBO95" s="29"/>
      <c r="OBP95" s="30"/>
      <c r="OBV95" s="28"/>
      <c r="OBW95" s="29"/>
      <c r="OBX95" s="30"/>
      <c r="OCD95" s="28"/>
      <c r="OCE95" s="29"/>
      <c r="OCF95" s="30"/>
      <c r="OCL95" s="28"/>
      <c r="OCM95" s="29"/>
      <c r="OCN95" s="30"/>
      <c r="OCT95" s="28"/>
      <c r="OCU95" s="29"/>
      <c r="OCV95" s="30"/>
      <c r="ODB95" s="28"/>
      <c r="ODC95" s="29"/>
      <c r="ODD95" s="30"/>
      <c r="ODJ95" s="28"/>
      <c r="ODK95" s="29"/>
      <c r="ODL95" s="30"/>
      <c r="ODR95" s="28"/>
      <c r="ODS95" s="29"/>
      <c r="ODT95" s="30"/>
      <c r="ODZ95" s="28"/>
      <c r="OEA95" s="29"/>
      <c r="OEB95" s="30"/>
      <c r="OEH95" s="28"/>
      <c r="OEI95" s="29"/>
      <c r="OEJ95" s="30"/>
      <c r="OEP95" s="28"/>
      <c r="OEQ95" s="29"/>
      <c r="OER95" s="30"/>
      <c r="OEX95" s="28"/>
      <c r="OEY95" s="29"/>
      <c r="OEZ95" s="30"/>
      <c r="OFF95" s="28"/>
      <c r="OFG95" s="29"/>
      <c r="OFH95" s="30"/>
      <c r="OFN95" s="28"/>
      <c r="OFO95" s="29"/>
      <c r="OFP95" s="30"/>
      <c r="OFV95" s="28"/>
      <c r="OFW95" s="29"/>
      <c r="OFX95" s="30"/>
      <c r="OGD95" s="28"/>
      <c r="OGE95" s="29"/>
      <c r="OGF95" s="30"/>
      <c r="OGL95" s="28"/>
      <c r="OGM95" s="29"/>
      <c r="OGN95" s="30"/>
      <c r="OGT95" s="28"/>
      <c r="OGU95" s="29"/>
      <c r="OGV95" s="30"/>
      <c r="OHB95" s="28"/>
      <c r="OHC95" s="29"/>
      <c r="OHD95" s="30"/>
      <c r="OHJ95" s="28"/>
      <c r="OHK95" s="29"/>
      <c r="OHL95" s="30"/>
      <c r="OHR95" s="28"/>
      <c r="OHS95" s="29"/>
      <c r="OHT95" s="30"/>
      <c r="OHZ95" s="28"/>
      <c r="OIA95" s="29"/>
      <c r="OIB95" s="30"/>
      <c r="OIH95" s="28"/>
      <c r="OII95" s="29"/>
      <c r="OIJ95" s="30"/>
      <c r="OIP95" s="28"/>
      <c r="OIQ95" s="29"/>
      <c r="OIR95" s="30"/>
      <c r="OIX95" s="28"/>
      <c r="OIY95" s="29"/>
      <c r="OIZ95" s="30"/>
      <c r="OJF95" s="28"/>
      <c r="OJG95" s="29"/>
      <c r="OJH95" s="30"/>
      <c r="OJN95" s="28"/>
      <c r="OJO95" s="29"/>
      <c r="OJP95" s="30"/>
      <c r="OJV95" s="28"/>
      <c r="OJW95" s="29"/>
      <c r="OJX95" s="30"/>
      <c r="OKD95" s="28"/>
      <c r="OKE95" s="29"/>
      <c r="OKF95" s="30"/>
      <c r="OKL95" s="28"/>
      <c r="OKM95" s="29"/>
      <c r="OKN95" s="30"/>
      <c r="OKT95" s="28"/>
      <c r="OKU95" s="29"/>
      <c r="OKV95" s="30"/>
      <c r="OLB95" s="28"/>
      <c r="OLC95" s="29"/>
      <c r="OLD95" s="30"/>
      <c r="OLJ95" s="28"/>
      <c r="OLK95" s="29"/>
      <c r="OLL95" s="30"/>
      <c r="OLR95" s="28"/>
      <c r="OLS95" s="29"/>
      <c r="OLT95" s="30"/>
      <c r="OLZ95" s="28"/>
      <c r="OMA95" s="29"/>
      <c r="OMB95" s="30"/>
      <c r="OMH95" s="28"/>
      <c r="OMI95" s="29"/>
      <c r="OMJ95" s="30"/>
      <c r="OMP95" s="28"/>
      <c r="OMQ95" s="29"/>
      <c r="OMR95" s="30"/>
      <c r="OMX95" s="28"/>
      <c r="OMY95" s="29"/>
      <c r="OMZ95" s="30"/>
      <c r="ONF95" s="28"/>
      <c r="ONG95" s="29"/>
      <c r="ONH95" s="30"/>
      <c r="ONN95" s="28"/>
      <c r="ONO95" s="29"/>
      <c r="ONP95" s="30"/>
      <c r="ONV95" s="28"/>
      <c r="ONW95" s="29"/>
      <c r="ONX95" s="30"/>
      <c r="OOD95" s="28"/>
      <c r="OOE95" s="29"/>
      <c r="OOF95" s="30"/>
      <c r="OOL95" s="28"/>
      <c r="OOM95" s="29"/>
      <c r="OON95" s="30"/>
      <c r="OOT95" s="28"/>
      <c r="OOU95" s="29"/>
      <c r="OOV95" s="30"/>
      <c r="OPB95" s="28"/>
      <c r="OPC95" s="29"/>
      <c r="OPD95" s="30"/>
      <c r="OPJ95" s="28"/>
      <c r="OPK95" s="29"/>
      <c r="OPL95" s="30"/>
      <c r="OPR95" s="28"/>
      <c r="OPS95" s="29"/>
      <c r="OPT95" s="30"/>
      <c r="OPZ95" s="28"/>
      <c r="OQA95" s="29"/>
      <c r="OQB95" s="30"/>
      <c r="OQH95" s="28"/>
      <c r="OQI95" s="29"/>
      <c r="OQJ95" s="30"/>
      <c r="OQP95" s="28"/>
      <c r="OQQ95" s="29"/>
      <c r="OQR95" s="30"/>
      <c r="OQX95" s="28"/>
      <c r="OQY95" s="29"/>
      <c r="OQZ95" s="30"/>
      <c r="ORF95" s="28"/>
      <c r="ORG95" s="29"/>
      <c r="ORH95" s="30"/>
      <c r="ORN95" s="28"/>
      <c r="ORO95" s="29"/>
      <c r="ORP95" s="30"/>
      <c r="ORV95" s="28"/>
      <c r="ORW95" s="29"/>
      <c r="ORX95" s="30"/>
      <c r="OSD95" s="28"/>
      <c r="OSE95" s="29"/>
      <c r="OSF95" s="30"/>
      <c r="OSL95" s="28"/>
      <c r="OSM95" s="29"/>
      <c r="OSN95" s="30"/>
      <c r="OST95" s="28"/>
      <c r="OSU95" s="29"/>
      <c r="OSV95" s="30"/>
      <c r="OTB95" s="28"/>
      <c r="OTC95" s="29"/>
      <c r="OTD95" s="30"/>
      <c r="OTJ95" s="28"/>
      <c r="OTK95" s="29"/>
      <c r="OTL95" s="30"/>
      <c r="OTR95" s="28"/>
      <c r="OTS95" s="29"/>
      <c r="OTT95" s="30"/>
      <c r="OTZ95" s="28"/>
      <c r="OUA95" s="29"/>
      <c r="OUB95" s="30"/>
      <c r="OUH95" s="28"/>
      <c r="OUI95" s="29"/>
      <c r="OUJ95" s="30"/>
      <c r="OUP95" s="28"/>
      <c r="OUQ95" s="29"/>
      <c r="OUR95" s="30"/>
      <c r="OUX95" s="28"/>
      <c r="OUY95" s="29"/>
      <c r="OUZ95" s="30"/>
      <c r="OVF95" s="28"/>
      <c r="OVG95" s="29"/>
      <c r="OVH95" s="30"/>
      <c r="OVN95" s="28"/>
      <c r="OVO95" s="29"/>
      <c r="OVP95" s="30"/>
      <c r="OVV95" s="28"/>
      <c r="OVW95" s="29"/>
      <c r="OVX95" s="30"/>
      <c r="OWD95" s="28"/>
      <c r="OWE95" s="29"/>
      <c r="OWF95" s="30"/>
      <c r="OWL95" s="28"/>
      <c r="OWM95" s="29"/>
      <c r="OWN95" s="30"/>
      <c r="OWT95" s="28"/>
      <c r="OWU95" s="29"/>
      <c r="OWV95" s="30"/>
      <c r="OXB95" s="28"/>
      <c r="OXC95" s="29"/>
      <c r="OXD95" s="30"/>
      <c r="OXJ95" s="28"/>
      <c r="OXK95" s="29"/>
      <c r="OXL95" s="30"/>
      <c r="OXR95" s="28"/>
      <c r="OXS95" s="29"/>
      <c r="OXT95" s="30"/>
      <c r="OXZ95" s="28"/>
      <c r="OYA95" s="29"/>
      <c r="OYB95" s="30"/>
      <c r="OYH95" s="28"/>
      <c r="OYI95" s="29"/>
      <c r="OYJ95" s="30"/>
      <c r="OYP95" s="28"/>
      <c r="OYQ95" s="29"/>
      <c r="OYR95" s="30"/>
      <c r="OYX95" s="28"/>
      <c r="OYY95" s="29"/>
      <c r="OYZ95" s="30"/>
      <c r="OZF95" s="28"/>
      <c r="OZG95" s="29"/>
      <c r="OZH95" s="30"/>
      <c r="OZN95" s="28"/>
      <c r="OZO95" s="29"/>
      <c r="OZP95" s="30"/>
      <c r="OZV95" s="28"/>
      <c r="OZW95" s="29"/>
      <c r="OZX95" s="30"/>
      <c r="PAD95" s="28"/>
      <c r="PAE95" s="29"/>
      <c r="PAF95" s="30"/>
      <c r="PAL95" s="28"/>
      <c r="PAM95" s="29"/>
      <c r="PAN95" s="30"/>
      <c r="PAT95" s="28"/>
      <c r="PAU95" s="29"/>
      <c r="PAV95" s="30"/>
      <c r="PBB95" s="28"/>
      <c r="PBC95" s="29"/>
      <c r="PBD95" s="30"/>
      <c r="PBJ95" s="28"/>
      <c r="PBK95" s="29"/>
      <c r="PBL95" s="30"/>
      <c r="PBR95" s="28"/>
      <c r="PBS95" s="29"/>
      <c r="PBT95" s="30"/>
      <c r="PBZ95" s="28"/>
      <c r="PCA95" s="29"/>
      <c r="PCB95" s="30"/>
      <c r="PCH95" s="28"/>
      <c r="PCI95" s="29"/>
      <c r="PCJ95" s="30"/>
      <c r="PCP95" s="28"/>
      <c r="PCQ95" s="29"/>
      <c r="PCR95" s="30"/>
      <c r="PCX95" s="28"/>
      <c r="PCY95" s="29"/>
      <c r="PCZ95" s="30"/>
      <c r="PDF95" s="28"/>
      <c r="PDG95" s="29"/>
      <c r="PDH95" s="30"/>
      <c r="PDN95" s="28"/>
      <c r="PDO95" s="29"/>
      <c r="PDP95" s="30"/>
      <c r="PDV95" s="28"/>
      <c r="PDW95" s="29"/>
      <c r="PDX95" s="30"/>
      <c r="PED95" s="28"/>
      <c r="PEE95" s="29"/>
      <c r="PEF95" s="30"/>
      <c r="PEL95" s="28"/>
      <c r="PEM95" s="29"/>
      <c r="PEN95" s="30"/>
      <c r="PET95" s="28"/>
      <c r="PEU95" s="29"/>
      <c r="PEV95" s="30"/>
      <c r="PFB95" s="28"/>
      <c r="PFC95" s="29"/>
      <c r="PFD95" s="30"/>
      <c r="PFJ95" s="28"/>
      <c r="PFK95" s="29"/>
      <c r="PFL95" s="30"/>
      <c r="PFR95" s="28"/>
      <c r="PFS95" s="29"/>
      <c r="PFT95" s="30"/>
      <c r="PFZ95" s="28"/>
      <c r="PGA95" s="29"/>
      <c r="PGB95" s="30"/>
      <c r="PGH95" s="28"/>
      <c r="PGI95" s="29"/>
      <c r="PGJ95" s="30"/>
      <c r="PGP95" s="28"/>
      <c r="PGQ95" s="29"/>
      <c r="PGR95" s="30"/>
      <c r="PGX95" s="28"/>
      <c r="PGY95" s="29"/>
      <c r="PGZ95" s="30"/>
      <c r="PHF95" s="28"/>
      <c r="PHG95" s="29"/>
      <c r="PHH95" s="30"/>
      <c r="PHN95" s="28"/>
      <c r="PHO95" s="29"/>
      <c r="PHP95" s="30"/>
      <c r="PHV95" s="28"/>
      <c r="PHW95" s="29"/>
      <c r="PHX95" s="30"/>
      <c r="PID95" s="28"/>
      <c r="PIE95" s="29"/>
      <c r="PIF95" s="30"/>
      <c r="PIL95" s="28"/>
      <c r="PIM95" s="29"/>
      <c r="PIN95" s="30"/>
      <c r="PIT95" s="28"/>
      <c r="PIU95" s="29"/>
      <c r="PIV95" s="30"/>
      <c r="PJB95" s="28"/>
      <c r="PJC95" s="29"/>
      <c r="PJD95" s="30"/>
      <c r="PJJ95" s="28"/>
      <c r="PJK95" s="29"/>
      <c r="PJL95" s="30"/>
      <c r="PJR95" s="28"/>
      <c r="PJS95" s="29"/>
      <c r="PJT95" s="30"/>
      <c r="PJZ95" s="28"/>
      <c r="PKA95" s="29"/>
      <c r="PKB95" s="30"/>
      <c r="PKH95" s="28"/>
      <c r="PKI95" s="29"/>
      <c r="PKJ95" s="30"/>
      <c r="PKP95" s="28"/>
      <c r="PKQ95" s="29"/>
      <c r="PKR95" s="30"/>
      <c r="PKX95" s="28"/>
      <c r="PKY95" s="29"/>
      <c r="PKZ95" s="30"/>
      <c r="PLF95" s="28"/>
      <c r="PLG95" s="29"/>
      <c r="PLH95" s="30"/>
      <c r="PLN95" s="28"/>
      <c r="PLO95" s="29"/>
      <c r="PLP95" s="30"/>
      <c r="PLV95" s="28"/>
      <c r="PLW95" s="29"/>
      <c r="PLX95" s="30"/>
      <c r="PMD95" s="28"/>
      <c r="PME95" s="29"/>
      <c r="PMF95" s="30"/>
      <c r="PML95" s="28"/>
      <c r="PMM95" s="29"/>
      <c r="PMN95" s="30"/>
      <c r="PMT95" s="28"/>
      <c r="PMU95" s="29"/>
      <c r="PMV95" s="30"/>
      <c r="PNB95" s="28"/>
      <c r="PNC95" s="29"/>
      <c r="PND95" s="30"/>
      <c r="PNJ95" s="28"/>
      <c r="PNK95" s="29"/>
      <c r="PNL95" s="30"/>
      <c r="PNR95" s="28"/>
      <c r="PNS95" s="29"/>
      <c r="PNT95" s="30"/>
      <c r="PNZ95" s="28"/>
      <c r="POA95" s="29"/>
      <c r="POB95" s="30"/>
      <c r="POH95" s="28"/>
      <c r="POI95" s="29"/>
      <c r="POJ95" s="30"/>
      <c r="POP95" s="28"/>
      <c r="POQ95" s="29"/>
      <c r="POR95" s="30"/>
      <c r="POX95" s="28"/>
      <c r="POY95" s="29"/>
      <c r="POZ95" s="30"/>
      <c r="PPF95" s="28"/>
      <c r="PPG95" s="29"/>
      <c r="PPH95" s="30"/>
      <c r="PPN95" s="28"/>
      <c r="PPO95" s="29"/>
      <c r="PPP95" s="30"/>
      <c r="PPV95" s="28"/>
      <c r="PPW95" s="29"/>
      <c r="PPX95" s="30"/>
      <c r="PQD95" s="28"/>
      <c r="PQE95" s="29"/>
      <c r="PQF95" s="30"/>
      <c r="PQL95" s="28"/>
      <c r="PQM95" s="29"/>
      <c r="PQN95" s="30"/>
      <c r="PQT95" s="28"/>
      <c r="PQU95" s="29"/>
      <c r="PQV95" s="30"/>
      <c r="PRB95" s="28"/>
      <c r="PRC95" s="29"/>
      <c r="PRD95" s="30"/>
      <c r="PRJ95" s="28"/>
      <c r="PRK95" s="29"/>
      <c r="PRL95" s="30"/>
      <c r="PRR95" s="28"/>
      <c r="PRS95" s="29"/>
      <c r="PRT95" s="30"/>
      <c r="PRZ95" s="28"/>
      <c r="PSA95" s="29"/>
      <c r="PSB95" s="30"/>
      <c r="PSH95" s="28"/>
      <c r="PSI95" s="29"/>
      <c r="PSJ95" s="30"/>
      <c r="PSP95" s="28"/>
      <c r="PSQ95" s="29"/>
      <c r="PSR95" s="30"/>
      <c r="PSX95" s="28"/>
      <c r="PSY95" s="29"/>
      <c r="PSZ95" s="30"/>
      <c r="PTF95" s="28"/>
      <c r="PTG95" s="29"/>
      <c r="PTH95" s="30"/>
      <c r="PTN95" s="28"/>
      <c r="PTO95" s="29"/>
      <c r="PTP95" s="30"/>
      <c r="PTV95" s="28"/>
      <c r="PTW95" s="29"/>
      <c r="PTX95" s="30"/>
      <c r="PUD95" s="28"/>
      <c r="PUE95" s="29"/>
      <c r="PUF95" s="30"/>
      <c r="PUL95" s="28"/>
      <c r="PUM95" s="29"/>
      <c r="PUN95" s="30"/>
      <c r="PUT95" s="28"/>
      <c r="PUU95" s="29"/>
      <c r="PUV95" s="30"/>
      <c r="PVB95" s="28"/>
      <c r="PVC95" s="29"/>
      <c r="PVD95" s="30"/>
      <c r="PVJ95" s="28"/>
      <c r="PVK95" s="29"/>
      <c r="PVL95" s="30"/>
      <c r="PVR95" s="28"/>
      <c r="PVS95" s="29"/>
      <c r="PVT95" s="30"/>
      <c r="PVZ95" s="28"/>
      <c r="PWA95" s="29"/>
      <c r="PWB95" s="30"/>
      <c r="PWH95" s="28"/>
      <c r="PWI95" s="29"/>
      <c r="PWJ95" s="30"/>
      <c r="PWP95" s="28"/>
      <c r="PWQ95" s="29"/>
      <c r="PWR95" s="30"/>
      <c r="PWX95" s="28"/>
      <c r="PWY95" s="29"/>
      <c r="PWZ95" s="30"/>
      <c r="PXF95" s="28"/>
      <c r="PXG95" s="29"/>
      <c r="PXH95" s="30"/>
      <c r="PXN95" s="28"/>
      <c r="PXO95" s="29"/>
      <c r="PXP95" s="30"/>
      <c r="PXV95" s="28"/>
      <c r="PXW95" s="29"/>
      <c r="PXX95" s="30"/>
      <c r="PYD95" s="28"/>
      <c r="PYE95" s="29"/>
      <c r="PYF95" s="30"/>
      <c r="PYL95" s="28"/>
      <c r="PYM95" s="29"/>
      <c r="PYN95" s="30"/>
      <c r="PYT95" s="28"/>
      <c r="PYU95" s="29"/>
      <c r="PYV95" s="30"/>
      <c r="PZB95" s="28"/>
      <c r="PZC95" s="29"/>
      <c r="PZD95" s="30"/>
      <c r="PZJ95" s="28"/>
      <c r="PZK95" s="29"/>
      <c r="PZL95" s="30"/>
      <c r="PZR95" s="28"/>
      <c r="PZS95" s="29"/>
      <c r="PZT95" s="30"/>
      <c r="PZZ95" s="28"/>
      <c r="QAA95" s="29"/>
      <c r="QAB95" s="30"/>
      <c r="QAH95" s="28"/>
      <c r="QAI95" s="29"/>
      <c r="QAJ95" s="30"/>
      <c r="QAP95" s="28"/>
      <c r="QAQ95" s="29"/>
      <c r="QAR95" s="30"/>
      <c r="QAX95" s="28"/>
      <c r="QAY95" s="29"/>
      <c r="QAZ95" s="30"/>
      <c r="QBF95" s="28"/>
      <c r="QBG95" s="29"/>
      <c r="QBH95" s="30"/>
      <c r="QBN95" s="28"/>
      <c r="QBO95" s="29"/>
      <c r="QBP95" s="30"/>
      <c r="QBV95" s="28"/>
      <c r="QBW95" s="29"/>
      <c r="QBX95" s="30"/>
      <c r="QCD95" s="28"/>
      <c r="QCE95" s="29"/>
      <c r="QCF95" s="30"/>
      <c r="QCL95" s="28"/>
      <c r="QCM95" s="29"/>
      <c r="QCN95" s="30"/>
      <c r="QCT95" s="28"/>
      <c r="QCU95" s="29"/>
      <c r="QCV95" s="30"/>
      <c r="QDB95" s="28"/>
      <c r="QDC95" s="29"/>
      <c r="QDD95" s="30"/>
      <c r="QDJ95" s="28"/>
      <c r="QDK95" s="29"/>
      <c r="QDL95" s="30"/>
      <c r="QDR95" s="28"/>
      <c r="QDS95" s="29"/>
      <c r="QDT95" s="30"/>
      <c r="QDZ95" s="28"/>
      <c r="QEA95" s="29"/>
      <c r="QEB95" s="30"/>
      <c r="QEH95" s="28"/>
      <c r="QEI95" s="29"/>
      <c r="QEJ95" s="30"/>
      <c r="QEP95" s="28"/>
      <c r="QEQ95" s="29"/>
      <c r="QER95" s="30"/>
      <c r="QEX95" s="28"/>
      <c r="QEY95" s="29"/>
      <c r="QEZ95" s="30"/>
      <c r="QFF95" s="28"/>
      <c r="QFG95" s="29"/>
      <c r="QFH95" s="30"/>
      <c r="QFN95" s="28"/>
      <c r="QFO95" s="29"/>
      <c r="QFP95" s="30"/>
      <c r="QFV95" s="28"/>
      <c r="QFW95" s="29"/>
      <c r="QFX95" s="30"/>
      <c r="QGD95" s="28"/>
      <c r="QGE95" s="29"/>
      <c r="QGF95" s="30"/>
      <c r="QGL95" s="28"/>
      <c r="QGM95" s="29"/>
      <c r="QGN95" s="30"/>
      <c r="QGT95" s="28"/>
      <c r="QGU95" s="29"/>
      <c r="QGV95" s="30"/>
      <c r="QHB95" s="28"/>
      <c r="QHC95" s="29"/>
      <c r="QHD95" s="30"/>
      <c r="QHJ95" s="28"/>
      <c r="QHK95" s="29"/>
      <c r="QHL95" s="30"/>
      <c r="QHR95" s="28"/>
      <c r="QHS95" s="29"/>
      <c r="QHT95" s="30"/>
      <c r="QHZ95" s="28"/>
      <c r="QIA95" s="29"/>
      <c r="QIB95" s="30"/>
      <c r="QIH95" s="28"/>
      <c r="QII95" s="29"/>
      <c r="QIJ95" s="30"/>
      <c r="QIP95" s="28"/>
      <c r="QIQ95" s="29"/>
      <c r="QIR95" s="30"/>
      <c r="QIX95" s="28"/>
      <c r="QIY95" s="29"/>
      <c r="QIZ95" s="30"/>
      <c r="QJF95" s="28"/>
      <c r="QJG95" s="29"/>
      <c r="QJH95" s="30"/>
      <c r="QJN95" s="28"/>
      <c r="QJO95" s="29"/>
      <c r="QJP95" s="30"/>
      <c r="QJV95" s="28"/>
      <c r="QJW95" s="29"/>
      <c r="QJX95" s="30"/>
      <c r="QKD95" s="28"/>
      <c r="QKE95" s="29"/>
      <c r="QKF95" s="30"/>
      <c r="QKL95" s="28"/>
      <c r="QKM95" s="29"/>
      <c r="QKN95" s="30"/>
      <c r="QKT95" s="28"/>
      <c r="QKU95" s="29"/>
      <c r="QKV95" s="30"/>
      <c r="QLB95" s="28"/>
      <c r="QLC95" s="29"/>
      <c r="QLD95" s="30"/>
      <c r="QLJ95" s="28"/>
      <c r="QLK95" s="29"/>
      <c r="QLL95" s="30"/>
      <c r="QLR95" s="28"/>
      <c r="QLS95" s="29"/>
      <c r="QLT95" s="30"/>
      <c r="QLZ95" s="28"/>
      <c r="QMA95" s="29"/>
      <c r="QMB95" s="30"/>
      <c r="QMH95" s="28"/>
      <c r="QMI95" s="29"/>
      <c r="QMJ95" s="30"/>
      <c r="QMP95" s="28"/>
      <c r="QMQ95" s="29"/>
      <c r="QMR95" s="30"/>
      <c r="QMX95" s="28"/>
      <c r="QMY95" s="29"/>
      <c r="QMZ95" s="30"/>
      <c r="QNF95" s="28"/>
      <c r="QNG95" s="29"/>
      <c r="QNH95" s="30"/>
      <c r="QNN95" s="28"/>
      <c r="QNO95" s="29"/>
      <c r="QNP95" s="30"/>
      <c r="QNV95" s="28"/>
      <c r="QNW95" s="29"/>
      <c r="QNX95" s="30"/>
      <c r="QOD95" s="28"/>
      <c r="QOE95" s="29"/>
      <c r="QOF95" s="30"/>
      <c r="QOL95" s="28"/>
      <c r="QOM95" s="29"/>
      <c r="QON95" s="30"/>
      <c r="QOT95" s="28"/>
      <c r="QOU95" s="29"/>
      <c r="QOV95" s="30"/>
      <c r="QPB95" s="28"/>
      <c r="QPC95" s="29"/>
      <c r="QPD95" s="30"/>
      <c r="QPJ95" s="28"/>
      <c r="QPK95" s="29"/>
      <c r="QPL95" s="30"/>
      <c r="QPR95" s="28"/>
      <c r="QPS95" s="29"/>
      <c r="QPT95" s="30"/>
      <c r="QPZ95" s="28"/>
      <c r="QQA95" s="29"/>
      <c r="QQB95" s="30"/>
      <c r="QQH95" s="28"/>
      <c r="QQI95" s="29"/>
      <c r="QQJ95" s="30"/>
      <c r="QQP95" s="28"/>
      <c r="QQQ95" s="29"/>
      <c r="QQR95" s="30"/>
      <c r="QQX95" s="28"/>
      <c r="QQY95" s="29"/>
      <c r="QQZ95" s="30"/>
      <c r="QRF95" s="28"/>
      <c r="QRG95" s="29"/>
      <c r="QRH95" s="30"/>
      <c r="QRN95" s="28"/>
      <c r="QRO95" s="29"/>
      <c r="QRP95" s="30"/>
      <c r="QRV95" s="28"/>
      <c r="QRW95" s="29"/>
      <c r="QRX95" s="30"/>
      <c r="QSD95" s="28"/>
      <c r="QSE95" s="29"/>
      <c r="QSF95" s="30"/>
      <c r="QSL95" s="28"/>
      <c r="QSM95" s="29"/>
      <c r="QSN95" s="30"/>
      <c r="QST95" s="28"/>
      <c r="QSU95" s="29"/>
      <c r="QSV95" s="30"/>
      <c r="QTB95" s="28"/>
      <c r="QTC95" s="29"/>
      <c r="QTD95" s="30"/>
      <c r="QTJ95" s="28"/>
      <c r="QTK95" s="29"/>
      <c r="QTL95" s="30"/>
      <c r="QTR95" s="28"/>
      <c r="QTS95" s="29"/>
      <c r="QTT95" s="30"/>
      <c r="QTZ95" s="28"/>
      <c r="QUA95" s="29"/>
      <c r="QUB95" s="30"/>
      <c r="QUH95" s="28"/>
      <c r="QUI95" s="29"/>
      <c r="QUJ95" s="30"/>
      <c r="QUP95" s="28"/>
      <c r="QUQ95" s="29"/>
      <c r="QUR95" s="30"/>
      <c r="QUX95" s="28"/>
      <c r="QUY95" s="29"/>
      <c r="QUZ95" s="30"/>
      <c r="QVF95" s="28"/>
      <c r="QVG95" s="29"/>
      <c r="QVH95" s="30"/>
      <c r="QVN95" s="28"/>
      <c r="QVO95" s="29"/>
      <c r="QVP95" s="30"/>
      <c r="QVV95" s="28"/>
      <c r="QVW95" s="29"/>
      <c r="QVX95" s="30"/>
      <c r="QWD95" s="28"/>
      <c r="QWE95" s="29"/>
      <c r="QWF95" s="30"/>
      <c r="QWL95" s="28"/>
      <c r="QWM95" s="29"/>
      <c r="QWN95" s="30"/>
      <c r="QWT95" s="28"/>
      <c r="QWU95" s="29"/>
      <c r="QWV95" s="30"/>
      <c r="QXB95" s="28"/>
      <c r="QXC95" s="29"/>
      <c r="QXD95" s="30"/>
      <c r="QXJ95" s="28"/>
      <c r="QXK95" s="29"/>
      <c r="QXL95" s="30"/>
      <c r="QXR95" s="28"/>
      <c r="QXS95" s="29"/>
      <c r="QXT95" s="30"/>
      <c r="QXZ95" s="28"/>
      <c r="QYA95" s="29"/>
      <c r="QYB95" s="30"/>
      <c r="QYH95" s="28"/>
      <c r="QYI95" s="29"/>
      <c r="QYJ95" s="30"/>
      <c r="QYP95" s="28"/>
      <c r="QYQ95" s="29"/>
      <c r="QYR95" s="30"/>
      <c r="QYX95" s="28"/>
      <c r="QYY95" s="29"/>
      <c r="QYZ95" s="30"/>
      <c r="QZF95" s="28"/>
      <c r="QZG95" s="29"/>
      <c r="QZH95" s="30"/>
      <c r="QZN95" s="28"/>
      <c r="QZO95" s="29"/>
      <c r="QZP95" s="30"/>
      <c r="QZV95" s="28"/>
      <c r="QZW95" s="29"/>
      <c r="QZX95" s="30"/>
      <c r="RAD95" s="28"/>
      <c r="RAE95" s="29"/>
      <c r="RAF95" s="30"/>
      <c r="RAL95" s="28"/>
      <c r="RAM95" s="29"/>
      <c r="RAN95" s="30"/>
      <c r="RAT95" s="28"/>
      <c r="RAU95" s="29"/>
      <c r="RAV95" s="30"/>
      <c r="RBB95" s="28"/>
      <c r="RBC95" s="29"/>
      <c r="RBD95" s="30"/>
      <c r="RBJ95" s="28"/>
      <c r="RBK95" s="29"/>
      <c r="RBL95" s="30"/>
      <c r="RBR95" s="28"/>
      <c r="RBS95" s="29"/>
      <c r="RBT95" s="30"/>
      <c r="RBZ95" s="28"/>
      <c r="RCA95" s="29"/>
      <c r="RCB95" s="30"/>
      <c r="RCH95" s="28"/>
      <c r="RCI95" s="29"/>
      <c r="RCJ95" s="30"/>
      <c r="RCP95" s="28"/>
      <c r="RCQ95" s="29"/>
      <c r="RCR95" s="30"/>
      <c r="RCX95" s="28"/>
      <c r="RCY95" s="29"/>
      <c r="RCZ95" s="30"/>
      <c r="RDF95" s="28"/>
      <c r="RDG95" s="29"/>
      <c r="RDH95" s="30"/>
      <c r="RDN95" s="28"/>
      <c r="RDO95" s="29"/>
      <c r="RDP95" s="30"/>
      <c r="RDV95" s="28"/>
      <c r="RDW95" s="29"/>
      <c r="RDX95" s="30"/>
      <c r="RED95" s="28"/>
      <c r="REE95" s="29"/>
      <c r="REF95" s="30"/>
      <c r="REL95" s="28"/>
      <c r="REM95" s="29"/>
      <c r="REN95" s="30"/>
      <c r="RET95" s="28"/>
      <c r="REU95" s="29"/>
      <c r="REV95" s="30"/>
      <c r="RFB95" s="28"/>
      <c r="RFC95" s="29"/>
      <c r="RFD95" s="30"/>
      <c r="RFJ95" s="28"/>
      <c r="RFK95" s="29"/>
      <c r="RFL95" s="30"/>
      <c r="RFR95" s="28"/>
      <c r="RFS95" s="29"/>
      <c r="RFT95" s="30"/>
      <c r="RFZ95" s="28"/>
      <c r="RGA95" s="29"/>
      <c r="RGB95" s="30"/>
      <c r="RGH95" s="28"/>
      <c r="RGI95" s="29"/>
      <c r="RGJ95" s="30"/>
      <c r="RGP95" s="28"/>
      <c r="RGQ95" s="29"/>
      <c r="RGR95" s="30"/>
      <c r="RGX95" s="28"/>
      <c r="RGY95" s="29"/>
      <c r="RGZ95" s="30"/>
      <c r="RHF95" s="28"/>
      <c r="RHG95" s="29"/>
      <c r="RHH95" s="30"/>
      <c r="RHN95" s="28"/>
      <c r="RHO95" s="29"/>
      <c r="RHP95" s="30"/>
      <c r="RHV95" s="28"/>
      <c r="RHW95" s="29"/>
      <c r="RHX95" s="30"/>
      <c r="RID95" s="28"/>
      <c r="RIE95" s="29"/>
      <c r="RIF95" s="30"/>
      <c r="RIL95" s="28"/>
      <c r="RIM95" s="29"/>
      <c r="RIN95" s="30"/>
      <c r="RIT95" s="28"/>
      <c r="RIU95" s="29"/>
      <c r="RIV95" s="30"/>
      <c r="RJB95" s="28"/>
      <c r="RJC95" s="29"/>
      <c r="RJD95" s="30"/>
      <c r="RJJ95" s="28"/>
      <c r="RJK95" s="29"/>
      <c r="RJL95" s="30"/>
      <c r="RJR95" s="28"/>
      <c r="RJS95" s="29"/>
      <c r="RJT95" s="30"/>
      <c r="RJZ95" s="28"/>
      <c r="RKA95" s="29"/>
      <c r="RKB95" s="30"/>
      <c r="RKH95" s="28"/>
      <c r="RKI95" s="29"/>
      <c r="RKJ95" s="30"/>
      <c r="RKP95" s="28"/>
      <c r="RKQ95" s="29"/>
      <c r="RKR95" s="30"/>
      <c r="RKX95" s="28"/>
      <c r="RKY95" s="29"/>
      <c r="RKZ95" s="30"/>
      <c r="RLF95" s="28"/>
      <c r="RLG95" s="29"/>
      <c r="RLH95" s="30"/>
      <c r="RLN95" s="28"/>
      <c r="RLO95" s="29"/>
      <c r="RLP95" s="30"/>
      <c r="RLV95" s="28"/>
      <c r="RLW95" s="29"/>
      <c r="RLX95" s="30"/>
      <c r="RMD95" s="28"/>
      <c r="RME95" s="29"/>
      <c r="RMF95" s="30"/>
      <c r="RML95" s="28"/>
      <c r="RMM95" s="29"/>
      <c r="RMN95" s="30"/>
      <c r="RMT95" s="28"/>
      <c r="RMU95" s="29"/>
      <c r="RMV95" s="30"/>
      <c r="RNB95" s="28"/>
      <c r="RNC95" s="29"/>
      <c r="RND95" s="30"/>
      <c r="RNJ95" s="28"/>
      <c r="RNK95" s="29"/>
      <c r="RNL95" s="30"/>
      <c r="RNR95" s="28"/>
      <c r="RNS95" s="29"/>
      <c r="RNT95" s="30"/>
      <c r="RNZ95" s="28"/>
      <c r="ROA95" s="29"/>
      <c r="ROB95" s="30"/>
      <c r="ROH95" s="28"/>
      <c r="ROI95" s="29"/>
      <c r="ROJ95" s="30"/>
      <c r="ROP95" s="28"/>
      <c r="ROQ95" s="29"/>
      <c r="ROR95" s="30"/>
      <c r="ROX95" s="28"/>
      <c r="ROY95" s="29"/>
      <c r="ROZ95" s="30"/>
      <c r="RPF95" s="28"/>
      <c r="RPG95" s="29"/>
      <c r="RPH95" s="30"/>
      <c r="RPN95" s="28"/>
      <c r="RPO95" s="29"/>
      <c r="RPP95" s="30"/>
      <c r="RPV95" s="28"/>
      <c r="RPW95" s="29"/>
      <c r="RPX95" s="30"/>
      <c r="RQD95" s="28"/>
      <c r="RQE95" s="29"/>
      <c r="RQF95" s="30"/>
      <c r="RQL95" s="28"/>
      <c r="RQM95" s="29"/>
      <c r="RQN95" s="30"/>
      <c r="RQT95" s="28"/>
      <c r="RQU95" s="29"/>
      <c r="RQV95" s="30"/>
      <c r="RRB95" s="28"/>
      <c r="RRC95" s="29"/>
      <c r="RRD95" s="30"/>
      <c r="RRJ95" s="28"/>
      <c r="RRK95" s="29"/>
      <c r="RRL95" s="30"/>
      <c r="RRR95" s="28"/>
      <c r="RRS95" s="29"/>
      <c r="RRT95" s="30"/>
      <c r="RRZ95" s="28"/>
      <c r="RSA95" s="29"/>
      <c r="RSB95" s="30"/>
      <c r="RSH95" s="28"/>
      <c r="RSI95" s="29"/>
      <c r="RSJ95" s="30"/>
      <c r="RSP95" s="28"/>
      <c r="RSQ95" s="29"/>
      <c r="RSR95" s="30"/>
      <c r="RSX95" s="28"/>
      <c r="RSY95" s="29"/>
      <c r="RSZ95" s="30"/>
      <c r="RTF95" s="28"/>
      <c r="RTG95" s="29"/>
      <c r="RTH95" s="30"/>
      <c r="RTN95" s="28"/>
      <c r="RTO95" s="29"/>
      <c r="RTP95" s="30"/>
      <c r="RTV95" s="28"/>
      <c r="RTW95" s="29"/>
      <c r="RTX95" s="30"/>
      <c r="RUD95" s="28"/>
      <c r="RUE95" s="29"/>
      <c r="RUF95" s="30"/>
      <c r="RUL95" s="28"/>
      <c r="RUM95" s="29"/>
      <c r="RUN95" s="30"/>
      <c r="RUT95" s="28"/>
      <c r="RUU95" s="29"/>
      <c r="RUV95" s="30"/>
      <c r="RVB95" s="28"/>
      <c r="RVC95" s="29"/>
      <c r="RVD95" s="30"/>
      <c r="RVJ95" s="28"/>
      <c r="RVK95" s="29"/>
      <c r="RVL95" s="30"/>
      <c r="RVR95" s="28"/>
      <c r="RVS95" s="29"/>
      <c r="RVT95" s="30"/>
      <c r="RVZ95" s="28"/>
      <c r="RWA95" s="29"/>
      <c r="RWB95" s="30"/>
      <c r="RWH95" s="28"/>
      <c r="RWI95" s="29"/>
      <c r="RWJ95" s="30"/>
      <c r="RWP95" s="28"/>
      <c r="RWQ95" s="29"/>
      <c r="RWR95" s="30"/>
      <c r="RWX95" s="28"/>
      <c r="RWY95" s="29"/>
      <c r="RWZ95" s="30"/>
      <c r="RXF95" s="28"/>
      <c r="RXG95" s="29"/>
      <c r="RXH95" s="30"/>
      <c r="RXN95" s="28"/>
      <c r="RXO95" s="29"/>
      <c r="RXP95" s="30"/>
      <c r="RXV95" s="28"/>
      <c r="RXW95" s="29"/>
      <c r="RXX95" s="30"/>
      <c r="RYD95" s="28"/>
      <c r="RYE95" s="29"/>
      <c r="RYF95" s="30"/>
      <c r="RYL95" s="28"/>
      <c r="RYM95" s="29"/>
      <c r="RYN95" s="30"/>
      <c r="RYT95" s="28"/>
      <c r="RYU95" s="29"/>
      <c r="RYV95" s="30"/>
      <c r="RZB95" s="28"/>
      <c r="RZC95" s="29"/>
      <c r="RZD95" s="30"/>
      <c r="RZJ95" s="28"/>
      <c r="RZK95" s="29"/>
      <c r="RZL95" s="30"/>
      <c r="RZR95" s="28"/>
      <c r="RZS95" s="29"/>
      <c r="RZT95" s="30"/>
      <c r="RZZ95" s="28"/>
      <c r="SAA95" s="29"/>
      <c r="SAB95" s="30"/>
      <c r="SAH95" s="28"/>
      <c r="SAI95" s="29"/>
      <c r="SAJ95" s="30"/>
      <c r="SAP95" s="28"/>
      <c r="SAQ95" s="29"/>
      <c r="SAR95" s="30"/>
      <c r="SAX95" s="28"/>
      <c r="SAY95" s="29"/>
      <c r="SAZ95" s="30"/>
      <c r="SBF95" s="28"/>
      <c r="SBG95" s="29"/>
      <c r="SBH95" s="30"/>
      <c r="SBN95" s="28"/>
      <c r="SBO95" s="29"/>
      <c r="SBP95" s="30"/>
      <c r="SBV95" s="28"/>
      <c r="SBW95" s="29"/>
      <c r="SBX95" s="30"/>
      <c r="SCD95" s="28"/>
      <c r="SCE95" s="29"/>
      <c r="SCF95" s="30"/>
      <c r="SCL95" s="28"/>
      <c r="SCM95" s="29"/>
      <c r="SCN95" s="30"/>
      <c r="SCT95" s="28"/>
      <c r="SCU95" s="29"/>
      <c r="SCV95" s="30"/>
      <c r="SDB95" s="28"/>
      <c r="SDC95" s="29"/>
      <c r="SDD95" s="30"/>
      <c r="SDJ95" s="28"/>
      <c r="SDK95" s="29"/>
      <c r="SDL95" s="30"/>
      <c r="SDR95" s="28"/>
      <c r="SDS95" s="29"/>
      <c r="SDT95" s="30"/>
      <c r="SDZ95" s="28"/>
      <c r="SEA95" s="29"/>
      <c r="SEB95" s="30"/>
      <c r="SEH95" s="28"/>
      <c r="SEI95" s="29"/>
      <c r="SEJ95" s="30"/>
      <c r="SEP95" s="28"/>
      <c r="SEQ95" s="29"/>
      <c r="SER95" s="30"/>
      <c r="SEX95" s="28"/>
      <c r="SEY95" s="29"/>
      <c r="SEZ95" s="30"/>
      <c r="SFF95" s="28"/>
      <c r="SFG95" s="29"/>
      <c r="SFH95" s="30"/>
      <c r="SFN95" s="28"/>
      <c r="SFO95" s="29"/>
      <c r="SFP95" s="30"/>
      <c r="SFV95" s="28"/>
      <c r="SFW95" s="29"/>
      <c r="SFX95" s="30"/>
      <c r="SGD95" s="28"/>
      <c r="SGE95" s="29"/>
      <c r="SGF95" s="30"/>
      <c r="SGL95" s="28"/>
      <c r="SGM95" s="29"/>
      <c r="SGN95" s="30"/>
      <c r="SGT95" s="28"/>
      <c r="SGU95" s="29"/>
      <c r="SGV95" s="30"/>
      <c r="SHB95" s="28"/>
      <c r="SHC95" s="29"/>
      <c r="SHD95" s="30"/>
      <c r="SHJ95" s="28"/>
      <c r="SHK95" s="29"/>
      <c r="SHL95" s="30"/>
      <c r="SHR95" s="28"/>
      <c r="SHS95" s="29"/>
      <c r="SHT95" s="30"/>
      <c r="SHZ95" s="28"/>
      <c r="SIA95" s="29"/>
      <c r="SIB95" s="30"/>
      <c r="SIH95" s="28"/>
      <c r="SII95" s="29"/>
      <c r="SIJ95" s="30"/>
      <c r="SIP95" s="28"/>
      <c r="SIQ95" s="29"/>
      <c r="SIR95" s="30"/>
      <c r="SIX95" s="28"/>
      <c r="SIY95" s="29"/>
      <c r="SIZ95" s="30"/>
      <c r="SJF95" s="28"/>
      <c r="SJG95" s="29"/>
      <c r="SJH95" s="30"/>
      <c r="SJN95" s="28"/>
      <c r="SJO95" s="29"/>
      <c r="SJP95" s="30"/>
      <c r="SJV95" s="28"/>
      <c r="SJW95" s="29"/>
      <c r="SJX95" s="30"/>
      <c r="SKD95" s="28"/>
      <c r="SKE95" s="29"/>
      <c r="SKF95" s="30"/>
      <c r="SKL95" s="28"/>
      <c r="SKM95" s="29"/>
      <c r="SKN95" s="30"/>
      <c r="SKT95" s="28"/>
      <c r="SKU95" s="29"/>
      <c r="SKV95" s="30"/>
      <c r="SLB95" s="28"/>
      <c r="SLC95" s="29"/>
      <c r="SLD95" s="30"/>
      <c r="SLJ95" s="28"/>
      <c r="SLK95" s="29"/>
      <c r="SLL95" s="30"/>
      <c r="SLR95" s="28"/>
      <c r="SLS95" s="29"/>
      <c r="SLT95" s="30"/>
      <c r="SLZ95" s="28"/>
      <c r="SMA95" s="29"/>
      <c r="SMB95" s="30"/>
      <c r="SMH95" s="28"/>
      <c r="SMI95" s="29"/>
      <c r="SMJ95" s="30"/>
      <c r="SMP95" s="28"/>
      <c r="SMQ95" s="29"/>
      <c r="SMR95" s="30"/>
      <c r="SMX95" s="28"/>
      <c r="SMY95" s="29"/>
      <c r="SMZ95" s="30"/>
      <c r="SNF95" s="28"/>
      <c r="SNG95" s="29"/>
      <c r="SNH95" s="30"/>
      <c r="SNN95" s="28"/>
      <c r="SNO95" s="29"/>
      <c r="SNP95" s="30"/>
      <c r="SNV95" s="28"/>
      <c r="SNW95" s="29"/>
      <c r="SNX95" s="30"/>
      <c r="SOD95" s="28"/>
      <c r="SOE95" s="29"/>
      <c r="SOF95" s="30"/>
      <c r="SOL95" s="28"/>
      <c r="SOM95" s="29"/>
      <c r="SON95" s="30"/>
      <c r="SOT95" s="28"/>
      <c r="SOU95" s="29"/>
      <c r="SOV95" s="30"/>
      <c r="SPB95" s="28"/>
      <c r="SPC95" s="29"/>
      <c r="SPD95" s="30"/>
      <c r="SPJ95" s="28"/>
      <c r="SPK95" s="29"/>
      <c r="SPL95" s="30"/>
      <c r="SPR95" s="28"/>
      <c r="SPS95" s="29"/>
      <c r="SPT95" s="30"/>
      <c r="SPZ95" s="28"/>
      <c r="SQA95" s="29"/>
      <c r="SQB95" s="30"/>
      <c r="SQH95" s="28"/>
      <c r="SQI95" s="29"/>
      <c r="SQJ95" s="30"/>
      <c r="SQP95" s="28"/>
      <c r="SQQ95" s="29"/>
      <c r="SQR95" s="30"/>
      <c r="SQX95" s="28"/>
      <c r="SQY95" s="29"/>
      <c r="SQZ95" s="30"/>
      <c r="SRF95" s="28"/>
      <c r="SRG95" s="29"/>
      <c r="SRH95" s="30"/>
      <c r="SRN95" s="28"/>
      <c r="SRO95" s="29"/>
      <c r="SRP95" s="30"/>
      <c r="SRV95" s="28"/>
      <c r="SRW95" s="29"/>
      <c r="SRX95" s="30"/>
      <c r="SSD95" s="28"/>
      <c r="SSE95" s="29"/>
      <c r="SSF95" s="30"/>
      <c r="SSL95" s="28"/>
      <c r="SSM95" s="29"/>
      <c r="SSN95" s="30"/>
      <c r="SST95" s="28"/>
      <c r="SSU95" s="29"/>
      <c r="SSV95" s="30"/>
      <c r="STB95" s="28"/>
      <c r="STC95" s="29"/>
      <c r="STD95" s="30"/>
      <c r="STJ95" s="28"/>
      <c r="STK95" s="29"/>
      <c r="STL95" s="30"/>
      <c r="STR95" s="28"/>
      <c r="STS95" s="29"/>
      <c r="STT95" s="30"/>
      <c r="STZ95" s="28"/>
      <c r="SUA95" s="29"/>
      <c r="SUB95" s="30"/>
      <c r="SUH95" s="28"/>
      <c r="SUI95" s="29"/>
      <c r="SUJ95" s="30"/>
      <c r="SUP95" s="28"/>
      <c r="SUQ95" s="29"/>
      <c r="SUR95" s="30"/>
      <c r="SUX95" s="28"/>
      <c r="SUY95" s="29"/>
      <c r="SUZ95" s="30"/>
      <c r="SVF95" s="28"/>
      <c r="SVG95" s="29"/>
      <c r="SVH95" s="30"/>
      <c r="SVN95" s="28"/>
      <c r="SVO95" s="29"/>
      <c r="SVP95" s="30"/>
      <c r="SVV95" s="28"/>
      <c r="SVW95" s="29"/>
      <c r="SVX95" s="30"/>
      <c r="SWD95" s="28"/>
      <c r="SWE95" s="29"/>
      <c r="SWF95" s="30"/>
      <c r="SWL95" s="28"/>
      <c r="SWM95" s="29"/>
      <c r="SWN95" s="30"/>
      <c r="SWT95" s="28"/>
      <c r="SWU95" s="29"/>
      <c r="SWV95" s="30"/>
      <c r="SXB95" s="28"/>
      <c r="SXC95" s="29"/>
      <c r="SXD95" s="30"/>
      <c r="SXJ95" s="28"/>
      <c r="SXK95" s="29"/>
      <c r="SXL95" s="30"/>
      <c r="SXR95" s="28"/>
      <c r="SXS95" s="29"/>
      <c r="SXT95" s="30"/>
      <c r="SXZ95" s="28"/>
      <c r="SYA95" s="29"/>
      <c r="SYB95" s="30"/>
      <c r="SYH95" s="28"/>
      <c r="SYI95" s="29"/>
      <c r="SYJ95" s="30"/>
      <c r="SYP95" s="28"/>
      <c r="SYQ95" s="29"/>
      <c r="SYR95" s="30"/>
      <c r="SYX95" s="28"/>
      <c r="SYY95" s="29"/>
      <c r="SYZ95" s="30"/>
      <c r="SZF95" s="28"/>
      <c r="SZG95" s="29"/>
      <c r="SZH95" s="30"/>
      <c r="SZN95" s="28"/>
      <c r="SZO95" s="29"/>
      <c r="SZP95" s="30"/>
      <c r="SZV95" s="28"/>
      <c r="SZW95" s="29"/>
      <c r="SZX95" s="30"/>
      <c r="TAD95" s="28"/>
      <c r="TAE95" s="29"/>
      <c r="TAF95" s="30"/>
      <c r="TAL95" s="28"/>
      <c r="TAM95" s="29"/>
      <c r="TAN95" s="30"/>
      <c r="TAT95" s="28"/>
      <c r="TAU95" s="29"/>
      <c r="TAV95" s="30"/>
      <c r="TBB95" s="28"/>
      <c r="TBC95" s="29"/>
      <c r="TBD95" s="30"/>
      <c r="TBJ95" s="28"/>
      <c r="TBK95" s="29"/>
      <c r="TBL95" s="30"/>
      <c r="TBR95" s="28"/>
      <c r="TBS95" s="29"/>
      <c r="TBT95" s="30"/>
      <c r="TBZ95" s="28"/>
      <c r="TCA95" s="29"/>
      <c r="TCB95" s="30"/>
      <c r="TCH95" s="28"/>
      <c r="TCI95" s="29"/>
      <c r="TCJ95" s="30"/>
      <c r="TCP95" s="28"/>
      <c r="TCQ95" s="29"/>
      <c r="TCR95" s="30"/>
      <c r="TCX95" s="28"/>
      <c r="TCY95" s="29"/>
      <c r="TCZ95" s="30"/>
      <c r="TDF95" s="28"/>
      <c r="TDG95" s="29"/>
      <c r="TDH95" s="30"/>
      <c r="TDN95" s="28"/>
      <c r="TDO95" s="29"/>
      <c r="TDP95" s="30"/>
      <c r="TDV95" s="28"/>
      <c r="TDW95" s="29"/>
      <c r="TDX95" s="30"/>
      <c r="TED95" s="28"/>
      <c r="TEE95" s="29"/>
      <c r="TEF95" s="30"/>
      <c r="TEL95" s="28"/>
      <c r="TEM95" s="29"/>
      <c r="TEN95" s="30"/>
      <c r="TET95" s="28"/>
      <c r="TEU95" s="29"/>
      <c r="TEV95" s="30"/>
      <c r="TFB95" s="28"/>
      <c r="TFC95" s="29"/>
      <c r="TFD95" s="30"/>
      <c r="TFJ95" s="28"/>
      <c r="TFK95" s="29"/>
      <c r="TFL95" s="30"/>
      <c r="TFR95" s="28"/>
      <c r="TFS95" s="29"/>
      <c r="TFT95" s="30"/>
      <c r="TFZ95" s="28"/>
      <c r="TGA95" s="29"/>
      <c r="TGB95" s="30"/>
      <c r="TGH95" s="28"/>
      <c r="TGI95" s="29"/>
      <c r="TGJ95" s="30"/>
      <c r="TGP95" s="28"/>
      <c r="TGQ95" s="29"/>
      <c r="TGR95" s="30"/>
      <c r="TGX95" s="28"/>
      <c r="TGY95" s="29"/>
      <c r="TGZ95" s="30"/>
      <c r="THF95" s="28"/>
      <c r="THG95" s="29"/>
      <c r="THH95" s="30"/>
      <c r="THN95" s="28"/>
      <c r="THO95" s="29"/>
      <c r="THP95" s="30"/>
      <c r="THV95" s="28"/>
      <c r="THW95" s="29"/>
      <c r="THX95" s="30"/>
      <c r="TID95" s="28"/>
      <c r="TIE95" s="29"/>
      <c r="TIF95" s="30"/>
      <c r="TIL95" s="28"/>
      <c r="TIM95" s="29"/>
      <c r="TIN95" s="30"/>
      <c r="TIT95" s="28"/>
      <c r="TIU95" s="29"/>
      <c r="TIV95" s="30"/>
      <c r="TJB95" s="28"/>
      <c r="TJC95" s="29"/>
      <c r="TJD95" s="30"/>
      <c r="TJJ95" s="28"/>
      <c r="TJK95" s="29"/>
      <c r="TJL95" s="30"/>
      <c r="TJR95" s="28"/>
      <c r="TJS95" s="29"/>
      <c r="TJT95" s="30"/>
      <c r="TJZ95" s="28"/>
      <c r="TKA95" s="29"/>
      <c r="TKB95" s="30"/>
      <c r="TKH95" s="28"/>
      <c r="TKI95" s="29"/>
      <c r="TKJ95" s="30"/>
      <c r="TKP95" s="28"/>
      <c r="TKQ95" s="29"/>
      <c r="TKR95" s="30"/>
      <c r="TKX95" s="28"/>
      <c r="TKY95" s="29"/>
      <c r="TKZ95" s="30"/>
      <c r="TLF95" s="28"/>
      <c r="TLG95" s="29"/>
      <c r="TLH95" s="30"/>
      <c r="TLN95" s="28"/>
      <c r="TLO95" s="29"/>
      <c r="TLP95" s="30"/>
      <c r="TLV95" s="28"/>
      <c r="TLW95" s="29"/>
      <c r="TLX95" s="30"/>
      <c r="TMD95" s="28"/>
      <c r="TME95" s="29"/>
      <c r="TMF95" s="30"/>
      <c r="TML95" s="28"/>
      <c r="TMM95" s="29"/>
      <c r="TMN95" s="30"/>
      <c r="TMT95" s="28"/>
      <c r="TMU95" s="29"/>
      <c r="TMV95" s="30"/>
      <c r="TNB95" s="28"/>
      <c r="TNC95" s="29"/>
      <c r="TND95" s="30"/>
      <c r="TNJ95" s="28"/>
      <c r="TNK95" s="29"/>
      <c r="TNL95" s="30"/>
      <c r="TNR95" s="28"/>
      <c r="TNS95" s="29"/>
      <c r="TNT95" s="30"/>
      <c r="TNZ95" s="28"/>
      <c r="TOA95" s="29"/>
      <c r="TOB95" s="30"/>
      <c r="TOH95" s="28"/>
      <c r="TOI95" s="29"/>
      <c r="TOJ95" s="30"/>
      <c r="TOP95" s="28"/>
      <c r="TOQ95" s="29"/>
      <c r="TOR95" s="30"/>
      <c r="TOX95" s="28"/>
      <c r="TOY95" s="29"/>
      <c r="TOZ95" s="30"/>
      <c r="TPF95" s="28"/>
      <c r="TPG95" s="29"/>
      <c r="TPH95" s="30"/>
      <c r="TPN95" s="28"/>
      <c r="TPO95" s="29"/>
      <c r="TPP95" s="30"/>
      <c r="TPV95" s="28"/>
      <c r="TPW95" s="29"/>
      <c r="TPX95" s="30"/>
      <c r="TQD95" s="28"/>
      <c r="TQE95" s="29"/>
      <c r="TQF95" s="30"/>
      <c r="TQL95" s="28"/>
      <c r="TQM95" s="29"/>
      <c r="TQN95" s="30"/>
      <c r="TQT95" s="28"/>
      <c r="TQU95" s="29"/>
      <c r="TQV95" s="30"/>
      <c r="TRB95" s="28"/>
      <c r="TRC95" s="29"/>
      <c r="TRD95" s="30"/>
      <c r="TRJ95" s="28"/>
      <c r="TRK95" s="29"/>
      <c r="TRL95" s="30"/>
      <c r="TRR95" s="28"/>
      <c r="TRS95" s="29"/>
      <c r="TRT95" s="30"/>
      <c r="TRZ95" s="28"/>
      <c r="TSA95" s="29"/>
      <c r="TSB95" s="30"/>
      <c r="TSH95" s="28"/>
      <c r="TSI95" s="29"/>
      <c r="TSJ95" s="30"/>
      <c r="TSP95" s="28"/>
      <c r="TSQ95" s="29"/>
      <c r="TSR95" s="30"/>
      <c r="TSX95" s="28"/>
      <c r="TSY95" s="29"/>
      <c r="TSZ95" s="30"/>
      <c r="TTF95" s="28"/>
      <c r="TTG95" s="29"/>
      <c r="TTH95" s="30"/>
      <c r="TTN95" s="28"/>
      <c r="TTO95" s="29"/>
      <c r="TTP95" s="30"/>
      <c r="TTV95" s="28"/>
      <c r="TTW95" s="29"/>
      <c r="TTX95" s="30"/>
      <c r="TUD95" s="28"/>
      <c r="TUE95" s="29"/>
      <c r="TUF95" s="30"/>
      <c r="TUL95" s="28"/>
      <c r="TUM95" s="29"/>
      <c r="TUN95" s="30"/>
      <c r="TUT95" s="28"/>
      <c r="TUU95" s="29"/>
      <c r="TUV95" s="30"/>
      <c r="TVB95" s="28"/>
      <c r="TVC95" s="29"/>
      <c r="TVD95" s="30"/>
      <c r="TVJ95" s="28"/>
      <c r="TVK95" s="29"/>
      <c r="TVL95" s="30"/>
      <c r="TVR95" s="28"/>
      <c r="TVS95" s="29"/>
      <c r="TVT95" s="30"/>
      <c r="TVZ95" s="28"/>
      <c r="TWA95" s="29"/>
      <c r="TWB95" s="30"/>
      <c r="TWH95" s="28"/>
      <c r="TWI95" s="29"/>
      <c r="TWJ95" s="30"/>
      <c r="TWP95" s="28"/>
      <c r="TWQ95" s="29"/>
      <c r="TWR95" s="30"/>
      <c r="TWX95" s="28"/>
      <c r="TWY95" s="29"/>
      <c r="TWZ95" s="30"/>
      <c r="TXF95" s="28"/>
      <c r="TXG95" s="29"/>
      <c r="TXH95" s="30"/>
      <c r="TXN95" s="28"/>
      <c r="TXO95" s="29"/>
      <c r="TXP95" s="30"/>
      <c r="TXV95" s="28"/>
      <c r="TXW95" s="29"/>
      <c r="TXX95" s="30"/>
      <c r="TYD95" s="28"/>
      <c r="TYE95" s="29"/>
      <c r="TYF95" s="30"/>
      <c r="TYL95" s="28"/>
      <c r="TYM95" s="29"/>
      <c r="TYN95" s="30"/>
      <c r="TYT95" s="28"/>
      <c r="TYU95" s="29"/>
      <c r="TYV95" s="30"/>
      <c r="TZB95" s="28"/>
      <c r="TZC95" s="29"/>
      <c r="TZD95" s="30"/>
      <c r="TZJ95" s="28"/>
      <c r="TZK95" s="29"/>
      <c r="TZL95" s="30"/>
      <c r="TZR95" s="28"/>
      <c r="TZS95" s="29"/>
      <c r="TZT95" s="30"/>
      <c r="TZZ95" s="28"/>
      <c r="UAA95" s="29"/>
      <c r="UAB95" s="30"/>
      <c r="UAH95" s="28"/>
      <c r="UAI95" s="29"/>
      <c r="UAJ95" s="30"/>
      <c r="UAP95" s="28"/>
      <c r="UAQ95" s="29"/>
      <c r="UAR95" s="30"/>
      <c r="UAX95" s="28"/>
      <c r="UAY95" s="29"/>
      <c r="UAZ95" s="30"/>
      <c r="UBF95" s="28"/>
      <c r="UBG95" s="29"/>
      <c r="UBH95" s="30"/>
      <c r="UBN95" s="28"/>
      <c r="UBO95" s="29"/>
      <c r="UBP95" s="30"/>
      <c r="UBV95" s="28"/>
      <c r="UBW95" s="29"/>
      <c r="UBX95" s="30"/>
      <c r="UCD95" s="28"/>
      <c r="UCE95" s="29"/>
      <c r="UCF95" s="30"/>
      <c r="UCL95" s="28"/>
      <c r="UCM95" s="29"/>
      <c r="UCN95" s="30"/>
      <c r="UCT95" s="28"/>
      <c r="UCU95" s="29"/>
      <c r="UCV95" s="30"/>
      <c r="UDB95" s="28"/>
      <c r="UDC95" s="29"/>
      <c r="UDD95" s="30"/>
      <c r="UDJ95" s="28"/>
      <c r="UDK95" s="29"/>
      <c r="UDL95" s="30"/>
      <c r="UDR95" s="28"/>
      <c r="UDS95" s="29"/>
      <c r="UDT95" s="30"/>
      <c r="UDZ95" s="28"/>
      <c r="UEA95" s="29"/>
      <c r="UEB95" s="30"/>
      <c r="UEH95" s="28"/>
      <c r="UEI95" s="29"/>
      <c r="UEJ95" s="30"/>
      <c r="UEP95" s="28"/>
      <c r="UEQ95" s="29"/>
      <c r="UER95" s="30"/>
      <c r="UEX95" s="28"/>
      <c r="UEY95" s="29"/>
      <c r="UEZ95" s="30"/>
      <c r="UFF95" s="28"/>
      <c r="UFG95" s="29"/>
      <c r="UFH95" s="30"/>
      <c r="UFN95" s="28"/>
      <c r="UFO95" s="29"/>
      <c r="UFP95" s="30"/>
      <c r="UFV95" s="28"/>
      <c r="UFW95" s="29"/>
      <c r="UFX95" s="30"/>
      <c r="UGD95" s="28"/>
      <c r="UGE95" s="29"/>
      <c r="UGF95" s="30"/>
      <c r="UGL95" s="28"/>
      <c r="UGM95" s="29"/>
      <c r="UGN95" s="30"/>
      <c r="UGT95" s="28"/>
      <c r="UGU95" s="29"/>
      <c r="UGV95" s="30"/>
      <c r="UHB95" s="28"/>
      <c r="UHC95" s="29"/>
      <c r="UHD95" s="30"/>
      <c r="UHJ95" s="28"/>
      <c r="UHK95" s="29"/>
      <c r="UHL95" s="30"/>
      <c r="UHR95" s="28"/>
      <c r="UHS95" s="29"/>
      <c r="UHT95" s="30"/>
      <c r="UHZ95" s="28"/>
      <c r="UIA95" s="29"/>
      <c r="UIB95" s="30"/>
      <c r="UIH95" s="28"/>
      <c r="UII95" s="29"/>
      <c r="UIJ95" s="30"/>
      <c r="UIP95" s="28"/>
      <c r="UIQ95" s="29"/>
      <c r="UIR95" s="30"/>
      <c r="UIX95" s="28"/>
      <c r="UIY95" s="29"/>
      <c r="UIZ95" s="30"/>
      <c r="UJF95" s="28"/>
      <c r="UJG95" s="29"/>
      <c r="UJH95" s="30"/>
      <c r="UJN95" s="28"/>
      <c r="UJO95" s="29"/>
      <c r="UJP95" s="30"/>
      <c r="UJV95" s="28"/>
      <c r="UJW95" s="29"/>
      <c r="UJX95" s="30"/>
      <c r="UKD95" s="28"/>
      <c r="UKE95" s="29"/>
      <c r="UKF95" s="30"/>
      <c r="UKL95" s="28"/>
      <c r="UKM95" s="29"/>
      <c r="UKN95" s="30"/>
      <c r="UKT95" s="28"/>
      <c r="UKU95" s="29"/>
      <c r="UKV95" s="30"/>
      <c r="ULB95" s="28"/>
      <c r="ULC95" s="29"/>
      <c r="ULD95" s="30"/>
      <c r="ULJ95" s="28"/>
      <c r="ULK95" s="29"/>
      <c r="ULL95" s="30"/>
      <c r="ULR95" s="28"/>
      <c r="ULS95" s="29"/>
      <c r="ULT95" s="30"/>
      <c r="ULZ95" s="28"/>
      <c r="UMA95" s="29"/>
      <c r="UMB95" s="30"/>
      <c r="UMH95" s="28"/>
      <c r="UMI95" s="29"/>
      <c r="UMJ95" s="30"/>
      <c r="UMP95" s="28"/>
      <c r="UMQ95" s="29"/>
      <c r="UMR95" s="30"/>
      <c r="UMX95" s="28"/>
      <c r="UMY95" s="29"/>
      <c r="UMZ95" s="30"/>
      <c r="UNF95" s="28"/>
      <c r="UNG95" s="29"/>
      <c r="UNH95" s="30"/>
      <c r="UNN95" s="28"/>
      <c r="UNO95" s="29"/>
      <c r="UNP95" s="30"/>
      <c r="UNV95" s="28"/>
      <c r="UNW95" s="29"/>
      <c r="UNX95" s="30"/>
      <c r="UOD95" s="28"/>
      <c r="UOE95" s="29"/>
      <c r="UOF95" s="30"/>
      <c r="UOL95" s="28"/>
      <c r="UOM95" s="29"/>
      <c r="UON95" s="30"/>
      <c r="UOT95" s="28"/>
      <c r="UOU95" s="29"/>
      <c r="UOV95" s="30"/>
      <c r="UPB95" s="28"/>
      <c r="UPC95" s="29"/>
      <c r="UPD95" s="30"/>
      <c r="UPJ95" s="28"/>
      <c r="UPK95" s="29"/>
      <c r="UPL95" s="30"/>
      <c r="UPR95" s="28"/>
      <c r="UPS95" s="29"/>
      <c r="UPT95" s="30"/>
      <c r="UPZ95" s="28"/>
      <c r="UQA95" s="29"/>
      <c r="UQB95" s="30"/>
      <c r="UQH95" s="28"/>
      <c r="UQI95" s="29"/>
      <c r="UQJ95" s="30"/>
      <c r="UQP95" s="28"/>
      <c r="UQQ95" s="29"/>
      <c r="UQR95" s="30"/>
      <c r="UQX95" s="28"/>
      <c r="UQY95" s="29"/>
      <c r="UQZ95" s="30"/>
      <c r="URF95" s="28"/>
      <c r="URG95" s="29"/>
      <c r="URH95" s="30"/>
      <c r="URN95" s="28"/>
      <c r="URO95" s="29"/>
      <c r="URP95" s="30"/>
      <c r="URV95" s="28"/>
      <c r="URW95" s="29"/>
      <c r="URX95" s="30"/>
      <c r="USD95" s="28"/>
      <c r="USE95" s="29"/>
      <c r="USF95" s="30"/>
      <c r="USL95" s="28"/>
      <c r="USM95" s="29"/>
      <c r="USN95" s="30"/>
      <c r="UST95" s="28"/>
      <c r="USU95" s="29"/>
      <c r="USV95" s="30"/>
      <c r="UTB95" s="28"/>
      <c r="UTC95" s="29"/>
      <c r="UTD95" s="30"/>
      <c r="UTJ95" s="28"/>
      <c r="UTK95" s="29"/>
      <c r="UTL95" s="30"/>
      <c r="UTR95" s="28"/>
      <c r="UTS95" s="29"/>
      <c r="UTT95" s="30"/>
      <c r="UTZ95" s="28"/>
      <c r="UUA95" s="29"/>
      <c r="UUB95" s="30"/>
      <c r="UUH95" s="28"/>
      <c r="UUI95" s="29"/>
      <c r="UUJ95" s="30"/>
      <c r="UUP95" s="28"/>
      <c r="UUQ95" s="29"/>
      <c r="UUR95" s="30"/>
      <c r="UUX95" s="28"/>
      <c r="UUY95" s="29"/>
      <c r="UUZ95" s="30"/>
      <c r="UVF95" s="28"/>
      <c r="UVG95" s="29"/>
      <c r="UVH95" s="30"/>
      <c r="UVN95" s="28"/>
      <c r="UVO95" s="29"/>
      <c r="UVP95" s="30"/>
      <c r="UVV95" s="28"/>
      <c r="UVW95" s="29"/>
      <c r="UVX95" s="30"/>
      <c r="UWD95" s="28"/>
      <c r="UWE95" s="29"/>
      <c r="UWF95" s="30"/>
      <c r="UWL95" s="28"/>
      <c r="UWM95" s="29"/>
      <c r="UWN95" s="30"/>
      <c r="UWT95" s="28"/>
      <c r="UWU95" s="29"/>
      <c r="UWV95" s="30"/>
      <c r="UXB95" s="28"/>
      <c r="UXC95" s="29"/>
      <c r="UXD95" s="30"/>
      <c r="UXJ95" s="28"/>
      <c r="UXK95" s="29"/>
      <c r="UXL95" s="30"/>
      <c r="UXR95" s="28"/>
      <c r="UXS95" s="29"/>
      <c r="UXT95" s="30"/>
      <c r="UXZ95" s="28"/>
      <c r="UYA95" s="29"/>
      <c r="UYB95" s="30"/>
      <c r="UYH95" s="28"/>
      <c r="UYI95" s="29"/>
      <c r="UYJ95" s="30"/>
      <c r="UYP95" s="28"/>
      <c r="UYQ95" s="29"/>
      <c r="UYR95" s="30"/>
      <c r="UYX95" s="28"/>
      <c r="UYY95" s="29"/>
      <c r="UYZ95" s="30"/>
      <c r="UZF95" s="28"/>
      <c r="UZG95" s="29"/>
      <c r="UZH95" s="30"/>
      <c r="UZN95" s="28"/>
      <c r="UZO95" s="29"/>
      <c r="UZP95" s="30"/>
      <c r="UZV95" s="28"/>
      <c r="UZW95" s="29"/>
      <c r="UZX95" s="30"/>
      <c r="VAD95" s="28"/>
      <c r="VAE95" s="29"/>
      <c r="VAF95" s="30"/>
      <c r="VAL95" s="28"/>
      <c r="VAM95" s="29"/>
      <c r="VAN95" s="30"/>
      <c r="VAT95" s="28"/>
      <c r="VAU95" s="29"/>
      <c r="VAV95" s="30"/>
      <c r="VBB95" s="28"/>
      <c r="VBC95" s="29"/>
      <c r="VBD95" s="30"/>
      <c r="VBJ95" s="28"/>
      <c r="VBK95" s="29"/>
      <c r="VBL95" s="30"/>
      <c r="VBR95" s="28"/>
      <c r="VBS95" s="29"/>
      <c r="VBT95" s="30"/>
      <c r="VBZ95" s="28"/>
      <c r="VCA95" s="29"/>
      <c r="VCB95" s="30"/>
      <c r="VCH95" s="28"/>
      <c r="VCI95" s="29"/>
      <c r="VCJ95" s="30"/>
      <c r="VCP95" s="28"/>
      <c r="VCQ95" s="29"/>
      <c r="VCR95" s="30"/>
      <c r="VCX95" s="28"/>
      <c r="VCY95" s="29"/>
      <c r="VCZ95" s="30"/>
      <c r="VDF95" s="28"/>
      <c r="VDG95" s="29"/>
      <c r="VDH95" s="30"/>
      <c r="VDN95" s="28"/>
      <c r="VDO95" s="29"/>
      <c r="VDP95" s="30"/>
      <c r="VDV95" s="28"/>
      <c r="VDW95" s="29"/>
      <c r="VDX95" s="30"/>
      <c r="VED95" s="28"/>
      <c r="VEE95" s="29"/>
      <c r="VEF95" s="30"/>
      <c r="VEL95" s="28"/>
      <c r="VEM95" s="29"/>
      <c r="VEN95" s="30"/>
      <c r="VET95" s="28"/>
      <c r="VEU95" s="29"/>
      <c r="VEV95" s="30"/>
      <c r="VFB95" s="28"/>
      <c r="VFC95" s="29"/>
      <c r="VFD95" s="30"/>
      <c r="VFJ95" s="28"/>
      <c r="VFK95" s="29"/>
      <c r="VFL95" s="30"/>
      <c r="VFR95" s="28"/>
      <c r="VFS95" s="29"/>
      <c r="VFT95" s="30"/>
      <c r="VFZ95" s="28"/>
      <c r="VGA95" s="29"/>
      <c r="VGB95" s="30"/>
      <c r="VGH95" s="28"/>
      <c r="VGI95" s="29"/>
      <c r="VGJ95" s="30"/>
      <c r="VGP95" s="28"/>
      <c r="VGQ95" s="29"/>
      <c r="VGR95" s="30"/>
      <c r="VGX95" s="28"/>
      <c r="VGY95" s="29"/>
      <c r="VGZ95" s="30"/>
      <c r="VHF95" s="28"/>
      <c r="VHG95" s="29"/>
      <c r="VHH95" s="30"/>
      <c r="VHN95" s="28"/>
      <c r="VHO95" s="29"/>
      <c r="VHP95" s="30"/>
      <c r="VHV95" s="28"/>
      <c r="VHW95" s="29"/>
      <c r="VHX95" s="30"/>
      <c r="VID95" s="28"/>
      <c r="VIE95" s="29"/>
      <c r="VIF95" s="30"/>
      <c r="VIL95" s="28"/>
      <c r="VIM95" s="29"/>
      <c r="VIN95" s="30"/>
      <c r="VIT95" s="28"/>
      <c r="VIU95" s="29"/>
      <c r="VIV95" s="30"/>
      <c r="VJB95" s="28"/>
      <c r="VJC95" s="29"/>
      <c r="VJD95" s="30"/>
      <c r="VJJ95" s="28"/>
      <c r="VJK95" s="29"/>
      <c r="VJL95" s="30"/>
      <c r="VJR95" s="28"/>
      <c r="VJS95" s="29"/>
      <c r="VJT95" s="30"/>
      <c r="VJZ95" s="28"/>
      <c r="VKA95" s="29"/>
      <c r="VKB95" s="30"/>
      <c r="VKH95" s="28"/>
      <c r="VKI95" s="29"/>
      <c r="VKJ95" s="30"/>
      <c r="VKP95" s="28"/>
      <c r="VKQ95" s="29"/>
      <c r="VKR95" s="30"/>
      <c r="VKX95" s="28"/>
      <c r="VKY95" s="29"/>
      <c r="VKZ95" s="30"/>
      <c r="VLF95" s="28"/>
      <c r="VLG95" s="29"/>
      <c r="VLH95" s="30"/>
      <c r="VLN95" s="28"/>
      <c r="VLO95" s="29"/>
      <c r="VLP95" s="30"/>
      <c r="VLV95" s="28"/>
      <c r="VLW95" s="29"/>
      <c r="VLX95" s="30"/>
      <c r="VMD95" s="28"/>
      <c r="VME95" s="29"/>
      <c r="VMF95" s="30"/>
      <c r="VML95" s="28"/>
      <c r="VMM95" s="29"/>
      <c r="VMN95" s="30"/>
      <c r="VMT95" s="28"/>
      <c r="VMU95" s="29"/>
      <c r="VMV95" s="30"/>
      <c r="VNB95" s="28"/>
      <c r="VNC95" s="29"/>
      <c r="VND95" s="30"/>
      <c r="VNJ95" s="28"/>
      <c r="VNK95" s="29"/>
      <c r="VNL95" s="30"/>
      <c r="VNR95" s="28"/>
      <c r="VNS95" s="29"/>
      <c r="VNT95" s="30"/>
      <c r="VNZ95" s="28"/>
      <c r="VOA95" s="29"/>
      <c r="VOB95" s="30"/>
      <c r="VOH95" s="28"/>
      <c r="VOI95" s="29"/>
      <c r="VOJ95" s="30"/>
      <c r="VOP95" s="28"/>
      <c r="VOQ95" s="29"/>
      <c r="VOR95" s="30"/>
      <c r="VOX95" s="28"/>
      <c r="VOY95" s="29"/>
      <c r="VOZ95" s="30"/>
      <c r="VPF95" s="28"/>
      <c r="VPG95" s="29"/>
      <c r="VPH95" s="30"/>
      <c r="VPN95" s="28"/>
      <c r="VPO95" s="29"/>
      <c r="VPP95" s="30"/>
      <c r="VPV95" s="28"/>
      <c r="VPW95" s="29"/>
      <c r="VPX95" s="30"/>
      <c r="VQD95" s="28"/>
      <c r="VQE95" s="29"/>
      <c r="VQF95" s="30"/>
      <c r="VQL95" s="28"/>
      <c r="VQM95" s="29"/>
      <c r="VQN95" s="30"/>
      <c r="VQT95" s="28"/>
      <c r="VQU95" s="29"/>
      <c r="VQV95" s="30"/>
      <c r="VRB95" s="28"/>
      <c r="VRC95" s="29"/>
      <c r="VRD95" s="30"/>
      <c r="VRJ95" s="28"/>
      <c r="VRK95" s="29"/>
      <c r="VRL95" s="30"/>
      <c r="VRR95" s="28"/>
      <c r="VRS95" s="29"/>
      <c r="VRT95" s="30"/>
      <c r="VRZ95" s="28"/>
      <c r="VSA95" s="29"/>
      <c r="VSB95" s="30"/>
      <c r="VSH95" s="28"/>
      <c r="VSI95" s="29"/>
      <c r="VSJ95" s="30"/>
      <c r="VSP95" s="28"/>
      <c r="VSQ95" s="29"/>
      <c r="VSR95" s="30"/>
      <c r="VSX95" s="28"/>
      <c r="VSY95" s="29"/>
      <c r="VSZ95" s="30"/>
      <c r="VTF95" s="28"/>
      <c r="VTG95" s="29"/>
      <c r="VTH95" s="30"/>
      <c r="VTN95" s="28"/>
      <c r="VTO95" s="29"/>
      <c r="VTP95" s="30"/>
      <c r="VTV95" s="28"/>
      <c r="VTW95" s="29"/>
      <c r="VTX95" s="30"/>
      <c r="VUD95" s="28"/>
      <c r="VUE95" s="29"/>
      <c r="VUF95" s="30"/>
      <c r="VUL95" s="28"/>
      <c r="VUM95" s="29"/>
      <c r="VUN95" s="30"/>
      <c r="VUT95" s="28"/>
      <c r="VUU95" s="29"/>
      <c r="VUV95" s="30"/>
      <c r="VVB95" s="28"/>
      <c r="VVC95" s="29"/>
      <c r="VVD95" s="30"/>
      <c r="VVJ95" s="28"/>
      <c r="VVK95" s="29"/>
      <c r="VVL95" s="30"/>
      <c r="VVR95" s="28"/>
      <c r="VVS95" s="29"/>
      <c r="VVT95" s="30"/>
      <c r="VVZ95" s="28"/>
      <c r="VWA95" s="29"/>
      <c r="VWB95" s="30"/>
      <c r="VWH95" s="28"/>
      <c r="VWI95" s="29"/>
      <c r="VWJ95" s="30"/>
      <c r="VWP95" s="28"/>
      <c r="VWQ95" s="29"/>
      <c r="VWR95" s="30"/>
      <c r="VWX95" s="28"/>
      <c r="VWY95" s="29"/>
      <c r="VWZ95" s="30"/>
      <c r="VXF95" s="28"/>
      <c r="VXG95" s="29"/>
      <c r="VXH95" s="30"/>
      <c r="VXN95" s="28"/>
      <c r="VXO95" s="29"/>
      <c r="VXP95" s="30"/>
      <c r="VXV95" s="28"/>
      <c r="VXW95" s="29"/>
      <c r="VXX95" s="30"/>
      <c r="VYD95" s="28"/>
      <c r="VYE95" s="29"/>
      <c r="VYF95" s="30"/>
      <c r="VYL95" s="28"/>
      <c r="VYM95" s="29"/>
      <c r="VYN95" s="30"/>
      <c r="VYT95" s="28"/>
      <c r="VYU95" s="29"/>
      <c r="VYV95" s="30"/>
      <c r="VZB95" s="28"/>
      <c r="VZC95" s="29"/>
      <c r="VZD95" s="30"/>
      <c r="VZJ95" s="28"/>
      <c r="VZK95" s="29"/>
      <c r="VZL95" s="30"/>
      <c r="VZR95" s="28"/>
      <c r="VZS95" s="29"/>
      <c r="VZT95" s="30"/>
      <c r="VZZ95" s="28"/>
      <c r="WAA95" s="29"/>
      <c r="WAB95" s="30"/>
      <c r="WAH95" s="28"/>
      <c r="WAI95" s="29"/>
      <c r="WAJ95" s="30"/>
      <c r="WAP95" s="28"/>
      <c r="WAQ95" s="29"/>
      <c r="WAR95" s="30"/>
      <c r="WAX95" s="28"/>
      <c r="WAY95" s="29"/>
      <c r="WAZ95" s="30"/>
      <c r="WBF95" s="28"/>
      <c r="WBG95" s="29"/>
      <c r="WBH95" s="30"/>
      <c r="WBN95" s="28"/>
      <c r="WBO95" s="29"/>
      <c r="WBP95" s="30"/>
      <c r="WBV95" s="28"/>
      <c r="WBW95" s="29"/>
      <c r="WBX95" s="30"/>
      <c r="WCD95" s="28"/>
      <c r="WCE95" s="29"/>
      <c r="WCF95" s="30"/>
      <c r="WCL95" s="28"/>
      <c r="WCM95" s="29"/>
      <c r="WCN95" s="30"/>
      <c r="WCT95" s="28"/>
      <c r="WCU95" s="29"/>
      <c r="WCV95" s="30"/>
      <c r="WDB95" s="28"/>
      <c r="WDC95" s="29"/>
      <c r="WDD95" s="30"/>
      <c r="WDJ95" s="28"/>
      <c r="WDK95" s="29"/>
      <c r="WDL95" s="30"/>
      <c r="WDR95" s="28"/>
      <c r="WDS95" s="29"/>
      <c r="WDT95" s="30"/>
      <c r="WDZ95" s="28"/>
      <c r="WEA95" s="29"/>
      <c r="WEB95" s="30"/>
      <c r="WEH95" s="28"/>
      <c r="WEI95" s="29"/>
      <c r="WEJ95" s="30"/>
      <c r="WEP95" s="28"/>
      <c r="WEQ95" s="29"/>
      <c r="WER95" s="30"/>
      <c r="WEX95" s="28"/>
      <c r="WEY95" s="29"/>
      <c r="WEZ95" s="30"/>
      <c r="WFF95" s="28"/>
      <c r="WFG95" s="29"/>
      <c r="WFH95" s="30"/>
      <c r="WFN95" s="28"/>
      <c r="WFO95" s="29"/>
      <c r="WFP95" s="30"/>
      <c r="WFV95" s="28"/>
      <c r="WFW95" s="29"/>
      <c r="WFX95" s="30"/>
      <c r="WGD95" s="28"/>
      <c r="WGE95" s="29"/>
      <c r="WGF95" s="30"/>
      <c r="WGL95" s="28"/>
      <c r="WGM95" s="29"/>
      <c r="WGN95" s="30"/>
      <c r="WGT95" s="28"/>
      <c r="WGU95" s="29"/>
      <c r="WGV95" s="30"/>
      <c r="WHB95" s="28"/>
      <c r="WHC95" s="29"/>
      <c r="WHD95" s="30"/>
      <c r="WHJ95" s="28"/>
      <c r="WHK95" s="29"/>
      <c r="WHL95" s="30"/>
      <c r="WHR95" s="28"/>
      <c r="WHS95" s="29"/>
      <c r="WHT95" s="30"/>
      <c r="WHZ95" s="28"/>
      <c r="WIA95" s="29"/>
      <c r="WIB95" s="30"/>
      <c r="WIH95" s="28"/>
      <c r="WII95" s="29"/>
      <c r="WIJ95" s="30"/>
      <c r="WIP95" s="28"/>
      <c r="WIQ95" s="29"/>
      <c r="WIR95" s="30"/>
      <c r="WIX95" s="28"/>
      <c r="WIY95" s="29"/>
      <c r="WIZ95" s="30"/>
      <c r="WJF95" s="28"/>
      <c r="WJG95" s="29"/>
      <c r="WJH95" s="30"/>
      <c r="WJN95" s="28"/>
      <c r="WJO95" s="29"/>
      <c r="WJP95" s="30"/>
      <c r="WJV95" s="28"/>
      <c r="WJW95" s="29"/>
      <c r="WJX95" s="30"/>
      <c r="WKD95" s="28"/>
      <c r="WKE95" s="29"/>
      <c r="WKF95" s="30"/>
      <c r="WKL95" s="28"/>
      <c r="WKM95" s="29"/>
      <c r="WKN95" s="30"/>
      <c r="WKT95" s="28"/>
      <c r="WKU95" s="29"/>
      <c r="WKV95" s="30"/>
      <c r="WLB95" s="28"/>
      <c r="WLC95" s="29"/>
      <c r="WLD95" s="30"/>
      <c r="WLJ95" s="28"/>
      <c r="WLK95" s="29"/>
      <c r="WLL95" s="30"/>
      <c r="WLR95" s="28"/>
      <c r="WLS95" s="29"/>
      <c r="WLT95" s="30"/>
      <c r="WLZ95" s="28"/>
      <c r="WMA95" s="29"/>
      <c r="WMB95" s="30"/>
      <c r="WMH95" s="28"/>
      <c r="WMI95" s="29"/>
      <c r="WMJ95" s="30"/>
      <c r="WMP95" s="28"/>
      <c r="WMQ95" s="29"/>
      <c r="WMR95" s="30"/>
      <c r="WMX95" s="28"/>
      <c r="WMY95" s="29"/>
      <c r="WMZ95" s="30"/>
      <c r="WNF95" s="28"/>
      <c r="WNG95" s="29"/>
      <c r="WNH95" s="30"/>
      <c r="WNN95" s="28"/>
      <c r="WNO95" s="29"/>
      <c r="WNP95" s="30"/>
      <c r="WNV95" s="28"/>
      <c r="WNW95" s="29"/>
      <c r="WNX95" s="30"/>
      <c r="WOD95" s="28"/>
      <c r="WOE95" s="29"/>
      <c r="WOF95" s="30"/>
      <c r="WOL95" s="28"/>
      <c r="WOM95" s="29"/>
      <c r="WON95" s="30"/>
      <c r="WOT95" s="28"/>
      <c r="WOU95" s="29"/>
      <c r="WOV95" s="30"/>
      <c r="WPB95" s="28"/>
      <c r="WPC95" s="29"/>
      <c r="WPD95" s="30"/>
      <c r="WPJ95" s="28"/>
      <c r="WPK95" s="29"/>
      <c r="WPL95" s="30"/>
      <c r="WPR95" s="28"/>
      <c r="WPS95" s="29"/>
      <c r="WPT95" s="30"/>
      <c r="WPZ95" s="28"/>
      <c r="WQA95" s="29"/>
      <c r="WQB95" s="30"/>
      <c r="WQH95" s="28"/>
      <c r="WQI95" s="29"/>
      <c r="WQJ95" s="30"/>
      <c r="WQP95" s="28"/>
      <c r="WQQ95" s="29"/>
      <c r="WQR95" s="30"/>
      <c r="WQX95" s="28"/>
      <c r="WQY95" s="29"/>
      <c r="WQZ95" s="30"/>
      <c r="WRF95" s="28"/>
      <c r="WRG95" s="29"/>
      <c r="WRH95" s="30"/>
      <c r="WRN95" s="28"/>
      <c r="WRO95" s="29"/>
      <c r="WRP95" s="30"/>
      <c r="WRV95" s="28"/>
      <c r="WRW95" s="29"/>
      <c r="WRX95" s="30"/>
      <c r="WSD95" s="28"/>
      <c r="WSE95" s="29"/>
      <c r="WSF95" s="30"/>
      <c r="WSL95" s="28"/>
      <c r="WSM95" s="29"/>
      <c r="WSN95" s="30"/>
      <c r="WST95" s="28"/>
      <c r="WSU95" s="29"/>
      <c r="WSV95" s="30"/>
      <c r="WTB95" s="28"/>
      <c r="WTC95" s="29"/>
      <c r="WTD95" s="30"/>
      <c r="WTJ95" s="28"/>
      <c r="WTK95" s="29"/>
      <c r="WTL95" s="30"/>
      <c r="WTR95" s="28"/>
      <c r="WTS95" s="29"/>
      <c r="WTT95" s="30"/>
      <c r="WTZ95" s="28"/>
      <c r="WUA95" s="29"/>
      <c r="WUB95" s="30"/>
      <c r="WUH95" s="28"/>
      <c r="WUI95" s="29"/>
      <c r="WUJ95" s="30"/>
      <c r="WUP95" s="28"/>
      <c r="WUQ95" s="29"/>
      <c r="WUR95" s="30"/>
      <c r="WUX95" s="28"/>
      <c r="WUY95" s="29"/>
      <c r="WUZ95" s="30"/>
      <c r="WVF95" s="28"/>
      <c r="WVG95" s="29"/>
      <c r="WVH95" s="30"/>
      <c r="WVN95" s="28"/>
      <c r="WVO95" s="29"/>
      <c r="WVP95" s="30"/>
      <c r="WVV95" s="28"/>
      <c r="WVW95" s="29"/>
      <c r="WVX95" s="30"/>
      <c r="WWD95" s="28"/>
      <c r="WWE95" s="29"/>
      <c r="WWF95" s="30"/>
      <c r="WWL95" s="28"/>
      <c r="WWM95" s="29"/>
      <c r="WWN95" s="30"/>
      <c r="WWT95" s="28"/>
      <c r="WWU95" s="29"/>
      <c r="WWV95" s="30"/>
      <c r="WXB95" s="28"/>
      <c r="WXC95" s="29"/>
      <c r="WXD95" s="30"/>
      <c r="WXJ95" s="28"/>
      <c r="WXK95" s="29"/>
      <c r="WXL95" s="30"/>
      <c r="WXR95" s="28"/>
      <c r="WXS95" s="29"/>
      <c r="WXT95" s="30"/>
      <c r="WXZ95" s="28"/>
      <c r="WYA95" s="29"/>
      <c r="WYB95" s="30"/>
      <c r="WYH95" s="28"/>
      <c r="WYI95" s="29"/>
      <c r="WYJ95" s="30"/>
      <c r="WYP95" s="28"/>
      <c r="WYQ95" s="29"/>
      <c r="WYR95" s="30"/>
      <c r="WYX95" s="28"/>
      <c r="WYY95" s="29"/>
      <c r="WYZ95" s="30"/>
      <c r="WZF95" s="28"/>
      <c r="WZG95" s="29"/>
      <c r="WZH95" s="30"/>
      <c r="WZN95" s="28"/>
      <c r="WZO95" s="29"/>
      <c r="WZP95" s="30"/>
      <c r="WZV95" s="28"/>
      <c r="WZW95" s="29"/>
      <c r="WZX95" s="30"/>
      <c r="XAD95" s="28"/>
      <c r="XAE95" s="29"/>
      <c r="XAF95" s="30"/>
      <c r="XAL95" s="28"/>
      <c r="XAM95" s="29"/>
      <c r="XAN95" s="30"/>
      <c r="XAT95" s="28"/>
      <c r="XAU95" s="29"/>
      <c r="XAV95" s="30"/>
      <c r="XBB95" s="28"/>
      <c r="XBC95" s="29"/>
      <c r="XBD95" s="30"/>
      <c r="XBJ95" s="28"/>
      <c r="XBK95" s="29"/>
      <c r="XBL95" s="30"/>
      <c r="XBR95" s="28"/>
      <c r="XBS95" s="29"/>
      <c r="XBT95" s="30"/>
      <c r="XBZ95" s="28"/>
      <c r="XCA95" s="29"/>
      <c r="XCB95" s="30"/>
      <c r="XCH95" s="28"/>
      <c r="XCI95" s="29"/>
      <c r="XCJ95" s="30"/>
      <c r="XCP95" s="28"/>
      <c r="XCQ95" s="29"/>
      <c r="XCR95" s="30"/>
      <c r="XCX95" s="28"/>
      <c r="XCY95" s="29"/>
      <c r="XCZ95" s="30"/>
      <c r="XDF95" s="28"/>
      <c r="XDG95" s="29"/>
      <c r="XDH95" s="30"/>
      <c r="XDN95" s="28"/>
      <c r="XDO95" s="29"/>
      <c r="XDP95" s="30"/>
      <c r="XDV95" s="28"/>
      <c r="XDW95" s="29"/>
      <c r="XDX95" s="30"/>
      <c r="XED95" s="28"/>
      <c r="XEE95" s="29"/>
      <c r="XEF95" s="30"/>
      <c r="XEL95" s="28"/>
      <c r="XEM95" s="29"/>
      <c r="XEN95" s="30"/>
      <c r="XET95" s="28"/>
      <c r="XEU95" s="29"/>
      <c r="XEV95" s="30"/>
      <c r="XFB95" s="28"/>
      <c r="XFC95" s="29"/>
      <c r="XFD95" s="30"/>
    </row>
    <row r="96" spans="1:1024 1030:2048 2054:3072 3078:4096 4102:5120 5126:6144 6150:7168 7174:8192 8198:9216 9222:10240 10246:11264 11270:12288 12294:13312 13318:14336 14342:15360 15366:16384" x14ac:dyDescent="0.25">
      <c r="A96" s="21" t="str">
        <f>C96&amp;(COUNTIF($C$7:C96,C96))</f>
        <v>1280680003</v>
      </c>
      <c r="B96" s="21">
        <v>890208727</v>
      </c>
      <c r="C96" s="22">
        <f>VLOOKUP(B96,[1]MODIFICADO!$A$2:$B$4109,2,0)</f>
        <v>128068000</v>
      </c>
      <c r="D96" s="21" t="s">
        <v>47</v>
      </c>
      <c r="E96" s="21"/>
      <c r="F96" s="26" t="s">
        <v>102</v>
      </c>
      <c r="G96" s="25" t="s">
        <v>103</v>
      </c>
      <c r="H96" s="27">
        <v>61780645623</v>
      </c>
      <c r="I96" s="27">
        <v>30058048582</v>
      </c>
      <c r="J96" s="27">
        <f t="shared" si="2"/>
        <v>31722597041</v>
      </c>
      <c r="N96" s="28"/>
      <c r="O96" s="29"/>
      <c r="P96" s="30"/>
      <c r="V96" s="28"/>
      <c r="W96" s="29"/>
      <c r="X96" s="30"/>
      <c r="AD96" s="28"/>
      <c r="AE96" s="29"/>
      <c r="AF96" s="30"/>
      <c r="AL96" s="28"/>
      <c r="AM96" s="29"/>
      <c r="AN96" s="30"/>
      <c r="AT96" s="28"/>
      <c r="AU96" s="29"/>
      <c r="AV96" s="30"/>
      <c r="BB96" s="28"/>
      <c r="BC96" s="29"/>
      <c r="BD96" s="30"/>
      <c r="BJ96" s="28"/>
      <c r="BK96" s="29"/>
      <c r="BL96" s="30"/>
      <c r="BR96" s="28"/>
      <c r="BS96" s="29"/>
      <c r="BT96" s="30"/>
      <c r="BZ96" s="28"/>
      <c r="CA96" s="29"/>
      <c r="CB96" s="30"/>
      <c r="CH96" s="28"/>
      <c r="CI96" s="29"/>
      <c r="CJ96" s="30"/>
      <c r="CP96" s="28"/>
      <c r="CQ96" s="29"/>
      <c r="CR96" s="30"/>
      <c r="CX96" s="28"/>
      <c r="CY96" s="29"/>
      <c r="CZ96" s="30"/>
      <c r="DF96" s="28"/>
      <c r="DG96" s="29"/>
      <c r="DH96" s="30"/>
      <c r="DN96" s="28"/>
      <c r="DO96" s="29"/>
      <c r="DP96" s="30"/>
      <c r="DV96" s="28"/>
      <c r="DW96" s="29"/>
      <c r="DX96" s="30"/>
      <c r="ED96" s="28"/>
      <c r="EE96" s="29"/>
      <c r="EF96" s="30"/>
      <c r="EL96" s="28"/>
      <c r="EM96" s="29"/>
      <c r="EN96" s="30"/>
      <c r="ET96" s="28"/>
      <c r="EU96" s="29"/>
      <c r="EV96" s="30"/>
      <c r="FB96" s="28"/>
      <c r="FC96" s="29"/>
      <c r="FD96" s="30"/>
      <c r="FJ96" s="28"/>
      <c r="FK96" s="29"/>
      <c r="FL96" s="30"/>
      <c r="FR96" s="28"/>
      <c r="FS96" s="29"/>
      <c r="FT96" s="30"/>
      <c r="FZ96" s="28"/>
      <c r="GA96" s="29"/>
      <c r="GB96" s="30"/>
      <c r="GH96" s="28"/>
      <c r="GI96" s="29"/>
      <c r="GJ96" s="30"/>
      <c r="GP96" s="28"/>
      <c r="GQ96" s="29"/>
      <c r="GR96" s="30"/>
      <c r="GX96" s="28"/>
      <c r="GY96" s="29"/>
      <c r="GZ96" s="30"/>
      <c r="HF96" s="28"/>
      <c r="HG96" s="29"/>
      <c r="HH96" s="30"/>
      <c r="HN96" s="28"/>
      <c r="HO96" s="29"/>
      <c r="HP96" s="30"/>
      <c r="HV96" s="28"/>
      <c r="HW96" s="29"/>
      <c r="HX96" s="30"/>
      <c r="ID96" s="28"/>
      <c r="IE96" s="29"/>
      <c r="IF96" s="30"/>
      <c r="IL96" s="28"/>
      <c r="IM96" s="29"/>
      <c r="IN96" s="30"/>
      <c r="IT96" s="28"/>
      <c r="IU96" s="29"/>
      <c r="IV96" s="30"/>
      <c r="JB96" s="28"/>
      <c r="JC96" s="29"/>
      <c r="JD96" s="30"/>
      <c r="JJ96" s="28"/>
      <c r="JK96" s="29"/>
      <c r="JL96" s="30"/>
      <c r="JR96" s="28"/>
      <c r="JS96" s="29"/>
      <c r="JT96" s="30"/>
      <c r="JZ96" s="28"/>
      <c r="KA96" s="29"/>
      <c r="KB96" s="30"/>
      <c r="KH96" s="28"/>
      <c r="KI96" s="29"/>
      <c r="KJ96" s="30"/>
      <c r="KP96" s="28"/>
      <c r="KQ96" s="29"/>
      <c r="KR96" s="30"/>
      <c r="KX96" s="28"/>
      <c r="KY96" s="29"/>
      <c r="KZ96" s="30"/>
      <c r="LF96" s="28"/>
      <c r="LG96" s="29"/>
      <c r="LH96" s="30"/>
      <c r="LN96" s="28"/>
      <c r="LO96" s="29"/>
      <c r="LP96" s="30"/>
      <c r="LV96" s="28"/>
      <c r="LW96" s="29"/>
      <c r="LX96" s="30"/>
      <c r="MD96" s="28"/>
      <c r="ME96" s="29"/>
      <c r="MF96" s="30"/>
      <c r="ML96" s="28"/>
      <c r="MM96" s="29"/>
      <c r="MN96" s="30"/>
      <c r="MT96" s="28"/>
      <c r="MU96" s="29"/>
      <c r="MV96" s="30"/>
      <c r="NB96" s="28"/>
      <c r="NC96" s="29"/>
      <c r="ND96" s="30"/>
      <c r="NJ96" s="28"/>
      <c r="NK96" s="29"/>
      <c r="NL96" s="30"/>
      <c r="NR96" s="28"/>
      <c r="NS96" s="29"/>
      <c r="NT96" s="30"/>
      <c r="NZ96" s="28"/>
      <c r="OA96" s="29"/>
      <c r="OB96" s="30"/>
      <c r="OH96" s="28"/>
      <c r="OI96" s="29"/>
      <c r="OJ96" s="30"/>
      <c r="OP96" s="28"/>
      <c r="OQ96" s="29"/>
      <c r="OR96" s="30"/>
      <c r="OX96" s="28"/>
      <c r="OY96" s="29"/>
      <c r="OZ96" s="30"/>
      <c r="PF96" s="28"/>
      <c r="PG96" s="29"/>
      <c r="PH96" s="30"/>
      <c r="PN96" s="28"/>
      <c r="PO96" s="29"/>
      <c r="PP96" s="30"/>
      <c r="PV96" s="28"/>
      <c r="PW96" s="29"/>
      <c r="PX96" s="30"/>
      <c r="QD96" s="28"/>
      <c r="QE96" s="29"/>
      <c r="QF96" s="30"/>
      <c r="QL96" s="28"/>
      <c r="QM96" s="29"/>
      <c r="QN96" s="30"/>
      <c r="QT96" s="28"/>
      <c r="QU96" s="29"/>
      <c r="QV96" s="30"/>
      <c r="RB96" s="28"/>
      <c r="RC96" s="29"/>
      <c r="RD96" s="30"/>
      <c r="RJ96" s="28"/>
      <c r="RK96" s="29"/>
      <c r="RL96" s="30"/>
      <c r="RR96" s="28"/>
      <c r="RS96" s="29"/>
      <c r="RT96" s="30"/>
      <c r="RZ96" s="28"/>
      <c r="SA96" s="29"/>
      <c r="SB96" s="30"/>
      <c r="SH96" s="28"/>
      <c r="SI96" s="29"/>
      <c r="SJ96" s="30"/>
      <c r="SP96" s="28"/>
      <c r="SQ96" s="29"/>
      <c r="SR96" s="30"/>
      <c r="SX96" s="28"/>
      <c r="SY96" s="29"/>
      <c r="SZ96" s="30"/>
      <c r="TF96" s="28"/>
      <c r="TG96" s="29"/>
      <c r="TH96" s="30"/>
      <c r="TN96" s="28"/>
      <c r="TO96" s="29"/>
      <c r="TP96" s="30"/>
      <c r="TV96" s="28"/>
      <c r="TW96" s="29"/>
      <c r="TX96" s="30"/>
      <c r="UD96" s="28"/>
      <c r="UE96" s="29"/>
      <c r="UF96" s="30"/>
      <c r="UL96" s="28"/>
      <c r="UM96" s="29"/>
      <c r="UN96" s="30"/>
      <c r="UT96" s="28"/>
      <c r="UU96" s="29"/>
      <c r="UV96" s="30"/>
      <c r="VB96" s="28"/>
      <c r="VC96" s="29"/>
      <c r="VD96" s="30"/>
      <c r="VJ96" s="28"/>
      <c r="VK96" s="29"/>
      <c r="VL96" s="30"/>
      <c r="VR96" s="28"/>
      <c r="VS96" s="29"/>
      <c r="VT96" s="30"/>
      <c r="VZ96" s="28"/>
      <c r="WA96" s="29"/>
      <c r="WB96" s="30"/>
      <c r="WH96" s="28"/>
      <c r="WI96" s="29"/>
      <c r="WJ96" s="30"/>
      <c r="WP96" s="28"/>
      <c r="WQ96" s="29"/>
      <c r="WR96" s="30"/>
      <c r="WX96" s="28"/>
      <c r="WY96" s="29"/>
      <c r="WZ96" s="30"/>
      <c r="XF96" s="28"/>
      <c r="XG96" s="29"/>
      <c r="XH96" s="30"/>
      <c r="XN96" s="28"/>
      <c r="XO96" s="29"/>
      <c r="XP96" s="30"/>
      <c r="XV96" s="28"/>
      <c r="XW96" s="29"/>
      <c r="XX96" s="30"/>
      <c r="YD96" s="28"/>
      <c r="YE96" s="29"/>
      <c r="YF96" s="30"/>
      <c r="YL96" s="28"/>
      <c r="YM96" s="29"/>
      <c r="YN96" s="30"/>
      <c r="YT96" s="28"/>
      <c r="YU96" s="29"/>
      <c r="YV96" s="30"/>
      <c r="ZB96" s="28"/>
      <c r="ZC96" s="29"/>
      <c r="ZD96" s="30"/>
      <c r="ZJ96" s="28"/>
      <c r="ZK96" s="29"/>
      <c r="ZL96" s="30"/>
      <c r="ZR96" s="28"/>
      <c r="ZS96" s="29"/>
      <c r="ZT96" s="30"/>
      <c r="ZZ96" s="28"/>
      <c r="AAA96" s="29"/>
      <c r="AAB96" s="30"/>
      <c r="AAH96" s="28"/>
      <c r="AAI96" s="29"/>
      <c r="AAJ96" s="30"/>
      <c r="AAP96" s="28"/>
      <c r="AAQ96" s="29"/>
      <c r="AAR96" s="30"/>
      <c r="AAX96" s="28"/>
      <c r="AAY96" s="29"/>
      <c r="AAZ96" s="30"/>
      <c r="ABF96" s="28"/>
      <c r="ABG96" s="29"/>
      <c r="ABH96" s="30"/>
      <c r="ABN96" s="28"/>
      <c r="ABO96" s="29"/>
      <c r="ABP96" s="30"/>
      <c r="ABV96" s="28"/>
      <c r="ABW96" s="29"/>
      <c r="ABX96" s="30"/>
      <c r="ACD96" s="28"/>
      <c r="ACE96" s="29"/>
      <c r="ACF96" s="30"/>
      <c r="ACL96" s="28"/>
      <c r="ACM96" s="29"/>
      <c r="ACN96" s="30"/>
      <c r="ACT96" s="28"/>
      <c r="ACU96" s="29"/>
      <c r="ACV96" s="30"/>
      <c r="ADB96" s="28"/>
      <c r="ADC96" s="29"/>
      <c r="ADD96" s="30"/>
      <c r="ADJ96" s="28"/>
      <c r="ADK96" s="29"/>
      <c r="ADL96" s="30"/>
      <c r="ADR96" s="28"/>
      <c r="ADS96" s="29"/>
      <c r="ADT96" s="30"/>
      <c r="ADZ96" s="28"/>
      <c r="AEA96" s="29"/>
      <c r="AEB96" s="30"/>
      <c r="AEH96" s="28"/>
      <c r="AEI96" s="29"/>
      <c r="AEJ96" s="30"/>
      <c r="AEP96" s="28"/>
      <c r="AEQ96" s="29"/>
      <c r="AER96" s="30"/>
      <c r="AEX96" s="28"/>
      <c r="AEY96" s="29"/>
      <c r="AEZ96" s="30"/>
      <c r="AFF96" s="28"/>
      <c r="AFG96" s="29"/>
      <c r="AFH96" s="30"/>
      <c r="AFN96" s="28"/>
      <c r="AFO96" s="29"/>
      <c r="AFP96" s="30"/>
      <c r="AFV96" s="28"/>
      <c r="AFW96" s="29"/>
      <c r="AFX96" s="30"/>
      <c r="AGD96" s="28"/>
      <c r="AGE96" s="29"/>
      <c r="AGF96" s="30"/>
      <c r="AGL96" s="28"/>
      <c r="AGM96" s="29"/>
      <c r="AGN96" s="30"/>
      <c r="AGT96" s="28"/>
      <c r="AGU96" s="29"/>
      <c r="AGV96" s="30"/>
      <c r="AHB96" s="28"/>
      <c r="AHC96" s="29"/>
      <c r="AHD96" s="30"/>
      <c r="AHJ96" s="28"/>
      <c r="AHK96" s="29"/>
      <c r="AHL96" s="30"/>
      <c r="AHR96" s="28"/>
      <c r="AHS96" s="29"/>
      <c r="AHT96" s="30"/>
      <c r="AHZ96" s="28"/>
      <c r="AIA96" s="29"/>
      <c r="AIB96" s="30"/>
      <c r="AIH96" s="28"/>
      <c r="AII96" s="29"/>
      <c r="AIJ96" s="30"/>
      <c r="AIP96" s="28"/>
      <c r="AIQ96" s="29"/>
      <c r="AIR96" s="30"/>
      <c r="AIX96" s="28"/>
      <c r="AIY96" s="29"/>
      <c r="AIZ96" s="30"/>
      <c r="AJF96" s="28"/>
      <c r="AJG96" s="29"/>
      <c r="AJH96" s="30"/>
      <c r="AJN96" s="28"/>
      <c r="AJO96" s="29"/>
      <c r="AJP96" s="30"/>
      <c r="AJV96" s="28"/>
      <c r="AJW96" s="29"/>
      <c r="AJX96" s="30"/>
      <c r="AKD96" s="28"/>
      <c r="AKE96" s="29"/>
      <c r="AKF96" s="30"/>
      <c r="AKL96" s="28"/>
      <c r="AKM96" s="29"/>
      <c r="AKN96" s="30"/>
      <c r="AKT96" s="28"/>
      <c r="AKU96" s="29"/>
      <c r="AKV96" s="30"/>
      <c r="ALB96" s="28"/>
      <c r="ALC96" s="29"/>
      <c r="ALD96" s="30"/>
      <c r="ALJ96" s="28"/>
      <c r="ALK96" s="29"/>
      <c r="ALL96" s="30"/>
      <c r="ALR96" s="28"/>
      <c r="ALS96" s="29"/>
      <c r="ALT96" s="30"/>
      <c r="ALZ96" s="28"/>
      <c r="AMA96" s="29"/>
      <c r="AMB96" s="30"/>
      <c r="AMH96" s="28"/>
      <c r="AMI96" s="29"/>
      <c r="AMJ96" s="30"/>
      <c r="AMP96" s="28"/>
      <c r="AMQ96" s="29"/>
      <c r="AMR96" s="30"/>
      <c r="AMX96" s="28"/>
      <c r="AMY96" s="29"/>
      <c r="AMZ96" s="30"/>
      <c r="ANF96" s="28"/>
      <c r="ANG96" s="29"/>
      <c r="ANH96" s="30"/>
      <c r="ANN96" s="28"/>
      <c r="ANO96" s="29"/>
      <c r="ANP96" s="30"/>
      <c r="ANV96" s="28"/>
      <c r="ANW96" s="29"/>
      <c r="ANX96" s="30"/>
      <c r="AOD96" s="28"/>
      <c r="AOE96" s="29"/>
      <c r="AOF96" s="30"/>
      <c r="AOL96" s="28"/>
      <c r="AOM96" s="29"/>
      <c r="AON96" s="30"/>
      <c r="AOT96" s="28"/>
      <c r="AOU96" s="29"/>
      <c r="AOV96" s="30"/>
      <c r="APB96" s="28"/>
      <c r="APC96" s="29"/>
      <c r="APD96" s="30"/>
      <c r="APJ96" s="28"/>
      <c r="APK96" s="29"/>
      <c r="APL96" s="30"/>
      <c r="APR96" s="28"/>
      <c r="APS96" s="29"/>
      <c r="APT96" s="30"/>
      <c r="APZ96" s="28"/>
      <c r="AQA96" s="29"/>
      <c r="AQB96" s="30"/>
      <c r="AQH96" s="28"/>
      <c r="AQI96" s="29"/>
      <c r="AQJ96" s="30"/>
      <c r="AQP96" s="28"/>
      <c r="AQQ96" s="29"/>
      <c r="AQR96" s="30"/>
      <c r="AQX96" s="28"/>
      <c r="AQY96" s="29"/>
      <c r="AQZ96" s="30"/>
      <c r="ARF96" s="28"/>
      <c r="ARG96" s="29"/>
      <c r="ARH96" s="30"/>
      <c r="ARN96" s="28"/>
      <c r="ARO96" s="29"/>
      <c r="ARP96" s="30"/>
      <c r="ARV96" s="28"/>
      <c r="ARW96" s="29"/>
      <c r="ARX96" s="30"/>
      <c r="ASD96" s="28"/>
      <c r="ASE96" s="29"/>
      <c r="ASF96" s="30"/>
      <c r="ASL96" s="28"/>
      <c r="ASM96" s="29"/>
      <c r="ASN96" s="30"/>
      <c r="AST96" s="28"/>
      <c r="ASU96" s="29"/>
      <c r="ASV96" s="30"/>
      <c r="ATB96" s="28"/>
      <c r="ATC96" s="29"/>
      <c r="ATD96" s="30"/>
      <c r="ATJ96" s="28"/>
      <c r="ATK96" s="29"/>
      <c r="ATL96" s="30"/>
      <c r="ATR96" s="28"/>
      <c r="ATS96" s="29"/>
      <c r="ATT96" s="30"/>
      <c r="ATZ96" s="28"/>
      <c r="AUA96" s="29"/>
      <c r="AUB96" s="30"/>
      <c r="AUH96" s="28"/>
      <c r="AUI96" s="29"/>
      <c r="AUJ96" s="30"/>
      <c r="AUP96" s="28"/>
      <c r="AUQ96" s="29"/>
      <c r="AUR96" s="30"/>
      <c r="AUX96" s="28"/>
      <c r="AUY96" s="29"/>
      <c r="AUZ96" s="30"/>
      <c r="AVF96" s="28"/>
      <c r="AVG96" s="29"/>
      <c r="AVH96" s="30"/>
      <c r="AVN96" s="28"/>
      <c r="AVO96" s="29"/>
      <c r="AVP96" s="30"/>
      <c r="AVV96" s="28"/>
      <c r="AVW96" s="29"/>
      <c r="AVX96" s="30"/>
      <c r="AWD96" s="28"/>
      <c r="AWE96" s="29"/>
      <c r="AWF96" s="30"/>
      <c r="AWL96" s="28"/>
      <c r="AWM96" s="29"/>
      <c r="AWN96" s="30"/>
      <c r="AWT96" s="28"/>
      <c r="AWU96" s="29"/>
      <c r="AWV96" s="30"/>
      <c r="AXB96" s="28"/>
      <c r="AXC96" s="29"/>
      <c r="AXD96" s="30"/>
      <c r="AXJ96" s="28"/>
      <c r="AXK96" s="29"/>
      <c r="AXL96" s="30"/>
      <c r="AXR96" s="28"/>
      <c r="AXS96" s="29"/>
      <c r="AXT96" s="30"/>
      <c r="AXZ96" s="28"/>
      <c r="AYA96" s="29"/>
      <c r="AYB96" s="30"/>
      <c r="AYH96" s="28"/>
      <c r="AYI96" s="29"/>
      <c r="AYJ96" s="30"/>
      <c r="AYP96" s="28"/>
      <c r="AYQ96" s="29"/>
      <c r="AYR96" s="30"/>
      <c r="AYX96" s="28"/>
      <c r="AYY96" s="29"/>
      <c r="AYZ96" s="30"/>
      <c r="AZF96" s="28"/>
      <c r="AZG96" s="29"/>
      <c r="AZH96" s="30"/>
      <c r="AZN96" s="28"/>
      <c r="AZO96" s="29"/>
      <c r="AZP96" s="30"/>
      <c r="AZV96" s="28"/>
      <c r="AZW96" s="29"/>
      <c r="AZX96" s="30"/>
      <c r="BAD96" s="28"/>
      <c r="BAE96" s="29"/>
      <c r="BAF96" s="30"/>
      <c r="BAL96" s="28"/>
      <c r="BAM96" s="29"/>
      <c r="BAN96" s="30"/>
      <c r="BAT96" s="28"/>
      <c r="BAU96" s="29"/>
      <c r="BAV96" s="30"/>
      <c r="BBB96" s="28"/>
      <c r="BBC96" s="29"/>
      <c r="BBD96" s="30"/>
      <c r="BBJ96" s="28"/>
      <c r="BBK96" s="29"/>
      <c r="BBL96" s="30"/>
      <c r="BBR96" s="28"/>
      <c r="BBS96" s="29"/>
      <c r="BBT96" s="30"/>
      <c r="BBZ96" s="28"/>
      <c r="BCA96" s="29"/>
      <c r="BCB96" s="30"/>
      <c r="BCH96" s="28"/>
      <c r="BCI96" s="29"/>
      <c r="BCJ96" s="30"/>
      <c r="BCP96" s="28"/>
      <c r="BCQ96" s="29"/>
      <c r="BCR96" s="30"/>
      <c r="BCX96" s="28"/>
      <c r="BCY96" s="29"/>
      <c r="BCZ96" s="30"/>
      <c r="BDF96" s="28"/>
      <c r="BDG96" s="29"/>
      <c r="BDH96" s="30"/>
      <c r="BDN96" s="28"/>
      <c r="BDO96" s="29"/>
      <c r="BDP96" s="30"/>
      <c r="BDV96" s="28"/>
      <c r="BDW96" s="29"/>
      <c r="BDX96" s="30"/>
      <c r="BED96" s="28"/>
      <c r="BEE96" s="29"/>
      <c r="BEF96" s="30"/>
      <c r="BEL96" s="28"/>
      <c r="BEM96" s="29"/>
      <c r="BEN96" s="30"/>
      <c r="BET96" s="28"/>
      <c r="BEU96" s="29"/>
      <c r="BEV96" s="30"/>
      <c r="BFB96" s="28"/>
      <c r="BFC96" s="29"/>
      <c r="BFD96" s="30"/>
      <c r="BFJ96" s="28"/>
      <c r="BFK96" s="29"/>
      <c r="BFL96" s="30"/>
      <c r="BFR96" s="28"/>
      <c r="BFS96" s="29"/>
      <c r="BFT96" s="30"/>
      <c r="BFZ96" s="28"/>
      <c r="BGA96" s="29"/>
      <c r="BGB96" s="30"/>
      <c r="BGH96" s="28"/>
      <c r="BGI96" s="29"/>
      <c r="BGJ96" s="30"/>
      <c r="BGP96" s="28"/>
      <c r="BGQ96" s="29"/>
      <c r="BGR96" s="30"/>
      <c r="BGX96" s="28"/>
      <c r="BGY96" s="29"/>
      <c r="BGZ96" s="30"/>
      <c r="BHF96" s="28"/>
      <c r="BHG96" s="29"/>
      <c r="BHH96" s="30"/>
      <c r="BHN96" s="28"/>
      <c r="BHO96" s="29"/>
      <c r="BHP96" s="30"/>
      <c r="BHV96" s="28"/>
      <c r="BHW96" s="29"/>
      <c r="BHX96" s="30"/>
      <c r="BID96" s="28"/>
      <c r="BIE96" s="29"/>
      <c r="BIF96" s="30"/>
      <c r="BIL96" s="28"/>
      <c r="BIM96" s="29"/>
      <c r="BIN96" s="30"/>
      <c r="BIT96" s="28"/>
      <c r="BIU96" s="29"/>
      <c r="BIV96" s="30"/>
      <c r="BJB96" s="28"/>
      <c r="BJC96" s="29"/>
      <c r="BJD96" s="30"/>
      <c r="BJJ96" s="28"/>
      <c r="BJK96" s="29"/>
      <c r="BJL96" s="30"/>
      <c r="BJR96" s="28"/>
      <c r="BJS96" s="29"/>
      <c r="BJT96" s="30"/>
      <c r="BJZ96" s="28"/>
      <c r="BKA96" s="29"/>
      <c r="BKB96" s="30"/>
      <c r="BKH96" s="28"/>
      <c r="BKI96" s="29"/>
      <c r="BKJ96" s="30"/>
      <c r="BKP96" s="28"/>
      <c r="BKQ96" s="29"/>
      <c r="BKR96" s="30"/>
      <c r="BKX96" s="28"/>
      <c r="BKY96" s="29"/>
      <c r="BKZ96" s="30"/>
      <c r="BLF96" s="28"/>
      <c r="BLG96" s="29"/>
      <c r="BLH96" s="30"/>
      <c r="BLN96" s="28"/>
      <c r="BLO96" s="29"/>
      <c r="BLP96" s="30"/>
      <c r="BLV96" s="28"/>
      <c r="BLW96" s="29"/>
      <c r="BLX96" s="30"/>
      <c r="BMD96" s="28"/>
      <c r="BME96" s="29"/>
      <c r="BMF96" s="30"/>
      <c r="BML96" s="28"/>
      <c r="BMM96" s="29"/>
      <c r="BMN96" s="30"/>
      <c r="BMT96" s="28"/>
      <c r="BMU96" s="29"/>
      <c r="BMV96" s="30"/>
      <c r="BNB96" s="28"/>
      <c r="BNC96" s="29"/>
      <c r="BND96" s="30"/>
      <c r="BNJ96" s="28"/>
      <c r="BNK96" s="29"/>
      <c r="BNL96" s="30"/>
      <c r="BNR96" s="28"/>
      <c r="BNS96" s="29"/>
      <c r="BNT96" s="30"/>
      <c r="BNZ96" s="28"/>
      <c r="BOA96" s="29"/>
      <c r="BOB96" s="30"/>
      <c r="BOH96" s="28"/>
      <c r="BOI96" s="29"/>
      <c r="BOJ96" s="30"/>
      <c r="BOP96" s="28"/>
      <c r="BOQ96" s="29"/>
      <c r="BOR96" s="30"/>
      <c r="BOX96" s="28"/>
      <c r="BOY96" s="29"/>
      <c r="BOZ96" s="30"/>
      <c r="BPF96" s="28"/>
      <c r="BPG96" s="29"/>
      <c r="BPH96" s="30"/>
      <c r="BPN96" s="28"/>
      <c r="BPO96" s="29"/>
      <c r="BPP96" s="30"/>
      <c r="BPV96" s="28"/>
      <c r="BPW96" s="29"/>
      <c r="BPX96" s="30"/>
      <c r="BQD96" s="28"/>
      <c r="BQE96" s="29"/>
      <c r="BQF96" s="30"/>
      <c r="BQL96" s="28"/>
      <c r="BQM96" s="29"/>
      <c r="BQN96" s="30"/>
      <c r="BQT96" s="28"/>
      <c r="BQU96" s="29"/>
      <c r="BQV96" s="30"/>
      <c r="BRB96" s="28"/>
      <c r="BRC96" s="29"/>
      <c r="BRD96" s="30"/>
      <c r="BRJ96" s="28"/>
      <c r="BRK96" s="29"/>
      <c r="BRL96" s="30"/>
      <c r="BRR96" s="28"/>
      <c r="BRS96" s="29"/>
      <c r="BRT96" s="30"/>
      <c r="BRZ96" s="28"/>
      <c r="BSA96" s="29"/>
      <c r="BSB96" s="30"/>
      <c r="BSH96" s="28"/>
      <c r="BSI96" s="29"/>
      <c r="BSJ96" s="30"/>
      <c r="BSP96" s="28"/>
      <c r="BSQ96" s="29"/>
      <c r="BSR96" s="30"/>
      <c r="BSX96" s="28"/>
      <c r="BSY96" s="29"/>
      <c r="BSZ96" s="30"/>
      <c r="BTF96" s="28"/>
      <c r="BTG96" s="29"/>
      <c r="BTH96" s="30"/>
      <c r="BTN96" s="28"/>
      <c r="BTO96" s="29"/>
      <c r="BTP96" s="30"/>
      <c r="BTV96" s="28"/>
      <c r="BTW96" s="29"/>
      <c r="BTX96" s="30"/>
      <c r="BUD96" s="28"/>
      <c r="BUE96" s="29"/>
      <c r="BUF96" s="30"/>
      <c r="BUL96" s="28"/>
      <c r="BUM96" s="29"/>
      <c r="BUN96" s="30"/>
      <c r="BUT96" s="28"/>
      <c r="BUU96" s="29"/>
      <c r="BUV96" s="30"/>
      <c r="BVB96" s="28"/>
      <c r="BVC96" s="29"/>
      <c r="BVD96" s="30"/>
      <c r="BVJ96" s="28"/>
      <c r="BVK96" s="29"/>
      <c r="BVL96" s="30"/>
      <c r="BVR96" s="28"/>
      <c r="BVS96" s="29"/>
      <c r="BVT96" s="30"/>
      <c r="BVZ96" s="28"/>
      <c r="BWA96" s="29"/>
      <c r="BWB96" s="30"/>
      <c r="BWH96" s="28"/>
      <c r="BWI96" s="29"/>
      <c r="BWJ96" s="30"/>
      <c r="BWP96" s="28"/>
      <c r="BWQ96" s="29"/>
      <c r="BWR96" s="30"/>
      <c r="BWX96" s="28"/>
      <c r="BWY96" s="29"/>
      <c r="BWZ96" s="30"/>
      <c r="BXF96" s="28"/>
      <c r="BXG96" s="29"/>
      <c r="BXH96" s="30"/>
      <c r="BXN96" s="28"/>
      <c r="BXO96" s="29"/>
      <c r="BXP96" s="30"/>
      <c r="BXV96" s="28"/>
      <c r="BXW96" s="29"/>
      <c r="BXX96" s="30"/>
      <c r="BYD96" s="28"/>
      <c r="BYE96" s="29"/>
      <c r="BYF96" s="30"/>
      <c r="BYL96" s="28"/>
      <c r="BYM96" s="29"/>
      <c r="BYN96" s="30"/>
      <c r="BYT96" s="28"/>
      <c r="BYU96" s="29"/>
      <c r="BYV96" s="30"/>
      <c r="BZB96" s="28"/>
      <c r="BZC96" s="29"/>
      <c r="BZD96" s="30"/>
      <c r="BZJ96" s="28"/>
      <c r="BZK96" s="29"/>
      <c r="BZL96" s="30"/>
      <c r="BZR96" s="28"/>
      <c r="BZS96" s="29"/>
      <c r="BZT96" s="30"/>
      <c r="BZZ96" s="28"/>
      <c r="CAA96" s="29"/>
      <c r="CAB96" s="30"/>
      <c r="CAH96" s="28"/>
      <c r="CAI96" s="29"/>
      <c r="CAJ96" s="30"/>
      <c r="CAP96" s="28"/>
      <c r="CAQ96" s="29"/>
      <c r="CAR96" s="30"/>
      <c r="CAX96" s="28"/>
      <c r="CAY96" s="29"/>
      <c r="CAZ96" s="30"/>
      <c r="CBF96" s="28"/>
      <c r="CBG96" s="29"/>
      <c r="CBH96" s="30"/>
      <c r="CBN96" s="28"/>
      <c r="CBO96" s="29"/>
      <c r="CBP96" s="30"/>
      <c r="CBV96" s="28"/>
      <c r="CBW96" s="29"/>
      <c r="CBX96" s="30"/>
      <c r="CCD96" s="28"/>
      <c r="CCE96" s="29"/>
      <c r="CCF96" s="30"/>
      <c r="CCL96" s="28"/>
      <c r="CCM96" s="29"/>
      <c r="CCN96" s="30"/>
      <c r="CCT96" s="28"/>
      <c r="CCU96" s="29"/>
      <c r="CCV96" s="30"/>
      <c r="CDB96" s="28"/>
      <c r="CDC96" s="29"/>
      <c r="CDD96" s="30"/>
      <c r="CDJ96" s="28"/>
      <c r="CDK96" s="29"/>
      <c r="CDL96" s="30"/>
      <c r="CDR96" s="28"/>
      <c r="CDS96" s="29"/>
      <c r="CDT96" s="30"/>
      <c r="CDZ96" s="28"/>
      <c r="CEA96" s="29"/>
      <c r="CEB96" s="30"/>
      <c r="CEH96" s="28"/>
      <c r="CEI96" s="29"/>
      <c r="CEJ96" s="30"/>
      <c r="CEP96" s="28"/>
      <c r="CEQ96" s="29"/>
      <c r="CER96" s="30"/>
      <c r="CEX96" s="28"/>
      <c r="CEY96" s="29"/>
      <c r="CEZ96" s="30"/>
      <c r="CFF96" s="28"/>
      <c r="CFG96" s="29"/>
      <c r="CFH96" s="30"/>
      <c r="CFN96" s="28"/>
      <c r="CFO96" s="29"/>
      <c r="CFP96" s="30"/>
      <c r="CFV96" s="28"/>
      <c r="CFW96" s="29"/>
      <c r="CFX96" s="30"/>
      <c r="CGD96" s="28"/>
      <c r="CGE96" s="29"/>
      <c r="CGF96" s="30"/>
      <c r="CGL96" s="28"/>
      <c r="CGM96" s="29"/>
      <c r="CGN96" s="30"/>
      <c r="CGT96" s="28"/>
      <c r="CGU96" s="29"/>
      <c r="CGV96" s="30"/>
      <c r="CHB96" s="28"/>
      <c r="CHC96" s="29"/>
      <c r="CHD96" s="30"/>
      <c r="CHJ96" s="28"/>
      <c r="CHK96" s="29"/>
      <c r="CHL96" s="30"/>
      <c r="CHR96" s="28"/>
      <c r="CHS96" s="29"/>
      <c r="CHT96" s="30"/>
      <c r="CHZ96" s="28"/>
      <c r="CIA96" s="29"/>
      <c r="CIB96" s="30"/>
      <c r="CIH96" s="28"/>
      <c r="CII96" s="29"/>
      <c r="CIJ96" s="30"/>
      <c r="CIP96" s="28"/>
      <c r="CIQ96" s="29"/>
      <c r="CIR96" s="30"/>
      <c r="CIX96" s="28"/>
      <c r="CIY96" s="29"/>
      <c r="CIZ96" s="30"/>
      <c r="CJF96" s="28"/>
      <c r="CJG96" s="29"/>
      <c r="CJH96" s="30"/>
      <c r="CJN96" s="28"/>
      <c r="CJO96" s="29"/>
      <c r="CJP96" s="30"/>
      <c r="CJV96" s="28"/>
      <c r="CJW96" s="29"/>
      <c r="CJX96" s="30"/>
      <c r="CKD96" s="28"/>
      <c r="CKE96" s="29"/>
      <c r="CKF96" s="30"/>
      <c r="CKL96" s="28"/>
      <c r="CKM96" s="29"/>
      <c r="CKN96" s="30"/>
      <c r="CKT96" s="28"/>
      <c r="CKU96" s="29"/>
      <c r="CKV96" s="30"/>
      <c r="CLB96" s="28"/>
      <c r="CLC96" s="29"/>
      <c r="CLD96" s="30"/>
      <c r="CLJ96" s="28"/>
      <c r="CLK96" s="29"/>
      <c r="CLL96" s="30"/>
      <c r="CLR96" s="28"/>
      <c r="CLS96" s="29"/>
      <c r="CLT96" s="30"/>
      <c r="CLZ96" s="28"/>
      <c r="CMA96" s="29"/>
      <c r="CMB96" s="30"/>
      <c r="CMH96" s="28"/>
      <c r="CMI96" s="29"/>
      <c r="CMJ96" s="30"/>
      <c r="CMP96" s="28"/>
      <c r="CMQ96" s="29"/>
      <c r="CMR96" s="30"/>
      <c r="CMX96" s="28"/>
      <c r="CMY96" s="29"/>
      <c r="CMZ96" s="30"/>
      <c r="CNF96" s="28"/>
      <c r="CNG96" s="29"/>
      <c r="CNH96" s="30"/>
      <c r="CNN96" s="28"/>
      <c r="CNO96" s="29"/>
      <c r="CNP96" s="30"/>
      <c r="CNV96" s="28"/>
      <c r="CNW96" s="29"/>
      <c r="CNX96" s="30"/>
      <c r="COD96" s="28"/>
      <c r="COE96" s="29"/>
      <c r="COF96" s="30"/>
      <c r="COL96" s="28"/>
      <c r="COM96" s="29"/>
      <c r="CON96" s="30"/>
      <c r="COT96" s="28"/>
      <c r="COU96" s="29"/>
      <c r="COV96" s="30"/>
      <c r="CPB96" s="28"/>
      <c r="CPC96" s="29"/>
      <c r="CPD96" s="30"/>
      <c r="CPJ96" s="28"/>
      <c r="CPK96" s="29"/>
      <c r="CPL96" s="30"/>
      <c r="CPR96" s="28"/>
      <c r="CPS96" s="29"/>
      <c r="CPT96" s="30"/>
      <c r="CPZ96" s="28"/>
      <c r="CQA96" s="29"/>
      <c r="CQB96" s="30"/>
      <c r="CQH96" s="28"/>
      <c r="CQI96" s="29"/>
      <c r="CQJ96" s="30"/>
      <c r="CQP96" s="28"/>
      <c r="CQQ96" s="29"/>
      <c r="CQR96" s="30"/>
      <c r="CQX96" s="28"/>
      <c r="CQY96" s="29"/>
      <c r="CQZ96" s="30"/>
      <c r="CRF96" s="28"/>
      <c r="CRG96" s="29"/>
      <c r="CRH96" s="30"/>
      <c r="CRN96" s="28"/>
      <c r="CRO96" s="29"/>
      <c r="CRP96" s="30"/>
      <c r="CRV96" s="28"/>
      <c r="CRW96" s="29"/>
      <c r="CRX96" s="30"/>
      <c r="CSD96" s="28"/>
      <c r="CSE96" s="29"/>
      <c r="CSF96" s="30"/>
      <c r="CSL96" s="28"/>
      <c r="CSM96" s="29"/>
      <c r="CSN96" s="30"/>
      <c r="CST96" s="28"/>
      <c r="CSU96" s="29"/>
      <c r="CSV96" s="30"/>
      <c r="CTB96" s="28"/>
      <c r="CTC96" s="29"/>
      <c r="CTD96" s="30"/>
      <c r="CTJ96" s="28"/>
      <c r="CTK96" s="29"/>
      <c r="CTL96" s="30"/>
      <c r="CTR96" s="28"/>
      <c r="CTS96" s="29"/>
      <c r="CTT96" s="30"/>
      <c r="CTZ96" s="28"/>
      <c r="CUA96" s="29"/>
      <c r="CUB96" s="30"/>
      <c r="CUH96" s="28"/>
      <c r="CUI96" s="29"/>
      <c r="CUJ96" s="30"/>
      <c r="CUP96" s="28"/>
      <c r="CUQ96" s="29"/>
      <c r="CUR96" s="30"/>
      <c r="CUX96" s="28"/>
      <c r="CUY96" s="29"/>
      <c r="CUZ96" s="30"/>
      <c r="CVF96" s="28"/>
      <c r="CVG96" s="29"/>
      <c r="CVH96" s="30"/>
      <c r="CVN96" s="28"/>
      <c r="CVO96" s="29"/>
      <c r="CVP96" s="30"/>
      <c r="CVV96" s="28"/>
      <c r="CVW96" s="29"/>
      <c r="CVX96" s="30"/>
      <c r="CWD96" s="28"/>
      <c r="CWE96" s="29"/>
      <c r="CWF96" s="30"/>
      <c r="CWL96" s="28"/>
      <c r="CWM96" s="29"/>
      <c r="CWN96" s="30"/>
      <c r="CWT96" s="28"/>
      <c r="CWU96" s="29"/>
      <c r="CWV96" s="30"/>
      <c r="CXB96" s="28"/>
      <c r="CXC96" s="29"/>
      <c r="CXD96" s="30"/>
      <c r="CXJ96" s="28"/>
      <c r="CXK96" s="29"/>
      <c r="CXL96" s="30"/>
      <c r="CXR96" s="28"/>
      <c r="CXS96" s="29"/>
      <c r="CXT96" s="30"/>
      <c r="CXZ96" s="28"/>
      <c r="CYA96" s="29"/>
      <c r="CYB96" s="30"/>
      <c r="CYH96" s="28"/>
      <c r="CYI96" s="29"/>
      <c r="CYJ96" s="30"/>
      <c r="CYP96" s="28"/>
      <c r="CYQ96" s="29"/>
      <c r="CYR96" s="30"/>
      <c r="CYX96" s="28"/>
      <c r="CYY96" s="29"/>
      <c r="CYZ96" s="30"/>
      <c r="CZF96" s="28"/>
      <c r="CZG96" s="29"/>
      <c r="CZH96" s="30"/>
      <c r="CZN96" s="28"/>
      <c r="CZO96" s="29"/>
      <c r="CZP96" s="30"/>
      <c r="CZV96" s="28"/>
      <c r="CZW96" s="29"/>
      <c r="CZX96" s="30"/>
      <c r="DAD96" s="28"/>
      <c r="DAE96" s="29"/>
      <c r="DAF96" s="30"/>
      <c r="DAL96" s="28"/>
      <c r="DAM96" s="29"/>
      <c r="DAN96" s="30"/>
      <c r="DAT96" s="28"/>
      <c r="DAU96" s="29"/>
      <c r="DAV96" s="30"/>
      <c r="DBB96" s="28"/>
      <c r="DBC96" s="29"/>
      <c r="DBD96" s="30"/>
      <c r="DBJ96" s="28"/>
      <c r="DBK96" s="29"/>
      <c r="DBL96" s="30"/>
      <c r="DBR96" s="28"/>
      <c r="DBS96" s="29"/>
      <c r="DBT96" s="30"/>
      <c r="DBZ96" s="28"/>
      <c r="DCA96" s="29"/>
      <c r="DCB96" s="30"/>
      <c r="DCH96" s="28"/>
      <c r="DCI96" s="29"/>
      <c r="DCJ96" s="30"/>
      <c r="DCP96" s="28"/>
      <c r="DCQ96" s="29"/>
      <c r="DCR96" s="30"/>
      <c r="DCX96" s="28"/>
      <c r="DCY96" s="29"/>
      <c r="DCZ96" s="30"/>
      <c r="DDF96" s="28"/>
      <c r="DDG96" s="29"/>
      <c r="DDH96" s="30"/>
      <c r="DDN96" s="28"/>
      <c r="DDO96" s="29"/>
      <c r="DDP96" s="30"/>
      <c r="DDV96" s="28"/>
      <c r="DDW96" s="29"/>
      <c r="DDX96" s="30"/>
      <c r="DED96" s="28"/>
      <c r="DEE96" s="29"/>
      <c r="DEF96" s="30"/>
      <c r="DEL96" s="28"/>
      <c r="DEM96" s="29"/>
      <c r="DEN96" s="30"/>
      <c r="DET96" s="28"/>
      <c r="DEU96" s="29"/>
      <c r="DEV96" s="30"/>
      <c r="DFB96" s="28"/>
      <c r="DFC96" s="29"/>
      <c r="DFD96" s="30"/>
      <c r="DFJ96" s="28"/>
      <c r="DFK96" s="29"/>
      <c r="DFL96" s="30"/>
      <c r="DFR96" s="28"/>
      <c r="DFS96" s="29"/>
      <c r="DFT96" s="30"/>
      <c r="DFZ96" s="28"/>
      <c r="DGA96" s="29"/>
      <c r="DGB96" s="30"/>
      <c r="DGH96" s="28"/>
      <c r="DGI96" s="29"/>
      <c r="DGJ96" s="30"/>
      <c r="DGP96" s="28"/>
      <c r="DGQ96" s="29"/>
      <c r="DGR96" s="30"/>
      <c r="DGX96" s="28"/>
      <c r="DGY96" s="29"/>
      <c r="DGZ96" s="30"/>
      <c r="DHF96" s="28"/>
      <c r="DHG96" s="29"/>
      <c r="DHH96" s="30"/>
      <c r="DHN96" s="28"/>
      <c r="DHO96" s="29"/>
      <c r="DHP96" s="30"/>
      <c r="DHV96" s="28"/>
      <c r="DHW96" s="29"/>
      <c r="DHX96" s="30"/>
      <c r="DID96" s="28"/>
      <c r="DIE96" s="29"/>
      <c r="DIF96" s="30"/>
      <c r="DIL96" s="28"/>
      <c r="DIM96" s="29"/>
      <c r="DIN96" s="30"/>
      <c r="DIT96" s="28"/>
      <c r="DIU96" s="29"/>
      <c r="DIV96" s="30"/>
      <c r="DJB96" s="28"/>
      <c r="DJC96" s="29"/>
      <c r="DJD96" s="30"/>
      <c r="DJJ96" s="28"/>
      <c r="DJK96" s="29"/>
      <c r="DJL96" s="30"/>
      <c r="DJR96" s="28"/>
      <c r="DJS96" s="29"/>
      <c r="DJT96" s="30"/>
      <c r="DJZ96" s="28"/>
      <c r="DKA96" s="29"/>
      <c r="DKB96" s="30"/>
      <c r="DKH96" s="28"/>
      <c r="DKI96" s="29"/>
      <c r="DKJ96" s="30"/>
      <c r="DKP96" s="28"/>
      <c r="DKQ96" s="29"/>
      <c r="DKR96" s="30"/>
      <c r="DKX96" s="28"/>
      <c r="DKY96" s="29"/>
      <c r="DKZ96" s="30"/>
      <c r="DLF96" s="28"/>
      <c r="DLG96" s="29"/>
      <c r="DLH96" s="30"/>
      <c r="DLN96" s="28"/>
      <c r="DLO96" s="29"/>
      <c r="DLP96" s="30"/>
      <c r="DLV96" s="28"/>
      <c r="DLW96" s="29"/>
      <c r="DLX96" s="30"/>
      <c r="DMD96" s="28"/>
      <c r="DME96" s="29"/>
      <c r="DMF96" s="30"/>
      <c r="DML96" s="28"/>
      <c r="DMM96" s="29"/>
      <c r="DMN96" s="30"/>
      <c r="DMT96" s="28"/>
      <c r="DMU96" s="29"/>
      <c r="DMV96" s="30"/>
      <c r="DNB96" s="28"/>
      <c r="DNC96" s="29"/>
      <c r="DND96" s="30"/>
      <c r="DNJ96" s="28"/>
      <c r="DNK96" s="29"/>
      <c r="DNL96" s="30"/>
      <c r="DNR96" s="28"/>
      <c r="DNS96" s="29"/>
      <c r="DNT96" s="30"/>
      <c r="DNZ96" s="28"/>
      <c r="DOA96" s="29"/>
      <c r="DOB96" s="30"/>
      <c r="DOH96" s="28"/>
      <c r="DOI96" s="29"/>
      <c r="DOJ96" s="30"/>
      <c r="DOP96" s="28"/>
      <c r="DOQ96" s="29"/>
      <c r="DOR96" s="30"/>
      <c r="DOX96" s="28"/>
      <c r="DOY96" s="29"/>
      <c r="DOZ96" s="30"/>
      <c r="DPF96" s="28"/>
      <c r="DPG96" s="29"/>
      <c r="DPH96" s="30"/>
      <c r="DPN96" s="28"/>
      <c r="DPO96" s="29"/>
      <c r="DPP96" s="30"/>
      <c r="DPV96" s="28"/>
      <c r="DPW96" s="29"/>
      <c r="DPX96" s="30"/>
      <c r="DQD96" s="28"/>
      <c r="DQE96" s="29"/>
      <c r="DQF96" s="30"/>
      <c r="DQL96" s="28"/>
      <c r="DQM96" s="29"/>
      <c r="DQN96" s="30"/>
      <c r="DQT96" s="28"/>
      <c r="DQU96" s="29"/>
      <c r="DQV96" s="30"/>
      <c r="DRB96" s="28"/>
      <c r="DRC96" s="29"/>
      <c r="DRD96" s="30"/>
      <c r="DRJ96" s="28"/>
      <c r="DRK96" s="29"/>
      <c r="DRL96" s="30"/>
      <c r="DRR96" s="28"/>
      <c r="DRS96" s="29"/>
      <c r="DRT96" s="30"/>
      <c r="DRZ96" s="28"/>
      <c r="DSA96" s="29"/>
      <c r="DSB96" s="30"/>
      <c r="DSH96" s="28"/>
      <c r="DSI96" s="29"/>
      <c r="DSJ96" s="30"/>
      <c r="DSP96" s="28"/>
      <c r="DSQ96" s="29"/>
      <c r="DSR96" s="30"/>
      <c r="DSX96" s="28"/>
      <c r="DSY96" s="29"/>
      <c r="DSZ96" s="30"/>
      <c r="DTF96" s="28"/>
      <c r="DTG96" s="29"/>
      <c r="DTH96" s="30"/>
      <c r="DTN96" s="28"/>
      <c r="DTO96" s="29"/>
      <c r="DTP96" s="30"/>
      <c r="DTV96" s="28"/>
      <c r="DTW96" s="29"/>
      <c r="DTX96" s="30"/>
      <c r="DUD96" s="28"/>
      <c r="DUE96" s="29"/>
      <c r="DUF96" s="30"/>
      <c r="DUL96" s="28"/>
      <c r="DUM96" s="29"/>
      <c r="DUN96" s="30"/>
      <c r="DUT96" s="28"/>
      <c r="DUU96" s="29"/>
      <c r="DUV96" s="30"/>
      <c r="DVB96" s="28"/>
      <c r="DVC96" s="29"/>
      <c r="DVD96" s="30"/>
      <c r="DVJ96" s="28"/>
      <c r="DVK96" s="29"/>
      <c r="DVL96" s="30"/>
      <c r="DVR96" s="28"/>
      <c r="DVS96" s="29"/>
      <c r="DVT96" s="30"/>
      <c r="DVZ96" s="28"/>
      <c r="DWA96" s="29"/>
      <c r="DWB96" s="30"/>
      <c r="DWH96" s="28"/>
      <c r="DWI96" s="29"/>
      <c r="DWJ96" s="30"/>
      <c r="DWP96" s="28"/>
      <c r="DWQ96" s="29"/>
      <c r="DWR96" s="30"/>
      <c r="DWX96" s="28"/>
      <c r="DWY96" s="29"/>
      <c r="DWZ96" s="30"/>
      <c r="DXF96" s="28"/>
      <c r="DXG96" s="29"/>
      <c r="DXH96" s="30"/>
      <c r="DXN96" s="28"/>
      <c r="DXO96" s="29"/>
      <c r="DXP96" s="30"/>
      <c r="DXV96" s="28"/>
      <c r="DXW96" s="29"/>
      <c r="DXX96" s="30"/>
      <c r="DYD96" s="28"/>
      <c r="DYE96" s="29"/>
      <c r="DYF96" s="30"/>
      <c r="DYL96" s="28"/>
      <c r="DYM96" s="29"/>
      <c r="DYN96" s="30"/>
      <c r="DYT96" s="28"/>
      <c r="DYU96" s="29"/>
      <c r="DYV96" s="30"/>
      <c r="DZB96" s="28"/>
      <c r="DZC96" s="29"/>
      <c r="DZD96" s="30"/>
      <c r="DZJ96" s="28"/>
      <c r="DZK96" s="29"/>
      <c r="DZL96" s="30"/>
      <c r="DZR96" s="28"/>
      <c r="DZS96" s="29"/>
      <c r="DZT96" s="30"/>
      <c r="DZZ96" s="28"/>
      <c r="EAA96" s="29"/>
      <c r="EAB96" s="30"/>
      <c r="EAH96" s="28"/>
      <c r="EAI96" s="29"/>
      <c r="EAJ96" s="30"/>
      <c r="EAP96" s="28"/>
      <c r="EAQ96" s="29"/>
      <c r="EAR96" s="30"/>
      <c r="EAX96" s="28"/>
      <c r="EAY96" s="29"/>
      <c r="EAZ96" s="30"/>
      <c r="EBF96" s="28"/>
      <c r="EBG96" s="29"/>
      <c r="EBH96" s="30"/>
      <c r="EBN96" s="28"/>
      <c r="EBO96" s="29"/>
      <c r="EBP96" s="30"/>
      <c r="EBV96" s="28"/>
      <c r="EBW96" s="29"/>
      <c r="EBX96" s="30"/>
      <c r="ECD96" s="28"/>
      <c r="ECE96" s="29"/>
      <c r="ECF96" s="30"/>
      <c r="ECL96" s="28"/>
      <c r="ECM96" s="29"/>
      <c r="ECN96" s="30"/>
      <c r="ECT96" s="28"/>
      <c r="ECU96" s="29"/>
      <c r="ECV96" s="30"/>
      <c r="EDB96" s="28"/>
      <c r="EDC96" s="29"/>
      <c r="EDD96" s="30"/>
      <c r="EDJ96" s="28"/>
      <c r="EDK96" s="29"/>
      <c r="EDL96" s="30"/>
      <c r="EDR96" s="28"/>
      <c r="EDS96" s="29"/>
      <c r="EDT96" s="30"/>
      <c r="EDZ96" s="28"/>
      <c r="EEA96" s="29"/>
      <c r="EEB96" s="30"/>
      <c r="EEH96" s="28"/>
      <c r="EEI96" s="29"/>
      <c r="EEJ96" s="30"/>
      <c r="EEP96" s="28"/>
      <c r="EEQ96" s="29"/>
      <c r="EER96" s="30"/>
      <c r="EEX96" s="28"/>
      <c r="EEY96" s="29"/>
      <c r="EEZ96" s="30"/>
      <c r="EFF96" s="28"/>
      <c r="EFG96" s="29"/>
      <c r="EFH96" s="30"/>
      <c r="EFN96" s="28"/>
      <c r="EFO96" s="29"/>
      <c r="EFP96" s="30"/>
      <c r="EFV96" s="28"/>
      <c r="EFW96" s="29"/>
      <c r="EFX96" s="30"/>
      <c r="EGD96" s="28"/>
      <c r="EGE96" s="29"/>
      <c r="EGF96" s="30"/>
      <c r="EGL96" s="28"/>
      <c r="EGM96" s="29"/>
      <c r="EGN96" s="30"/>
      <c r="EGT96" s="28"/>
      <c r="EGU96" s="29"/>
      <c r="EGV96" s="30"/>
      <c r="EHB96" s="28"/>
      <c r="EHC96" s="29"/>
      <c r="EHD96" s="30"/>
      <c r="EHJ96" s="28"/>
      <c r="EHK96" s="29"/>
      <c r="EHL96" s="30"/>
      <c r="EHR96" s="28"/>
      <c r="EHS96" s="29"/>
      <c r="EHT96" s="30"/>
      <c r="EHZ96" s="28"/>
      <c r="EIA96" s="29"/>
      <c r="EIB96" s="30"/>
      <c r="EIH96" s="28"/>
      <c r="EII96" s="29"/>
      <c r="EIJ96" s="30"/>
      <c r="EIP96" s="28"/>
      <c r="EIQ96" s="29"/>
      <c r="EIR96" s="30"/>
      <c r="EIX96" s="28"/>
      <c r="EIY96" s="29"/>
      <c r="EIZ96" s="30"/>
      <c r="EJF96" s="28"/>
      <c r="EJG96" s="29"/>
      <c r="EJH96" s="30"/>
      <c r="EJN96" s="28"/>
      <c r="EJO96" s="29"/>
      <c r="EJP96" s="30"/>
      <c r="EJV96" s="28"/>
      <c r="EJW96" s="29"/>
      <c r="EJX96" s="30"/>
      <c r="EKD96" s="28"/>
      <c r="EKE96" s="29"/>
      <c r="EKF96" s="30"/>
      <c r="EKL96" s="28"/>
      <c r="EKM96" s="29"/>
      <c r="EKN96" s="30"/>
      <c r="EKT96" s="28"/>
      <c r="EKU96" s="29"/>
      <c r="EKV96" s="30"/>
      <c r="ELB96" s="28"/>
      <c r="ELC96" s="29"/>
      <c r="ELD96" s="30"/>
      <c r="ELJ96" s="28"/>
      <c r="ELK96" s="29"/>
      <c r="ELL96" s="30"/>
      <c r="ELR96" s="28"/>
      <c r="ELS96" s="29"/>
      <c r="ELT96" s="30"/>
      <c r="ELZ96" s="28"/>
      <c r="EMA96" s="29"/>
      <c r="EMB96" s="30"/>
      <c r="EMH96" s="28"/>
      <c r="EMI96" s="29"/>
      <c r="EMJ96" s="30"/>
      <c r="EMP96" s="28"/>
      <c r="EMQ96" s="29"/>
      <c r="EMR96" s="30"/>
      <c r="EMX96" s="28"/>
      <c r="EMY96" s="29"/>
      <c r="EMZ96" s="30"/>
      <c r="ENF96" s="28"/>
      <c r="ENG96" s="29"/>
      <c r="ENH96" s="30"/>
      <c r="ENN96" s="28"/>
      <c r="ENO96" s="29"/>
      <c r="ENP96" s="30"/>
      <c r="ENV96" s="28"/>
      <c r="ENW96" s="29"/>
      <c r="ENX96" s="30"/>
      <c r="EOD96" s="28"/>
      <c r="EOE96" s="29"/>
      <c r="EOF96" s="30"/>
      <c r="EOL96" s="28"/>
      <c r="EOM96" s="29"/>
      <c r="EON96" s="30"/>
      <c r="EOT96" s="28"/>
      <c r="EOU96" s="29"/>
      <c r="EOV96" s="30"/>
      <c r="EPB96" s="28"/>
      <c r="EPC96" s="29"/>
      <c r="EPD96" s="30"/>
      <c r="EPJ96" s="28"/>
      <c r="EPK96" s="29"/>
      <c r="EPL96" s="30"/>
      <c r="EPR96" s="28"/>
      <c r="EPS96" s="29"/>
      <c r="EPT96" s="30"/>
      <c r="EPZ96" s="28"/>
      <c r="EQA96" s="29"/>
      <c r="EQB96" s="30"/>
      <c r="EQH96" s="28"/>
      <c r="EQI96" s="29"/>
      <c r="EQJ96" s="30"/>
      <c r="EQP96" s="28"/>
      <c r="EQQ96" s="29"/>
      <c r="EQR96" s="30"/>
      <c r="EQX96" s="28"/>
      <c r="EQY96" s="29"/>
      <c r="EQZ96" s="30"/>
      <c r="ERF96" s="28"/>
      <c r="ERG96" s="29"/>
      <c r="ERH96" s="30"/>
      <c r="ERN96" s="28"/>
      <c r="ERO96" s="29"/>
      <c r="ERP96" s="30"/>
      <c r="ERV96" s="28"/>
      <c r="ERW96" s="29"/>
      <c r="ERX96" s="30"/>
      <c r="ESD96" s="28"/>
      <c r="ESE96" s="29"/>
      <c r="ESF96" s="30"/>
      <c r="ESL96" s="28"/>
      <c r="ESM96" s="29"/>
      <c r="ESN96" s="30"/>
      <c r="EST96" s="28"/>
      <c r="ESU96" s="29"/>
      <c r="ESV96" s="30"/>
      <c r="ETB96" s="28"/>
      <c r="ETC96" s="29"/>
      <c r="ETD96" s="30"/>
      <c r="ETJ96" s="28"/>
      <c r="ETK96" s="29"/>
      <c r="ETL96" s="30"/>
      <c r="ETR96" s="28"/>
      <c r="ETS96" s="29"/>
      <c r="ETT96" s="30"/>
      <c r="ETZ96" s="28"/>
      <c r="EUA96" s="29"/>
      <c r="EUB96" s="30"/>
      <c r="EUH96" s="28"/>
      <c r="EUI96" s="29"/>
      <c r="EUJ96" s="30"/>
      <c r="EUP96" s="28"/>
      <c r="EUQ96" s="29"/>
      <c r="EUR96" s="30"/>
      <c r="EUX96" s="28"/>
      <c r="EUY96" s="29"/>
      <c r="EUZ96" s="30"/>
      <c r="EVF96" s="28"/>
      <c r="EVG96" s="29"/>
      <c r="EVH96" s="30"/>
      <c r="EVN96" s="28"/>
      <c r="EVO96" s="29"/>
      <c r="EVP96" s="30"/>
      <c r="EVV96" s="28"/>
      <c r="EVW96" s="29"/>
      <c r="EVX96" s="30"/>
      <c r="EWD96" s="28"/>
      <c r="EWE96" s="29"/>
      <c r="EWF96" s="30"/>
      <c r="EWL96" s="28"/>
      <c r="EWM96" s="29"/>
      <c r="EWN96" s="30"/>
      <c r="EWT96" s="28"/>
      <c r="EWU96" s="29"/>
      <c r="EWV96" s="30"/>
      <c r="EXB96" s="28"/>
      <c r="EXC96" s="29"/>
      <c r="EXD96" s="30"/>
      <c r="EXJ96" s="28"/>
      <c r="EXK96" s="29"/>
      <c r="EXL96" s="30"/>
      <c r="EXR96" s="28"/>
      <c r="EXS96" s="29"/>
      <c r="EXT96" s="30"/>
      <c r="EXZ96" s="28"/>
      <c r="EYA96" s="29"/>
      <c r="EYB96" s="30"/>
      <c r="EYH96" s="28"/>
      <c r="EYI96" s="29"/>
      <c r="EYJ96" s="30"/>
      <c r="EYP96" s="28"/>
      <c r="EYQ96" s="29"/>
      <c r="EYR96" s="30"/>
      <c r="EYX96" s="28"/>
      <c r="EYY96" s="29"/>
      <c r="EYZ96" s="30"/>
      <c r="EZF96" s="28"/>
      <c r="EZG96" s="29"/>
      <c r="EZH96" s="30"/>
      <c r="EZN96" s="28"/>
      <c r="EZO96" s="29"/>
      <c r="EZP96" s="30"/>
      <c r="EZV96" s="28"/>
      <c r="EZW96" s="29"/>
      <c r="EZX96" s="30"/>
      <c r="FAD96" s="28"/>
      <c r="FAE96" s="29"/>
      <c r="FAF96" s="30"/>
      <c r="FAL96" s="28"/>
      <c r="FAM96" s="29"/>
      <c r="FAN96" s="30"/>
      <c r="FAT96" s="28"/>
      <c r="FAU96" s="29"/>
      <c r="FAV96" s="30"/>
      <c r="FBB96" s="28"/>
      <c r="FBC96" s="29"/>
      <c r="FBD96" s="30"/>
      <c r="FBJ96" s="28"/>
      <c r="FBK96" s="29"/>
      <c r="FBL96" s="30"/>
      <c r="FBR96" s="28"/>
      <c r="FBS96" s="29"/>
      <c r="FBT96" s="30"/>
      <c r="FBZ96" s="28"/>
      <c r="FCA96" s="29"/>
      <c r="FCB96" s="30"/>
      <c r="FCH96" s="28"/>
      <c r="FCI96" s="29"/>
      <c r="FCJ96" s="30"/>
      <c r="FCP96" s="28"/>
      <c r="FCQ96" s="29"/>
      <c r="FCR96" s="30"/>
      <c r="FCX96" s="28"/>
      <c r="FCY96" s="29"/>
      <c r="FCZ96" s="30"/>
      <c r="FDF96" s="28"/>
      <c r="FDG96" s="29"/>
      <c r="FDH96" s="30"/>
      <c r="FDN96" s="28"/>
      <c r="FDO96" s="29"/>
      <c r="FDP96" s="30"/>
      <c r="FDV96" s="28"/>
      <c r="FDW96" s="29"/>
      <c r="FDX96" s="30"/>
      <c r="FED96" s="28"/>
      <c r="FEE96" s="29"/>
      <c r="FEF96" s="30"/>
      <c r="FEL96" s="28"/>
      <c r="FEM96" s="29"/>
      <c r="FEN96" s="30"/>
      <c r="FET96" s="28"/>
      <c r="FEU96" s="29"/>
      <c r="FEV96" s="30"/>
      <c r="FFB96" s="28"/>
      <c r="FFC96" s="29"/>
      <c r="FFD96" s="30"/>
      <c r="FFJ96" s="28"/>
      <c r="FFK96" s="29"/>
      <c r="FFL96" s="30"/>
      <c r="FFR96" s="28"/>
      <c r="FFS96" s="29"/>
      <c r="FFT96" s="30"/>
      <c r="FFZ96" s="28"/>
      <c r="FGA96" s="29"/>
      <c r="FGB96" s="30"/>
      <c r="FGH96" s="28"/>
      <c r="FGI96" s="29"/>
      <c r="FGJ96" s="30"/>
      <c r="FGP96" s="28"/>
      <c r="FGQ96" s="29"/>
      <c r="FGR96" s="30"/>
      <c r="FGX96" s="28"/>
      <c r="FGY96" s="29"/>
      <c r="FGZ96" s="30"/>
      <c r="FHF96" s="28"/>
      <c r="FHG96" s="29"/>
      <c r="FHH96" s="30"/>
      <c r="FHN96" s="28"/>
      <c r="FHO96" s="29"/>
      <c r="FHP96" s="30"/>
      <c r="FHV96" s="28"/>
      <c r="FHW96" s="29"/>
      <c r="FHX96" s="30"/>
      <c r="FID96" s="28"/>
      <c r="FIE96" s="29"/>
      <c r="FIF96" s="30"/>
      <c r="FIL96" s="28"/>
      <c r="FIM96" s="29"/>
      <c r="FIN96" s="30"/>
      <c r="FIT96" s="28"/>
      <c r="FIU96" s="29"/>
      <c r="FIV96" s="30"/>
      <c r="FJB96" s="28"/>
      <c r="FJC96" s="29"/>
      <c r="FJD96" s="30"/>
      <c r="FJJ96" s="28"/>
      <c r="FJK96" s="29"/>
      <c r="FJL96" s="30"/>
      <c r="FJR96" s="28"/>
      <c r="FJS96" s="29"/>
      <c r="FJT96" s="30"/>
      <c r="FJZ96" s="28"/>
      <c r="FKA96" s="29"/>
      <c r="FKB96" s="30"/>
      <c r="FKH96" s="28"/>
      <c r="FKI96" s="29"/>
      <c r="FKJ96" s="30"/>
      <c r="FKP96" s="28"/>
      <c r="FKQ96" s="29"/>
      <c r="FKR96" s="30"/>
      <c r="FKX96" s="28"/>
      <c r="FKY96" s="29"/>
      <c r="FKZ96" s="30"/>
      <c r="FLF96" s="28"/>
      <c r="FLG96" s="29"/>
      <c r="FLH96" s="30"/>
      <c r="FLN96" s="28"/>
      <c r="FLO96" s="29"/>
      <c r="FLP96" s="30"/>
      <c r="FLV96" s="28"/>
      <c r="FLW96" s="29"/>
      <c r="FLX96" s="30"/>
      <c r="FMD96" s="28"/>
      <c r="FME96" s="29"/>
      <c r="FMF96" s="30"/>
      <c r="FML96" s="28"/>
      <c r="FMM96" s="29"/>
      <c r="FMN96" s="30"/>
      <c r="FMT96" s="28"/>
      <c r="FMU96" s="29"/>
      <c r="FMV96" s="30"/>
      <c r="FNB96" s="28"/>
      <c r="FNC96" s="29"/>
      <c r="FND96" s="30"/>
      <c r="FNJ96" s="28"/>
      <c r="FNK96" s="29"/>
      <c r="FNL96" s="30"/>
      <c r="FNR96" s="28"/>
      <c r="FNS96" s="29"/>
      <c r="FNT96" s="30"/>
      <c r="FNZ96" s="28"/>
      <c r="FOA96" s="29"/>
      <c r="FOB96" s="30"/>
      <c r="FOH96" s="28"/>
      <c r="FOI96" s="29"/>
      <c r="FOJ96" s="30"/>
      <c r="FOP96" s="28"/>
      <c r="FOQ96" s="29"/>
      <c r="FOR96" s="30"/>
      <c r="FOX96" s="28"/>
      <c r="FOY96" s="29"/>
      <c r="FOZ96" s="30"/>
      <c r="FPF96" s="28"/>
      <c r="FPG96" s="29"/>
      <c r="FPH96" s="30"/>
      <c r="FPN96" s="28"/>
      <c r="FPO96" s="29"/>
      <c r="FPP96" s="30"/>
      <c r="FPV96" s="28"/>
      <c r="FPW96" s="29"/>
      <c r="FPX96" s="30"/>
      <c r="FQD96" s="28"/>
      <c r="FQE96" s="29"/>
      <c r="FQF96" s="30"/>
      <c r="FQL96" s="28"/>
      <c r="FQM96" s="29"/>
      <c r="FQN96" s="30"/>
      <c r="FQT96" s="28"/>
      <c r="FQU96" s="29"/>
      <c r="FQV96" s="30"/>
      <c r="FRB96" s="28"/>
      <c r="FRC96" s="29"/>
      <c r="FRD96" s="30"/>
      <c r="FRJ96" s="28"/>
      <c r="FRK96" s="29"/>
      <c r="FRL96" s="30"/>
      <c r="FRR96" s="28"/>
      <c r="FRS96" s="29"/>
      <c r="FRT96" s="30"/>
      <c r="FRZ96" s="28"/>
      <c r="FSA96" s="29"/>
      <c r="FSB96" s="30"/>
      <c r="FSH96" s="28"/>
      <c r="FSI96" s="29"/>
      <c r="FSJ96" s="30"/>
      <c r="FSP96" s="28"/>
      <c r="FSQ96" s="29"/>
      <c r="FSR96" s="30"/>
      <c r="FSX96" s="28"/>
      <c r="FSY96" s="29"/>
      <c r="FSZ96" s="30"/>
      <c r="FTF96" s="28"/>
      <c r="FTG96" s="29"/>
      <c r="FTH96" s="30"/>
      <c r="FTN96" s="28"/>
      <c r="FTO96" s="29"/>
      <c r="FTP96" s="30"/>
      <c r="FTV96" s="28"/>
      <c r="FTW96" s="29"/>
      <c r="FTX96" s="30"/>
      <c r="FUD96" s="28"/>
      <c r="FUE96" s="29"/>
      <c r="FUF96" s="30"/>
      <c r="FUL96" s="28"/>
      <c r="FUM96" s="29"/>
      <c r="FUN96" s="30"/>
      <c r="FUT96" s="28"/>
      <c r="FUU96" s="29"/>
      <c r="FUV96" s="30"/>
      <c r="FVB96" s="28"/>
      <c r="FVC96" s="29"/>
      <c r="FVD96" s="30"/>
      <c r="FVJ96" s="28"/>
      <c r="FVK96" s="29"/>
      <c r="FVL96" s="30"/>
      <c r="FVR96" s="28"/>
      <c r="FVS96" s="29"/>
      <c r="FVT96" s="30"/>
      <c r="FVZ96" s="28"/>
      <c r="FWA96" s="29"/>
      <c r="FWB96" s="30"/>
      <c r="FWH96" s="28"/>
      <c r="FWI96" s="29"/>
      <c r="FWJ96" s="30"/>
      <c r="FWP96" s="28"/>
      <c r="FWQ96" s="29"/>
      <c r="FWR96" s="30"/>
      <c r="FWX96" s="28"/>
      <c r="FWY96" s="29"/>
      <c r="FWZ96" s="30"/>
      <c r="FXF96" s="28"/>
      <c r="FXG96" s="29"/>
      <c r="FXH96" s="30"/>
      <c r="FXN96" s="28"/>
      <c r="FXO96" s="29"/>
      <c r="FXP96" s="30"/>
      <c r="FXV96" s="28"/>
      <c r="FXW96" s="29"/>
      <c r="FXX96" s="30"/>
      <c r="FYD96" s="28"/>
      <c r="FYE96" s="29"/>
      <c r="FYF96" s="30"/>
      <c r="FYL96" s="28"/>
      <c r="FYM96" s="29"/>
      <c r="FYN96" s="30"/>
      <c r="FYT96" s="28"/>
      <c r="FYU96" s="29"/>
      <c r="FYV96" s="30"/>
      <c r="FZB96" s="28"/>
      <c r="FZC96" s="29"/>
      <c r="FZD96" s="30"/>
      <c r="FZJ96" s="28"/>
      <c r="FZK96" s="29"/>
      <c r="FZL96" s="30"/>
      <c r="FZR96" s="28"/>
      <c r="FZS96" s="29"/>
      <c r="FZT96" s="30"/>
      <c r="FZZ96" s="28"/>
      <c r="GAA96" s="29"/>
      <c r="GAB96" s="30"/>
      <c r="GAH96" s="28"/>
      <c r="GAI96" s="29"/>
      <c r="GAJ96" s="30"/>
      <c r="GAP96" s="28"/>
      <c r="GAQ96" s="29"/>
      <c r="GAR96" s="30"/>
      <c r="GAX96" s="28"/>
      <c r="GAY96" s="29"/>
      <c r="GAZ96" s="30"/>
      <c r="GBF96" s="28"/>
      <c r="GBG96" s="29"/>
      <c r="GBH96" s="30"/>
      <c r="GBN96" s="28"/>
      <c r="GBO96" s="29"/>
      <c r="GBP96" s="30"/>
      <c r="GBV96" s="28"/>
      <c r="GBW96" s="29"/>
      <c r="GBX96" s="30"/>
      <c r="GCD96" s="28"/>
      <c r="GCE96" s="29"/>
      <c r="GCF96" s="30"/>
      <c r="GCL96" s="28"/>
      <c r="GCM96" s="29"/>
      <c r="GCN96" s="30"/>
      <c r="GCT96" s="28"/>
      <c r="GCU96" s="29"/>
      <c r="GCV96" s="30"/>
      <c r="GDB96" s="28"/>
      <c r="GDC96" s="29"/>
      <c r="GDD96" s="30"/>
      <c r="GDJ96" s="28"/>
      <c r="GDK96" s="29"/>
      <c r="GDL96" s="30"/>
      <c r="GDR96" s="28"/>
      <c r="GDS96" s="29"/>
      <c r="GDT96" s="30"/>
      <c r="GDZ96" s="28"/>
      <c r="GEA96" s="29"/>
      <c r="GEB96" s="30"/>
      <c r="GEH96" s="28"/>
      <c r="GEI96" s="29"/>
      <c r="GEJ96" s="30"/>
      <c r="GEP96" s="28"/>
      <c r="GEQ96" s="29"/>
      <c r="GER96" s="30"/>
      <c r="GEX96" s="28"/>
      <c r="GEY96" s="29"/>
      <c r="GEZ96" s="30"/>
      <c r="GFF96" s="28"/>
      <c r="GFG96" s="29"/>
      <c r="GFH96" s="30"/>
      <c r="GFN96" s="28"/>
      <c r="GFO96" s="29"/>
      <c r="GFP96" s="30"/>
      <c r="GFV96" s="28"/>
      <c r="GFW96" s="29"/>
      <c r="GFX96" s="30"/>
      <c r="GGD96" s="28"/>
      <c r="GGE96" s="29"/>
      <c r="GGF96" s="30"/>
      <c r="GGL96" s="28"/>
      <c r="GGM96" s="29"/>
      <c r="GGN96" s="30"/>
      <c r="GGT96" s="28"/>
      <c r="GGU96" s="29"/>
      <c r="GGV96" s="30"/>
      <c r="GHB96" s="28"/>
      <c r="GHC96" s="29"/>
      <c r="GHD96" s="30"/>
      <c r="GHJ96" s="28"/>
      <c r="GHK96" s="29"/>
      <c r="GHL96" s="30"/>
      <c r="GHR96" s="28"/>
      <c r="GHS96" s="29"/>
      <c r="GHT96" s="30"/>
      <c r="GHZ96" s="28"/>
      <c r="GIA96" s="29"/>
      <c r="GIB96" s="30"/>
      <c r="GIH96" s="28"/>
      <c r="GII96" s="29"/>
      <c r="GIJ96" s="30"/>
      <c r="GIP96" s="28"/>
      <c r="GIQ96" s="29"/>
      <c r="GIR96" s="30"/>
      <c r="GIX96" s="28"/>
      <c r="GIY96" s="29"/>
      <c r="GIZ96" s="30"/>
      <c r="GJF96" s="28"/>
      <c r="GJG96" s="29"/>
      <c r="GJH96" s="30"/>
      <c r="GJN96" s="28"/>
      <c r="GJO96" s="29"/>
      <c r="GJP96" s="30"/>
      <c r="GJV96" s="28"/>
      <c r="GJW96" s="29"/>
      <c r="GJX96" s="30"/>
      <c r="GKD96" s="28"/>
      <c r="GKE96" s="29"/>
      <c r="GKF96" s="30"/>
      <c r="GKL96" s="28"/>
      <c r="GKM96" s="29"/>
      <c r="GKN96" s="30"/>
      <c r="GKT96" s="28"/>
      <c r="GKU96" s="29"/>
      <c r="GKV96" s="30"/>
      <c r="GLB96" s="28"/>
      <c r="GLC96" s="29"/>
      <c r="GLD96" s="30"/>
      <c r="GLJ96" s="28"/>
      <c r="GLK96" s="29"/>
      <c r="GLL96" s="30"/>
      <c r="GLR96" s="28"/>
      <c r="GLS96" s="29"/>
      <c r="GLT96" s="30"/>
      <c r="GLZ96" s="28"/>
      <c r="GMA96" s="29"/>
      <c r="GMB96" s="30"/>
      <c r="GMH96" s="28"/>
      <c r="GMI96" s="29"/>
      <c r="GMJ96" s="30"/>
      <c r="GMP96" s="28"/>
      <c r="GMQ96" s="29"/>
      <c r="GMR96" s="30"/>
      <c r="GMX96" s="28"/>
      <c r="GMY96" s="29"/>
      <c r="GMZ96" s="30"/>
      <c r="GNF96" s="28"/>
      <c r="GNG96" s="29"/>
      <c r="GNH96" s="30"/>
      <c r="GNN96" s="28"/>
      <c r="GNO96" s="29"/>
      <c r="GNP96" s="30"/>
      <c r="GNV96" s="28"/>
      <c r="GNW96" s="29"/>
      <c r="GNX96" s="30"/>
      <c r="GOD96" s="28"/>
      <c r="GOE96" s="29"/>
      <c r="GOF96" s="30"/>
      <c r="GOL96" s="28"/>
      <c r="GOM96" s="29"/>
      <c r="GON96" s="30"/>
      <c r="GOT96" s="28"/>
      <c r="GOU96" s="29"/>
      <c r="GOV96" s="30"/>
      <c r="GPB96" s="28"/>
      <c r="GPC96" s="29"/>
      <c r="GPD96" s="30"/>
      <c r="GPJ96" s="28"/>
      <c r="GPK96" s="29"/>
      <c r="GPL96" s="30"/>
      <c r="GPR96" s="28"/>
      <c r="GPS96" s="29"/>
      <c r="GPT96" s="30"/>
      <c r="GPZ96" s="28"/>
      <c r="GQA96" s="29"/>
      <c r="GQB96" s="30"/>
      <c r="GQH96" s="28"/>
      <c r="GQI96" s="29"/>
      <c r="GQJ96" s="30"/>
      <c r="GQP96" s="28"/>
      <c r="GQQ96" s="29"/>
      <c r="GQR96" s="30"/>
      <c r="GQX96" s="28"/>
      <c r="GQY96" s="29"/>
      <c r="GQZ96" s="30"/>
      <c r="GRF96" s="28"/>
      <c r="GRG96" s="29"/>
      <c r="GRH96" s="30"/>
      <c r="GRN96" s="28"/>
      <c r="GRO96" s="29"/>
      <c r="GRP96" s="30"/>
      <c r="GRV96" s="28"/>
      <c r="GRW96" s="29"/>
      <c r="GRX96" s="30"/>
      <c r="GSD96" s="28"/>
      <c r="GSE96" s="29"/>
      <c r="GSF96" s="30"/>
      <c r="GSL96" s="28"/>
      <c r="GSM96" s="29"/>
      <c r="GSN96" s="30"/>
      <c r="GST96" s="28"/>
      <c r="GSU96" s="29"/>
      <c r="GSV96" s="30"/>
      <c r="GTB96" s="28"/>
      <c r="GTC96" s="29"/>
      <c r="GTD96" s="30"/>
      <c r="GTJ96" s="28"/>
      <c r="GTK96" s="29"/>
      <c r="GTL96" s="30"/>
      <c r="GTR96" s="28"/>
      <c r="GTS96" s="29"/>
      <c r="GTT96" s="30"/>
      <c r="GTZ96" s="28"/>
      <c r="GUA96" s="29"/>
      <c r="GUB96" s="30"/>
      <c r="GUH96" s="28"/>
      <c r="GUI96" s="29"/>
      <c r="GUJ96" s="30"/>
      <c r="GUP96" s="28"/>
      <c r="GUQ96" s="29"/>
      <c r="GUR96" s="30"/>
      <c r="GUX96" s="28"/>
      <c r="GUY96" s="29"/>
      <c r="GUZ96" s="30"/>
      <c r="GVF96" s="28"/>
      <c r="GVG96" s="29"/>
      <c r="GVH96" s="30"/>
      <c r="GVN96" s="28"/>
      <c r="GVO96" s="29"/>
      <c r="GVP96" s="30"/>
      <c r="GVV96" s="28"/>
      <c r="GVW96" s="29"/>
      <c r="GVX96" s="30"/>
      <c r="GWD96" s="28"/>
      <c r="GWE96" s="29"/>
      <c r="GWF96" s="30"/>
      <c r="GWL96" s="28"/>
      <c r="GWM96" s="29"/>
      <c r="GWN96" s="30"/>
      <c r="GWT96" s="28"/>
      <c r="GWU96" s="29"/>
      <c r="GWV96" s="30"/>
      <c r="GXB96" s="28"/>
      <c r="GXC96" s="29"/>
      <c r="GXD96" s="30"/>
      <c r="GXJ96" s="28"/>
      <c r="GXK96" s="29"/>
      <c r="GXL96" s="30"/>
      <c r="GXR96" s="28"/>
      <c r="GXS96" s="29"/>
      <c r="GXT96" s="30"/>
      <c r="GXZ96" s="28"/>
      <c r="GYA96" s="29"/>
      <c r="GYB96" s="30"/>
      <c r="GYH96" s="28"/>
      <c r="GYI96" s="29"/>
      <c r="GYJ96" s="30"/>
      <c r="GYP96" s="28"/>
      <c r="GYQ96" s="29"/>
      <c r="GYR96" s="30"/>
      <c r="GYX96" s="28"/>
      <c r="GYY96" s="29"/>
      <c r="GYZ96" s="30"/>
      <c r="GZF96" s="28"/>
      <c r="GZG96" s="29"/>
      <c r="GZH96" s="30"/>
      <c r="GZN96" s="28"/>
      <c r="GZO96" s="29"/>
      <c r="GZP96" s="30"/>
      <c r="GZV96" s="28"/>
      <c r="GZW96" s="29"/>
      <c r="GZX96" s="30"/>
      <c r="HAD96" s="28"/>
      <c r="HAE96" s="29"/>
      <c r="HAF96" s="30"/>
      <c r="HAL96" s="28"/>
      <c r="HAM96" s="29"/>
      <c r="HAN96" s="30"/>
      <c r="HAT96" s="28"/>
      <c r="HAU96" s="29"/>
      <c r="HAV96" s="30"/>
      <c r="HBB96" s="28"/>
      <c r="HBC96" s="29"/>
      <c r="HBD96" s="30"/>
      <c r="HBJ96" s="28"/>
      <c r="HBK96" s="29"/>
      <c r="HBL96" s="30"/>
      <c r="HBR96" s="28"/>
      <c r="HBS96" s="29"/>
      <c r="HBT96" s="30"/>
      <c r="HBZ96" s="28"/>
      <c r="HCA96" s="29"/>
      <c r="HCB96" s="30"/>
      <c r="HCH96" s="28"/>
      <c r="HCI96" s="29"/>
      <c r="HCJ96" s="30"/>
      <c r="HCP96" s="28"/>
      <c r="HCQ96" s="29"/>
      <c r="HCR96" s="30"/>
      <c r="HCX96" s="28"/>
      <c r="HCY96" s="29"/>
      <c r="HCZ96" s="30"/>
      <c r="HDF96" s="28"/>
      <c r="HDG96" s="29"/>
      <c r="HDH96" s="30"/>
      <c r="HDN96" s="28"/>
      <c r="HDO96" s="29"/>
      <c r="HDP96" s="30"/>
      <c r="HDV96" s="28"/>
      <c r="HDW96" s="29"/>
      <c r="HDX96" s="30"/>
      <c r="HED96" s="28"/>
      <c r="HEE96" s="29"/>
      <c r="HEF96" s="30"/>
      <c r="HEL96" s="28"/>
      <c r="HEM96" s="29"/>
      <c r="HEN96" s="30"/>
      <c r="HET96" s="28"/>
      <c r="HEU96" s="29"/>
      <c r="HEV96" s="30"/>
      <c r="HFB96" s="28"/>
      <c r="HFC96" s="29"/>
      <c r="HFD96" s="30"/>
      <c r="HFJ96" s="28"/>
      <c r="HFK96" s="29"/>
      <c r="HFL96" s="30"/>
      <c r="HFR96" s="28"/>
      <c r="HFS96" s="29"/>
      <c r="HFT96" s="30"/>
      <c r="HFZ96" s="28"/>
      <c r="HGA96" s="29"/>
      <c r="HGB96" s="30"/>
      <c r="HGH96" s="28"/>
      <c r="HGI96" s="29"/>
      <c r="HGJ96" s="30"/>
      <c r="HGP96" s="28"/>
      <c r="HGQ96" s="29"/>
      <c r="HGR96" s="30"/>
      <c r="HGX96" s="28"/>
      <c r="HGY96" s="29"/>
      <c r="HGZ96" s="30"/>
      <c r="HHF96" s="28"/>
      <c r="HHG96" s="29"/>
      <c r="HHH96" s="30"/>
      <c r="HHN96" s="28"/>
      <c r="HHO96" s="29"/>
      <c r="HHP96" s="30"/>
      <c r="HHV96" s="28"/>
      <c r="HHW96" s="29"/>
      <c r="HHX96" s="30"/>
      <c r="HID96" s="28"/>
      <c r="HIE96" s="29"/>
      <c r="HIF96" s="30"/>
      <c r="HIL96" s="28"/>
      <c r="HIM96" s="29"/>
      <c r="HIN96" s="30"/>
      <c r="HIT96" s="28"/>
      <c r="HIU96" s="29"/>
      <c r="HIV96" s="30"/>
      <c r="HJB96" s="28"/>
      <c r="HJC96" s="29"/>
      <c r="HJD96" s="30"/>
      <c r="HJJ96" s="28"/>
      <c r="HJK96" s="29"/>
      <c r="HJL96" s="30"/>
      <c r="HJR96" s="28"/>
      <c r="HJS96" s="29"/>
      <c r="HJT96" s="30"/>
      <c r="HJZ96" s="28"/>
      <c r="HKA96" s="29"/>
      <c r="HKB96" s="30"/>
      <c r="HKH96" s="28"/>
      <c r="HKI96" s="29"/>
      <c r="HKJ96" s="30"/>
      <c r="HKP96" s="28"/>
      <c r="HKQ96" s="29"/>
      <c r="HKR96" s="30"/>
      <c r="HKX96" s="28"/>
      <c r="HKY96" s="29"/>
      <c r="HKZ96" s="30"/>
      <c r="HLF96" s="28"/>
      <c r="HLG96" s="29"/>
      <c r="HLH96" s="30"/>
      <c r="HLN96" s="28"/>
      <c r="HLO96" s="29"/>
      <c r="HLP96" s="30"/>
      <c r="HLV96" s="28"/>
      <c r="HLW96" s="29"/>
      <c r="HLX96" s="30"/>
      <c r="HMD96" s="28"/>
      <c r="HME96" s="29"/>
      <c r="HMF96" s="30"/>
      <c r="HML96" s="28"/>
      <c r="HMM96" s="29"/>
      <c r="HMN96" s="30"/>
      <c r="HMT96" s="28"/>
      <c r="HMU96" s="29"/>
      <c r="HMV96" s="30"/>
      <c r="HNB96" s="28"/>
      <c r="HNC96" s="29"/>
      <c r="HND96" s="30"/>
      <c r="HNJ96" s="28"/>
      <c r="HNK96" s="29"/>
      <c r="HNL96" s="30"/>
      <c r="HNR96" s="28"/>
      <c r="HNS96" s="29"/>
      <c r="HNT96" s="30"/>
      <c r="HNZ96" s="28"/>
      <c r="HOA96" s="29"/>
      <c r="HOB96" s="30"/>
      <c r="HOH96" s="28"/>
      <c r="HOI96" s="29"/>
      <c r="HOJ96" s="30"/>
      <c r="HOP96" s="28"/>
      <c r="HOQ96" s="29"/>
      <c r="HOR96" s="30"/>
      <c r="HOX96" s="28"/>
      <c r="HOY96" s="29"/>
      <c r="HOZ96" s="30"/>
      <c r="HPF96" s="28"/>
      <c r="HPG96" s="29"/>
      <c r="HPH96" s="30"/>
      <c r="HPN96" s="28"/>
      <c r="HPO96" s="29"/>
      <c r="HPP96" s="30"/>
      <c r="HPV96" s="28"/>
      <c r="HPW96" s="29"/>
      <c r="HPX96" s="30"/>
      <c r="HQD96" s="28"/>
      <c r="HQE96" s="29"/>
      <c r="HQF96" s="30"/>
      <c r="HQL96" s="28"/>
      <c r="HQM96" s="29"/>
      <c r="HQN96" s="30"/>
      <c r="HQT96" s="28"/>
      <c r="HQU96" s="29"/>
      <c r="HQV96" s="30"/>
      <c r="HRB96" s="28"/>
      <c r="HRC96" s="29"/>
      <c r="HRD96" s="30"/>
      <c r="HRJ96" s="28"/>
      <c r="HRK96" s="29"/>
      <c r="HRL96" s="30"/>
      <c r="HRR96" s="28"/>
      <c r="HRS96" s="29"/>
      <c r="HRT96" s="30"/>
      <c r="HRZ96" s="28"/>
      <c r="HSA96" s="29"/>
      <c r="HSB96" s="30"/>
      <c r="HSH96" s="28"/>
      <c r="HSI96" s="29"/>
      <c r="HSJ96" s="30"/>
      <c r="HSP96" s="28"/>
      <c r="HSQ96" s="29"/>
      <c r="HSR96" s="30"/>
      <c r="HSX96" s="28"/>
      <c r="HSY96" s="29"/>
      <c r="HSZ96" s="30"/>
      <c r="HTF96" s="28"/>
      <c r="HTG96" s="29"/>
      <c r="HTH96" s="30"/>
      <c r="HTN96" s="28"/>
      <c r="HTO96" s="29"/>
      <c r="HTP96" s="30"/>
      <c r="HTV96" s="28"/>
      <c r="HTW96" s="29"/>
      <c r="HTX96" s="30"/>
      <c r="HUD96" s="28"/>
      <c r="HUE96" s="29"/>
      <c r="HUF96" s="30"/>
      <c r="HUL96" s="28"/>
      <c r="HUM96" s="29"/>
      <c r="HUN96" s="30"/>
      <c r="HUT96" s="28"/>
      <c r="HUU96" s="29"/>
      <c r="HUV96" s="30"/>
      <c r="HVB96" s="28"/>
      <c r="HVC96" s="29"/>
      <c r="HVD96" s="30"/>
      <c r="HVJ96" s="28"/>
      <c r="HVK96" s="29"/>
      <c r="HVL96" s="30"/>
      <c r="HVR96" s="28"/>
      <c r="HVS96" s="29"/>
      <c r="HVT96" s="30"/>
      <c r="HVZ96" s="28"/>
      <c r="HWA96" s="29"/>
      <c r="HWB96" s="30"/>
      <c r="HWH96" s="28"/>
      <c r="HWI96" s="29"/>
      <c r="HWJ96" s="30"/>
      <c r="HWP96" s="28"/>
      <c r="HWQ96" s="29"/>
      <c r="HWR96" s="30"/>
      <c r="HWX96" s="28"/>
      <c r="HWY96" s="29"/>
      <c r="HWZ96" s="30"/>
      <c r="HXF96" s="28"/>
      <c r="HXG96" s="29"/>
      <c r="HXH96" s="30"/>
      <c r="HXN96" s="28"/>
      <c r="HXO96" s="29"/>
      <c r="HXP96" s="30"/>
      <c r="HXV96" s="28"/>
      <c r="HXW96" s="29"/>
      <c r="HXX96" s="30"/>
      <c r="HYD96" s="28"/>
      <c r="HYE96" s="29"/>
      <c r="HYF96" s="30"/>
      <c r="HYL96" s="28"/>
      <c r="HYM96" s="29"/>
      <c r="HYN96" s="30"/>
      <c r="HYT96" s="28"/>
      <c r="HYU96" s="29"/>
      <c r="HYV96" s="30"/>
      <c r="HZB96" s="28"/>
      <c r="HZC96" s="29"/>
      <c r="HZD96" s="30"/>
      <c r="HZJ96" s="28"/>
      <c r="HZK96" s="29"/>
      <c r="HZL96" s="30"/>
      <c r="HZR96" s="28"/>
      <c r="HZS96" s="29"/>
      <c r="HZT96" s="30"/>
      <c r="HZZ96" s="28"/>
      <c r="IAA96" s="29"/>
      <c r="IAB96" s="30"/>
      <c r="IAH96" s="28"/>
      <c r="IAI96" s="29"/>
      <c r="IAJ96" s="30"/>
      <c r="IAP96" s="28"/>
      <c r="IAQ96" s="29"/>
      <c r="IAR96" s="30"/>
      <c r="IAX96" s="28"/>
      <c r="IAY96" s="29"/>
      <c r="IAZ96" s="30"/>
      <c r="IBF96" s="28"/>
      <c r="IBG96" s="29"/>
      <c r="IBH96" s="30"/>
      <c r="IBN96" s="28"/>
      <c r="IBO96" s="29"/>
      <c r="IBP96" s="30"/>
      <c r="IBV96" s="28"/>
      <c r="IBW96" s="29"/>
      <c r="IBX96" s="30"/>
      <c r="ICD96" s="28"/>
      <c r="ICE96" s="29"/>
      <c r="ICF96" s="30"/>
      <c r="ICL96" s="28"/>
      <c r="ICM96" s="29"/>
      <c r="ICN96" s="30"/>
      <c r="ICT96" s="28"/>
      <c r="ICU96" s="29"/>
      <c r="ICV96" s="30"/>
      <c r="IDB96" s="28"/>
      <c r="IDC96" s="29"/>
      <c r="IDD96" s="30"/>
      <c r="IDJ96" s="28"/>
      <c r="IDK96" s="29"/>
      <c r="IDL96" s="30"/>
      <c r="IDR96" s="28"/>
      <c r="IDS96" s="29"/>
      <c r="IDT96" s="30"/>
      <c r="IDZ96" s="28"/>
      <c r="IEA96" s="29"/>
      <c r="IEB96" s="30"/>
      <c r="IEH96" s="28"/>
      <c r="IEI96" s="29"/>
      <c r="IEJ96" s="30"/>
      <c r="IEP96" s="28"/>
      <c r="IEQ96" s="29"/>
      <c r="IER96" s="30"/>
      <c r="IEX96" s="28"/>
      <c r="IEY96" s="29"/>
      <c r="IEZ96" s="30"/>
      <c r="IFF96" s="28"/>
      <c r="IFG96" s="29"/>
      <c r="IFH96" s="30"/>
      <c r="IFN96" s="28"/>
      <c r="IFO96" s="29"/>
      <c r="IFP96" s="30"/>
      <c r="IFV96" s="28"/>
      <c r="IFW96" s="29"/>
      <c r="IFX96" s="30"/>
      <c r="IGD96" s="28"/>
      <c r="IGE96" s="29"/>
      <c r="IGF96" s="30"/>
      <c r="IGL96" s="28"/>
      <c r="IGM96" s="29"/>
      <c r="IGN96" s="30"/>
      <c r="IGT96" s="28"/>
      <c r="IGU96" s="29"/>
      <c r="IGV96" s="30"/>
      <c r="IHB96" s="28"/>
      <c r="IHC96" s="29"/>
      <c r="IHD96" s="30"/>
      <c r="IHJ96" s="28"/>
      <c r="IHK96" s="29"/>
      <c r="IHL96" s="30"/>
      <c r="IHR96" s="28"/>
      <c r="IHS96" s="29"/>
      <c r="IHT96" s="30"/>
      <c r="IHZ96" s="28"/>
      <c r="IIA96" s="29"/>
      <c r="IIB96" s="30"/>
      <c r="IIH96" s="28"/>
      <c r="III96" s="29"/>
      <c r="IIJ96" s="30"/>
      <c r="IIP96" s="28"/>
      <c r="IIQ96" s="29"/>
      <c r="IIR96" s="30"/>
      <c r="IIX96" s="28"/>
      <c r="IIY96" s="29"/>
      <c r="IIZ96" s="30"/>
      <c r="IJF96" s="28"/>
      <c r="IJG96" s="29"/>
      <c r="IJH96" s="30"/>
      <c r="IJN96" s="28"/>
      <c r="IJO96" s="29"/>
      <c r="IJP96" s="30"/>
      <c r="IJV96" s="28"/>
      <c r="IJW96" s="29"/>
      <c r="IJX96" s="30"/>
      <c r="IKD96" s="28"/>
      <c r="IKE96" s="29"/>
      <c r="IKF96" s="30"/>
      <c r="IKL96" s="28"/>
      <c r="IKM96" s="29"/>
      <c r="IKN96" s="30"/>
      <c r="IKT96" s="28"/>
      <c r="IKU96" s="29"/>
      <c r="IKV96" s="30"/>
      <c r="ILB96" s="28"/>
      <c r="ILC96" s="29"/>
      <c r="ILD96" s="30"/>
      <c r="ILJ96" s="28"/>
      <c r="ILK96" s="29"/>
      <c r="ILL96" s="30"/>
      <c r="ILR96" s="28"/>
      <c r="ILS96" s="29"/>
      <c r="ILT96" s="30"/>
      <c r="ILZ96" s="28"/>
      <c r="IMA96" s="29"/>
      <c r="IMB96" s="30"/>
      <c r="IMH96" s="28"/>
      <c r="IMI96" s="29"/>
      <c r="IMJ96" s="30"/>
      <c r="IMP96" s="28"/>
      <c r="IMQ96" s="29"/>
      <c r="IMR96" s="30"/>
      <c r="IMX96" s="28"/>
      <c r="IMY96" s="29"/>
      <c r="IMZ96" s="30"/>
      <c r="INF96" s="28"/>
      <c r="ING96" s="29"/>
      <c r="INH96" s="30"/>
      <c r="INN96" s="28"/>
      <c r="INO96" s="29"/>
      <c r="INP96" s="30"/>
      <c r="INV96" s="28"/>
      <c r="INW96" s="29"/>
      <c r="INX96" s="30"/>
      <c r="IOD96" s="28"/>
      <c r="IOE96" s="29"/>
      <c r="IOF96" s="30"/>
      <c r="IOL96" s="28"/>
      <c r="IOM96" s="29"/>
      <c r="ION96" s="30"/>
      <c r="IOT96" s="28"/>
      <c r="IOU96" s="29"/>
      <c r="IOV96" s="30"/>
      <c r="IPB96" s="28"/>
      <c r="IPC96" s="29"/>
      <c r="IPD96" s="30"/>
      <c r="IPJ96" s="28"/>
      <c r="IPK96" s="29"/>
      <c r="IPL96" s="30"/>
      <c r="IPR96" s="28"/>
      <c r="IPS96" s="29"/>
      <c r="IPT96" s="30"/>
      <c r="IPZ96" s="28"/>
      <c r="IQA96" s="29"/>
      <c r="IQB96" s="30"/>
      <c r="IQH96" s="28"/>
      <c r="IQI96" s="29"/>
      <c r="IQJ96" s="30"/>
      <c r="IQP96" s="28"/>
      <c r="IQQ96" s="29"/>
      <c r="IQR96" s="30"/>
      <c r="IQX96" s="28"/>
      <c r="IQY96" s="29"/>
      <c r="IQZ96" s="30"/>
      <c r="IRF96" s="28"/>
      <c r="IRG96" s="29"/>
      <c r="IRH96" s="30"/>
      <c r="IRN96" s="28"/>
      <c r="IRO96" s="29"/>
      <c r="IRP96" s="30"/>
      <c r="IRV96" s="28"/>
      <c r="IRW96" s="29"/>
      <c r="IRX96" s="30"/>
      <c r="ISD96" s="28"/>
      <c r="ISE96" s="29"/>
      <c r="ISF96" s="30"/>
      <c r="ISL96" s="28"/>
      <c r="ISM96" s="29"/>
      <c r="ISN96" s="30"/>
      <c r="IST96" s="28"/>
      <c r="ISU96" s="29"/>
      <c r="ISV96" s="30"/>
      <c r="ITB96" s="28"/>
      <c r="ITC96" s="29"/>
      <c r="ITD96" s="30"/>
      <c r="ITJ96" s="28"/>
      <c r="ITK96" s="29"/>
      <c r="ITL96" s="30"/>
      <c r="ITR96" s="28"/>
      <c r="ITS96" s="29"/>
      <c r="ITT96" s="30"/>
      <c r="ITZ96" s="28"/>
      <c r="IUA96" s="29"/>
      <c r="IUB96" s="30"/>
      <c r="IUH96" s="28"/>
      <c r="IUI96" s="29"/>
      <c r="IUJ96" s="30"/>
      <c r="IUP96" s="28"/>
      <c r="IUQ96" s="29"/>
      <c r="IUR96" s="30"/>
      <c r="IUX96" s="28"/>
      <c r="IUY96" s="29"/>
      <c r="IUZ96" s="30"/>
      <c r="IVF96" s="28"/>
      <c r="IVG96" s="29"/>
      <c r="IVH96" s="30"/>
      <c r="IVN96" s="28"/>
      <c r="IVO96" s="29"/>
      <c r="IVP96" s="30"/>
      <c r="IVV96" s="28"/>
      <c r="IVW96" s="29"/>
      <c r="IVX96" s="30"/>
      <c r="IWD96" s="28"/>
      <c r="IWE96" s="29"/>
      <c r="IWF96" s="30"/>
      <c r="IWL96" s="28"/>
      <c r="IWM96" s="29"/>
      <c r="IWN96" s="30"/>
      <c r="IWT96" s="28"/>
      <c r="IWU96" s="29"/>
      <c r="IWV96" s="30"/>
      <c r="IXB96" s="28"/>
      <c r="IXC96" s="29"/>
      <c r="IXD96" s="30"/>
      <c r="IXJ96" s="28"/>
      <c r="IXK96" s="29"/>
      <c r="IXL96" s="30"/>
      <c r="IXR96" s="28"/>
      <c r="IXS96" s="29"/>
      <c r="IXT96" s="30"/>
      <c r="IXZ96" s="28"/>
      <c r="IYA96" s="29"/>
      <c r="IYB96" s="30"/>
      <c r="IYH96" s="28"/>
      <c r="IYI96" s="29"/>
      <c r="IYJ96" s="30"/>
      <c r="IYP96" s="28"/>
      <c r="IYQ96" s="29"/>
      <c r="IYR96" s="30"/>
      <c r="IYX96" s="28"/>
      <c r="IYY96" s="29"/>
      <c r="IYZ96" s="30"/>
      <c r="IZF96" s="28"/>
      <c r="IZG96" s="29"/>
      <c r="IZH96" s="30"/>
      <c r="IZN96" s="28"/>
      <c r="IZO96" s="29"/>
      <c r="IZP96" s="30"/>
      <c r="IZV96" s="28"/>
      <c r="IZW96" s="29"/>
      <c r="IZX96" s="30"/>
      <c r="JAD96" s="28"/>
      <c r="JAE96" s="29"/>
      <c r="JAF96" s="30"/>
      <c r="JAL96" s="28"/>
      <c r="JAM96" s="29"/>
      <c r="JAN96" s="30"/>
      <c r="JAT96" s="28"/>
      <c r="JAU96" s="29"/>
      <c r="JAV96" s="30"/>
      <c r="JBB96" s="28"/>
      <c r="JBC96" s="29"/>
      <c r="JBD96" s="30"/>
      <c r="JBJ96" s="28"/>
      <c r="JBK96" s="29"/>
      <c r="JBL96" s="30"/>
      <c r="JBR96" s="28"/>
      <c r="JBS96" s="29"/>
      <c r="JBT96" s="30"/>
      <c r="JBZ96" s="28"/>
      <c r="JCA96" s="29"/>
      <c r="JCB96" s="30"/>
      <c r="JCH96" s="28"/>
      <c r="JCI96" s="29"/>
      <c r="JCJ96" s="30"/>
      <c r="JCP96" s="28"/>
      <c r="JCQ96" s="29"/>
      <c r="JCR96" s="30"/>
      <c r="JCX96" s="28"/>
      <c r="JCY96" s="29"/>
      <c r="JCZ96" s="30"/>
      <c r="JDF96" s="28"/>
      <c r="JDG96" s="29"/>
      <c r="JDH96" s="30"/>
      <c r="JDN96" s="28"/>
      <c r="JDO96" s="29"/>
      <c r="JDP96" s="30"/>
      <c r="JDV96" s="28"/>
      <c r="JDW96" s="29"/>
      <c r="JDX96" s="30"/>
      <c r="JED96" s="28"/>
      <c r="JEE96" s="29"/>
      <c r="JEF96" s="30"/>
      <c r="JEL96" s="28"/>
      <c r="JEM96" s="29"/>
      <c r="JEN96" s="30"/>
      <c r="JET96" s="28"/>
      <c r="JEU96" s="29"/>
      <c r="JEV96" s="30"/>
      <c r="JFB96" s="28"/>
      <c r="JFC96" s="29"/>
      <c r="JFD96" s="30"/>
      <c r="JFJ96" s="28"/>
      <c r="JFK96" s="29"/>
      <c r="JFL96" s="30"/>
      <c r="JFR96" s="28"/>
      <c r="JFS96" s="29"/>
      <c r="JFT96" s="30"/>
      <c r="JFZ96" s="28"/>
      <c r="JGA96" s="29"/>
      <c r="JGB96" s="30"/>
      <c r="JGH96" s="28"/>
      <c r="JGI96" s="29"/>
      <c r="JGJ96" s="30"/>
      <c r="JGP96" s="28"/>
      <c r="JGQ96" s="29"/>
      <c r="JGR96" s="30"/>
      <c r="JGX96" s="28"/>
      <c r="JGY96" s="29"/>
      <c r="JGZ96" s="30"/>
      <c r="JHF96" s="28"/>
      <c r="JHG96" s="29"/>
      <c r="JHH96" s="30"/>
      <c r="JHN96" s="28"/>
      <c r="JHO96" s="29"/>
      <c r="JHP96" s="30"/>
      <c r="JHV96" s="28"/>
      <c r="JHW96" s="29"/>
      <c r="JHX96" s="30"/>
      <c r="JID96" s="28"/>
      <c r="JIE96" s="29"/>
      <c r="JIF96" s="30"/>
      <c r="JIL96" s="28"/>
      <c r="JIM96" s="29"/>
      <c r="JIN96" s="30"/>
      <c r="JIT96" s="28"/>
      <c r="JIU96" s="29"/>
      <c r="JIV96" s="30"/>
      <c r="JJB96" s="28"/>
      <c r="JJC96" s="29"/>
      <c r="JJD96" s="30"/>
      <c r="JJJ96" s="28"/>
      <c r="JJK96" s="29"/>
      <c r="JJL96" s="30"/>
      <c r="JJR96" s="28"/>
      <c r="JJS96" s="29"/>
      <c r="JJT96" s="30"/>
      <c r="JJZ96" s="28"/>
      <c r="JKA96" s="29"/>
      <c r="JKB96" s="30"/>
      <c r="JKH96" s="28"/>
      <c r="JKI96" s="29"/>
      <c r="JKJ96" s="30"/>
      <c r="JKP96" s="28"/>
      <c r="JKQ96" s="29"/>
      <c r="JKR96" s="30"/>
      <c r="JKX96" s="28"/>
      <c r="JKY96" s="29"/>
      <c r="JKZ96" s="30"/>
      <c r="JLF96" s="28"/>
      <c r="JLG96" s="29"/>
      <c r="JLH96" s="30"/>
      <c r="JLN96" s="28"/>
      <c r="JLO96" s="29"/>
      <c r="JLP96" s="30"/>
      <c r="JLV96" s="28"/>
      <c r="JLW96" s="29"/>
      <c r="JLX96" s="30"/>
      <c r="JMD96" s="28"/>
      <c r="JME96" s="29"/>
      <c r="JMF96" s="30"/>
      <c r="JML96" s="28"/>
      <c r="JMM96" s="29"/>
      <c r="JMN96" s="30"/>
      <c r="JMT96" s="28"/>
      <c r="JMU96" s="29"/>
      <c r="JMV96" s="30"/>
      <c r="JNB96" s="28"/>
      <c r="JNC96" s="29"/>
      <c r="JND96" s="30"/>
      <c r="JNJ96" s="28"/>
      <c r="JNK96" s="29"/>
      <c r="JNL96" s="30"/>
      <c r="JNR96" s="28"/>
      <c r="JNS96" s="29"/>
      <c r="JNT96" s="30"/>
      <c r="JNZ96" s="28"/>
      <c r="JOA96" s="29"/>
      <c r="JOB96" s="30"/>
      <c r="JOH96" s="28"/>
      <c r="JOI96" s="29"/>
      <c r="JOJ96" s="30"/>
      <c r="JOP96" s="28"/>
      <c r="JOQ96" s="29"/>
      <c r="JOR96" s="30"/>
      <c r="JOX96" s="28"/>
      <c r="JOY96" s="29"/>
      <c r="JOZ96" s="30"/>
      <c r="JPF96" s="28"/>
      <c r="JPG96" s="29"/>
      <c r="JPH96" s="30"/>
      <c r="JPN96" s="28"/>
      <c r="JPO96" s="29"/>
      <c r="JPP96" s="30"/>
      <c r="JPV96" s="28"/>
      <c r="JPW96" s="29"/>
      <c r="JPX96" s="30"/>
      <c r="JQD96" s="28"/>
      <c r="JQE96" s="29"/>
      <c r="JQF96" s="30"/>
      <c r="JQL96" s="28"/>
      <c r="JQM96" s="29"/>
      <c r="JQN96" s="30"/>
      <c r="JQT96" s="28"/>
      <c r="JQU96" s="29"/>
      <c r="JQV96" s="30"/>
      <c r="JRB96" s="28"/>
      <c r="JRC96" s="29"/>
      <c r="JRD96" s="30"/>
      <c r="JRJ96" s="28"/>
      <c r="JRK96" s="29"/>
      <c r="JRL96" s="30"/>
      <c r="JRR96" s="28"/>
      <c r="JRS96" s="29"/>
      <c r="JRT96" s="30"/>
      <c r="JRZ96" s="28"/>
      <c r="JSA96" s="29"/>
      <c r="JSB96" s="30"/>
      <c r="JSH96" s="28"/>
      <c r="JSI96" s="29"/>
      <c r="JSJ96" s="30"/>
      <c r="JSP96" s="28"/>
      <c r="JSQ96" s="29"/>
      <c r="JSR96" s="30"/>
      <c r="JSX96" s="28"/>
      <c r="JSY96" s="29"/>
      <c r="JSZ96" s="30"/>
      <c r="JTF96" s="28"/>
      <c r="JTG96" s="29"/>
      <c r="JTH96" s="30"/>
      <c r="JTN96" s="28"/>
      <c r="JTO96" s="29"/>
      <c r="JTP96" s="30"/>
      <c r="JTV96" s="28"/>
      <c r="JTW96" s="29"/>
      <c r="JTX96" s="30"/>
      <c r="JUD96" s="28"/>
      <c r="JUE96" s="29"/>
      <c r="JUF96" s="30"/>
      <c r="JUL96" s="28"/>
      <c r="JUM96" s="29"/>
      <c r="JUN96" s="30"/>
      <c r="JUT96" s="28"/>
      <c r="JUU96" s="29"/>
      <c r="JUV96" s="30"/>
      <c r="JVB96" s="28"/>
      <c r="JVC96" s="29"/>
      <c r="JVD96" s="30"/>
      <c r="JVJ96" s="28"/>
      <c r="JVK96" s="29"/>
      <c r="JVL96" s="30"/>
      <c r="JVR96" s="28"/>
      <c r="JVS96" s="29"/>
      <c r="JVT96" s="30"/>
      <c r="JVZ96" s="28"/>
      <c r="JWA96" s="29"/>
      <c r="JWB96" s="30"/>
      <c r="JWH96" s="28"/>
      <c r="JWI96" s="29"/>
      <c r="JWJ96" s="30"/>
      <c r="JWP96" s="28"/>
      <c r="JWQ96" s="29"/>
      <c r="JWR96" s="30"/>
      <c r="JWX96" s="28"/>
      <c r="JWY96" s="29"/>
      <c r="JWZ96" s="30"/>
      <c r="JXF96" s="28"/>
      <c r="JXG96" s="29"/>
      <c r="JXH96" s="30"/>
      <c r="JXN96" s="28"/>
      <c r="JXO96" s="29"/>
      <c r="JXP96" s="30"/>
      <c r="JXV96" s="28"/>
      <c r="JXW96" s="29"/>
      <c r="JXX96" s="30"/>
      <c r="JYD96" s="28"/>
      <c r="JYE96" s="29"/>
      <c r="JYF96" s="30"/>
      <c r="JYL96" s="28"/>
      <c r="JYM96" s="29"/>
      <c r="JYN96" s="30"/>
      <c r="JYT96" s="28"/>
      <c r="JYU96" s="29"/>
      <c r="JYV96" s="30"/>
      <c r="JZB96" s="28"/>
      <c r="JZC96" s="29"/>
      <c r="JZD96" s="30"/>
      <c r="JZJ96" s="28"/>
      <c r="JZK96" s="29"/>
      <c r="JZL96" s="30"/>
      <c r="JZR96" s="28"/>
      <c r="JZS96" s="29"/>
      <c r="JZT96" s="30"/>
      <c r="JZZ96" s="28"/>
      <c r="KAA96" s="29"/>
      <c r="KAB96" s="30"/>
      <c r="KAH96" s="28"/>
      <c r="KAI96" s="29"/>
      <c r="KAJ96" s="30"/>
      <c r="KAP96" s="28"/>
      <c r="KAQ96" s="29"/>
      <c r="KAR96" s="30"/>
      <c r="KAX96" s="28"/>
      <c r="KAY96" s="29"/>
      <c r="KAZ96" s="30"/>
      <c r="KBF96" s="28"/>
      <c r="KBG96" s="29"/>
      <c r="KBH96" s="30"/>
      <c r="KBN96" s="28"/>
      <c r="KBO96" s="29"/>
      <c r="KBP96" s="30"/>
      <c r="KBV96" s="28"/>
      <c r="KBW96" s="29"/>
      <c r="KBX96" s="30"/>
      <c r="KCD96" s="28"/>
      <c r="KCE96" s="29"/>
      <c r="KCF96" s="30"/>
      <c r="KCL96" s="28"/>
      <c r="KCM96" s="29"/>
      <c r="KCN96" s="30"/>
      <c r="KCT96" s="28"/>
      <c r="KCU96" s="29"/>
      <c r="KCV96" s="30"/>
      <c r="KDB96" s="28"/>
      <c r="KDC96" s="29"/>
      <c r="KDD96" s="30"/>
      <c r="KDJ96" s="28"/>
      <c r="KDK96" s="29"/>
      <c r="KDL96" s="30"/>
      <c r="KDR96" s="28"/>
      <c r="KDS96" s="29"/>
      <c r="KDT96" s="30"/>
      <c r="KDZ96" s="28"/>
      <c r="KEA96" s="29"/>
      <c r="KEB96" s="30"/>
      <c r="KEH96" s="28"/>
      <c r="KEI96" s="29"/>
      <c r="KEJ96" s="30"/>
      <c r="KEP96" s="28"/>
      <c r="KEQ96" s="29"/>
      <c r="KER96" s="30"/>
      <c r="KEX96" s="28"/>
      <c r="KEY96" s="29"/>
      <c r="KEZ96" s="30"/>
      <c r="KFF96" s="28"/>
      <c r="KFG96" s="29"/>
      <c r="KFH96" s="30"/>
      <c r="KFN96" s="28"/>
      <c r="KFO96" s="29"/>
      <c r="KFP96" s="30"/>
      <c r="KFV96" s="28"/>
      <c r="KFW96" s="29"/>
      <c r="KFX96" s="30"/>
      <c r="KGD96" s="28"/>
      <c r="KGE96" s="29"/>
      <c r="KGF96" s="30"/>
      <c r="KGL96" s="28"/>
      <c r="KGM96" s="29"/>
      <c r="KGN96" s="30"/>
      <c r="KGT96" s="28"/>
      <c r="KGU96" s="29"/>
      <c r="KGV96" s="30"/>
      <c r="KHB96" s="28"/>
      <c r="KHC96" s="29"/>
      <c r="KHD96" s="30"/>
      <c r="KHJ96" s="28"/>
      <c r="KHK96" s="29"/>
      <c r="KHL96" s="30"/>
      <c r="KHR96" s="28"/>
      <c r="KHS96" s="29"/>
      <c r="KHT96" s="30"/>
      <c r="KHZ96" s="28"/>
      <c r="KIA96" s="29"/>
      <c r="KIB96" s="30"/>
      <c r="KIH96" s="28"/>
      <c r="KII96" s="29"/>
      <c r="KIJ96" s="30"/>
      <c r="KIP96" s="28"/>
      <c r="KIQ96" s="29"/>
      <c r="KIR96" s="30"/>
      <c r="KIX96" s="28"/>
      <c r="KIY96" s="29"/>
      <c r="KIZ96" s="30"/>
      <c r="KJF96" s="28"/>
      <c r="KJG96" s="29"/>
      <c r="KJH96" s="30"/>
      <c r="KJN96" s="28"/>
      <c r="KJO96" s="29"/>
      <c r="KJP96" s="30"/>
      <c r="KJV96" s="28"/>
      <c r="KJW96" s="29"/>
      <c r="KJX96" s="30"/>
      <c r="KKD96" s="28"/>
      <c r="KKE96" s="29"/>
      <c r="KKF96" s="30"/>
      <c r="KKL96" s="28"/>
      <c r="KKM96" s="29"/>
      <c r="KKN96" s="30"/>
      <c r="KKT96" s="28"/>
      <c r="KKU96" s="29"/>
      <c r="KKV96" s="30"/>
      <c r="KLB96" s="28"/>
      <c r="KLC96" s="29"/>
      <c r="KLD96" s="30"/>
      <c r="KLJ96" s="28"/>
      <c r="KLK96" s="29"/>
      <c r="KLL96" s="30"/>
      <c r="KLR96" s="28"/>
      <c r="KLS96" s="29"/>
      <c r="KLT96" s="30"/>
      <c r="KLZ96" s="28"/>
      <c r="KMA96" s="29"/>
      <c r="KMB96" s="30"/>
      <c r="KMH96" s="28"/>
      <c r="KMI96" s="29"/>
      <c r="KMJ96" s="30"/>
      <c r="KMP96" s="28"/>
      <c r="KMQ96" s="29"/>
      <c r="KMR96" s="30"/>
      <c r="KMX96" s="28"/>
      <c r="KMY96" s="29"/>
      <c r="KMZ96" s="30"/>
      <c r="KNF96" s="28"/>
      <c r="KNG96" s="29"/>
      <c r="KNH96" s="30"/>
      <c r="KNN96" s="28"/>
      <c r="KNO96" s="29"/>
      <c r="KNP96" s="30"/>
      <c r="KNV96" s="28"/>
      <c r="KNW96" s="29"/>
      <c r="KNX96" s="30"/>
      <c r="KOD96" s="28"/>
      <c r="KOE96" s="29"/>
      <c r="KOF96" s="30"/>
      <c r="KOL96" s="28"/>
      <c r="KOM96" s="29"/>
      <c r="KON96" s="30"/>
      <c r="KOT96" s="28"/>
      <c r="KOU96" s="29"/>
      <c r="KOV96" s="30"/>
      <c r="KPB96" s="28"/>
      <c r="KPC96" s="29"/>
      <c r="KPD96" s="30"/>
      <c r="KPJ96" s="28"/>
      <c r="KPK96" s="29"/>
      <c r="KPL96" s="30"/>
      <c r="KPR96" s="28"/>
      <c r="KPS96" s="29"/>
      <c r="KPT96" s="30"/>
      <c r="KPZ96" s="28"/>
      <c r="KQA96" s="29"/>
      <c r="KQB96" s="30"/>
      <c r="KQH96" s="28"/>
      <c r="KQI96" s="29"/>
      <c r="KQJ96" s="30"/>
      <c r="KQP96" s="28"/>
      <c r="KQQ96" s="29"/>
      <c r="KQR96" s="30"/>
      <c r="KQX96" s="28"/>
      <c r="KQY96" s="29"/>
      <c r="KQZ96" s="30"/>
      <c r="KRF96" s="28"/>
      <c r="KRG96" s="29"/>
      <c r="KRH96" s="30"/>
      <c r="KRN96" s="28"/>
      <c r="KRO96" s="29"/>
      <c r="KRP96" s="30"/>
      <c r="KRV96" s="28"/>
      <c r="KRW96" s="29"/>
      <c r="KRX96" s="30"/>
      <c r="KSD96" s="28"/>
      <c r="KSE96" s="29"/>
      <c r="KSF96" s="30"/>
      <c r="KSL96" s="28"/>
      <c r="KSM96" s="29"/>
      <c r="KSN96" s="30"/>
      <c r="KST96" s="28"/>
      <c r="KSU96" s="29"/>
      <c r="KSV96" s="30"/>
      <c r="KTB96" s="28"/>
      <c r="KTC96" s="29"/>
      <c r="KTD96" s="30"/>
      <c r="KTJ96" s="28"/>
      <c r="KTK96" s="29"/>
      <c r="KTL96" s="30"/>
      <c r="KTR96" s="28"/>
      <c r="KTS96" s="29"/>
      <c r="KTT96" s="30"/>
      <c r="KTZ96" s="28"/>
      <c r="KUA96" s="29"/>
      <c r="KUB96" s="30"/>
      <c r="KUH96" s="28"/>
      <c r="KUI96" s="29"/>
      <c r="KUJ96" s="30"/>
      <c r="KUP96" s="28"/>
      <c r="KUQ96" s="29"/>
      <c r="KUR96" s="30"/>
      <c r="KUX96" s="28"/>
      <c r="KUY96" s="29"/>
      <c r="KUZ96" s="30"/>
      <c r="KVF96" s="28"/>
      <c r="KVG96" s="29"/>
      <c r="KVH96" s="30"/>
      <c r="KVN96" s="28"/>
      <c r="KVO96" s="29"/>
      <c r="KVP96" s="30"/>
      <c r="KVV96" s="28"/>
      <c r="KVW96" s="29"/>
      <c r="KVX96" s="30"/>
      <c r="KWD96" s="28"/>
      <c r="KWE96" s="29"/>
      <c r="KWF96" s="30"/>
      <c r="KWL96" s="28"/>
      <c r="KWM96" s="29"/>
      <c r="KWN96" s="30"/>
      <c r="KWT96" s="28"/>
      <c r="KWU96" s="29"/>
      <c r="KWV96" s="30"/>
      <c r="KXB96" s="28"/>
      <c r="KXC96" s="29"/>
      <c r="KXD96" s="30"/>
      <c r="KXJ96" s="28"/>
      <c r="KXK96" s="29"/>
      <c r="KXL96" s="30"/>
      <c r="KXR96" s="28"/>
      <c r="KXS96" s="29"/>
      <c r="KXT96" s="30"/>
      <c r="KXZ96" s="28"/>
      <c r="KYA96" s="29"/>
      <c r="KYB96" s="30"/>
      <c r="KYH96" s="28"/>
      <c r="KYI96" s="29"/>
      <c r="KYJ96" s="30"/>
      <c r="KYP96" s="28"/>
      <c r="KYQ96" s="29"/>
      <c r="KYR96" s="30"/>
      <c r="KYX96" s="28"/>
      <c r="KYY96" s="29"/>
      <c r="KYZ96" s="30"/>
      <c r="KZF96" s="28"/>
      <c r="KZG96" s="29"/>
      <c r="KZH96" s="30"/>
      <c r="KZN96" s="28"/>
      <c r="KZO96" s="29"/>
      <c r="KZP96" s="30"/>
      <c r="KZV96" s="28"/>
      <c r="KZW96" s="29"/>
      <c r="KZX96" s="30"/>
      <c r="LAD96" s="28"/>
      <c r="LAE96" s="29"/>
      <c r="LAF96" s="30"/>
      <c r="LAL96" s="28"/>
      <c r="LAM96" s="29"/>
      <c r="LAN96" s="30"/>
      <c r="LAT96" s="28"/>
      <c r="LAU96" s="29"/>
      <c r="LAV96" s="30"/>
      <c r="LBB96" s="28"/>
      <c r="LBC96" s="29"/>
      <c r="LBD96" s="30"/>
      <c r="LBJ96" s="28"/>
      <c r="LBK96" s="29"/>
      <c r="LBL96" s="30"/>
      <c r="LBR96" s="28"/>
      <c r="LBS96" s="29"/>
      <c r="LBT96" s="30"/>
      <c r="LBZ96" s="28"/>
      <c r="LCA96" s="29"/>
      <c r="LCB96" s="30"/>
      <c r="LCH96" s="28"/>
      <c r="LCI96" s="29"/>
      <c r="LCJ96" s="30"/>
      <c r="LCP96" s="28"/>
      <c r="LCQ96" s="29"/>
      <c r="LCR96" s="30"/>
      <c r="LCX96" s="28"/>
      <c r="LCY96" s="29"/>
      <c r="LCZ96" s="30"/>
      <c r="LDF96" s="28"/>
      <c r="LDG96" s="29"/>
      <c r="LDH96" s="30"/>
      <c r="LDN96" s="28"/>
      <c r="LDO96" s="29"/>
      <c r="LDP96" s="30"/>
      <c r="LDV96" s="28"/>
      <c r="LDW96" s="29"/>
      <c r="LDX96" s="30"/>
      <c r="LED96" s="28"/>
      <c r="LEE96" s="29"/>
      <c r="LEF96" s="30"/>
      <c r="LEL96" s="28"/>
      <c r="LEM96" s="29"/>
      <c r="LEN96" s="30"/>
      <c r="LET96" s="28"/>
      <c r="LEU96" s="29"/>
      <c r="LEV96" s="30"/>
      <c r="LFB96" s="28"/>
      <c r="LFC96" s="29"/>
      <c r="LFD96" s="30"/>
      <c r="LFJ96" s="28"/>
      <c r="LFK96" s="29"/>
      <c r="LFL96" s="30"/>
      <c r="LFR96" s="28"/>
      <c r="LFS96" s="29"/>
      <c r="LFT96" s="30"/>
      <c r="LFZ96" s="28"/>
      <c r="LGA96" s="29"/>
      <c r="LGB96" s="30"/>
      <c r="LGH96" s="28"/>
      <c r="LGI96" s="29"/>
      <c r="LGJ96" s="30"/>
      <c r="LGP96" s="28"/>
      <c r="LGQ96" s="29"/>
      <c r="LGR96" s="30"/>
      <c r="LGX96" s="28"/>
      <c r="LGY96" s="29"/>
      <c r="LGZ96" s="30"/>
      <c r="LHF96" s="28"/>
      <c r="LHG96" s="29"/>
      <c r="LHH96" s="30"/>
      <c r="LHN96" s="28"/>
      <c r="LHO96" s="29"/>
      <c r="LHP96" s="30"/>
      <c r="LHV96" s="28"/>
      <c r="LHW96" s="29"/>
      <c r="LHX96" s="30"/>
      <c r="LID96" s="28"/>
      <c r="LIE96" s="29"/>
      <c r="LIF96" s="30"/>
      <c r="LIL96" s="28"/>
      <c r="LIM96" s="29"/>
      <c r="LIN96" s="30"/>
      <c r="LIT96" s="28"/>
      <c r="LIU96" s="29"/>
      <c r="LIV96" s="30"/>
      <c r="LJB96" s="28"/>
      <c r="LJC96" s="29"/>
      <c r="LJD96" s="30"/>
      <c r="LJJ96" s="28"/>
      <c r="LJK96" s="29"/>
      <c r="LJL96" s="30"/>
      <c r="LJR96" s="28"/>
      <c r="LJS96" s="29"/>
      <c r="LJT96" s="30"/>
      <c r="LJZ96" s="28"/>
      <c r="LKA96" s="29"/>
      <c r="LKB96" s="30"/>
      <c r="LKH96" s="28"/>
      <c r="LKI96" s="29"/>
      <c r="LKJ96" s="30"/>
      <c r="LKP96" s="28"/>
      <c r="LKQ96" s="29"/>
      <c r="LKR96" s="30"/>
      <c r="LKX96" s="28"/>
      <c r="LKY96" s="29"/>
      <c r="LKZ96" s="30"/>
      <c r="LLF96" s="28"/>
      <c r="LLG96" s="29"/>
      <c r="LLH96" s="30"/>
      <c r="LLN96" s="28"/>
      <c r="LLO96" s="29"/>
      <c r="LLP96" s="30"/>
      <c r="LLV96" s="28"/>
      <c r="LLW96" s="29"/>
      <c r="LLX96" s="30"/>
      <c r="LMD96" s="28"/>
      <c r="LME96" s="29"/>
      <c r="LMF96" s="30"/>
      <c r="LML96" s="28"/>
      <c r="LMM96" s="29"/>
      <c r="LMN96" s="30"/>
      <c r="LMT96" s="28"/>
      <c r="LMU96" s="29"/>
      <c r="LMV96" s="30"/>
      <c r="LNB96" s="28"/>
      <c r="LNC96" s="29"/>
      <c r="LND96" s="30"/>
      <c r="LNJ96" s="28"/>
      <c r="LNK96" s="29"/>
      <c r="LNL96" s="30"/>
      <c r="LNR96" s="28"/>
      <c r="LNS96" s="29"/>
      <c r="LNT96" s="30"/>
      <c r="LNZ96" s="28"/>
      <c r="LOA96" s="29"/>
      <c r="LOB96" s="30"/>
      <c r="LOH96" s="28"/>
      <c r="LOI96" s="29"/>
      <c r="LOJ96" s="30"/>
      <c r="LOP96" s="28"/>
      <c r="LOQ96" s="29"/>
      <c r="LOR96" s="30"/>
      <c r="LOX96" s="28"/>
      <c r="LOY96" s="29"/>
      <c r="LOZ96" s="30"/>
      <c r="LPF96" s="28"/>
      <c r="LPG96" s="29"/>
      <c r="LPH96" s="30"/>
      <c r="LPN96" s="28"/>
      <c r="LPO96" s="29"/>
      <c r="LPP96" s="30"/>
      <c r="LPV96" s="28"/>
      <c r="LPW96" s="29"/>
      <c r="LPX96" s="30"/>
      <c r="LQD96" s="28"/>
      <c r="LQE96" s="29"/>
      <c r="LQF96" s="30"/>
      <c r="LQL96" s="28"/>
      <c r="LQM96" s="29"/>
      <c r="LQN96" s="30"/>
      <c r="LQT96" s="28"/>
      <c r="LQU96" s="29"/>
      <c r="LQV96" s="30"/>
      <c r="LRB96" s="28"/>
      <c r="LRC96" s="29"/>
      <c r="LRD96" s="30"/>
      <c r="LRJ96" s="28"/>
      <c r="LRK96" s="29"/>
      <c r="LRL96" s="30"/>
      <c r="LRR96" s="28"/>
      <c r="LRS96" s="29"/>
      <c r="LRT96" s="30"/>
      <c r="LRZ96" s="28"/>
      <c r="LSA96" s="29"/>
      <c r="LSB96" s="30"/>
      <c r="LSH96" s="28"/>
      <c r="LSI96" s="29"/>
      <c r="LSJ96" s="30"/>
      <c r="LSP96" s="28"/>
      <c r="LSQ96" s="29"/>
      <c r="LSR96" s="30"/>
      <c r="LSX96" s="28"/>
      <c r="LSY96" s="29"/>
      <c r="LSZ96" s="30"/>
      <c r="LTF96" s="28"/>
      <c r="LTG96" s="29"/>
      <c r="LTH96" s="30"/>
      <c r="LTN96" s="28"/>
      <c r="LTO96" s="29"/>
      <c r="LTP96" s="30"/>
      <c r="LTV96" s="28"/>
      <c r="LTW96" s="29"/>
      <c r="LTX96" s="30"/>
      <c r="LUD96" s="28"/>
      <c r="LUE96" s="29"/>
      <c r="LUF96" s="30"/>
      <c r="LUL96" s="28"/>
      <c r="LUM96" s="29"/>
      <c r="LUN96" s="30"/>
      <c r="LUT96" s="28"/>
      <c r="LUU96" s="29"/>
      <c r="LUV96" s="30"/>
      <c r="LVB96" s="28"/>
      <c r="LVC96" s="29"/>
      <c r="LVD96" s="30"/>
      <c r="LVJ96" s="28"/>
      <c r="LVK96" s="29"/>
      <c r="LVL96" s="30"/>
      <c r="LVR96" s="28"/>
      <c r="LVS96" s="29"/>
      <c r="LVT96" s="30"/>
      <c r="LVZ96" s="28"/>
      <c r="LWA96" s="29"/>
      <c r="LWB96" s="30"/>
      <c r="LWH96" s="28"/>
      <c r="LWI96" s="29"/>
      <c r="LWJ96" s="30"/>
      <c r="LWP96" s="28"/>
      <c r="LWQ96" s="29"/>
      <c r="LWR96" s="30"/>
      <c r="LWX96" s="28"/>
      <c r="LWY96" s="29"/>
      <c r="LWZ96" s="30"/>
      <c r="LXF96" s="28"/>
      <c r="LXG96" s="29"/>
      <c r="LXH96" s="30"/>
      <c r="LXN96" s="28"/>
      <c r="LXO96" s="29"/>
      <c r="LXP96" s="30"/>
      <c r="LXV96" s="28"/>
      <c r="LXW96" s="29"/>
      <c r="LXX96" s="30"/>
      <c r="LYD96" s="28"/>
      <c r="LYE96" s="29"/>
      <c r="LYF96" s="30"/>
      <c r="LYL96" s="28"/>
      <c r="LYM96" s="29"/>
      <c r="LYN96" s="30"/>
      <c r="LYT96" s="28"/>
      <c r="LYU96" s="29"/>
      <c r="LYV96" s="30"/>
      <c r="LZB96" s="28"/>
      <c r="LZC96" s="29"/>
      <c r="LZD96" s="30"/>
      <c r="LZJ96" s="28"/>
      <c r="LZK96" s="29"/>
      <c r="LZL96" s="30"/>
      <c r="LZR96" s="28"/>
      <c r="LZS96" s="29"/>
      <c r="LZT96" s="30"/>
      <c r="LZZ96" s="28"/>
      <c r="MAA96" s="29"/>
      <c r="MAB96" s="30"/>
      <c r="MAH96" s="28"/>
      <c r="MAI96" s="29"/>
      <c r="MAJ96" s="30"/>
      <c r="MAP96" s="28"/>
      <c r="MAQ96" s="29"/>
      <c r="MAR96" s="30"/>
      <c r="MAX96" s="28"/>
      <c r="MAY96" s="29"/>
      <c r="MAZ96" s="30"/>
      <c r="MBF96" s="28"/>
      <c r="MBG96" s="29"/>
      <c r="MBH96" s="30"/>
      <c r="MBN96" s="28"/>
      <c r="MBO96" s="29"/>
      <c r="MBP96" s="30"/>
      <c r="MBV96" s="28"/>
      <c r="MBW96" s="29"/>
      <c r="MBX96" s="30"/>
      <c r="MCD96" s="28"/>
      <c r="MCE96" s="29"/>
      <c r="MCF96" s="30"/>
      <c r="MCL96" s="28"/>
      <c r="MCM96" s="29"/>
      <c r="MCN96" s="30"/>
      <c r="MCT96" s="28"/>
      <c r="MCU96" s="29"/>
      <c r="MCV96" s="30"/>
      <c r="MDB96" s="28"/>
      <c r="MDC96" s="29"/>
      <c r="MDD96" s="30"/>
      <c r="MDJ96" s="28"/>
      <c r="MDK96" s="29"/>
      <c r="MDL96" s="30"/>
      <c r="MDR96" s="28"/>
      <c r="MDS96" s="29"/>
      <c r="MDT96" s="30"/>
      <c r="MDZ96" s="28"/>
      <c r="MEA96" s="29"/>
      <c r="MEB96" s="30"/>
      <c r="MEH96" s="28"/>
      <c r="MEI96" s="29"/>
      <c r="MEJ96" s="30"/>
      <c r="MEP96" s="28"/>
      <c r="MEQ96" s="29"/>
      <c r="MER96" s="30"/>
      <c r="MEX96" s="28"/>
      <c r="MEY96" s="29"/>
      <c r="MEZ96" s="30"/>
      <c r="MFF96" s="28"/>
      <c r="MFG96" s="29"/>
      <c r="MFH96" s="30"/>
      <c r="MFN96" s="28"/>
      <c r="MFO96" s="29"/>
      <c r="MFP96" s="30"/>
      <c r="MFV96" s="28"/>
      <c r="MFW96" s="29"/>
      <c r="MFX96" s="30"/>
      <c r="MGD96" s="28"/>
      <c r="MGE96" s="29"/>
      <c r="MGF96" s="30"/>
      <c r="MGL96" s="28"/>
      <c r="MGM96" s="29"/>
      <c r="MGN96" s="30"/>
      <c r="MGT96" s="28"/>
      <c r="MGU96" s="29"/>
      <c r="MGV96" s="30"/>
      <c r="MHB96" s="28"/>
      <c r="MHC96" s="29"/>
      <c r="MHD96" s="30"/>
      <c r="MHJ96" s="28"/>
      <c r="MHK96" s="29"/>
      <c r="MHL96" s="30"/>
      <c r="MHR96" s="28"/>
      <c r="MHS96" s="29"/>
      <c r="MHT96" s="30"/>
      <c r="MHZ96" s="28"/>
      <c r="MIA96" s="29"/>
      <c r="MIB96" s="30"/>
      <c r="MIH96" s="28"/>
      <c r="MII96" s="29"/>
      <c r="MIJ96" s="30"/>
      <c r="MIP96" s="28"/>
      <c r="MIQ96" s="29"/>
      <c r="MIR96" s="30"/>
      <c r="MIX96" s="28"/>
      <c r="MIY96" s="29"/>
      <c r="MIZ96" s="30"/>
      <c r="MJF96" s="28"/>
      <c r="MJG96" s="29"/>
      <c r="MJH96" s="30"/>
      <c r="MJN96" s="28"/>
      <c r="MJO96" s="29"/>
      <c r="MJP96" s="30"/>
      <c r="MJV96" s="28"/>
      <c r="MJW96" s="29"/>
      <c r="MJX96" s="30"/>
      <c r="MKD96" s="28"/>
      <c r="MKE96" s="29"/>
      <c r="MKF96" s="30"/>
      <c r="MKL96" s="28"/>
      <c r="MKM96" s="29"/>
      <c r="MKN96" s="30"/>
      <c r="MKT96" s="28"/>
      <c r="MKU96" s="29"/>
      <c r="MKV96" s="30"/>
      <c r="MLB96" s="28"/>
      <c r="MLC96" s="29"/>
      <c r="MLD96" s="30"/>
      <c r="MLJ96" s="28"/>
      <c r="MLK96" s="29"/>
      <c r="MLL96" s="30"/>
      <c r="MLR96" s="28"/>
      <c r="MLS96" s="29"/>
      <c r="MLT96" s="30"/>
      <c r="MLZ96" s="28"/>
      <c r="MMA96" s="29"/>
      <c r="MMB96" s="30"/>
      <c r="MMH96" s="28"/>
      <c r="MMI96" s="29"/>
      <c r="MMJ96" s="30"/>
      <c r="MMP96" s="28"/>
      <c r="MMQ96" s="29"/>
      <c r="MMR96" s="30"/>
      <c r="MMX96" s="28"/>
      <c r="MMY96" s="29"/>
      <c r="MMZ96" s="30"/>
      <c r="MNF96" s="28"/>
      <c r="MNG96" s="29"/>
      <c r="MNH96" s="30"/>
      <c r="MNN96" s="28"/>
      <c r="MNO96" s="29"/>
      <c r="MNP96" s="30"/>
      <c r="MNV96" s="28"/>
      <c r="MNW96" s="29"/>
      <c r="MNX96" s="30"/>
      <c r="MOD96" s="28"/>
      <c r="MOE96" s="29"/>
      <c r="MOF96" s="30"/>
      <c r="MOL96" s="28"/>
      <c r="MOM96" s="29"/>
      <c r="MON96" s="30"/>
      <c r="MOT96" s="28"/>
      <c r="MOU96" s="29"/>
      <c r="MOV96" s="30"/>
      <c r="MPB96" s="28"/>
      <c r="MPC96" s="29"/>
      <c r="MPD96" s="30"/>
      <c r="MPJ96" s="28"/>
      <c r="MPK96" s="29"/>
      <c r="MPL96" s="30"/>
      <c r="MPR96" s="28"/>
      <c r="MPS96" s="29"/>
      <c r="MPT96" s="30"/>
      <c r="MPZ96" s="28"/>
      <c r="MQA96" s="29"/>
      <c r="MQB96" s="30"/>
      <c r="MQH96" s="28"/>
      <c r="MQI96" s="29"/>
      <c r="MQJ96" s="30"/>
      <c r="MQP96" s="28"/>
      <c r="MQQ96" s="29"/>
      <c r="MQR96" s="30"/>
      <c r="MQX96" s="28"/>
      <c r="MQY96" s="29"/>
      <c r="MQZ96" s="30"/>
      <c r="MRF96" s="28"/>
      <c r="MRG96" s="29"/>
      <c r="MRH96" s="30"/>
      <c r="MRN96" s="28"/>
      <c r="MRO96" s="29"/>
      <c r="MRP96" s="30"/>
      <c r="MRV96" s="28"/>
      <c r="MRW96" s="29"/>
      <c r="MRX96" s="30"/>
      <c r="MSD96" s="28"/>
      <c r="MSE96" s="29"/>
      <c r="MSF96" s="30"/>
      <c r="MSL96" s="28"/>
      <c r="MSM96" s="29"/>
      <c r="MSN96" s="30"/>
      <c r="MST96" s="28"/>
      <c r="MSU96" s="29"/>
      <c r="MSV96" s="30"/>
      <c r="MTB96" s="28"/>
      <c r="MTC96" s="29"/>
      <c r="MTD96" s="30"/>
      <c r="MTJ96" s="28"/>
      <c r="MTK96" s="29"/>
      <c r="MTL96" s="30"/>
      <c r="MTR96" s="28"/>
      <c r="MTS96" s="29"/>
      <c r="MTT96" s="30"/>
      <c r="MTZ96" s="28"/>
      <c r="MUA96" s="29"/>
      <c r="MUB96" s="30"/>
      <c r="MUH96" s="28"/>
      <c r="MUI96" s="29"/>
      <c r="MUJ96" s="30"/>
      <c r="MUP96" s="28"/>
      <c r="MUQ96" s="29"/>
      <c r="MUR96" s="30"/>
      <c r="MUX96" s="28"/>
      <c r="MUY96" s="29"/>
      <c r="MUZ96" s="30"/>
      <c r="MVF96" s="28"/>
      <c r="MVG96" s="29"/>
      <c r="MVH96" s="30"/>
      <c r="MVN96" s="28"/>
      <c r="MVO96" s="29"/>
      <c r="MVP96" s="30"/>
      <c r="MVV96" s="28"/>
      <c r="MVW96" s="29"/>
      <c r="MVX96" s="30"/>
      <c r="MWD96" s="28"/>
      <c r="MWE96" s="29"/>
      <c r="MWF96" s="30"/>
      <c r="MWL96" s="28"/>
      <c r="MWM96" s="29"/>
      <c r="MWN96" s="30"/>
      <c r="MWT96" s="28"/>
      <c r="MWU96" s="29"/>
      <c r="MWV96" s="30"/>
      <c r="MXB96" s="28"/>
      <c r="MXC96" s="29"/>
      <c r="MXD96" s="30"/>
      <c r="MXJ96" s="28"/>
      <c r="MXK96" s="29"/>
      <c r="MXL96" s="30"/>
      <c r="MXR96" s="28"/>
      <c r="MXS96" s="29"/>
      <c r="MXT96" s="30"/>
      <c r="MXZ96" s="28"/>
      <c r="MYA96" s="29"/>
      <c r="MYB96" s="30"/>
      <c r="MYH96" s="28"/>
      <c r="MYI96" s="29"/>
      <c r="MYJ96" s="30"/>
      <c r="MYP96" s="28"/>
      <c r="MYQ96" s="29"/>
      <c r="MYR96" s="30"/>
      <c r="MYX96" s="28"/>
      <c r="MYY96" s="29"/>
      <c r="MYZ96" s="30"/>
      <c r="MZF96" s="28"/>
      <c r="MZG96" s="29"/>
      <c r="MZH96" s="30"/>
      <c r="MZN96" s="28"/>
      <c r="MZO96" s="29"/>
      <c r="MZP96" s="30"/>
      <c r="MZV96" s="28"/>
      <c r="MZW96" s="29"/>
      <c r="MZX96" s="30"/>
      <c r="NAD96" s="28"/>
      <c r="NAE96" s="29"/>
      <c r="NAF96" s="30"/>
      <c r="NAL96" s="28"/>
      <c r="NAM96" s="29"/>
      <c r="NAN96" s="30"/>
      <c r="NAT96" s="28"/>
      <c r="NAU96" s="29"/>
      <c r="NAV96" s="30"/>
      <c r="NBB96" s="28"/>
      <c r="NBC96" s="29"/>
      <c r="NBD96" s="30"/>
      <c r="NBJ96" s="28"/>
      <c r="NBK96" s="29"/>
      <c r="NBL96" s="30"/>
      <c r="NBR96" s="28"/>
      <c r="NBS96" s="29"/>
      <c r="NBT96" s="30"/>
      <c r="NBZ96" s="28"/>
      <c r="NCA96" s="29"/>
      <c r="NCB96" s="30"/>
      <c r="NCH96" s="28"/>
      <c r="NCI96" s="29"/>
      <c r="NCJ96" s="30"/>
      <c r="NCP96" s="28"/>
      <c r="NCQ96" s="29"/>
      <c r="NCR96" s="30"/>
      <c r="NCX96" s="28"/>
      <c r="NCY96" s="29"/>
      <c r="NCZ96" s="30"/>
      <c r="NDF96" s="28"/>
      <c r="NDG96" s="29"/>
      <c r="NDH96" s="30"/>
      <c r="NDN96" s="28"/>
      <c r="NDO96" s="29"/>
      <c r="NDP96" s="30"/>
      <c r="NDV96" s="28"/>
      <c r="NDW96" s="29"/>
      <c r="NDX96" s="30"/>
      <c r="NED96" s="28"/>
      <c r="NEE96" s="29"/>
      <c r="NEF96" s="30"/>
      <c r="NEL96" s="28"/>
      <c r="NEM96" s="29"/>
      <c r="NEN96" s="30"/>
      <c r="NET96" s="28"/>
      <c r="NEU96" s="29"/>
      <c r="NEV96" s="30"/>
      <c r="NFB96" s="28"/>
      <c r="NFC96" s="29"/>
      <c r="NFD96" s="30"/>
      <c r="NFJ96" s="28"/>
      <c r="NFK96" s="29"/>
      <c r="NFL96" s="30"/>
      <c r="NFR96" s="28"/>
      <c r="NFS96" s="29"/>
      <c r="NFT96" s="30"/>
      <c r="NFZ96" s="28"/>
      <c r="NGA96" s="29"/>
      <c r="NGB96" s="30"/>
      <c r="NGH96" s="28"/>
      <c r="NGI96" s="29"/>
      <c r="NGJ96" s="30"/>
      <c r="NGP96" s="28"/>
      <c r="NGQ96" s="29"/>
      <c r="NGR96" s="30"/>
      <c r="NGX96" s="28"/>
      <c r="NGY96" s="29"/>
      <c r="NGZ96" s="30"/>
      <c r="NHF96" s="28"/>
      <c r="NHG96" s="29"/>
      <c r="NHH96" s="30"/>
      <c r="NHN96" s="28"/>
      <c r="NHO96" s="29"/>
      <c r="NHP96" s="30"/>
      <c r="NHV96" s="28"/>
      <c r="NHW96" s="29"/>
      <c r="NHX96" s="30"/>
      <c r="NID96" s="28"/>
      <c r="NIE96" s="29"/>
      <c r="NIF96" s="30"/>
      <c r="NIL96" s="28"/>
      <c r="NIM96" s="29"/>
      <c r="NIN96" s="30"/>
      <c r="NIT96" s="28"/>
      <c r="NIU96" s="29"/>
      <c r="NIV96" s="30"/>
      <c r="NJB96" s="28"/>
      <c r="NJC96" s="29"/>
      <c r="NJD96" s="30"/>
      <c r="NJJ96" s="28"/>
      <c r="NJK96" s="29"/>
      <c r="NJL96" s="30"/>
      <c r="NJR96" s="28"/>
      <c r="NJS96" s="29"/>
      <c r="NJT96" s="30"/>
      <c r="NJZ96" s="28"/>
      <c r="NKA96" s="29"/>
      <c r="NKB96" s="30"/>
      <c r="NKH96" s="28"/>
      <c r="NKI96" s="29"/>
      <c r="NKJ96" s="30"/>
      <c r="NKP96" s="28"/>
      <c r="NKQ96" s="29"/>
      <c r="NKR96" s="30"/>
      <c r="NKX96" s="28"/>
      <c r="NKY96" s="29"/>
      <c r="NKZ96" s="30"/>
      <c r="NLF96" s="28"/>
      <c r="NLG96" s="29"/>
      <c r="NLH96" s="30"/>
      <c r="NLN96" s="28"/>
      <c r="NLO96" s="29"/>
      <c r="NLP96" s="30"/>
      <c r="NLV96" s="28"/>
      <c r="NLW96" s="29"/>
      <c r="NLX96" s="30"/>
      <c r="NMD96" s="28"/>
      <c r="NME96" s="29"/>
      <c r="NMF96" s="30"/>
      <c r="NML96" s="28"/>
      <c r="NMM96" s="29"/>
      <c r="NMN96" s="30"/>
      <c r="NMT96" s="28"/>
      <c r="NMU96" s="29"/>
      <c r="NMV96" s="30"/>
      <c r="NNB96" s="28"/>
      <c r="NNC96" s="29"/>
      <c r="NND96" s="30"/>
      <c r="NNJ96" s="28"/>
      <c r="NNK96" s="29"/>
      <c r="NNL96" s="30"/>
      <c r="NNR96" s="28"/>
      <c r="NNS96" s="29"/>
      <c r="NNT96" s="30"/>
      <c r="NNZ96" s="28"/>
      <c r="NOA96" s="29"/>
      <c r="NOB96" s="30"/>
      <c r="NOH96" s="28"/>
      <c r="NOI96" s="29"/>
      <c r="NOJ96" s="30"/>
      <c r="NOP96" s="28"/>
      <c r="NOQ96" s="29"/>
      <c r="NOR96" s="30"/>
      <c r="NOX96" s="28"/>
      <c r="NOY96" s="29"/>
      <c r="NOZ96" s="30"/>
      <c r="NPF96" s="28"/>
      <c r="NPG96" s="29"/>
      <c r="NPH96" s="30"/>
      <c r="NPN96" s="28"/>
      <c r="NPO96" s="29"/>
      <c r="NPP96" s="30"/>
      <c r="NPV96" s="28"/>
      <c r="NPW96" s="29"/>
      <c r="NPX96" s="30"/>
      <c r="NQD96" s="28"/>
      <c r="NQE96" s="29"/>
      <c r="NQF96" s="30"/>
      <c r="NQL96" s="28"/>
      <c r="NQM96" s="29"/>
      <c r="NQN96" s="30"/>
      <c r="NQT96" s="28"/>
      <c r="NQU96" s="29"/>
      <c r="NQV96" s="30"/>
      <c r="NRB96" s="28"/>
      <c r="NRC96" s="29"/>
      <c r="NRD96" s="30"/>
      <c r="NRJ96" s="28"/>
      <c r="NRK96" s="29"/>
      <c r="NRL96" s="30"/>
      <c r="NRR96" s="28"/>
      <c r="NRS96" s="29"/>
      <c r="NRT96" s="30"/>
      <c r="NRZ96" s="28"/>
      <c r="NSA96" s="29"/>
      <c r="NSB96" s="30"/>
      <c r="NSH96" s="28"/>
      <c r="NSI96" s="29"/>
      <c r="NSJ96" s="30"/>
      <c r="NSP96" s="28"/>
      <c r="NSQ96" s="29"/>
      <c r="NSR96" s="30"/>
      <c r="NSX96" s="28"/>
      <c r="NSY96" s="29"/>
      <c r="NSZ96" s="30"/>
      <c r="NTF96" s="28"/>
      <c r="NTG96" s="29"/>
      <c r="NTH96" s="30"/>
      <c r="NTN96" s="28"/>
      <c r="NTO96" s="29"/>
      <c r="NTP96" s="30"/>
      <c r="NTV96" s="28"/>
      <c r="NTW96" s="29"/>
      <c r="NTX96" s="30"/>
      <c r="NUD96" s="28"/>
      <c r="NUE96" s="29"/>
      <c r="NUF96" s="30"/>
      <c r="NUL96" s="28"/>
      <c r="NUM96" s="29"/>
      <c r="NUN96" s="30"/>
      <c r="NUT96" s="28"/>
      <c r="NUU96" s="29"/>
      <c r="NUV96" s="30"/>
      <c r="NVB96" s="28"/>
      <c r="NVC96" s="29"/>
      <c r="NVD96" s="30"/>
      <c r="NVJ96" s="28"/>
      <c r="NVK96" s="29"/>
      <c r="NVL96" s="30"/>
      <c r="NVR96" s="28"/>
      <c r="NVS96" s="29"/>
      <c r="NVT96" s="30"/>
      <c r="NVZ96" s="28"/>
      <c r="NWA96" s="29"/>
      <c r="NWB96" s="30"/>
      <c r="NWH96" s="28"/>
      <c r="NWI96" s="29"/>
      <c r="NWJ96" s="30"/>
      <c r="NWP96" s="28"/>
      <c r="NWQ96" s="29"/>
      <c r="NWR96" s="30"/>
      <c r="NWX96" s="28"/>
      <c r="NWY96" s="29"/>
      <c r="NWZ96" s="30"/>
      <c r="NXF96" s="28"/>
      <c r="NXG96" s="29"/>
      <c r="NXH96" s="30"/>
      <c r="NXN96" s="28"/>
      <c r="NXO96" s="29"/>
      <c r="NXP96" s="30"/>
      <c r="NXV96" s="28"/>
      <c r="NXW96" s="29"/>
      <c r="NXX96" s="30"/>
      <c r="NYD96" s="28"/>
      <c r="NYE96" s="29"/>
      <c r="NYF96" s="30"/>
      <c r="NYL96" s="28"/>
      <c r="NYM96" s="29"/>
      <c r="NYN96" s="30"/>
      <c r="NYT96" s="28"/>
      <c r="NYU96" s="29"/>
      <c r="NYV96" s="30"/>
      <c r="NZB96" s="28"/>
      <c r="NZC96" s="29"/>
      <c r="NZD96" s="30"/>
      <c r="NZJ96" s="28"/>
      <c r="NZK96" s="29"/>
      <c r="NZL96" s="30"/>
      <c r="NZR96" s="28"/>
      <c r="NZS96" s="29"/>
      <c r="NZT96" s="30"/>
      <c r="NZZ96" s="28"/>
      <c r="OAA96" s="29"/>
      <c r="OAB96" s="30"/>
      <c r="OAH96" s="28"/>
      <c r="OAI96" s="29"/>
      <c r="OAJ96" s="30"/>
      <c r="OAP96" s="28"/>
      <c r="OAQ96" s="29"/>
      <c r="OAR96" s="30"/>
      <c r="OAX96" s="28"/>
      <c r="OAY96" s="29"/>
      <c r="OAZ96" s="30"/>
      <c r="OBF96" s="28"/>
      <c r="OBG96" s="29"/>
      <c r="OBH96" s="30"/>
      <c r="OBN96" s="28"/>
      <c r="OBO96" s="29"/>
      <c r="OBP96" s="30"/>
      <c r="OBV96" s="28"/>
      <c r="OBW96" s="29"/>
      <c r="OBX96" s="30"/>
      <c r="OCD96" s="28"/>
      <c r="OCE96" s="29"/>
      <c r="OCF96" s="30"/>
      <c r="OCL96" s="28"/>
      <c r="OCM96" s="29"/>
      <c r="OCN96" s="30"/>
      <c r="OCT96" s="28"/>
      <c r="OCU96" s="29"/>
      <c r="OCV96" s="30"/>
      <c r="ODB96" s="28"/>
      <c r="ODC96" s="29"/>
      <c r="ODD96" s="30"/>
      <c r="ODJ96" s="28"/>
      <c r="ODK96" s="29"/>
      <c r="ODL96" s="30"/>
      <c r="ODR96" s="28"/>
      <c r="ODS96" s="29"/>
      <c r="ODT96" s="30"/>
      <c r="ODZ96" s="28"/>
      <c r="OEA96" s="29"/>
      <c r="OEB96" s="30"/>
      <c r="OEH96" s="28"/>
      <c r="OEI96" s="29"/>
      <c r="OEJ96" s="30"/>
      <c r="OEP96" s="28"/>
      <c r="OEQ96" s="29"/>
      <c r="OER96" s="30"/>
      <c r="OEX96" s="28"/>
      <c r="OEY96" s="29"/>
      <c r="OEZ96" s="30"/>
      <c r="OFF96" s="28"/>
      <c r="OFG96" s="29"/>
      <c r="OFH96" s="30"/>
      <c r="OFN96" s="28"/>
      <c r="OFO96" s="29"/>
      <c r="OFP96" s="30"/>
      <c r="OFV96" s="28"/>
      <c r="OFW96" s="29"/>
      <c r="OFX96" s="30"/>
      <c r="OGD96" s="28"/>
      <c r="OGE96" s="29"/>
      <c r="OGF96" s="30"/>
      <c r="OGL96" s="28"/>
      <c r="OGM96" s="29"/>
      <c r="OGN96" s="30"/>
      <c r="OGT96" s="28"/>
      <c r="OGU96" s="29"/>
      <c r="OGV96" s="30"/>
      <c r="OHB96" s="28"/>
      <c r="OHC96" s="29"/>
      <c r="OHD96" s="30"/>
      <c r="OHJ96" s="28"/>
      <c r="OHK96" s="29"/>
      <c r="OHL96" s="30"/>
      <c r="OHR96" s="28"/>
      <c r="OHS96" s="29"/>
      <c r="OHT96" s="30"/>
      <c r="OHZ96" s="28"/>
      <c r="OIA96" s="29"/>
      <c r="OIB96" s="30"/>
      <c r="OIH96" s="28"/>
      <c r="OII96" s="29"/>
      <c r="OIJ96" s="30"/>
      <c r="OIP96" s="28"/>
      <c r="OIQ96" s="29"/>
      <c r="OIR96" s="30"/>
      <c r="OIX96" s="28"/>
      <c r="OIY96" s="29"/>
      <c r="OIZ96" s="30"/>
      <c r="OJF96" s="28"/>
      <c r="OJG96" s="29"/>
      <c r="OJH96" s="30"/>
      <c r="OJN96" s="28"/>
      <c r="OJO96" s="29"/>
      <c r="OJP96" s="30"/>
      <c r="OJV96" s="28"/>
      <c r="OJW96" s="29"/>
      <c r="OJX96" s="30"/>
      <c r="OKD96" s="28"/>
      <c r="OKE96" s="29"/>
      <c r="OKF96" s="30"/>
      <c r="OKL96" s="28"/>
      <c r="OKM96" s="29"/>
      <c r="OKN96" s="30"/>
      <c r="OKT96" s="28"/>
      <c r="OKU96" s="29"/>
      <c r="OKV96" s="30"/>
      <c r="OLB96" s="28"/>
      <c r="OLC96" s="29"/>
      <c r="OLD96" s="30"/>
      <c r="OLJ96" s="28"/>
      <c r="OLK96" s="29"/>
      <c r="OLL96" s="30"/>
      <c r="OLR96" s="28"/>
      <c r="OLS96" s="29"/>
      <c r="OLT96" s="30"/>
      <c r="OLZ96" s="28"/>
      <c r="OMA96" s="29"/>
      <c r="OMB96" s="30"/>
      <c r="OMH96" s="28"/>
      <c r="OMI96" s="29"/>
      <c r="OMJ96" s="30"/>
      <c r="OMP96" s="28"/>
      <c r="OMQ96" s="29"/>
      <c r="OMR96" s="30"/>
      <c r="OMX96" s="28"/>
      <c r="OMY96" s="29"/>
      <c r="OMZ96" s="30"/>
      <c r="ONF96" s="28"/>
      <c r="ONG96" s="29"/>
      <c r="ONH96" s="30"/>
      <c r="ONN96" s="28"/>
      <c r="ONO96" s="29"/>
      <c r="ONP96" s="30"/>
      <c r="ONV96" s="28"/>
      <c r="ONW96" s="29"/>
      <c r="ONX96" s="30"/>
      <c r="OOD96" s="28"/>
      <c r="OOE96" s="29"/>
      <c r="OOF96" s="30"/>
      <c r="OOL96" s="28"/>
      <c r="OOM96" s="29"/>
      <c r="OON96" s="30"/>
      <c r="OOT96" s="28"/>
      <c r="OOU96" s="29"/>
      <c r="OOV96" s="30"/>
      <c r="OPB96" s="28"/>
      <c r="OPC96" s="29"/>
      <c r="OPD96" s="30"/>
      <c r="OPJ96" s="28"/>
      <c r="OPK96" s="29"/>
      <c r="OPL96" s="30"/>
      <c r="OPR96" s="28"/>
      <c r="OPS96" s="29"/>
      <c r="OPT96" s="30"/>
      <c r="OPZ96" s="28"/>
      <c r="OQA96" s="29"/>
      <c r="OQB96" s="30"/>
      <c r="OQH96" s="28"/>
      <c r="OQI96" s="29"/>
      <c r="OQJ96" s="30"/>
      <c r="OQP96" s="28"/>
      <c r="OQQ96" s="29"/>
      <c r="OQR96" s="30"/>
      <c r="OQX96" s="28"/>
      <c r="OQY96" s="29"/>
      <c r="OQZ96" s="30"/>
      <c r="ORF96" s="28"/>
      <c r="ORG96" s="29"/>
      <c r="ORH96" s="30"/>
      <c r="ORN96" s="28"/>
      <c r="ORO96" s="29"/>
      <c r="ORP96" s="30"/>
      <c r="ORV96" s="28"/>
      <c r="ORW96" s="29"/>
      <c r="ORX96" s="30"/>
      <c r="OSD96" s="28"/>
      <c r="OSE96" s="29"/>
      <c r="OSF96" s="30"/>
      <c r="OSL96" s="28"/>
      <c r="OSM96" s="29"/>
      <c r="OSN96" s="30"/>
      <c r="OST96" s="28"/>
      <c r="OSU96" s="29"/>
      <c r="OSV96" s="30"/>
      <c r="OTB96" s="28"/>
      <c r="OTC96" s="29"/>
      <c r="OTD96" s="30"/>
      <c r="OTJ96" s="28"/>
      <c r="OTK96" s="29"/>
      <c r="OTL96" s="30"/>
      <c r="OTR96" s="28"/>
      <c r="OTS96" s="29"/>
      <c r="OTT96" s="30"/>
      <c r="OTZ96" s="28"/>
      <c r="OUA96" s="29"/>
      <c r="OUB96" s="30"/>
      <c r="OUH96" s="28"/>
      <c r="OUI96" s="29"/>
      <c r="OUJ96" s="30"/>
      <c r="OUP96" s="28"/>
      <c r="OUQ96" s="29"/>
      <c r="OUR96" s="30"/>
      <c r="OUX96" s="28"/>
      <c r="OUY96" s="29"/>
      <c r="OUZ96" s="30"/>
      <c r="OVF96" s="28"/>
      <c r="OVG96" s="29"/>
      <c r="OVH96" s="30"/>
      <c r="OVN96" s="28"/>
      <c r="OVO96" s="29"/>
      <c r="OVP96" s="30"/>
      <c r="OVV96" s="28"/>
      <c r="OVW96" s="29"/>
      <c r="OVX96" s="30"/>
      <c r="OWD96" s="28"/>
      <c r="OWE96" s="29"/>
      <c r="OWF96" s="30"/>
      <c r="OWL96" s="28"/>
      <c r="OWM96" s="29"/>
      <c r="OWN96" s="30"/>
      <c r="OWT96" s="28"/>
      <c r="OWU96" s="29"/>
      <c r="OWV96" s="30"/>
      <c r="OXB96" s="28"/>
      <c r="OXC96" s="29"/>
      <c r="OXD96" s="30"/>
      <c r="OXJ96" s="28"/>
      <c r="OXK96" s="29"/>
      <c r="OXL96" s="30"/>
      <c r="OXR96" s="28"/>
      <c r="OXS96" s="29"/>
      <c r="OXT96" s="30"/>
      <c r="OXZ96" s="28"/>
      <c r="OYA96" s="29"/>
      <c r="OYB96" s="30"/>
      <c r="OYH96" s="28"/>
      <c r="OYI96" s="29"/>
      <c r="OYJ96" s="30"/>
      <c r="OYP96" s="28"/>
      <c r="OYQ96" s="29"/>
      <c r="OYR96" s="30"/>
      <c r="OYX96" s="28"/>
      <c r="OYY96" s="29"/>
      <c r="OYZ96" s="30"/>
      <c r="OZF96" s="28"/>
      <c r="OZG96" s="29"/>
      <c r="OZH96" s="30"/>
      <c r="OZN96" s="28"/>
      <c r="OZO96" s="29"/>
      <c r="OZP96" s="30"/>
      <c r="OZV96" s="28"/>
      <c r="OZW96" s="29"/>
      <c r="OZX96" s="30"/>
      <c r="PAD96" s="28"/>
      <c r="PAE96" s="29"/>
      <c r="PAF96" s="30"/>
      <c r="PAL96" s="28"/>
      <c r="PAM96" s="29"/>
      <c r="PAN96" s="30"/>
      <c r="PAT96" s="28"/>
      <c r="PAU96" s="29"/>
      <c r="PAV96" s="30"/>
      <c r="PBB96" s="28"/>
      <c r="PBC96" s="29"/>
      <c r="PBD96" s="30"/>
      <c r="PBJ96" s="28"/>
      <c r="PBK96" s="29"/>
      <c r="PBL96" s="30"/>
      <c r="PBR96" s="28"/>
      <c r="PBS96" s="29"/>
      <c r="PBT96" s="30"/>
      <c r="PBZ96" s="28"/>
      <c r="PCA96" s="29"/>
      <c r="PCB96" s="30"/>
      <c r="PCH96" s="28"/>
      <c r="PCI96" s="29"/>
      <c r="PCJ96" s="30"/>
      <c r="PCP96" s="28"/>
      <c r="PCQ96" s="29"/>
      <c r="PCR96" s="30"/>
      <c r="PCX96" s="28"/>
      <c r="PCY96" s="29"/>
      <c r="PCZ96" s="30"/>
      <c r="PDF96" s="28"/>
      <c r="PDG96" s="29"/>
      <c r="PDH96" s="30"/>
      <c r="PDN96" s="28"/>
      <c r="PDO96" s="29"/>
      <c r="PDP96" s="30"/>
      <c r="PDV96" s="28"/>
      <c r="PDW96" s="29"/>
      <c r="PDX96" s="30"/>
      <c r="PED96" s="28"/>
      <c r="PEE96" s="29"/>
      <c r="PEF96" s="30"/>
      <c r="PEL96" s="28"/>
      <c r="PEM96" s="29"/>
      <c r="PEN96" s="30"/>
      <c r="PET96" s="28"/>
      <c r="PEU96" s="29"/>
      <c r="PEV96" s="30"/>
      <c r="PFB96" s="28"/>
      <c r="PFC96" s="29"/>
      <c r="PFD96" s="30"/>
      <c r="PFJ96" s="28"/>
      <c r="PFK96" s="29"/>
      <c r="PFL96" s="30"/>
      <c r="PFR96" s="28"/>
      <c r="PFS96" s="29"/>
      <c r="PFT96" s="30"/>
      <c r="PFZ96" s="28"/>
      <c r="PGA96" s="29"/>
      <c r="PGB96" s="30"/>
      <c r="PGH96" s="28"/>
      <c r="PGI96" s="29"/>
      <c r="PGJ96" s="30"/>
      <c r="PGP96" s="28"/>
      <c r="PGQ96" s="29"/>
      <c r="PGR96" s="30"/>
      <c r="PGX96" s="28"/>
      <c r="PGY96" s="29"/>
      <c r="PGZ96" s="30"/>
      <c r="PHF96" s="28"/>
      <c r="PHG96" s="29"/>
      <c r="PHH96" s="30"/>
      <c r="PHN96" s="28"/>
      <c r="PHO96" s="29"/>
      <c r="PHP96" s="30"/>
      <c r="PHV96" s="28"/>
      <c r="PHW96" s="29"/>
      <c r="PHX96" s="30"/>
      <c r="PID96" s="28"/>
      <c r="PIE96" s="29"/>
      <c r="PIF96" s="30"/>
      <c r="PIL96" s="28"/>
      <c r="PIM96" s="29"/>
      <c r="PIN96" s="30"/>
      <c r="PIT96" s="28"/>
      <c r="PIU96" s="29"/>
      <c r="PIV96" s="30"/>
      <c r="PJB96" s="28"/>
      <c r="PJC96" s="29"/>
      <c r="PJD96" s="30"/>
      <c r="PJJ96" s="28"/>
      <c r="PJK96" s="29"/>
      <c r="PJL96" s="30"/>
      <c r="PJR96" s="28"/>
      <c r="PJS96" s="29"/>
      <c r="PJT96" s="30"/>
      <c r="PJZ96" s="28"/>
      <c r="PKA96" s="29"/>
      <c r="PKB96" s="30"/>
      <c r="PKH96" s="28"/>
      <c r="PKI96" s="29"/>
      <c r="PKJ96" s="30"/>
      <c r="PKP96" s="28"/>
      <c r="PKQ96" s="29"/>
      <c r="PKR96" s="30"/>
      <c r="PKX96" s="28"/>
      <c r="PKY96" s="29"/>
      <c r="PKZ96" s="30"/>
      <c r="PLF96" s="28"/>
      <c r="PLG96" s="29"/>
      <c r="PLH96" s="30"/>
      <c r="PLN96" s="28"/>
      <c r="PLO96" s="29"/>
      <c r="PLP96" s="30"/>
      <c r="PLV96" s="28"/>
      <c r="PLW96" s="29"/>
      <c r="PLX96" s="30"/>
      <c r="PMD96" s="28"/>
      <c r="PME96" s="29"/>
      <c r="PMF96" s="30"/>
      <c r="PML96" s="28"/>
      <c r="PMM96" s="29"/>
      <c r="PMN96" s="30"/>
      <c r="PMT96" s="28"/>
      <c r="PMU96" s="29"/>
      <c r="PMV96" s="30"/>
      <c r="PNB96" s="28"/>
      <c r="PNC96" s="29"/>
      <c r="PND96" s="30"/>
      <c r="PNJ96" s="28"/>
      <c r="PNK96" s="29"/>
      <c r="PNL96" s="30"/>
      <c r="PNR96" s="28"/>
      <c r="PNS96" s="29"/>
      <c r="PNT96" s="30"/>
      <c r="PNZ96" s="28"/>
      <c r="POA96" s="29"/>
      <c r="POB96" s="30"/>
      <c r="POH96" s="28"/>
      <c r="POI96" s="29"/>
      <c r="POJ96" s="30"/>
      <c r="POP96" s="28"/>
      <c r="POQ96" s="29"/>
      <c r="POR96" s="30"/>
      <c r="POX96" s="28"/>
      <c r="POY96" s="29"/>
      <c r="POZ96" s="30"/>
      <c r="PPF96" s="28"/>
      <c r="PPG96" s="29"/>
      <c r="PPH96" s="30"/>
      <c r="PPN96" s="28"/>
      <c r="PPO96" s="29"/>
      <c r="PPP96" s="30"/>
      <c r="PPV96" s="28"/>
      <c r="PPW96" s="29"/>
      <c r="PPX96" s="30"/>
      <c r="PQD96" s="28"/>
      <c r="PQE96" s="29"/>
      <c r="PQF96" s="30"/>
      <c r="PQL96" s="28"/>
      <c r="PQM96" s="29"/>
      <c r="PQN96" s="30"/>
      <c r="PQT96" s="28"/>
      <c r="PQU96" s="29"/>
      <c r="PQV96" s="30"/>
      <c r="PRB96" s="28"/>
      <c r="PRC96" s="29"/>
      <c r="PRD96" s="30"/>
      <c r="PRJ96" s="28"/>
      <c r="PRK96" s="29"/>
      <c r="PRL96" s="30"/>
      <c r="PRR96" s="28"/>
      <c r="PRS96" s="29"/>
      <c r="PRT96" s="30"/>
      <c r="PRZ96" s="28"/>
      <c r="PSA96" s="29"/>
      <c r="PSB96" s="30"/>
      <c r="PSH96" s="28"/>
      <c r="PSI96" s="29"/>
      <c r="PSJ96" s="30"/>
      <c r="PSP96" s="28"/>
      <c r="PSQ96" s="29"/>
      <c r="PSR96" s="30"/>
      <c r="PSX96" s="28"/>
      <c r="PSY96" s="29"/>
      <c r="PSZ96" s="30"/>
      <c r="PTF96" s="28"/>
      <c r="PTG96" s="29"/>
      <c r="PTH96" s="30"/>
      <c r="PTN96" s="28"/>
      <c r="PTO96" s="29"/>
      <c r="PTP96" s="30"/>
      <c r="PTV96" s="28"/>
      <c r="PTW96" s="29"/>
      <c r="PTX96" s="30"/>
      <c r="PUD96" s="28"/>
      <c r="PUE96" s="29"/>
      <c r="PUF96" s="30"/>
      <c r="PUL96" s="28"/>
      <c r="PUM96" s="29"/>
      <c r="PUN96" s="30"/>
      <c r="PUT96" s="28"/>
      <c r="PUU96" s="29"/>
      <c r="PUV96" s="30"/>
      <c r="PVB96" s="28"/>
      <c r="PVC96" s="29"/>
      <c r="PVD96" s="30"/>
      <c r="PVJ96" s="28"/>
      <c r="PVK96" s="29"/>
      <c r="PVL96" s="30"/>
      <c r="PVR96" s="28"/>
      <c r="PVS96" s="29"/>
      <c r="PVT96" s="30"/>
      <c r="PVZ96" s="28"/>
      <c r="PWA96" s="29"/>
      <c r="PWB96" s="30"/>
      <c r="PWH96" s="28"/>
      <c r="PWI96" s="29"/>
      <c r="PWJ96" s="30"/>
      <c r="PWP96" s="28"/>
      <c r="PWQ96" s="29"/>
      <c r="PWR96" s="30"/>
      <c r="PWX96" s="28"/>
      <c r="PWY96" s="29"/>
      <c r="PWZ96" s="30"/>
      <c r="PXF96" s="28"/>
      <c r="PXG96" s="29"/>
      <c r="PXH96" s="30"/>
      <c r="PXN96" s="28"/>
      <c r="PXO96" s="29"/>
      <c r="PXP96" s="30"/>
      <c r="PXV96" s="28"/>
      <c r="PXW96" s="29"/>
      <c r="PXX96" s="30"/>
      <c r="PYD96" s="28"/>
      <c r="PYE96" s="29"/>
      <c r="PYF96" s="30"/>
      <c r="PYL96" s="28"/>
      <c r="PYM96" s="29"/>
      <c r="PYN96" s="30"/>
      <c r="PYT96" s="28"/>
      <c r="PYU96" s="29"/>
      <c r="PYV96" s="30"/>
      <c r="PZB96" s="28"/>
      <c r="PZC96" s="29"/>
      <c r="PZD96" s="30"/>
      <c r="PZJ96" s="28"/>
      <c r="PZK96" s="29"/>
      <c r="PZL96" s="30"/>
      <c r="PZR96" s="28"/>
      <c r="PZS96" s="29"/>
      <c r="PZT96" s="30"/>
      <c r="PZZ96" s="28"/>
      <c r="QAA96" s="29"/>
      <c r="QAB96" s="30"/>
      <c r="QAH96" s="28"/>
      <c r="QAI96" s="29"/>
      <c r="QAJ96" s="30"/>
      <c r="QAP96" s="28"/>
      <c r="QAQ96" s="29"/>
      <c r="QAR96" s="30"/>
      <c r="QAX96" s="28"/>
      <c r="QAY96" s="29"/>
      <c r="QAZ96" s="30"/>
      <c r="QBF96" s="28"/>
      <c r="QBG96" s="29"/>
      <c r="QBH96" s="30"/>
      <c r="QBN96" s="28"/>
      <c r="QBO96" s="29"/>
      <c r="QBP96" s="30"/>
      <c r="QBV96" s="28"/>
      <c r="QBW96" s="29"/>
      <c r="QBX96" s="30"/>
      <c r="QCD96" s="28"/>
      <c r="QCE96" s="29"/>
      <c r="QCF96" s="30"/>
      <c r="QCL96" s="28"/>
      <c r="QCM96" s="29"/>
      <c r="QCN96" s="30"/>
      <c r="QCT96" s="28"/>
      <c r="QCU96" s="29"/>
      <c r="QCV96" s="30"/>
      <c r="QDB96" s="28"/>
      <c r="QDC96" s="29"/>
      <c r="QDD96" s="30"/>
      <c r="QDJ96" s="28"/>
      <c r="QDK96" s="29"/>
      <c r="QDL96" s="30"/>
      <c r="QDR96" s="28"/>
      <c r="QDS96" s="29"/>
      <c r="QDT96" s="30"/>
      <c r="QDZ96" s="28"/>
      <c r="QEA96" s="29"/>
      <c r="QEB96" s="30"/>
      <c r="QEH96" s="28"/>
      <c r="QEI96" s="29"/>
      <c r="QEJ96" s="30"/>
      <c r="QEP96" s="28"/>
      <c r="QEQ96" s="29"/>
      <c r="QER96" s="30"/>
      <c r="QEX96" s="28"/>
      <c r="QEY96" s="29"/>
      <c r="QEZ96" s="30"/>
      <c r="QFF96" s="28"/>
      <c r="QFG96" s="29"/>
      <c r="QFH96" s="30"/>
      <c r="QFN96" s="28"/>
      <c r="QFO96" s="29"/>
      <c r="QFP96" s="30"/>
      <c r="QFV96" s="28"/>
      <c r="QFW96" s="29"/>
      <c r="QFX96" s="30"/>
      <c r="QGD96" s="28"/>
      <c r="QGE96" s="29"/>
      <c r="QGF96" s="30"/>
      <c r="QGL96" s="28"/>
      <c r="QGM96" s="29"/>
      <c r="QGN96" s="30"/>
      <c r="QGT96" s="28"/>
      <c r="QGU96" s="29"/>
      <c r="QGV96" s="30"/>
      <c r="QHB96" s="28"/>
      <c r="QHC96" s="29"/>
      <c r="QHD96" s="30"/>
      <c r="QHJ96" s="28"/>
      <c r="QHK96" s="29"/>
      <c r="QHL96" s="30"/>
      <c r="QHR96" s="28"/>
      <c r="QHS96" s="29"/>
      <c r="QHT96" s="30"/>
      <c r="QHZ96" s="28"/>
      <c r="QIA96" s="29"/>
      <c r="QIB96" s="30"/>
      <c r="QIH96" s="28"/>
      <c r="QII96" s="29"/>
      <c r="QIJ96" s="30"/>
      <c r="QIP96" s="28"/>
      <c r="QIQ96" s="29"/>
      <c r="QIR96" s="30"/>
      <c r="QIX96" s="28"/>
      <c r="QIY96" s="29"/>
      <c r="QIZ96" s="30"/>
      <c r="QJF96" s="28"/>
      <c r="QJG96" s="29"/>
      <c r="QJH96" s="30"/>
      <c r="QJN96" s="28"/>
      <c r="QJO96" s="29"/>
      <c r="QJP96" s="30"/>
      <c r="QJV96" s="28"/>
      <c r="QJW96" s="29"/>
      <c r="QJX96" s="30"/>
      <c r="QKD96" s="28"/>
      <c r="QKE96" s="29"/>
      <c r="QKF96" s="30"/>
      <c r="QKL96" s="28"/>
      <c r="QKM96" s="29"/>
      <c r="QKN96" s="30"/>
      <c r="QKT96" s="28"/>
      <c r="QKU96" s="29"/>
      <c r="QKV96" s="30"/>
      <c r="QLB96" s="28"/>
      <c r="QLC96" s="29"/>
      <c r="QLD96" s="30"/>
      <c r="QLJ96" s="28"/>
      <c r="QLK96" s="29"/>
      <c r="QLL96" s="30"/>
      <c r="QLR96" s="28"/>
      <c r="QLS96" s="29"/>
      <c r="QLT96" s="30"/>
      <c r="QLZ96" s="28"/>
      <c r="QMA96" s="29"/>
      <c r="QMB96" s="30"/>
      <c r="QMH96" s="28"/>
      <c r="QMI96" s="29"/>
      <c r="QMJ96" s="30"/>
      <c r="QMP96" s="28"/>
      <c r="QMQ96" s="29"/>
      <c r="QMR96" s="30"/>
      <c r="QMX96" s="28"/>
      <c r="QMY96" s="29"/>
      <c r="QMZ96" s="30"/>
      <c r="QNF96" s="28"/>
      <c r="QNG96" s="29"/>
      <c r="QNH96" s="30"/>
      <c r="QNN96" s="28"/>
      <c r="QNO96" s="29"/>
      <c r="QNP96" s="30"/>
      <c r="QNV96" s="28"/>
      <c r="QNW96" s="29"/>
      <c r="QNX96" s="30"/>
      <c r="QOD96" s="28"/>
      <c r="QOE96" s="29"/>
      <c r="QOF96" s="30"/>
      <c r="QOL96" s="28"/>
      <c r="QOM96" s="29"/>
      <c r="QON96" s="30"/>
      <c r="QOT96" s="28"/>
      <c r="QOU96" s="29"/>
      <c r="QOV96" s="30"/>
      <c r="QPB96" s="28"/>
      <c r="QPC96" s="29"/>
      <c r="QPD96" s="30"/>
      <c r="QPJ96" s="28"/>
      <c r="QPK96" s="29"/>
      <c r="QPL96" s="30"/>
      <c r="QPR96" s="28"/>
      <c r="QPS96" s="29"/>
      <c r="QPT96" s="30"/>
      <c r="QPZ96" s="28"/>
      <c r="QQA96" s="29"/>
      <c r="QQB96" s="30"/>
      <c r="QQH96" s="28"/>
      <c r="QQI96" s="29"/>
      <c r="QQJ96" s="30"/>
      <c r="QQP96" s="28"/>
      <c r="QQQ96" s="29"/>
      <c r="QQR96" s="30"/>
      <c r="QQX96" s="28"/>
      <c r="QQY96" s="29"/>
      <c r="QQZ96" s="30"/>
      <c r="QRF96" s="28"/>
      <c r="QRG96" s="29"/>
      <c r="QRH96" s="30"/>
      <c r="QRN96" s="28"/>
      <c r="QRO96" s="29"/>
      <c r="QRP96" s="30"/>
      <c r="QRV96" s="28"/>
      <c r="QRW96" s="29"/>
      <c r="QRX96" s="30"/>
      <c r="QSD96" s="28"/>
      <c r="QSE96" s="29"/>
      <c r="QSF96" s="30"/>
      <c r="QSL96" s="28"/>
      <c r="QSM96" s="29"/>
      <c r="QSN96" s="30"/>
      <c r="QST96" s="28"/>
      <c r="QSU96" s="29"/>
      <c r="QSV96" s="30"/>
      <c r="QTB96" s="28"/>
      <c r="QTC96" s="29"/>
      <c r="QTD96" s="30"/>
      <c r="QTJ96" s="28"/>
      <c r="QTK96" s="29"/>
      <c r="QTL96" s="30"/>
      <c r="QTR96" s="28"/>
      <c r="QTS96" s="29"/>
      <c r="QTT96" s="30"/>
      <c r="QTZ96" s="28"/>
      <c r="QUA96" s="29"/>
      <c r="QUB96" s="30"/>
      <c r="QUH96" s="28"/>
      <c r="QUI96" s="29"/>
      <c r="QUJ96" s="30"/>
      <c r="QUP96" s="28"/>
      <c r="QUQ96" s="29"/>
      <c r="QUR96" s="30"/>
      <c r="QUX96" s="28"/>
      <c r="QUY96" s="29"/>
      <c r="QUZ96" s="30"/>
      <c r="QVF96" s="28"/>
      <c r="QVG96" s="29"/>
      <c r="QVH96" s="30"/>
      <c r="QVN96" s="28"/>
      <c r="QVO96" s="29"/>
      <c r="QVP96" s="30"/>
      <c r="QVV96" s="28"/>
      <c r="QVW96" s="29"/>
      <c r="QVX96" s="30"/>
      <c r="QWD96" s="28"/>
      <c r="QWE96" s="29"/>
      <c r="QWF96" s="30"/>
      <c r="QWL96" s="28"/>
      <c r="QWM96" s="29"/>
      <c r="QWN96" s="30"/>
      <c r="QWT96" s="28"/>
      <c r="QWU96" s="29"/>
      <c r="QWV96" s="30"/>
      <c r="QXB96" s="28"/>
      <c r="QXC96" s="29"/>
      <c r="QXD96" s="30"/>
      <c r="QXJ96" s="28"/>
      <c r="QXK96" s="29"/>
      <c r="QXL96" s="30"/>
      <c r="QXR96" s="28"/>
      <c r="QXS96" s="29"/>
      <c r="QXT96" s="30"/>
      <c r="QXZ96" s="28"/>
      <c r="QYA96" s="29"/>
      <c r="QYB96" s="30"/>
      <c r="QYH96" s="28"/>
      <c r="QYI96" s="29"/>
      <c r="QYJ96" s="30"/>
      <c r="QYP96" s="28"/>
      <c r="QYQ96" s="29"/>
      <c r="QYR96" s="30"/>
      <c r="QYX96" s="28"/>
      <c r="QYY96" s="29"/>
      <c r="QYZ96" s="30"/>
      <c r="QZF96" s="28"/>
      <c r="QZG96" s="29"/>
      <c r="QZH96" s="30"/>
      <c r="QZN96" s="28"/>
      <c r="QZO96" s="29"/>
      <c r="QZP96" s="30"/>
      <c r="QZV96" s="28"/>
      <c r="QZW96" s="29"/>
      <c r="QZX96" s="30"/>
      <c r="RAD96" s="28"/>
      <c r="RAE96" s="29"/>
      <c r="RAF96" s="30"/>
      <c r="RAL96" s="28"/>
      <c r="RAM96" s="29"/>
      <c r="RAN96" s="30"/>
      <c r="RAT96" s="28"/>
      <c r="RAU96" s="29"/>
      <c r="RAV96" s="30"/>
      <c r="RBB96" s="28"/>
      <c r="RBC96" s="29"/>
      <c r="RBD96" s="30"/>
      <c r="RBJ96" s="28"/>
      <c r="RBK96" s="29"/>
      <c r="RBL96" s="30"/>
      <c r="RBR96" s="28"/>
      <c r="RBS96" s="29"/>
      <c r="RBT96" s="30"/>
      <c r="RBZ96" s="28"/>
      <c r="RCA96" s="29"/>
      <c r="RCB96" s="30"/>
      <c r="RCH96" s="28"/>
      <c r="RCI96" s="29"/>
      <c r="RCJ96" s="30"/>
      <c r="RCP96" s="28"/>
      <c r="RCQ96" s="29"/>
      <c r="RCR96" s="30"/>
      <c r="RCX96" s="28"/>
      <c r="RCY96" s="29"/>
      <c r="RCZ96" s="30"/>
      <c r="RDF96" s="28"/>
      <c r="RDG96" s="29"/>
      <c r="RDH96" s="30"/>
      <c r="RDN96" s="28"/>
      <c r="RDO96" s="29"/>
      <c r="RDP96" s="30"/>
      <c r="RDV96" s="28"/>
      <c r="RDW96" s="29"/>
      <c r="RDX96" s="30"/>
      <c r="RED96" s="28"/>
      <c r="REE96" s="29"/>
      <c r="REF96" s="30"/>
      <c r="REL96" s="28"/>
      <c r="REM96" s="29"/>
      <c r="REN96" s="30"/>
      <c r="RET96" s="28"/>
      <c r="REU96" s="29"/>
      <c r="REV96" s="30"/>
      <c r="RFB96" s="28"/>
      <c r="RFC96" s="29"/>
      <c r="RFD96" s="30"/>
      <c r="RFJ96" s="28"/>
      <c r="RFK96" s="29"/>
      <c r="RFL96" s="30"/>
      <c r="RFR96" s="28"/>
      <c r="RFS96" s="29"/>
      <c r="RFT96" s="30"/>
      <c r="RFZ96" s="28"/>
      <c r="RGA96" s="29"/>
      <c r="RGB96" s="30"/>
      <c r="RGH96" s="28"/>
      <c r="RGI96" s="29"/>
      <c r="RGJ96" s="30"/>
      <c r="RGP96" s="28"/>
      <c r="RGQ96" s="29"/>
      <c r="RGR96" s="30"/>
      <c r="RGX96" s="28"/>
      <c r="RGY96" s="29"/>
      <c r="RGZ96" s="30"/>
      <c r="RHF96" s="28"/>
      <c r="RHG96" s="29"/>
      <c r="RHH96" s="30"/>
      <c r="RHN96" s="28"/>
      <c r="RHO96" s="29"/>
      <c r="RHP96" s="30"/>
      <c r="RHV96" s="28"/>
      <c r="RHW96" s="29"/>
      <c r="RHX96" s="30"/>
      <c r="RID96" s="28"/>
      <c r="RIE96" s="29"/>
      <c r="RIF96" s="30"/>
      <c r="RIL96" s="28"/>
      <c r="RIM96" s="29"/>
      <c r="RIN96" s="30"/>
      <c r="RIT96" s="28"/>
      <c r="RIU96" s="29"/>
      <c r="RIV96" s="30"/>
      <c r="RJB96" s="28"/>
      <c r="RJC96" s="29"/>
      <c r="RJD96" s="30"/>
      <c r="RJJ96" s="28"/>
      <c r="RJK96" s="29"/>
      <c r="RJL96" s="30"/>
      <c r="RJR96" s="28"/>
      <c r="RJS96" s="29"/>
      <c r="RJT96" s="30"/>
      <c r="RJZ96" s="28"/>
      <c r="RKA96" s="29"/>
      <c r="RKB96" s="30"/>
      <c r="RKH96" s="28"/>
      <c r="RKI96" s="29"/>
      <c r="RKJ96" s="30"/>
      <c r="RKP96" s="28"/>
      <c r="RKQ96" s="29"/>
      <c r="RKR96" s="30"/>
      <c r="RKX96" s="28"/>
      <c r="RKY96" s="29"/>
      <c r="RKZ96" s="30"/>
      <c r="RLF96" s="28"/>
      <c r="RLG96" s="29"/>
      <c r="RLH96" s="30"/>
      <c r="RLN96" s="28"/>
      <c r="RLO96" s="29"/>
      <c r="RLP96" s="30"/>
      <c r="RLV96" s="28"/>
      <c r="RLW96" s="29"/>
      <c r="RLX96" s="30"/>
      <c r="RMD96" s="28"/>
      <c r="RME96" s="29"/>
      <c r="RMF96" s="30"/>
      <c r="RML96" s="28"/>
      <c r="RMM96" s="29"/>
      <c r="RMN96" s="30"/>
      <c r="RMT96" s="28"/>
      <c r="RMU96" s="29"/>
      <c r="RMV96" s="30"/>
      <c r="RNB96" s="28"/>
      <c r="RNC96" s="29"/>
      <c r="RND96" s="30"/>
      <c r="RNJ96" s="28"/>
      <c r="RNK96" s="29"/>
      <c r="RNL96" s="30"/>
      <c r="RNR96" s="28"/>
      <c r="RNS96" s="29"/>
      <c r="RNT96" s="30"/>
      <c r="RNZ96" s="28"/>
      <c r="ROA96" s="29"/>
      <c r="ROB96" s="30"/>
      <c r="ROH96" s="28"/>
      <c r="ROI96" s="29"/>
      <c r="ROJ96" s="30"/>
      <c r="ROP96" s="28"/>
      <c r="ROQ96" s="29"/>
      <c r="ROR96" s="30"/>
      <c r="ROX96" s="28"/>
      <c r="ROY96" s="29"/>
      <c r="ROZ96" s="30"/>
      <c r="RPF96" s="28"/>
      <c r="RPG96" s="29"/>
      <c r="RPH96" s="30"/>
      <c r="RPN96" s="28"/>
      <c r="RPO96" s="29"/>
      <c r="RPP96" s="30"/>
      <c r="RPV96" s="28"/>
      <c r="RPW96" s="29"/>
      <c r="RPX96" s="30"/>
      <c r="RQD96" s="28"/>
      <c r="RQE96" s="29"/>
      <c r="RQF96" s="30"/>
      <c r="RQL96" s="28"/>
      <c r="RQM96" s="29"/>
      <c r="RQN96" s="30"/>
      <c r="RQT96" s="28"/>
      <c r="RQU96" s="29"/>
      <c r="RQV96" s="30"/>
      <c r="RRB96" s="28"/>
      <c r="RRC96" s="29"/>
      <c r="RRD96" s="30"/>
      <c r="RRJ96" s="28"/>
      <c r="RRK96" s="29"/>
      <c r="RRL96" s="30"/>
      <c r="RRR96" s="28"/>
      <c r="RRS96" s="29"/>
      <c r="RRT96" s="30"/>
      <c r="RRZ96" s="28"/>
      <c r="RSA96" s="29"/>
      <c r="RSB96" s="30"/>
      <c r="RSH96" s="28"/>
      <c r="RSI96" s="29"/>
      <c r="RSJ96" s="30"/>
      <c r="RSP96" s="28"/>
      <c r="RSQ96" s="29"/>
      <c r="RSR96" s="30"/>
      <c r="RSX96" s="28"/>
      <c r="RSY96" s="29"/>
      <c r="RSZ96" s="30"/>
      <c r="RTF96" s="28"/>
      <c r="RTG96" s="29"/>
      <c r="RTH96" s="30"/>
      <c r="RTN96" s="28"/>
      <c r="RTO96" s="29"/>
      <c r="RTP96" s="30"/>
      <c r="RTV96" s="28"/>
      <c r="RTW96" s="29"/>
      <c r="RTX96" s="30"/>
      <c r="RUD96" s="28"/>
      <c r="RUE96" s="29"/>
      <c r="RUF96" s="30"/>
      <c r="RUL96" s="28"/>
      <c r="RUM96" s="29"/>
      <c r="RUN96" s="30"/>
      <c r="RUT96" s="28"/>
      <c r="RUU96" s="29"/>
      <c r="RUV96" s="30"/>
      <c r="RVB96" s="28"/>
      <c r="RVC96" s="29"/>
      <c r="RVD96" s="30"/>
      <c r="RVJ96" s="28"/>
      <c r="RVK96" s="29"/>
      <c r="RVL96" s="30"/>
      <c r="RVR96" s="28"/>
      <c r="RVS96" s="29"/>
      <c r="RVT96" s="30"/>
      <c r="RVZ96" s="28"/>
      <c r="RWA96" s="29"/>
      <c r="RWB96" s="30"/>
      <c r="RWH96" s="28"/>
      <c r="RWI96" s="29"/>
      <c r="RWJ96" s="30"/>
      <c r="RWP96" s="28"/>
      <c r="RWQ96" s="29"/>
      <c r="RWR96" s="30"/>
      <c r="RWX96" s="28"/>
      <c r="RWY96" s="29"/>
      <c r="RWZ96" s="30"/>
      <c r="RXF96" s="28"/>
      <c r="RXG96" s="29"/>
      <c r="RXH96" s="30"/>
      <c r="RXN96" s="28"/>
      <c r="RXO96" s="29"/>
      <c r="RXP96" s="30"/>
      <c r="RXV96" s="28"/>
      <c r="RXW96" s="29"/>
      <c r="RXX96" s="30"/>
      <c r="RYD96" s="28"/>
      <c r="RYE96" s="29"/>
      <c r="RYF96" s="30"/>
      <c r="RYL96" s="28"/>
      <c r="RYM96" s="29"/>
      <c r="RYN96" s="30"/>
      <c r="RYT96" s="28"/>
      <c r="RYU96" s="29"/>
      <c r="RYV96" s="30"/>
      <c r="RZB96" s="28"/>
      <c r="RZC96" s="29"/>
      <c r="RZD96" s="30"/>
      <c r="RZJ96" s="28"/>
      <c r="RZK96" s="29"/>
      <c r="RZL96" s="30"/>
      <c r="RZR96" s="28"/>
      <c r="RZS96" s="29"/>
      <c r="RZT96" s="30"/>
      <c r="RZZ96" s="28"/>
      <c r="SAA96" s="29"/>
      <c r="SAB96" s="30"/>
      <c r="SAH96" s="28"/>
      <c r="SAI96" s="29"/>
      <c r="SAJ96" s="30"/>
      <c r="SAP96" s="28"/>
      <c r="SAQ96" s="29"/>
      <c r="SAR96" s="30"/>
      <c r="SAX96" s="28"/>
      <c r="SAY96" s="29"/>
      <c r="SAZ96" s="30"/>
      <c r="SBF96" s="28"/>
      <c r="SBG96" s="29"/>
      <c r="SBH96" s="30"/>
      <c r="SBN96" s="28"/>
      <c r="SBO96" s="29"/>
      <c r="SBP96" s="30"/>
      <c r="SBV96" s="28"/>
      <c r="SBW96" s="29"/>
      <c r="SBX96" s="30"/>
      <c r="SCD96" s="28"/>
      <c r="SCE96" s="29"/>
      <c r="SCF96" s="30"/>
      <c r="SCL96" s="28"/>
      <c r="SCM96" s="29"/>
      <c r="SCN96" s="30"/>
      <c r="SCT96" s="28"/>
      <c r="SCU96" s="29"/>
      <c r="SCV96" s="30"/>
      <c r="SDB96" s="28"/>
      <c r="SDC96" s="29"/>
      <c r="SDD96" s="30"/>
      <c r="SDJ96" s="28"/>
      <c r="SDK96" s="29"/>
      <c r="SDL96" s="30"/>
      <c r="SDR96" s="28"/>
      <c r="SDS96" s="29"/>
      <c r="SDT96" s="30"/>
      <c r="SDZ96" s="28"/>
      <c r="SEA96" s="29"/>
      <c r="SEB96" s="30"/>
      <c r="SEH96" s="28"/>
      <c r="SEI96" s="29"/>
      <c r="SEJ96" s="30"/>
      <c r="SEP96" s="28"/>
      <c r="SEQ96" s="29"/>
      <c r="SER96" s="30"/>
      <c r="SEX96" s="28"/>
      <c r="SEY96" s="29"/>
      <c r="SEZ96" s="30"/>
      <c r="SFF96" s="28"/>
      <c r="SFG96" s="29"/>
      <c r="SFH96" s="30"/>
      <c r="SFN96" s="28"/>
      <c r="SFO96" s="29"/>
      <c r="SFP96" s="30"/>
      <c r="SFV96" s="28"/>
      <c r="SFW96" s="29"/>
      <c r="SFX96" s="30"/>
      <c r="SGD96" s="28"/>
      <c r="SGE96" s="29"/>
      <c r="SGF96" s="30"/>
      <c r="SGL96" s="28"/>
      <c r="SGM96" s="29"/>
      <c r="SGN96" s="30"/>
      <c r="SGT96" s="28"/>
      <c r="SGU96" s="29"/>
      <c r="SGV96" s="30"/>
      <c r="SHB96" s="28"/>
      <c r="SHC96" s="29"/>
      <c r="SHD96" s="30"/>
      <c r="SHJ96" s="28"/>
      <c r="SHK96" s="29"/>
      <c r="SHL96" s="30"/>
      <c r="SHR96" s="28"/>
      <c r="SHS96" s="29"/>
      <c r="SHT96" s="30"/>
      <c r="SHZ96" s="28"/>
      <c r="SIA96" s="29"/>
      <c r="SIB96" s="30"/>
      <c r="SIH96" s="28"/>
      <c r="SII96" s="29"/>
      <c r="SIJ96" s="30"/>
      <c r="SIP96" s="28"/>
      <c r="SIQ96" s="29"/>
      <c r="SIR96" s="30"/>
      <c r="SIX96" s="28"/>
      <c r="SIY96" s="29"/>
      <c r="SIZ96" s="30"/>
      <c r="SJF96" s="28"/>
      <c r="SJG96" s="29"/>
      <c r="SJH96" s="30"/>
      <c r="SJN96" s="28"/>
      <c r="SJO96" s="29"/>
      <c r="SJP96" s="30"/>
      <c r="SJV96" s="28"/>
      <c r="SJW96" s="29"/>
      <c r="SJX96" s="30"/>
      <c r="SKD96" s="28"/>
      <c r="SKE96" s="29"/>
      <c r="SKF96" s="30"/>
      <c r="SKL96" s="28"/>
      <c r="SKM96" s="29"/>
      <c r="SKN96" s="30"/>
      <c r="SKT96" s="28"/>
      <c r="SKU96" s="29"/>
      <c r="SKV96" s="30"/>
      <c r="SLB96" s="28"/>
      <c r="SLC96" s="29"/>
      <c r="SLD96" s="30"/>
      <c r="SLJ96" s="28"/>
      <c r="SLK96" s="29"/>
      <c r="SLL96" s="30"/>
      <c r="SLR96" s="28"/>
      <c r="SLS96" s="29"/>
      <c r="SLT96" s="30"/>
      <c r="SLZ96" s="28"/>
      <c r="SMA96" s="29"/>
      <c r="SMB96" s="30"/>
      <c r="SMH96" s="28"/>
      <c r="SMI96" s="29"/>
      <c r="SMJ96" s="30"/>
      <c r="SMP96" s="28"/>
      <c r="SMQ96" s="29"/>
      <c r="SMR96" s="30"/>
      <c r="SMX96" s="28"/>
      <c r="SMY96" s="29"/>
      <c r="SMZ96" s="30"/>
      <c r="SNF96" s="28"/>
      <c r="SNG96" s="29"/>
      <c r="SNH96" s="30"/>
      <c r="SNN96" s="28"/>
      <c r="SNO96" s="29"/>
      <c r="SNP96" s="30"/>
      <c r="SNV96" s="28"/>
      <c r="SNW96" s="29"/>
      <c r="SNX96" s="30"/>
      <c r="SOD96" s="28"/>
      <c r="SOE96" s="29"/>
      <c r="SOF96" s="30"/>
      <c r="SOL96" s="28"/>
      <c r="SOM96" s="29"/>
      <c r="SON96" s="30"/>
      <c r="SOT96" s="28"/>
      <c r="SOU96" s="29"/>
      <c r="SOV96" s="30"/>
      <c r="SPB96" s="28"/>
      <c r="SPC96" s="29"/>
      <c r="SPD96" s="30"/>
      <c r="SPJ96" s="28"/>
      <c r="SPK96" s="29"/>
      <c r="SPL96" s="30"/>
      <c r="SPR96" s="28"/>
      <c r="SPS96" s="29"/>
      <c r="SPT96" s="30"/>
      <c r="SPZ96" s="28"/>
      <c r="SQA96" s="29"/>
      <c r="SQB96" s="30"/>
      <c r="SQH96" s="28"/>
      <c r="SQI96" s="29"/>
      <c r="SQJ96" s="30"/>
      <c r="SQP96" s="28"/>
      <c r="SQQ96" s="29"/>
      <c r="SQR96" s="30"/>
      <c r="SQX96" s="28"/>
      <c r="SQY96" s="29"/>
      <c r="SQZ96" s="30"/>
      <c r="SRF96" s="28"/>
      <c r="SRG96" s="29"/>
      <c r="SRH96" s="30"/>
      <c r="SRN96" s="28"/>
      <c r="SRO96" s="29"/>
      <c r="SRP96" s="30"/>
      <c r="SRV96" s="28"/>
      <c r="SRW96" s="29"/>
      <c r="SRX96" s="30"/>
      <c r="SSD96" s="28"/>
      <c r="SSE96" s="29"/>
      <c r="SSF96" s="30"/>
      <c r="SSL96" s="28"/>
      <c r="SSM96" s="29"/>
      <c r="SSN96" s="30"/>
      <c r="SST96" s="28"/>
      <c r="SSU96" s="29"/>
      <c r="SSV96" s="30"/>
      <c r="STB96" s="28"/>
      <c r="STC96" s="29"/>
      <c r="STD96" s="30"/>
      <c r="STJ96" s="28"/>
      <c r="STK96" s="29"/>
      <c r="STL96" s="30"/>
      <c r="STR96" s="28"/>
      <c r="STS96" s="29"/>
      <c r="STT96" s="30"/>
      <c r="STZ96" s="28"/>
      <c r="SUA96" s="29"/>
      <c r="SUB96" s="30"/>
      <c r="SUH96" s="28"/>
      <c r="SUI96" s="29"/>
      <c r="SUJ96" s="30"/>
      <c r="SUP96" s="28"/>
      <c r="SUQ96" s="29"/>
      <c r="SUR96" s="30"/>
      <c r="SUX96" s="28"/>
      <c r="SUY96" s="29"/>
      <c r="SUZ96" s="30"/>
      <c r="SVF96" s="28"/>
      <c r="SVG96" s="29"/>
      <c r="SVH96" s="30"/>
      <c r="SVN96" s="28"/>
      <c r="SVO96" s="29"/>
      <c r="SVP96" s="30"/>
      <c r="SVV96" s="28"/>
      <c r="SVW96" s="29"/>
      <c r="SVX96" s="30"/>
      <c r="SWD96" s="28"/>
      <c r="SWE96" s="29"/>
      <c r="SWF96" s="30"/>
      <c r="SWL96" s="28"/>
      <c r="SWM96" s="29"/>
      <c r="SWN96" s="30"/>
      <c r="SWT96" s="28"/>
      <c r="SWU96" s="29"/>
      <c r="SWV96" s="30"/>
      <c r="SXB96" s="28"/>
      <c r="SXC96" s="29"/>
      <c r="SXD96" s="30"/>
      <c r="SXJ96" s="28"/>
      <c r="SXK96" s="29"/>
      <c r="SXL96" s="30"/>
      <c r="SXR96" s="28"/>
      <c r="SXS96" s="29"/>
      <c r="SXT96" s="30"/>
      <c r="SXZ96" s="28"/>
      <c r="SYA96" s="29"/>
      <c r="SYB96" s="30"/>
      <c r="SYH96" s="28"/>
      <c r="SYI96" s="29"/>
      <c r="SYJ96" s="30"/>
      <c r="SYP96" s="28"/>
      <c r="SYQ96" s="29"/>
      <c r="SYR96" s="30"/>
      <c r="SYX96" s="28"/>
      <c r="SYY96" s="29"/>
      <c r="SYZ96" s="30"/>
      <c r="SZF96" s="28"/>
      <c r="SZG96" s="29"/>
      <c r="SZH96" s="30"/>
      <c r="SZN96" s="28"/>
      <c r="SZO96" s="29"/>
      <c r="SZP96" s="30"/>
      <c r="SZV96" s="28"/>
      <c r="SZW96" s="29"/>
      <c r="SZX96" s="30"/>
      <c r="TAD96" s="28"/>
      <c r="TAE96" s="29"/>
      <c r="TAF96" s="30"/>
      <c r="TAL96" s="28"/>
      <c r="TAM96" s="29"/>
      <c r="TAN96" s="30"/>
      <c r="TAT96" s="28"/>
      <c r="TAU96" s="29"/>
      <c r="TAV96" s="30"/>
      <c r="TBB96" s="28"/>
      <c r="TBC96" s="29"/>
      <c r="TBD96" s="30"/>
      <c r="TBJ96" s="28"/>
      <c r="TBK96" s="29"/>
      <c r="TBL96" s="30"/>
      <c r="TBR96" s="28"/>
      <c r="TBS96" s="29"/>
      <c r="TBT96" s="30"/>
      <c r="TBZ96" s="28"/>
      <c r="TCA96" s="29"/>
      <c r="TCB96" s="30"/>
      <c r="TCH96" s="28"/>
      <c r="TCI96" s="29"/>
      <c r="TCJ96" s="30"/>
      <c r="TCP96" s="28"/>
      <c r="TCQ96" s="29"/>
      <c r="TCR96" s="30"/>
      <c r="TCX96" s="28"/>
      <c r="TCY96" s="29"/>
      <c r="TCZ96" s="30"/>
      <c r="TDF96" s="28"/>
      <c r="TDG96" s="29"/>
      <c r="TDH96" s="30"/>
      <c r="TDN96" s="28"/>
      <c r="TDO96" s="29"/>
      <c r="TDP96" s="30"/>
      <c r="TDV96" s="28"/>
      <c r="TDW96" s="29"/>
      <c r="TDX96" s="30"/>
      <c r="TED96" s="28"/>
      <c r="TEE96" s="29"/>
      <c r="TEF96" s="30"/>
      <c r="TEL96" s="28"/>
      <c r="TEM96" s="29"/>
      <c r="TEN96" s="30"/>
      <c r="TET96" s="28"/>
      <c r="TEU96" s="29"/>
      <c r="TEV96" s="30"/>
      <c r="TFB96" s="28"/>
      <c r="TFC96" s="29"/>
      <c r="TFD96" s="30"/>
      <c r="TFJ96" s="28"/>
      <c r="TFK96" s="29"/>
      <c r="TFL96" s="30"/>
      <c r="TFR96" s="28"/>
      <c r="TFS96" s="29"/>
      <c r="TFT96" s="30"/>
      <c r="TFZ96" s="28"/>
      <c r="TGA96" s="29"/>
      <c r="TGB96" s="30"/>
      <c r="TGH96" s="28"/>
      <c r="TGI96" s="29"/>
      <c r="TGJ96" s="30"/>
      <c r="TGP96" s="28"/>
      <c r="TGQ96" s="29"/>
      <c r="TGR96" s="30"/>
      <c r="TGX96" s="28"/>
      <c r="TGY96" s="29"/>
      <c r="TGZ96" s="30"/>
      <c r="THF96" s="28"/>
      <c r="THG96" s="29"/>
      <c r="THH96" s="30"/>
      <c r="THN96" s="28"/>
      <c r="THO96" s="29"/>
      <c r="THP96" s="30"/>
      <c r="THV96" s="28"/>
      <c r="THW96" s="29"/>
      <c r="THX96" s="30"/>
      <c r="TID96" s="28"/>
      <c r="TIE96" s="29"/>
      <c r="TIF96" s="30"/>
      <c r="TIL96" s="28"/>
      <c r="TIM96" s="29"/>
      <c r="TIN96" s="30"/>
      <c r="TIT96" s="28"/>
      <c r="TIU96" s="29"/>
      <c r="TIV96" s="30"/>
      <c r="TJB96" s="28"/>
      <c r="TJC96" s="29"/>
      <c r="TJD96" s="30"/>
      <c r="TJJ96" s="28"/>
      <c r="TJK96" s="29"/>
      <c r="TJL96" s="30"/>
      <c r="TJR96" s="28"/>
      <c r="TJS96" s="29"/>
      <c r="TJT96" s="30"/>
      <c r="TJZ96" s="28"/>
      <c r="TKA96" s="29"/>
      <c r="TKB96" s="30"/>
      <c r="TKH96" s="28"/>
      <c r="TKI96" s="29"/>
      <c r="TKJ96" s="30"/>
      <c r="TKP96" s="28"/>
      <c r="TKQ96" s="29"/>
      <c r="TKR96" s="30"/>
      <c r="TKX96" s="28"/>
      <c r="TKY96" s="29"/>
      <c r="TKZ96" s="30"/>
      <c r="TLF96" s="28"/>
      <c r="TLG96" s="29"/>
      <c r="TLH96" s="30"/>
      <c r="TLN96" s="28"/>
      <c r="TLO96" s="29"/>
      <c r="TLP96" s="30"/>
      <c r="TLV96" s="28"/>
      <c r="TLW96" s="29"/>
      <c r="TLX96" s="30"/>
      <c r="TMD96" s="28"/>
      <c r="TME96" s="29"/>
      <c r="TMF96" s="30"/>
      <c r="TML96" s="28"/>
      <c r="TMM96" s="29"/>
      <c r="TMN96" s="30"/>
      <c r="TMT96" s="28"/>
      <c r="TMU96" s="29"/>
      <c r="TMV96" s="30"/>
      <c r="TNB96" s="28"/>
      <c r="TNC96" s="29"/>
      <c r="TND96" s="30"/>
      <c r="TNJ96" s="28"/>
      <c r="TNK96" s="29"/>
      <c r="TNL96" s="30"/>
      <c r="TNR96" s="28"/>
      <c r="TNS96" s="29"/>
      <c r="TNT96" s="30"/>
      <c r="TNZ96" s="28"/>
      <c r="TOA96" s="29"/>
      <c r="TOB96" s="30"/>
      <c r="TOH96" s="28"/>
      <c r="TOI96" s="29"/>
      <c r="TOJ96" s="30"/>
      <c r="TOP96" s="28"/>
      <c r="TOQ96" s="29"/>
      <c r="TOR96" s="30"/>
      <c r="TOX96" s="28"/>
      <c r="TOY96" s="29"/>
      <c r="TOZ96" s="30"/>
      <c r="TPF96" s="28"/>
      <c r="TPG96" s="29"/>
      <c r="TPH96" s="30"/>
      <c r="TPN96" s="28"/>
      <c r="TPO96" s="29"/>
      <c r="TPP96" s="30"/>
      <c r="TPV96" s="28"/>
      <c r="TPW96" s="29"/>
      <c r="TPX96" s="30"/>
      <c r="TQD96" s="28"/>
      <c r="TQE96" s="29"/>
      <c r="TQF96" s="30"/>
      <c r="TQL96" s="28"/>
      <c r="TQM96" s="29"/>
      <c r="TQN96" s="30"/>
      <c r="TQT96" s="28"/>
      <c r="TQU96" s="29"/>
      <c r="TQV96" s="30"/>
      <c r="TRB96" s="28"/>
      <c r="TRC96" s="29"/>
      <c r="TRD96" s="30"/>
      <c r="TRJ96" s="28"/>
      <c r="TRK96" s="29"/>
      <c r="TRL96" s="30"/>
      <c r="TRR96" s="28"/>
      <c r="TRS96" s="29"/>
      <c r="TRT96" s="30"/>
      <c r="TRZ96" s="28"/>
      <c r="TSA96" s="29"/>
      <c r="TSB96" s="30"/>
      <c r="TSH96" s="28"/>
      <c r="TSI96" s="29"/>
      <c r="TSJ96" s="30"/>
      <c r="TSP96" s="28"/>
      <c r="TSQ96" s="29"/>
      <c r="TSR96" s="30"/>
      <c r="TSX96" s="28"/>
      <c r="TSY96" s="29"/>
      <c r="TSZ96" s="30"/>
      <c r="TTF96" s="28"/>
      <c r="TTG96" s="29"/>
      <c r="TTH96" s="30"/>
      <c r="TTN96" s="28"/>
      <c r="TTO96" s="29"/>
      <c r="TTP96" s="30"/>
      <c r="TTV96" s="28"/>
      <c r="TTW96" s="29"/>
      <c r="TTX96" s="30"/>
      <c r="TUD96" s="28"/>
      <c r="TUE96" s="29"/>
      <c r="TUF96" s="30"/>
      <c r="TUL96" s="28"/>
      <c r="TUM96" s="29"/>
      <c r="TUN96" s="30"/>
      <c r="TUT96" s="28"/>
      <c r="TUU96" s="29"/>
      <c r="TUV96" s="30"/>
      <c r="TVB96" s="28"/>
      <c r="TVC96" s="29"/>
      <c r="TVD96" s="30"/>
      <c r="TVJ96" s="28"/>
      <c r="TVK96" s="29"/>
      <c r="TVL96" s="30"/>
      <c r="TVR96" s="28"/>
      <c r="TVS96" s="29"/>
      <c r="TVT96" s="30"/>
      <c r="TVZ96" s="28"/>
      <c r="TWA96" s="29"/>
      <c r="TWB96" s="30"/>
      <c r="TWH96" s="28"/>
      <c r="TWI96" s="29"/>
      <c r="TWJ96" s="30"/>
      <c r="TWP96" s="28"/>
      <c r="TWQ96" s="29"/>
      <c r="TWR96" s="30"/>
      <c r="TWX96" s="28"/>
      <c r="TWY96" s="29"/>
      <c r="TWZ96" s="30"/>
      <c r="TXF96" s="28"/>
      <c r="TXG96" s="29"/>
      <c r="TXH96" s="30"/>
      <c r="TXN96" s="28"/>
      <c r="TXO96" s="29"/>
      <c r="TXP96" s="30"/>
      <c r="TXV96" s="28"/>
      <c r="TXW96" s="29"/>
      <c r="TXX96" s="30"/>
      <c r="TYD96" s="28"/>
      <c r="TYE96" s="29"/>
      <c r="TYF96" s="30"/>
      <c r="TYL96" s="28"/>
      <c r="TYM96" s="29"/>
      <c r="TYN96" s="30"/>
      <c r="TYT96" s="28"/>
      <c r="TYU96" s="29"/>
      <c r="TYV96" s="30"/>
      <c r="TZB96" s="28"/>
      <c r="TZC96" s="29"/>
      <c r="TZD96" s="30"/>
      <c r="TZJ96" s="28"/>
      <c r="TZK96" s="29"/>
      <c r="TZL96" s="30"/>
      <c r="TZR96" s="28"/>
      <c r="TZS96" s="29"/>
      <c r="TZT96" s="30"/>
      <c r="TZZ96" s="28"/>
      <c r="UAA96" s="29"/>
      <c r="UAB96" s="30"/>
      <c r="UAH96" s="28"/>
      <c r="UAI96" s="29"/>
      <c r="UAJ96" s="30"/>
      <c r="UAP96" s="28"/>
      <c r="UAQ96" s="29"/>
      <c r="UAR96" s="30"/>
      <c r="UAX96" s="28"/>
      <c r="UAY96" s="29"/>
      <c r="UAZ96" s="30"/>
      <c r="UBF96" s="28"/>
      <c r="UBG96" s="29"/>
      <c r="UBH96" s="30"/>
      <c r="UBN96" s="28"/>
      <c r="UBO96" s="29"/>
      <c r="UBP96" s="30"/>
      <c r="UBV96" s="28"/>
      <c r="UBW96" s="29"/>
      <c r="UBX96" s="30"/>
      <c r="UCD96" s="28"/>
      <c r="UCE96" s="29"/>
      <c r="UCF96" s="30"/>
      <c r="UCL96" s="28"/>
      <c r="UCM96" s="29"/>
      <c r="UCN96" s="30"/>
      <c r="UCT96" s="28"/>
      <c r="UCU96" s="29"/>
      <c r="UCV96" s="30"/>
      <c r="UDB96" s="28"/>
      <c r="UDC96" s="29"/>
      <c r="UDD96" s="30"/>
      <c r="UDJ96" s="28"/>
      <c r="UDK96" s="29"/>
      <c r="UDL96" s="30"/>
      <c r="UDR96" s="28"/>
      <c r="UDS96" s="29"/>
      <c r="UDT96" s="30"/>
      <c r="UDZ96" s="28"/>
      <c r="UEA96" s="29"/>
      <c r="UEB96" s="30"/>
      <c r="UEH96" s="28"/>
      <c r="UEI96" s="29"/>
      <c r="UEJ96" s="30"/>
      <c r="UEP96" s="28"/>
      <c r="UEQ96" s="29"/>
      <c r="UER96" s="30"/>
      <c r="UEX96" s="28"/>
      <c r="UEY96" s="29"/>
      <c r="UEZ96" s="30"/>
      <c r="UFF96" s="28"/>
      <c r="UFG96" s="29"/>
      <c r="UFH96" s="30"/>
      <c r="UFN96" s="28"/>
      <c r="UFO96" s="29"/>
      <c r="UFP96" s="30"/>
      <c r="UFV96" s="28"/>
      <c r="UFW96" s="29"/>
      <c r="UFX96" s="30"/>
      <c r="UGD96" s="28"/>
      <c r="UGE96" s="29"/>
      <c r="UGF96" s="30"/>
      <c r="UGL96" s="28"/>
      <c r="UGM96" s="29"/>
      <c r="UGN96" s="30"/>
      <c r="UGT96" s="28"/>
      <c r="UGU96" s="29"/>
      <c r="UGV96" s="30"/>
      <c r="UHB96" s="28"/>
      <c r="UHC96" s="29"/>
      <c r="UHD96" s="30"/>
      <c r="UHJ96" s="28"/>
      <c r="UHK96" s="29"/>
      <c r="UHL96" s="30"/>
      <c r="UHR96" s="28"/>
      <c r="UHS96" s="29"/>
      <c r="UHT96" s="30"/>
      <c r="UHZ96" s="28"/>
      <c r="UIA96" s="29"/>
      <c r="UIB96" s="30"/>
      <c r="UIH96" s="28"/>
      <c r="UII96" s="29"/>
      <c r="UIJ96" s="30"/>
      <c r="UIP96" s="28"/>
      <c r="UIQ96" s="29"/>
      <c r="UIR96" s="30"/>
      <c r="UIX96" s="28"/>
      <c r="UIY96" s="29"/>
      <c r="UIZ96" s="30"/>
      <c r="UJF96" s="28"/>
      <c r="UJG96" s="29"/>
      <c r="UJH96" s="30"/>
      <c r="UJN96" s="28"/>
      <c r="UJO96" s="29"/>
      <c r="UJP96" s="30"/>
      <c r="UJV96" s="28"/>
      <c r="UJW96" s="29"/>
      <c r="UJX96" s="30"/>
      <c r="UKD96" s="28"/>
      <c r="UKE96" s="29"/>
      <c r="UKF96" s="30"/>
      <c r="UKL96" s="28"/>
      <c r="UKM96" s="29"/>
      <c r="UKN96" s="30"/>
      <c r="UKT96" s="28"/>
      <c r="UKU96" s="29"/>
      <c r="UKV96" s="30"/>
      <c r="ULB96" s="28"/>
      <c r="ULC96" s="29"/>
      <c r="ULD96" s="30"/>
      <c r="ULJ96" s="28"/>
      <c r="ULK96" s="29"/>
      <c r="ULL96" s="30"/>
      <c r="ULR96" s="28"/>
      <c r="ULS96" s="29"/>
      <c r="ULT96" s="30"/>
      <c r="ULZ96" s="28"/>
      <c r="UMA96" s="29"/>
      <c r="UMB96" s="30"/>
      <c r="UMH96" s="28"/>
      <c r="UMI96" s="29"/>
      <c r="UMJ96" s="30"/>
      <c r="UMP96" s="28"/>
      <c r="UMQ96" s="29"/>
      <c r="UMR96" s="30"/>
      <c r="UMX96" s="28"/>
      <c r="UMY96" s="29"/>
      <c r="UMZ96" s="30"/>
      <c r="UNF96" s="28"/>
      <c r="UNG96" s="29"/>
      <c r="UNH96" s="30"/>
      <c r="UNN96" s="28"/>
      <c r="UNO96" s="29"/>
      <c r="UNP96" s="30"/>
      <c r="UNV96" s="28"/>
      <c r="UNW96" s="29"/>
      <c r="UNX96" s="30"/>
      <c r="UOD96" s="28"/>
      <c r="UOE96" s="29"/>
      <c r="UOF96" s="30"/>
      <c r="UOL96" s="28"/>
      <c r="UOM96" s="29"/>
      <c r="UON96" s="30"/>
      <c r="UOT96" s="28"/>
      <c r="UOU96" s="29"/>
      <c r="UOV96" s="30"/>
      <c r="UPB96" s="28"/>
      <c r="UPC96" s="29"/>
      <c r="UPD96" s="30"/>
      <c r="UPJ96" s="28"/>
      <c r="UPK96" s="29"/>
      <c r="UPL96" s="30"/>
      <c r="UPR96" s="28"/>
      <c r="UPS96" s="29"/>
      <c r="UPT96" s="30"/>
      <c r="UPZ96" s="28"/>
      <c r="UQA96" s="29"/>
      <c r="UQB96" s="30"/>
      <c r="UQH96" s="28"/>
      <c r="UQI96" s="29"/>
      <c r="UQJ96" s="30"/>
      <c r="UQP96" s="28"/>
      <c r="UQQ96" s="29"/>
      <c r="UQR96" s="30"/>
      <c r="UQX96" s="28"/>
      <c r="UQY96" s="29"/>
      <c r="UQZ96" s="30"/>
      <c r="URF96" s="28"/>
      <c r="URG96" s="29"/>
      <c r="URH96" s="30"/>
      <c r="URN96" s="28"/>
      <c r="URO96" s="29"/>
      <c r="URP96" s="30"/>
      <c r="URV96" s="28"/>
      <c r="URW96" s="29"/>
      <c r="URX96" s="30"/>
      <c r="USD96" s="28"/>
      <c r="USE96" s="29"/>
      <c r="USF96" s="30"/>
      <c r="USL96" s="28"/>
      <c r="USM96" s="29"/>
      <c r="USN96" s="30"/>
      <c r="UST96" s="28"/>
      <c r="USU96" s="29"/>
      <c r="USV96" s="30"/>
      <c r="UTB96" s="28"/>
      <c r="UTC96" s="29"/>
      <c r="UTD96" s="30"/>
      <c r="UTJ96" s="28"/>
      <c r="UTK96" s="29"/>
      <c r="UTL96" s="30"/>
      <c r="UTR96" s="28"/>
      <c r="UTS96" s="29"/>
      <c r="UTT96" s="30"/>
      <c r="UTZ96" s="28"/>
      <c r="UUA96" s="29"/>
      <c r="UUB96" s="30"/>
      <c r="UUH96" s="28"/>
      <c r="UUI96" s="29"/>
      <c r="UUJ96" s="30"/>
      <c r="UUP96" s="28"/>
      <c r="UUQ96" s="29"/>
      <c r="UUR96" s="30"/>
      <c r="UUX96" s="28"/>
      <c r="UUY96" s="29"/>
      <c r="UUZ96" s="30"/>
      <c r="UVF96" s="28"/>
      <c r="UVG96" s="29"/>
      <c r="UVH96" s="30"/>
      <c r="UVN96" s="28"/>
      <c r="UVO96" s="29"/>
      <c r="UVP96" s="30"/>
      <c r="UVV96" s="28"/>
      <c r="UVW96" s="29"/>
      <c r="UVX96" s="30"/>
      <c r="UWD96" s="28"/>
      <c r="UWE96" s="29"/>
      <c r="UWF96" s="30"/>
      <c r="UWL96" s="28"/>
      <c r="UWM96" s="29"/>
      <c r="UWN96" s="30"/>
      <c r="UWT96" s="28"/>
      <c r="UWU96" s="29"/>
      <c r="UWV96" s="30"/>
      <c r="UXB96" s="28"/>
      <c r="UXC96" s="29"/>
      <c r="UXD96" s="30"/>
      <c r="UXJ96" s="28"/>
      <c r="UXK96" s="29"/>
      <c r="UXL96" s="30"/>
      <c r="UXR96" s="28"/>
      <c r="UXS96" s="29"/>
      <c r="UXT96" s="30"/>
      <c r="UXZ96" s="28"/>
      <c r="UYA96" s="29"/>
      <c r="UYB96" s="30"/>
      <c r="UYH96" s="28"/>
      <c r="UYI96" s="29"/>
      <c r="UYJ96" s="30"/>
      <c r="UYP96" s="28"/>
      <c r="UYQ96" s="29"/>
      <c r="UYR96" s="30"/>
      <c r="UYX96" s="28"/>
      <c r="UYY96" s="29"/>
      <c r="UYZ96" s="30"/>
      <c r="UZF96" s="28"/>
      <c r="UZG96" s="29"/>
      <c r="UZH96" s="30"/>
      <c r="UZN96" s="28"/>
      <c r="UZO96" s="29"/>
      <c r="UZP96" s="30"/>
      <c r="UZV96" s="28"/>
      <c r="UZW96" s="29"/>
      <c r="UZX96" s="30"/>
      <c r="VAD96" s="28"/>
      <c r="VAE96" s="29"/>
      <c r="VAF96" s="30"/>
      <c r="VAL96" s="28"/>
      <c r="VAM96" s="29"/>
      <c r="VAN96" s="30"/>
      <c r="VAT96" s="28"/>
      <c r="VAU96" s="29"/>
      <c r="VAV96" s="30"/>
      <c r="VBB96" s="28"/>
      <c r="VBC96" s="29"/>
      <c r="VBD96" s="30"/>
      <c r="VBJ96" s="28"/>
      <c r="VBK96" s="29"/>
      <c r="VBL96" s="30"/>
      <c r="VBR96" s="28"/>
      <c r="VBS96" s="29"/>
      <c r="VBT96" s="30"/>
      <c r="VBZ96" s="28"/>
      <c r="VCA96" s="29"/>
      <c r="VCB96" s="30"/>
      <c r="VCH96" s="28"/>
      <c r="VCI96" s="29"/>
      <c r="VCJ96" s="30"/>
      <c r="VCP96" s="28"/>
      <c r="VCQ96" s="29"/>
      <c r="VCR96" s="30"/>
      <c r="VCX96" s="28"/>
      <c r="VCY96" s="29"/>
      <c r="VCZ96" s="30"/>
      <c r="VDF96" s="28"/>
      <c r="VDG96" s="29"/>
      <c r="VDH96" s="30"/>
      <c r="VDN96" s="28"/>
      <c r="VDO96" s="29"/>
      <c r="VDP96" s="30"/>
      <c r="VDV96" s="28"/>
      <c r="VDW96" s="29"/>
      <c r="VDX96" s="30"/>
      <c r="VED96" s="28"/>
      <c r="VEE96" s="29"/>
      <c r="VEF96" s="30"/>
      <c r="VEL96" s="28"/>
      <c r="VEM96" s="29"/>
      <c r="VEN96" s="30"/>
      <c r="VET96" s="28"/>
      <c r="VEU96" s="29"/>
      <c r="VEV96" s="30"/>
      <c r="VFB96" s="28"/>
      <c r="VFC96" s="29"/>
      <c r="VFD96" s="30"/>
      <c r="VFJ96" s="28"/>
      <c r="VFK96" s="29"/>
      <c r="VFL96" s="30"/>
      <c r="VFR96" s="28"/>
      <c r="VFS96" s="29"/>
      <c r="VFT96" s="30"/>
      <c r="VFZ96" s="28"/>
      <c r="VGA96" s="29"/>
      <c r="VGB96" s="30"/>
      <c r="VGH96" s="28"/>
      <c r="VGI96" s="29"/>
      <c r="VGJ96" s="30"/>
      <c r="VGP96" s="28"/>
      <c r="VGQ96" s="29"/>
      <c r="VGR96" s="30"/>
      <c r="VGX96" s="28"/>
      <c r="VGY96" s="29"/>
      <c r="VGZ96" s="30"/>
      <c r="VHF96" s="28"/>
      <c r="VHG96" s="29"/>
      <c r="VHH96" s="30"/>
      <c r="VHN96" s="28"/>
      <c r="VHO96" s="29"/>
      <c r="VHP96" s="30"/>
      <c r="VHV96" s="28"/>
      <c r="VHW96" s="29"/>
      <c r="VHX96" s="30"/>
      <c r="VID96" s="28"/>
      <c r="VIE96" s="29"/>
      <c r="VIF96" s="30"/>
      <c r="VIL96" s="28"/>
      <c r="VIM96" s="29"/>
      <c r="VIN96" s="30"/>
      <c r="VIT96" s="28"/>
      <c r="VIU96" s="29"/>
      <c r="VIV96" s="30"/>
      <c r="VJB96" s="28"/>
      <c r="VJC96" s="29"/>
      <c r="VJD96" s="30"/>
      <c r="VJJ96" s="28"/>
      <c r="VJK96" s="29"/>
      <c r="VJL96" s="30"/>
      <c r="VJR96" s="28"/>
      <c r="VJS96" s="29"/>
      <c r="VJT96" s="30"/>
      <c r="VJZ96" s="28"/>
      <c r="VKA96" s="29"/>
      <c r="VKB96" s="30"/>
      <c r="VKH96" s="28"/>
      <c r="VKI96" s="29"/>
      <c r="VKJ96" s="30"/>
      <c r="VKP96" s="28"/>
      <c r="VKQ96" s="29"/>
      <c r="VKR96" s="30"/>
      <c r="VKX96" s="28"/>
      <c r="VKY96" s="29"/>
      <c r="VKZ96" s="30"/>
      <c r="VLF96" s="28"/>
      <c r="VLG96" s="29"/>
      <c r="VLH96" s="30"/>
      <c r="VLN96" s="28"/>
      <c r="VLO96" s="29"/>
      <c r="VLP96" s="30"/>
      <c r="VLV96" s="28"/>
      <c r="VLW96" s="29"/>
      <c r="VLX96" s="30"/>
      <c r="VMD96" s="28"/>
      <c r="VME96" s="29"/>
      <c r="VMF96" s="30"/>
      <c r="VML96" s="28"/>
      <c r="VMM96" s="29"/>
      <c r="VMN96" s="30"/>
      <c r="VMT96" s="28"/>
      <c r="VMU96" s="29"/>
      <c r="VMV96" s="30"/>
      <c r="VNB96" s="28"/>
      <c r="VNC96" s="29"/>
      <c r="VND96" s="30"/>
      <c r="VNJ96" s="28"/>
      <c r="VNK96" s="29"/>
      <c r="VNL96" s="30"/>
      <c r="VNR96" s="28"/>
      <c r="VNS96" s="29"/>
      <c r="VNT96" s="30"/>
      <c r="VNZ96" s="28"/>
      <c r="VOA96" s="29"/>
      <c r="VOB96" s="30"/>
      <c r="VOH96" s="28"/>
      <c r="VOI96" s="29"/>
      <c r="VOJ96" s="30"/>
      <c r="VOP96" s="28"/>
      <c r="VOQ96" s="29"/>
      <c r="VOR96" s="30"/>
      <c r="VOX96" s="28"/>
      <c r="VOY96" s="29"/>
      <c r="VOZ96" s="30"/>
      <c r="VPF96" s="28"/>
      <c r="VPG96" s="29"/>
      <c r="VPH96" s="30"/>
      <c r="VPN96" s="28"/>
      <c r="VPO96" s="29"/>
      <c r="VPP96" s="30"/>
      <c r="VPV96" s="28"/>
      <c r="VPW96" s="29"/>
      <c r="VPX96" s="30"/>
      <c r="VQD96" s="28"/>
      <c r="VQE96" s="29"/>
      <c r="VQF96" s="30"/>
      <c r="VQL96" s="28"/>
      <c r="VQM96" s="29"/>
      <c r="VQN96" s="30"/>
      <c r="VQT96" s="28"/>
      <c r="VQU96" s="29"/>
      <c r="VQV96" s="30"/>
      <c r="VRB96" s="28"/>
      <c r="VRC96" s="29"/>
      <c r="VRD96" s="30"/>
      <c r="VRJ96" s="28"/>
      <c r="VRK96" s="29"/>
      <c r="VRL96" s="30"/>
      <c r="VRR96" s="28"/>
      <c r="VRS96" s="29"/>
      <c r="VRT96" s="30"/>
      <c r="VRZ96" s="28"/>
      <c r="VSA96" s="29"/>
      <c r="VSB96" s="30"/>
      <c r="VSH96" s="28"/>
      <c r="VSI96" s="29"/>
      <c r="VSJ96" s="30"/>
      <c r="VSP96" s="28"/>
      <c r="VSQ96" s="29"/>
      <c r="VSR96" s="30"/>
      <c r="VSX96" s="28"/>
      <c r="VSY96" s="29"/>
      <c r="VSZ96" s="30"/>
      <c r="VTF96" s="28"/>
      <c r="VTG96" s="29"/>
      <c r="VTH96" s="30"/>
      <c r="VTN96" s="28"/>
      <c r="VTO96" s="29"/>
      <c r="VTP96" s="30"/>
      <c r="VTV96" s="28"/>
      <c r="VTW96" s="29"/>
      <c r="VTX96" s="30"/>
      <c r="VUD96" s="28"/>
      <c r="VUE96" s="29"/>
      <c r="VUF96" s="30"/>
      <c r="VUL96" s="28"/>
      <c r="VUM96" s="29"/>
      <c r="VUN96" s="30"/>
      <c r="VUT96" s="28"/>
      <c r="VUU96" s="29"/>
      <c r="VUV96" s="30"/>
      <c r="VVB96" s="28"/>
      <c r="VVC96" s="29"/>
      <c r="VVD96" s="30"/>
      <c r="VVJ96" s="28"/>
      <c r="VVK96" s="29"/>
      <c r="VVL96" s="30"/>
      <c r="VVR96" s="28"/>
      <c r="VVS96" s="29"/>
      <c r="VVT96" s="30"/>
      <c r="VVZ96" s="28"/>
      <c r="VWA96" s="29"/>
      <c r="VWB96" s="30"/>
      <c r="VWH96" s="28"/>
      <c r="VWI96" s="29"/>
      <c r="VWJ96" s="30"/>
      <c r="VWP96" s="28"/>
      <c r="VWQ96" s="29"/>
      <c r="VWR96" s="30"/>
      <c r="VWX96" s="28"/>
      <c r="VWY96" s="29"/>
      <c r="VWZ96" s="30"/>
      <c r="VXF96" s="28"/>
      <c r="VXG96" s="29"/>
      <c r="VXH96" s="30"/>
      <c r="VXN96" s="28"/>
      <c r="VXO96" s="29"/>
      <c r="VXP96" s="30"/>
      <c r="VXV96" s="28"/>
      <c r="VXW96" s="29"/>
      <c r="VXX96" s="30"/>
      <c r="VYD96" s="28"/>
      <c r="VYE96" s="29"/>
      <c r="VYF96" s="30"/>
      <c r="VYL96" s="28"/>
      <c r="VYM96" s="29"/>
      <c r="VYN96" s="30"/>
      <c r="VYT96" s="28"/>
      <c r="VYU96" s="29"/>
      <c r="VYV96" s="30"/>
      <c r="VZB96" s="28"/>
      <c r="VZC96" s="29"/>
      <c r="VZD96" s="30"/>
      <c r="VZJ96" s="28"/>
      <c r="VZK96" s="29"/>
      <c r="VZL96" s="30"/>
      <c r="VZR96" s="28"/>
      <c r="VZS96" s="29"/>
      <c r="VZT96" s="30"/>
      <c r="VZZ96" s="28"/>
      <c r="WAA96" s="29"/>
      <c r="WAB96" s="30"/>
      <c r="WAH96" s="28"/>
      <c r="WAI96" s="29"/>
      <c r="WAJ96" s="30"/>
      <c r="WAP96" s="28"/>
      <c r="WAQ96" s="29"/>
      <c r="WAR96" s="30"/>
      <c r="WAX96" s="28"/>
      <c r="WAY96" s="29"/>
      <c r="WAZ96" s="30"/>
      <c r="WBF96" s="28"/>
      <c r="WBG96" s="29"/>
      <c r="WBH96" s="30"/>
      <c r="WBN96" s="28"/>
      <c r="WBO96" s="29"/>
      <c r="WBP96" s="30"/>
      <c r="WBV96" s="28"/>
      <c r="WBW96" s="29"/>
      <c r="WBX96" s="30"/>
      <c r="WCD96" s="28"/>
      <c r="WCE96" s="29"/>
      <c r="WCF96" s="30"/>
      <c r="WCL96" s="28"/>
      <c r="WCM96" s="29"/>
      <c r="WCN96" s="30"/>
      <c r="WCT96" s="28"/>
      <c r="WCU96" s="29"/>
      <c r="WCV96" s="30"/>
      <c r="WDB96" s="28"/>
      <c r="WDC96" s="29"/>
      <c r="WDD96" s="30"/>
      <c r="WDJ96" s="28"/>
      <c r="WDK96" s="29"/>
      <c r="WDL96" s="30"/>
      <c r="WDR96" s="28"/>
      <c r="WDS96" s="29"/>
      <c r="WDT96" s="30"/>
      <c r="WDZ96" s="28"/>
      <c r="WEA96" s="29"/>
      <c r="WEB96" s="30"/>
      <c r="WEH96" s="28"/>
      <c r="WEI96" s="29"/>
      <c r="WEJ96" s="30"/>
      <c r="WEP96" s="28"/>
      <c r="WEQ96" s="29"/>
      <c r="WER96" s="30"/>
      <c r="WEX96" s="28"/>
      <c r="WEY96" s="29"/>
      <c r="WEZ96" s="30"/>
      <c r="WFF96" s="28"/>
      <c r="WFG96" s="29"/>
      <c r="WFH96" s="30"/>
      <c r="WFN96" s="28"/>
      <c r="WFO96" s="29"/>
      <c r="WFP96" s="30"/>
      <c r="WFV96" s="28"/>
      <c r="WFW96" s="29"/>
      <c r="WFX96" s="30"/>
      <c r="WGD96" s="28"/>
      <c r="WGE96" s="29"/>
      <c r="WGF96" s="30"/>
      <c r="WGL96" s="28"/>
      <c r="WGM96" s="29"/>
      <c r="WGN96" s="30"/>
      <c r="WGT96" s="28"/>
      <c r="WGU96" s="29"/>
      <c r="WGV96" s="30"/>
      <c r="WHB96" s="28"/>
      <c r="WHC96" s="29"/>
      <c r="WHD96" s="30"/>
      <c r="WHJ96" s="28"/>
      <c r="WHK96" s="29"/>
      <c r="WHL96" s="30"/>
      <c r="WHR96" s="28"/>
      <c r="WHS96" s="29"/>
      <c r="WHT96" s="30"/>
      <c r="WHZ96" s="28"/>
      <c r="WIA96" s="29"/>
      <c r="WIB96" s="30"/>
      <c r="WIH96" s="28"/>
      <c r="WII96" s="29"/>
      <c r="WIJ96" s="30"/>
      <c r="WIP96" s="28"/>
      <c r="WIQ96" s="29"/>
      <c r="WIR96" s="30"/>
      <c r="WIX96" s="28"/>
      <c r="WIY96" s="29"/>
      <c r="WIZ96" s="30"/>
      <c r="WJF96" s="28"/>
      <c r="WJG96" s="29"/>
      <c r="WJH96" s="30"/>
      <c r="WJN96" s="28"/>
      <c r="WJO96" s="29"/>
      <c r="WJP96" s="30"/>
      <c r="WJV96" s="28"/>
      <c r="WJW96" s="29"/>
      <c r="WJX96" s="30"/>
      <c r="WKD96" s="28"/>
      <c r="WKE96" s="29"/>
      <c r="WKF96" s="30"/>
      <c r="WKL96" s="28"/>
      <c r="WKM96" s="29"/>
      <c r="WKN96" s="30"/>
      <c r="WKT96" s="28"/>
      <c r="WKU96" s="29"/>
      <c r="WKV96" s="30"/>
      <c r="WLB96" s="28"/>
      <c r="WLC96" s="29"/>
      <c r="WLD96" s="30"/>
      <c r="WLJ96" s="28"/>
      <c r="WLK96" s="29"/>
      <c r="WLL96" s="30"/>
      <c r="WLR96" s="28"/>
      <c r="WLS96" s="29"/>
      <c r="WLT96" s="30"/>
      <c r="WLZ96" s="28"/>
      <c r="WMA96" s="29"/>
      <c r="WMB96" s="30"/>
      <c r="WMH96" s="28"/>
      <c r="WMI96" s="29"/>
      <c r="WMJ96" s="30"/>
      <c r="WMP96" s="28"/>
      <c r="WMQ96" s="29"/>
      <c r="WMR96" s="30"/>
      <c r="WMX96" s="28"/>
      <c r="WMY96" s="29"/>
      <c r="WMZ96" s="30"/>
      <c r="WNF96" s="28"/>
      <c r="WNG96" s="29"/>
      <c r="WNH96" s="30"/>
      <c r="WNN96" s="28"/>
      <c r="WNO96" s="29"/>
      <c r="WNP96" s="30"/>
      <c r="WNV96" s="28"/>
      <c r="WNW96" s="29"/>
      <c r="WNX96" s="30"/>
      <c r="WOD96" s="28"/>
      <c r="WOE96" s="29"/>
      <c r="WOF96" s="30"/>
      <c r="WOL96" s="28"/>
      <c r="WOM96" s="29"/>
      <c r="WON96" s="30"/>
      <c r="WOT96" s="28"/>
      <c r="WOU96" s="29"/>
      <c r="WOV96" s="30"/>
      <c r="WPB96" s="28"/>
      <c r="WPC96" s="29"/>
      <c r="WPD96" s="30"/>
      <c r="WPJ96" s="28"/>
      <c r="WPK96" s="29"/>
      <c r="WPL96" s="30"/>
      <c r="WPR96" s="28"/>
      <c r="WPS96" s="29"/>
      <c r="WPT96" s="30"/>
      <c r="WPZ96" s="28"/>
      <c r="WQA96" s="29"/>
      <c r="WQB96" s="30"/>
      <c r="WQH96" s="28"/>
      <c r="WQI96" s="29"/>
      <c r="WQJ96" s="30"/>
      <c r="WQP96" s="28"/>
      <c r="WQQ96" s="29"/>
      <c r="WQR96" s="30"/>
      <c r="WQX96" s="28"/>
      <c r="WQY96" s="29"/>
      <c r="WQZ96" s="30"/>
      <c r="WRF96" s="28"/>
      <c r="WRG96" s="29"/>
      <c r="WRH96" s="30"/>
      <c r="WRN96" s="28"/>
      <c r="WRO96" s="29"/>
      <c r="WRP96" s="30"/>
      <c r="WRV96" s="28"/>
      <c r="WRW96" s="29"/>
      <c r="WRX96" s="30"/>
      <c r="WSD96" s="28"/>
      <c r="WSE96" s="29"/>
      <c r="WSF96" s="30"/>
      <c r="WSL96" s="28"/>
      <c r="WSM96" s="29"/>
      <c r="WSN96" s="30"/>
      <c r="WST96" s="28"/>
      <c r="WSU96" s="29"/>
      <c r="WSV96" s="30"/>
      <c r="WTB96" s="28"/>
      <c r="WTC96" s="29"/>
      <c r="WTD96" s="30"/>
      <c r="WTJ96" s="28"/>
      <c r="WTK96" s="29"/>
      <c r="WTL96" s="30"/>
      <c r="WTR96" s="28"/>
      <c r="WTS96" s="29"/>
      <c r="WTT96" s="30"/>
      <c r="WTZ96" s="28"/>
      <c r="WUA96" s="29"/>
      <c r="WUB96" s="30"/>
      <c r="WUH96" s="28"/>
      <c r="WUI96" s="29"/>
      <c r="WUJ96" s="30"/>
      <c r="WUP96" s="28"/>
      <c r="WUQ96" s="29"/>
      <c r="WUR96" s="30"/>
      <c r="WUX96" s="28"/>
      <c r="WUY96" s="29"/>
      <c r="WUZ96" s="30"/>
      <c r="WVF96" s="28"/>
      <c r="WVG96" s="29"/>
      <c r="WVH96" s="30"/>
      <c r="WVN96" s="28"/>
      <c r="WVO96" s="29"/>
      <c r="WVP96" s="30"/>
      <c r="WVV96" s="28"/>
      <c r="WVW96" s="29"/>
      <c r="WVX96" s="30"/>
      <c r="WWD96" s="28"/>
      <c r="WWE96" s="29"/>
      <c r="WWF96" s="30"/>
      <c r="WWL96" s="28"/>
      <c r="WWM96" s="29"/>
      <c r="WWN96" s="30"/>
      <c r="WWT96" s="28"/>
      <c r="WWU96" s="29"/>
      <c r="WWV96" s="30"/>
      <c r="WXB96" s="28"/>
      <c r="WXC96" s="29"/>
      <c r="WXD96" s="30"/>
      <c r="WXJ96" s="28"/>
      <c r="WXK96" s="29"/>
      <c r="WXL96" s="30"/>
      <c r="WXR96" s="28"/>
      <c r="WXS96" s="29"/>
      <c r="WXT96" s="30"/>
      <c r="WXZ96" s="28"/>
      <c r="WYA96" s="29"/>
      <c r="WYB96" s="30"/>
      <c r="WYH96" s="28"/>
      <c r="WYI96" s="29"/>
      <c r="WYJ96" s="30"/>
      <c r="WYP96" s="28"/>
      <c r="WYQ96" s="29"/>
      <c r="WYR96" s="30"/>
      <c r="WYX96" s="28"/>
      <c r="WYY96" s="29"/>
      <c r="WYZ96" s="30"/>
      <c r="WZF96" s="28"/>
      <c r="WZG96" s="29"/>
      <c r="WZH96" s="30"/>
      <c r="WZN96" s="28"/>
      <c r="WZO96" s="29"/>
      <c r="WZP96" s="30"/>
      <c r="WZV96" s="28"/>
      <c r="WZW96" s="29"/>
      <c r="WZX96" s="30"/>
      <c r="XAD96" s="28"/>
      <c r="XAE96" s="29"/>
      <c r="XAF96" s="30"/>
      <c r="XAL96" s="28"/>
      <c r="XAM96" s="29"/>
      <c r="XAN96" s="30"/>
      <c r="XAT96" s="28"/>
      <c r="XAU96" s="29"/>
      <c r="XAV96" s="30"/>
      <c r="XBB96" s="28"/>
      <c r="XBC96" s="29"/>
      <c r="XBD96" s="30"/>
      <c r="XBJ96" s="28"/>
      <c r="XBK96" s="29"/>
      <c r="XBL96" s="30"/>
      <c r="XBR96" s="28"/>
      <c r="XBS96" s="29"/>
      <c r="XBT96" s="30"/>
      <c r="XBZ96" s="28"/>
      <c r="XCA96" s="29"/>
      <c r="XCB96" s="30"/>
      <c r="XCH96" s="28"/>
      <c r="XCI96" s="29"/>
      <c r="XCJ96" s="30"/>
      <c r="XCP96" s="28"/>
      <c r="XCQ96" s="29"/>
      <c r="XCR96" s="30"/>
      <c r="XCX96" s="28"/>
      <c r="XCY96" s="29"/>
      <c r="XCZ96" s="30"/>
      <c r="XDF96" s="28"/>
      <c r="XDG96" s="29"/>
      <c r="XDH96" s="30"/>
      <c r="XDN96" s="28"/>
      <c r="XDO96" s="29"/>
      <c r="XDP96" s="30"/>
      <c r="XDV96" s="28"/>
      <c r="XDW96" s="29"/>
      <c r="XDX96" s="30"/>
      <c r="XED96" s="28"/>
      <c r="XEE96" s="29"/>
      <c r="XEF96" s="30"/>
      <c r="XEL96" s="28"/>
      <c r="XEM96" s="29"/>
      <c r="XEN96" s="30"/>
      <c r="XET96" s="28"/>
      <c r="XEU96" s="29"/>
      <c r="XEV96" s="30"/>
      <c r="XFB96" s="28"/>
      <c r="XFC96" s="29"/>
      <c r="XFD96" s="30"/>
    </row>
    <row r="97" spans="1:1024 1030:2048 2054:3072 3078:4096 4102:5120 5126:6144 6150:7168 7174:8192 8198:9216 9222:10240 10246:11264 11270:12288 12294:13312 13318:14336 14342:15360 15366:16384" x14ac:dyDescent="0.25">
      <c r="A97" s="21" t="str">
        <f>C97&amp;(COUNTIF($C$7:C97,C97))</f>
        <v>1248760003</v>
      </c>
      <c r="B97" s="21">
        <v>891900853</v>
      </c>
      <c r="C97" s="22">
        <f>VLOOKUP(B97,[1]MODIFICADO!$A$2:$B$4109,2,0)</f>
        <v>124876000</v>
      </c>
      <c r="D97" s="21" t="s">
        <v>40</v>
      </c>
      <c r="E97" s="21"/>
      <c r="F97" s="26" t="s">
        <v>102</v>
      </c>
      <c r="G97" s="25" t="s">
        <v>103</v>
      </c>
      <c r="H97" s="27">
        <v>28649290539</v>
      </c>
      <c r="I97" s="27">
        <v>13938698086</v>
      </c>
      <c r="J97" s="27">
        <f t="shared" si="2"/>
        <v>14710592453</v>
      </c>
      <c r="N97" s="28"/>
      <c r="O97" s="29"/>
      <c r="P97" s="30"/>
      <c r="V97" s="28"/>
      <c r="W97" s="29"/>
      <c r="X97" s="30"/>
      <c r="AD97" s="28"/>
      <c r="AE97" s="29"/>
      <c r="AF97" s="30"/>
      <c r="AL97" s="28"/>
      <c r="AM97" s="29"/>
      <c r="AN97" s="30"/>
      <c r="AT97" s="28"/>
      <c r="AU97" s="29"/>
      <c r="AV97" s="30"/>
      <c r="BB97" s="28"/>
      <c r="BC97" s="29"/>
      <c r="BD97" s="30"/>
      <c r="BJ97" s="28"/>
      <c r="BK97" s="29"/>
      <c r="BL97" s="30"/>
      <c r="BR97" s="28"/>
      <c r="BS97" s="29"/>
      <c r="BT97" s="30"/>
      <c r="BZ97" s="28"/>
      <c r="CA97" s="29"/>
      <c r="CB97" s="30"/>
      <c r="CH97" s="28"/>
      <c r="CI97" s="29"/>
      <c r="CJ97" s="30"/>
      <c r="CP97" s="28"/>
      <c r="CQ97" s="29"/>
      <c r="CR97" s="30"/>
      <c r="CX97" s="28"/>
      <c r="CY97" s="29"/>
      <c r="CZ97" s="30"/>
      <c r="DF97" s="28"/>
      <c r="DG97" s="29"/>
      <c r="DH97" s="30"/>
      <c r="DN97" s="28"/>
      <c r="DO97" s="29"/>
      <c r="DP97" s="30"/>
      <c r="DV97" s="28"/>
      <c r="DW97" s="29"/>
      <c r="DX97" s="30"/>
      <c r="ED97" s="28"/>
      <c r="EE97" s="29"/>
      <c r="EF97" s="30"/>
      <c r="EL97" s="28"/>
      <c r="EM97" s="29"/>
      <c r="EN97" s="30"/>
      <c r="ET97" s="28"/>
      <c r="EU97" s="29"/>
      <c r="EV97" s="30"/>
      <c r="FB97" s="28"/>
      <c r="FC97" s="29"/>
      <c r="FD97" s="30"/>
      <c r="FJ97" s="28"/>
      <c r="FK97" s="29"/>
      <c r="FL97" s="30"/>
      <c r="FR97" s="28"/>
      <c r="FS97" s="29"/>
      <c r="FT97" s="30"/>
      <c r="FZ97" s="28"/>
      <c r="GA97" s="29"/>
      <c r="GB97" s="30"/>
      <c r="GH97" s="28"/>
      <c r="GI97" s="29"/>
      <c r="GJ97" s="30"/>
      <c r="GP97" s="28"/>
      <c r="GQ97" s="29"/>
      <c r="GR97" s="30"/>
      <c r="GX97" s="28"/>
      <c r="GY97" s="29"/>
      <c r="GZ97" s="30"/>
      <c r="HF97" s="28"/>
      <c r="HG97" s="29"/>
      <c r="HH97" s="30"/>
      <c r="HN97" s="28"/>
      <c r="HO97" s="29"/>
      <c r="HP97" s="30"/>
      <c r="HV97" s="28"/>
      <c r="HW97" s="29"/>
      <c r="HX97" s="30"/>
      <c r="ID97" s="28"/>
      <c r="IE97" s="29"/>
      <c r="IF97" s="30"/>
      <c r="IL97" s="28"/>
      <c r="IM97" s="29"/>
      <c r="IN97" s="30"/>
      <c r="IT97" s="28"/>
      <c r="IU97" s="29"/>
      <c r="IV97" s="30"/>
      <c r="JB97" s="28"/>
      <c r="JC97" s="29"/>
      <c r="JD97" s="30"/>
      <c r="JJ97" s="28"/>
      <c r="JK97" s="29"/>
      <c r="JL97" s="30"/>
      <c r="JR97" s="28"/>
      <c r="JS97" s="29"/>
      <c r="JT97" s="30"/>
      <c r="JZ97" s="28"/>
      <c r="KA97" s="29"/>
      <c r="KB97" s="30"/>
      <c r="KH97" s="28"/>
      <c r="KI97" s="29"/>
      <c r="KJ97" s="30"/>
      <c r="KP97" s="28"/>
      <c r="KQ97" s="29"/>
      <c r="KR97" s="30"/>
      <c r="KX97" s="28"/>
      <c r="KY97" s="29"/>
      <c r="KZ97" s="30"/>
      <c r="LF97" s="28"/>
      <c r="LG97" s="29"/>
      <c r="LH97" s="30"/>
      <c r="LN97" s="28"/>
      <c r="LO97" s="29"/>
      <c r="LP97" s="30"/>
      <c r="LV97" s="28"/>
      <c r="LW97" s="29"/>
      <c r="LX97" s="30"/>
      <c r="MD97" s="28"/>
      <c r="ME97" s="29"/>
      <c r="MF97" s="30"/>
      <c r="ML97" s="28"/>
      <c r="MM97" s="29"/>
      <c r="MN97" s="30"/>
      <c r="MT97" s="28"/>
      <c r="MU97" s="29"/>
      <c r="MV97" s="30"/>
      <c r="NB97" s="28"/>
      <c r="NC97" s="29"/>
      <c r="ND97" s="30"/>
      <c r="NJ97" s="28"/>
      <c r="NK97" s="29"/>
      <c r="NL97" s="30"/>
      <c r="NR97" s="28"/>
      <c r="NS97" s="29"/>
      <c r="NT97" s="30"/>
      <c r="NZ97" s="28"/>
      <c r="OA97" s="29"/>
      <c r="OB97" s="30"/>
      <c r="OH97" s="28"/>
      <c r="OI97" s="29"/>
      <c r="OJ97" s="30"/>
      <c r="OP97" s="28"/>
      <c r="OQ97" s="29"/>
      <c r="OR97" s="30"/>
      <c r="OX97" s="28"/>
      <c r="OY97" s="29"/>
      <c r="OZ97" s="30"/>
      <c r="PF97" s="28"/>
      <c r="PG97" s="29"/>
      <c r="PH97" s="30"/>
      <c r="PN97" s="28"/>
      <c r="PO97" s="29"/>
      <c r="PP97" s="30"/>
      <c r="PV97" s="28"/>
      <c r="PW97" s="29"/>
      <c r="PX97" s="30"/>
      <c r="QD97" s="28"/>
      <c r="QE97" s="29"/>
      <c r="QF97" s="30"/>
      <c r="QL97" s="28"/>
      <c r="QM97" s="29"/>
      <c r="QN97" s="30"/>
      <c r="QT97" s="28"/>
      <c r="QU97" s="29"/>
      <c r="QV97" s="30"/>
      <c r="RB97" s="28"/>
      <c r="RC97" s="29"/>
      <c r="RD97" s="30"/>
      <c r="RJ97" s="28"/>
      <c r="RK97" s="29"/>
      <c r="RL97" s="30"/>
      <c r="RR97" s="28"/>
      <c r="RS97" s="29"/>
      <c r="RT97" s="30"/>
      <c r="RZ97" s="28"/>
      <c r="SA97" s="29"/>
      <c r="SB97" s="30"/>
      <c r="SH97" s="28"/>
      <c r="SI97" s="29"/>
      <c r="SJ97" s="30"/>
      <c r="SP97" s="28"/>
      <c r="SQ97" s="29"/>
      <c r="SR97" s="30"/>
      <c r="SX97" s="28"/>
      <c r="SY97" s="29"/>
      <c r="SZ97" s="30"/>
      <c r="TF97" s="28"/>
      <c r="TG97" s="29"/>
      <c r="TH97" s="30"/>
      <c r="TN97" s="28"/>
      <c r="TO97" s="29"/>
      <c r="TP97" s="30"/>
      <c r="TV97" s="28"/>
      <c r="TW97" s="29"/>
      <c r="TX97" s="30"/>
      <c r="UD97" s="28"/>
      <c r="UE97" s="29"/>
      <c r="UF97" s="30"/>
      <c r="UL97" s="28"/>
      <c r="UM97" s="29"/>
      <c r="UN97" s="30"/>
      <c r="UT97" s="28"/>
      <c r="UU97" s="29"/>
      <c r="UV97" s="30"/>
      <c r="VB97" s="28"/>
      <c r="VC97" s="29"/>
      <c r="VD97" s="30"/>
      <c r="VJ97" s="28"/>
      <c r="VK97" s="29"/>
      <c r="VL97" s="30"/>
      <c r="VR97" s="28"/>
      <c r="VS97" s="29"/>
      <c r="VT97" s="30"/>
      <c r="VZ97" s="28"/>
      <c r="WA97" s="29"/>
      <c r="WB97" s="30"/>
      <c r="WH97" s="28"/>
      <c r="WI97" s="29"/>
      <c r="WJ97" s="30"/>
      <c r="WP97" s="28"/>
      <c r="WQ97" s="29"/>
      <c r="WR97" s="30"/>
      <c r="WX97" s="28"/>
      <c r="WY97" s="29"/>
      <c r="WZ97" s="30"/>
      <c r="XF97" s="28"/>
      <c r="XG97" s="29"/>
      <c r="XH97" s="30"/>
      <c r="XN97" s="28"/>
      <c r="XO97" s="29"/>
      <c r="XP97" s="30"/>
      <c r="XV97" s="28"/>
      <c r="XW97" s="29"/>
      <c r="XX97" s="30"/>
      <c r="YD97" s="28"/>
      <c r="YE97" s="29"/>
      <c r="YF97" s="30"/>
      <c r="YL97" s="28"/>
      <c r="YM97" s="29"/>
      <c r="YN97" s="30"/>
      <c r="YT97" s="28"/>
      <c r="YU97" s="29"/>
      <c r="YV97" s="30"/>
      <c r="ZB97" s="28"/>
      <c r="ZC97" s="29"/>
      <c r="ZD97" s="30"/>
      <c r="ZJ97" s="28"/>
      <c r="ZK97" s="29"/>
      <c r="ZL97" s="30"/>
      <c r="ZR97" s="28"/>
      <c r="ZS97" s="29"/>
      <c r="ZT97" s="30"/>
      <c r="ZZ97" s="28"/>
      <c r="AAA97" s="29"/>
      <c r="AAB97" s="30"/>
      <c r="AAH97" s="28"/>
      <c r="AAI97" s="29"/>
      <c r="AAJ97" s="30"/>
      <c r="AAP97" s="28"/>
      <c r="AAQ97" s="29"/>
      <c r="AAR97" s="30"/>
      <c r="AAX97" s="28"/>
      <c r="AAY97" s="29"/>
      <c r="AAZ97" s="30"/>
      <c r="ABF97" s="28"/>
      <c r="ABG97" s="29"/>
      <c r="ABH97" s="30"/>
      <c r="ABN97" s="28"/>
      <c r="ABO97" s="29"/>
      <c r="ABP97" s="30"/>
      <c r="ABV97" s="28"/>
      <c r="ABW97" s="29"/>
      <c r="ABX97" s="30"/>
      <c r="ACD97" s="28"/>
      <c r="ACE97" s="29"/>
      <c r="ACF97" s="30"/>
      <c r="ACL97" s="28"/>
      <c r="ACM97" s="29"/>
      <c r="ACN97" s="30"/>
      <c r="ACT97" s="28"/>
      <c r="ACU97" s="29"/>
      <c r="ACV97" s="30"/>
      <c r="ADB97" s="28"/>
      <c r="ADC97" s="29"/>
      <c r="ADD97" s="30"/>
      <c r="ADJ97" s="28"/>
      <c r="ADK97" s="29"/>
      <c r="ADL97" s="30"/>
      <c r="ADR97" s="28"/>
      <c r="ADS97" s="29"/>
      <c r="ADT97" s="30"/>
      <c r="ADZ97" s="28"/>
      <c r="AEA97" s="29"/>
      <c r="AEB97" s="30"/>
      <c r="AEH97" s="28"/>
      <c r="AEI97" s="29"/>
      <c r="AEJ97" s="30"/>
      <c r="AEP97" s="28"/>
      <c r="AEQ97" s="29"/>
      <c r="AER97" s="30"/>
      <c r="AEX97" s="28"/>
      <c r="AEY97" s="29"/>
      <c r="AEZ97" s="30"/>
      <c r="AFF97" s="28"/>
      <c r="AFG97" s="29"/>
      <c r="AFH97" s="30"/>
      <c r="AFN97" s="28"/>
      <c r="AFO97" s="29"/>
      <c r="AFP97" s="30"/>
      <c r="AFV97" s="28"/>
      <c r="AFW97" s="29"/>
      <c r="AFX97" s="30"/>
      <c r="AGD97" s="28"/>
      <c r="AGE97" s="29"/>
      <c r="AGF97" s="30"/>
      <c r="AGL97" s="28"/>
      <c r="AGM97" s="29"/>
      <c r="AGN97" s="30"/>
      <c r="AGT97" s="28"/>
      <c r="AGU97" s="29"/>
      <c r="AGV97" s="30"/>
      <c r="AHB97" s="28"/>
      <c r="AHC97" s="29"/>
      <c r="AHD97" s="30"/>
      <c r="AHJ97" s="28"/>
      <c r="AHK97" s="29"/>
      <c r="AHL97" s="30"/>
      <c r="AHR97" s="28"/>
      <c r="AHS97" s="29"/>
      <c r="AHT97" s="30"/>
      <c r="AHZ97" s="28"/>
      <c r="AIA97" s="29"/>
      <c r="AIB97" s="30"/>
      <c r="AIH97" s="28"/>
      <c r="AII97" s="29"/>
      <c r="AIJ97" s="30"/>
      <c r="AIP97" s="28"/>
      <c r="AIQ97" s="29"/>
      <c r="AIR97" s="30"/>
      <c r="AIX97" s="28"/>
      <c r="AIY97" s="29"/>
      <c r="AIZ97" s="30"/>
      <c r="AJF97" s="28"/>
      <c r="AJG97" s="29"/>
      <c r="AJH97" s="30"/>
      <c r="AJN97" s="28"/>
      <c r="AJO97" s="29"/>
      <c r="AJP97" s="30"/>
      <c r="AJV97" s="28"/>
      <c r="AJW97" s="29"/>
      <c r="AJX97" s="30"/>
      <c r="AKD97" s="28"/>
      <c r="AKE97" s="29"/>
      <c r="AKF97" s="30"/>
      <c r="AKL97" s="28"/>
      <c r="AKM97" s="29"/>
      <c r="AKN97" s="30"/>
      <c r="AKT97" s="28"/>
      <c r="AKU97" s="29"/>
      <c r="AKV97" s="30"/>
      <c r="ALB97" s="28"/>
      <c r="ALC97" s="29"/>
      <c r="ALD97" s="30"/>
      <c r="ALJ97" s="28"/>
      <c r="ALK97" s="29"/>
      <c r="ALL97" s="30"/>
      <c r="ALR97" s="28"/>
      <c r="ALS97" s="29"/>
      <c r="ALT97" s="30"/>
      <c r="ALZ97" s="28"/>
      <c r="AMA97" s="29"/>
      <c r="AMB97" s="30"/>
      <c r="AMH97" s="28"/>
      <c r="AMI97" s="29"/>
      <c r="AMJ97" s="30"/>
      <c r="AMP97" s="28"/>
      <c r="AMQ97" s="29"/>
      <c r="AMR97" s="30"/>
      <c r="AMX97" s="28"/>
      <c r="AMY97" s="29"/>
      <c r="AMZ97" s="30"/>
      <c r="ANF97" s="28"/>
      <c r="ANG97" s="29"/>
      <c r="ANH97" s="30"/>
      <c r="ANN97" s="28"/>
      <c r="ANO97" s="29"/>
      <c r="ANP97" s="30"/>
      <c r="ANV97" s="28"/>
      <c r="ANW97" s="29"/>
      <c r="ANX97" s="30"/>
      <c r="AOD97" s="28"/>
      <c r="AOE97" s="29"/>
      <c r="AOF97" s="30"/>
      <c r="AOL97" s="28"/>
      <c r="AOM97" s="29"/>
      <c r="AON97" s="30"/>
      <c r="AOT97" s="28"/>
      <c r="AOU97" s="29"/>
      <c r="AOV97" s="30"/>
      <c r="APB97" s="28"/>
      <c r="APC97" s="29"/>
      <c r="APD97" s="30"/>
      <c r="APJ97" s="28"/>
      <c r="APK97" s="29"/>
      <c r="APL97" s="30"/>
      <c r="APR97" s="28"/>
      <c r="APS97" s="29"/>
      <c r="APT97" s="30"/>
      <c r="APZ97" s="28"/>
      <c r="AQA97" s="29"/>
      <c r="AQB97" s="30"/>
      <c r="AQH97" s="28"/>
      <c r="AQI97" s="29"/>
      <c r="AQJ97" s="30"/>
      <c r="AQP97" s="28"/>
      <c r="AQQ97" s="29"/>
      <c r="AQR97" s="30"/>
      <c r="AQX97" s="28"/>
      <c r="AQY97" s="29"/>
      <c r="AQZ97" s="30"/>
      <c r="ARF97" s="28"/>
      <c r="ARG97" s="29"/>
      <c r="ARH97" s="30"/>
      <c r="ARN97" s="28"/>
      <c r="ARO97" s="29"/>
      <c r="ARP97" s="30"/>
      <c r="ARV97" s="28"/>
      <c r="ARW97" s="29"/>
      <c r="ARX97" s="30"/>
      <c r="ASD97" s="28"/>
      <c r="ASE97" s="29"/>
      <c r="ASF97" s="30"/>
      <c r="ASL97" s="28"/>
      <c r="ASM97" s="29"/>
      <c r="ASN97" s="30"/>
      <c r="AST97" s="28"/>
      <c r="ASU97" s="29"/>
      <c r="ASV97" s="30"/>
      <c r="ATB97" s="28"/>
      <c r="ATC97" s="29"/>
      <c r="ATD97" s="30"/>
      <c r="ATJ97" s="28"/>
      <c r="ATK97" s="29"/>
      <c r="ATL97" s="30"/>
      <c r="ATR97" s="28"/>
      <c r="ATS97" s="29"/>
      <c r="ATT97" s="30"/>
      <c r="ATZ97" s="28"/>
      <c r="AUA97" s="29"/>
      <c r="AUB97" s="30"/>
      <c r="AUH97" s="28"/>
      <c r="AUI97" s="29"/>
      <c r="AUJ97" s="30"/>
      <c r="AUP97" s="28"/>
      <c r="AUQ97" s="29"/>
      <c r="AUR97" s="30"/>
      <c r="AUX97" s="28"/>
      <c r="AUY97" s="29"/>
      <c r="AUZ97" s="30"/>
      <c r="AVF97" s="28"/>
      <c r="AVG97" s="29"/>
      <c r="AVH97" s="30"/>
      <c r="AVN97" s="28"/>
      <c r="AVO97" s="29"/>
      <c r="AVP97" s="30"/>
      <c r="AVV97" s="28"/>
      <c r="AVW97" s="29"/>
      <c r="AVX97" s="30"/>
      <c r="AWD97" s="28"/>
      <c r="AWE97" s="29"/>
      <c r="AWF97" s="30"/>
      <c r="AWL97" s="28"/>
      <c r="AWM97" s="29"/>
      <c r="AWN97" s="30"/>
      <c r="AWT97" s="28"/>
      <c r="AWU97" s="29"/>
      <c r="AWV97" s="30"/>
      <c r="AXB97" s="28"/>
      <c r="AXC97" s="29"/>
      <c r="AXD97" s="30"/>
      <c r="AXJ97" s="28"/>
      <c r="AXK97" s="29"/>
      <c r="AXL97" s="30"/>
      <c r="AXR97" s="28"/>
      <c r="AXS97" s="29"/>
      <c r="AXT97" s="30"/>
      <c r="AXZ97" s="28"/>
      <c r="AYA97" s="29"/>
      <c r="AYB97" s="30"/>
      <c r="AYH97" s="28"/>
      <c r="AYI97" s="29"/>
      <c r="AYJ97" s="30"/>
      <c r="AYP97" s="28"/>
      <c r="AYQ97" s="29"/>
      <c r="AYR97" s="30"/>
      <c r="AYX97" s="28"/>
      <c r="AYY97" s="29"/>
      <c r="AYZ97" s="30"/>
      <c r="AZF97" s="28"/>
      <c r="AZG97" s="29"/>
      <c r="AZH97" s="30"/>
      <c r="AZN97" s="28"/>
      <c r="AZO97" s="29"/>
      <c r="AZP97" s="30"/>
      <c r="AZV97" s="28"/>
      <c r="AZW97" s="29"/>
      <c r="AZX97" s="30"/>
      <c r="BAD97" s="28"/>
      <c r="BAE97" s="29"/>
      <c r="BAF97" s="30"/>
      <c r="BAL97" s="28"/>
      <c r="BAM97" s="29"/>
      <c r="BAN97" s="30"/>
      <c r="BAT97" s="28"/>
      <c r="BAU97" s="29"/>
      <c r="BAV97" s="30"/>
      <c r="BBB97" s="28"/>
      <c r="BBC97" s="29"/>
      <c r="BBD97" s="30"/>
      <c r="BBJ97" s="28"/>
      <c r="BBK97" s="29"/>
      <c r="BBL97" s="30"/>
      <c r="BBR97" s="28"/>
      <c r="BBS97" s="29"/>
      <c r="BBT97" s="30"/>
      <c r="BBZ97" s="28"/>
      <c r="BCA97" s="29"/>
      <c r="BCB97" s="30"/>
      <c r="BCH97" s="28"/>
      <c r="BCI97" s="29"/>
      <c r="BCJ97" s="30"/>
      <c r="BCP97" s="28"/>
      <c r="BCQ97" s="29"/>
      <c r="BCR97" s="30"/>
      <c r="BCX97" s="28"/>
      <c r="BCY97" s="29"/>
      <c r="BCZ97" s="30"/>
      <c r="BDF97" s="28"/>
      <c r="BDG97" s="29"/>
      <c r="BDH97" s="30"/>
      <c r="BDN97" s="28"/>
      <c r="BDO97" s="29"/>
      <c r="BDP97" s="30"/>
      <c r="BDV97" s="28"/>
      <c r="BDW97" s="29"/>
      <c r="BDX97" s="30"/>
      <c r="BED97" s="28"/>
      <c r="BEE97" s="29"/>
      <c r="BEF97" s="30"/>
      <c r="BEL97" s="28"/>
      <c r="BEM97" s="29"/>
      <c r="BEN97" s="30"/>
      <c r="BET97" s="28"/>
      <c r="BEU97" s="29"/>
      <c r="BEV97" s="30"/>
      <c r="BFB97" s="28"/>
      <c r="BFC97" s="29"/>
      <c r="BFD97" s="30"/>
      <c r="BFJ97" s="28"/>
      <c r="BFK97" s="29"/>
      <c r="BFL97" s="30"/>
      <c r="BFR97" s="28"/>
      <c r="BFS97" s="29"/>
      <c r="BFT97" s="30"/>
      <c r="BFZ97" s="28"/>
      <c r="BGA97" s="29"/>
      <c r="BGB97" s="30"/>
      <c r="BGH97" s="28"/>
      <c r="BGI97" s="29"/>
      <c r="BGJ97" s="30"/>
      <c r="BGP97" s="28"/>
      <c r="BGQ97" s="29"/>
      <c r="BGR97" s="30"/>
      <c r="BGX97" s="28"/>
      <c r="BGY97" s="29"/>
      <c r="BGZ97" s="30"/>
      <c r="BHF97" s="28"/>
      <c r="BHG97" s="29"/>
      <c r="BHH97" s="30"/>
      <c r="BHN97" s="28"/>
      <c r="BHO97" s="29"/>
      <c r="BHP97" s="30"/>
      <c r="BHV97" s="28"/>
      <c r="BHW97" s="29"/>
      <c r="BHX97" s="30"/>
      <c r="BID97" s="28"/>
      <c r="BIE97" s="29"/>
      <c r="BIF97" s="30"/>
      <c r="BIL97" s="28"/>
      <c r="BIM97" s="29"/>
      <c r="BIN97" s="30"/>
      <c r="BIT97" s="28"/>
      <c r="BIU97" s="29"/>
      <c r="BIV97" s="30"/>
      <c r="BJB97" s="28"/>
      <c r="BJC97" s="29"/>
      <c r="BJD97" s="30"/>
      <c r="BJJ97" s="28"/>
      <c r="BJK97" s="29"/>
      <c r="BJL97" s="30"/>
      <c r="BJR97" s="28"/>
      <c r="BJS97" s="29"/>
      <c r="BJT97" s="30"/>
      <c r="BJZ97" s="28"/>
      <c r="BKA97" s="29"/>
      <c r="BKB97" s="30"/>
      <c r="BKH97" s="28"/>
      <c r="BKI97" s="29"/>
      <c r="BKJ97" s="30"/>
      <c r="BKP97" s="28"/>
      <c r="BKQ97" s="29"/>
      <c r="BKR97" s="30"/>
      <c r="BKX97" s="28"/>
      <c r="BKY97" s="29"/>
      <c r="BKZ97" s="30"/>
      <c r="BLF97" s="28"/>
      <c r="BLG97" s="29"/>
      <c r="BLH97" s="30"/>
      <c r="BLN97" s="28"/>
      <c r="BLO97" s="29"/>
      <c r="BLP97" s="30"/>
      <c r="BLV97" s="28"/>
      <c r="BLW97" s="29"/>
      <c r="BLX97" s="30"/>
      <c r="BMD97" s="28"/>
      <c r="BME97" s="29"/>
      <c r="BMF97" s="30"/>
      <c r="BML97" s="28"/>
      <c r="BMM97" s="29"/>
      <c r="BMN97" s="30"/>
      <c r="BMT97" s="28"/>
      <c r="BMU97" s="29"/>
      <c r="BMV97" s="30"/>
      <c r="BNB97" s="28"/>
      <c r="BNC97" s="29"/>
      <c r="BND97" s="30"/>
      <c r="BNJ97" s="28"/>
      <c r="BNK97" s="29"/>
      <c r="BNL97" s="30"/>
      <c r="BNR97" s="28"/>
      <c r="BNS97" s="29"/>
      <c r="BNT97" s="30"/>
      <c r="BNZ97" s="28"/>
      <c r="BOA97" s="29"/>
      <c r="BOB97" s="30"/>
      <c r="BOH97" s="28"/>
      <c r="BOI97" s="29"/>
      <c r="BOJ97" s="30"/>
      <c r="BOP97" s="28"/>
      <c r="BOQ97" s="29"/>
      <c r="BOR97" s="30"/>
      <c r="BOX97" s="28"/>
      <c r="BOY97" s="29"/>
      <c r="BOZ97" s="30"/>
      <c r="BPF97" s="28"/>
      <c r="BPG97" s="29"/>
      <c r="BPH97" s="30"/>
      <c r="BPN97" s="28"/>
      <c r="BPO97" s="29"/>
      <c r="BPP97" s="30"/>
      <c r="BPV97" s="28"/>
      <c r="BPW97" s="29"/>
      <c r="BPX97" s="30"/>
      <c r="BQD97" s="28"/>
      <c r="BQE97" s="29"/>
      <c r="BQF97" s="30"/>
      <c r="BQL97" s="28"/>
      <c r="BQM97" s="29"/>
      <c r="BQN97" s="30"/>
      <c r="BQT97" s="28"/>
      <c r="BQU97" s="29"/>
      <c r="BQV97" s="30"/>
      <c r="BRB97" s="28"/>
      <c r="BRC97" s="29"/>
      <c r="BRD97" s="30"/>
      <c r="BRJ97" s="28"/>
      <c r="BRK97" s="29"/>
      <c r="BRL97" s="30"/>
      <c r="BRR97" s="28"/>
      <c r="BRS97" s="29"/>
      <c r="BRT97" s="30"/>
      <c r="BRZ97" s="28"/>
      <c r="BSA97" s="29"/>
      <c r="BSB97" s="30"/>
      <c r="BSH97" s="28"/>
      <c r="BSI97" s="29"/>
      <c r="BSJ97" s="30"/>
      <c r="BSP97" s="28"/>
      <c r="BSQ97" s="29"/>
      <c r="BSR97" s="30"/>
      <c r="BSX97" s="28"/>
      <c r="BSY97" s="29"/>
      <c r="BSZ97" s="30"/>
      <c r="BTF97" s="28"/>
      <c r="BTG97" s="29"/>
      <c r="BTH97" s="30"/>
      <c r="BTN97" s="28"/>
      <c r="BTO97" s="29"/>
      <c r="BTP97" s="30"/>
      <c r="BTV97" s="28"/>
      <c r="BTW97" s="29"/>
      <c r="BTX97" s="30"/>
      <c r="BUD97" s="28"/>
      <c r="BUE97" s="29"/>
      <c r="BUF97" s="30"/>
      <c r="BUL97" s="28"/>
      <c r="BUM97" s="29"/>
      <c r="BUN97" s="30"/>
      <c r="BUT97" s="28"/>
      <c r="BUU97" s="29"/>
      <c r="BUV97" s="30"/>
      <c r="BVB97" s="28"/>
      <c r="BVC97" s="29"/>
      <c r="BVD97" s="30"/>
      <c r="BVJ97" s="28"/>
      <c r="BVK97" s="29"/>
      <c r="BVL97" s="30"/>
      <c r="BVR97" s="28"/>
      <c r="BVS97" s="29"/>
      <c r="BVT97" s="30"/>
      <c r="BVZ97" s="28"/>
      <c r="BWA97" s="29"/>
      <c r="BWB97" s="30"/>
      <c r="BWH97" s="28"/>
      <c r="BWI97" s="29"/>
      <c r="BWJ97" s="30"/>
      <c r="BWP97" s="28"/>
      <c r="BWQ97" s="29"/>
      <c r="BWR97" s="30"/>
      <c r="BWX97" s="28"/>
      <c r="BWY97" s="29"/>
      <c r="BWZ97" s="30"/>
      <c r="BXF97" s="28"/>
      <c r="BXG97" s="29"/>
      <c r="BXH97" s="30"/>
      <c r="BXN97" s="28"/>
      <c r="BXO97" s="29"/>
      <c r="BXP97" s="30"/>
      <c r="BXV97" s="28"/>
      <c r="BXW97" s="29"/>
      <c r="BXX97" s="30"/>
      <c r="BYD97" s="28"/>
      <c r="BYE97" s="29"/>
      <c r="BYF97" s="30"/>
      <c r="BYL97" s="28"/>
      <c r="BYM97" s="29"/>
      <c r="BYN97" s="30"/>
      <c r="BYT97" s="28"/>
      <c r="BYU97" s="29"/>
      <c r="BYV97" s="30"/>
      <c r="BZB97" s="28"/>
      <c r="BZC97" s="29"/>
      <c r="BZD97" s="30"/>
      <c r="BZJ97" s="28"/>
      <c r="BZK97" s="29"/>
      <c r="BZL97" s="30"/>
      <c r="BZR97" s="28"/>
      <c r="BZS97" s="29"/>
      <c r="BZT97" s="30"/>
      <c r="BZZ97" s="28"/>
      <c r="CAA97" s="29"/>
      <c r="CAB97" s="30"/>
      <c r="CAH97" s="28"/>
      <c r="CAI97" s="29"/>
      <c r="CAJ97" s="30"/>
      <c r="CAP97" s="28"/>
      <c r="CAQ97" s="29"/>
      <c r="CAR97" s="30"/>
      <c r="CAX97" s="28"/>
      <c r="CAY97" s="29"/>
      <c r="CAZ97" s="30"/>
      <c r="CBF97" s="28"/>
      <c r="CBG97" s="29"/>
      <c r="CBH97" s="30"/>
      <c r="CBN97" s="28"/>
      <c r="CBO97" s="29"/>
      <c r="CBP97" s="30"/>
      <c r="CBV97" s="28"/>
      <c r="CBW97" s="29"/>
      <c r="CBX97" s="30"/>
      <c r="CCD97" s="28"/>
      <c r="CCE97" s="29"/>
      <c r="CCF97" s="30"/>
      <c r="CCL97" s="28"/>
      <c r="CCM97" s="29"/>
      <c r="CCN97" s="30"/>
      <c r="CCT97" s="28"/>
      <c r="CCU97" s="29"/>
      <c r="CCV97" s="30"/>
      <c r="CDB97" s="28"/>
      <c r="CDC97" s="29"/>
      <c r="CDD97" s="30"/>
      <c r="CDJ97" s="28"/>
      <c r="CDK97" s="29"/>
      <c r="CDL97" s="30"/>
      <c r="CDR97" s="28"/>
      <c r="CDS97" s="29"/>
      <c r="CDT97" s="30"/>
      <c r="CDZ97" s="28"/>
      <c r="CEA97" s="29"/>
      <c r="CEB97" s="30"/>
      <c r="CEH97" s="28"/>
      <c r="CEI97" s="29"/>
      <c r="CEJ97" s="30"/>
      <c r="CEP97" s="28"/>
      <c r="CEQ97" s="29"/>
      <c r="CER97" s="30"/>
      <c r="CEX97" s="28"/>
      <c r="CEY97" s="29"/>
      <c r="CEZ97" s="30"/>
      <c r="CFF97" s="28"/>
      <c r="CFG97" s="29"/>
      <c r="CFH97" s="30"/>
      <c r="CFN97" s="28"/>
      <c r="CFO97" s="29"/>
      <c r="CFP97" s="30"/>
      <c r="CFV97" s="28"/>
      <c r="CFW97" s="29"/>
      <c r="CFX97" s="30"/>
      <c r="CGD97" s="28"/>
      <c r="CGE97" s="29"/>
      <c r="CGF97" s="30"/>
      <c r="CGL97" s="28"/>
      <c r="CGM97" s="29"/>
      <c r="CGN97" s="30"/>
      <c r="CGT97" s="28"/>
      <c r="CGU97" s="29"/>
      <c r="CGV97" s="30"/>
      <c r="CHB97" s="28"/>
      <c r="CHC97" s="29"/>
      <c r="CHD97" s="30"/>
      <c r="CHJ97" s="28"/>
      <c r="CHK97" s="29"/>
      <c r="CHL97" s="30"/>
      <c r="CHR97" s="28"/>
      <c r="CHS97" s="29"/>
      <c r="CHT97" s="30"/>
      <c r="CHZ97" s="28"/>
      <c r="CIA97" s="29"/>
      <c r="CIB97" s="30"/>
      <c r="CIH97" s="28"/>
      <c r="CII97" s="29"/>
      <c r="CIJ97" s="30"/>
      <c r="CIP97" s="28"/>
      <c r="CIQ97" s="29"/>
      <c r="CIR97" s="30"/>
      <c r="CIX97" s="28"/>
      <c r="CIY97" s="29"/>
      <c r="CIZ97" s="30"/>
      <c r="CJF97" s="28"/>
      <c r="CJG97" s="29"/>
      <c r="CJH97" s="30"/>
      <c r="CJN97" s="28"/>
      <c r="CJO97" s="29"/>
      <c r="CJP97" s="30"/>
      <c r="CJV97" s="28"/>
      <c r="CJW97" s="29"/>
      <c r="CJX97" s="30"/>
      <c r="CKD97" s="28"/>
      <c r="CKE97" s="29"/>
      <c r="CKF97" s="30"/>
      <c r="CKL97" s="28"/>
      <c r="CKM97" s="29"/>
      <c r="CKN97" s="30"/>
      <c r="CKT97" s="28"/>
      <c r="CKU97" s="29"/>
      <c r="CKV97" s="30"/>
      <c r="CLB97" s="28"/>
      <c r="CLC97" s="29"/>
      <c r="CLD97" s="30"/>
      <c r="CLJ97" s="28"/>
      <c r="CLK97" s="29"/>
      <c r="CLL97" s="30"/>
      <c r="CLR97" s="28"/>
      <c r="CLS97" s="29"/>
      <c r="CLT97" s="30"/>
      <c r="CLZ97" s="28"/>
      <c r="CMA97" s="29"/>
      <c r="CMB97" s="30"/>
      <c r="CMH97" s="28"/>
      <c r="CMI97" s="29"/>
      <c r="CMJ97" s="30"/>
      <c r="CMP97" s="28"/>
      <c r="CMQ97" s="29"/>
      <c r="CMR97" s="30"/>
      <c r="CMX97" s="28"/>
      <c r="CMY97" s="29"/>
      <c r="CMZ97" s="30"/>
      <c r="CNF97" s="28"/>
      <c r="CNG97" s="29"/>
      <c r="CNH97" s="30"/>
      <c r="CNN97" s="28"/>
      <c r="CNO97" s="29"/>
      <c r="CNP97" s="30"/>
      <c r="CNV97" s="28"/>
      <c r="CNW97" s="29"/>
      <c r="CNX97" s="30"/>
      <c r="COD97" s="28"/>
      <c r="COE97" s="29"/>
      <c r="COF97" s="30"/>
      <c r="COL97" s="28"/>
      <c r="COM97" s="29"/>
      <c r="CON97" s="30"/>
      <c r="COT97" s="28"/>
      <c r="COU97" s="29"/>
      <c r="COV97" s="30"/>
      <c r="CPB97" s="28"/>
      <c r="CPC97" s="29"/>
      <c r="CPD97" s="30"/>
      <c r="CPJ97" s="28"/>
      <c r="CPK97" s="29"/>
      <c r="CPL97" s="30"/>
      <c r="CPR97" s="28"/>
      <c r="CPS97" s="29"/>
      <c r="CPT97" s="30"/>
      <c r="CPZ97" s="28"/>
      <c r="CQA97" s="29"/>
      <c r="CQB97" s="30"/>
      <c r="CQH97" s="28"/>
      <c r="CQI97" s="29"/>
      <c r="CQJ97" s="30"/>
      <c r="CQP97" s="28"/>
      <c r="CQQ97" s="29"/>
      <c r="CQR97" s="30"/>
      <c r="CQX97" s="28"/>
      <c r="CQY97" s="29"/>
      <c r="CQZ97" s="30"/>
      <c r="CRF97" s="28"/>
      <c r="CRG97" s="29"/>
      <c r="CRH97" s="30"/>
      <c r="CRN97" s="28"/>
      <c r="CRO97" s="29"/>
      <c r="CRP97" s="30"/>
      <c r="CRV97" s="28"/>
      <c r="CRW97" s="29"/>
      <c r="CRX97" s="30"/>
      <c r="CSD97" s="28"/>
      <c r="CSE97" s="29"/>
      <c r="CSF97" s="30"/>
      <c r="CSL97" s="28"/>
      <c r="CSM97" s="29"/>
      <c r="CSN97" s="30"/>
      <c r="CST97" s="28"/>
      <c r="CSU97" s="29"/>
      <c r="CSV97" s="30"/>
      <c r="CTB97" s="28"/>
      <c r="CTC97" s="29"/>
      <c r="CTD97" s="30"/>
      <c r="CTJ97" s="28"/>
      <c r="CTK97" s="29"/>
      <c r="CTL97" s="30"/>
      <c r="CTR97" s="28"/>
      <c r="CTS97" s="29"/>
      <c r="CTT97" s="30"/>
      <c r="CTZ97" s="28"/>
      <c r="CUA97" s="29"/>
      <c r="CUB97" s="30"/>
      <c r="CUH97" s="28"/>
      <c r="CUI97" s="29"/>
      <c r="CUJ97" s="30"/>
      <c r="CUP97" s="28"/>
      <c r="CUQ97" s="29"/>
      <c r="CUR97" s="30"/>
      <c r="CUX97" s="28"/>
      <c r="CUY97" s="29"/>
      <c r="CUZ97" s="30"/>
      <c r="CVF97" s="28"/>
      <c r="CVG97" s="29"/>
      <c r="CVH97" s="30"/>
      <c r="CVN97" s="28"/>
      <c r="CVO97" s="29"/>
      <c r="CVP97" s="30"/>
      <c r="CVV97" s="28"/>
      <c r="CVW97" s="29"/>
      <c r="CVX97" s="30"/>
      <c r="CWD97" s="28"/>
      <c r="CWE97" s="29"/>
      <c r="CWF97" s="30"/>
      <c r="CWL97" s="28"/>
      <c r="CWM97" s="29"/>
      <c r="CWN97" s="30"/>
      <c r="CWT97" s="28"/>
      <c r="CWU97" s="29"/>
      <c r="CWV97" s="30"/>
      <c r="CXB97" s="28"/>
      <c r="CXC97" s="29"/>
      <c r="CXD97" s="30"/>
      <c r="CXJ97" s="28"/>
      <c r="CXK97" s="29"/>
      <c r="CXL97" s="30"/>
      <c r="CXR97" s="28"/>
      <c r="CXS97" s="29"/>
      <c r="CXT97" s="30"/>
      <c r="CXZ97" s="28"/>
      <c r="CYA97" s="29"/>
      <c r="CYB97" s="30"/>
      <c r="CYH97" s="28"/>
      <c r="CYI97" s="29"/>
      <c r="CYJ97" s="30"/>
      <c r="CYP97" s="28"/>
      <c r="CYQ97" s="29"/>
      <c r="CYR97" s="30"/>
      <c r="CYX97" s="28"/>
      <c r="CYY97" s="29"/>
      <c r="CYZ97" s="30"/>
      <c r="CZF97" s="28"/>
      <c r="CZG97" s="29"/>
      <c r="CZH97" s="30"/>
      <c r="CZN97" s="28"/>
      <c r="CZO97" s="29"/>
      <c r="CZP97" s="30"/>
      <c r="CZV97" s="28"/>
      <c r="CZW97" s="29"/>
      <c r="CZX97" s="30"/>
      <c r="DAD97" s="28"/>
      <c r="DAE97" s="29"/>
      <c r="DAF97" s="30"/>
      <c r="DAL97" s="28"/>
      <c r="DAM97" s="29"/>
      <c r="DAN97" s="30"/>
      <c r="DAT97" s="28"/>
      <c r="DAU97" s="29"/>
      <c r="DAV97" s="30"/>
      <c r="DBB97" s="28"/>
      <c r="DBC97" s="29"/>
      <c r="DBD97" s="30"/>
      <c r="DBJ97" s="28"/>
      <c r="DBK97" s="29"/>
      <c r="DBL97" s="30"/>
      <c r="DBR97" s="28"/>
      <c r="DBS97" s="29"/>
      <c r="DBT97" s="30"/>
      <c r="DBZ97" s="28"/>
      <c r="DCA97" s="29"/>
      <c r="DCB97" s="30"/>
      <c r="DCH97" s="28"/>
      <c r="DCI97" s="29"/>
      <c r="DCJ97" s="30"/>
      <c r="DCP97" s="28"/>
      <c r="DCQ97" s="29"/>
      <c r="DCR97" s="30"/>
      <c r="DCX97" s="28"/>
      <c r="DCY97" s="29"/>
      <c r="DCZ97" s="30"/>
      <c r="DDF97" s="28"/>
      <c r="DDG97" s="29"/>
      <c r="DDH97" s="30"/>
      <c r="DDN97" s="28"/>
      <c r="DDO97" s="29"/>
      <c r="DDP97" s="30"/>
      <c r="DDV97" s="28"/>
      <c r="DDW97" s="29"/>
      <c r="DDX97" s="30"/>
      <c r="DED97" s="28"/>
      <c r="DEE97" s="29"/>
      <c r="DEF97" s="30"/>
      <c r="DEL97" s="28"/>
      <c r="DEM97" s="29"/>
      <c r="DEN97" s="30"/>
      <c r="DET97" s="28"/>
      <c r="DEU97" s="29"/>
      <c r="DEV97" s="30"/>
      <c r="DFB97" s="28"/>
      <c r="DFC97" s="29"/>
      <c r="DFD97" s="30"/>
      <c r="DFJ97" s="28"/>
      <c r="DFK97" s="29"/>
      <c r="DFL97" s="30"/>
      <c r="DFR97" s="28"/>
      <c r="DFS97" s="29"/>
      <c r="DFT97" s="30"/>
      <c r="DFZ97" s="28"/>
      <c r="DGA97" s="29"/>
      <c r="DGB97" s="30"/>
      <c r="DGH97" s="28"/>
      <c r="DGI97" s="29"/>
      <c r="DGJ97" s="30"/>
      <c r="DGP97" s="28"/>
      <c r="DGQ97" s="29"/>
      <c r="DGR97" s="30"/>
      <c r="DGX97" s="28"/>
      <c r="DGY97" s="29"/>
      <c r="DGZ97" s="30"/>
      <c r="DHF97" s="28"/>
      <c r="DHG97" s="29"/>
      <c r="DHH97" s="30"/>
      <c r="DHN97" s="28"/>
      <c r="DHO97" s="29"/>
      <c r="DHP97" s="30"/>
      <c r="DHV97" s="28"/>
      <c r="DHW97" s="29"/>
      <c r="DHX97" s="30"/>
      <c r="DID97" s="28"/>
      <c r="DIE97" s="29"/>
      <c r="DIF97" s="30"/>
      <c r="DIL97" s="28"/>
      <c r="DIM97" s="29"/>
      <c r="DIN97" s="30"/>
      <c r="DIT97" s="28"/>
      <c r="DIU97" s="29"/>
      <c r="DIV97" s="30"/>
      <c r="DJB97" s="28"/>
      <c r="DJC97" s="29"/>
      <c r="DJD97" s="30"/>
      <c r="DJJ97" s="28"/>
      <c r="DJK97" s="29"/>
      <c r="DJL97" s="30"/>
      <c r="DJR97" s="28"/>
      <c r="DJS97" s="29"/>
      <c r="DJT97" s="30"/>
      <c r="DJZ97" s="28"/>
      <c r="DKA97" s="29"/>
      <c r="DKB97" s="30"/>
      <c r="DKH97" s="28"/>
      <c r="DKI97" s="29"/>
      <c r="DKJ97" s="30"/>
      <c r="DKP97" s="28"/>
      <c r="DKQ97" s="29"/>
      <c r="DKR97" s="30"/>
      <c r="DKX97" s="28"/>
      <c r="DKY97" s="29"/>
      <c r="DKZ97" s="30"/>
      <c r="DLF97" s="28"/>
      <c r="DLG97" s="29"/>
      <c r="DLH97" s="30"/>
      <c r="DLN97" s="28"/>
      <c r="DLO97" s="29"/>
      <c r="DLP97" s="30"/>
      <c r="DLV97" s="28"/>
      <c r="DLW97" s="29"/>
      <c r="DLX97" s="30"/>
      <c r="DMD97" s="28"/>
      <c r="DME97" s="29"/>
      <c r="DMF97" s="30"/>
      <c r="DML97" s="28"/>
      <c r="DMM97" s="29"/>
      <c r="DMN97" s="30"/>
      <c r="DMT97" s="28"/>
      <c r="DMU97" s="29"/>
      <c r="DMV97" s="30"/>
      <c r="DNB97" s="28"/>
      <c r="DNC97" s="29"/>
      <c r="DND97" s="30"/>
      <c r="DNJ97" s="28"/>
      <c r="DNK97" s="29"/>
      <c r="DNL97" s="30"/>
      <c r="DNR97" s="28"/>
      <c r="DNS97" s="29"/>
      <c r="DNT97" s="30"/>
      <c r="DNZ97" s="28"/>
      <c r="DOA97" s="29"/>
      <c r="DOB97" s="30"/>
      <c r="DOH97" s="28"/>
      <c r="DOI97" s="29"/>
      <c r="DOJ97" s="30"/>
      <c r="DOP97" s="28"/>
      <c r="DOQ97" s="29"/>
      <c r="DOR97" s="30"/>
      <c r="DOX97" s="28"/>
      <c r="DOY97" s="29"/>
      <c r="DOZ97" s="30"/>
      <c r="DPF97" s="28"/>
      <c r="DPG97" s="29"/>
      <c r="DPH97" s="30"/>
      <c r="DPN97" s="28"/>
      <c r="DPO97" s="29"/>
      <c r="DPP97" s="30"/>
      <c r="DPV97" s="28"/>
      <c r="DPW97" s="29"/>
      <c r="DPX97" s="30"/>
      <c r="DQD97" s="28"/>
      <c r="DQE97" s="29"/>
      <c r="DQF97" s="30"/>
      <c r="DQL97" s="28"/>
      <c r="DQM97" s="29"/>
      <c r="DQN97" s="30"/>
      <c r="DQT97" s="28"/>
      <c r="DQU97" s="29"/>
      <c r="DQV97" s="30"/>
      <c r="DRB97" s="28"/>
      <c r="DRC97" s="29"/>
      <c r="DRD97" s="30"/>
      <c r="DRJ97" s="28"/>
      <c r="DRK97" s="29"/>
      <c r="DRL97" s="30"/>
      <c r="DRR97" s="28"/>
      <c r="DRS97" s="29"/>
      <c r="DRT97" s="30"/>
      <c r="DRZ97" s="28"/>
      <c r="DSA97" s="29"/>
      <c r="DSB97" s="30"/>
      <c r="DSH97" s="28"/>
      <c r="DSI97" s="29"/>
      <c r="DSJ97" s="30"/>
      <c r="DSP97" s="28"/>
      <c r="DSQ97" s="29"/>
      <c r="DSR97" s="30"/>
      <c r="DSX97" s="28"/>
      <c r="DSY97" s="29"/>
      <c r="DSZ97" s="30"/>
      <c r="DTF97" s="28"/>
      <c r="DTG97" s="29"/>
      <c r="DTH97" s="30"/>
      <c r="DTN97" s="28"/>
      <c r="DTO97" s="29"/>
      <c r="DTP97" s="30"/>
      <c r="DTV97" s="28"/>
      <c r="DTW97" s="29"/>
      <c r="DTX97" s="30"/>
      <c r="DUD97" s="28"/>
      <c r="DUE97" s="29"/>
      <c r="DUF97" s="30"/>
      <c r="DUL97" s="28"/>
      <c r="DUM97" s="29"/>
      <c r="DUN97" s="30"/>
      <c r="DUT97" s="28"/>
      <c r="DUU97" s="29"/>
      <c r="DUV97" s="30"/>
      <c r="DVB97" s="28"/>
      <c r="DVC97" s="29"/>
      <c r="DVD97" s="30"/>
      <c r="DVJ97" s="28"/>
      <c r="DVK97" s="29"/>
      <c r="DVL97" s="30"/>
      <c r="DVR97" s="28"/>
      <c r="DVS97" s="29"/>
      <c r="DVT97" s="30"/>
      <c r="DVZ97" s="28"/>
      <c r="DWA97" s="29"/>
      <c r="DWB97" s="30"/>
      <c r="DWH97" s="28"/>
      <c r="DWI97" s="29"/>
      <c r="DWJ97" s="30"/>
      <c r="DWP97" s="28"/>
      <c r="DWQ97" s="29"/>
      <c r="DWR97" s="30"/>
      <c r="DWX97" s="28"/>
      <c r="DWY97" s="29"/>
      <c r="DWZ97" s="30"/>
      <c r="DXF97" s="28"/>
      <c r="DXG97" s="29"/>
      <c r="DXH97" s="30"/>
      <c r="DXN97" s="28"/>
      <c r="DXO97" s="29"/>
      <c r="DXP97" s="30"/>
      <c r="DXV97" s="28"/>
      <c r="DXW97" s="29"/>
      <c r="DXX97" s="30"/>
      <c r="DYD97" s="28"/>
      <c r="DYE97" s="29"/>
      <c r="DYF97" s="30"/>
      <c r="DYL97" s="28"/>
      <c r="DYM97" s="29"/>
      <c r="DYN97" s="30"/>
      <c r="DYT97" s="28"/>
      <c r="DYU97" s="29"/>
      <c r="DYV97" s="30"/>
      <c r="DZB97" s="28"/>
      <c r="DZC97" s="29"/>
      <c r="DZD97" s="30"/>
      <c r="DZJ97" s="28"/>
      <c r="DZK97" s="29"/>
      <c r="DZL97" s="30"/>
      <c r="DZR97" s="28"/>
      <c r="DZS97" s="29"/>
      <c r="DZT97" s="30"/>
      <c r="DZZ97" s="28"/>
      <c r="EAA97" s="29"/>
      <c r="EAB97" s="30"/>
      <c r="EAH97" s="28"/>
      <c r="EAI97" s="29"/>
      <c r="EAJ97" s="30"/>
      <c r="EAP97" s="28"/>
      <c r="EAQ97" s="29"/>
      <c r="EAR97" s="30"/>
      <c r="EAX97" s="28"/>
      <c r="EAY97" s="29"/>
      <c r="EAZ97" s="30"/>
      <c r="EBF97" s="28"/>
      <c r="EBG97" s="29"/>
      <c r="EBH97" s="30"/>
      <c r="EBN97" s="28"/>
      <c r="EBO97" s="29"/>
      <c r="EBP97" s="30"/>
      <c r="EBV97" s="28"/>
      <c r="EBW97" s="29"/>
      <c r="EBX97" s="30"/>
      <c r="ECD97" s="28"/>
      <c r="ECE97" s="29"/>
      <c r="ECF97" s="30"/>
      <c r="ECL97" s="28"/>
      <c r="ECM97" s="29"/>
      <c r="ECN97" s="30"/>
      <c r="ECT97" s="28"/>
      <c r="ECU97" s="29"/>
      <c r="ECV97" s="30"/>
      <c r="EDB97" s="28"/>
      <c r="EDC97" s="29"/>
      <c r="EDD97" s="30"/>
      <c r="EDJ97" s="28"/>
      <c r="EDK97" s="29"/>
      <c r="EDL97" s="30"/>
      <c r="EDR97" s="28"/>
      <c r="EDS97" s="29"/>
      <c r="EDT97" s="30"/>
      <c r="EDZ97" s="28"/>
      <c r="EEA97" s="29"/>
      <c r="EEB97" s="30"/>
      <c r="EEH97" s="28"/>
      <c r="EEI97" s="29"/>
      <c r="EEJ97" s="30"/>
      <c r="EEP97" s="28"/>
      <c r="EEQ97" s="29"/>
      <c r="EER97" s="30"/>
      <c r="EEX97" s="28"/>
      <c r="EEY97" s="29"/>
      <c r="EEZ97" s="30"/>
      <c r="EFF97" s="28"/>
      <c r="EFG97" s="29"/>
      <c r="EFH97" s="30"/>
      <c r="EFN97" s="28"/>
      <c r="EFO97" s="29"/>
      <c r="EFP97" s="30"/>
      <c r="EFV97" s="28"/>
      <c r="EFW97" s="29"/>
      <c r="EFX97" s="30"/>
      <c r="EGD97" s="28"/>
      <c r="EGE97" s="29"/>
      <c r="EGF97" s="30"/>
      <c r="EGL97" s="28"/>
      <c r="EGM97" s="29"/>
      <c r="EGN97" s="30"/>
      <c r="EGT97" s="28"/>
      <c r="EGU97" s="29"/>
      <c r="EGV97" s="30"/>
      <c r="EHB97" s="28"/>
      <c r="EHC97" s="29"/>
      <c r="EHD97" s="30"/>
      <c r="EHJ97" s="28"/>
      <c r="EHK97" s="29"/>
      <c r="EHL97" s="30"/>
      <c r="EHR97" s="28"/>
      <c r="EHS97" s="29"/>
      <c r="EHT97" s="30"/>
      <c r="EHZ97" s="28"/>
      <c r="EIA97" s="29"/>
      <c r="EIB97" s="30"/>
      <c r="EIH97" s="28"/>
      <c r="EII97" s="29"/>
      <c r="EIJ97" s="30"/>
      <c r="EIP97" s="28"/>
      <c r="EIQ97" s="29"/>
      <c r="EIR97" s="30"/>
      <c r="EIX97" s="28"/>
      <c r="EIY97" s="29"/>
      <c r="EIZ97" s="30"/>
      <c r="EJF97" s="28"/>
      <c r="EJG97" s="29"/>
      <c r="EJH97" s="30"/>
      <c r="EJN97" s="28"/>
      <c r="EJO97" s="29"/>
      <c r="EJP97" s="30"/>
      <c r="EJV97" s="28"/>
      <c r="EJW97" s="29"/>
      <c r="EJX97" s="30"/>
      <c r="EKD97" s="28"/>
      <c r="EKE97" s="29"/>
      <c r="EKF97" s="30"/>
      <c r="EKL97" s="28"/>
      <c r="EKM97" s="29"/>
      <c r="EKN97" s="30"/>
      <c r="EKT97" s="28"/>
      <c r="EKU97" s="29"/>
      <c r="EKV97" s="30"/>
      <c r="ELB97" s="28"/>
      <c r="ELC97" s="29"/>
      <c r="ELD97" s="30"/>
      <c r="ELJ97" s="28"/>
      <c r="ELK97" s="29"/>
      <c r="ELL97" s="30"/>
      <c r="ELR97" s="28"/>
      <c r="ELS97" s="29"/>
      <c r="ELT97" s="30"/>
      <c r="ELZ97" s="28"/>
      <c r="EMA97" s="29"/>
      <c r="EMB97" s="30"/>
      <c r="EMH97" s="28"/>
      <c r="EMI97" s="29"/>
      <c r="EMJ97" s="30"/>
      <c r="EMP97" s="28"/>
      <c r="EMQ97" s="29"/>
      <c r="EMR97" s="30"/>
      <c r="EMX97" s="28"/>
      <c r="EMY97" s="29"/>
      <c r="EMZ97" s="30"/>
      <c r="ENF97" s="28"/>
      <c r="ENG97" s="29"/>
      <c r="ENH97" s="30"/>
      <c r="ENN97" s="28"/>
      <c r="ENO97" s="29"/>
      <c r="ENP97" s="30"/>
      <c r="ENV97" s="28"/>
      <c r="ENW97" s="29"/>
      <c r="ENX97" s="30"/>
      <c r="EOD97" s="28"/>
      <c r="EOE97" s="29"/>
      <c r="EOF97" s="30"/>
      <c r="EOL97" s="28"/>
      <c r="EOM97" s="29"/>
      <c r="EON97" s="30"/>
      <c r="EOT97" s="28"/>
      <c r="EOU97" s="29"/>
      <c r="EOV97" s="30"/>
      <c r="EPB97" s="28"/>
      <c r="EPC97" s="29"/>
      <c r="EPD97" s="30"/>
      <c r="EPJ97" s="28"/>
      <c r="EPK97" s="29"/>
      <c r="EPL97" s="30"/>
      <c r="EPR97" s="28"/>
      <c r="EPS97" s="29"/>
      <c r="EPT97" s="30"/>
      <c r="EPZ97" s="28"/>
      <c r="EQA97" s="29"/>
      <c r="EQB97" s="30"/>
      <c r="EQH97" s="28"/>
      <c r="EQI97" s="29"/>
      <c r="EQJ97" s="30"/>
      <c r="EQP97" s="28"/>
      <c r="EQQ97" s="29"/>
      <c r="EQR97" s="30"/>
      <c r="EQX97" s="28"/>
      <c r="EQY97" s="29"/>
      <c r="EQZ97" s="30"/>
      <c r="ERF97" s="28"/>
      <c r="ERG97" s="29"/>
      <c r="ERH97" s="30"/>
      <c r="ERN97" s="28"/>
      <c r="ERO97" s="29"/>
      <c r="ERP97" s="30"/>
      <c r="ERV97" s="28"/>
      <c r="ERW97" s="29"/>
      <c r="ERX97" s="30"/>
      <c r="ESD97" s="28"/>
      <c r="ESE97" s="29"/>
      <c r="ESF97" s="30"/>
      <c r="ESL97" s="28"/>
      <c r="ESM97" s="29"/>
      <c r="ESN97" s="30"/>
      <c r="EST97" s="28"/>
      <c r="ESU97" s="29"/>
      <c r="ESV97" s="30"/>
      <c r="ETB97" s="28"/>
      <c r="ETC97" s="29"/>
      <c r="ETD97" s="30"/>
      <c r="ETJ97" s="28"/>
      <c r="ETK97" s="29"/>
      <c r="ETL97" s="30"/>
      <c r="ETR97" s="28"/>
      <c r="ETS97" s="29"/>
      <c r="ETT97" s="30"/>
      <c r="ETZ97" s="28"/>
      <c r="EUA97" s="29"/>
      <c r="EUB97" s="30"/>
      <c r="EUH97" s="28"/>
      <c r="EUI97" s="29"/>
      <c r="EUJ97" s="30"/>
      <c r="EUP97" s="28"/>
      <c r="EUQ97" s="29"/>
      <c r="EUR97" s="30"/>
      <c r="EUX97" s="28"/>
      <c r="EUY97" s="29"/>
      <c r="EUZ97" s="30"/>
      <c r="EVF97" s="28"/>
      <c r="EVG97" s="29"/>
      <c r="EVH97" s="30"/>
      <c r="EVN97" s="28"/>
      <c r="EVO97" s="29"/>
      <c r="EVP97" s="30"/>
      <c r="EVV97" s="28"/>
      <c r="EVW97" s="29"/>
      <c r="EVX97" s="30"/>
      <c r="EWD97" s="28"/>
      <c r="EWE97" s="29"/>
      <c r="EWF97" s="30"/>
      <c r="EWL97" s="28"/>
      <c r="EWM97" s="29"/>
      <c r="EWN97" s="30"/>
      <c r="EWT97" s="28"/>
      <c r="EWU97" s="29"/>
      <c r="EWV97" s="30"/>
      <c r="EXB97" s="28"/>
      <c r="EXC97" s="29"/>
      <c r="EXD97" s="30"/>
      <c r="EXJ97" s="28"/>
      <c r="EXK97" s="29"/>
      <c r="EXL97" s="30"/>
      <c r="EXR97" s="28"/>
      <c r="EXS97" s="29"/>
      <c r="EXT97" s="30"/>
      <c r="EXZ97" s="28"/>
      <c r="EYA97" s="29"/>
      <c r="EYB97" s="30"/>
      <c r="EYH97" s="28"/>
      <c r="EYI97" s="29"/>
      <c r="EYJ97" s="30"/>
      <c r="EYP97" s="28"/>
      <c r="EYQ97" s="29"/>
      <c r="EYR97" s="30"/>
      <c r="EYX97" s="28"/>
      <c r="EYY97" s="29"/>
      <c r="EYZ97" s="30"/>
      <c r="EZF97" s="28"/>
      <c r="EZG97" s="29"/>
      <c r="EZH97" s="30"/>
      <c r="EZN97" s="28"/>
      <c r="EZO97" s="29"/>
      <c r="EZP97" s="30"/>
      <c r="EZV97" s="28"/>
      <c r="EZW97" s="29"/>
      <c r="EZX97" s="30"/>
      <c r="FAD97" s="28"/>
      <c r="FAE97" s="29"/>
      <c r="FAF97" s="30"/>
      <c r="FAL97" s="28"/>
      <c r="FAM97" s="29"/>
      <c r="FAN97" s="30"/>
      <c r="FAT97" s="28"/>
      <c r="FAU97" s="29"/>
      <c r="FAV97" s="30"/>
      <c r="FBB97" s="28"/>
      <c r="FBC97" s="29"/>
      <c r="FBD97" s="30"/>
      <c r="FBJ97" s="28"/>
      <c r="FBK97" s="29"/>
      <c r="FBL97" s="30"/>
      <c r="FBR97" s="28"/>
      <c r="FBS97" s="29"/>
      <c r="FBT97" s="30"/>
      <c r="FBZ97" s="28"/>
      <c r="FCA97" s="29"/>
      <c r="FCB97" s="30"/>
      <c r="FCH97" s="28"/>
      <c r="FCI97" s="29"/>
      <c r="FCJ97" s="30"/>
      <c r="FCP97" s="28"/>
      <c r="FCQ97" s="29"/>
      <c r="FCR97" s="30"/>
      <c r="FCX97" s="28"/>
      <c r="FCY97" s="29"/>
      <c r="FCZ97" s="30"/>
      <c r="FDF97" s="28"/>
      <c r="FDG97" s="29"/>
      <c r="FDH97" s="30"/>
      <c r="FDN97" s="28"/>
      <c r="FDO97" s="29"/>
      <c r="FDP97" s="30"/>
      <c r="FDV97" s="28"/>
      <c r="FDW97" s="29"/>
      <c r="FDX97" s="30"/>
      <c r="FED97" s="28"/>
      <c r="FEE97" s="29"/>
      <c r="FEF97" s="30"/>
      <c r="FEL97" s="28"/>
      <c r="FEM97" s="29"/>
      <c r="FEN97" s="30"/>
      <c r="FET97" s="28"/>
      <c r="FEU97" s="29"/>
      <c r="FEV97" s="30"/>
      <c r="FFB97" s="28"/>
      <c r="FFC97" s="29"/>
      <c r="FFD97" s="30"/>
      <c r="FFJ97" s="28"/>
      <c r="FFK97" s="29"/>
      <c r="FFL97" s="30"/>
      <c r="FFR97" s="28"/>
      <c r="FFS97" s="29"/>
      <c r="FFT97" s="30"/>
      <c r="FFZ97" s="28"/>
      <c r="FGA97" s="29"/>
      <c r="FGB97" s="30"/>
      <c r="FGH97" s="28"/>
      <c r="FGI97" s="29"/>
      <c r="FGJ97" s="30"/>
      <c r="FGP97" s="28"/>
      <c r="FGQ97" s="29"/>
      <c r="FGR97" s="30"/>
      <c r="FGX97" s="28"/>
      <c r="FGY97" s="29"/>
      <c r="FGZ97" s="30"/>
      <c r="FHF97" s="28"/>
      <c r="FHG97" s="29"/>
      <c r="FHH97" s="30"/>
      <c r="FHN97" s="28"/>
      <c r="FHO97" s="29"/>
      <c r="FHP97" s="30"/>
      <c r="FHV97" s="28"/>
      <c r="FHW97" s="29"/>
      <c r="FHX97" s="30"/>
      <c r="FID97" s="28"/>
      <c r="FIE97" s="29"/>
      <c r="FIF97" s="30"/>
      <c r="FIL97" s="28"/>
      <c r="FIM97" s="29"/>
      <c r="FIN97" s="30"/>
      <c r="FIT97" s="28"/>
      <c r="FIU97" s="29"/>
      <c r="FIV97" s="30"/>
      <c r="FJB97" s="28"/>
      <c r="FJC97" s="29"/>
      <c r="FJD97" s="30"/>
      <c r="FJJ97" s="28"/>
      <c r="FJK97" s="29"/>
      <c r="FJL97" s="30"/>
      <c r="FJR97" s="28"/>
      <c r="FJS97" s="29"/>
      <c r="FJT97" s="30"/>
      <c r="FJZ97" s="28"/>
      <c r="FKA97" s="29"/>
      <c r="FKB97" s="30"/>
      <c r="FKH97" s="28"/>
      <c r="FKI97" s="29"/>
      <c r="FKJ97" s="30"/>
      <c r="FKP97" s="28"/>
      <c r="FKQ97" s="29"/>
      <c r="FKR97" s="30"/>
      <c r="FKX97" s="28"/>
      <c r="FKY97" s="29"/>
      <c r="FKZ97" s="30"/>
      <c r="FLF97" s="28"/>
      <c r="FLG97" s="29"/>
      <c r="FLH97" s="30"/>
      <c r="FLN97" s="28"/>
      <c r="FLO97" s="29"/>
      <c r="FLP97" s="30"/>
      <c r="FLV97" s="28"/>
      <c r="FLW97" s="29"/>
      <c r="FLX97" s="30"/>
      <c r="FMD97" s="28"/>
      <c r="FME97" s="29"/>
      <c r="FMF97" s="30"/>
      <c r="FML97" s="28"/>
      <c r="FMM97" s="29"/>
      <c r="FMN97" s="30"/>
      <c r="FMT97" s="28"/>
      <c r="FMU97" s="29"/>
      <c r="FMV97" s="30"/>
      <c r="FNB97" s="28"/>
      <c r="FNC97" s="29"/>
      <c r="FND97" s="30"/>
      <c r="FNJ97" s="28"/>
      <c r="FNK97" s="29"/>
      <c r="FNL97" s="30"/>
      <c r="FNR97" s="28"/>
      <c r="FNS97" s="29"/>
      <c r="FNT97" s="30"/>
      <c r="FNZ97" s="28"/>
      <c r="FOA97" s="29"/>
      <c r="FOB97" s="30"/>
      <c r="FOH97" s="28"/>
      <c r="FOI97" s="29"/>
      <c r="FOJ97" s="30"/>
      <c r="FOP97" s="28"/>
      <c r="FOQ97" s="29"/>
      <c r="FOR97" s="30"/>
      <c r="FOX97" s="28"/>
      <c r="FOY97" s="29"/>
      <c r="FOZ97" s="30"/>
      <c r="FPF97" s="28"/>
      <c r="FPG97" s="29"/>
      <c r="FPH97" s="30"/>
      <c r="FPN97" s="28"/>
      <c r="FPO97" s="29"/>
      <c r="FPP97" s="30"/>
      <c r="FPV97" s="28"/>
      <c r="FPW97" s="29"/>
      <c r="FPX97" s="30"/>
      <c r="FQD97" s="28"/>
      <c r="FQE97" s="29"/>
      <c r="FQF97" s="30"/>
      <c r="FQL97" s="28"/>
      <c r="FQM97" s="29"/>
      <c r="FQN97" s="30"/>
      <c r="FQT97" s="28"/>
      <c r="FQU97" s="29"/>
      <c r="FQV97" s="30"/>
      <c r="FRB97" s="28"/>
      <c r="FRC97" s="29"/>
      <c r="FRD97" s="30"/>
      <c r="FRJ97" s="28"/>
      <c r="FRK97" s="29"/>
      <c r="FRL97" s="30"/>
      <c r="FRR97" s="28"/>
      <c r="FRS97" s="29"/>
      <c r="FRT97" s="30"/>
      <c r="FRZ97" s="28"/>
      <c r="FSA97" s="29"/>
      <c r="FSB97" s="30"/>
      <c r="FSH97" s="28"/>
      <c r="FSI97" s="29"/>
      <c r="FSJ97" s="30"/>
      <c r="FSP97" s="28"/>
      <c r="FSQ97" s="29"/>
      <c r="FSR97" s="30"/>
      <c r="FSX97" s="28"/>
      <c r="FSY97" s="29"/>
      <c r="FSZ97" s="30"/>
      <c r="FTF97" s="28"/>
      <c r="FTG97" s="29"/>
      <c r="FTH97" s="30"/>
      <c r="FTN97" s="28"/>
      <c r="FTO97" s="29"/>
      <c r="FTP97" s="30"/>
      <c r="FTV97" s="28"/>
      <c r="FTW97" s="29"/>
      <c r="FTX97" s="30"/>
      <c r="FUD97" s="28"/>
      <c r="FUE97" s="29"/>
      <c r="FUF97" s="30"/>
      <c r="FUL97" s="28"/>
      <c r="FUM97" s="29"/>
      <c r="FUN97" s="30"/>
      <c r="FUT97" s="28"/>
      <c r="FUU97" s="29"/>
      <c r="FUV97" s="30"/>
      <c r="FVB97" s="28"/>
      <c r="FVC97" s="29"/>
      <c r="FVD97" s="30"/>
      <c r="FVJ97" s="28"/>
      <c r="FVK97" s="29"/>
      <c r="FVL97" s="30"/>
      <c r="FVR97" s="28"/>
      <c r="FVS97" s="29"/>
      <c r="FVT97" s="30"/>
      <c r="FVZ97" s="28"/>
      <c r="FWA97" s="29"/>
      <c r="FWB97" s="30"/>
      <c r="FWH97" s="28"/>
      <c r="FWI97" s="29"/>
      <c r="FWJ97" s="30"/>
      <c r="FWP97" s="28"/>
      <c r="FWQ97" s="29"/>
      <c r="FWR97" s="30"/>
      <c r="FWX97" s="28"/>
      <c r="FWY97" s="29"/>
      <c r="FWZ97" s="30"/>
      <c r="FXF97" s="28"/>
      <c r="FXG97" s="29"/>
      <c r="FXH97" s="30"/>
      <c r="FXN97" s="28"/>
      <c r="FXO97" s="29"/>
      <c r="FXP97" s="30"/>
      <c r="FXV97" s="28"/>
      <c r="FXW97" s="29"/>
      <c r="FXX97" s="30"/>
      <c r="FYD97" s="28"/>
      <c r="FYE97" s="29"/>
      <c r="FYF97" s="30"/>
      <c r="FYL97" s="28"/>
      <c r="FYM97" s="29"/>
      <c r="FYN97" s="30"/>
      <c r="FYT97" s="28"/>
      <c r="FYU97" s="29"/>
      <c r="FYV97" s="30"/>
      <c r="FZB97" s="28"/>
      <c r="FZC97" s="29"/>
      <c r="FZD97" s="30"/>
      <c r="FZJ97" s="28"/>
      <c r="FZK97" s="29"/>
      <c r="FZL97" s="30"/>
      <c r="FZR97" s="28"/>
      <c r="FZS97" s="29"/>
      <c r="FZT97" s="30"/>
      <c r="FZZ97" s="28"/>
      <c r="GAA97" s="29"/>
      <c r="GAB97" s="30"/>
      <c r="GAH97" s="28"/>
      <c r="GAI97" s="29"/>
      <c r="GAJ97" s="30"/>
      <c r="GAP97" s="28"/>
      <c r="GAQ97" s="29"/>
      <c r="GAR97" s="30"/>
      <c r="GAX97" s="28"/>
      <c r="GAY97" s="29"/>
      <c r="GAZ97" s="30"/>
      <c r="GBF97" s="28"/>
      <c r="GBG97" s="29"/>
      <c r="GBH97" s="30"/>
      <c r="GBN97" s="28"/>
      <c r="GBO97" s="29"/>
      <c r="GBP97" s="30"/>
      <c r="GBV97" s="28"/>
      <c r="GBW97" s="29"/>
      <c r="GBX97" s="30"/>
      <c r="GCD97" s="28"/>
      <c r="GCE97" s="29"/>
      <c r="GCF97" s="30"/>
      <c r="GCL97" s="28"/>
      <c r="GCM97" s="29"/>
      <c r="GCN97" s="30"/>
      <c r="GCT97" s="28"/>
      <c r="GCU97" s="29"/>
      <c r="GCV97" s="30"/>
      <c r="GDB97" s="28"/>
      <c r="GDC97" s="29"/>
      <c r="GDD97" s="30"/>
      <c r="GDJ97" s="28"/>
      <c r="GDK97" s="29"/>
      <c r="GDL97" s="30"/>
      <c r="GDR97" s="28"/>
      <c r="GDS97" s="29"/>
      <c r="GDT97" s="30"/>
      <c r="GDZ97" s="28"/>
      <c r="GEA97" s="29"/>
      <c r="GEB97" s="30"/>
      <c r="GEH97" s="28"/>
      <c r="GEI97" s="29"/>
      <c r="GEJ97" s="30"/>
      <c r="GEP97" s="28"/>
      <c r="GEQ97" s="29"/>
      <c r="GER97" s="30"/>
      <c r="GEX97" s="28"/>
      <c r="GEY97" s="29"/>
      <c r="GEZ97" s="30"/>
      <c r="GFF97" s="28"/>
      <c r="GFG97" s="29"/>
      <c r="GFH97" s="30"/>
      <c r="GFN97" s="28"/>
      <c r="GFO97" s="29"/>
      <c r="GFP97" s="30"/>
      <c r="GFV97" s="28"/>
      <c r="GFW97" s="29"/>
      <c r="GFX97" s="30"/>
      <c r="GGD97" s="28"/>
      <c r="GGE97" s="29"/>
      <c r="GGF97" s="30"/>
      <c r="GGL97" s="28"/>
      <c r="GGM97" s="29"/>
      <c r="GGN97" s="30"/>
      <c r="GGT97" s="28"/>
      <c r="GGU97" s="29"/>
      <c r="GGV97" s="30"/>
      <c r="GHB97" s="28"/>
      <c r="GHC97" s="29"/>
      <c r="GHD97" s="30"/>
      <c r="GHJ97" s="28"/>
      <c r="GHK97" s="29"/>
      <c r="GHL97" s="30"/>
      <c r="GHR97" s="28"/>
      <c r="GHS97" s="29"/>
      <c r="GHT97" s="30"/>
      <c r="GHZ97" s="28"/>
      <c r="GIA97" s="29"/>
      <c r="GIB97" s="30"/>
      <c r="GIH97" s="28"/>
      <c r="GII97" s="29"/>
      <c r="GIJ97" s="30"/>
      <c r="GIP97" s="28"/>
      <c r="GIQ97" s="29"/>
      <c r="GIR97" s="30"/>
      <c r="GIX97" s="28"/>
      <c r="GIY97" s="29"/>
      <c r="GIZ97" s="30"/>
      <c r="GJF97" s="28"/>
      <c r="GJG97" s="29"/>
      <c r="GJH97" s="30"/>
      <c r="GJN97" s="28"/>
      <c r="GJO97" s="29"/>
      <c r="GJP97" s="30"/>
      <c r="GJV97" s="28"/>
      <c r="GJW97" s="29"/>
      <c r="GJX97" s="30"/>
      <c r="GKD97" s="28"/>
      <c r="GKE97" s="29"/>
      <c r="GKF97" s="30"/>
      <c r="GKL97" s="28"/>
      <c r="GKM97" s="29"/>
      <c r="GKN97" s="30"/>
      <c r="GKT97" s="28"/>
      <c r="GKU97" s="29"/>
      <c r="GKV97" s="30"/>
      <c r="GLB97" s="28"/>
      <c r="GLC97" s="29"/>
      <c r="GLD97" s="30"/>
      <c r="GLJ97" s="28"/>
      <c r="GLK97" s="29"/>
      <c r="GLL97" s="30"/>
      <c r="GLR97" s="28"/>
      <c r="GLS97" s="29"/>
      <c r="GLT97" s="30"/>
      <c r="GLZ97" s="28"/>
      <c r="GMA97" s="29"/>
      <c r="GMB97" s="30"/>
      <c r="GMH97" s="28"/>
      <c r="GMI97" s="29"/>
      <c r="GMJ97" s="30"/>
      <c r="GMP97" s="28"/>
      <c r="GMQ97" s="29"/>
      <c r="GMR97" s="30"/>
      <c r="GMX97" s="28"/>
      <c r="GMY97" s="29"/>
      <c r="GMZ97" s="30"/>
      <c r="GNF97" s="28"/>
      <c r="GNG97" s="29"/>
      <c r="GNH97" s="30"/>
      <c r="GNN97" s="28"/>
      <c r="GNO97" s="29"/>
      <c r="GNP97" s="30"/>
      <c r="GNV97" s="28"/>
      <c r="GNW97" s="29"/>
      <c r="GNX97" s="30"/>
      <c r="GOD97" s="28"/>
      <c r="GOE97" s="29"/>
      <c r="GOF97" s="30"/>
      <c r="GOL97" s="28"/>
      <c r="GOM97" s="29"/>
      <c r="GON97" s="30"/>
      <c r="GOT97" s="28"/>
      <c r="GOU97" s="29"/>
      <c r="GOV97" s="30"/>
      <c r="GPB97" s="28"/>
      <c r="GPC97" s="29"/>
      <c r="GPD97" s="30"/>
      <c r="GPJ97" s="28"/>
      <c r="GPK97" s="29"/>
      <c r="GPL97" s="30"/>
      <c r="GPR97" s="28"/>
      <c r="GPS97" s="29"/>
      <c r="GPT97" s="30"/>
      <c r="GPZ97" s="28"/>
      <c r="GQA97" s="29"/>
      <c r="GQB97" s="30"/>
      <c r="GQH97" s="28"/>
      <c r="GQI97" s="29"/>
      <c r="GQJ97" s="30"/>
      <c r="GQP97" s="28"/>
      <c r="GQQ97" s="29"/>
      <c r="GQR97" s="30"/>
      <c r="GQX97" s="28"/>
      <c r="GQY97" s="29"/>
      <c r="GQZ97" s="30"/>
      <c r="GRF97" s="28"/>
      <c r="GRG97" s="29"/>
      <c r="GRH97" s="30"/>
      <c r="GRN97" s="28"/>
      <c r="GRO97" s="29"/>
      <c r="GRP97" s="30"/>
      <c r="GRV97" s="28"/>
      <c r="GRW97" s="29"/>
      <c r="GRX97" s="30"/>
      <c r="GSD97" s="28"/>
      <c r="GSE97" s="29"/>
      <c r="GSF97" s="30"/>
      <c r="GSL97" s="28"/>
      <c r="GSM97" s="29"/>
      <c r="GSN97" s="30"/>
      <c r="GST97" s="28"/>
      <c r="GSU97" s="29"/>
      <c r="GSV97" s="30"/>
      <c r="GTB97" s="28"/>
      <c r="GTC97" s="29"/>
      <c r="GTD97" s="30"/>
      <c r="GTJ97" s="28"/>
      <c r="GTK97" s="29"/>
      <c r="GTL97" s="30"/>
      <c r="GTR97" s="28"/>
      <c r="GTS97" s="29"/>
      <c r="GTT97" s="30"/>
      <c r="GTZ97" s="28"/>
      <c r="GUA97" s="29"/>
      <c r="GUB97" s="30"/>
      <c r="GUH97" s="28"/>
      <c r="GUI97" s="29"/>
      <c r="GUJ97" s="30"/>
      <c r="GUP97" s="28"/>
      <c r="GUQ97" s="29"/>
      <c r="GUR97" s="30"/>
      <c r="GUX97" s="28"/>
      <c r="GUY97" s="29"/>
      <c r="GUZ97" s="30"/>
      <c r="GVF97" s="28"/>
      <c r="GVG97" s="29"/>
      <c r="GVH97" s="30"/>
      <c r="GVN97" s="28"/>
      <c r="GVO97" s="29"/>
      <c r="GVP97" s="30"/>
      <c r="GVV97" s="28"/>
      <c r="GVW97" s="29"/>
      <c r="GVX97" s="30"/>
      <c r="GWD97" s="28"/>
      <c r="GWE97" s="29"/>
      <c r="GWF97" s="30"/>
      <c r="GWL97" s="28"/>
      <c r="GWM97" s="29"/>
      <c r="GWN97" s="30"/>
      <c r="GWT97" s="28"/>
      <c r="GWU97" s="29"/>
      <c r="GWV97" s="30"/>
      <c r="GXB97" s="28"/>
      <c r="GXC97" s="29"/>
      <c r="GXD97" s="30"/>
      <c r="GXJ97" s="28"/>
      <c r="GXK97" s="29"/>
      <c r="GXL97" s="30"/>
      <c r="GXR97" s="28"/>
      <c r="GXS97" s="29"/>
      <c r="GXT97" s="30"/>
      <c r="GXZ97" s="28"/>
      <c r="GYA97" s="29"/>
      <c r="GYB97" s="30"/>
      <c r="GYH97" s="28"/>
      <c r="GYI97" s="29"/>
      <c r="GYJ97" s="30"/>
      <c r="GYP97" s="28"/>
      <c r="GYQ97" s="29"/>
      <c r="GYR97" s="30"/>
      <c r="GYX97" s="28"/>
      <c r="GYY97" s="29"/>
      <c r="GYZ97" s="30"/>
      <c r="GZF97" s="28"/>
      <c r="GZG97" s="29"/>
      <c r="GZH97" s="30"/>
      <c r="GZN97" s="28"/>
      <c r="GZO97" s="29"/>
      <c r="GZP97" s="30"/>
      <c r="GZV97" s="28"/>
      <c r="GZW97" s="29"/>
      <c r="GZX97" s="30"/>
      <c r="HAD97" s="28"/>
      <c r="HAE97" s="29"/>
      <c r="HAF97" s="30"/>
      <c r="HAL97" s="28"/>
      <c r="HAM97" s="29"/>
      <c r="HAN97" s="30"/>
      <c r="HAT97" s="28"/>
      <c r="HAU97" s="29"/>
      <c r="HAV97" s="30"/>
      <c r="HBB97" s="28"/>
      <c r="HBC97" s="29"/>
      <c r="HBD97" s="30"/>
      <c r="HBJ97" s="28"/>
      <c r="HBK97" s="29"/>
      <c r="HBL97" s="30"/>
      <c r="HBR97" s="28"/>
      <c r="HBS97" s="29"/>
      <c r="HBT97" s="30"/>
      <c r="HBZ97" s="28"/>
      <c r="HCA97" s="29"/>
      <c r="HCB97" s="30"/>
      <c r="HCH97" s="28"/>
      <c r="HCI97" s="29"/>
      <c r="HCJ97" s="30"/>
      <c r="HCP97" s="28"/>
      <c r="HCQ97" s="29"/>
      <c r="HCR97" s="30"/>
      <c r="HCX97" s="28"/>
      <c r="HCY97" s="29"/>
      <c r="HCZ97" s="30"/>
      <c r="HDF97" s="28"/>
      <c r="HDG97" s="29"/>
      <c r="HDH97" s="30"/>
      <c r="HDN97" s="28"/>
      <c r="HDO97" s="29"/>
      <c r="HDP97" s="30"/>
      <c r="HDV97" s="28"/>
      <c r="HDW97" s="29"/>
      <c r="HDX97" s="30"/>
      <c r="HED97" s="28"/>
      <c r="HEE97" s="29"/>
      <c r="HEF97" s="30"/>
      <c r="HEL97" s="28"/>
      <c r="HEM97" s="29"/>
      <c r="HEN97" s="30"/>
      <c r="HET97" s="28"/>
      <c r="HEU97" s="29"/>
      <c r="HEV97" s="30"/>
      <c r="HFB97" s="28"/>
      <c r="HFC97" s="29"/>
      <c r="HFD97" s="30"/>
      <c r="HFJ97" s="28"/>
      <c r="HFK97" s="29"/>
      <c r="HFL97" s="30"/>
      <c r="HFR97" s="28"/>
      <c r="HFS97" s="29"/>
      <c r="HFT97" s="30"/>
      <c r="HFZ97" s="28"/>
      <c r="HGA97" s="29"/>
      <c r="HGB97" s="30"/>
      <c r="HGH97" s="28"/>
      <c r="HGI97" s="29"/>
      <c r="HGJ97" s="30"/>
      <c r="HGP97" s="28"/>
      <c r="HGQ97" s="29"/>
      <c r="HGR97" s="30"/>
      <c r="HGX97" s="28"/>
      <c r="HGY97" s="29"/>
      <c r="HGZ97" s="30"/>
      <c r="HHF97" s="28"/>
      <c r="HHG97" s="29"/>
      <c r="HHH97" s="30"/>
      <c r="HHN97" s="28"/>
      <c r="HHO97" s="29"/>
      <c r="HHP97" s="30"/>
      <c r="HHV97" s="28"/>
      <c r="HHW97" s="29"/>
      <c r="HHX97" s="30"/>
      <c r="HID97" s="28"/>
      <c r="HIE97" s="29"/>
      <c r="HIF97" s="30"/>
      <c r="HIL97" s="28"/>
      <c r="HIM97" s="29"/>
      <c r="HIN97" s="30"/>
      <c r="HIT97" s="28"/>
      <c r="HIU97" s="29"/>
      <c r="HIV97" s="30"/>
      <c r="HJB97" s="28"/>
      <c r="HJC97" s="29"/>
      <c r="HJD97" s="30"/>
      <c r="HJJ97" s="28"/>
      <c r="HJK97" s="29"/>
      <c r="HJL97" s="30"/>
      <c r="HJR97" s="28"/>
      <c r="HJS97" s="29"/>
      <c r="HJT97" s="30"/>
      <c r="HJZ97" s="28"/>
      <c r="HKA97" s="29"/>
      <c r="HKB97" s="30"/>
      <c r="HKH97" s="28"/>
      <c r="HKI97" s="29"/>
      <c r="HKJ97" s="30"/>
      <c r="HKP97" s="28"/>
      <c r="HKQ97" s="29"/>
      <c r="HKR97" s="30"/>
      <c r="HKX97" s="28"/>
      <c r="HKY97" s="29"/>
      <c r="HKZ97" s="30"/>
      <c r="HLF97" s="28"/>
      <c r="HLG97" s="29"/>
      <c r="HLH97" s="30"/>
      <c r="HLN97" s="28"/>
      <c r="HLO97" s="29"/>
      <c r="HLP97" s="30"/>
      <c r="HLV97" s="28"/>
      <c r="HLW97" s="29"/>
      <c r="HLX97" s="30"/>
      <c r="HMD97" s="28"/>
      <c r="HME97" s="29"/>
      <c r="HMF97" s="30"/>
      <c r="HML97" s="28"/>
      <c r="HMM97" s="29"/>
      <c r="HMN97" s="30"/>
      <c r="HMT97" s="28"/>
      <c r="HMU97" s="29"/>
      <c r="HMV97" s="30"/>
      <c r="HNB97" s="28"/>
      <c r="HNC97" s="29"/>
      <c r="HND97" s="30"/>
      <c r="HNJ97" s="28"/>
      <c r="HNK97" s="29"/>
      <c r="HNL97" s="30"/>
      <c r="HNR97" s="28"/>
      <c r="HNS97" s="29"/>
      <c r="HNT97" s="30"/>
      <c r="HNZ97" s="28"/>
      <c r="HOA97" s="29"/>
      <c r="HOB97" s="30"/>
      <c r="HOH97" s="28"/>
      <c r="HOI97" s="29"/>
      <c r="HOJ97" s="30"/>
      <c r="HOP97" s="28"/>
      <c r="HOQ97" s="29"/>
      <c r="HOR97" s="30"/>
      <c r="HOX97" s="28"/>
      <c r="HOY97" s="29"/>
      <c r="HOZ97" s="30"/>
      <c r="HPF97" s="28"/>
      <c r="HPG97" s="29"/>
      <c r="HPH97" s="30"/>
      <c r="HPN97" s="28"/>
      <c r="HPO97" s="29"/>
      <c r="HPP97" s="30"/>
      <c r="HPV97" s="28"/>
      <c r="HPW97" s="29"/>
      <c r="HPX97" s="30"/>
      <c r="HQD97" s="28"/>
      <c r="HQE97" s="29"/>
      <c r="HQF97" s="30"/>
      <c r="HQL97" s="28"/>
      <c r="HQM97" s="29"/>
      <c r="HQN97" s="30"/>
      <c r="HQT97" s="28"/>
      <c r="HQU97" s="29"/>
      <c r="HQV97" s="30"/>
      <c r="HRB97" s="28"/>
      <c r="HRC97" s="29"/>
      <c r="HRD97" s="30"/>
      <c r="HRJ97" s="28"/>
      <c r="HRK97" s="29"/>
      <c r="HRL97" s="30"/>
      <c r="HRR97" s="28"/>
      <c r="HRS97" s="29"/>
      <c r="HRT97" s="30"/>
      <c r="HRZ97" s="28"/>
      <c r="HSA97" s="29"/>
      <c r="HSB97" s="30"/>
      <c r="HSH97" s="28"/>
      <c r="HSI97" s="29"/>
      <c r="HSJ97" s="30"/>
      <c r="HSP97" s="28"/>
      <c r="HSQ97" s="29"/>
      <c r="HSR97" s="30"/>
      <c r="HSX97" s="28"/>
      <c r="HSY97" s="29"/>
      <c r="HSZ97" s="30"/>
      <c r="HTF97" s="28"/>
      <c r="HTG97" s="29"/>
      <c r="HTH97" s="30"/>
      <c r="HTN97" s="28"/>
      <c r="HTO97" s="29"/>
      <c r="HTP97" s="30"/>
      <c r="HTV97" s="28"/>
      <c r="HTW97" s="29"/>
      <c r="HTX97" s="30"/>
      <c r="HUD97" s="28"/>
      <c r="HUE97" s="29"/>
      <c r="HUF97" s="30"/>
      <c r="HUL97" s="28"/>
      <c r="HUM97" s="29"/>
      <c r="HUN97" s="30"/>
      <c r="HUT97" s="28"/>
      <c r="HUU97" s="29"/>
      <c r="HUV97" s="30"/>
      <c r="HVB97" s="28"/>
      <c r="HVC97" s="29"/>
      <c r="HVD97" s="30"/>
      <c r="HVJ97" s="28"/>
      <c r="HVK97" s="29"/>
      <c r="HVL97" s="30"/>
      <c r="HVR97" s="28"/>
      <c r="HVS97" s="29"/>
      <c r="HVT97" s="30"/>
      <c r="HVZ97" s="28"/>
      <c r="HWA97" s="29"/>
      <c r="HWB97" s="30"/>
      <c r="HWH97" s="28"/>
      <c r="HWI97" s="29"/>
      <c r="HWJ97" s="30"/>
      <c r="HWP97" s="28"/>
      <c r="HWQ97" s="29"/>
      <c r="HWR97" s="30"/>
      <c r="HWX97" s="28"/>
      <c r="HWY97" s="29"/>
      <c r="HWZ97" s="30"/>
      <c r="HXF97" s="28"/>
      <c r="HXG97" s="29"/>
      <c r="HXH97" s="30"/>
      <c r="HXN97" s="28"/>
      <c r="HXO97" s="29"/>
      <c r="HXP97" s="30"/>
      <c r="HXV97" s="28"/>
      <c r="HXW97" s="29"/>
      <c r="HXX97" s="30"/>
      <c r="HYD97" s="28"/>
      <c r="HYE97" s="29"/>
      <c r="HYF97" s="30"/>
      <c r="HYL97" s="28"/>
      <c r="HYM97" s="29"/>
      <c r="HYN97" s="30"/>
      <c r="HYT97" s="28"/>
      <c r="HYU97" s="29"/>
      <c r="HYV97" s="30"/>
      <c r="HZB97" s="28"/>
      <c r="HZC97" s="29"/>
      <c r="HZD97" s="30"/>
      <c r="HZJ97" s="28"/>
      <c r="HZK97" s="29"/>
      <c r="HZL97" s="30"/>
      <c r="HZR97" s="28"/>
      <c r="HZS97" s="29"/>
      <c r="HZT97" s="30"/>
      <c r="HZZ97" s="28"/>
      <c r="IAA97" s="29"/>
      <c r="IAB97" s="30"/>
      <c r="IAH97" s="28"/>
      <c r="IAI97" s="29"/>
      <c r="IAJ97" s="30"/>
      <c r="IAP97" s="28"/>
      <c r="IAQ97" s="29"/>
      <c r="IAR97" s="30"/>
      <c r="IAX97" s="28"/>
      <c r="IAY97" s="29"/>
      <c r="IAZ97" s="30"/>
      <c r="IBF97" s="28"/>
      <c r="IBG97" s="29"/>
      <c r="IBH97" s="30"/>
      <c r="IBN97" s="28"/>
      <c r="IBO97" s="29"/>
      <c r="IBP97" s="30"/>
      <c r="IBV97" s="28"/>
      <c r="IBW97" s="29"/>
      <c r="IBX97" s="30"/>
      <c r="ICD97" s="28"/>
      <c r="ICE97" s="29"/>
      <c r="ICF97" s="30"/>
      <c r="ICL97" s="28"/>
      <c r="ICM97" s="29"/>
      <c r="ICN97" s="30"/>
      <c r="ICT97" s="28"/>
      <c r="ICU97" s="29"/>
      <c r="ICV97" s="30"/>
      <c r="IDB97" s="28"/>
      <c r="IDC97" s="29"/>
      <c r="IDD97" s="30"/>
      <c r="IDJ97" s="28"/>
      <c r="IDK97" s="29"/>
      <c r="IDL97" s="30"/>
      <c r="IDR97" s="28"/>
      <c r="IDS97" s="29"/>
      <c r="IDT97" s="30"/>
      <c r="IDZ97" s="28"/>
      <c r="IEA97" s="29"/>
      <c r="IEB97" s="30"/>
      <c r="IEH97" s="28"/>
      <c r="IEI97" s="29"/>
      <c r="IEJ97" s="30"/>
      <c r="IEP97" s="28"/>
      <c r="IEQ97" s="29"/>
      <c r="IER97" s="30"/>
      <c r="IEX97" s="28"/>
      <c r="IEY97" s="29"/>
      <c r="IEZ97" s="30"/>
      <c r="IFF97" s="28"/>
      <c r="IFG97" s="29"/>
      <c r="IFH97" s="30"/>
      <c r="IFN97" s="28"/>
      <c r="IFO97" s="29"/>
      <c r="IFP97" s="30"/>
      <c r="IFV97" s="28"/>
      <c r="IFW97" s="29"/>
      <c r="IFX97" s="30"/>
      <c r="IGD97" s="28"/>
      <c r="IGE97" s="29"/>
      <c r="IGF97" s="30"/>
      <c r="IGL97" s="28"/>
      <c r="IGM97" s="29"/>
      <c r="IGN97" s="30"/>
      <c r="IGT97" s="28"/>
      <c r="IGU97" s="29"/>
      <c r="IGV97" s="30"/>
      <c r="IHB97" s="28"/>
      <c r="IHC97" s="29"/>
      <c r="IHD97" s="30"/>
      <c r="IHJ97" s="28"/>
      <c r="IHK97" s="29"/>
      <c r="IHL97" s="30"/>
      <c r="IHR97" s="28"/>
      <c r="IHS97" s="29"/>
      <c r="IHT97" s="30"/>
      <c r="IHZ97" s="28"/>
      <c r="IIA97" s="29"/>
      <c r="IIB97" s="30"/>
      <c r="IIH97" s="28"/>
      <c r="III97" s="29"/>
      <c r="IIJ97" s="30"/>
      <c r="IIP97" s="28"/>
      <c r="IIQ97" s="29"/>
      <c r="IIR97" s="30"/>
      <c r="IIX97" s="28"/>
      <c r="IIY97" s="29"/>
      <c r="IIZ97" s="30"/>
      <c r="IJF97" s="28"/>
      <c r="IJG97" s="29"/>
      <c r="IJH97" s="30"/>
      <c r="IJN97" s="28"/>
      <c r="IJO97" s="29"/>
      <c r="IJP97" s="30"/>
      <c r="IJV97" s="28"/>
      <c r="IJW97" s="29"/>
      <c r="IJX97" s="30"/>
      <c r="IKD97" s="28"/>
      <c r="IKE97" s="29"/>
      <c r="IKF97" s="30"/>
      <c r="IKL97" s="28"/>
      <c r="IKM97" s="29"/>
      <c r="IKN97" s="30"/>
      <c r="IKT97" s="28"/>
      <c r="IKU97" s="29"/>
      <c r="IKV97" s="30"/>
      <c r="ILB97" s="28"/>
      <c r="ILC97" s="29"/>
      <c r="ILD97" s="30"/>
      <c r="ILJ97" s="28"/>
      <c r="ILK97" s="29"/>
      <c r="ILL97" s="30"/>
      <c r="ILR97" s="28"/>
      <c r="ILS97" s="29"/>
      <c r="ILT97" s="30"/>
      <c r="ILZ97" s="28"/>
      <c r="IMA97" s="29"/>
      <c r="IMB97" s="30"/>
      <c r="IMH97" s="28"/>
      <c r="IMI97" s="29"/>
      <c r="IMJ97" s="30"/>
      <c r="IMP97" s="28"/>
      <c r="IMQ97" s="29"/>
      <c r="IMR97" s="30"/>
      <c r="IMX97" s="28"/>
      <c r="IMY97" s="29"/>
      <c r="IMZ97" s="30"/>
      <c r="INF97" s="28"/>
      <c r="ING97" s="29"/>
      <c r="INH97" s="30"/>
      <c r="INN97" s="28"/>
      <c r="INO97" s="29"/>
      <c r="INP97" s="30"/>
      <c r="INV97" s="28"/>
      <c r="INW97" s="29"/>
      <c r="INX97" s="30"/>
      <c r="IOD97" s="28"/>
      <c r="IOE97" s="29"/>
      <c r="IOF97" s="30"/>
      <c r="IOL97" s="28"/>
      <c r="IOM97" s="29"/>
      <c r="ION97" s="30"/>
      <c r="IOT97" s="28"/>
      <c r="IOU97" s="29"/>
      <c r="IOV97" s="30"/>
      <c r="IPB97" s="28"/>
      <c r="IPC97" s="29"/>
      <c r="IPD97" s="30"/>
      <c r="IPJ97" s="28"/>
      <c r="IPK97" s="29"/>
      <c r="IPL97" s="30"/>
      <c r="IPR97" s="28"/>
      <c r="IPS97" s="29"/>
      <c r="IPT97" s="30"/>
      <c r="IPZ97" s="28"/>
      <c r="IQA97" s="29"/>
      <c r="IQB97" s="30"/>
      <c r="IQH97" s="28"/>
      <c r="IQI97" s="29"/>
      <c r="IQJ97" s="30"/>
      <c r="IQP97" s="28"/>
      <c r="IQQ97" s="29"/>
      <c r="IQR97" s="30"/>
      <c r="IQX97" s="28"/>
      <c r="IQY97" s="29"/>
      <c r="IQZ97" s="30"/>
      <c r="IRF97" s="28"/>
      <c r="IRG97" s="29"/>
      <c r="IRH97" s="30"/>
      <c r="IRN97" s="28"/>
      <c r="IRO97" s="29"/>
      <c r="IRP97" s="30"/>
      <c r="IRV97" s="28"/>
      <c r="IRW97" s="29"/>
      <c r="IRX97" s="30"/>
      <c r="ISD97" s="28"/>
      <c r="ISE97" s="29"/>
      <c r="ISF97" s="30"/>
      <c r="ISL97" s="28"/>
      <c r="ISM97" s="29"/>
      <c r="ISN97" s="30"/>
      <c r="IST97" s="28"/>
      <c r="ISU97" s="29"/>
      <c r="ISV97" s="30"/>
      <c r="ITB97" s="28"/>
      <c r="ITC97" s="29"/>
      <c r="ITD97" s="30"/>
      <c r="ITJ97" s="28"/>
      <c r="ITK97" s="29"/>
      <c r="ITL97" s="30"/>
      <c r="ITR97" s="28"/>
      <c r="ITS97" s="29"/>
      <c r="ITT97" s="30"/>
      <c r="ITZ97" s="28"/>
      <c r="IUA97" s="29"/>
      <c r="IUB97" s="30"/>
      <c r="IUH97" s="28"/>
      <c r="IUI97" s="29"/>
      <c r="IUJ97" s="30"/>
      <c r="IUP97" s="28"/>
      <c r="IUQ97" s="29"/>
      <c r="IUR97" s="30"/>
      <c r="IUX97" s="28"/>
      <c r="IUY97" s="29"/>
      <c r="IUZ97" s="30"/>
      <c r="IVF97" s="28"/>
      <c r="IVG97" s="29"/>
      <c r="IVH97" s="30"/>
      <c r="IVN97" s="28"/>
      <c r="IVO97" s="29"/>
      <c r="IVP97" s="30"/>
      <c r="IVV97" s="28"/>
      <c r="IVW97" s="29"/>
      <c r="IVX97" s="30"/>
      <c r="IWD97" s="28"/>
      <c r="IWE97" s="29"/>
      <c r="IWF97" s="30"/>
      <c r="IWL97" s="28"/>
      <c r="IWM97" s="29"/>
      <c r="IWN97" s="30"/>
      <c r="IWT97" s="28"/>
      <c r="IWU97" s="29"/>
      <c r="IWV97" s="30"/>
      <c r="IXB97" s="28"/>
      <c r="IXC97" s="29"/>
      <c r="IXD97" s="30"/>
      <c r="IXJ97" s="28"/>
      <c r="IXK97" s="29"/>
      <c r="IXL97" s="30"/>
      <c r="IXR97" s="28"/>
      <c r="IXS97" s="29"/>
      <c r="IXT97" s="30"/>
      <c r="IXZ97" s="28"/>
      <c r="IYA97" s="29"/>
      <c r="IYB97" s="30"/>
      <c r="IYH97" s="28"/>
      <c r="IYI97" s="29"/>
      <c r="IYJ97" s="30"/>
      <c r="IYP97" s="28"/>
      <c r="IYQ97" s="29"/>
      <c r="IYR97" s="30"/>
      <c r="IYX97" s="28"/>
      <c r="IYY97" s="29"/>
      <c r="IYZ97" s="30"/>
      <c r="IZF97" s="28"/>
      <c r="IZG97" s="29"/>
      <c r="IZH97" s="30"/>
      <c r="IZN97" s="28"/>
      <c r="IZO97" s="29"/>
      <c r="IZP97" s="30"/>
      <c r="IZV97" s="28"/>
      <c r="IZW97" s="29"/>
      <c r="IZX97" s="30"/>
      <c r="JAD97" s="28"/>
      <c r="JAE97" s="29"/>
      <c r="JAF97" s="30"/>
      <c r="JAL97" s="28"/>
      <c r="JAM97" s="29"/>
      <c r="JAN97" s="30"/>
      <c r="JAT97" s="28"/>
      <c r="JAU97" s="29"/>
      <c r="JAV97" s="30"/>
      <c r="JBB97" s="28"/>
      <c r="JBC97" s="29"/>
      <c r="JBD97" s="30"/>
      <c r="JBJ97" s="28"/>
      <c r="JBK97" s="29"/>
      <c r="JBL97" s="30"/>
      <c r="JBR97" s="28"/>
      <c r="JBS97" s="29"/>
      <c r="JBT97" s="30"/>
      <c r="JBZ97" s="28"/>
      <c r="JCA97" s="29"/>
      <c r="JCB97" s="30"/>
      <c r="JCH97" s="28"/>
      <c r="JCI97" s="29"/>
      <c r="JCJ97" s="30"/>
      <c r="JCP97" s="28"/>
      <c r="JCQ97" s="29"/>
      <c r="JCR97" s="30"/>
      <c r="JCX97" s="28"/>
      <c r="JCY97" s="29"/>
      <c r="JCZ97" s="30"/>
      <c r="JDF97" s="28"/>
      <c r="JDG97" s="29"/>
      <c r="JDH97" s="30"/>
      <c r="JDN97" s="28"/>
      <c r="JDO97" s="29"/>
      <c r="JDP97" s="30"/>
      <c r="JDV97" s="28"/>
      <c r="JDW97" s="29"/>
      <c r="JDX97" s="30"/>
      <c r="JED97" s="28"/>
      <c r="JEE97" s="29"/>
      <c r="JEF97" s="30"/>
      <c r="JEL97" s="28"/>
      <c r="JEM97" s="29"/>
      <c r="JEN97" s="30"/>
      <c r="JET97" s="28"/>
      <c r="JEU97" s="29"/>
      <c r="JEV97" s="30"/>
      <c r="JFB97" s="28"/>
      <c r="JFC97" s="29"/>
      <c r="JFD97" s="30"/>
      <c r="JFJ97" s="28"/>
      <c r="JFK97" s="29"/>
      <c r="JFL97" s="30"/>
      <c r="JFR97" s="28"/>
      <c r="JFS97" s="29"/>
      <c r="JFT97" s="30"/>
      <c r="JFZ97" s="28"/>
      <c r="JGA97" s="29"/>
      <c r="JGB97" s="30"/>
      <c r="JGH97" s="28"/>
      <c r="JGI97" s="29"/>
      <c r="JGJ97" s="30"/>
      <c r="JGP97" s="28"/>
      <c r="JGQ97" s="29"/>
      <c r="JGR97" s="30"/>
      <c r="JGX97" s="28"/>
      <c r="JGY97" s="29"/>
      <c r="JGZ97" s="30"/>
      <c r="JHF97" s="28"/>
      <c r="JHG97" s="29"/>
      <c r="JHH97" s="30"/>
      <c r="JHN97" s="28"/>
      <c r="JHO97" s="29"/>
      <c r="JHP97" s="30"/>
      <c r="JHV97" s="28"/>
      <c r="JHW97" s="29"/>
      <c r="JHX97" s="30"/>
      <c r="JID97" s="28"/>
      <c r="JIE97" s="29"/>
      <c r="JIF97" s="30"/>
      <c r="JIL97" s="28"/>
      <c r="JIM97" s="29"/>
      <c r="JIN97" s="30"/>
      <c r="JIT97" s="28"/>
      <c r="JIU97" s="29"/>
      <c r="JIV97" s="30"/>
      <c r="JJB97" s="28"/>
      <c r="JJC97" s="29"/>
      <c r="JJD97" s="30"/>
      <c r="JJJ97" s="28"/>
      <c r="JJK97" s="29"/>
      <c r="JJL97" s="30"/>
      <c r="JJR97" s="28"/>
      <c r="JJS97" s="29"/>
      <c r="JJT97" s="30"/>
      <c r="JJZ97" s="28"/>
      <c r="JKA97" s="29"/>
      <c r="JKB97" s="30"/>
      <c r="JKH97" s="28"/>
      <c r="JKI97" s="29"/>
      <c r="JKJ97" s="30"/>
      <c r="JKP97" s="28"/>
      <c r="JKQ97" s="29"/>
      <c r="JKR97" s="30"/>
      <c r="JKX97" s="28"/>
      <c r="JKY97" s="29"/>
      <c r="JKZ97" s="30"/>
      <c r="JLF97" s="28"/>
      <c r="JLG97" s="29"/>
      <c r="JLH97" s="30"/>
      <c r="JLN97" s="28"/>
      <c r="JLO97" s="29"/>
      <c r="JLP97" s="30"/>
      <c r="JLV97" s="28"/>
      <c r="JLW97" s="29"/>
      <c r="JLX97" s="30"/>
      <c r="JMD97" s="28"/>
      <c r="JME97" s="29"/>
      <c r="JMF97" s="30"/>
      <c r="JML97" s="28"/>
      <c r="JMM97" s="29"/>
      <c r="JMN97" s="30"/>
      <c r="JMT97" s="28"/>
      <c r="JMU97" s="29"/>
      <c r="JMV97" s="30"/>
      <c r="JNB97" s="28"/>
      <c r="JNC97" s="29"/>
      <c r="JND97" s="30"/>
      <c r="JNJ97" s="28"/>
      <c r="JNK97" s="29"/>
      <c r="JNL97" s="30"/>
      <c r="JNR97" s="28"/>
      <c r="JNS97" s="29"/>
      <c r="JNT97" s="30"/>
      <c r="JNZ97" s="28"/>
      <c r="JOA97" s="29"/>
      <c r="JOB97" s="30"/>
      <c r="JOH97" s="28"/>
      <c r="JOI97" s="29"/>
      <c r="JOJ97" s="30"/>
      <c r="JOP97" s="28"/>
      <c r="JOQ97" s="29"/>
      <c r="JOR97" s="30"/>
      <c r="JOX97" s="28"/>
      <c r="JOY97" s="29"/>
      <c r="JOZ97" s="30"/>
      <c r="JPF97" s="28"/>
      <c r="JPG97" s="29"/>
      <c r="JPH97" s="30"/>
      <c r="JPN97" s="28"/>
      <c r="JPO97" s="29"/>
      <c r="JPP97" s="30"/>
      <c r="JPV97" s="28"/>
      <c r="JPW97" s="29"/>
      <c r="JPX97" s="30"/>
      <c r="JQD97" s="28"/>
      <c r="JQE97" s="29"/>
      <c r="JQF97" s="30"/>
      <c r="JQL97" s="28"/>
      <c r="JQM97" s="29"/>
      <c r="JQN97" s="30"/>
      <c r="JQT97" s="28"/>
      <c r="JQU97" s="29"/>
      <c r="JQV97" s="30"/>
      <c r="JRB97" s="28"/>
      <c r="JRC97" s="29"/>
      <c r="JRD97" s="30"/>
      <c r="JRJ97" s="28"/>
      <c r="JRK97" s="29"/>
      <c r="JRL97" s="30"/>
      <c r="JRR97" s="28"/>
      <c r="JRS97" s="29"/>
      <c r="JRT97" s="30"/>
      <c r="JRZ97" s="28"/>
      <c r="JSA97" s="29"/>
      <c r="JSB97" s="30"/>
      <c r="JSH97" s="28"/>
      <c r="JSI97" s="29"/>
      <c r="JSJ97" s="30"/>
      <c r="JSP97" s="28"/>
      <c r="JSQ97" s="29"/>
      <c r="JSR97" s="30"/>
      <c r="JSX97" s="28"/>
      <c r="JSY97" s="29"/>
      <c r="JSZ97" s="30"/>
      <c r="JTF97" s="28"/>
      <c r="JTG97" s="29"/>
      <c r="JTH97" s="30"/>
      <c r="JTN97" s="28"/>
      <c r="JTO97" s="29"/>
      <c r="JTP97" s="30"/>
      <c r="JTV97" s="28"/>
      <c r="JTW97" s="29"/>
      <c r="JTX97" s="30"/>
      <c r="JUD97" s="28"/>
      <c r="JUE97" s="29"/>
      <c r="JUF97" s="30"/>
      <c r="JUL97" s="28"/>
      <c r="JUM97" s="29"/>
      <c r="JUN97" s="30"/>
      <c r="JUT97" s="28"/>
      <c r="JUU97" s="29"/>
      <c r="JUV97" s="30"/>
      <c r="JVB97" s="28"/>
      <c r="JVC97" s="29"/>
      <c r="JVD97" s="30"/>
      <c r="JVJ97" s="28"/>
      <c r="JVK97" s="29"/>
      <c r="JVL97" s="30"/>
      <c r="JVR97" s="28"/>
      <c r="JVS97" s="29"/>
      <c r="JVT97" s="30"/>
      <c r="JVZ97" s="28"/>
      <c r="JWA97" s="29"/>
      <c r="JWB97" s="30"/>
      <c r="JWH97" s="28"/>
      <c r="JWI97" s="29"/>
      <c r="JWJ97" s="30"/>
      <c r="JWP97" s="28"/>
      <c r="JWQ97" s="29"/>
      <c r="JWR97" s="30"/>
      <c r="JWX97" s="28"/>
      <c r="JWY97" s="29"/>
      <c r="JWZ97" s="30"/>
      <c r="JXF97" s="28"/>
      <c r="JXG97" s="29"/>
      <c r="JXH97" s="30"/>
      <c r="JXN97" s="28"/>
      <c r="JXO97" s="29"/>
      <c r="JXP97" s="30"/>
      <c r="JXV97" s="28"/>
      <c r="JXW97" s="29"/>
      <c r="JXX97" s="30"/>
      <c r="JYD97" s="28"/>
      <c r="JYE97" s="29"/>
      <c r="JYF97" s="30"/>
      <c r="JYL97" s="28"/>
      <c r="JYM97" s="29"/>
      <c r="JYN97" s="30"/>
      <c r="JYT97" s="28"/>
      <c r="JYU97" s="29"/>
      <c r="JYV97" s="30"/>
      <c r="JZB97" s="28"/>
      <c r="JZC97" s="29"/>
      <c r="JZD97" s="30"/>
      <c r="JZJ97" s="28"/>
      <c r="JZK97" s="29"/>
      <c r="JZL97" s="30"/>
      <c r="JZR97" s="28"/>
      <c r="JZS97" s="29"/>
      <c r="JZT97" s="30"/>
      <c r="JZZ97" s="28"/>
      <c r="KAA97" s="29"/>
      <c r="KAB97" s="30"/>
      <c r="KAH97" s="28"/>
      <c r="KAI97" s="29"/>
      <c r="KAJ97" s="30"/>
      <c r="KAP97" s="28"/>
      <c r="KAQ97" s="29"/>
      <c r="KAR97" s="30"/>
      <c r="KAX97" s="28"/>
      <c r="KAY97" s="29"/>
      <c r="KAZ97" s="30"/>
      <c r="KBF97" s="28"/>
      <c r="KBG97" s="29"/>
      <c r="KBH97" s="30"/>
      <c r="KBN97" s="28"/>
      <c r="KBO97" s="29"/>
      <c r="KBP97" s="30"/>
      <c r="KBV97" s="28"/>
      <c r="KBW97" s="29"/>
      <c r="KBX97" s="30"/>
      <c r="KCD97" s="28"/>
      <c r="KCE97" s="29"/>
      <c r="KCF97" s="30"/>
      <c r="KCL97" s="28"/>
      <c r="KCM97" s="29"/>
      <c r="KCN97" s="30"/>
      <c r="KCT97" s="28"/>
      <c r="KCU97" s="29"/>
      <c r="KCV97" s="30"/>
      <c r="KDB97" s="28"/>
      <c r="KDC97" s="29"/>
      <c r="KDD97" s="30"/>
      <c r="KDJ97" s="28"/>
      <c r="KDK97" s="29"/>
      <c r="KDL97" s="30"/>
      <c r="KDR97" s="28"/>
      <c r="KDS97" s="29"/>
      <c r="KDT97" s="30"/>
      <c r="KDZ97" s="28"/>
      <c r="KEA97" s="29"/>
      <c r="KEB97" s="30"/>
      <c r="KEH97" s="28"/>
      <c r="KEI97" s="29"/>
      <c r="KEJ97" s="30"/>
      <c r="KEP97" s="28"/>
      <c r="KEQ97" s="29"/>
      <c r="KER97" s="30"/>
      <c r="KEX97" s="28"/>
      <c r="KEY97" s="29"/>
      <c r="KEZ97" s="30"/>
      <c r="KFF97" s="28"/>
      <c r="KFG97" s="29"/>
      <c r="KFH97" s="30"/>
      <c r="KFN97" s="28"/>
      <c r="KFO97" s="29"/>
      <c r="KFP97" s="30"/>
      <c r="KFV97" s="28"/>
      <c r="KFW97" s="29"/>
      <c r="KFX97" s="30"/>
      <c r="KGD97" s="28"/>
      <c r="KGE97" s="29"/>
      <c r="KGF97" s="30"/>
      <c r="KGL97" s="28"/>
      <c r="KGM97" s="29"/>
      <c r="KGN97" s="30"/>
      <c r="KGT97" s="28"/>
      <c r="KGU97" s="29"/>
      <c r="KGV97" s="30"/>
      <c r="KHB97" s="28"/>
      <c r="KHC97" s="29"/>
      <c r="KHD97" s="30"/>
      <c r="KHJ97" s="28"/>
      <c r="KHK97" s="29"/>
      <c r="KHL97" s="30"/>
      <c r="KHR97" s="28"/>
      <c r="KHS97" s="29"/>
      <c r="KHT97" s="30"/>
      <c r="KHZ97" s="28"/>
      <c r="KIA97" s="29"/>
      <c r="KIB97" s="30"/>
      <c r="KIH97" s="28"/>
      <c r="KII97" s="29"/>
      <c r="KIJ97" s="30"/>
      <c r="KIP97" s="28"/>
      <c r="KIQ97" s="29"/>
      <c r="KIR97" s="30"/>
      <c r="KIX97" s="28"/>
      <c r="KIY97" s="29"/>
      <c r="KIZ97" s="30"/>
      <c r="KJF97" s="28"/>
      <c r="KJG97" s="29"/>
      <c r="KJH97" s="30"/>
      <c r="KJN97" s="28"/>
      <c r="KJO97" s="29"/>
      <c r="KJP97" s="30"/>
      <c r="KJV97" s="28"/>
      <c r="KJW97" s="29"/>
      <c r="KJX97" s="30"/>
      <c r="KKD97" s="28"/>
      <c r="KKE97" s="29"/>
      <c r="KKF97" s="30"/>
      <c r="KKL97" s="28"/>
      <c r="KKM97" s="29"/>
      <c r="KKN97" s="30"/>
      <c r="KKT97" s="28"/>
      <c r="KKU97" s="29"/>
      <c r="KKV97" s="30"/>
      <c r="KLB97" s="28"/>
      <c r="KLC97" s="29"/>
      <c r="KLD97" s="30"/>
      <c r="KLJ97" s="28"/>
      <c r="KLK97" s="29"/>
      <c r="KLL97" s="30"/>
      <c r="KLR97" s="28"/>
      <c r="KLS97" s="29"/>
      <c r="KLT97" s="30"/>
      <c r="KLZ97" s="28"/>
      <c r="KMA97" s="29"/>
      <c r="KMB97" s="30"/>
      <c r="KMH97" s="28"/>
      <c r="KMI97" s="29"/>
      <c r="KMJ97" s="30"/>
      <c r="KMP97" s="28"/>
      <c r="KMQ97" s="29"/>
      <c r="KMR97" s="30"/>
      <c r="KMX97" s="28"/>
      <c r="KMY97" s="29"/>
      <c r="KMZ97" s="30"/>
      <c r="KNF97" s="28"/>
      <c r="KNG97" s="29"/>
      <c r="KNH97" s="30"/>
      <c r="KNN97" s="28"/>
      <c r="KNO97" s="29"/>
      <c r="KNP97" s="30"/>
      <c r="KNV97" s="28"/>
      <c r="KNW97" s="29"/>
      <c r="KNX97" s="30"/>
      <c r="KOD97" s="28"/>
      <c r="KOE97" s="29"/>
      <c r="KOF97" s="30"/>
      <c r="KOL97" s="28"/>
      <c r="KOM97" s="29"/>
      <c r="KON97" s="30"/>
      <c r="KOT97" s="28"/>
      <c r="KOU97" s="29"/>
      <c r="KOV97" s="30"/>
      <c r="KPB97" s="28"/>
      <c r="KPC97" s="29"/>
      <c r="KPD97" s="30"/>
      <c r="KPJ97" s="28"/>
      <c r="KPK97" s="29"/>
      <c r="KPL97" s="30"/>
      <c r="KPR97" s="28"/>
      <c r="KPS97" s="29"/>
      <c r="KPT97" s="30"/>
      <c r="KPZ97" s="28"/>
      <c r="KQA97" s="29"/>
      <c r="KQB97" s="30"/>
      <c r="KQH97" s="28"/>
      <c r="KQI97" s="29"/>
      <c r="KQJ97" s="30"/>
      <c r="KQP97" s="28"/>
      <c r="KQQ97" s="29"/>
      <c r="KQR97" s="30"/>
      <c r="KQX97" s="28"/>
      <c r="KQY97" s="29"/>
      <c r="KQZ97" s="30"/>
      <c r="KRF97" s="28"/>
      <c r="KRG97" s="29"/>
      <c r="KRH97" s="30"/>
      <c r="KRN97" s="28"/>
      <c r="KRO97" s="29"/>
      <c r="KRP97" s="30"/>
      <c r="KRV97" s="28"/>
      <c r="KRW97" s="29"/>
      <c r="KRX97" s="30"/>
      <c r="KSD97" s="28"/>
      <c r="KSE97" s="29"/>
      <c r="KSF97" s="30"/>
      <c r="KSL97" s="28"/>
      <c r="KSM97" s="29"/>
      <c r="KSN97" s="30"/>
      <c r="KST97" s="28"/>
      <c r="KSU97" s="29"/>
      <c r="KSV97" s="30"/>
      <c r="KTB97" s="28"/>
      <c r="KTC97" s="29"/>
      <c r="KTD97" s="30"/>
      <c r="KTJ97" s="28"/>
      <c r="KTK97" s="29"/>
      <c r="KTL97" s="30"/>
      <c r="KTR97" s="28"/>
      <c r="KTS97" s="29"/>
      <c r="KTT97" s="30"/>
      <c r="KTZ97" s="28"/>
      <c r="KUA97" s="29"/>
      <c r="KUB97" s="30"/>
      <c r="KUH97" s="28"/>
      <c r="KUI97" s="29"/>
      <c r="KUJ97" s="30"/>
      <c r="KUP97" s="28"/>
      <c r="KUQ97" s="29"/>
      <c r="KUR97" s="30"/>
      <c r="KUX97" s="28"/>
      <c r="KUY97" s="29"/>
      <c r="KUZ97" s="30"/>
      <c r="KVF97" s="28"/>
      <c r="KVG97" s="29"/>
      <c r="KVH97" s="30"/>
      <c r="KVN97" s="28"/>
      <c r="KVO97" s="29"/>
      <c r="KVP97" s="30"/>
      <c r="KVV97" s="28"/>
      <c r="KVW97" s="29"/>
      <c r="KVX97" s="30"/>
      <c r="KWD97" s="28"/>
      <c r="KWE97" s="29"/>
      <c r="KWF97" s="30"/>
      <c r="KWL97" s="28"/>
      <c r="KWM97" s="29"/>
      <c r="KWN97" s="30"/>
      <c r="KWT97" s="28"/>
      <c r="KWU97" s="29"/>
      <c r="KWV97" s="30"/>
      <c r="KXB97" s="28"/>
      <c r="KXC97" s="29"/>
      <c r="KXD97" s="30"/>
      <c r="KXJ97" s="28"/>
      <c r="KXK97" s="29"/>
      <c r="KXL97" s="30"/>
      <c r="KXR97" s="28"/>
      <c r="KXS97" s="29"/>
      <c r="KXT97" s="30"/>
      <c r="KXZ97" s="28"/>
      <c r="KYA97" s="29"/>
      <c r="KYB97" s="30"/>
      <c r="KYH97" s="28"/>
      <c r="KYI97" s="29"/>
      <c r="KYJ97" s="30"/>
      <c r="KYP97" s="28"/>
      <c r="KYQ97" s="29"/>
      <c r="KYR97" s="30"/>
      <c r="KYX97" s="28"/>
      <c r="KYY97" s="29"/>
      <c r="KYZ97" s="30"/>
      <c r="KZF97" s="28"/>
      <c r="KZG97" s="29"/>
      <c r="KZH97" s="30"/>
      <c r="KZN97" s="28"/>
      <c r="KZO97" s="29"/>
      <c r="KZP97" s="30"/>
      <c r="KZV97" s="28"/>
      <c r="KZW97" s="29"/>
      <c r="KZX97" s="30"/>
      <c r="LAD97" s="28"/>
      <c r="LAE97" s="29"/>
      <c r="LAF97" s="30"/>
      <c r="LAL97" s="28"/>
      <c r="LAM97" s="29"/>
      <c r="LAN97" s="30"/>
      <c r="LAT97" s="28"/>
      <c r="LAU97" s="29"/>
      <c r="LAV97" s="30"/>
      <c r="LBB97" s="28"/>
      <c r="LBC97" s="29"/>
      <c r="LBD97" s="30"/>
      <c r="LBJ97" s="28"/>
      <c r="LBK97" s="29"/>
      <c r="LBL97" s="30"/>
      <c r="LBR97" s="28"/>
      <c r="LBS97" s="29"/>
      <c r="LBT97" s="30"/>
      <c r="LBZ97" s="28"/>
      <c r="LCA97" s="29"/>
      <c r="LCB97" s="30"/>
      <c r="LCH97" s="28"/>
      <c r="LCI97" s="29"/>
      <c r="LCJ97" s="30"/>
      <c r="LCP97" s="28"/>
      <c r="LCQ97" s="29"/>
      <c r="LCR97" s="30"/>
      <c r="LCX97" s="28"/>
      <c r="LCY97" s="29"/>
      <c r="LCZ97" s="30"/>
      <c r="LDF97" s="28"/>
      <c r="LDG97" s="29"/>
      <c r="LDH97" s="30"/>
      <c r="LDN97" s="28"/>
      <c r="LDO97" s="29"/>
      <c r="LDP97" s="30"/>
      <c r="LDV97" s="28"/>
      <c r="LDW97" s="29"/>
      <c r="LDX97" s="30"/>
      <c r="LED97" s="28"/>
      <c r="LEE97" s="29"/>
      <c r="LEF97" s="30"/>
      <c r="LEL97" s="28"/>
      <c r="LEM97" s="29"/>
      <c r="LEN97" s="30"/>
      <c r="LET97" s="28"/>
      <c r="LEU97" s="29"/>
      <c r="LEV97" s="30"/>
      <c r="LFB97" s="28"/>
      <c r="LFC97" s="29"/>
      <c r="LFD97" s="30"/>
      <c r="LFJ97" s="28"/>
      <c r="LFK97" s="29"/>
      <c r="LFL97" s="30"/>
      <c r="LFR97" s="28"/>
      <c r="LFS97" s="29"/>
      <c r="LFT97" s="30"/>
      <c r="LFZ97" s="28"/>
      <c r="LGA97" s="29"/>
      <c r="LGB97" s="30"/>
      <c r="LGH97" s="28"/>
      <c r="LGI97" s="29"/>
      <c r="LGJ97" s="30"/>
      <c r="LGP97" s="28"/>
      <c r="LGQ97" s="29"/>
      <c r="LGR97" s="30"/>
      <c r="LGX97" s="28"/>
      <c r="LGY97" s="29"/>
      <c r="LGZ97" s="30"/>
      <c r="LHF97" s="28"/>
      <c r="LHG97" s="29"/>
      <c r="LHH97" s="30"/>
      <c r="LHN97" s="28"/>
      <c r="LHO97" s="29"/>
      <c r="LHP97" s="30"/>
      <c r="LHV97" s="28"/>
      <c r="LHW97" s="29"/>
      <c r="LHX97" s="30"/>
      <c r="LID97" s="28"/>
      <c r="LIE97" s="29"/>
      <c r="LIF97" s="30"/>
      <c r="LIL97" s="28"/>
      <c r="LIM97" s="29"/>
      <c r="LIN97" s="30"/>
      <c r="LIT97" s="28"/>
      <c r="LIU97" s="29"/>
      <c r="LIV97" s="30"/>
      <c r="LJB97" s="28"/>
      <c r="LJC97" s="29"/>
      <c r="LJD97" s="30"/>
      <c r="LJJ97" s="28"/>
      <c r="LJK97" s="29"/>
      <c r="LJL97" s="30"/>
      <c r="LJR97" s="28"/>
      <c r="LJS97" s="29"/>
      <c r="LJT97" s="30"/>
      <c r="LJZ97" s="28"/>
      <c r="LKA97" s="29"/>
      <c r="LKB97" s="30"/>
      <c r="LKH97" s="28"/>
      <c r="LKI97" s="29"/>
      <c r="LKJ97" s="30"/>
      <c r="LKP97" s="28"/>
      <c r="LKQ97" s="29"/>
      <c r="LKR97" s="30"/>
      <c r="LKX97" s="28"/>
      <c r="LKY97" s="29"/>
      <c r="LKZ97" s="30"/>
      <c r="LLF97" s="28"/>
      <c r="LLG97" s="29"/>
      <c r="LLH97" s="30"/>
      <c r="LLN97" s="28"/>
      <c r="LLO97" s="29"/>
      <c r="LLP97" s="30"/>
      <c r="LLV97" s="28"/>
      <c r="LLW97" s="29"/>
      <c r="LLX97" s="30"/>
      <c r="LMD97" s="28"/>
      <c r="LME97" s="29"/>
      <c r="LMF97" s="30"/>
      <c r="LML97" s="28"/>
      <c r="LMM97" s="29"/>
      <c r="LMN97" s="30"/>
      <c r="LMT97" s="28"/>
      <c r="LMU97" s="29"/>
      <c r="LMV97" s="30"/>
      <c r="LNB97" s="28"/>
      <c r="LNC97" s="29"/>
      <c r="LND97" s="30"/>
      <c r="LNJ97" s="28"/>
      <c r="LNK97" s="29"/>
      <c r="LNL97" s="30"/>
      <c r="LNR97" s="28"/>
      <c r="LNS97" s="29"/>
      <c r="LNT97" s="30"/>
      <c r="LNZ97" s="28"/>
      <c r="LOA97" s="29"/>
      <c r="LOB97" s="30"/>
      <c r="LOH97" s="28"/>
      <c r="LOI97" s="29"/>
      <c r="LOJ97" s="30"/>
      <c r="LOP97" s="28"/>
      <c r="LOQ97" s="29"/>
      <c r="LOR97" s="30"/>
      <c r="LOX97" s="28"/>
      <c r="LOY97" s="29"/>
      <c r="LOZ97" s="30"/>
      <c r="LPF97" s="28"/>
      <c r="LPG97" s="29"/>
      <c r="LPH97" s="30"/>
      <c r="LPN97" s="28"/>
      <c r="LPO97" s="29"/>
      <c r="LPP97" s="30"/>
      <c r="LPV97" s="28"/>
      <c r="LPW97" s="29"/>
      <c r="LPX97" s="30"/>
      <c r="LQD97" s="28"/>
      <c r="LQE97" s="29"/>
      <c r="LQF97" s="30"/>
      <c r="LQL97" s="28"/>
      <c r="LQM97" s="29"/>
      <c r="LQN97" s="30"/>
      <c r="LQT97" s="28"/>
      <c r="LQU97" s="29"/>
      <c r="LQV97" s="30"/>
      <c r="LRB97" s="28"/>
      <c r="LRC97" s="29"/>
      <c r="LRD97" s="30"/>
      <c r="LRJ97" s="28"/>
      <c r="LRK97" s="29"/>
      <c r="LRL97" s="30"/>
      <c r="LRR97" s="28"/>
      <c r="LRS97" s="29"/>
      <c r="LRT97" s="30"/>
      <c r="LRZ97" s="28"/>
      <c r="LSA97" s="29"/>
      <c r="LSB97" s="30"/>
      <c r="LSH97" s="28"/>
      <c r="LSI97" s="29"/>
      <c r="LSJ97" s="30"/>
      <c r="LSP97" s="28"/>
      <c r="LSQ97" s="29"/>
      <c r="LSR97" s="30"/>
      <c r="LSX97" s="28"/>
      <c r="LSY97" s="29"/>
      <c r="LSZ97" s="30"/>
      <c r="LTF97" s="28"/>
      <c r="LTG97" s="29"/>
      <c r="LTH97" s="30"/>
      <c r="LTN97" s="28"/>
      <c r="LTO97" s="29"/>
      <c r="LTP97" s="30"/>
      <c r="LTV97" s="28"/>
      <c r="LTW97" s="29"/>
      <c r="LTX97" s="30"/>
      <c r="LUD97" s="28"/>
      <c r="LUE97" s="29"/>
      <c r="LUF97" s="30"/>
      <c r="LUL97" s="28"/>
      <c r="LUM97" s="29"/>
      <c r="LUN97" s="30"/>
      <c r="LUT97" s="28"/>
      <c r="LUU97" s="29"/>
      <c r="LUV97" s="30"/>
      <c r="LVB97" s="28"/>
      <c r="LVC97" s="29"/>
      <c r="LVD97" s="30"/>
      <c r="LVJ97" s="28"/>
      <c r="LVK97" s="29"/>
      <c r="LVL97" s="30"/>
      <c r="LVR97" s="28"/>
      <c r="LVS97" s="29"/>
      <c r="LVT97" s="30"/>
      <c r="LVZ97" s="28"/>
      <c r="LWA97" s="29"/>
      <c r="LWB97" s="30"/>
      <c r="LWH97" s="28"/>
      <c r="LWI97" s="29"/>
      <c r="LWJ97" s="30"/>
      <c r="LWP97" s="28"/>
      <c r="LWQ97" s="29"/>
      <c r="LWR97" s="30"/>
      <c r="LWX97" s="28"/>
      <c r="LWY97" s="29"/>
      <c r="LWZ97" s="30"/>
      <c r="LXF97" s="28"/>
      <c r="LXG97" s="29"/>
      <c r="LXH97" s="30"/>
      <c r="LXN97" s="28"/>
      <c r="LXO97" s="29"/>
      <c r="LXP97" s="30"/>
      <c r="LXV97" s="28"/>
      <c r="LXW97" s="29"/>
      <c r="LXX97" s="30"/>
      <c r="LYD97" s="28"/>
      <c r="LYE97" s="29"/>
      <c r="LYF97" s="30"/>
      <c r="LYL97" s="28"/>
      <c r="LYM97" s="29"/>
      <c r="LYN97" s="30"/>
      <c r="LYT97" s="28"/>
      <c r="LYU97" s="29"/>
      <c r="LYV97" s="30"/>
      <c r="LZB97" s="28"/>
      <c r="LZC97" s="29"/>
      <c r="LZD97" s="30"/>
      <c r="LZJ97" s="28"/>
      <c r="LZK97" s="29"/>
      <c r="LZL97" s="30"/>
      <c r="LZR97" s="28"/>
      <c r="LZS97" s="29"/>
      <c r="LZT97" s="30"/>
      <c r="LZZ97" s="28"/>
      <c r="MAA97" s="29"/>
      <c r="MAB97" s="30"/>
      <c r="MAH97" s="28"/>
      <c r="MAI97" s="29"/>
      <c r="MAJ97" s="30"/>
      <c r="MAP97" s="28"/>
      <c r="MAQ97" s="29"/>
      <c r="MAR97" s="30"/>
      <c r="MAX97" s="28"/>
      <c r="MAY97" s="29"/>
      <c r="MAZ97" s="30"/>
      <c r="MBF97" s="28"/>
      <c r="MBG97" s="29"/>
      <c r="MBH97" s="30"/>
      <c r="MBN97" s="28"/>
      <c r="MBO97" s="29"/>
      <c r="MBP97" s="30"/>
      <c r="MBV97" s="28"/>
      <c r="MBW97" s="29"/>
      <c r="MBX97" s="30"/>
      <c r="MCD97" s="28"/>
      <c r="MCE97" s="29"/>
      <c r="MCF97" s="30"/>
      <c r="MCL97" s="28"/>
      <c r="MCM97" s="29"/>
      <c r="MCN97" s="30"/>
      <c r="MCT97" s="28"/>
      <c r="MCU97" s="29"/>
      <c r="MCV97" s="30"/>
      <c r="MDB97" s="28"/>
      <c r="MDC97" s="29"/>
      <c r="MDD97" s="30"/>
      <c r="MDJ97" s="28"/>
      <c r="MDK97" s="29"/>
      <c r="MDL97" s="30"/>
      <c r="MDR97" s="28"/>
      <c r="MDS97" s="29"/>
      <c r="MDT97" s="30"/>
      <c r="MDZ97" s="28"/>
      <c r="MEA97" s="29"/>
      <c r="MEB97" s="30"/>
      <c r="MEH97" s="28"/>
      <c r="MEI97" s="29"/>
      <c r="MEJ97" s="30"/>
      <c r="MEP97" s="28"/>
      <c r="MEQ97" s="29"/>
      <c r="MER97" s="30"/>
      <c r="MEX97" s="28"/>
      <c r="MEY97" s="29"/>
      <c r="MEZ97" s="30"/>
      <c r="MFF97" s="28"/>
      <c r="MFG97" s="29"/>
      <c r="MFH97" s="30"/>
      <c r="MFN97" s="28"/>
      <c r="MFO97" s="29"/>
      <c r="MFP97" s="30"/>
      <c r="MFV97" s="28"/>
      <c r="MFW97" s="29"/>
      <c r="MFX97" s="30"/>
      <c r="MGD97" s="28"/>
      <c r="MGE97" s="29"/>
      <c r="MGF97" s="30"/>
      <c r="MGL97" s="28"/>
      <c r="MGM97" s="29"/>
      <c r="MGN97" s="30"/>
      <c r="MGT97" s="28"/>
      <c r="MGU97" s="29"/>
      <c r="MGV97" s="30"/>
      <c r="MHB97" s="28"/>
      <c r="MHC97" s="29"/>
      <c r="MHD97" s="30"/>
      <c r="MHJ97" s="28"/>
      <c r="MHK97" s="29"/>
      <c r="MHL97" s="30"/>
      <c r="MHR97" s="28"/>
      <c r="MHS97" s="29"/>
      <c r="MHT97" s="30"/>
      <c r="MHZ97" s="28"/>
      <c r="MIA97" s="29"/>
      <c r="MIB97" s="30"/>
      <c r="MIH97" s="28"/>
      <c r="MII97" s="29"/>
      <c r="MIJ97" s="30"/>
      <c r="MIP97" s="28"/>
      <c r="MIQ97" s="29"/>
      <c r="MIR97" s="30"/>
      <c r="MIX97" s="28"/>
      <c r="MIY97" s="29"/>
      <c r="MIZ97" s="30"/>
      <c r="MJF97" s="28"/>
      <c r="MJG97" s="29"/>
      <c r="MJH97" s="30"/>
      <c r="MJN97" s="28"/>
      <c r="MJO97" s="29"/>
      <c r="MJP97" s="30"/>
      <c r="MJV97" s="28"/>
      <c r="MJW97" s="29"/>
      <c r="MJX97" s="30"/>
      <c r="MKD97" s="28"/>
      <c r="MKE97" s="29"/>
      <c r="MKF97" s="30"/>
      <c r="MKL97" s="28"/>
      <c r="MKM97" s="29"/>
      <c r="MKN97" s="30"/>
      <c r="MKT97" s="28"/>
      <c r="MKU97" s="29"/>
      <c r="MKV97" s="30"/>
      <c r="MLB97" s="28"/>
      <c r="MLC97" s="29"/>
      <c r="MLD97" s="30"/>
      <c r="MLJ97" s="28"/>
      <c r="MLK97" s="29"/>
      <c r="MLL97" s="30"/>
      <c r="MLR97" s="28"/>
      <c r="MLS97" s="29"/>
      <c r="MLT97" s="30"/>
      <c r="MLZ97" s="28"/>
      <c r="MMA97" s="29"/>
      <c r="MMB97" s="30"/>
      <c r="MMH97" s="28"/>
      <c r="MMI97" s="29"/>
      <c r="MMJ97" s="30"/>
      <c r="MMP97" s="28"/>
      <c r="MMQ97" s="29"/>
      <c r="MMR97" s="30"/>
      <c r="MMX97" s="28"/>
      <c r="MMY97" s="29"/>
      <c r="MMZ97" s="30"/>
      <c r="MNF97" s="28"/>
      <c r="MNG97" s="29"/>
      <c r="MNH97" s="30"/>
      <c r="MNN97" s="28"/>
      <c r="MNO97" s="29"/>
      <c r="MNP97" s="30"/>
      <c r="MNV97" s="28"/>
      <c r="MNW97" s="29"/>
      <c r="MNX97" s="30"/>
      <c r="MOD97" s="28"/>
      <c r="MOE97" s="29"/>
      <c r="MOF97" s="30"/>
      <c r="MOL97" s="28"/>
      <c r="MOM97" s="29"/>
      <c r="MON97" s="30"/>
      <c r="MOT97" s="28"/>
      <c r="MOU97" s="29"/>
      <c r="MOV97" s="30"/>
      <c r="MPB97" s="28"/>
      <c r="MPC97" s="29"/>
      <c r="MPD97" s="30"/>
      <c r="MPJ97" s="28"/>
      <c r="MPK97" s="29"/>
      <c r="MPL97" s="30"/>
      <c r="MPR97" s="28"/>
      <c r="MPS97" s="29"/>
      <c r="MPT97" s="30"/>
      <c r="MPZ97" s="28"/>
      <c r="MQA97" s="29"/>
      <c r="MQB97" s="30"/>
      <c r="MQH97" s="28"/>
      <c r="MQI97" s="29"/>
      <c r="MQJ97" s="30"/>
      <c r="MQP97" s="28"/>
      <c r="MQQ97" s="29"/>
      <c r="MQR97" s="30"/>
      <c r="MQX97" s="28"/>
      <c r="MQY97" s="29"/>
      <c r="MQZ97" s="30"/>
      <c r="MRF97" s="28"/>
      <c r="MRG97" s="29"/>
      <c r="MRH97" s="30"/>
      <c r="MRN97" s="28"/>
      <c r="MRO97" s="29"/>
      <c r="MRP97" s="30"/>
      <c r="MRV97" s="28"/>
      <c r="MRW97" s="29"/>
      <c r="MRX97" s="30"/>
      <c r="MSD97" s="28"/>
      <c r="MSE97" s="29"/>
      <c r="MSF97" s="30"/>
      <c r="MSL97" s="28"/>
      <c r="MSM97" s="29"/>
      <c r="MSN97" s="30"/>
      <c r="MST97" s="28"/>
      <c r="MSU97" s="29"/>
      <c r="MSV97" s="30"/>
      <c r="MTB97" s="28"/>
      <c r="MTC97" s="29"/>
      <c r="MTD97" s="30"/>
      <c r="MTJ97" s="28"/>
      <c r="MTK97" s="29"/>
      <c r="MTL97" s="30"/>
      <c r="MTR97" s="28"/>
      <c r="MTS97" s="29"/>
      <c r="MTT97" s="30"/>
      <c r="MTZ97" s="28"/>
      <c r="MUA97" s="29"/>
      <c r="MUB97" s="30"/>
      <c r="MUH97" s="28"/>
      <c r="MUI97" s="29"/>
      <c r="MUJ97" s="30"/>
      <c r="MUP97" s="28"/>
      <c r="MUQ97" s="29"/>
      <c r="MUR97" s="30"/>
      <c r="MUX97" s="28"/>
      <c r="MUY97" s="29"/>
      <c r="MUZ97" s="30"/>
      <c r="MVF97" s="28"/>
      <c r="MVG97" s="29"/>
      <c r="MVH97" s="30"/>
      <c r="MVN97" s="28"/>
      <c r="MVO97" s="29"/>
      <c r="MVP97" s="30"/>
      <c r="MVV97" s="28"/>
      <c r="MVW97" s="29"/>
      <c r="MVX97" s="30"/>
      <c r="MWD97" s="28"/>
      <c r="MWE97" s="29"/>
      <c r="MWF97" s="30"/>
      <c r="MWL97" s="28"/>
      <c r="MWM97" s="29"/>
      <c r="MWN97" s="30"/>
      <c r="MWT97" s="28"/>
      <c r="MWU97" s="29"/>
      <c r="MWV97" s="30"/>
      <c r="MXB97" s="28"/>
      <c r="MXC97" s="29"/>
      <c r="MXD97" s="30"/>
      <c r="MXJ97" s="28"/>
      <c r="MXK97" s="29"/>
      <c r="MXL97" s="30"/>
      <c r="MXR97" s="28"/>
      <c r="MXS97" s="29"/>
      <c r="MXT97" s="30"/>
      <c r="MXZ97" s="28"/>
      <c r="MYA97" s="29"/>
      <c r="MYB97" s="30"/>
      <c r="MYH97" s="28"/>
      <c r="MYI97" s="29"/>
      <c r="MYJ97" s="30"/>
      <c r="MYP97" s="28"/>
      <c r="MYQ97" s="29"/>
      <c r="MYR97" s="30"/>
      <c r="MYX97" s="28"/>
      <c r="MYY97" s="29"/>
      <c r="MYZ97" s="30"/>
      <c r="MZF97" s="28"/>
      <c r="MZG97" s="29"/>
      <c r="MZH97" s="30"/>
      <c r="MZN97" s="28"/>
      <c r="MZO97" s="29"/>
      <c r="MZP97" s="30"/>
      <c r="MZV97" s="28"/>
      <c r="MZW97" s="29"/>
      <c r="MZX97" s="30"/>
      <c r="NAD97" s="28"/>
      <c r="NAE97" s="29"/>
      <c r="NAF97" s="30"/>
      <c r="NAL97" s="28"/>
      <c r="NAM97" s="29"/>
      <c r="NAN97" s="30"/>
      <c r="NAT97" s="28"/>
      <c r="NAU97" s="29"/>
      <c r="NAV97" s="30"/>
      <c r="NBB97" s="28"/>
      <c r="NBC97" s="29"/>
      <c r="NBD97" s="30"/>
      <c r="NBJ97" s="28"/>
      <c r="NBK97" s="29"/>
      <c r="NBL97" s="30"/>
      <c r="NBR97" s="28"/>
      <c r="NBS97" s="29"/>
      <c r="NBT97" s="30"/>
      <c r="NBZ97" s="28"/>
      <c r="NCA97" s="29"/>
      <c r="NCB97" s="30"/>
      <c r="NCH97" s="28"/>
      <c r="NCI97" s="29"/>
      <c r="NCJ97" s="30"/>
      <c r="NCP97" s="28"/>
      <c r="NCQ97" s="29"/>
      <c r="NCR97" s="30"/>
      <c r="NCX97" s="28"/>
      <c r="NCY97" s="29"/>
      <c r="NCZ97" s="30"/>
      <c r="NDF97" s="28"/>
      <c r="NDG97" s="29"/>
      <c r="NDH97" s="30"/>
      <c r="NDN97" s="28"/>
      <c r="NDO97" s="29"/>
      <c r="NDP97" s="30"/>
      <c r="NDV97" s="28"/>
      <c r="NDW97" s="29"/>
      <c r="NDX97" s="30"/>
      <c r="NED97" s="28"/>
      <c r="NEE97" s="29"/>
      <c r="NEF97" s="30"/>
      <c r="NEL97" s="28"/>
      <c r="NEM97" s="29"/>
      <c r="NEN97" s="30"/>
      <c r="NET97" s="28"/>
      <c r="NEU97" s="29"/>
      <c r="NEV97" s="30"/>
      <c r="NFB97" s="28"/>
      <c r="NFC97" s="29"/>
      <c r="NFD97" s="30"/>
      <c r="NFJ97" s="28"/>
      <c r="NFK97" s="29"/>
      <c r="NFL97" s="30"/>
      <c r="NFR97" s="28"/>
      <c r="NFS97" s="29"/>
      <c r="NFT97" s="30"/>
      <c r="NFZ97" s="28"/>
      <c r="NGA97" s="29"/>
      <c r="NGB97" s="30"/>
      <c r="NGH97" s="28"/>
      <c r="NGI97" s="29"/>
      <c r="NGJ97" s="30"/>
      <c r="NGP97" s="28"/>
      <c r="NGQ97" s="29"/>
      <c r="NGR97" s="30"/>
      <c r="NGX97" s="28"/>
      <c r="NGY97" s="29"/>
      <c r="NGZ97" s="30"/>
      <c r="NHF97" s="28"/>
      <c r="NHG97" s="29"/>
      <c r="NHH97" s="30"/>
      <c r="NHN97" s="28"/>
      <c r="NHO97" s="29"/>
      <c r="NHP97" s="30"/>
      <c r="NHV97" s="28"/>
      <c r="NHW97" s="29"/>
      <c r="NHX97" s="30"/>
      <c r="NID97" s="28"/>
      <c r="NIE97" s="29"/>
      <c r="NIF97" s="30"/>
      <c r="NIL97" s="28"/>
      <c r="NIM97" s="29"/>
      <c r="NIN97" s="30"/>
      <c r="NIT97" s="28"/>
      <c r="NIU97" s="29"/>
      <c r="NIV97" s="30"/>
      <c r="NJB97" s="28"/>
      <c r="NJC97" s="29"/>
      <c r="NJD97" s="30"/>
      <c r="NJJ97" s="28"/>
      <c r="NJK97" s="29"/>
      <c r="NJL97" s="30"/>
      <c r="NJR97" s="28"/>
      <c r="NJS97" s="29"/>
      <c r="NJT97" s="30"/>
      <c r="NJZ97" s="28"/>
      <c r="NKA97" s="29"/>
      <c r="NKB97" s="30"/>
      <c r="NKH97" s="28"/>
      <c r="NKI97" s="29"/>
      <c r="NKJ97" s="30"/>
      <c r="NKP97" s="28"/>
      <c r="NKQ97" s="29"/>
      <c r="NKR97" s="30"/>
      <c r="NKX97" s="28"/>
      <c r="NKY97" s="29"/>
      <c r="NKZ97" s="30"/>
      <c r="NLF97" s="28"/>
      <c r="NLG97" s="29"/>
      <c r="NLH97" s="30"/>
      <c r="NLN97" s="28"/>
      <c r="NLO97" s="29"/>
      <c r="NLP97" s="30"/>
      <c r="NLV97" s="28"/>
      <c r="NLW97" s="29"/>
      <c r="NLX97" s="30"/>
      <c r="NMD97" s="28"/>
      <c r="NME97" s="29"/>
      <c r="NMF97" s="30"/>
      <c r="NML97" s="28"/>
      <c r="NMM97" s="29"/>
      <c r="NMN97" s="30"/>
      <c r="NMT97" s="28"/>
      <c r="NMU97" s="29"/>
      <c r="NMV97" s="30"/>
      <c r="NNB97" s="28"/>
      <c r="NNC97" s="29"/>
      <c r="NND97" s="30"/>
      <c r="NNJ97" s="28"/>
      <c r="NNK97" s="29"/>
      <c r="NNL97" s="30"/>
      <c r="NNR97" s="28"/>
      <c r="NNS97" s="29"/>
      <c r="NNT97" s="30"/>
      <c r="NNZ97" s="28"/>
      <c r="NOA97" s="29"/>
      <c r="NOB97" s="30"/>
      <c r="NOH97" s="28"/>
      <c r="NOI97" s="29"/>
      <c r="NOJ97" s="30"/>
      <c r="NOP97" s="28"/>
      <c r="NOQ97" s="29"/>
      <c r="NOR97" s="30"/>
      <c r="NOX97" s="28"/>
      <c r="NOY97" s="29"/>
      <c r="NOZ97" s="30"/>
      <c r="NPF97" s="28"/>
      <c r="NPG97" s="29"/>
      <c r="NPH97" s="30"/>
      <c r="NPN97" s="28"/>
      <c r="NPO97" s="29"/>
      <c r="NPP97" s="30"/>
      <c r="NPV97" s="28"/>
      <c r="NPW97" s="29"/>
      <c r="NPX97" s="30"/>
      <c r="NQD97" s="28"/>
      <c r="NQE97" s="29"/>
      <c r="NQF97" s="30"/>
      <c r="NQL97" s="28"/>
      <c r="NQM97" s="29"/>
      <c r="NQN97" s="30"/>
      <c r="NQT97" s="28"/>
      <c r="NQU97" s="29"/>
      <c r="NQV97" s="30"/>
      <c r="NRB97" s="28"/>
      <c r="NRC97" s="29"/>
      <c r="NRD97" s="30"/>
      <c r="NRJ97" s="28"/>
      <c r="NRK97" s="29"/>
      <c r="NRL97" s="30"/>
      <c r="NRR97" s="28"/>
      <c r="NRS97" s="29"/>
      <c r="NRT97" s="30"/>
      <c r="NRZ97" s="28"/>
      <c r="NSA97" s="29"/>
      <c r="NSB97" s="30"/>
      <c r="NSH97" s="28"/>
      <c r="NSI97" s="29"/>
      <c r="NSJ97" s="30"/>
      <c r="NSP97" s="28"/>
      <c r="NSQ97" s="29"/>
      <c r="NSR97" s="30"/>
      <c r="NSX97" s="28"/>
      <c r="NSY97" s="29"/>
      <c r="NSZ97" s="30"/>
      <c r="NTF97" s="28"/>
      <c r="NTG97" s="29"/>
      <c r="NTH97" s="30"/>
      <c r="NTN97" s="28"/>
      <c r="NTO97" s="29"/>
      <c r="NTP97" s="30"/>
      <c r="NTV97" s="28"/>
      <c r="NTW97" s="29"/>
      <c r="NTX97" s="30"/>
      <c r="NUD97" s="28"/>
      <c r="NUE97" s="29"/>
      <c r="NUF97" s="30"/>
      <c r="NUL97" s="28"/>
      <c r="NUM97" s="29"/>
      <c r="NUN97" s="30"/>
      <c r="NUT97" s="28"/>
      <c r="NUU97" s="29"/>
      <c r="NUV97" s="30"/>
      <c r="NVB97" s="28"/>
      <c r="NVC97" s="29"/>
      <c r="NVD97" s="30"/>
      <c r="NVJ97" s="28"/>
      <c r="NVK97" s="29"/>
      <c r="NVL97" s="30"/>
      <c r="NVR97" s="28"/>
      <c r="NVS97" s="29"/>
      <c r="NVT97" s="30"/>
      <c r="NVZ97" s="28"/>
      <c r="NWA97" s="29"/>
      <c r="NWB97" s="30"/>
      <c r="NWH97" s="28"/>
      <c r="NWI97" s="29"/>
      <c r="NWJ97" s="30"/>
      <c r="NWP97" s="28"/>
      <c r="NWQ97" s="29"/>
      <c r="NWR97" s="30"/>
      <c r="NWX97" s="28"/>
      <c r="NWY97" s="29"/>
      <c r="NWZ97" s="30"/>
      <c r="NXF97" s="28"/>
      <c r="NXG97" s="29"/>
      <c r="NXH97" s="30"/>
      <c r="NXN97" s="28"/>
      <c r="NXO97" s="29"/>
      <c r="NXP97" s="30"/>
      <c r="NXV97" s="28"/>
      <c r="NXW97" s="29"/>
      <c r="NXX97" s="30"/>
      <c r="NYD97" s="28"/>
      <c r="NYE97" s="29"/>
      <c r="NYF97" s="30"/>
      <c r="NYL97" s="28"/>
      <c r="NYM97" s="29"/>
      <c r="NYN97" s="30"/>
      <c r="NYT97" s="28"/>
      <c r="NYU97" s="29"/>
      <c r="NYV97" s="30"/>
      <c r="NZB97" s="28"/>
      <c r="NZC97" s="29"/>
      <c r="NZD97" s="30"/>
      <c r="NZJ97" s="28"/>
      <c r="NZK97" s="29"/>
      <c r="NZL97" s="30"/>
      <c r="NZR97" s="28"/>
      <c r="NZS97" s="29"/>
      <c r="NZT97" s="30"/>
      <c r="NZZ97" s="28"/>
      <c r="OAA97" s="29"/>
      <c r="OAB97" s="30"/>
      <c r="OAH97" s="28"/>
      <c r="OAI97" s="29"/>
      <c r="OAJ97" s="30"/>
      <c r="OAP97" s="28"/>
      <c r="OAQ97" s="29"/>
      <c r="OAR97" s="30"/>
      <c r="OAX97" s="28"/>
      <c r="OAY97" s="29"/>
      <c r="OAZ97" s="30"/>
      <c r="OBF97" s="28"/>
      <c r="OBG97" s="29"/>
      <c r="OBH97" s="30"/>
      <c r="OBN97" s="28"/>
      <c r="OBO97" s="29"/>
      <c r="OBP97" s="30"/>
      <c r="OBV97" s="28"/>
      <c r="OBW97" s="29"/>
      <c r="OBX97" s="30"/>
      <c r="OCD97" s="28"/>
      <c r="OCE97" s="29"/>
      <c r="OCF97" s="30"/>
      <c r="OCL97" s="28"/>
      <c r="OCM97" s="29"/>
      <c r="OCN97" s="30"/>
      <c r="OCT97" s="28"/>
      <c r="OCU97" s="29"/>
      <c r="OCV97" s="30"/>
      <c r="ODB97" s="28"/>
      <c r="ODC97" s="29"/>
      <c r="ODD97" s="30"/>
      <c r="ODJ97" s="28"/>
      <c r="ODK97" s="29"/>
      <c r="ODL97" s="30"/>
      <c r="ODR97" s="28"/>
      <c r="ODS97" s="29"/>
      <c r="ODT97" s="30"/>
      <c r="ODZ97" s="28"/>
      <c r="OEA97" s="29"/>
      <c r="OEB97" s="30"/>
      <c r="OEH97" s="28"/>
      <c r="OEI97" s="29"/>
      <c r="OEJ97" s="30"/>
      <c r="OEP97" s="28"/>
      <c r="OEQ97" s="29"/>
      <c r="OER97" s="30"/>
      <c r="OEX97" s="28"/>
      <c r="OEY97" s="29"/>
      <c r="OEZ97" s="30"/>
      <c r="OFF97" s="28"/>
      <c r="OFG97" s="29"/>
      <c r="OFH97" s="30"/>
      <c r="OFN97" s="28"/>
      <c r="OFO97" s="29"/>
      <c r="OFP97" s="30"/>
      <c r="OFV97" s="28"/>
      <c r="OFW97" s="29"/>
      <c r="OFX97" s="30"/>
      <c r="OGD97" s="28"/>
      <c r="OGE97" s="29"/>
      <c r="OGF97" s="30"/>
      <c r="OGL97" s="28"/>
      <c r="OGM97" s="29"/>
      <c r="OGN97" s="30"/>
      <c r="OGT97" s="28"/>
      <c r="OGU97" s="29"/>
      <c r="OGV97" s="30"/>
      <c r="OHB97" s="28"/>
      <c r="OHC97" s="29"/>
      <c r="OHD97" s="30"/>
      <c r="OHJ97" s="28"/>
      <c r="OHK97" s="29"/>
      <c r="OHL97" s="30"/>
      <c r="OHR97" s="28"/>
      <c r="OHS97" s="29"/>
      <c r="OHT97" s="30"/>
      <c r="OHZ97" s="28"/>
      <c r="OIA97" s="29"/>
      <c r="OIB97" s="30"/>
      <c r="OIH97" s="28"/>
      <c r="OII97" s="29"/>
      <c r="OIJ97" s="30"/>
      <c r="OIP97" s="28"/>
      <c r="OIQ97" s="29"/>
      <c r="OIR97" s="30"/>
      <c r="OIX97" s="28"/>
      <c r="OIY97" s="29"/>
      <c r="OIZ97" s="30"/>
      <c r="OJF97" s="28"/>
      <c r="OJG97" s="29"/>
      <c r="OJH97" s="30"/>
      <c r="OJN97" s="28"/>
      <c r="OJO97" s="29"/>
      <c r="OJP97" s="30"/>
      <c r="OJV97" s="28"/>
      <c r="OJW97" s="29"/>
      <c r="OJX97" s="30"/>
      <c r="OKD97" s="28"/>
      <c r="OKE97" s="29"/>
      <c r="OKF97" s="30"/>
      <c r="OKL97" s="28"/>
      <c r="OKM97" s="29"/>
      <c r="OKN97" s="30"/>
      <c r="OKT97" s="28"/>
      <c r="OKU97" s="29"/>
      <c r="OKV97" s="30"/>
      <c r="OLB97" s="28"/>
      <c r="OLC97" s="29"/>
      <c r="OLD97" s="30"/>
      <c r="OLJ97" s="28"/>
      <c r="OLK97" s="29"/>
      <c r="OLL97" s="30"/>
      <c r="OLR97" s="28"/>
      <c r="OLS97" s="29"/>
      <c r="OLT97" s="30"/>
      <c r="OLZ97" s="28"/>
      <c r="OMA97" s="29"/>
      <c r="OMB97" s="30"/>
      <c r="OMH97" s="28"/>
      <c r="OMI97" s="29"/>
      <c r="OMJ97" s="30"/>
      <c r="OMP97" s="28"/>
      <c r="OMQ97" s="29"/>
      <c r="OMR97" s="30"/>
      <c r="OMX97" s="28"/>
      <c r="OMY97" s="29"/>
      <c r="OMZ97" s="30"/>
      <c r="ONF97" s="28"/>
      <c r="ONG97" s="29"/>
      <c r="ONH97" s="30"/>
      <c r="ONN97" s="28"/>
      <c r="ONO97" s="29"/>
      <c r="ONP97" s="30"/>
      <c r="ONV97" s="28"/>
      <c r="ONW97" s="29"/>
      <c r="ONX97" s="30"/>
      <c r="OOD97" s="28"/>
      <c r="OOE97" s="29"/>
      <c r="OOF97" s="30"/>
      <c r="OOL97" s="28"/>
      <c r="OOM97" s="29"/>
      <c r="OON97" s="30"/>
      <c r="OOT97" s="28"/>
      <c r="OOU97" s="29"/>
      <c r="OOV97" s="30"/>
      <c r="OPB97" s="28"/>
      <c r="OPC97" s="29"/>
      <c r="OPD97" s="30"/>
      <c r="OPJ97" s="28"/>
      <c r="OPK97" s="29"/>
      <c r="OPL97" s="30"/>
      <c r="OPR97" s="28"/>
      <c r="OPS97" s="29"/>
      <c r="OPT97" s="30"/>
      <c r="OPZ97" s="28"/>
      <c r="OQA97" s="29"/>
      <c r="OQB97" s="30"/>
      <c r="OQH97" s="28"/>
      <c r="OQI97" s="29"/>
      <c r="OQJ97" s="30"/>
      <c r="OQP97" s="28"/>
      <c r="OQQ97" s="29"/>
      <c r="OQR97" s="30"/>
      <c r="OQX97" s="28"/>
      <c r="OQY97" s="29"/>
      <c r="OQZ97" s="30"/>
      <c r="ORF97" s="28"/>
      <c r="ORG97" s="29"/>
      <c r="ORH97" s="30"/>
      <c r="ORN97" s="28"/>
      <c r="ORO97" s="29"/>
      <c r="ORP97" s="30"/>
      <c r="ORV97" s="28"/>
      <c r="ORW97" s="29"/>
      <c r="ORX97" s="30"/>
      <c r="OSD97" s="28"/>
      <c r="OSE97" s="29"/>
      <c r="OSF97" s="30"/>
      <c r="OSL97" s="28"/>
      <c r="OSM97" s="29"/>
      <c r="OSN97" s="30"/>
      <c r="OST97" s="28"/>
      <c r="OSU97" s="29"/>
      <c r="OSV97" s="30"/>
      <c r="OTB97" s="28"/>
      <c r="OTC97" s="29"/>
      <c r="OTD97" s="30"/>
      <c r="OTJ97" s="28"/>
      <c r="OTK97" s="29"/>
      <c r="OTL97" s="30"/>
      <c r="OTR97" s="28"/>
      <c r="OTS97" s="29"/>
      <c r="OTT97" s="30"/>
      <c r="OTZ97" s="28"/>
      <c r="OUA97" s="29"/>
      <c r="OUB97" s="30"/>
      <c r="OUH97" s="28"/>
      <c r="OUI97" s="29"/>
      <c r="OUJ97" s="30"/>
      <c r="OUP97" s="28"/>
      <c r="OUQ97" s="29"/>
      <c r="OUR97" s="30"/>
      <c r="OUX97" s="28"/>
      <c r="OUY97" s="29"/>
      <c r="OUZ97" s="30"/>
      <c r="OVF97" s="28"/>
      <c r="OVG97" s="29"/>
      <c r="OVH97" s="30"/>
      <c r="OVN97" s="28"/>
      <c r="OVO97" s="29"/>
      <c r="OVP97" s="30"/>
      <c r="OVV97" s="28"/>
      <c r="OVW97" s="29"/>
      <c r="OVX97" s="30"/>
      <c r="OWD97" s="28"/>
      <c r="OWE97" s="29"/>
      <c r="OWF97" s="30"/>
      <c r="OWL97" s="28"/>
      <c r="OWM97" s="29"/>
      <c r="OWN97" s="30"/>
      <c r="OWT97" s="28"/>
      <c r="OWU97" s="29"/>
      <c r="OWV97" s="30"/>
      <c r="OXB97" s="28"/>
      <c r="OXC97" s="29"/>
      <c r="OXD97" s="30"/>
      <c r="OXJ97" s="28"/>
      <c r="OXK97" s="29"/>
      <c r="OXL97" s="30"/>
      <c r="OXR97" s="28"/>
      <c r="OXS97" s="29"/>
      <c r="OXT97" s="30"/>
      <c r="OXZ97" s="28"/>
      <c r="OYA97" s="29"/>
      <c r="OYB97" s="30"/>
      <c r="OYH97" s="28"/>
      <c r="OYI97" s="29"/>
      <c r="OYJ97" s="30"/>
      <c r="OYP97" s="28"/>
      <c r="OYQ97" s="29"/>
      <c r="OYR97" s="30"/>
      <c r="OYX97" s="28"/>
      <c r="OYY97" s="29"/>
      <c r="OYZ97" s="30"/>
      <c r="OZF97" s="28"/>
      <c r="OZG97" s="29"/>
      <c r="OZH97" s="30"/>
      <c r="OZN97" s="28"/>
      <c r="OZO97" s="29"/>
      <c r="OZP97" s="30"/>
      <c r="OZV97" s="28"/>
      <c r="OZW97" s="29"/>
      <c r="OZX97" s="30"/>
      <c r="PAD97" s="28"/>
      <c r="PAE97" s="29"/>
      <c r="PAF97" s="30"/>
      <c r="PAL97" s="28"/>
      <c r="PAM97" s="29"/>
      <c r="PAN97" s="30"/>
      <c r="PAT97" s="28"/>
      <c r="PAU97" s="29"/>
      <c r="PAV97" s="30"/>
      <c r="PBB97" s="28"/>
      <c r="PBC97" s="29"/>
      <c r="PBD97" s="30"/>
      <c r="PBJ97" s="28"/>
      <c r="PBK97" s="29"/>
      <c r="PBL97" s="30"/>
      <c r="PBR97" s="28"/>
      <c r="PBS97" s="29"/>
      <c r="PBT97" s="30"/>
      <c r="PBZ97" s="28"/>
      <c r="PCA97" s="29"/>
      <c r="PCB97" s="30"/>
      <c r="PCH97" s="28"/>
      <c r="PCI97" s="29"/>
      <c r="PCJ97" s="30"/>
      <c r="PCP97" s="28"/>
      <c r="PCQ97" s="29"/>
      <c r="PCR97" s="30"/>
      <c r="PCX97" s="28"/>
      <c r="PCY97" s="29"/>
      <c r="PCZ97" s="30"/>
      <c r="PDF97" s="28"/>
      <c r="PDG97" s="29"/>
      <c r="PDH97" s="30"/>
      <c r="PDN97" s="28"/>
      <c r="PDO97" s="29"/>
      <c r="PDP97" s="30"/>
      <c r="PDV97" s="28"/>
      <c r="PDW97" s="29"/>
      <c r="PDX97" s="30"/>
      <c r="PED97" s="28"/>
      <c r="PEE97" s="29"/>
      <c r="PEF97" s="30"/>
      <c r="PEL97" s="28"/>
      <c r="PEM97" s="29"/>
      <c r="PEN97" s="30"/>
      <c r="PET97" s="28"/>
      <c r="PEU97" s="29"/>
      <c r="PEV97" s="30"/>
      <c r="PFB97" s="28"/>
      <c r="PFC97" s="29"/>
      <c r="PFD97" s="30"/>
      <c r="PFJ97" s="28"/>
      <c r="PFK97" s="29"/>
      <c r="PFL97" s="30"/>
      <c r="PFR97" s="28"/>
      <c r="PFS97" s="29"/>
      <c r="PFT97" s="30"/>
      <c r="PFZ97" s="28"/>
      <c r="PGA97" s="29"/>
      <c r="PGB97" s="30"/>
      <c r="PGH97" s="28"/>
      <c r="PGI97" s="29"/>
      <c r="PGJ97" s="30"/>
      <c r="PGP97" s="28"/>
      <c r="PGQ97" s="29"/>
      <c r="PGR97" s="30"/>
      <c r="PGX97" s="28"/>
      <c r="PGY97" s="29"/>
      <c r="PGZ97" s="30"/>
      <c r="PHF97" s="28"/>
      <c r="PHG97" s="29"/>
      <c r="PHH97" s="30"/>
      <c r="PHN97" s="28"/>
      <c r="PHO97" s="29"/>
      <c r="PHP97" s="30"/>
      <c r="PHV97" s="28"/>
      <c r="PHW97" s="29"/>
      <c r="PHX97" s="30"/>
      <c r="PID97" s="28"/>
      <c r="PIE97" s="29"/>
      <c r="PIF97" s="30"/>
      <c r="PIL97" s="28"/>
      <c r="PIM97" s="29"/>
      <c r="PIN97" s="30"/>
      <c r="PIT97" s="28"/>
      <c r="PIU97" s="29"/>
      <c r="PIV97" s="30"/>
      <c r="PJB97" s="28"/>
      <c r="PJC97" s="29"/>
      <c r="PJD97" s="30"/>
      <c r="PJJ97" s="28"/>
      <c r="PJK97" s="29"/>
      <c r="PJL97" s="30"/>
      <c r="PJR97" s="28"/>
      <c r="PJS97" s="29"/>
      <c r="PJT97" s="30"/>
      <c r="PJZ97" s="28"/>
      <c r="PKA97" s="29"/>
      <c r="PKB97" s="30"/>
      <c r="PKH97" s="28"/>
      <c r="PKI97" s="29"/>
      <c r="PKJ97" s="30"/>
      <c r="PKP97" s="28"/>
      <c r="PKQ97" s="29"/>
      <c r="PKR97" s="30"/>
      <c r="PKX97" s="28"/>
      <c r="PKY97" s="29"/>
      <c r="PKZ97" s="30"/>
      <c r="PLF97" s="28"/>
      <c r="PLG97" s="29"/>
      <c r="PLH97" s="30"/>
      <c r="PLN97" s="28"/>
      <c r="PLO97" s="29"/>
      <c r="PLP97" s="30"/>
      <c r="PLV97" s="28"/>
      <c r="PLW97" s="29"/>
      <c r="PLX97" s="30"/>
      <c r="PMD97" s="28"/>
      <c r="PME97" s="29"/>
      <c r="PMF97" s="30"/>
      <c r="PML97" s="28"/>
      <c r="PMM97" s="29"/>
      <c r="PMN97" s="30"/>
      <c r="PMT97" s="28"/>
      <c r="PMU97" s="29"/>
      <c r="PMV97" s="30"/>
      <c r="PNB97" s="28"/>
      <c r="PNC97" s="29"/>
      <c r="PND97" s="30"/>
      <c r="PNJ97" s="28"/>
      <c r="PNK97" s="29"/>
      <c r="PNL97" s="30"/>
      <c r="PNR97" s="28"/>
      <c r="PNS97" s="29"/>
      <c r="PNT97" s="30"/>
      <c r="PNZ97" s="28"/>
      <c r="POA97" s="29"/>
      <c r="POB97" s="30"/>
      <c r="POH97" s="28"/>
      <c r="POI97" s="29"/>
      <c r="POJ97" s="30"/>
      <c r="POP97" s="28"/>
      <c r="POQ97" s="29"/>
      <c r="POR97" s="30"/>
      <c r="POX97" s="28"/>
      <c r="POY97" s="29"/>
      <c r="POZ97" s="30"/>
      <c r="PPF97" s="28"/>
      <c r="PPG97" s="29"/>
      <c r="PPH97" s="30"/>
      <c r="PPN97" s="28"/>
      <c r="PPO97" s="29"/>
      <c r="PPP97" s="30"/>
      <c r="PPV97" s="28"/>
      <c r="PPW97" s="29"/>
      <c r="PPX97" s="30"/>
      <c r="PQD97" s="28"/>
      <c r="PQE97" s="29"/>
      <c r="PQF97" s="30"/>
      <c r="PQL97" s="28"/>
      <c r="PQM97" s="29"/>
      <c r="PQN97" s="30"/>
      <c r="PQT97" s="28"/>
      <c r="PQU97" s="29"/>
      <c r="PQV97" s="30"/>
      <c r="PRB97" s="28"/>
      <c r="PRC97" s="29"/>
      <c r="PRD97" s="30"/>
      <c r="PRJ97" s="28"/>
      <c r="PRK97" s="29"/>
      <c r="PRL97" s="30"/>
      <c r="PRR97" s="28"/>
      <c r="PRS97" s="29"/>
      <c r="PRT97" s="30"/>
      <c r="PRZ97" s="28"/>
      <c r="PSA97" s="29"/>
      <c r="PSB97" s="30"/>
      <c r="PSH97" s="28"/>
      <c r="PSI97" s="29"/>
      <c r="PSJ97" s="30"/>
      <c r="PSP97" s="28"/>
      <c r="PSQ97" s="29"/>
      <c r="PSR97" s="30"/>
      <c r="PSX97" s="28"/>
      <c r="PSY97" s="29"/>
      <c r="PSZ97" s="30"/>
      <c r="PTF97" s="28"/>
      <c r="PTG97" s="29"/>
      <c r="PTH97" s="30"/>
      <c r="PTN97" s="28"/>
      <c r="PTO97" s="29"/>
      <c r="PTP97" s="30"/>
      <c r="PTV97" s="28"/>
      <c r="PTW97" s="29"/>
      <c r="PTX97" s="30"/>
      <c r="PUD97" s="28"/>
      <c r="PUE97" s="29"/>
      <c r="PUF97" s="30"/>
      <c r="PUL97" s="28"/>
      <c r="PUM97" s="29"/>
      <c r="PUN97" s="30"/>
      <c r="PUT97" s="28"/>
      <c r="PUU97" s="29"/>
      <c r="PUV97" s="30"/>
      <c r="PVB97" s="28"/>
      <c r="PVC97" s="29"/>
      <c r="PVD97" s="30"/>
      <c r="PVJ97" s="28"/>
      <c r="PVK97" s="29"/>
      <c r="PVL97" s="30"/>
      <c r="PVR97" s="28"/>
      <c r="PVS97" s="29"/>
      <c r="PVT97" s="30"/>
      <c r="PVZ97" s="28"/>
      <c r="PWA97" s="29"/>
      <c r="PWB97" s="30"/>
      <c r="PWH97" s="28"/>
      <c r="PWI97" s="29"/>
      <c r="PWJ97" s="30"/>
      <c r="PWP97" s="28"/>
      <c r="PWQ97" s="29"/>
      <c r="PWR97" s="30"/>
      <c r="PWX97" s="28"/>
      <c r="PWY97" s="29"/>
      <c r="PWZ97" s="30"/>
      <c r="PXF97" s="28"/>
      <c r="PXG97" s="29"/>
      <c r="PXH97" s="30"/>
      <c r="PXN97" s="28"/>
      <c r="PXO97" s="29"/>
      <c r="PXP97" s="30"/>
      <c r="PXV97" s="28"/>
      <c r="PXW97" s="29"/>
      <c r="PXX97" s="30"/>
      <c r="PYD97" s="28"/>
      <c r="PYE97" s="29"/>
      <c r="PYF97" s="30"/>
      <c r="PYL97" s="28"/>
      <c r="PYM97" s="29"/>
      <c r="PYN97" s="30"/>
      <c r="PYT97" s="28"/>
      <c r="PYU97" s="29"/>
      <c r="PYV97" s="30"/>
      <c r="PZB97" s="28"/>
      <c r="PZC97" s="29"/>
      <c r="PZD97" s="30"/>
      <c r="PZJ97" s="28"/>
      <c r="PZK97" s="29"/>
      <c r="PZL97" s="30"/>
      <c r="PZR97" s="28"/>
      <c r="PZS97" s="29"/>
      <c r="PZT97" s="30"/>
      <c r="PZZ97" s="28"/>
      <c r="QAA97" s="29"/>
      <c r="QAB97" s="30"/>
      <c r="QAH97" s="28"/>
      <c r="QAI97" s="29"/>
      <c r="QAJ97" s="30"/>
      <c r="QAP97" s="28"/>
      <c r="QAQ97" s="29"/>
      <c r="QAR97" s="30"/>
      <c r="QAX97" s="28"/>
      <c r="QAY97" s="29"/>
      <c r="QAZ97" s="30"/>
      <c r="QBF97" s="28"/>
      <c r="QBG97" s="29"/>
      <c r="QBH97" s="30"/>
      <c r="QBN97" s="28"/>
      <c r="QBO97" s="29"/>
      <c r="QBP97" s="30"/>
      <c r="QBV97" s="28"/>
      <c r="QBW97" s="29"/>
      <c r="QBX97" s="30"/>
      <c r="QCD97" s="28"/>
      <c r="QCE97" s="29"/>
      <c r="QCF97" s="30"/>
      <c r="QCL97" s="28"/>
      <c r="QCM97" s="29"/>
      <c r="QCN97" s="30"/>
      <c r="QCT97" s="28"/>
      <c r="QCU97" s="29"/>
      <c r="QCV97" s="30"/>
      <c r="QDB97" s="28"/>
      <c r="QDC97" s="29"/>
      <c r="QDD97" s="30"/>
      <c r="QDJ97" s="28"/>
      <c r="QDK97" s="29"/>
      <c r="QDL97" s="30"/>
      <c r="QDR97" s="28"/>
      <c r="QDS97" s="29"/>
      <c r="QDT97" s="30"/>
      <c r="QDZ97" s="28"/>
      <c r="QEA97" s="29"/>
      <c r="QEB97" s="30"/>
      <c r="QEH97" s="28"/>
      <c r="QEI97" s="29"/>
      <c r="QEJ97" s="30"/>
      <c r="QEP97" s="28"/>
      <c r="QEQ97" s="29"/>
      <c r="QER97" s="30"/>
      <c r="QEX97" s="28"/>
      <c r="QEY97" s="29"/>
      <c r="QEZ97" s="30"/>
      <c r="QFF97" s="28"/>
      <c r="QFG97" s="29"/>
      <c r="QFH97" s="30"/>
      <c r="QFN97" s="28"/>
      <c r="QFO97" s="29"/>
      <c r="QFP97" s="30"/>
      <c r="QFV97" s="28"/>
      <c r="QFW97" s="29"/>
      <c r="QFX97" s="30"/>
      <c r="QGD97" s="28"/>
      <c r="QGE97" s="29"/>
      <c r="QGF97" s="30"/>
      <c r="QGL97" s="28"/>
      <c r="QGM97" s="29"/>
      <c r="QGN97" s="30"/>
      <c r="QGT97" s="28"/>
      <c r="QGU97" s="29"/>
      <c r="QGV97" s="30"/>
      <c r="QHB97" s="28"/>
      <c r="QHC97" s="29"/>
      <c r="QHD97" s="30"/>
      <c r="QHJ97" s="28"/>
      <c r="QHK97" s="29"/>
      <c r="QHL97" s="30"/>
      <c r="QHR97" s="28"/>
      <c r="QHS97" s="29"/>
      <c r="QHT97" s="30"/>
      <c r="QHZ97" s="28"/>
      <c r="QIA97" s="29"/>
      <c r="QIB97" s="30"/>
      <c r="QIH97" s="28"/>
      <c r="QII97" s="29"/>
      <c r="QIJ97" s="30"/>
      <c r="QIP97" s="28"/>
      <c r="QIQ97" s="29"/>
      <c r="QIR97" s="30"/>
      <c r="QIX97" s="28"/>
      <c r="QIY97" s="29"/>
      <c r="QIZ97" s="30"/>
      <c r="QJF97" s="28"/>
      <c r="QJG97" s="29"/>
      <c r="QJH97" s="30"/>
      <c r="QJN97" s="28"/>
      <c r="QJO97" s="29"/>
      <c r="QJP97" s="30"/>
      <c r="QJV97" s="28"/>
      <c r="QJW97" s="29"/>
      <c r="QJX97" s="30"/>
      <c r="QKD97" s="28"/>
      <c r="QKE97" s="29"/>
      <c r="QKF97" s="30"/>
      <c r="QKL97" s="28"/>
      <c r="QKM97" s="29"/>
      <c r="QKN97" s="30"/>
      <c r="QKT97" s="28"/>
      <c r="QKU97" s="29"/>
      <c r="QKV97" s="30"/>
      <c r="QLB97" s="28"/>
      <c r="QLC97" s="29"/>
      <c r="QLD97" s="30"/>
      <c r="QLJ97" s="28"/>
      <c r="QLK97" s="29"/>
      <c r="QLL97" s="30"/>
      <c r="QLR97" s="28"/>
      <c r="QLS97" s="29"/>
      <c r="QLT97" s="30"/>
      <c r="QLZ97" s="28"/>
      <c r="QMA97" s="29"/>
      <c r="QMB97" s="30"/>
      <c r="QMH97" s="28"/>
      <c r="QMI97" s="29"/>
      <c r="QMJ97" s="30"/>
      <c r="QMP97" s="28"/>
      <c r="QMQ97" s="29"/>
      <c r="QMR97" s="30"/>
      <c r="QMX97" s="28"/>
      <c r="QMY97" s="29"/>
      <c r="QMZ97" s="30"/>
      <c r="QNF97" s="28"/>
      <c r="QNG97" s="29"/>
      <c r="QNH97" s="30"/>
      <c r="QNN97" s="28"/>
      <c r="QNO97" s="29"/>
      <c r="QNP97" s="30"/>
      <c r="QNV97" s="28"/>
      <c r="QNW97" s="29"/>
      <c r="QNX97" s="30"/>
      <c r="QOD97" s="28"/>
      <c r="QOE97" s="29"/>
      <c r="QOF97" s="30"/>
      <c r="QOL97" s="28"/>
      <c r="QOM97" s="29"/>
      <c r="QON97" s="30"/>
      <c r="QOT97" s="28"/>
      <c r="QOU97" s="29"/>
      <c r="QOV97" s="30"/>
      <c r="QPB97" s="28"/>
      <c r="QPC97" s="29"/>
      <c r="QPD97" s="30"/>
      <c r="QPJ97" s="28"/>
      <c r="QPK97" s="29"/>
      <c r="QPL97" s="30"/>
      <c r="QPR97" s="28"/>
      <c r="QPS97" s="29"/>
      <c r="QPT97" s="30"/>
      <c r="QPZ97" s="28"/>
      <c r="QQA97" s="29"/>
      <c r="QQB97" s="30"/>
      <c r="QQH97" s="28"/>
      <c r="QQI97" s="29"/>
      <c r="QQJ97" s="30"/>
      <c r="QQP97" s="28"/>
      <c r="QQQ97" s="29"/>
      <c r="QQR97" s="30"/>
      <c r="QQX97" s="28"/>
      <c r="QQY97" s="29"/>
      <c r="QQZ97" s="30"/>
      <c r="QRF97" s="28"/>
      <c r="QRG97" s="29"/>
      <c r="QRH97" s="30"/>
      <c r="QRN97" s="28"/>
      <c r="QRO97" s="29"/>
      <c r="QRP97" s="30"/>
      <c r="QRV97" s="28"/>
      <c r="QRW97" s="29"/>
      <c r="QRX97" s="30"/>
      <c r="QSD97" s="28"/>
      <c r="QSE97" s="29"/>
      <c r="QSF97" s="30"/>
      <c r="QSL97" s="28"/>
      <c r="QSM97" s="29"/>
      <c r="QSN97" s="30"/>
      <c r="QST97" s="28"/>
      <c r="QSU97" s="29"/>
      <c r="QSV97" s="30"/>
      <c r="QTB97" s="28"/>
      <c r="QTC97" s="29"/>
      <c r="QTD97" s="30"/>
      <c r="QTJ97" s="28"/>
      <c r="QTK97" s="29"/>
      <c r="QTL97" s="30"/>
      <c r="QTR97" s="28"/>
      <c r="QTS97" s="29"/>
      <c r="QTT97" s="30"/>
      <c r="QTZ97" s="28"/>
      <c r="QUA97" s="29"/>
      <c r="QUB97" s="30"/>
      <c r="QUH97" s="28"/>
      <c r="QUI97" s="29"/>
      <c r="QUJ97" s="30"/>
      <c r="QUP97" s="28"/>
      <c r="QUQ97" s="29"/>
      <c r="QUR97" s="30"/>
      <c r="QUX97" s="28"/>
      <c r="QUY97" s="29"/>
      <c r="QUZ97" s="30"/>
      <c r="QVF97" s="28"/>
      <c r="QVG97" s="29"/>
      <c r="QVH97" s="30"/>
      <c r="QVN97" s="28"/>
      <c r="QVO97" s="29"/>
      <c r="QVP97" s="30"/>
      <c r="QVV97" s="28"/>
      <c r="QVW97" s="29"/>
      <c r="QVX97" s="30"/>
      <c r="QWD97" s="28"/>
      <c r="QWE97" s="29"/>
      <c r="QWF97" s="30"/>
      <c r="QWL97" s="28"/>
      <c r="QWM97" s="29"/>
      <c r="QWN97" s="30"/>
      <c r="QWT97" s="28"/>
      <c r="QWU97" s="29"/>
      <c r="QWV97" s="30"/>
      <c r="QXB97" s="28"/>
      <c r="QXC97" s="29"/>
      <c r="QXD97" s="30"/>
      <c r="QXJ97" s="28"/>
      <c r="QXK97" s="29"/>
      <c r="QXL97" s="30"/>
      <c r="QXR97" s="28"/>
      <c r="QXS97" s="29"/>
      <c r="QXT97" s="30"/>
      <c r="QXZ97" s="28"/>
      <c r="QYA97" s="29"/>
      <c r="QYB97" s="30"/>
      <c r="QYH97" s="28"/>
      <c r="QYI97" s="29"/>
      <c r="QYJ97" s="30"/>
      <c r="QYP97" s="28"/>
      <c r="QYQ97" s="29"/>
      <c r="QYR97" s="30"/>
      <c r="QYX97" s="28"/>
      <c r="QYY97" s="29"/>
      <c r="QYZ97" s="30"/>
      <c r="QZF97" s="28"/>
      <c r="QZG97" s="29"/>
      <c r="QZH97" s="30"/>
      <c r="QZN97" s="28"/>
      <c r="QZO97" s="29"/>
      <c r="QZP97" s="30"/>
      <c r="QZV97" s="28"/>
      <c r="QZW97" s="29"/>
      <c r="QZX97" s="30"/>
      <c r="RAD97" s="28"/>
      <c r="RAE97" s="29"/>
      <c r="RAF97" s="30"/>
      <c r="RAL97" s="28"/>
      <c r="RAM97" s="29"/>
      <c r="RAN97" s="30"/>
      <c r="RAT97" s="28"/>
      <c r="RAU97" s="29"/>
      <c r="RAV97" s="30"/>
      <c r="RBB97" s="28"/>
      <c r="RBC97" s="29"/>
      <c r="RBD97" s="30"/>
      <c r="RBJ97" s="28"/>
      <c r="RBK97" s="29"/>
      <c r="RBL97" s="30"/>
      <c r="RBR97" s="28"/>
      <c r="RBS97" s="29"/>
      <c r="RBT97" s="30"/>
      <c r="RBZ97" s="28"/>
      <c r="RCA97" s="29"/>
      <c r="RCB97" s="30"/>
      <c r="RCH97" s="28"/>
      <c r="RCI97" s="29"/>
      <c r="RCJ97" s="30"/>
      <c r="RCP97" s="28"/>
      <c r="RCQ97" s="29"/>
      <c r="RCR97" s="30"/>
      <c r="RCX97" s="28"/>
      <c r="RCY97" s="29"/>
      <c r="RCZ97" s="30"/>
      <c r="RDF97" s="28"/>
      <c r="RDG97" s="29"/>
      <c r="RDH97" s="30"/>
      <c r="RDN97" s="28"/>
      <c r="RDO97" s="29"/>
      <c r="RDP97" s="30"/>
      <c r="RDV97" s="28"/>
      <c r="RDW97" s="29"/>
      <c r="RDX97" s="30"/>
      <c r="RED97" s="28"/>
      <c r="REE97" s="29"/>
      <c r="REF97" s="30"/>
      <c r="REL97" s="28"/>
      <c r="REM97" s="29"/>
      <c r="REN97" s="30"/>
      <c r="RET97" s="28"/>
      <c r="REU97" s="29"/>
      <c r="REV97" s="30"/>
      <c r="RFB97" s="28"/>
      <c r="RFC97" s="29"/>
      <c r="RFD97" s="30"/>
      <c r="RFJ97" s="28"/>
      <c r="RFK97" s="29"/>
      <c r="RFL97" s="30"/>
      <c r="RFR97" s="28"/>
      <c r="RFS97" s="29"/>
      <c r="RFT97" s="30"/>
      <c r="RFZ97" s="28"/>
      <c r="RGA97" s="29"/>
      <c r="RGB97" s="30"/>
      <c r="RGH97" s="28"/>
      <c r="RGI97" s="29"/>
      <c r="RGJ97" s="30"/>
      <c r="RGP97" s="28"/>
      <c r="RGQ97" s="29"/>
      <c r="RGR97" s="30"/>
      <c r="RGX97" s="28"/>
      <c r="RGY97" s="29"/>
      <c r="RGZ97" s="30"/>
      <c r="RHF97" s="28"/>
      <c r="RHG97" s="29"/>
      <c r="RHH97" s="30"/>
      <c r="RHN97" s="28"/>
      <c r="RHO97" s="29"/>
      <c r="RHP97" s="30"/>
      <c r="RHV97" s="28"/>
      <c r="RHW97" s="29"/>
      <c r="RHX97" s="30"/>
      <c r="RID97" s="28"/>
      <c r="RIE97" s="29"/>
      <c r="RIF97" s="30"/>
      <c r="RIL97" s="28"/>
      <c r="RIM97" s="29"/>
      <c r="RIN97" s="30"/>
      <c r="RIT97" s="28"/>
      <c r="RIU97" s="29"/>
      <c r="RIV97" s="30"/>
      <c r="RJB97" s="28"/>
      <c r="RJC97" s="29"/>
      <c r="RJD97" s="30"/>
      <c r="RJJ97" s="28"/>
      <c r="RJK97" s="29"/>
      <c r="RJL97" s="30"/>
      <c r="RJR97" s="28"/>
      <c r="RJS97" s="29"/>
      <c r="RJT97" s="30"/>
      <c r="RJZ97" s="28"/>
      <c r="RKA97" s="29"/>
      <c r="RKB97" s="30"/>
      <c r="RKH97" s="28"/>
      <c r="RKI97" s="29"/>
      <c r="RKJ97" s="30"/>
      <c r="RKP97" s="28"/>
      <c r="RKQ97" s="29"/>
      <c r="RKR97" s="30"/>
      <c r="RKX97" s="28"/>
      <c r="RKY97" s="29"/>
      <c r="RKZ97" s="30"/>
      <c r="RLF97" s="28"/>
      <c r="RLG97" s="29"/>
      <c r="RLH97" s="30"/>
      <c r="RLN97" s="28"/>
      <c r="RLO97" s="29"/>
      <c r="RLP97" s="30"/>
      <c r="RLV97" s="28"/>
      <c r="RLW97" s="29"/>
      <c r="RLX97" s="30"/>
      <c r="RMD97" s="28"/>
      <c r="RME97" s="29"/>
      <c r="RMF97" s="30"/>
      <c r="RML97" s="28"/>
      <c r="RMM97" s="29"/>
      <c r="RMN97" s="30"/>
      <c r="RMT97" s="28"/>
      <c r="RMU97" s="29"/>
      <c r="RMV97" s="30"/>
      <c r="RNB97" s="28"/>
      <c r="RNC97" s="29"/>
      <c r="RND97" s="30"/>
      <c r="RNJ97" s="28"/>
      <c r="RNK97" s="29"/>
      <c r="RNL97" s="30"/>
      <c r="RNR97" s="28"/>
      <c r="RNS97" s="29"/>
      <c r="RNT97" s="30"/>
      <c r="RNZ97" s="28"/>
      <c r="ROA97" s="29"/>
      <c r="ROB97" s="30"/>
      <c r="ROH97" s="28"/>
      <c r="ROI97" s="29"/>
      <c r="ROJ97" s="30"/>
      <c r="ROP97" s="28"/>
      <c r="ROQ97" s="29"/>
      <c r="ROR97" s="30"/>
      <c r="ROX97" s="28"/>
      <c r="ROY97" s="29"/>
      <c r="ROZ97" s="30"/>
      <c r="RPF97" s="28"/>
      <c r="RPG97" s="29"/>
      <c r="RPH97" s="30"/>
      <c r="RPN97" s="28"/>
      <c r="RPO97" s="29"/>
      <c r="RPP97" s="30"/>
      <c r="RPV97" s="28"/>
      <c r="RPW97" s="29"/>
      <c r="RPX97" s="30"/>
      <c r="RQD97" s="28"/>
      <c r="RQE97" s="29"/>
      <c r="RQF97" s="30"/>
      <c r="RQL97" s="28"/>
      <c r="RQM97" s="29"/>
      <c r="RQN97" s="30"/>
      <c r="RQT97" s="28"/>
      <c r="RQU97" s="29"/>
      <c r="RQV97" s="30"/>
      <c r="RRB97" s="28"/>
      <c r="RRC97" s="29"/>
      <c r="RRD97" s="30"/>
      <c r="RRJ97" s="28"/>
      <c r="RRK97" s="29"/>
      <c r="RRL97" s="30"/>
      <c r="RRR97" s="28"/>
      <c r="RRS97" s="29"/>
      <c r="RRT97" s="30"/>
      <c r="RRZ97" s="28"/>
      <c r="RSA97" s="29"/>
      <c r="RSB97" s="30"/>
      <c r="RSH97" s="28"/>
      <c r="RSI97" s="29"/>
      <c r="RSJ97" s="30"/>
      <c r="RSP97" s="28"/>
      <c r="RSQ97" s="29"/>
      <c r="RSR97" s="30"/>
      <c r="RSX97" s="28"/>
      <c r="RSY97" s="29"/>
      <c r="RSZ97" s="30"/>
      <c r="RTF97" s="28"/>
      <c r="RTG97" s="29"/>
      <c r="RTH97" s="30"/>
      <c r="RTN97" s="28"/>
      <c r="RTO97" s="29"/>
      <c r="RTP97" s="30"/>
      <c r="RTV97" s="28"/>
      <c r="RTW97" s="29"/>
      <c r="RTX97" s="30"/>
      <c r="RUD97" s="28"/>
      <c r="RUE97" s="29"/>
      <c r="RUF97" s="30"/>
      <c r="RUL97" s="28"/>
      <c r="RUM97" s="29"/>
      <c r="RUN97" s="30"/>
      <c r="RUT97" s="28"/>
      <c r="RUU97" s="29"/>
      <c r="RUV97" s="30"/>
      <c r="RVB97" s="28"/>
      <c r="RVC97" s="29"/>
      <c r="RVD97" s="30"/>
      <c r="RVJ97" s="28"/>
      <c r="RVK97" s="29"/>
      <c r="RVL97" s="30"/>
      <c r="RVR97" s="28"/>
      <c r="RVS97" s="29"/>
      <c r="RVT97" s="30"/>
      <c r="RVZ97" s="28"/>
      <c r="RWA97" s="29"/>
      <c r="RWB97" s="30"/>
      <c r="RWH97" s="28"/>
      <c r="RWI97" s="29"/>
      <c r="RWJ97" s="30"/>
      <c r="RWP97" s="28"/>
      <c r="RWQ97" s="29"/>
      <c r="RWR97" s="30"/>
      <c r="RWX97" s="28"/>
      <c r="RWY97" s="29"/>
      <c r="RWZ97" s="30"/>
      <c r="RXF97" s="28"/>
      <c r="RXG97" s="29"/>
      <c r="RXH97" s="30"/>
      <c r="RXN97" s="28"/>
      <c r="RXO97" s="29"/>
      <c r="RXP97" s="30"/>
      <c r="RXV97" s="28"/>
      <c r="RXW97" s="29"/>
      <c r="RXX97" s="30"/>
      <c r="RYD97" s="28"/>
      <c r="RYE97" s="29"/>
      <c r="RYF97" s="30"/>
      <c r="RYL97" s="28"/>
      <c r="RYM97" s="29"/>
      <c r="RYN97" s="30"/>
      <c r="RYT97" s="28"/>
      <c r="RYU97" s="29"/>
      <c r="RYV97" s="30"/>
      <c r="RZB97" s="28"/>
      <c r="RZC97" s="29"/>
      <c r="RZD97" s="30"/>
      <c r="RZJ97" s="28"/>
      <c r="RZK97" s="29"/>
      <c r="RZL97" s="30"/>
      <c r="RZR97" s="28"/>
      <c r="RZS97" s="29"/>
      <c r="RZT97" s="30"/>
      <c r="RZZ97" s="28"/>
      <c r="SAA97" s="29"/>
      <c r="SAB97" s="30"/>
      <c r="SAH97" s="28"/>
      <c r="SAI97" s="29"/>
      <c r="SAJ97" s="30"/>
      <c r="SAP97" s="28"/>
      <c r="SAQ97" s="29"/>
      <c r="SAR97" s="30"/>
      <c r="SAX97" s="28"/>
      <c r="SAY97" s="29"/>
      <c r="SAZ97" s="30"/>
      <c r="SBF97" s="28"/>
      <c r="SBG97" s="29"/>
      <c r="SBH97" s="30"/>
      <c r="SBN97" s="28"/>
      <c r="SBO97" s="29"/>
      <c r="SBP97" s="30"/>
      <c r="SBV97" s="28"/>
      <c r="SBW97" s="29"/>
      <c r="SBX97" s="30"/>
      <c r="SCD97" s="28"/>
      <c r="SCE97" s="29"/>
      <c r="SCF97" s="30"/>
      <c r="SCL97" s="28"/>
      <c r="SCM97" s="29"/>
      <c r="SCN97" s="30"/>
      <c r="SCT97" s="28"/>
      <c r="SCU97" s="29"/>
      <c r="SCV97" s="30"/>
      <c r="SDB97" s="28"/>
      <c r="SDC97" s="29"/>
      <c r="SDD97" s="30"/>
      <c r="SDJ97" s="28"/>
      <c r="SDK97" s="29"/>
      <c r="SDL97" s="30"/>
      <c r="SDR97" s="28"/>
      <c r="SDS97" s="29"/>
      <c r="SDT97" s="30"/>
      <c r="SDZ97" s="28"/>
      <c r="SEA97" s="29"/>
      <c r="SEB97" s="30"/>
      <c r="SEH97" s="28"/>
      <c r="SEI97" s="29"/>
      <c r="SEJ97" s="30"/>
      <c r="SEP97" s="28"/>
      <c r="SEQ97" s="29"/>
      <c r="SER97" s="30"/>
      <c r="SEX97" s="28"/>
      <c r="SEY97" s="29"/>
      <c r="SEZ97" s="30"/>
      <c r="SFF97" s="28"/>
      <c r="SFG97" s="29"/>
      <c r="SFH97" s="30"/>
      <c r="SFN97" s="28"/>
      <c r="SFO97" s="29"/>
      <c r="SFP97" s="30"/>
      <c r="SFV97" s="28"/>
      <c r="SFW97" s="29"/>
      <c r="SFX97" s="30"/>
      <c r="SGD97" s="28"/>
      <c r="SGE97" s="29"/>
      <c r="SGF97" s="30"/>
      <c r="SGL97" s="28"/>
      <c r="SGM97" s="29"/>
      <c r="SGN97" s="30"/>
      <c r="SGT97" s="28"/>
      <c r="SGU97" s="29"/>
      <c r="SGV97" s="30"/>
      <c r="SHB97" s="28"/>
      <c r="SHC97" s="29"/>
      <c r="SHD97" s="30"/>
      <c r="SHJ97" s="28"/>
      <c r="SHK97" s="29"/>
      <c r="SHL97" s="30"/>
      <c r="SHR97" s="28"/>
      <c r="SHS97" s="29"/>
      <c r="SHT97" s="30"/>
      <c r="SHZ97" s="28"/>
      <c r="SIA97" s="29"/>
      <c r="SIB97" s="30"/>
      <c r="SIH97" s="28"/>
      <c r="SII97" s="29"/>
      <c r="SIJ97" s="30"/>
      <c r="SIP97" s="28"/>
      <c r="SIQ97" s="29"/>
      <c r="SIR97" s="30"/>
      <c r="SIX97" s="28"/>
      <c r="SIY97" s="29"/>
      <c r="SIZ97" s="30"/>
      <c r="SJF97" s="28"/>
      <c r="SJG97" s="29"/>
      <c r="SJH97" s="30"/>
      <c r="SJN97" s="28"/>
      <c r="SJO97" s="29"/>
      <c r="SJP97" s="30"/>
      <c r="SJV97" s="28"/>
      <c r="SJW97" s="29"/>
      <c r="SJX97" s="30"/>
      <c r="SKD97" s="28"/>
      <c r="SKE97" s="29"/>
      <c r="SKF97" s="30"/>
      <c r="SKL97" s="28"/>
      <c r="SKM97" s="29"/>
      <c r="SKN97" s="30"/>
      <c r="SKT97" s="28"/>
      <c r="SKU97" s="29"/>
      <c r="SKV97" s="30"/>
      <c r="SLB97" s="28"/>
      <c r="SLC97" s="29"/>
      <c r="SLD97" s="30"/>
      <c r="SLJ97" s="28"/>
      <c r="SLK97" s="29"/>
      <c r="SLL97" s="30"/>
      <c r="SLR97" s="28"/>
      <c r="SLS97" s="29"/>
      <c r="SLT97" s="30"/>
      <c r="SLZ97" s="28"/>
      <c r="SMA97" s="29"/>
      <c r="SMB97" s="30"/>
      <c r="SMH97" s="28"/>
      <c r="SMI97" s="29"/>
      <c r="SMJ97" s="30"/>
      <c r="SMP97" s="28"/>
      <c r="SMQ97" s="29"/>
      <c r="SMR97" s="30"/>
      <c r="SMX97" s="28"/>
      <c r="SMY97" s="29"/>
      <c r="SMZ97" s="30"/>
      <c r="SNF97" s="28"/>
      <c r="SNG97" s="29"/>
      <c r="SNH97" s="30"/>
      <c r="SNN97" s="28"/>
      <c r="SNO97" s="29"/>
      <c r="SNP97" s="30"/>
      <c r="SNV97" s="28"/>
      <c r="SNW97" s="29"/>
      <c r="SNX97" s="30"/>
      <c r="SOD97" s="28"/>
      <c r="SOE97" s="29"/>
      <c r="SOF97" s="30"/>
      <c r="SOL97" s="28"/>
      <c r="SOM97" s="29"/>
      <c r="SON97" s="30"/>
      <c r="SOT97" s="28"/>
      <c r="SOU97" s="29"/>
      <c r="SOV97" s="30"/>
      <c r="SPB97" s="28"/>
      <c r="SPC97" s="29"/>
      <c r="SPD97" s="30"/>
      <c r="SPJ97" s="28"/>
      <c r="SPK97" s="29"/>
      <c r="SPL97" s="30"/>
      <c r="SPR97" s="28"/>
      <c r="SPS97" s="29"/>
      <c r="SPT97" s="30"/>
      <c r="SPZ97" s="28"/>
      <c r="SQA97" s="29"/>
      <c r="SQB97" s="30"/>
      <c r="SQH97" s="28"/>
      <c r="SQI97" s="29"/>
      <c r="SQJ97" s="30"/>
      <c r="SQP97" s="28"/>
      <c r="SQQ97" s="29"/>
      <c r="SQR97" s="30"/>
      <c r="SQX97" s="28"/>
      <c r="SQY97" s="29"/>
      <c r="SQZ97" s="30"/>
      <c r="SRF97" s="28"/>
      <c r="SRG97" s="29"/>
      <c r="SRH97" s="30"/>
      <c r="SRN97" s="28"/>
      <c r="SRO97" s="29"/>
      <c r="SRP97" s="30"/>
      <c r="SRV97" s="28"/>
      <c r="SRW97" s="29"/>
      <c r="SRX97" s="30"/>
      <c r="SSD97" s="28"/>
      <c r="SSE97" s="29"/>
      <c r="SSF97" s="30"/>
      <c r="SSL97" s="28"/>
      <c r="SSM97" s="29"/>
      <c r="SSN97" s="30"/>
      <c r="SST97" s="28"/>
      <c r="SSU97" s="29"/>
      <c r="SSV97" s="30"/>
      <c r="STB97" s="28"/>
      <c r="STC97" s="29"/>
      <c r="STD97" s="30"/>
      <c r="STJ97" s="28"/>
      <c r="STK97" s="29"/>
      <c r="STL97" s="30"/>
      <c r="STR97" s="28"/>
      <c r="STS97" s="29"/>
      <c r="STT97" s="30"/>
      <c r="STZ97" s="28"/>
      <c r="SUA97" s="29"/>
      <c r="SUB97" s="30"/>
      <c r="SUH97" s="28"/>
      <c r="SUI97" s="29"/>
      <c r="SUJ97" s="30"/>
      <c r="SUP97" s="28"/>
      <c r="SUQ97" s="29"/>
      <c r="SUR97" s="30"/>
      <c r="SUX97" s="28"/>
      <c r="SUY97" s="29"/>
      <c r="SUZ97" s="30"/>
      <c r="SVF97" s="28"/>
      <c r="SVG97" s="29"/>
      <c r="SVH97" s="30"/>
      <c r="SVN97" s="28"/>
      <c r="SVO97" s="29"/>
      <c r="SVP97" s="30"/>
      <c r="SVV97" s="28"/>
      <c r="SVW97" s="29"/>
      <c r="SVX97" s="30"/>
      <c r="SWD97" s="28"/>
      <c r="SWE97" s="29"/>
      <c r="SWF97" s="30"/>
      <c r="SWL97" s="28"/>
      <c r="SWM97" s="29"/>
      <c r="SWN97" s="30"/>
      <c r="SWT97" s="28"/>
      <c r="SWU97" s="29"/>
      <c r="SWV97" s="30"/>
      <c r="SXB97" s="28"/>
      <c r="SXC97" s="29"/>
      <c r="SXD97" s="30"/>
      <c r="SXJ97" s="28"/>
      <c r="SXK97" s="29"/>
      <c r="SXL97" s="30"/>
      <c r="SXR97" s="28"/>
      <c r="SXS97" s="29"/>
      <c r="SXT97" s="30"/>
      <c r="SXZ97" s="28"/>
      <c r="SYA97" s="29"/>
      <c r="SYB97" s="30"/>
      <c r="SYH97" s="28"/>
      <c r="SYI97" s="29"/>
      <c r="SYJ97" s="30"/>
      <c r="SYP97" s="28"/>
      <c r="SYQ97" s="29"/>
      <c r="SYR97" s="30"/>
      <c r="SYX97" s="28"/>
      <c r="SYY97" s="29"/>
      <c r="SYZ97" s="30"/>
      <c r="SZF97" s="28"/>
      <c r="SZG97" s="29"/>
      <c r="SZH97" s="30"/>
      <c r="SZN97" s="28"/>
      <c r="SZO97" s="29"/>
      <c r="SZP97" s="30"/>
      <c r="SZV97" s="28"/>
      <c r="SZW97" s="29"/>
      <c r="SZX97" s="30"/>
      <c r="TAD97" s="28"/>
      <c r="TAE97" s="29"/>
      <c r="TAF97" s="30"/>
      <c r="TAL97" s="28"/>
      <c r="TAM97" s="29"/>
      <c r="TAN97" s="30"/>
      <c r="TAT97" s="28"/>
      <c r="TAU97" s="29"/>
      <c r="TAV97" s="30"/>
      <c r="TBB97" s="28"/>
      <c r="TBC97" s="29"/>
      <c r="TBD97" s="30"/>
      <c r="TBJ97" s="28"/>
      <c r="TBK97" s="29"/>
      <c r="TBL97" s="30"/>
      <c r="TBR97" s="28"/>
      <c r="TBS97" s="29"/>
      <c r="TBT97" s="30"/>
      <c r="TBZ97" s="28"/>
      <c r="TCA97" s="29"/>
      <c r="TCB97" s="30"/>
      <c r="TCH97" s="28"/>
      <c r="TCI97" s="29"/>
      <c r="TCJ97" s="30"/>
      <c r="TCP97" s="28"/>
      <c r="TCQ97" s="29"/>
      <c r="TCR97" s="30"/>
      <c r="TCX97" s="28"/>
      <c r="TCY97" s="29"/>
      <c r="TCZ97" s="30"/>
      <c r="TDF97" s="28"/>
      <c r="TDG97" s="29"/>
      <c r="TDH97" s="30"/>
      <c r="TDN97" s="28"/>
      <c r="TDO97" s="29"/>
      <c r="TDP97" s="30"/>
      <c r="TDV97" s="28"/>
      <c r="TDW97" s="29"/>
      <c r="TDX97" s="30"/>
      <c r="TED97" s="28"/>
      <c r="TEE97" s="29"/>
      <c r="TEF97" s="30"/>
      <c r="TEL97" s="28"/>
      <c r="TEM97" s="29"/>
      <c r="TEN97" s="30"/>
      <c r="TET97" s="28"/>
      <c r="TEU97" s="29"/>
      <c r="TEV97" s="30"/>
      <c r="TFB97" s="28"/>
      <c r="TFC97" s="29"/>
      <c r="TFD97" s="30"/>
      <c r="TFJ97" s="28"/>
      <c r="TFK97" s="29"/>
      <c r="TFL97" s="30"/>
      <c r="TFR97" s="28"/>
      <c r="TFS97" s="29"/>
      <c r="TFT97" s="30"/>
      <c r="TFZ97" s="28"/>
      <c r="TGA97" s="29"/>
      <c r="TGB97" s="30"/>
      <c r="TGH97" s="28"/>
      <c r="TGI97" s="29"/>
      <c r="TGJ97" s="30"/>
      <c r="TGP97" s="28"/>
      <c r="TGQ97" s="29"/>
      <c r="TGR97" s="30"/>
      <c r="TGX97" s="28"/>
      <c r="TGY97" s="29"/>
      <c r="TGZ97" s="30"/>
      <c r="THF97" s="28"/>
      <c r="THG97" s="29"/>
      <c r="THH97" s="30"/>
      <c r="THN97" s="28"/>
      <c r="THO97" s="29"/>
      <c r="THP97" s="30"/>
      <c r="THV97" s="28"/>
      <c r="THW97" s="29"/>
      <c r="THX97" s="30"/>
      <c r="TID97" s="28"/>
      <c r="TIE97" s="29"/>
      <c r="TIF97" s="30"/>
      <c r="TIL97" s="28"/>
      <c r="TIM97" s="29"/>
      <c r="TIN97" s="30"/>
      <c r="TIT97" s="28"/>
      <c r="TIU97" s="29"/>
      <c r="TIV97" s="30"/>
      <c r="TJB97" s="28"/>
      <c r="TJC97" s="29"/>
      <c r="TJD97" s="30"/>
      <c r="TJJ97" s="28"/>
      <c r="TJK97" s="29"/>
      <c r="TJL97" s="30"/>
      <c r="TJR97" s="28"/>
      <c r="TJS97" s="29"/>
      <c r="TJT97" s="30"/>
      <c r="TJZ97" s="28"/>
      <c r="TKA97" s="29"/>
      <c r="TKB97" s="30"/>
      <c r="TKH97" s="28"/>
      <c r="TKI97" s="29"/>
      <c r="TKJ97" s="30"/>
      <c r="TKP97" s="28"/>
      <c r="TKQ97" s="29"/>
      <c r="TKR97" s="30"/>
      <c r="TKX97" s="28"/>
      <c r="TKY97" s="29"/>
      <c r="TKZ97" s="30"/>
      <c r="TLF97" s="28"/>
      <c r="TLG97" s="29"/>
      <c r="TLH97" s="30"/>
      <c r="TLN97" s="28"/>
      <c r="TLO97" s="29"/>
      <c r="TLP97" s="30"/>
      <c r="TLV97" s="28"/>
      <c r="TLW97" s="29"/>
      <c r="TLX97" s="30"/>
      <c r="TMD97" s="28"/>
      <c r="TME97" s="29"/>
      <c r="TMF97" s="30"/>
      <c r="TML97" s="28"/>
      <c r="TMM97" s="29"/>
      <c r="TMN97" s="30"/>
      <c r="TMT97" s="28"/>
      <c r="TMU97" s="29"/>
      <c r="TMV97" s="30"/>
      <c r="TNB97" s="28"/>
      <c r="TNC97" s="29"/>
      <c r="TND97" s="30"/>
      <c r="TNJ97" s="28"/>
      <c r="TNK97" s="29"/>
      <c r="TNL97" s="30"/>
      <c r="TNR97" s="28"/>
      <c r="TNS97" s="29"/>
      <c r="TNT97" s="30"/>
      <c r="TNZ97" s="28"/>
      <c r="TOA97" s="29"/>
      <c r="TOB97" s="30"/>
      <c r="TOH97" s="28"/>
      <c r="TOI97" s="29"/>
      <c r="TOJ97" s="30"/>
      <c r="TOP97" s="28"/>
      <c r="TOQ97" s="29"/>
      <c r="TOR97" s="30"/>
      <c r="TOX97" s="28"/>
      <c r="TOY97" s="29"/>
      <c r="TOZ97" s="30"/>
      <c r="TPF97" s="28"/>
      <c r="TPG97" s="29"/>
      <c r="TPH97" s="30"/>
      <c r="TPN97" s="28"/>
      <c r="TPO97" s="29"/>
      <c r="TPP97" s="30"/>
      <c r="TPV97" s="28"/>
      <c r="TPW97" s="29"/>
      <c r="TPX97" s="30"/>
      <c r="TQD97" s="28"/>
      <c r="TQE97" s="29"/>
      <c r="TQF97" s="30"/>
      <c r="TQL97" s="28"/>
      <c r="TQM97" s="29"/>
      <c r="TQN97" s="30"/>
      <c r="TQT97" s="28"/>
      <c r="TQU97" s="29"/>
      <c r="TQV97" s="30"/>
      <c r="TRB97" s="28"/>
      <c r="TRC97" s="29"/>
      <c r="TRD97" s="30"/>
      <c r="TRJ97" s="28"/>
      <c r="TRK97" s="29"/>
      <c r="TRL97" s="30"/>
      <c r="TRR97" s="28"/>
      <c r="TRS97" s="29"/>
      <c r="TRT97" s="30"/>
      <c r="TRZ97" s="28"/>
      <c r="TSA97" s="29"/>
      <c r="TSB97" s="30"/>
      <c r="TSH97" s="28"/>
      <c r="TSI97" s="29"/>
      <c r="TSJ97" s="30"/>
      <c r="TSP97" s="28"/>
      <c r="TSQ97" s="29"/>
      <c r="TSR97" s="30"/>
      <c r="TSX97" s="28"/>
      <c r="TSY97" s="29"/>
      <c r="TSZ97" s="30"/>
      <c r="TTF97" s="28"/>
      <c r="TTG97" s="29"/>
      <c r="TTH97" s="30"/>
      <c r="TTN97" s="28"/>
      <c r="TTO97" s="29"/>
      <c r="TTP97" s="30"/>
      <c r="TTV97" s="28"/>
      <c r="TTW97" s="29"/>
      <c r="TTX97" s="30"/>
      <c r="TUD97" s="28"/>
      <c r="TUE97" s="29"/>
      <c r="TUF97" s="30"/>
      <c r="TUL97" s="28"/>
      <c r="TUM97" s="29"/>
      <c r="TUN97" s="30"/>
      <c r="TUT97" s="28"/>
      <c r="TUU97" s="29"/>
      <c r="TUV97" s="30"/>
      <c r="TVB97" s="28"/>
      <c r="TVC97" s="29"/>
      <c r="TVD97" s="30"/>
      <c r="TVJ97" s="28"/>
      <c r="TVK97" s="29"/>
      <c r="TVL97" s="30"/>
      <c r="TVR97" s="28"/>
      <c r="TVS97" s="29"/>
      <c r="TVT97" s="30"/>
      <c r="TVZ97" s="28"/>
      <c r="TWA97" s="29"/>
      <c r="TWB97" s="30"/>
      <c r="TWH97" s="28"/>
      <c r="TWI97" s="29"/>
      <c r="TWJ97" s="30"/>
      <c r="TWP97" s="28"/>
      <c r="TWQ97" s="29"/>
      <c r="TWR97" s="30"/>
      <c r="TWX97" s="28"/>
      <c r="TWY97" s="29"/>
      <c r="TWZ97" s="30"/>
      <c r="TXF97" s="28"/>
      <c r="TXG97" s="29"/>
      <c r="TXH97" s="30"/>
      <c r="TXN97" s="28"/>
      <c r="TXO97" s="29"/>
      <c r="TXP97" s="30"/>
      <c r="TXV97" s="28"/>
      <c r="TXW97" s="29"/>
      <c r="TXX97" s="30"/>
      <c r="TYD97" s="28"/>
      <c r="TYE97" s="29"/>
      <c r="TYF97" s="30"/>
      <c r="TYL97" s="28"/>
      <c r="TYM97" s="29"/>
      <c r="TYN97" s="30"/>
      <c r="TYT97" s="28"/>
      <c r="TYU97" s="29"/>
      <c r="TYV97" s="30"/>
      <c r="TZB97" s="28"/>
      <c r="TZC97" s="29"/>
      <c r="TZD97" s="30"/>
      <c r="TZJ97" s="28"/>
      <c r="TZK97" s="29"/>
      <c r="TZL97" s="30"/>
      <c r="TZR97" s="28"/>
      <c r="TZS97" s="29"/>
      <c r="TZT97" s="30"/>
      <c r="TZZ97" s="28"/>
      <c r="UAA97" s="29"/>
      <c r="UAB97" s="30"/>
      <c r="UAH97" s="28"/>
      <c r="UAI97" s="29"/>
      <c r="UAJ97" s="30"/>
      <c r="UAP97" s="28"/>
      <c r="UAQ97" s="29"/>
      <c r="UAR97" s="30"/>
      <c r="UAX97" s="28"/>
      <c r="UAY97" s="29"/>
      <c r="UAZ97" s="30"/>
      <c r="UBF97" s="28"/>
      <c r="UBG97" s="29"/>
      <c r="UBH97" s="30"/>
      <c r="UBN97" s="28"/>
      <c r="UBO97" s="29"/>
      <c r="UBP97" s="30"/>
      <c r="UBV97" s="28"/>
      <c r="UBW97" s="29"/>
      <c r="UBX97" s="30"/>
      <c r="UCD97" s="28"/>
      <c r="UCE97" s="29"/>
      <c r="UCF97" s="30"/>
      <c r="UCL97" s="28"/>
      <c r="UCM97" s="29"/>
      <c r="UCN97" s="30"/>
      <c r="UCT97" s="28"/>
      <c r="UCU97" s="29"/>
      <c r="UCV97" s="30"/>
      <c r="UDB97" s="28"/>
      <c r="UDC97" s="29"/>
      <c r="UDD97" s="30"/>
      <c r="UDJ97" s="28"/>
      <c r="UDK97" s="29"/>
      <c r="UDL97" s="30"/>
      <c r="UDR97" s="28"/>
      <c r="UDS97" s="29"/>
      <c r="UDT97" s="30"/>
      <c r="UDZ97" s="28"/>
      <c r="UEA97" s="29"/>
      <c r="UEB97" s="30"/>
      <c r="UEH97" s="28"/>
      <c r="UEI97" s="29"/>
      <c r="UEJ97" s="30"/>
      <c r="UEP97" s="28"/>
      <c r="UEQ97" s="29"/>
      <c r="UER97" s="30"/>
      <c r="UEX97" s="28"/>
      <c r="UEY97" s="29"/>
      <c r="UEZ97" s="30"/>
      <c r="UFF97" s="28"/>
      <c r="UFG97" s="29"/>
      <c r="UFH97" s="30"/>
      <c r="UFN97" s="28"/>
      <c r="UFO97" s="29"/>
      <c r="UFP97" s="30"/>
      <c r="UFV97" s="28"/>
      <c r="UFW97" s="29"/>
      <c r="UFX97" s="30"/>
      <c r="UGD97" s="28"/>
      <c r="UGE97" s="29"/>
      <c r="UGF97" s="30"/>
      <c r="UGL97" s="28"/>
      <c r="UGM97" s="29"/>
      <c r="UGN97" s="30"/>
      <c r="UGT97" s="28"/>
      <c r="UGU97" s="29"/>
      <c r="UGV97" s="30"/>
      <c r="UHB97" s="28"/>
      <c r="UHC97" s="29"/>
      <c r="UHD97" s="30"/>
      <c r="UHJ97" s="28"/>
      <c r="UHK97" s="29"/>
      <c r="UHL97" s="30"/>
      <c r="UHR97" s="28"/>
      <c r="UHS97" s="29"/>
      <c r="UHT97" s="30"/>
      <c r="UHZ97" s="28"/>
      <c r="UIA97" s="29"/>
      <c r="UIB97" s="30"/>
      <c r="UIH97" s="28"/>
      <c r="UII97" s="29"/>
      <c r="UIJ97" s="30"/>
      <c r="UIP97" s="28"/>
      <c r="UIQ97" s="29"/>
      <c r="UIR97" s="30"/>
      <c r="UIX97" s="28"/>
      <c r="UIY97" s="29"/>
      <c r="UIZ97" s="30"/>
      <c r="UJF97" s="28"/>
      <c r="UJG97" s="29"/>
      <c r="UJH97" s="30"/>
      <c r="UJN97" s="28"/>
      <c r="UJO97" s="29"/>
      <c r="UJP97" s="30"/>
      <c r="UJV97" s="28"/>
      <c r="UJW97" s="29"/>
      <c r="UJX97" s="30"/>
      <c r="UKD97" s="28"/>
      <c r="UKE97" s="29"/>
      <c r="UKF97" s="30"/>
      <c r="UKL97" s="28"/>
      <c r="UKM97" s="29"/>
      <c r="UKN97" s="30"/>
      <c r="UKT97" s="28"/>
      <c r="UKU97" s="29"/>
      <c r="UKV97" s="30"/>
      <c r="ULB97" s="28"/>
      <c r="ULC97" s="29"/>
      <c r="ULD97" s="30"/>
      <c r="ULJ97" s="28"/>
      <c r="ULK97" s="29"/>
      <c r="ULL97" s="30"/>
      <c r="ULR97" s="28"/>
      <c r="ULS97" s="29"/>
      <c r="ULT97" s="30"/>
      <c r="ULZ97" s="28"/>
      <c r="UMA97" s="29"/>
      <c r="UMB97" s="30"/>
      <c r="UMH97" s="28"/>
      <c r="UMI97" s="29"/>
      <c r="UMJ97" s="30"/>
      <c r="UMP97" s="28"/>
      <c r="UMQ97" s="29"/>
      <c r="UMR97" s="30"/>
      <c r="UMX97" s="28"/>
      <c r="UMY97" s="29"/>
      <c r="UMZ97" s="30"/>
      <c r="UNF97" s="28"/>
      <c r="UNG97" s="29"/>
      <c r="UNH97" s="30"/>
      <c r="UNN97" s="28"/>
      <c r="UNO97" s="29"/>
      <c r="UNP97" s="30"/>
      <c r="UNV97" s="28"/>
      <c r="UNW97" s="29"/>
      <c r="UNX97" s="30"/>
      <c r="UOD97" s="28"/>
      <c r="UOE97" s="29"/>
      <c r="UOF97" s="30"/>
      <c r="UOL97" s="28"/>
      <c r="UOM97" s="29"/>
      <c r="UON97" s="30"/>
      <c r="UOT97" s="28"/>
      <c r="UOU97" s="29"/>
      <c r="UOV97" s="30"/>
      <c r="UPB97" s="28"/>
      <c r="UPC97" s="29"/>
      <c r="UPD97" s="30"/>
      <c r="UPJ97" s="28"/>
      <c r="UPK97" s="29"/>
      <c r="UPL97" s="30"/>
      <c r="UPR97" s="28"/>
      <c r="UPS97" s="29"/>
      <c r="UPT97" s="30"/>
      <c r="UPZ97" s="28"/>
      <c r="UQA97" s="29"/>
      <c r="UQB97" s="30"/>
      <c r="UQH97" s="28"/>
      <c r="UQI97" s="29"/>
      <c r="UQJ97" s="30"/>
      <c r="UQP97" s="28"/>
      <c r="UQQ97" s="29"/>
      <c r="UQR97" s="30"/>
      <c r="UQX97" s="28"/>
      <c r="UQY97" s="29"/>
      <c r="UQZ97" s="30"/>
      <c r="URF97" s="28"/>
      <c r="URG97" s="29"/>
      <c r="URH97" s="30"/>
      <c r="URN97" s="28"/>
      <c r="URO97" s="29"/>
      <c r="URP97" s="30"/>
      <c r="URV97" s="28"/>
      <c r="URW97" s="29"/>
      <c r="URX97" s="30"/>
      <c r="USD97" s="28"/>
      <c r="USE97" s="29"/>
      <c r="USF97" s="30"/>
      <c r="USL97" s="28"/>
      <c r="USM97" s="29"/>
      <c r="USN97" s="30"/>
      <c r="UST97" s="28"/>
      <c r="USU97" s="29"/>
      <c r="USV97" s="30"/>
      <c r="UTB97" s="28"/>
      <c r="UTC97" s="29"/>
      <c r="UTD97" s="30"/>
      <c r="UTJ97" s="28"/>
      <c r="UTK97" s="29"/>
      <c r="UTL97" s="30"/>
      <c r="UTR97" s="28"/>
      <c r="UTS97" s="29"/>
      <c r="UTT97" s="30"/>
      <c r="UTZ97" s="28"/>
      <c r="UUA97" s="29"/>
      <c r="UUB97" s="30"/>
      <c r="UUH97" s="28"/>
      <c r="UUI97" s="29"/>
      <c r="UUJ97" s="30"/>
      <c r="UUP97" s="28"/>
      <c r="UUQ97" s="29"/>
      <c r="UUR97" s="30"/>
      <c r="UUX97" s="28"/>
      <c r="UUY97" s="29"/>
      <c r="UUZ97" s="30"/>
      <c r="UVF97" s="28"/>
      <c r="UVG97" s="29"/>
      <c r="UVH97" s="30"/>
      <c r="UVN97" s="28"/>
      <c r="UVO97" s="29"/>
      <c r="UVP97" s="30"/>
      <c r="UVV97" s="28"/>
      <c r="UVW97" s="29"/>
      <c r="UVX97" s="30"/>
      <c r="UWD97" s="28"/>
      <c r="UWE97" s="29"/>
      <c r="UWF97" s="30"/>
      <c r="UWL97" s="28"/>
      <c r="UWM97" s="29"/>
      <c r="UWN97" s="30"/>
      <c r="UWT97" s="28"/>
      <c r="UWU97" s="29"/>
      <c r="UWV97" s="30"/>
      <c r="UXB97" s="28"/>
      <c r="UXC97" s="29"/>
      <c r="UXD97" s="30"/>
      <c r="UXJ97" s="28"/>
      <c r="UXK97" s="29"/>
      <c r="UXL97" s="30"/>
      <c r="UXR97" s="28"/>
      <c r="UXS97" s="29"/>
      <c r="UXT97" s="30"/>
      <c r="UXZ97" s="28"/>
      <c r="UYA97" s="29"/>
      <c r="UYB97" s="30"/>
      <c r="UYH97" s="28"/>
      <c r="UYI97" s="29"/>
      <c r="UYJ97" s="30"/>
      <c r="UYP97" s="28"/>
      <c r="UYQ97" s="29"/>
      <c r="UYR97" s="30"/>
      <c r="UYX97" s="28"/>
      <c r="UYY97" s="29"/>
      <c r="UYZ97" s="30"/>
      <c r="UZF97" s="28"/>
      <c r="UZG97" s="29"/>
      <c r="UZH97" s="30"/>
      <c r="UZN97" s="28"/>
      <c r="UZO97" s="29"/>
      <c r="UZP97" s="30"/>
      <c r="UZV97" s="28"/>
      <c r="UZW97" s="29"/>
      <c r="UZX97" s="30"/>
      <c r="VAD97" s="28"/>
      <c r="VAE97" s="29"/>
      <c r="VAF97" s="30"/>
      <c r="VAL97" s="28"/>
      <c r="VAM97" s="29"/>
      <c r="VAN97" s="30"/>
      <c r="VAT97" s="28"/>
      <c r="VAU97" s="29"/>
      <c r="VAV97" s="30"/>
      <c r="VBB97" s="28"/>
      <c r="VBC97" s="29"/>
      <c r="VBD97" s="30"/>
      <c r="VBJ97" s="28"/>
      <c r="VBK97" s="29"/>
      <c r="VBL97" s="30"/>
      <c r="VBR97" s="28"/>
      <c r="VBS97" s="29"/>
      <c r="VBT97" s="30"/>
      <c r="VBZ97" s="28"/>
      <c r="VCA97" s="29"/>
      <c r="VCB97" s="30"/>
      <c r="VCH97" s="28"/>
      <c r="VCI97" s="29"/>
      <c r="VCJ97" s="30"/>
      <c r="VCP97" s="28"/>
      <c r="VCQ97" s="29"/>
      <c r="VCR97" s="30"/>
      <c r="VCX97" s="28"/>
      <c r="VCY97" s="29"/>
      <c r="VCZ97" s="30"/>
      <c r="VDF97" s="28"/>
      <c r="VDG97" s="29"/>
      <c r="VDH97" s="30"/>
      <c r="VDN97" s="28"/>
      <c r="VDO97" s="29"/>
      <c r="VDP97" s="30"/>
      <c r="VDV97" s="28"/>
      <c r="VDW97" s="29"/>
      <c r="VDX97" s="30"/>
      <c r="VED97" s="28"/>
      <c r="VEE97" s="29"/>
      <c r="VEF97" s="30"/>
      <c r="VEL97" s="28"/>
      <c r="VEM97" s="29"/>
      <c r="VEN97" s="30"/>
      <c r="VET97" s="28"/>
      <c r="VEU97" s="29"/>
      <c r="VEV97" s="30"/>
      <c r="VFB97" s="28"/>
      <c r="VFC97" s="29"/>
      <c r="VFD97" s="30"/>
      <c r="VFJ97" s="28"/>
      <c r="VFK97" s="29"/>
      <c r="VFL97" s="30"/>
      <c r="VFR97" s="28"/>
      <c r="VFS97" s="29"/>
      <c r="VFT97" s="30"/>
      <c r="VFZ97" s="28"/>
      <c r="VGA97" s="29"/>
      <c r="VGB97" s="30"/>
      <c r="VGH97" s="28"/>
      <c r="VGI97" s="29"/>
      <c r="VGJ97" s="30"/>
      <c r="VGP97" s="28"/>
      <c r="VGQ97" s="29"/>
      <c r="VGR97" s="30"/>
      <c r="VGX97" s="28"/>
      <c r="VGY97" s="29"/>
      <c r="VGZ97" s="30"/>
      <c r="VHF97" s="28"/>
      <c r="VHG97" s="29"/>
      <c r="VHH97" s="30"/>
      <c r="VHN97" s="28"/>
      <c r="VHO97" s="29"/>
      <c r="VHP97" s="30"/>
      <c r="VHV97" s="28"/>
      <c r="VHW97" s="29"/>
      <c r="VHX97" s="30"/>
      <c r="VID97" s="28"/>
      <c r="VIE97" s="29"/>
      <c r="VIF97" s="30"/>
      <c r="VIL97" s="28"/>
      <c r="VIM97" s="29"/>
      <c r="VIN97" s="30"/>
      <c r="VIT97" s="28"/>
      <c r="VIU97" s="29"/>
      <c r="VIV97" s="30"/>
      <c r="VJB97" s="28"/>
      <c r="VJC97" s="29"/>
      <c r="VJD97" s="30"/>
      <c r="VJJ97" s="28"/>
      <c r="VJK97" s="29"/>
      <c r="VJL97" s="30"/>
      <c r="VJR97" s="28"/>
      <c r="VJS97" s="29"/>
      <c r="VJT97" s="30"/>
      <c r="VJZ97" s="28"/>
      <c r="VKA97" s="29"/>
      <c r="VKB97" s="30"/>
      <c r="VKH97" s="28"/>
      <c r="VKI97" s="29"/>
      <c r="VKJ97" s="30"/>
      <c r="VKP97" s="28"/>
      <c r="VKQ97" s="29"/>
      <c r="VKR97" s="30"/>
      <c r="VKX97" s="28"/>
      <c r="VKY97" s="29"/>
      <c r="VKZ97" s="30"/>
      <c r="VLF97" s="28"/>
      <c r="VLG97" s="29"/>
      <c r="VLH97" s="30"/>
      <c r="VLN97" s="28"/>
      <c r="VLO97" s="29"/>
      <c r="VLP97" s="30"/>
      <c r="VLV97" s="28"/>
      <c r="VLW97" s="29"/>
      <c r="VLX97" s="30"/>
      <c r="VMD97" s="28"/>
      <c r="VME97" s="29"/>
      <c r="VMF97" s="30"/>
      <c r="VML97" s="28"/>
      <c r="VMM97" s="29"/>
      <c r="VMN97" s="30"/>
      <c r="VMT97" s="28"/>
      <c r="VMU97" s="29"/>
      <c r="VMV97" s="30"/>
      <c r="VNB97" s="28"/>
      <c r="VNC97" s="29"/>
      <c r="VND97" s="30"/>
      <c r="VNJ97" s="28"/>
      <c r="VNK97" s="29"/>
      <c r="VNL97" s="30"/>
      <c r="VNR97" s="28"/>
      <c r="VNS97" s="29"/>
      <c r="VNT97" s="30"/>
      <c r="VNZ97" s="28"/>
      <c r="VOA97" s="29"/>
      <c r="VOB97" s="30"/>
      <c r="VOH97" s="28"/>
      <c r="VOI97" s="29"/>
      <c r="VOJ97" s="30"/>
      <c r="VOP97" s="28"/>
      <c r="VOQ97" s="29"/>
      <c r="VOR97" s="30"/>
      <c r="VOX97" s="28"/>
      <c r="VOY97" s="29"/>
      <c r="VOZ97" s="30"/>
      <c r="VPF97" s="28"/>
      <c r="VPG97" s="29"/>
      <c r="VPH97" s="30"/>
      <c r="VPN97" s="28"/>
      <c r="VPO97" s="29"/>
      <c r="VPP97" s="30"/>
      <c r="VPV97" s="28"/>
      <c r="VPW97" s="29"/>
      <c r="VPX97" s="30"/>
      <c r="VQD97" s="28"/>
      <c r="VQE97" s="29"/>
      <c r="VQF97" s="30"/>
      <c r="VQL97" s="28"/>
      <c r="VQM97" s="29"/>
      <c r="VQN97" s="30"/>
      <c r="VQT97" s="28"/>
      <c r="VQU97" s="29"/>
      <c r="VQV97" s="30"/>
      <c r="VRB97" s="28"/>
      <c r="VRC97" s="29"/>
      <c r="VRD97" s="30"/>
      <c r="VRJ97" s="28"/>
      <c r="VRK97" s="29"/>
      <c r="VRL97" s="30"/>
      <c r="VRR97" s="28"/>
      <c r="VRS97" s="29"/>
      <c r="VRT97" s="30"/>
      <c r="VRZ97" s="28"/>
      <c r="VSA97" s="29"/>
      <c r="VSB97" s="30"/>
      <c r="VSH97" s="28"/>
      <c r="VSI97" s="29"/>
      <c r="VSJ97" s="30"/>
      <c r="VSP97" s="28"/>
      <c r="VSQ97" s="29"/>
      <c r="VSR97" s="30"/>
      <c r="VSX97" s="28"/>
      <c r="VSY97" s="29"/>
      <c r="VSZ97" s="30"/>
      <c r="VTF97" s="28"/>
      <c r="VTG97" s="29"/>
      <c r="VTH97" s="30"/>
      <c r="VTN97" s="28"/>
      <c r="VTO97" s="29"/>
      <c r="VTP97" s="30"/>
      <c r="VTV97" s="28"/>
      <c r="VTW97" s="29"/>
      <c r="VTX97" s="30"/>
      <c r="VUD97" s="28"/>
      <c r="VUE97" s="29"/>
      <c r="VUF97" s="30"/>
      <c r="VUL97" s="28"/>
      <c r="VUM97" s="29"/>
      <c r="VUN97" s="30"/>
      <c r="VUT97" s="28"/>
      <c r="VUU97" s="29"/>
      <c r="VUV97" s="30"/>
      <c r="VVB97" s="28"/>
      <c r="VVC97" s="29"/>
      <c r="VVD97" s="30"/>
      <c r="VVJ97" s="28"/>
      <c r="VVK97" s="29"/>
      <c r="VVL97" s="30"/>
      <c r="VVR97" s="28"/>
      <c r="VVS97" s="29"/>
      <c r="VVT97" s="30"/>
      <c r="VVZ97" s="28"/>
      <c r="VWA97" s="29"/>
      <c r="VWB97" s="30"/>
      <c r="VWH97" s="28"/>
      <c r="VWI97" s="29"/>
      <c r="VWJ97" s="30"/>
      <c r="VWP97" s="28"/>
      <c r="VWQ97" s="29"/>
      <c r="VWR97" s="30"/>
      <c r="VWX97" s="28"/>
      <c r="VWY97" s="29"/>
      <c r="VWZ97" s="30"/>
      <c r="VXF97" s="28"/>
      <c r="VXG97" s="29"/>
      <c r="VXH97" s="30"/>
      <c r="VXN97" s="28"/>
      <c r="VXO97" s="29"/>
      <c r="VXP97" s="30"/>
      <c r="VXV97" s="28"/>
      <c r="VXW97" s="29"/>
      <c r="VXX97" s="30"/>
      <c r="VYD97" s="28"/>
      <c r="VYE97" s="29"/>
      <c r="VYF97" s="30"/>
      <c r="VYL97" s="28"/>
      <c r="VYM97" s="29"/>
      <c r="VYN97" s="30"/>
      <c r="VYT97" s="28"/>
      <c r="VYU97" s="29"/>
      <c r="VYV97" s="30"/>
      <c r="VZB97" s="28"/>
      <c r="VZC97" s="29"/>
      <c r="VZD97" s="30"/>
      <c r="VZJ97" s="28"/>
      <c r="VZK97" s="29"/>
      <c r="VZL97" s="30"/>
      <c r="VZR97" s="28"/>
      <c r="VZS97" s="29"/>
      <c r="VZT97" s="30"/>
      <c r="VZZ97" s="28"/>
      <c r="WAA97" s="29"/>
      <c r="WAB97" s="30"/>
      <c r="WAH97" s="28"/>
      <c r="WAI97" s="29"/>
      <c r="WAJ97" s="30"/>
      <c r="WAP97" s="28"/>
      <c r="WAQ97" s="29"/>
      <c r="WAR97" s="30"/>
      <c r="WAX97" s="28"/>
      <c r="WAY97" s="29"/>
      <c r="WAZ97" s="30"/>
      <c r="WBF97" s="28"/>
      <c r="WBG97" s="29"/>
      <c r="WBH97" s="30"/>
      <c r="WBN97" s="28"/>
      <c r="WBO97" s="29"/>
      <c r="WBP97" s="30"/>
      <c r="WBV97" s="28"/>
      <c r="WBW97" s="29"/>
      <c r="WBX97" s="30"/>
      <c r="WCD97" s="28"/>
      <c r="WCE97" s="29"/>
      <c r="WCF97" s="30"/>
      <c r="WCL97" s="28"/>
      <c r="WCM97" s="29"/>
      <c r="WCN97" s="30"/>
      <c r="WCT97" s="28"/>
      <c r="WCU97" s="29"/>
      <c r="WCV97" s="30"/>
      <c r="WDB97" s="28"/>
      <c r="WDC97" s="29"/>
      <c r="WDD97" s="30"/>
      <c r="WDJ97" s="28"/>
      <c r="WDK97" s="29"/>
      <c r="WDL97" s="30"/>
      <c r="WDR97" s="28"/>
      <c r="WDS97" s="29"/>
      <c r="WDT97" s="30"/>
      <c r="WDZ97" s="28"/>
      <c r="WEA97" s="29"/>
      <c r="WEB97" s="30"/>
      <c r="WEH97" s="28"/>
      <c r="WEI97" s="29"/>
      <c r="WEJ97" s="30"/>
      <c r="WEP97" s="28"/>
      <c r="WEQ97" s="29"/>
      <c r="WER97" s="30"/>
      <c r="WEX97" s="28"/>
      <c r="WEY97" s="29"/>
      <c r="WEZ97" s="30"/>
      <c r="WFF97" s="28"/>
      <c r="WFG97" s="29"/>
      <c r="WFH97" s="30"/>
      <c r="WFN97" s="28"/>
      <c r="WFO97" s="29"/>
      <c r="WFP97" s="30"/>
      <c r="WFV97" s="28"/>
      <c r="WFW97" s="29"/>
      <c r="WFX97" s="30"/>
      <c r="WGD97" s="28"/>
      <c r="WGE97" s="29"/>
      <c r="WGF97" s="30"/>
      <c r="WGL97" s="28"/>
      <c r="WGM97" s="29"/>
      <c r="WGN97" s="30"/>
      <c r="WGT97" s="28"/>
      <c r="WGU97" s="29"/>
      <c r="WGV97" s="30"/>
      <c r="WHB97" s="28"/>
      <c r="WHC97" s="29"/>
      <c r="WHD97" s="30"/>
      <c r="WHJ97" s="28"/>
      <c r="WHK97" s="29"/>
      <c r="WHL97" s="30"/>
      <c r="WHR97" s="28"/>
      <c r="WHS97" s="29"/>
      <c r="WHT97" s="30"/>
      <c r="WHZ97" s="28"/>
      <c r="WIA97" s="29"/>
      <c r="WIB97" s="30"/>
      <c r="WIH97" s="28"/>
      <c r="WII97" s="29"/>
      <c r="WIJ97" s="30"/>
      <c r="WIP97" s="28"/>
      <c r="WIQ97" s="29"/>
      <c r="WIR97" s="30"/>
      <c r="WIX97" s="28"/>
      <c r="WIY97" s="29"/>
      <c r="WIZ97" s="30"/>
      <c r="WJF97" s="28"/>
      <c r="WJG97" s="29"/>
      <c r="WJH97" s="30"/>
      <c r="WJN97" s="28"/>
      <c r="WJO97" s="29"/>
      <c r="WJP97" s="30"/>
      <c r="WJV97" s="28"/>
      <c r="WJW97" s="29"/>
      <c r="WJX97" s="30"/>
      <c r="WKD97" s="28"/>
      <c r="WKE97" s="29"/>
      <c r="WKF97" s="30"/>
      <c r="WKL97" s="28"/>
      <c r="WKM97" s="29"/>
      <c r="WKN97" s="30"/>
      <c r="WKT97" s="28"/>
      <c r="WKU97" s="29"/>
      <c r="WKV97" s="30"/>
      <c r="WLB97" s="28"/>
      <c r="WLC97" s="29"/>
      <c r="WLD97" s="30"/>
      <c r="WLJ97" s="28"/>
      <c r="WLK97" s="29"/>
      <c r="WLL97" s="30"/>
      <c r="WLR97" s="28"/>
      <c r="WLS97" s="29"/>
      <c r="WLT97" s="30"/>
      <c r="WLZ97" s="28"/>
      <c r="WMA97" s="29"/>
      <c r="WMB97" s="30"/>
      <c r="WMH97" s="28"/>
      <c r="WMI97" s="29"/>
      <c r="WMJ97" s="30"/>
      <c r="WMP97" s="28"/>
      <c r="WMQ97" s="29"/>
      <c r="WMR97" s="30"/>
      <c r="WMX97" s="28"/>
      <c r="WMY97" s="29"/>
      <c r="WMZ97" s="30"/>
      <c r="WNF97" s="28"/>
      <c r="WNG97" s="29"/>
      <c r="WNH97" s="30"/>
      <c r="WNN97" s="28"/>
      <c r="WNO97" s="29"/>
      <c r="WNP97" s="30"/>
      <c r="WNV97" s="28"/>
      <c r="WNW97" s="29"/>
      <c r="WNX97" s="30"/>
      <c r="WOD97" s="28"/>
      <c r="WOE97" s="29"/>
      <c r="WOF97" s="30"/>
      <c r="WOL97" s="28"/>
      <c r="WOM97" s="29"/>
      <c r="WON97" s="30"/>
      <c r="WOT97" s="28"/>
      <c r="WOU97" s="29"/>
      <c r="WOV97" s="30"/>
      <c r="WPB97" s="28"/>
      <c r="WPC97" s="29"/>
      <c r="WPD97" s="30"/>
      <c r="WPJ97" s="28"/>
      <c r="WPK97" s="29"/>
      <c r="WPL97" s="30"/>
      <c r="WPR97" s="28"/>
      <c r="WPS97" s="29"/>
      <c r="WPT97" s="30"/>
      <c r="WPZ97" s="28"/>
      <c r="WQA97" s="29"/>
      <c r="WQB97" s="30"/>
      <c r="WQH97" s="28"/>
      <c r="WQI97" s="29"/>
      <c r="WQJ97" s="30"/>
      <c r="WQP97" s="28"/>
      <c r="WQQ97" s="29"/>
      <c r="WQR97" s="30"/>
      <c r="WQX97" s="28"/>
      <c r="WQY97" s="29"/>
      <c r="WQZ97" s="30"/>
      <c r="WRF97" s="28"/>
      <c r="WRG97" s="29"/>
      <c r="WRH97" s="30"/>
      <c r="WRN97" s="28"/>
      <c r="WRO97" s="29"/>
      <c r="WRP97" s="30"/>
      <c r="WRV97" s="28"/>
      <c r="WRW97" s="29"/>
      <c r="WRX97" s="30"/>
      <c r="WSD97" s="28"/>
      <c r="WSE97" s="29"/>
      <c r="WSF97" s="30"/>
      <c r="WSL97" s="28"/>
      <c r="WSM97" s="29"/>
      <c r="WSN97" s="30"/>
      <c r="WST97" s="28"/>
      <c r="WSU97" s="29"/>
      <c r="WSV97" s="30"/>
      <c r="WTB97" s="28"/>
      <c r="WTC97" s="29"/>
      <c r="WTD97" s="30"/>
      <c r="WTJ97" s="28"/>
      <c r="WTK97" s="29"/>
      <c r="WTL97" s="30"/>
      <c r="WTR97" s="28"/>
      <c r="WTS97" s="29"/>
      <c r="WTT97" s="30"/>
      <c r="WTZ97" s="28"/>
      <c r="WUA97" s="29"/>
      <c r="WUB97" s="30"/>
      <c r="WUH97" s="28"/>
      <c r="WUI97" s="29"/>
      <c r="WUJ97" s="30"/>
      <c r="WUP97" s="28"/>
      <c r="WUQ97" s="29"/>
      <c r="WUR97" s="30"/>
      <c r="WUX97" s="28"/>
      <c r="WUY97" s="29"/>
      <c r="WUZ97" s="30"/>
      <c r="WVF97" s="28"/>
      <c r="WVG97" s="29"/>
      <c r="WVH97" s="30"/>
      <c r="WVN97" s="28"/>
      <c r="WVO97" s="29"/>
      <c r="WVP97" s="30"/>
      <c r="WVV97" s="28"/>
      <c r="WVW97" s="29"/>
      <c r="WVX97" s="30"/>
      <c r="WWD97" s="28"/>
      <c r="WWE97" s="29"/>
      <c r="WWF97" s="30"/>
      <c r="WWL97" s="28"/>
      <c r="WWM97" s="29"/>
      <c r="WWN97" s="30"/>
      <c r="WWT97" s="28"/>
      <c r="WWU97" s="29"/>
      <c r="WWV97" s="30"/>
      <c r="WXB97" s="28"/>
      <c r="WXC97" s="29"/>
      <c r="WXD97" s="30"/>
      <c r="WXJ97" s="28"/>
      <c r="WXK97" s="29"/>
      <c r="WXL97" s="30"/>
      <c r="WXR97" s="28"/>
      <c r="WXS97" s="29"/>
      <c r="WXT97" s="30"/>
      <c r="WXZ97" s="28"/>
      <c r="WYA97" s="29"/>
      <c r="WYB97" s="30"/>
      <c r="WYH97" s="28"/>
      <c r="WYI97" s="29"/>
      <c r="WYJ97" s="30"/>
      <c r="WYP97" s="28"/>
      <c r="WYQ97" s="29"/>
      <c r="WYR97" s="30"/>
      <c r="WYX97" s="28"/>
      <c r="WYY97" s="29"/>
      <c r="WYZ97" s="30"/>
      <c r="WZF97" s="28"/>
      <c r="WZG97" s="29"/>
      <c r="WZH97" s="30"/>
      <c r="WZN97" s="28"/>
      <c r="WZO97" s="29"/>
      <c r="WZP97" s="30"/>
      <c r="WZV97" s="28"/>
      <c r="WZW97" s="29"/>
      <c r="WZX97" s="30"/>
      <c r="XAD97" s="28"/>
      <c r="XAE97" s="29"/>
      <c r="XAF97" s="30"/>
      <c r="XAL97" s="28"/>
      <c r="XAM97" s="29"/>
      <c r="XAN97" s="30"/>
      <c r="XAT97" s="28"/>
      <c r="XAU97" s="29"/>
      <c r="XAV97" s="30"/>
      <c r="XBB97" s="28"/>
      <c r="XBC97" s="29"/>
      <c r="XBD97" s="30"/>
      <c r="XBJ97" s="28"/>
      <c r="XBK97" s="29"/>
      <c r="XBL97" s="30"/>
      <c r="XBR97" s="28"/>
      <c r="XBS97" s="29"/>
      <c r="XBT97" s="30"/>
      <c r="XBZ97" s="28"/>
      <c r="XCA97" s="29"/>
      <c r="XCB97" s="30"/>
      <c r="XCH97" s="28"/>
      <c r="XCI97" s="29"/>
      <c r="XCJ97" s="30"/>
      <c r="XCP97" s="28"/>
      <c r="XCQ97" s="29"/>
      <c r="XCR97" s="30"/>
      <c r="XCX97" s="28"/>
      <c r="XCY97" s="29"/>
      <c r="XCZ97" s="30"/>
      <c r="XDF97" s="28"/>
      <c r="XDG97" s="29"/>
      <c r="XDH97" s="30"/>
      <c r="XDN97" s="28"/>
      <c r="XDO97" s="29"/>
      <c r="XDP97" s="30"/>
      <c r="XDV97" s="28"/>
      <c r="XDW97" s="29"/>
      <c r="XDX97" s="30"/>
      <c r="XED97" s="28"/>
      <c r="XEE97" s="29"/>
      <c r="XEF97" s="30"/>
      <c r="XEL97" s="28"/>
      <c r="XEM97" s="29"/>
      <c r="XEN97" s="30"/>
      <c r="XET97" s="28"/>
      <c r="XEU97" s="29"/>
      <c r="XEV97" s="30"/>
      <c r="XFB97" s="28"/>
      <c r="XFC97" s="29"/>
      <c r="XFD97" s="30"/>
    </row>
    <row r="98" spans="1:1024 1030:2048 2054:3072 3078:4096 4102:5120 5126:6144 6150:7168 7174:8192 8198:9216 9222:10240 10246:11264 11270:12288 12294:13312 13318:14336 14342:15360 15366:16384" x14ac:dyDescent="0.25">
      <c r="A98" s="21" t="str">
        <f>C98&amp;(COUNTIF($C$7:C98,C98))</f>
        <v>8215050003</v>
      </c>
      <c r="B98" s="21">
        <v>890980153</v>
      </c>
      <c r="C98" s="22">
        <f>VLOOKUP(B98,[1]MODIFICADO!$A$2:$B$4109,2,0)</f>
        <v>821505000</v>
      </c>
      <c r="D98" s="21" t="s">
        <v>28</v>
      </c>
      <c r="E98" s="21"/>
      <c r="F98" s="26" t="s">
        <v>102</v>
      </c>
      <c r="G98" s="25" t="s">
        <v>103</v>
      </c>
      <c r="H98" s="27">
        <v>15292475861</v>
      </c>
      <c r="I98" s="27">
        <v>7439628017</v>
      </c>
      <c r="J98" s="27">
        <f t="shared" si="2"/>
        <v>7852847844</v>
      </c>
      <c r="N98" s="28"/>
      <c r="O98" s="29"/>
      <c r="P98" s="30"/>
      <c r="V98" s="28"/>
      <c r="W98" s="29"/>
      <c r="X98" s="30"/>
      <c r="AD98" s="28"/>
      <c r="AE98" s="29"/>
      <c r="AF98" s="30"/>
      <c r="AL98" s="28"/>
      <c r="AM98" s="29"/>
      <c r="AN98" s="30"/>
      <c r="AT98" s="28"/>
      <c r="AU98" s="29"/>
      <c r="AV98" s="30"/>
      <c r="BB98" s="28"/>
      <c r="BC98" s="29"/>
      <c r="BD98" s="30"/>
      <c r="BJ98" s="28"/>
      <c r="BK98" s="29"/>
      <c r="BL98" s="30"/>
      <c r="BR98" s="28"/>
      <c r="BS98" s="29"/>
      <c r="BT98" s="30"/>
      <c r="BZ98" s="28"/>
      <c r="CA98" s="29"/>
      <c r="CB98" s="30"/>
      <c r="CH98" s="28"/>
      <c r="CI98" s="29"/>
      <c r="CJ98" s="30"/>
      <c r="CP98" s="28"/>
      <c r="CQ98" s="29"/>
      <c r="CR98" s="30"/>
      <c r="CX98" s="28"/>
      <c r="CY98" s="29"/>
      <c r="CZ98" s="30"/>
      <c r="DF98" s="28"/>
      <c r="DG98" s="29"/>
      <c r="DH98" s="30"/>
      <c r="DN98" s="28"/>
      <c r="DO98" s="29"/>
      <c r="DP98" s="30"/>
      <c r="DV98" s="28"/>
      <c r="DW98" s="29"/>
      <c r="DX98" s="30"/>
      <c r="ED98" s="28"/>
      <c r="EE98" s="29"/>
      <c r="EF98" s="30"/>
      <c r="EL98" s="28"/>
      <c r="EM98" s="29"/>
      <c r="EN98" s="30"/>
      <c r="ET98" s="28"/>
      <c r="EU98" s="29"/>
      <c r="EV98" s="30"/>
      <c r="FB98" s="28"/>
      <c r="FC98" s="29"/>
      <c r="FD98" s="30"/>
      <c r="FJ98" s="28"/>
      <c r="FK98" s="29"/>
      <c r="FL98" s="30"/>
      <c r="FR98" s="28"/>
      <c r="FS98" s="29"/>
      <c r="FT98" s="30"/>
      <c r="FZ98" s="28"/>
      <c r="GA98" s="29"/>
      <c r="GB98" s="30"/>
      <c r="GH98" s="28"/>
      <c r="GI98" s="29"/>
      <c r="GJ98" s="30"/>
      <c r="GP98" s="28"/>
      <c r="GQ98" s="29"/>
      <c r="GR98" s="30"/>
      <c r="GX98" s="28"/>
      <c r="GY98" s="29"/>
      <c r="GZ98" s="30"/>
      <c r="HF98" s="28"/>
      <c r="HG98" s="29"/>
      <c r="HH98" s="30"/>
      <c r="HN98" s="28"/>
      <c r="HO98" s="29"/>
      <c r="HP98" s="30"/>
      <c r="HV98" s="28"/>
      <c r="HW98" s="29"/>
      <c r="HX98" s="30"/>
      <c r="ID98" s="28"/>
      <c r="IE98" s="29"/>
      <c r="IF98" s="30"/>
      <c r="IL98" s="28"/>
      <c r="IM98" s="29"/>
      <c r="IN98" s="30"/>
      <c r="IT98" s="28"/>
      <c r="IU98" s="29"/>
      <c r="IV98" s="30"/>
      <c r="JB98" s="28"/>
      <c r="JC98" s="29"/>
      <c r="JD98" s="30"/>
      <c r="JJ98" s="28"/>
      <c r="JK98" s="29"/>
      <c r="JL98" s="30"/>
      <c r="JR98" s="28"/>
      <c r="JS98" s="29"/>
      <c r="JT98" s="30"/>
      <c r="JZ98" s="28"/>
      <c r="KA98" s="29"/>
      <c r="KB98" s="30"/>
      <c r="KH98" s="28"/>
      <c r="KI98" s="29"/>
      <c r="KJ98" s="30"/>
      <c r="KP98" s="28"/>
      <c r="KQ98" s="29"/>
      <c r="KR98" s="30"/>
      <c r="KX98" s="28"/>
      <c r="KY98" s="29"/>
      <c r="KZ98" s="30"/>
      <c r="LF98" s="28"/>
      <c r="LG98" s="29"/>
      <c r="LH98" s="30"/>
      <c r="LN98" s="28"/>
      <c r="LO98" s="29"/>
      <c r="LP98" s="30"/>
      <c r="LV98" s="28"/>
      <c r="LW98" s="29"/>
      <c r="LX98" s="30"/>
      <c r="MD98" s="28"/>
      <c r="ME98" s="29"/>
      <c r="MF98" s="30"/>
      <c r="ML98" s="28"/>
      <c r="MM98" s="29"/>
      <c r="MN98" s="30"/>
      <c r="MT98" s="28"/>
      <c r="MU98" s="29"/>
      <c r="MV98" s="30"/>
      <c r="NB98" s="28"/>
      <c r="NC98" s="29"/>
      <c r="ND98" s="30"/>
      <c r="NJ98" s="28"/>
      <c r="NK98" s="29"/>
      <c r="NL98" s="30"/>
      <c r="NR98" s="28"/>
      <c r="NS98" s="29"/>
      <c r="NT98" s="30"/>
      <c r="NZ98" s="28"/>
      <c r="OA98" s="29"/>
      <c r="OB98" s="30"/>
      <c r="OH98" s="28"/>
      <c r="OI98" s="29"/>
      <c r="OJ98" s="30"/>
      <c r="OP98" s="28"/>
      <c r="OQ98" s="29"/>
      <c r="OR98" s="30"/>
      <c r="OX98" s="28"/>
      <c r="OY98" s="29"/>
      <c r="OZ98" s="30"/>
      <c r="PF98" s="28"/>
      <c r="PG98" s="29"/>
      <c r="PH98" s="30"/>
      <c r="PN98" s="28"/>
      <c r="PO98" s="29"/>
      <c r="PP98" s="30"/>
      <c r="PV98" s="28"/>
      <c r="PW98" s="29"/>
      <c r="PX98" s="30"/>
      <c r="QD98" s="28"/>
      <c r="QE98" s="29"/>
      <c r="QF98" s="30"/>
      <c r="QL98" s="28"/>
      <c r="QM98" s="29"/>
      <c r="QN98" s="30"/>
      <c r="QT98" s="28"/>
      <c r="QU98" s="29"/>
      <c r="QV98" s="30"/>
      <c r="RB98" s="28"/>
      <c r="RC98" s="29"/>
      <c r="RD98" s="30"/>
      <c r="RJ98" s="28"/>
      <c r="RK98" s="29"/>
      <c r="RL98" s="30"/>
      <c r="RR98" s="28"/>
      <c r="RS98" s="29"/>
      <c r="RT98" s="30"/>
      <c r="RZ98" s="28"/>
      <c r="SA98" s="29"/>
      <c r="SB98" s="30"/>
      <c r="SH98" s="28"/>
      <c r="SI98" s="29"/>
      <c r="SJ98" s="30"/>
      <c r="SP98" s="28"/>
      <c r="SQ98" s="29"/>
      <c r="SR98" s="30"/>
      <c r="SX98" s="28"/>
      <c r="SY98" s="29"/>
      <c r="SZ98" s="30"/>
      <c r="TF98" s="28"/>
      <c r="TG98" s="29"/>
      <c r="TH98" s="30"/>
      <c r="TN98" s="28"/>
      <c r="TO98" s="29"/>
      <c r="TP98" s="30"/>
      <c r="TV98" s="28"/>
      <c r="TW98" s="29"/>
      <c r="TX98" s="30"/>
      <c r="UD98" s="28"/>
      <c r="UE98" s="29"/>
      <c r="UF98" s="30"/>
      <c r="UL98" s="28"/>
      <c r="UM98" s="29"/>
      <c r="UN98" s="30"/>
      <c r="UT98" s="28"/>
      <c r="UU98" s="29"/>
      <c r="UV98" s="30"/>
      <c r="VB98" s="28"/>
      <c r="VC98" s="29"/>
      <c r="VD98" s="30"/>
      <c r="VJ98" s="28"/>
      <c r="VK98" s="29"/>
      <c r="VL98" s="30"/>
      <c r="VR98" s="28"/>
      <c r="VS98" s="29"/>
      <c r="VT98" s="30"/>
      <c r="VZ98" s="28"/>
      <c r="WA98" s="29"/>
      <c r="WB98" s="30"/>
      <c r="WH98" s="28"/>
      <c r="WI98" s="29"/>
      <c r="WJ98" s="30"/>
      <c r="WP98" s="28"/>
      <c r="WQ98" s="29"/>
      <c r="WR98" s="30"/>
      <c r="WX98" s="28"/>
      <c r="WY98" s="29"/>
      <c r="WZ98" s="30"/>
      <c r="XF98" s="28"/>
      <c r="XG98" s="29"/>
      <c r="XH98" s="30"/>
      <c r="XN98" s="28"/>
      <c r="XO98" s="29"/>
      <c r="XP98" s="30"/>
      <c r="XV98" s="28"/>
      <c r="XW98" s="29"/>
      <c r="XX98" s="30"/>
      <c r="YD98" s="28"/>
      <c r="YE98" s="29"/>
      <c r="YF98" s="30"/>
      <c r="YL98" s="28"/>
      <c r="YM98" s="29"/>
      <c r="YN98" s="30"/>
      <c r="YT98" s="28"/>
      <c r="YU98" s="29"/>
      <c r="YV98" s="30"/>
      <c r="ZB98" s="28"/>
      <c r="ZC98" s="29"/>
      <c r="ZD98" s="30"/>
      <c r="ZJ98" s="28"/>
      <c r="ZK98" s="29"/>
      <c r="ZL98" s="30"/>
      <c r="ZR98" s="28"/>
      <c r="ZS98" s="29"/>
      <c r="ZT98" s="30"/>
      <c r="ZZ98" s="28"/>
      <c r="AAA98" s="29"/>
      <c r="AAB98" s="30"/>
      <c r="AAH98" s="28"/>
      <c r="AAI98" s="29"/>
      <c r="AAJ98" s="30"/>
      <c r="AAP98" s="28"/>
      <c r="AAQ98" s="29"/>
      <c r="AAR98" s="30"/>
      <c r="AAX98" s="28"/>
      <c r="AAY98" s="29"/>
      <c r="AAZ98" s="30"/>
      <c r="ABF98" s="28"/>
      <c r="ABG98" s="29"/>
      <c r="ABH98" s="30"/>
      <c r="ABN98" s="28"/>
      <c r="ABO98" s="29"/>
      <c r="ABP98" s="30"/>
      <c r="ABV98" s="28"/>
      <c r="ABW98" s="29"/>
      <c r="ABX98" s="30"/>
      <c r="ACD98" s="28"/>
      <c r="ACE98" s="29"/>
      <c r="ACF98" s="30"/>
      <c r="ACL98" s="28"/>
      <c r="ACM98" s="29"/>
      <c r="ACN98" s="30"/>
      <c r="ACT98" s="28"/>
      <c r="ACU98" s="29"/>
      <c r="ACV98" s="30"/>
      <c r="ADB98" s="28"/>
      <c r="ADC98" s="29"/>
      <c r="ADD98" s="30"/>
      <c r="ADJ98" s="28"/>
      <c r="ADK98" s="29"/>
      <c r="ADL98" s="30"/>
      <c r="ADR98" s="28"/>
      <c r="ADS98" s="29"/>
      <c r="ADT98" s="30"/>
      <c r="ADZ98" s="28"/>
      <c r="AEA98" s="29"/>
      <c r="AEB98" s="30"/>
      <c r="AEH98" s="28"/>
      <c r="AEI98" s="29"/>
      <c r="AEJ98" s="30"/>
      <c r="AEP98" s="28"/>
      <c r="AEQ98" s="29"/>
      <c r="AER98" s="30"/>
      <c r="AEX98" s="28"/>
      <c r="AEY98" s="29"/>
      <c r="AEZ98" s="30"/>
      <c r="AFF98" s="28"/>
      <c r="AFG98" s="29"/>
      <c r="AFH98" s="30"/>
      <c r="AFN98" s="28"/>
      <c r="AFO98" s="29"/>
      <c r="AFP98" s="30"/>
      <c r="AFV98" s="28"/>
      <c r="AFW98" s="29"/>
      <c r="AFX98" s="30"/>
      <c r="AGD98" s="28"/>
      <c r="AGE98" s="29"/>
      <c r="AGF98" s="30"/>
      <c r="AGL98" s="28"/>
      <c r="AGM98" s="29"/>
      <c r="AGN98" s="30"/>
      <c r="AGT98" s="28"/>
      <c r="AGU98" s="29"/>
      <c r="AGV98" s="30"/>
      <c r="AHB98" s="28"/>
      <c r="AHC98" s="29"/>
      <c r="AHD98" s="30"/>
      <c r="AHJ98" s="28"/>
      <c r="AHK98" s="29"/>
      <c r="AHL98" s="30"/>
      <c r="AHR98" s="28"/>
      <c r="AHS98" s="29"/>
      <c r="AHT98" s="30"/>
      <c r="AHZ98" s="28"/>
      <c r="AIA98" s="29"/>
      <c r="AIB98" s="30"/>
      <c r="AIH98" s="28"/>
      <c r="AII98" s="29"/>
      <c r="AIJ98" s="30"/>
      <c r="AIP98" s="28"/>
      <c r="AIQ98" s="29"/>
      <c r="AIR98" s="30"/>
      <c r="AIX98" s="28"/>
      <c r="AIY98" s="29"/>
      <c r="AIZ98" s="30"/>
      <c r="AJF98" s="28"/>
      <c r="AJG98" s="29"/>
      <c r="AJH98" s="30"/>
      <c r="AJN98" s="28"/>
      <c r="AJO98" s="29"/>
      <c r="AJP98" s="30"/>
      <c r="AJV98" s="28"/>
      <c r="AJW98" s="29"/>
      <c r="AJX98" s="30"/>
      <c r="AKD98" s="28"/>
      <c r="AKE98" s="29"/>
      <c r="AKF98" s="30"/>
      <c r="AKL98" s="28"/>
      <c r="AKM98" s="29"/>
      <c r="AKN98" s="30"/>
      <c r="AKT98" s="28"/>
      <c r="AKU98" s="29"/>
      <c r="AKV98" s="30"/>
      <c r="ALB98" s="28"/>
      <c r="ALC98" s="29"/>
      <c r="ALD98" s="30"/>
      <c r="ALJ98" s="28"/>
      <c r="ALK98" s="29"/>
      <c r="ALL98" s="30"/>
      <c r="ALR98" s="28"/>
      <c r="ALS98" s="29"/>
      <c r="ALT98" s="30"/>
      <c r="ALZ98" s="28"/>
      <c r="AMA98" s="29"/>
      <c r="AMB98" s="30"/>
      <c r="AMH98" s="28"/>
      <c r="AMI98" s="29"/>
      <c r="AMJ98" s="30"/>
      <c r="AMP98" s="28"/>
      <c r="AMQ98" s="29"/>
      <c r="AMR98" s="30"/>
      <c r="AMX98" s="28"/>
      <c r="AMY98" s="29"/>
      <c r="AMZ98" s="30"/>
      <c r="ANF98" s="28"/>
      <c r="ANG98" s="29"/>
      <c r="ANH98" s="30"/>
      <c r="ANN98" s="28"/>
      <c r="ANO98" s="29"/>
      <c r="ANP98" s="30"/>
      <c r="ANV98" s="28"/>
      <c r="ANW98" s="29"/>
      <c r="ANX98" s="30"/>
      <c r="AOD98" s="28"/>
      <c r="AOE98" s="29"/>
      <c r="AOF98" s="30"/>
      <c r="AOL98" s="28"/>
      <c r="AOM98" s="29"/>
      <c r="AON98" s="30"/>
      <c r="AOT98" s="28"/>
      <c r="AOU98" s="29"/>
      <c r="AOV98" s="30"/>
      <c r="APB98" s="28"/>
      <c r="APC98" s="29"/>
      <c r="APD98" s="30"/>
      <c r="APJ98" s="28"/>
      <c r="APK98" s="29"/>
      <c r="APL98" s="30"/>
      <c r="APR98" s="28"/>
      <c r="APS98" s="29"/>
      <c r="APT98" s="30"/>
      <c r="APZ98" s="28"/>
      <c r="AQA98" s="29"/>
      <c r="AQB98" s="30"/>
      <c r="AQH98" s="28"/>
      <c r="AQI98" s="29"/>
      <c r="AQJ98" s="30"/>
      <c r="AQP98" s="28"/>
      <c r="AQQ98" s="29"/>
      <c r="AQR98" s="30"/>
      <c r="AQX98" s="28"/>
      <c r="AQY98" s="29"/>
      <c r="AQZ98" s="30"/>
      <c r="ARF98" s="28"/>
      <c r="ARG98" s="29"/>
      <c r="ARH98" s="30"/>
      <c r="ARN98" s="28"/>
      <c r="ARO98" s="29"/>
      <c r="ARP98" s="30"/>
      <c r="ARV98" s="28"/>
      <c r="ARW98" s="29"/>
      <c r="ARX98" s="30"/>
      <c r="ASD98" s="28"/>
      <c r="ASE98" s="29"/>
      <c r="ASF98" s="30"/>
      <c r="ASL98" s="28"/>
      <c r="ASM98" s="29"/>
      <c r="ASN98" s="30"/>
      <c r="AST98" s="28"/>
      <c r="ASU98" s="29"/>
      <c r="ASV98" s="30"/>
      <c r="ATB98" s="28"/>
      <c r="ATC98" s="29"/>
      <c r="ATD98" s="30"/>
      <c r="ATJ98" s="28"/>
      <c r="ATK98" s="29"/>
      <c r="ATL98" s="30"/>
      <c r="ATR98" s="28"/>
      <c r="ATS98" s="29"/>
      <c r="ATT98" s="30"/>
      <c r="ATZ98" s="28"/>
      <c r="AUA98" s="29"/>
      <c r="AUB98" s="30"/>
      <c r="AUH98" s="28"/>
      <c r="AUI98" s="29"/>
      <c r="AUJ98" s="30"/>
      <c r="AUP98" s="28"/>
      <c r="AUQ98" s="29"/>
      <c r="AUR98" s="30"/>
      <c r="AUX98" s="28"/>
      <c r="AUY98" s="29"/>
      <c r="AUZ98" s="30"/>
      <c r="AVF98" s="28"/>
      <c r="AVG98" s="29"/>
      <c r="AVH98" s="30"/>
      <c r="AVN98" s="28"/>
      <c r="AVO98" s="29"/>
      <c r="AVP98" s="30"/>
      <c r="AVV98" s="28"/>
      <c r="AVW98" s="29"/>
      <c r="AVX98" s="30"/>
      <c r="AWD98" s="28"/>
      <c r="AWE98" s="29"/>
      <c r="AWF98" s="30"/>
      <c r="AWL98" s="28"/>
      <c r="AWM98" s="29"/>
      <c r="AWN98" s="30"/>
      <c r="AWT98" s="28"/>
      <c r="AWU98" s="29"/>
      <c r="AWV98" s="30"/>
      <c r="AXB98" s="28"/>
      <c r="AXC98" s="29"/>
      <c r="AXD98" s="30"/>
      <c r="AXJ98" s="28"/>
      <c r="AXK98" s="29"/>
      <c r="AXL98" s="30"/>
      <c r="AXR98" s="28"/>
      <c r="AXS98" s="29"/>
      <c r="AXT98" s="30"/>
      <c r="AXZ98" s="28"/>
      <c r="AYA98" s="29"/>
      <c r="AYB98" s="30"/>
      <c r="AYH98" s="28"/>
      <c r="AYI98" s="29"/>
      <c r="AYJ98" s="30"/>
      <c r="AYP98" s="28"/>
      <c r="AYQ98" s="29"/>
      <c r="AYR98" s="30"/>
      <c r="AYX98" s="28"/>
      <c r="AYY98" s="29"/>
      <c r="AYZ98" s="30"/>
      <c r="AZF98" s="28"/>
      <c r="AZG98" s="29"/>
      <c r="AZH98" s="30"/>
      <c r="AZN98" s="28"/>
      <c r="AZO98" s="29"/>
      <c r="AZP98" s="30"/>
      <c r="AZV98" s="28"/>
      <c r="AZW98" s="29"/>
      <c r="AZX98" s="30"/>
      <c r="BAD98" s="28"/>
      <c r="BAE98" s="29"/>
      <c r="BAF98" s="30"/>
      <c r="BAL98" s="28"/>
      <c r="BAM98" s="29"/>
      <c r="BAN98" s="30"/>
      <c r="BAT98" s="28"/>
      <c r="BAU98" s="29"/>
      <c r="BAV98" s="30"/>
      <c r="BBB98" s="28"/>
      <c r="BBC98" s="29"/>
      <c r="BBD98" s="30"/>
      <c r="BBJ98" s="28"/>
      <c r="BBK98" s="29"/>
      <c r="BBL98" s="30"/>
      <c r="BBR98" s="28"/>
      <c r="BBS98" s="29"/>
      <c r="BBT98" s="30"/>
      <c r="BBZ98" s="28"/>
      <c r="BCA98" s="29"/>
      <c r="BCB98" s="30"/>
      <c r="BCH98" s="28"/>
      <c r="BCI98" s="29"/>
      <c r="BCJ98" s="30"/>
      <c r="BCP98" s="28"/>
      <c r="BCQ98" s="29"/>
      <c r="BCR98" s="30"/>
      <c r="BCX98" s="28"/>
      <c r="BCY98" s="29"/>
      <c r="BCZ98" s="30"/>
      <c r="BDF98" s="28"/>
      <c r="BDG98" s="29"/>
      <c r="BDH98" s="30"/>
      <c r="BDN98" s="28"/>
      <c r="BDO98" s="29"/>
      <c r="BDP98" s="30"/>
      <c r="BDV98" s="28"/>
      <c r="BDW98" s="29"/>
      <c r="BDX98" s="30"/>
      <c r="BED98" s="28"/>
      <c r="BEE98" s="29"/>
      <c r="BEF98" s="30"/>
      <c r="BEL98" s="28"/>
      <c r="BEM98" s="29"/>
      <c r="BEN98" s="30"/>
      <c r="BET98" s="28"/>
      <c r="BEU98" s="29"/>
      <c r="BEV98" s="30"/>
      <c r="BFB98" s="28"/>
      <c r="BFC98" s="29"/>
      <c r="BFD98" s="30"/>
      <c r="BFJ98" s="28"/>
      <c r="BFK98" s="29"/>
      <c r="BFL98" s="30"/>
      <c r="BFR98" s="28"/>
      <c r="BFS98" s="29"/>
      <c r="BFT98" s="30"/>
      <c r="BFZ98" s="28"/>
      <c r="BGA98" s="29"/>
      <c r="BGB98" s="30"/>
      <c r="BGH98" s="28"/>
      <c r="BGI98" s="29"/>
      <c r="BGJ98" s="30"/>
      <c r="BGP98" s="28"/>
      <c r="BGQ98" s="29"/>
      <c r="BGR98" s="30"/>
      <c r="BGX98" s="28"/>
      <c r="BGY98" s="29"/>
      <c r="BGZ98" s="30"/>
      <c r="BHF98" s="28"/>
      <c r="BHG98" s="29"/>
      <c r="BHH98" s="30"/>
      <c r="BHN98" s="28"/>
      <c r="BHO98" s="29"/>
      <c r="BHP98" s="30"/>
      <c r="BHV98" s="28"/>
      <c r="BHW98" s="29"/>
      <c r="BHX98" s="30"/>
      <c r="BID98" s="28"/>
      <c r="BIE98" s="29"/>
      <c r="BIF98" s="30"/>
      <c r="BIL98" s="28"/>
      <c r="BIM98" s="29"/>
      <c r="BIN98" s="30"/>
      <c r="BIT98" s="28"/>
      <c r="BIU98" s="29"/>
      <c r="BIV98" s="30"/>
      <c r="BJB98" s="28"/>
      <c r="BJC98" s="29"/>
      <c r="BJD98" s="30"/>
      <c r="BJJ98" s="28"/>
      <c r="BJK98" s="29"/>
      <c r="BJL98" s="30"/>
      <c r="BJR98" s="28"/>
      <c r="BJS98" s="29"/>
      <c r="BJT98" s="30"/>
      <c r="BJZ98" s="28"/>
      <c r="BKA98" s="29"/>
      <c r="BKB98" s="30"/>
      <c r="BKH98" s="28"/>
      <c r="BKI98" s="29"/>
      <c r="BKJ98" s="30"/>
      <c r="BKP98" s="28"/>
      <c r="BKQ98" s="29"/>
      <c r="BKR98" s="30"/>
      <c r="BKX98" s="28"/>
      <c r="BKY98" s="29"/>
      <c r="BKZ98" s="30"/>
      <c r="BLF98" s="28"/>
      <c r="BLG98" s="29"/>
      <c r="BLH98" s="30"/>
      <c r="BLN98" s="28"/>
      <c r="BLO98" s="29"/>
      <c r="BLP98" s="30"/>
      <c r="BLV98" s="28"/>
      <c r="BLW98" s="29"/>
      <c r="BLX98" s="30"/>
      <c r="BMD98" s="28"/>
      <c r="BME98" s="29"/>
      <c r="BMF98" s="30"/>
      <c r="BML98" s="28"/>
      <c r="BMM98" s="29"/>
      <c r="BMN98" s="30"/>
      <c r="BMT98" s="28"/>
      <c r="BMU98" s="29"/>
      <c r="BMV98" s="30"/>
      <c r="BNB98" s="28"/>
      <c r="BNC98" s="29"/>
      <c r="BND98" s="30"/>
      <c r="BNJ98" s="28"/>
      <c r="BNK98" s="29"/>
      <c r="BNL98" s="30"/>
      <c r="BNR98" s="28"/>
      <c r="BNS98" s="29"/>
      <c r="BNT98" s="30"/>
      <c r="BNZ98" s="28"/>
      <c r="BOA98" s="29"/>
      <c r="BOB98" s="30"/>
      <c r="BOH98" s="28"/>
      <c r="BOI98" s="29"/>
      <c r="BOJ98" s="30"/>
      <c r="BOP98" s="28"/>
      <c r="BOQ98" s="29"/>
      <c r="BOR98" s="30"/>
      <c r="BOX98" s="28"/>
      <c r="BOY98" s="29"/>
      <c r="BOZ98" s="30"/>
      <c r="BPF98" s="28"/>
      <c r="BPG98" s="29"/>
      <c r="BPH98" s="30"/>
      <c r="BPN98" s="28"/>
      <c r="BPO98" s="29"/>
      <c r="BPP98" s="30"/>
      <c r="BPV98" s="28"/>
      <c r="BPW98" s="29"/>
      <c r="BPX98" s="30"/>
      <c r="BQD98" s="28"/>
      <c r="BQE98" s="29"/>
      <c r="BQF98" s="30"/>
      <c r="BQL98" s="28"/>
      <c r="BQM98" s="29"/>
      <c r="BQN98" s="30"/>
      <c r="BQT98" s="28"/>
      <c r="BQU98" s="29"/>
      <c r="BQV98" s="30"/>
      <c r="BRB98" s="28"/>
      <c r="BRC98" s="29"/>
      <c r="BRD98" s="30"/>
      <c r="BRJ98" s="28"/>
      <c r="BRK98" s="29"/>
      <c r="BRL98" s="30"/>
      <c r="BRR98" s="28"/>
      <c r="BRS98" s="29"/>
      <c r="BRT98" s="30"/>
      <c r="BRZ98" s="28"/>
      <c r="BSA98" s="29"/>
      <c r="BSB98" s="30"/>
      <c r="BSH98" s="28"/>
      <c r="BSI98" s="29"/>
      <c r="BSJ98" s="30"/>
      <c r="BSP98" s="28"/>
      <c r="BSQ98" s="29"/>
      <c r="BSR98" s="30"/>
      <c r="BSX98" s="28"/>
      <c r="BSY98" s="29"/>
      <c r="BSZ98" s="30"/>
      <c r="BTF98" s="28"/>
      <c r="BTG98" s="29"/>
      <c r="BTH98" s="30"/>
      <c r="BTN98" s="28"/>
      <c r="BTO98" s="29"/>
      <c r="BTP98" s="30"/>
      <c r="BTV98" s="28"/>
      <c r="BTW98" s="29"/>
      <c r="BTX98" s="30"/>
      <c r="BUD98" s="28"/>
      <c r="BUE98" s="29"/>
      <c r="BUF98" s="30"/>
      <c r="BUL98" s="28"/>
      <c r="BUM98" s="29"/>
      <c r="BUN98" s="30"/>
      <c r="BUT98" s="28"/>
      <c r="BUU98" s="29"/>
      <c r="BUV98" s="30"/>
      <c r="BVB98" s="28"/>
      <c r="BVC98" s="29"/>
      <c r="BVD98" s="30"/>
      <c r="BVJ98" s="28"/>
      <c r="BVK98" s="29"/>
      <c r="BVL98" s="30"/>
      <c r="BVR98" s="28"/>
      <c r="BVS98" s="29"/>
      <c r="BVT98" s="30"/>
      <c r="BVZ98" s="28"/>
      <c r="BWA98" s="29"/>
      <c r="BWB98" s="30"/>
      <c r="BWH98" s="28"/>
      <c r="BWI98" s="29"/>
      <c r="BWJ98" s="30"/>
      <c r="BWP98" s="28"/>
      <c r="BWQ98" s="29"/>
      <c r="BWR98" s="30"/>
      <c r="BWX98" s="28"/>
      <c r="BWY98" s="29"/>
      <c r="BWZ98" s="30"/>
      <c r="BXF98" s="28"/>
      <c r="BXG98" s="29"/>
      <c r="BXH98" s="30"/>
      <c r="BXN98" s="28"/>
      <c r="BXO98" s="29"/>
      <c r="BXP98" s="30"/>
      <c r="BXV98" s="28"/>
      <c r="BXW98" s="29"/>
      <c r="BXX98" s="30"/>
      <c r="BYD98" s="28"/>
      <c r="BYE98" s="29"/>
      <c r="BYF98" s="30"/>
      <c r="BYL98" s="28"/>
      <c r="BYM98" s="29"/>
      <c r="BYN98" s="30"/>
      <c r="BYT98" s="28"/>
      <c r="BYU98" s="29"/>
      <c r="BYV98" s="30"/>
      <c r="BZB98" s="28"/>
      <c r="BZC98" s="29"/>
      <c r="BZD98" s="30"/>
      <c r="BZJ98" s="28"/>
      <c r="BZK98" s="29"/>
      <c r="BZL98" s="30"/>
      <c r="BZR98" s="28"/>
      <c r="BZS98" s="29"/>
      <c r="BZT98" s="30"/>
      <c r="BZZ98" s="28"/>
      <c r="CAA98" s="29"/>
      <c r="CAB98" s="30"/>
      <c r="CAH98" s="28"/>
      <c r="CAI98" s="29"/>
      <c r="CAJ98" s="30"/>
      <c r="CAP98" s="28"/>
      <c r="CAQ98" s="29"/>
      <c r="CAR98" s="30"/>
      <c r="CAX98" s="28"/>
      <c r="CAY98" s="29"/>
      <c r="CAZ98" s="30"/>
      <c r="CBF98" s="28"/>
      <c r="CBG98" s="29"/>
      <c r="CBH98" s="30"/>
      <c r="CBN98" s="28"/>
      <c r="CBO98" s="29"/>
      <c r="CBP98" s="30"/>
      <c r="CBV98" s="28"/>
      <c r="CBW98" s="29"/>
      <c r="CBX98" s="30"/>
      <c r="CCD98" s="28"/>
      <c r="CCE98" s="29"/>
      <c r="CCF98" s="30"/>
      <c r="CCL98" s="28"/>
      <c r="CCM98" s="29"/>
      <c r="CCN98" s="30"/>
      <c r="CCT98" s="28"/>
      <c r="CCU98" s="29"/>
      <c r="CCV98" s="30"/>
      <c r="CDB98" s="28"/>
      <c r="CDC98" s="29"/>
      <c r="CDD98" s="30"/>
      <c r="CDJ98" s="28"/>
      <c r="CDK98" s="29"/>
      <c r="CDL98" s="30"/>
      <c r="CDR98" s="28"/>
      <c r="CDS98" s="29"/>
      <c r="CDT98" s="30"/>
      <c r="CDZ98" s="28"/>
      <c r="CEA98" s="29"/>
      <c r="CEB98" s="30"/>
      <c r="CEH98" s="28"/>
      <c r="CEI98" s="29"/>
      <c r="CEJ98" s="30"/>
      <c r="CEP98" s="28"/>
      <c r="CEQ98" s="29"/>
      <c r="CER98" s="30"/>
      <c r="CEX98" s="28"/>
      <c r="CEY98" s="29"/>
      <c r="CEZ98" s="30"/>
      <c r="CFF98" s="28"/>
      <c r="CFG98" s="29"/>
      <c r="CFH98" s="30"/>
      <c r="CFN98" s="28"/>
      <c r="CFO98" s="29"/>
      <c r="CFP98" s="30"/>
      <c r="CFV98" s="28"/>
      <c r="CFW98" s="29"/>
      <c r="CFX98" s="30"/>
      <c r="CGD98" s="28"/>
      <c r="CGE98" s="29"/>
      <c r="CGF98" s="30"/>
      <c r="CGL98" s="28"/>
      <c r="CGM98" s="29"/>
      <c r="CGN98" s="30"/>
      <c r="CGT98" s="28"/>
      <c r="CGU98" s="29"/>
      <c r="CGV98" s="30"/>
      <c r="CHB98" s="28"/>
      <c r="CHC98" s="29"/>
      <c r="CHD98" s="30"/>
      <c r="CHJ98" s="28"/>
      <c r="CHK98" s="29"/>
      <c r="CHL98" s="30"/>
      <c r="CHR98" s="28"/>
      <c r="CHS98" s="29"/>
      <c r="CHT98" s="30"/>
      <c r="CHZ98" s="28"/>
      <c r="CIA98" s="29"/>
      <c r="CIB98" s="30"/>
      <c r="CIH98" s="28"/>
      <c r="CII98" s="29"/>
      <c r="CIJ98" s="30"/>
      <c r="CIP98" s="28"/>
      <c r="CIQ98" s="29"/>
      <c r="CIR98" s="30"/>
      <c r="CIX98" s="28"/>
      <c r="CIY98" s="29"/>
      <c r="CIZ98" s="30"/>
      <c r="CJF98" s="28"/>
      <c r="CJG98" s="29"/>
      <c r="CJH98" s="30"/>
      <c r="CJN98" s="28"/>
      <c r="CJO98" s="29"/>
      <c r="CJP98" s="30"/>
      <c r="CJV98" s="28"/>
      <c r="CJW98" s="29"/>
      <c r="CJX98" s="30"/>
      <c r="CKD98" s="28"/>
      <c r="CKE98" s="29"/>
      <c r="CKF98" s="30"/>
      <c r="CKL98" s="28"/>
      <c r="CKM98" s="29"/>
      <c r="CKN98" s="30"/>
      <c r="CKT98" s="28"/>
      <c r="CKU98" s="29"/>
      <c r="CKV98" s="30"/>
      <c r="CLB98" s="28"/>
      <c r="CLC98" s="29"/>
      <c r="CLD98" s="30"/>
      <c r="CLJ98" s="28"/>
      <c r="CLK98" s="29"/>
      <c r="CLL98" s="30"/>
      <c r="CLR98" s="28"/>
      <c r="CLS98" s="29"/>
      <c r="CLT98" s="30"/>
      <c r="CLZ98" s="28"/>
      <c r="CMA98" s="29"/>
      <c r="CMB98" s="30"/>
      <c r="CMH98" s="28"/>
      <c r="CMI98" s="29"/>
      <c r="CMJ98" s="30"/>
      <c r="CMP98" s="28"/>
      <c r="CMQ98" s="29"/>
      <c r="CMR98" s="30"/>
      <c r="CMX98" s="28"/>
      <c r="CMY98" s="29"/>
      <c r="CMZ98" s="30"/>
      <c r="CNF98" s="28"/>
      <c r="CNG98" s="29"/>
      <c r="CNH98" s="30"/>
      <c r="CNN98" s="28"/>
      <c r="CNO98" s="29"/>
      <c r="CNP98" s="30"/>
      <c r="CNV98" s="28"/>
      <c r="CNW98" s="29"/>
      <c r="CNX98" s="30"/>
      <c r="COD98" s="28"/>
      <c r="COE98" s="29"/>
      <c r="COF98" s="30"/>
      <c r="COL98" s="28"/>
      <c r="COM98" s="29"/>
      <c r="CON98" s="30"/>
      <c r="COT98" s="28"/>
      <c r="COU98" s="29"/>
      <c r="COV98" s="30"/>
      <c r="CPB98" s="28"/>
      <c r="CPC98" s="29"/>
      <c r="CPD98" s="30"/>
      <c r="CPJ98" s="28"/>
      <c r="CPK98" s="29"/>
      <c r="CPL98" s="30"/>
      <c r="CPR98" s="28"/>
      <c r="CPS98" s="29"/>
      <c r="CPT98" s="30"/>
      <c r="CPZ98" s="28"/>
      <c r="CQA98" s="29"/>
      <c r="CQB98" s="30"/>
      <c r="CQH98" s="28"/>
      <c r="CQI98" s="29"/>
      <c r="CQJ98" s="30"/>
      <c r="CQP98" s="28"/>
      <c r="CQQ98" s="29"/>
      <c r="CQR98" s="30"/>
      <c r="CQX98" s="28"/>
      <c r="CQY98" s="29"/>
      <c r="CQZ98" s="30"/>
      <c r="CRF98" s="28"/>
      <c r="CRG98" s="29"/>
      <c r="CRH98" s="30"/>
      <c r="CRN98" s="28"/>
      <c r="CRO98" s="29"/>
      <c r="CRP98" s="30"/>
      <c r="CRV98" s="28"/>
      <c r="CRW98" s="29"/>
      <c r="CRX98" s="30"/>
      <c r="CSD98" s="28"/>
      <c r="CSE98" s="29"/>
      <c r="CSF98" s="30"/>
      <c r="CSL98" s="28"/>
      <c r="CSM98" s="29"/>
      <c r="CSN98" s="30"/>
      <c r="CST98" s="28"/>
      <c r="CSU98" s="29"/>
      <c r="CSV98" s="30"/>
      <c r="CTB98" s="28"/>
      <c r="CTC98" s="29"/>
      <c r="CTD98" s="30"/>
      <c r="CTJ98" s="28"/>
      <c r="CTK98" s="29"/>
      <c r="CTL98" s="30"/>
      <c r="CTR98" s="28"/>
      <c r="CTS98" s="29"/>
      <c r="CTT98" s="30"/>
      <c r="CTZ98" s="28"/>
      <c r="CUA98" s="29"/>
      <c r="CUB98" s="30"/>
      <c r="CUH98" s="28"/>
      <c r="CUI98" s="29"/>
      <c r="CUJ98" s="30"/>
      <c r="CUP98" s="28"/>
      <c r="CUQ98" s="29"/>
      <c r="CUR98" s="30"/>
      <c r="CUX98" s="28"/>
      <c r="CUY98" s="29"/>
      <c r="CUZ98" s="30"/>
      <c r="CVF98" s="28"/>
      <c r="CVG98" s="29"/>
      <c r="CVH98" s="30"/>
      <c r="CVN98" s="28"/>
      <c r="CVO98" s="29"/>
      <c r="CVP98" s="30"/>
      <c r="CVV98" s="28"/>
      <c r="CVW98" s="29"/>
      <c r="CVX98" s="30"/>
      <c r="CWD98" s="28"/>
      <c r="CWE98" s="29"/>
      <c r="CWF98" s="30"/>
      <c r="CWL98" s="28"/>
      <c r="CWM98" s="29"/>
      <c r="CWN98" s="30"/>
      <c r="CWT98" s="28"/>
      <c r="CWU98" s="29"/>
      <c r="CWV98" s="30"/>
      <c r="CXB98" s="28"/>
      <c r="CXC98" s="29"/>
      <c r="CXD98" s="30"/>
      <c r="CXJ98" s="28"/>
      <c r="CXK98" s="29"/>
      <c r="CXL98" s="30"/>
      <c r="CXR98" s="28"/>
      <c r="CXS98" s="29"/>
      <c r="CXT98" s="30"/>
      <c r="CXZ98" s="28"/>
      <c r="CYA98" s="29"/>
      <c r="CYB98" s="30"/>
      <c r="CYH98" s="28"/>
      <c r="CYI98" s="29"/>
      <c r="CYJ98" s="30"/>
      <c r="CYP98" s="28"/>
      <c r="CYQ98" s="29"/>
      <c r="CYR98" s="30"/>
      <c r="CYX98" s="28"/>
      <c r="CYY98" s="29"/>
      <c r="CYZ98" s="30"/>
      <c r="CZF98" s="28"/>
      <c r="CZG98" s="29"/>
      <c r="CZH98" s="30"/>
      <c r="CZN98" s="28"/>
      <c r="CZO98" s="29"/>
      <c r="CZP98" s="30"/>
      <c r="CZV98" s="28"/>
      <c r="CZW98" s="29"/>
      <c r="CZX98" s="30"/>
      <c r="DAD98" s="28"/>
      <c r="DAE98" s="29"/>
      <c r="DAF98" s="30"/>
      <c r="DAL98" s="28"/>
      <c r="DAM98" s="29"/>
      <c r="DAN98" s="30"/>
      <c r="DAT98" s="28"/>
      <c r="DAU98" s="29"/>
      <c r="DAV98" s="30"/>
      <c r="DBB98" s="28"/>
      <c r="DBC98" s="29"/>
      <c r="DBD98" s="30"/>
      <c r="DBJ98" s="28"/>
      <c r="DBK98" s="29"/>
      <c r="DBL98" s="30"/>
      <c r="DBR98" s="28"/>
      <c r="DBS98" s="29"/>
      <c r="DBT98" s="30"/>
      <c r="DBZ98" s="28"/>
      <c r="DCA98" s="29"/>
      <c r="DCB98" s="30"/>
      <c r="DCH98" s="28"/>
      <c r="DCI98" s="29"/>
      <c r="DCJ98" s="30"/>
      <c r="DCP98" s="28"/>
      <c r="DCQ98" s="29"/>
      <c r="DCR98" s="30"/>
      <c r="DCX98" s="28"/>
      <c r="DCY98" s="29"/>
      <c r="DCZ98" s="30"/>
      <c r="DDF98" s="28"/>
      <c r="DDG98" s="29"/>
      <c r="DDH98" s="30"/>
      <c r="DDN98" s="28"/>
      <c r="DDO98" s="29"/>
      <c r="DDP98" s="30"/>
      <c r="DDV98" s="28"/>
      <c r="DDW98" s="29"/>
      <c r="DDX98" s="30"/>
      <c r="DED98" s="28"/>
      <c r="DEE98" s="29"/>
      <c r="DEF98" s="30"/>
      <c r="DEL98" s="28"/>
      <c r="DEM98" s="29"/>
      <c r="DEN98" s="30"/>
      <c r="DET98" s="28"/>
      <c r="DEU98" s="29"/>
      <c r="DEV98" s="30"/>
      <c r="DFB98" s="28"/>
      <c r="DFC98" s="29"/>
      <c r="DFD98" s="30"/>
      <c r="DFJ98" s="28"/>
      <c r="DFK98" s="29"/>
      <c r="DFL98" s="30"/>
      <c r="DFR98" s="28"/>
      <c r="DFS98" s="29"/>
      <c r="DFT98" s="30"/>
      <c r="DFZ98" s="28"/>
      <c r="DGA98" s="29"/>
      <c r="DGB98" s="30"/>
      <c r="DGH98" s="28"/>
      <c r="DGI98" s="29"/>
      <c r="DGJ98" s="30"/>
      <c r="DGP98" s="28"/>
      <c r="DGQ98" s="29"/>
      <c r="DGR98" s="30"/>
      <c r="DGX98" s="28"/>
      <c r="DGY98" s="29"/>
      <c r="DGZ98" s="30"/>
      <c r="DHF98" s="28"/>
      <c r="DHG98" s="29"/>
      <c r="DHH98" s="30"/>
      <c r="DHN98" s="28"/>
      <c r="DHO98" s="29"/>
      <c r="DHP98" s="30"/>
      <c r="DHV98" s="28"/>
      <c r="DHW98" s="29"/>
      <c r="DHX98" s="30"/>
      <c r="DID98" s="28"/>
      <c r="DIE98" s="29"/>
      <c r="DIF98" s="30"/>
      <c r="DIL98" s="28"/>
      <c r="DIM98" s="29"/>
      <c r="DIN98" s="30"/>
      <c r="DIT98" s="28"/>
      <c r="DIU98" s="29"/>
      <c r="DIV98" s="30"/>
      <c r="DJB98" s="28"/>
      <c r="DJC98" s="29"/>
      <c r="DJD98" s="30"/>
      <c r="DJJ98" s="28"/>
      <c r="DJK98" s="29"/>
      <c r="DJL98" s="30"/>
      <c r="DJR98" s="28"/>
      <c r="DJS98" s="29"/>
      <c r="DJT98" s="30"/>
      <c r="DJZ98" s="28"/>
      <c r="DKA98" s="29"/>
      <c r="DKB98" s="30"/>
      <c r="DKH98" s="28"/>
      <c r="DKI98" s="29"/>
      <c r="DKJ98" s="30"/>
      <c r="DKP98" s="28"/>
      <c r="DKQ98" s="29"/>
      <c r="DKR98" s="30"/>
      <c r="DKX98" s="28"/>
      <c r="DKY98" s="29"/>
      <c r="DKZ98" s="30"/>
      <c r="DLF98" s="28"/>
      <c r="DLG98" s="29"/>
      <c r="DLH98" s="30"/>
      <c r="DLN98" s="28"/>
      <c r="DLO98" s="29"/>
      <c r="DLP98" s="30"/>
      <c r="DLV98" s="28"/>
      <c r="DLW98" s="29"/>
      <c r="DLX98" s="30"/>
      <c r="DMD98" s="28"/>
      <c r="DME98" s="29"/>
      <c r="DMF98" s="30"/>
      <c r="DML98" s="28"/>
      <c r="DMM98" s="29"/>
      <c r="DMN98" s="30"/>
      <c r="DMT98" s="28"/>
      <c r="DMU98" s="29"/>
      <c r="DMV98" s="30"/>
      <c r="DNB98" s="28"/>
      <c r="DNC98" s="29"/>
      <c r="DND98" s="30"/>
      <c r="DNJ98" s="28"/>
      <c r="DNK98" s="29"/>
      <c r="DNL98" s="30"/>
      <c r="DNR98" s="28"/>
      <c r="DNS98" s="29"/>
      <c r="DNT98" s="30"/>
      <c r="DNZ98" s="28"/>
      <c r="DOA98" s="29"/>
      <c r="DOB98" s="30"/>
      <c r="DOH98" s="28"/>
      <c r="DOI98" s="29"/>
      <c r="DOJ98" s="30"/>
      <c r="DOP98" s="28"/>
      <c r="DOQ98" s="29"/>
      <c r="DOR98" s="30"/>
      <c r="DOX98" s="28"/>
      <c r="DOY98" s="29"/>
      <c r="DOZ98" s="30"/>
      <c r="DPF98" s="28"/>
      <c r="DPG98" s="29"/>
      <c r="DPH98" s="30"/>
      <c r="DPN98" s="28"/>
      <c r="DPO98" s="29"/>
      <c r="DPP98" s="30"/>
      <c r="DPV98" s="28"/>
      <c r="DPW98" s="29"/>
      <c r="DPX98" s="30"/>
      <c r="DQD98" s="28"/>
      <c r="DQE98" s="29"/>
      <c r="DQF98" s="30"/>
      <c r="DQL98" s="28"/>
      <c r="DQM98" s="29"/>
      <c r="DQN98" s="30"/>
      <c r="DQT98" s="28"/>
      <c r="DQU98" s="29"/>
      <c r="DQV98" s="30"/>
      <c r="DRB98" s="28"/>
      <c r="DRC98" s="29"/>
      <c r="DRD98" s="30"/>
      <c r="DRJ98" s="28"/>
      <c r="DRK98" s="29"/>
      <c r="DRL98" s="30"/>
      <c r="DRR98" s="28"/>
      <c r="DRS98" s="29"/>
      <c r="DRT98" s="30"/>
      <c r="DRZ98" s="28"/>
      <c r="DSA98" s="29"/>
      <c r="DSB98" s="30"/>
      <c r="DSH98" s="28"/>
      <c r="DSI98" s="29"/>
      <c r="DSJ98" s="30"/>
      <c r="DSP98" s="28"/>
      <c r="DSQ98" s="29"/>
      <c r="DSR98" s="30"/>
      <c r="DSX98" s="28"/>
      <c r="DSY98" s="29"/>
      <c r="DSZ98" s="30"/>
      <c r="DTF98" s="28"/>
      <c r="DTG98" s="29"/>
      <c r="DTH98" s="30"/>
      <c r="DTN98" s="28"/>
      <c r="DTO98" s="29"/>
      <c r="DTP98" s="30"/>
      <c r="DTV98" s="28"/>
      <c r="DTW98" s="29"/>
      <c r="DTX98" s="30"/>
      <c r="DUD98" s="28"/>
      <c r="DUE98" s="29"/>
      <c r="DUF98" s="30"/>
      <c r="DUL98" s="28"/>
      <c r="DUM98" s="29"/>
      <c r="DUN98" s="30"/>
      <c r="DUT98" s="28"/>
      <c r="DUU98" s="29"/>
      <c r="DUV98" s="30"/>
      <c r="DVB98" s="28"/>
      <c r="DVC98" s="29"/>
      <c r="DVD98" s="30"/>
      <c r="DVJ98" s="28"/>
      <c r="DVK98" s="29"/>
      <c r="DVL98" s="30"/>
      <c r="DVR98" s="28"/>
      <c r="DVS98" s="29"/>
      <c r="DVT98" s="30"/>
      <c r="DVZ98" s="28"/>
      <c r="DWA98" s="29"/>
      <c r="DWB98" s="30"/>
      <c r="DWH98" s="28"/>
      <c r="DWI98" s="29"/>
      <c r="DWJ98" s="30"/>
      <c r="DWP98" s="28"/>
      <c r="DWQ98" s="29"/>
      <c r="DWR98" s="30"/>
      <c r="DWX98" s="28"/>
      <c r="DWY98" s="29"/>
      <c r="DWZ98" s="30"/>
      <c r="DXF98" s="28"/>
      <c r="DXG98" s="29"/>
      <c r="DXH98" s="30"/>
      <c r="DXN98" s="28"/>
      <c r="DXO98" s="29"/>
      <c r="DXP98" s="30"/>
      <c r="DXV98" s="28"/>
      <c r="DXW98" s="29"/>
      <c r="DXX98" s="30"/>
      <c r="DYD98" s="28"/>
      <c r="DYE98" s="29"/>
      <c r="DYF98" s="30"/>
      <c r="DYL98" s="28"/>
      <c r="DYM98" s="29"/>
      <c r="DYN98" s="30"/>
      <c r="DYT98" s="28"/>
      <c r="DYU98" s="29"/>
      <c r="DYV98" s="30"/>
      <c r="DZB98" s="28"/>
      <c r="DZC98" s="29"/>
      <c r="DZD98" s="30"/>
      <c r="DZJ98" s="28"/>
      <c r="DZK98" s="29"/>
      <c r="DZL98" s="30"/>
      <c r="DZR98" s="28"/>
      <c r="DZS98" s="29"/>
      <c r="DZT98" s="30"/>
      <c r="DZZ98" s="28"/>
      <c r="EAA98" s="29"/>
      <c r="EAB98" s="30"/>
      <c r="EAH98" s="28"/>
      <c r="EAI98" s="29"/>
      <c r="EAJ98" s="30"/>
      <c r="EAP98" s="28"/>
      <c r="EAQ98" s="29"/>
      <c r="EAR98" s="30"/>
      <c r="EAX98" s="28"/>
      <c r="EAY98" s="29"/>
      <c r="EAZ98" s="30"/>
      <c r="EBF98" s="28"/>
      <c r="EBG98" s="29"/>
      <c r="EBH98" s="30"/>
      <c r="EBN98" s="28"/>
      <c r="EBO98" s="29"/>
      <c r="EBP98" s="30"/>
      <c r="EBV98" s="28"/>
      <c r="EBW98" s="29"/>
      <c r="EBX98" s="30"/>
      <c r="ECD98" s="28"/>
      <c r="ECE98" s="29"/>
      <c r="ECF98" s="30"/>
      <c r="ECL98" s="28"/>
      <c r="ECM98" s="29"/>
      <c r="ECN98" s="30"/>
      <c r="ECT98" s="28"/>
      <c r="ECU98" s="29"/>
      <c r="ECV98" s="30"/>
      <c r="EDB98" s="28"/>
      <c r="EDC98" s="29"/>
      <c r="EDD98" s="30"/>
      <c r="EDJ98" s="28"/>
      <c r="EDK98" s="29"/>
      <c r="EDL98" s="30"/>
      <c r="EDR98" s="28"/>
      <c r="EDS98" s="29"/>
      <c r="EDT98" s="30"/>
      <c r="EDZ98" s="28"/>
      <c r="EEA98" s="29"/>
      <c r="EEB98" s="30"/>
      <c r="EEH98" s="28"/>
      <c r="EEI98" s="29"/>
      <c r="EEJ98" s="30"/>
      <c r="EEP98" s="28"/>
      <c r="EEQ98" s="29"/>
      <c r="EER98" s="30"/>
      <c r="EEX98" s="28"/>
      <c r="EEY98" s="29"/>
      <c r="EEZ98" s="30"/>
      <c r="EFF98" s="28"/>
      <c r="EFG98" s="29"/>
      <c r="EFH98" s="30"/>
      <c r="EFN98" s="28"/>
      <c r="EFO98" s="29"/>
      <c r="EFP98" s="30"/>
      <c r="EFV98" s="28"/>
      <c r="EFW98" s="29"/>
      <c r="EFX98" s="30"/>
      <c r="EGD98" s="28"/>
      <c r="EGE98" s="29"/>
      <c r="EGF98" s="30"/>
      <c r="EGL98" s="28"/>
      <c r="EGM98" s="29"/>
      <c r="EGN98" s="30"/>
      <c r="EGT98" s="28"/>
      <c r="EGU98" s="29"/>
      <c r="EGV98" s="30"/>
      <c r="EHB98" s="28"/>
      <c r="EHC98" s="29"/>
      <c r="EHD98" s="30"/>
      <c r="EHJ98" s="28"/>
      <c r="EHK98" s="29"/>
      <c r="EHL98" s="30"/>
      <c r="EHR98" s="28"/>
      <c r="EHS98" s="29"/>
      <c r="EHT98" s="30"/>
      <c r="EHZ98" s="28"/>
      <c r="EIA98" s="29"/>
      <c r="EIB98" s="30"/>
      <c r="EIH98" s="28"/>
      <c r="EII98" s="29"/>
      <c r="EIJ98" s="30"/>
      <c r="EIP98" s="28"/>
      <c r="EIQ98" s="29"/>
      <c r="EIR98" s="30"/>
      <c r="EIX98" s="28"/>
      <c r="EIY98" s="29"/>
      <c r="EIZ98" s="30"/>
      <c r="EJF98" s="28"/>
      <c r="EJG98" s="29"/>
      <c r="EJH98" s="30"/>
      <c r="EJN98" s="28"/>
      <c r="EJO98" s="29"/>
      <c r="EJP98" s="30"/>
      <c r="EJV98" s="28"/>
      <c r="EJW98" s="29"/>
      <c r="EJX98" s="30"/>
      <c r="EKD98" s="28"/>
      <c r="EKE98" s="29"/>
      <c r="EKF98" s="30"/>
      <c r="EKL98" s="28"/>
      <c r="EKM98" s="29"/>
      <c r="EKN98" s="30"/>
      <c r="EKT98" s="28"/>
      <c r="EKU98" s="29"/>
      <c r="EKV98" s="30"/>
      <c r="ELB98" s="28"/>
      <c r="ELC98" s="29"/>
      <c r="ELD98" s="30"/>
      <c r="ELJ98" s="28"/>
      <c r="ELK98" s="29"/>
      <c r="ELL98" s="30"/>
      <c r="ELR98" s="28"/>
      <c r="ELS98" s="29"/>
      <c r="ELT98" s="30"/>
      <c r="ELZ98" s="28"/>
      <c r="EMA98" s="29"/>
      <c r="EMB98" s="30"/>
      <c r="EMH98" s="28"/>
      <c r="EMI98" s="29"/>
      <c r="EMJ98" s="30"/>
      <c r="EMP98" s="28"/>
      <c r="EMQ98" s="29"/>
      <c r="EMR98" s="30"/>
      <c r="EMX98" s="28"/>
      <c r="EMY98" s="29"/>
      <c r="EMZ98" s="30"/>
      <c r="ENF98" s="28"/>
      <c r="ENG98" s="29"/>
      <c r="ENH98" s="30"/>
      <c r="ENN98" s="28"/>
      <c r="ENO98" s="29"/>
      <c r="ENP98" s="30"/>
      <c r="ENV98" s="28"/>
      <c r="ENW98" s="29"/>
      <c r="ENX98" s="30"/>
      <c r="EOD98" s="28"/>
      <c r="EOE98" s="29"/>
      <c r="EOF98" s="30"/>
      <c r="EOL98" s="28"/>
      <c r="EOM98" s="29"/>
      <c r="EON98" s="30"/>
      <c r="EOT98" s="28"/>
      <c r="EOU98" s="29"/>
      <c r="EOV98" s="30"/>
      <c r="EPB98" s="28"/>
      <c r="EPC98" s="29"/>
      <c r="EPD98" s="30"/>
      <c r="EPJ98" s="28"/>
      <c r="EPK98" s="29"/>
      <c r="EPL98" s="30"/>
      <c r="EPR98" s="28"/>
      <c r="EPS98" s="29"/>
      <c r="EPT98" s="30"/>
      <c r="EPZ98" s="28"/>
      <c r="EQA98" s="29"/>
      <c r="EQB98" s="30"/>
      <c r="EQH98" s="28"/>
      <c r="EQI98" s="29"/>
      <c r="EQJ98" s="30"/>
      <c r="EQP98" s="28"/>
      <c r="EQQ98" s="29"/>
      <c r="EQR98" s="30"/>
      <c r="EQX98" s="28"/>
      <c r="EQY98" s="29"/>
      <c r="EQZ98" s="30"/>
      <c r="ERF98" s="28"/>
      <c r="ERG98" s="29"/>
      <c r="ERH98" s="30"/>
      <c r="ERN98" s="28"/>
      <c r="ERO98" s="29"/>
      <c r="ERP98" s="30"/>
      <c r="ERV98" s="28"/>
      <c r="ERW98" s="29"/>
      <c r="ERX98" s="30"/>
      <c r="ESD98" s="28"/>
      <c r="ESE98" s="29"/>
      <c r="ESF98" s="30"/>
      <c r="ESL98" s="28"/>
      <c r="ESM98" s="29"/>
      <c r="ESN98" s="30"/>
      <c r="EST98" s="28"/>
      <c r="ESU98" s="29"/>
      <c r="ESV98" s="30"/>
      <c r="ETB98" s="28"/>
      <c r="ETC98" s="29"/>
      <c r="ETD98" s="30"/>
      <c r="ETJ98" s="28"/>
      <c r="ETK98" s="29"/>
      <c r="ETL98" s="30"/>
      <c r="ETR98" s="28"/>
      <c r="ETS98" s="29"/>
      <c r="ETT98" s="30"/>
      <c r="ETZ98" s="28"/>
      <c r="EUA98" s="29"/>
      <c r="EUB98" s="30"/>
      <c r="EUH98" s="28"/>
      <c r="EUI98" s="29"/>
      <c r="EUJ98" s="30"/>
      <c r="EUP98" s="28"/>
      <c r="EUQ98" s="29"/>
      <c r="EUR98" s="30"/>
      <c r="EUX98" s="28"/>
      <c r="EUY98" s="29"/>
      <c r="EUZ98" s="30"/>
      <c r="EVF98" s="28"/>
      <c r="EVG98" s="29"/>
      <c r="EVH98" s="30"/>
      <c r="EVN98" s="28"/>
      <c r="EVO98" s="29"/>
      <c r="EVP98" s="30"/>
      <c r="EVV98" s="28"/>
      <c r="EVW98" s="29"/>
      <c r="EVX98" s="30"/>
      <c r="EWD98" s="28"/>
      <c r="EWE98" s="29"/>
      <c r="EWF98" s="30"/>
      <c r="EWL98" s="28"/>
      <c r="EWM98" s="29"/>
      <c r="EWN98" s="30"/>
      <c r="EWT98" s="28"/>
      <c r="EWU98" s="29"/>
      <c r="EWV98" s="30"/>
      <c r="EXB98" s="28"/>
      <c r="EXC98" s="29"/>
      <c r="EXD98" s="30"/>
      <c r="EXJ98" s="28"/>
      <c r="EXK98" s="29"/>
      <c r="EXL98" s="30"/>
      <c r="EXR98" s="28"/>
      <c r="EXS98" s="29"/>
      <c r="EXT98" s="30"/>
      <c r="EXZ98" s="28"/>
      <c r="EYA98" s="29"/>
      <c r="EYB98" s="30"/>
      <c r="EYH98" s="28"/>
      <c r="EYI98" s="29"/>
      <c r="EYJ98" s="30"/>
      <c r="EYP98" s="28"/>
      <c r="EYQ98" s="29"/>
      <c r="EYR98" s="30"/>
      <c r="EYX98" s="28"/>
      <c r="EYY98" s="29"/>
      <c r="EYZ98" s="30"/>
      <c r="EZF98" s="28"/>
      <c r="EZG98" s="29"/>
      <c r="EZH98" s="30"/>
      <c r="EZN98" s="28"/>
      <c r="EZO98" s="29"/>
      <c r="EZP98" s="30"/>
      <c r="EZV98" s="28"/>
      <c r="EZW98" s="29"/>
      <c r="EZX98" s="30"/>
      <c r="FAD98" s="28"/>
      <c r="FAE98" s="29"/>
      <c r="FAF98" s="30"/>
      <c r="FAL98" s="28"/>
      <c r="FAM98" s="29"/>
      <c r="FAN98" s="30"/>
      <c r="FAT98" s="28"/>
      <c r="FAU98" s="29"/>
      <c r="FAV98" s="30"/>
      <c r="FBB98" s="28"/>
      <c r="FBC98" s="29"/>
      <c r="FBD98" s="30"/>
      <c r="FBJ98" s="28"/>
      <c r="FBK98" s="29"/>
      <c r="FBL98" s="30"/>
      <c r="FBR98" s="28"/>
      <c r="FBS98" s="29"/>
      <c r="FBT98" s="30"/>
      <c r="FBZ98" s="28"/>
      <c r="FCA98" s="29"/>
      <c r="FCB98" s="30"/>
      <c r="FCH98" s="28"/>
      <c r="FCI98" s="29"/>
      <c r="FCJ98" s="30"/>
      <c r="FCP98" s="28"/>
      <c r="FCQ98" s="29"/>
      <c r="FCR98" s="30"/>
      <c r="FCX98" s="28"/>
      <c r="FCY98" s="29"/>
      <c r="FCZ98" s="30"/>
      <c r="FDF98" s="28"/>
      <c r="FDG98" s="29"/>
      <c r="FDH98" s="30"/>
      <c r="FDN98" s="28"/>
      <c r="FDO98" s="29"/>
      <c r="FDP98" s="30"/>
      <c r="FDV98" s="28"/>
      <c r="FDW98" s="29"/>
      <c r="FDX98" s="30"/>
      <c r="FED98" s="28"/>
      <c r="FEE98" s="29"/>
      <c r="FEF98" s="30"/>
      <c r="FEL98" s="28"/>
      <c r="FEM98" s="29"/>
      <c r="FEN98" s="30"/>
      <c r="FET98" s="28"/>
      <c r="FEU98" s="29"/>
      <c r="FEV98" s="30"/>
      <c r="FFB98" s="28"/>
      <c r="FFC98" s="29"/>
      <c r="FFD98" s="30"/>
      <c r="FFJ98" s="28"/>
      <c r="FFK98" s="29"/>
      <c r="FFL98" s="30"/>
      <c r="FFR98" s="28"/>
      <c r="FFS98" s="29"/>
      <c r="FFT98" s="30"/>
      <c r="FFZ98" s="28"/>
      <c r="FGA98" s="29"/>
      <c r="FGB98" s="30"/>
      <c r="FGH98" s="28"/>
      <c r="FGI98" s="29"/>
      <c r="FGJ98" s="30"/>
      <c r="FGP98" s="28"/>
      <c r="FGQ98" s="29"/>
      <c r="FGR98" s="30"/>
      <c r="FGX98" s="28"/>
      <c r="FGY98" s="29"/>
      <c r="FGZ98" s="30"/>
      <c r="FHF98" s="28"/>
      <c r="FHG98" s="29"/>
      <c r="FHH98" s="30"/>
      <c r="FHN98" s="28"/>
      <c r="FHO98" s="29"/>
      <c r="FHP98" s="30"/>
      <c r="FHV98" s="28"/>
      <c r="FHW98" s="29"/>
      <c r="FHX98" s="30"/>
      <c r="FID98" s="28"/>
      <c r="FIE98" s="29"/>
      <c r="FIF98" s="30"/>
      <c r="FIL98" s="28"/>
      <c r="FIM98" s="29"/>
      <c r="FIN98" s="30"/>
      <c r="FIT98" s="28"/>
      <c r="FIU98" s="29"/>
      <c r="FIV98" s="30"/>
      <c r="FJB98" s="28"/>
      <c r="FJC98" s="29"/>
      <c r="FJD98" s="30"/>
      <c r="FJJ98" s="28"/>
      <c r="FJK98" s="29"/>
      <c r="FJL98" s="30"/>
      <c r="FJR98" s="28"/>
      <c r="FJS98" s="29"/>
      <c r="FJT98" s="30"/>
      <c r="FJZ98" s="28"/>
      <c r="FKA98" s="29"/>
      <c r="FKB98" s="30"/>
      <c r="FKH98" s="28"/>
      <c r="FKI98" s="29"/>
      <c r="FKJ98" s="30"/>
      <c r="FKP98" s="28"/>
      <c r="FKQ98" s="29"/>
      <c r="FKR98" s="30"/>
      <c r="FKX98" s="28"/>
      <c r="FKY98" s="29"/>
      <c r="FKZ98" s="30"/>
      <c r="FLF98" s="28"/>
      <c r="FLG98" s="29"/>
      <c r="FLH98" s="30"/>
      <c r="FLN98" s="28"/>
      <c r="FLO98" s="29"/>
      <c r="FLP98" s="30"/>
      <c r="FLV98" s="28"/>
      <c r="FLW98" s="29"/>
      <c r="FLX98" s="30"/>
      <c r="FMD98" s="28"/>
      <c r="FME98" s="29"/>
      <c r="FMF98" s="30"/>
      <c r="FML98" s="28"/>
      <c r="FMM98" s="29"/>
      <c r="FMN98" s="30"/>
      <c r="FMT98" s="28"/>
      <c r="FMU98" s="29"/>
      <c r="FMV98" s="30"/>
      <c r="FNB98" s="28"/>
      <c r="FNC98" s="29"/>
      <c r="FND98" s="30"/>
      <c r="FNJ98" s="28"/>
      <c r="FNK98" s="29"/>
      <c r="FNL98" s="30"/>
      <c r="FNR98" s="28"/>
      <c r="FNS98" s="29"/>
      <c r="FNT98" s="30"/>
      <c r="FNZ98" s="28"/>
      <c r="FOA98" s="29"/>
      <c r="FOB98" s="30"/>
      <c r="FOH98" s="28"/>
      <c r="FOI98" s="29"/>
      <c r="FOJ98" s="30"/>
      <c r="FOP98" s="28"/>
      <c r="FOQ98" s="29"/>
      <c r="FOR98" s="30"/>
      <c r="FOX98" s="28"/>
      <c r="FOY98" s="29"/>
      <c r="FOZ98" s="30"/>
      <c r="FPF98" s="28"/>
      <c r="FPG98" s="29"/>
      <c r="FPH98" s="30"/>
      <c r="FPN98" s="28"/>
      <c r="FPO98" s="29"/>
      <c r="FPP98" s="30"/>
      <c r="FPV98" s="28"/>
      <c r="FPW98" s="29"/>
      <c r="FPX98" s="30"/>
      <c r="FQD98" s="28"/>
      <c r="FQE98" s="29"/>
      <c r="FQF98" s="30"/>
      <c r="FQL98" s="28"/>
      <c r="FQM98" s="29"/>
      <c r="FQN98" s="30"/>
      <c r="FQT98" s="28"/>
      <c r="FQU98" s="29"/>
      <c r="FQV98" s="30"/>
      <c r="FRB98" s="28"/>
      <c r="FRC98" s="29"/>
      <c r="FRD98" s="30"/>
      <c r="FRJ98" s="28"/>
      <c r="FRK98" s="29"/>
      <c r="FRL98" s="30"/>
      <c r="FRR98" s="28"/>
      <c r="FRS98" s="29"/>
      <c r="FRT98" s="30"/>
      <c r="FRZ98" s="28"/>
      <c r="FSA98" s="29"/>
      <c r="FSB98" s="30"/>
      <c r="FSH98" s="28"/>
      <c r="FSI98" s="29"/>
      <c r="FSJ98" s="30"/>
      <c r="FSP98" s="28"/>
      <c r="FSQ98" s="29"/>
      <c r="FSR98" s="30"/>
      <c r="FSX98" s="28"/>
      <c r="FSY98" s="29"/>
      <c r="FSZ98" s="30"/>
      <c r="FTF98" s="28"/>
      <c r="FTG98" s="29"/>
      <c r="FTH98" s="30"/>
      <c r="FTN98" s="28"/>
      <c r="FTO98" s="29"/>
      <c r="FTP98" s="30"/>
      <c r="FTV98" s="28"/>
      <c r="FTW98" s="29"/>
      <c r="FTX98" s="30"/>
      <c r="FUD98" s="28"/>
      <c r="FUE98" s="29"/>
      <c r="FUF98" s="30"/>
      <c r="FUL98" s="28"/>
      <c r="FUM98" s="29"/>
      <c r="FUN98" s="30"/>
      <c r="FUT98" s="28"/>
      <c r="FUU98" s="29"/>
      <c r="FUV98" s="30"/>
      <c r="FVB98" s="28"/>
      <c r="FVC98" s="29"/>
      <c r="FVD98" s="30"/>
      <c r="FVJ98" s="28"/>
      <c r="FVK98" s="29"/>
      <c r="FVL98" s="30"/>
      <c r="FVR98" s="28"/>
      <c r="FVS98" s="29"/>
      <c r="FVT98" s="30"/>
      <c r="FVZ98" s="28"/>
      <c r="FWA98" s="29"/>
      <c r="FWB98" s="30"/>
      <c r="FWH98" s="28"/>
      <c r="FWI98" s="29"/>
      <c r="FWJ98" s="30"/>
      <c r="FWP98" s="28"/>
      <c r="FWQ98" s="29"/>
      <c r="FWR98" s="30"/>
      <c r="FWX98" s="28"/>
      <c r="FWY98" s="29"/>
      <c r="FWZ98" s="30"/>
      <c r="FXF98" s="28"/>
      <c r="FXG98" s="29"/>
      <c r="FXH98" s="30"/>
      <c r="FXN98" s="28"/>
      <c r="FXO98" s="29"/>
      <c r="FXP98" s="30"/>
      <c r="FXV98" s="28"/>
      <c r="FXW98" s="29"/>
      <c r="FXX98" s="30"/>
      <c r="FYD98" s="28"/>
      <c r="FYE98" s="29"/>
      <c r="FYF98" s="30"/>
      <c r="FYL98" s="28"/>
      <c r="FYM98" s="29"/>
      <c r="FYN98" s="30"/>
      <c r="FYT98" s="28"/>
      <c r="FYU98" s="29"/>
      <c r="FYV98" s="30"/>
      <c r="FZB98" s="28"/>
      <c r="FZC98" s="29"/>
      <c r="FZD98" s="30"/>
      <c r="FZJ98" s="28"/>
      <c r="FZK98" s="29"/>
      <c r="FZL98" s="30"/>
      <c r="FZR98" s="28"/>
      <c r="FZS98" s="29"/>
      <c r="FZT98" s="30"/>
      <c r="FZZ98" s="28"/>
      <c r="GAA98" s="29"/>
      <c r="GAB98" s="30"/>
      <c r="GAH98" s="28"/>
      <c r="GAI98" s="29"/>
      <c r="GAJ98" s="30"/>
      <c r="GAP98" s="28"/>
      <c r="GAQ98" s="29"/>
      <c r="GAR98" s="30"/>
      <c r="GAX98" s="28"/>
      <c r="GAY98" s="29"/>
      <c r="GAZ98" s="30"/>
      <c r="GBF98" s="28"/>
      <c r="GBG98" s="29"/>
      <c r="GBH98" s="30"/>
      <c r="GBN98" s="28"/>
      <c r="GBO98" s="29"/>
      <c r="GBP98" s="30"/>
      <c r="GBV98" s="28"/>
      <c r="GBW98" s="29"/>
      <c r="GBX98" s="30"/>
      <c r="GCD98" s="28"/>
      <c r="GCE98" s="29"/>
      <c r="GCF98" s="30"/>
      <c r="GCL98" s="28"/>
      <c r="GCM98" s="29"/>
      <c r="GCN98" s="30"/>
      <c r="GCT98" s="28"/>
      <c r="GCU98" s="29"/>
      <c r="GCV98" s="30"/>
      <c r="GDB98" s="28"/>
      <c r="GDC98" s="29"/>
      <c r="GDD98" s="30"/>
      <c r="GDJ98" s="28"/>
      <c r="GDK98" s="29"/>
      <c r="GDL98" s="30"/>
      <c r="GDR98" s="28"/>
      <c r="GDS98" s="29"/>
      <c r="GDT98" s="30"/>
      <c r="GDZ98" s="28"/>
      <c r="GEA98" s="29"/>
      <c r="GEB98" s="30"/>
      <c r="GEH98" s="28"/>
      <c r="GEI98" s="29"/>
      <c r="GEJ98" s="30"/>
      <c r="GEP98" s="28"/>
      <c r="GEQ98" s="29"/>
      <c r="GER98" s="30"/>
      <c r="GEX98" s="28"/>
      <c r="GEY98" s="29"/>
      <c r="GEZ98" s="30"/>
      <c r="GFF98" s="28"/>
      <c r="GFG98" s="29"/>
      <c r="GFH98" s="30"/>
      <c r="GFN98" s="28"/>
      <c r="GFO98" s="29"/>
      <c r="GFP98" s="30"/>
      <c r="GFV98" s="28"/>
      <c r="GFW98" s="29"/>
      <c r="GFX98" s="30"/>
      <c r="GGD98" s="28"/>
      <c r="GGE98" s="29"/>
      <c r="GGF98" s="30"/>
      <c r="GGL98" s="28"/>
      <c r="GGM98" s="29"/>
      <c r="GGN98" s="30"/>
      <c r="GGT98" s="28"/>
      <c r="GGU98" s="29"/>
      <c r="GGV98" s="30"/>
      <c r="GHB98" s="28"/>
      <c r="GHC98" s="29"/>
      <c r="GHD98" s="30"/>
      <c r="GHJ98" s="28"/>
      <c r="GHK98" s="29"/>
      <c r="GHL98" s="30"/>
      <c r="GHR98" s="28"/>
      <c r="GHS98" s="29"/>
      <c r="GHT98" s="30"/>
      <c r="GHZ98" s="28"/>
      <c r="GIA98" s="29"/>
      <c r="GIB98" s="30"/>
      <c r="GIH98" s="28"/>
      <c r="GII98" s="29"/>
      <c r="GIJ98" s="30"/>
      <c r="GIP98" s="28"/>
      <c r="GIQ98" s="29"/>
      <c r="GIR98" s="30"/>
      <c r="GIX98" s="28"/>
      <c r="GIY98" s="29"/>
      <c r="GIZ98" s="30"/>
      <c r="GJF98" s="28"/>
      <c r="GJG98" s="29"/>
      <c r="GJH98" s="30"/>
      <c r="GJN98" s="28"/>
      <c r="GJO98" s="29"/>
      <c r="GJP98" s="30"/>
      <c r="GJV98" s="28"/>
      <c r="GJW98" s="29"/>
      <c r="GJX98" s="30"/>
      <c r="GKD98" s="28"/>
      <c r="GKE98" s="29"/>
      <c r="GKF98" s="30"/>
      <c r="GKL98" s="28"/>
      <c r="GKM98" s="29"/>
      <c r="GKN98" s="30"/>
      <c r="GKT98" s="28"/>
      <c r="GKU98" s="29"/>
      <c r="GKV98" s="30"/>
      <c r="GLB98" s="28"/>
      <c r="GLC98" s="29"/>
      <c r="GLD98" s="30"/>
      <c r="GLJ98" s="28"/>
      <c r="GLK98" s="29"/>
      <c r="GLL98" s="30"/>
      <c r="GLR98" s="28"/>
      <c r="GLS98" s="29"/>
      <c r="GLT98" s="30"/>
      <c r="GLZ98" s="28"/>
      <c r="GMA98" s="29"/>
      <c r="GMB98" s="30"/>
      <c r="GMH98" s="28"/>
      <c r="GMI98" s="29"/>
      <c r="GMJ98" s="30"/>
      <c r="GMP98" s="28"/>
      <c r="GMQ98" s="29"/>
      <c r="GMR98" s="30"/>
      <c r="GMX98" s="28"/>
      <c r="GMY98" s="29"/>
      <c r="GMZ98" s="30"/>
      <c r="GNF98" s="28"/>
      <c r="GNG98" s="29"/>
      <c r="GNH98" s="30"/>
      <c r="GNN98" s="28"/>
      <c r="GNO98" s="29"/>
      <c r="GNP98" s="30"/>
      <c r="GNV98" s="28"/>
      <c r="GNW98" s="29"/>
      <c r="GNX98" s="30"/>
      <c r="GOD98" s="28"/>
      <c r="GOE98" s="29"/>
      <c r="GOF98" s="30"/>
      <c r="GOL98" s="28"/>
      <c r="GOM98" s="29"/>
      <c r="GON98" s="30"/>
      <c r="GOT98" s="28"/>
      <c r="GOU98" s="29"/>
      <c r="GOV98" s="30"/>
      <c r="GPB98" s="28"/>
      <c r="GPC98" s="29"/>
      <c r="GPD98" s="30"/>
      <c r="GPJ98" s="28"/>
      <c r="GPK98" s="29"/>
      <c r="GPL98" s="30"/>
      <c r="GPR98" s="28"/>
      <c r="GPS98" s="29"/>
      <c r="GPT98" s="30"/>
      <c r="GPZ98" s="28"/>
      <c r="GQA98" s="29"/>
      <c r="GQB98" s="30"/>
      <c r="GQH98" s="28"/>
      <c r="GQI98" s="29"/>
      <c r="GQJ98" s="30"/>
      <c r="GQP98" s="28"/>
      <c r="GQQ98" s="29"/>
      <c r="GQR98" s="30"/>
      <c r="GQX98" s="28"/>
      <c r="GQY98" s="29"/>
      <c r="GQZ98" s="30"/>
      <c r="GRF98" s="28"/>
      <c r="GRG98" s="29"/>
      <c r="GRH98" s="30"/>
      <c r="GRN98" s="28"/>
      <c r="GRO98" s="29"/>
      <c r="GRP98" s="30"/>
      <c r="GRV98" s="28"/>
      <c r="GRW98" s="29"/>
      <c r="GRX98" s="30"/>
      <c r="GSD98" s="28"/>
      <c r="GSE98" s="29"/>
      <c r="GSF98" s="30"/>
      <c r="GSL98" s="28"/>
      <c r="GSM98" s="29"/>
      <c r="GSN98" s="30"/>
      <c r="GST98" s="28"/>
      <c r="GSU98" s="29"/>
      <c r="GSV98" s="30"/>
      <c r="GTB98" s="28"/>
      <c r="GTC98" s="29"/>
      <c r="GTD98" s="30"/>
      <c r="GTJ98" s="28"/>
      <c r="GTK98" s="29"/>
      <c r="GTL98" s="30"/>
      <c r="GTR98" s="28"/>
      <c r="GTS98" s="29"/>
      <c r="GTT98" s="30"/>
      <c r="GTZ98" s="28"/>
      <c r="GUA98" s="29"/>
      <c r="GUB98" s="30"/>
      <c r="GUH98" s="28"/>
      <c r="GUI98" s="29"/>
      <c r="GUJ98" s="30"/>
      <c r="GUP98" s="28"/>
      <c r="GUQ98" s="29"/>
      <c r="GUR98" s="30"/>
      <c r="GUX98" s="28"/>
      <c r="GUY98" s="29"/>
      <c r="GUZ98" s="30"/>
      <c r="GVF98" s="28"/>
      <c r="GVG98" s="29"/>
      <c r="GVH98" s="30"/>
      <c r="GVN98" s="28"/>
      <c r="GVO98" s="29"/>
      <c r="GVP98" s="30"/>
      <c r="GVV98" s="28"/>
      <c r="GVW98" s="29"/>
      <c r="GVX98" s="30"/>
      <c r="GWD98" s="28"/>
      <c r="GWE98" s="29"/>
      <c r="GWF98" s="30"/>
      <c r="GWL98" s="28"/>
      <c r="GWM98" s="29"/>
      <c r="GWN98" s="30"/>
      <c r="GWT98" s="28"/>
      <c r="GWU98" s="29"/>
      <c r="GWV98" s="30"/>
      <c r="GXB98" s="28"/>
      <c r="GXC98" s="29"/>
      <c r="GXD98" s="30"/>
      <c r="GXJ98" s="28"/>
      <c r="GXK98" s="29"/>
      <c r="GXL98" s="30"/>
      <c r="GXR98" s="28"/>
      <c r="GXS98" s="29"/>
      <c r="GXT98" s="30"/>
      <c r="GXZ98" s="28"/>
      <c r="GYA98" s="29"/>
      <c r="GYB98" s="30"/>
      <c r="GYH98" s="28"/>
      <c r="GYI98" s="29"/>
      <c r="GYJ98" s="30"/>
      <c r="GYP98" s="28"/>
      <c r="GYQ98" s="29"/>
      <c r="GYR98" s="30"/>
      <c r="GYX98" s="28"/>
      <c r="GYY98" s="29"/>
      <c r="GYZ98" s="30"/>
      <c r="GZF98" s="28"/>
      <c r="GZG98" s="29"/>
      <c r="GZH98" s="30"/>
      <c r="GZN98" s="28"/>
      <c r="GZO98" s="29"/>
      <c r="GZP98" s="30"/>
      <c r="GZV98" s="28"/>
      <c r="GZW98" s="29"/>
      <c r="GZX98" s="30"/>
      <c r="HAD98" s="28"/>
      <c r="HAE98" s="29"/>
      <c r="HAF98" s="30"/>
      <c r="HAL98" s="28"/>
      <c r="HAM98" s="29"/>
      <c r="HAN98" s="30"/>
      <c r="HAT98" s="28"/>
      <c r="HAU98" s="29"/>
      <c r="HAV98" s="30"/>
      <c r="HBB98" s="28"/>
      <c r="HBC98" s="29"/>
      <c r="HBD98" s="30"/>
      <c r="HBJ98" s="28"/>
      <c r="HBK98" s="29"/>
      <c r="HBL98" s="30"/>
      <c r="HBR98" s="28"/>
      <c r="HBS98" s="29"/>
      <c r="HBT98" s="30"/>
      <c r="HBZ98" s="28"/>
      <c r="HCA98" s="29"/>
      <c r="HCB98" s="30"/>
      <c r="HCH98" s="28"/>
      <c r="HCI98" s="29"/>
      <c r="HCJ98" s="30"/>
      <c r="HCP98" s="28"/>
      <c r="HCQ98" s="29"/>
      <c r="HCR98" s="30"/>
      <c r="HCX98" s="28"/>
      <c r="HCY98" s="29"/>
      <c r="HCZ98" s="30"/>
      <c r="HDF98" s="28"/>
      <c r="HDG98" s="29"/>
      <c r="HDH98" s="30"/>
      <c r="HDN98" s="28"/>
      <c r="HDO98" s="29"/>
      <c r="HDP98" s="30"/>
      <c r="HDV98" s="28"/>
      <c r="HDW98" s="29"/>
      <c r="HDX98" s="30"/>
      <c r="HED98" s="28"/>
      <c r="HEE98" s="29"/>
      <c r="HEF98" s="30"/>
      <c r="HEL98" s="28"/>
      <c r="HEM98" s="29"/>
      <c r="HEN98" s="30"/>
      <c r="HET98" s="28"/>
      <c r="HEU98" s="29"/>
      <c r="HEV98" s="30"/>
      <c r="HFB98" s="28"/>
      <c r="HFC98" s="29"/>
      <c r="HFD98" s="30"/>
      <c r="HFJ98" s="28"/>
      <c r="HFK98" s="29"/>
      <c r="HFL98" s="30"/>
      <c r="HFR98" s="28"/>
      <c r="HFS98" s="29"/>
      <c r="HFT98" s="30"/>
      <c r="HFZ98" s="28"/>
      <c r="HGA98" s="29"/>
      <c r="HGB98" s="30"/>
      <c r="HGH98" s="28"/>
      <c r="HGI98" s="29"/>
      <c r="HGJ98" s="30"/>
      <c r="HGP98" s="28"/>
      <c r="HGQ98" s="29"/>
      <c r="HGR98" s="30"/>
      <c r="HGX98" s="28"/>
      <c r="HGY98" s="29"/>
      <c r="HGZ98" s="30"/>
      <c r="HHF98" s="28"/>
      <c r="HHG98" s="29"/>
      <c r="HHH98" s="30"/>
      <c r="HHN98" s="28"/>
      <c r="HHO98" s="29"/>
      <c r="HHP98" s="30"/>
      <c r="HHV98" s="28"/>
      <c r="HHW98" s="29"/>
      <c r="HHX98" s="30"/>
      <c r="HID98" s="28"/>
      <c r="HIE98" s="29"/>
      <c r="HIF98" s="30"/>
      <c r="HIL98" s="28"/>
      <c r="HIM98" s="29"/>
      <c r="HIN98" s="30"/>
      <c r="HIT98" s="28"/>
      <c r="HIU98" s="29"/>
      <c r="HIV98" s="30"/>
      <c r="HJB98" s="28"/>
      <c r="HJC98" s="29"/>
      <c r="HJD98" s="30"/>
      <c r="HJJ98" s="28"/>
      <c r="HJK98" s="29"/>
      <c r="HJL98" s="30"/>
      <c r="HJR98" s="28"/>
      <c r="HJS98" s="29"/>
      <c r="HJT98" s="30"/>
      <c r="HJZ98" s="28"/>
      <c r="HKA98" s="29"/>
      <c r="HKB98" s="30"/>
      <c r="HKH98" s="28"/>
      <c r="HKI98" s="29"/>
      <c r="HKJ98" s="30"/>
      <c r="HKP98" s="28"/>
      <c r="HKQ98" s="29"/>
      <c r="HKR98" s="30"/>
      <c r="HKX98" s="28"/>
      <c r="HKY98" s="29"/>
      <c r="HKZ98" s="30"/>
      <c r="HLF98" s="28"/>
      <c r="HLG98" s="29"/>
      <c r="HLH98" s="30"/>
      <c r="HLN98" s="28"/>
      <c r="HLO98" s="29"/>
      <c r="HLP98" s="30"/>
      <c r="HLV98" s="28"/>
      <c r="HLW98" s="29"/>
      <c r="HLX98" s="30"/>
      <c r="HMD98" s="28"/>
      <c r="HME98" s="29"/>
      <c r="HMF98" s="30"/>
      <c r="HML98" s="28"/>
      <c r="HMM98" s="29"/>
      <c r="HMN98" s="30"/>
      <c r="HMT98" s="28"/>
      <c r="HMU98" s="29"/>
      <c r="HMV98" s="30"/>
      <c r="HNB98" s="28"/>
      <c r="HNC98" s="29"/>
      <c r="HND98" s="30"/>
      <c r="HNJ98" s="28"/>
      <c r="HNK98" s="29"/>
      <c r="HNL98" s="30"/>
      <c r="HNR98" s="28"/>
      <c r="HNS98" s="29"/>
      <c r="HNT98" s="30"/>
      <c r="HNZ98" s="28"/>
      <c r="HOA98" s="29"/>
      <c r="HOB98" s="30"/>
      <c r="HOH98" s="28"/>
      <c r="HOI98" s="29"/>
      <c r="HOJ98" s="30"/>
      <c r="HOP98" s="28"/>
      <c r="HOQ98" s="29"/>
      <c r="HOR98" s="30"/>
      <c r="HOX98" s="28"/>
      <c r="HOY98" s="29"/>
      <c r="HOZ98" s="30"/>
      <c r="HPF98" s="28"/>
      <c r="HPG98" s="29"/>
      <c r="HPH98" s="30"/>
      <c r="HPN98" s="28"/>
      <c r="HPO98" s="29"/>
      <c r="HPP98" s="30"/>
      <c r="HPV98" s="28"/>
      <c r="HPW98" s="29"/>
      <c r="HPX98" s="30"/>
      <c r="HQD98" s="28"/>
      <c r="HQE98" s="29"/>
      <c r="HQF98" s="30"/>
      <c r="HQL98" s="28"/>
      <c r="HQM98" s="29"/>
      <c r="HQN98" s="30"/>
      <c r="HQT98" s="28"/>
      <c r="HQU98" s="29"/>
      <c r="HQV98" s="30"/>
      <c r="HRB98" s="28"/>
      <c r="HRC98" s="29"/>
      <c r="HRD98" s="30"/>
      <c r="HRJ98" s="28"/>
      <c r="HRK98" s="29"/>
      <c r="HRL98" s="30"/>
      <c r="HRR98" s="28"/>
      <c r="HRS98" s="29"/>
      <c r="HRT98" s="30"/>
      <c r="HRZ98" s="28"/>
      <c r="HSA98" s="29"/>
      <c r="HSB98" s="30"/>
      <c r="HSH98" s="28"/>
      <c r="HSI98" s="29"/>
      <c r="HSJ98" s="30"/>
      <c r="HSP98" s="28"/>
      <c r="HSQ98" s="29"/>
      <c r="HSR98" s="30"/>
      <c r="HSX98" s="28"/>
      <c r="HSY98" s="29"/>
      <c r="HSZ98" s="30"/>
      <c r="HTF98" s="28"/>
      <c r="HTG98" s="29"/>
      <c r="HTH98" s="30"/>
      <c r="HTN98" s="28"/>
      <c r="HTO98" s="29"/>
      <c r="HTP98" s="30"/>
      <c r="HTV98" s="28"/>
      <c r="HTW98" s="29"/>
      <c r="HTX98" s="30"/>
      <c r="HUD98" s="28"/>
      <c r="HUE98" s="29"/>
      <c r="HUF98" s="30"/>
      <c r="HUL98" s="28"/>
      <c r="HUM98" s="29"/>
      <c r="HUN98" s="30"/>
      <c r="HUT98" s="28"/>
      <c r="HUU98" s="29"/>
      <c r="HUV98" s="30"/>
      <c r="HVB98" s="28"/>
      <c r="HVC98" s="29"/>
      <c r="HVD98" s="30"/>
      <c r="HVJ98" s="28"/>
      <c r="HVK98" s="29"/>
      <c r="HVL98" s="30"/>
      <c r="HVR98" s="28"/>
      <c r="HVS98" s="29"/>
      <c r="HVT98" s="30"/>
      <c r="HVZ98" s="28"/>
      <c r="HWA98" s="29"/>
      <c r="HWB98" s="30"/>
      <c r="HWH98" s="28"/>
      <c r="HWI98" s="29"/>
      <c r="HWJ98" s="30"/>
      <c r="HWP98" s="28"/>
      <c r="HWQ98" s="29"/>
      <c r="HWR98" s="30"/>
      <c r="HWX98" s="28"/>
      <c r="HWY98" s="29"/>
      <c r="HWZ98" s="30"/>
      <c r="HXF98" s="28"/>
      <c r="HXG98" s="29"/>
      <c r="HXH98" s="30"/>
      <c r="HXN98" s="28"/>
      <c r="HXO98" s="29"/>
      <c r="HXP98" s="30"/>
      <c r="HXV98" s="28"/>
      <c r="HXW98" s="29"/>
      <c r="HXX98" s="30"/>
      <c r="HYD98" s="28"/>
      <c r="HYE98" s="29"/>
      <c r="HYF98" s="30"/>
      <c r="HYL98" s="28"/>
      <c r="HYM98" s="29"/>
      <c r="HYN98" s="30"/>
      <c r="HYT98" s="28"/>
      <c r="HYU98" s="29"/>
      <c r="HYV98" s="30"/>
      <c r="HZB98" s="28"/>
      <c r="HZC98" s="29"/>
      <c r="HZD98" s="30"/>
      <c r="HZJ98" s="28"/>
      <c r="HZK98" s="29"/>
      <c r="HZL98" s="30"/>
      <c r="HZR98" s="28"/>
      <c r="HZS98" s="29"/>
      <c r="HZT98" s="30"/>
      <c r="HZZ98" s="28"/>
      <c r="IAA98" s="29"/>
      <c r="IAB98" s="30"/>
      <c r="IAH98" s="28"/>
      <c r="IAI98" s="29"/>
      <c r="IAJ98" s="30"/>
      <c r="IAP98" s="28"/>
      <c r="IAQ98" s="29"/>
      <c r="IAR98" s="30"/>
      <c r="IAX98" s="28"/>
      <c r="IAY98" s="29"/>
      <c r="IAZ98" s="30"/>
      <c r="IBF98" s="28"/>
      <c r="IBG98" s="29"/>
      <c r="IBH98" s="30"/>
      <c r="IBN98" s="28"/>
      <c r="IBO98" s="29"/>
      <c r="IBP98" s="30"/>
      <c r="IBV98" s="28"/>
      <c r="IBW98" s="29"/>
      <c r="IBX98" s="30"/>
      <c r="ICD98" s="28"/>
      <c r="ICE98" s="29"/>
      <c r="ICF98" s="30"/>
      <c r="ICL98" s="28"/>
      <c r="ICM98" s="29"/>
      <c r="ICN98" s="30"/>
      <c r="ICT98" s="28"/>
      <c r="ICU98" s="29"/>
      <c r="ICV98" s="30"/>
      <c r="IDB98" s="28"/>
      <c r="IDC98" s="29"/>
      <c r="IDD98" s="30"/>
      <c r="IDJ98" s="28"/>
      <c r="IDK98" s="29"/>
      <c r="IDL98" s="30"/>
      <c r="IDR98" s="28"/>
      <c r="IDS98" s="29"/>
      <c r="IDT98" s="30"/>
      <c r="IDZ98" s="28"/>
      <c r="IEA98" s="29"/>
      <c r="IEB98" s="30"/>
      <c r="IEH98" s="28"/>
      <c r="IEI98" s="29"/>
      <c r="IEJ98" s="30"/>
      <c r="IEP98" s="28"/>
      <c r="IEQ98" s="29"/>
      <c r="IER98" s="30"/>
      <c r="IEX98" s="28"/>
      <c r="IEY98" s="29"/>
      <c r="IEZ98" s="30"/>
      <c r="IFF98" s="28"/>
      <c r="IFG98" s="29"/>
      <c r="IFH98" s="30"/>
      <c r="IFN98" s="28"/>
      <c r="IFO98" s="29"/>
      <c r="IFP98" s="30"/>
      <c r="IFV98" s="28"/>
      <c r="IFW98" s="29"/>
      <c r="IFX98" s="30"/>
      <c r="IGD98" s="28"/>
      <c r="IGE98" s="29"/>
      <c r="IGF98" s="30"/>
      <c r="IGL98" s="28"/>
      <c r="IGM98" s="29"/>
      <c r="IGN98" s="30"/>
      <c r="IGT98" s="28"/>
      <c r="IGU98" s="29"/>
      <c r="IGV98" s="30"/>
      <c r="IHB98" s="28"/>
      <c r="IHC98" s="29"/>
      <c r="IHD98" s="30"/>
      <c r="IHJ98" s="28"/>
      <c r="IHK98" s="29"/>
      <c r="IHL98" s="30"/>
      <c r="IHR98" s="28"/>
      <c r="IHS98" s="29"/>
      <c r="IHT98" s="30"/>
      <c r="IHZ98" s="28"/>
      <c r="IIA98" s="29"/>
      <c r="IIB98" s="30"/>
      <c r="IIH98" s="28"/>
      <c r="III98" s="29"/>
      <c r="IIJ98" s="30"/>
      <c r="IIP98" s="28"/>
      <c r="IIQ98" s="29"/>
      <c r="IIR98" s="30"/>
      <c r="IIX98" s="28"/>
      <c r="IIY98" s="29"/>
      <c r="IIZ98" s="30"/>
      <c r="IJF98" s="28"/>
      <c r="IJG98" s="29"/>
      <c r="IJH98" s="30"/>
      <c r="IJN98" s="28"/>
      <c r="IJO98" s="29"/>
      <c r="IJP98" s="30"/>
      <c r="IJV98" s="28"/>
      <c r="IJW98" s="29"/>
      <c r="IJX98" s="30"/>
      <c r="IKD98" s="28"/>
      <c r="IKE98" s="29"/>
      <c r="IKF98" s="30"/>
      <c r="IKL98" s="28"/>
      <c r="IKM98" s="29"/>
      <c r="IKN98" s="30"/>
      <c r="IKT98" s="28"/>
      <c r="IKU98" s="29"/>
      <c r="IKV98" s="30"/>
      <c r="ILB98" s="28"/>
      <c r="ILC98" s="29"/>
      <c r="ILD98" s="30"/>
      <c r="ILJ98" s="28"/>
      <c r="ILK98" s="29"/>
      <c r="ILL98" s="30"/>
      <c r="ILR98" s="28"/>
      <c r="ILS98" s="29"/>
      <c r="ILT98" s="30"/>
      <c r="ILZ98" s="28"/>
      <c r="IMA98" s="29"/>
      <c r="IMB98" s="30"/>
      <c r="IMH98" s="28"/>
      <c r="IMI98" s="29"/>
      <c r="IMJ98" s="30"/>
      <c r="IMP98" s="28"/>
      <c r="IMQ98" s="29"/>
      <c r="IMR98" s="30"/>
      <c r="IMX98" s="28"/>
      <c r="IMY98" s="29"/>
      <c r="IMZ98" s="30"/>
      <c r="INF98" s="28"/>
      <c r="ING98" s="29"/>
      <c r="INH98" s="30"/>
      <c r="INN98" s="28"/>
      <c r="INO98" s="29"/>
      <c r="INP98" s="30"/>
      <c r="INV98" s="28"/>
      <c r="INW98" s="29"/>
      <c r="INX98" s="30"/>
      <c r="IOD98" s="28"/>
      <c r="IOE98" s="29"/>
      <c r="IOF98" s="30"/>
      <c r="IOL98" s="28"/>
      <c r="IOM98" s="29"/>
      <c r="ION98" s="30"/>
      <c r="IOT98" s="28"/>
      <c r="IOU98" s="29"/>
      <c r="IOV98" s="30"/>
      <c r="IPB98" s="28"/>
      <c r="IPC98" s="29"/>
      <c r="IPD98" s="30"/>
      <c r="IPJ98" s="28"/>
      <c r="IPK98" s="29"/>
      <c r="IPL98" s="30"/>
      <c r="IPR98" s="28"/>
      <c r="IPS98" s="29"/>
      <c r="IPT98" s="30"/>
      <c r="IPZ98" s="28"/>
      <c r="IQA98" s="29"/>
      <c r="IQB98" s="30"/>
      <c r="IQH98" s="28"/>
      <c r="IQI98" s="29"/>
      <c r="IQJ98" s="30"/>
      <c r="IQP98" s="28"/>
      <c r="IQQ98" s="29"/>
      <c r="IQR98" s="30"/>
      <c r="IQX98" s="28"/>
      <c r="IQY98" s="29"/>
      <c r="IQZ98" s="30"/>
      <c r="IRF98" s="28"/>
      <c r="IRG98" s="29"/>
      <c r="IRH98" s="30"/>
      <c r="IRN98" s="28"/>
      <c r="IRO98" s="29"/>
      <c r="IRP98" s="30"/>
      <c r="IRV98" s="28"/>
      <c r="IRW98" s="29"/>
      <c r="IRX98" s="30"/>
      <c r="ISD98" s="28"/>
      <c r="ISE98" s="29"/>
      <c r="ISF98" s="30"/>
      <c r="ISL98" s="28"/>
      <c r="ISM98" s="29"/>
      <c r="ISN98" s="30"/>
      <c r="IST98" s="28"/>
      <c r="ISU98" s="29"/>
      <c r="ISV98" s="30"/>
      <c r="ITB98" s="28"/>
      <c r="ITC98" s="29"/>
      <c r="ITD98" s="30"/>
      <c r="ITJ98" s="28"/>
      <c r="ITK98" s="29"/>
      <c r="ITL98" s="30"/>
      <c r="ITR98" s="28"/>
      <c r="ITS98" s="29"/>
      <c r="ITT98" s="30"/>
      <c r="ITZ98" s="28"/>
      <c r="IUA98" s="29"/>
      <c r="IUB98" s="30"/>
      <c r="IUH98" s="28"/>
      <c r="IUI98" s="29"/>
      <c r="IUJ98" s="30"/>
      <c r="IUP98" s="28"/>
      <c r="IUQ98" s="29"/>
      <c r="IUR98" s="30"/>
      <c r="IUX98" s="28"/>
      <c r="IUY98" s="29"/>
      <c r="IUZ98" s="30"/>
      <c r="IVF98" s="28"/>
      <c r="IVG98" s="29"/>
      <c r="IVH98" s="30"/>
      <c r="IVN98" s="28"/>
      <c r="IVO98" s="29"/>
      <c r="IVP98" s="30"/>
      <c r="IVV98" s="28"/>
      <c r="IVW98" s="29"/>
      <c r="IVX98" s="30"/>
      <c r="IWD98" s="28"/>
      <c r="IWE98" s="29"/>
      <c r="IWF98" s="30"/>
      <c r="IWL98" s="28"/>
      <c r="IWM98" s="29"/>
      <c r="IWN98" s="30"/>
      <c r="IWT98" s="28"/>
      <c r="IWU98" s="29"/>
      <c r="IWV98" s="30"/>
      <c r="IXB98" s="28"/>
      <c r="IXC98" s="29"/>
      <c r="IXD98" s="30"/>
      <c r="IXJ98" s="28"/>
      <c r="IXK98" s="29"/>
      <c r="IXL98" s="30"/>
      <c r="IXR98" s="28"/>
      <c r="IXS98" s="29"/>
      <c r="IXT98" s="30"/>
      <c r="IXZ98" s="28"/>
      <c r="IYA98" s="29"/>
      <c r="IYB98" s="30"/>
      <c r="IYH98" s="28"/>
      <c r="IYI98" s="29"/>
      <c r="IYJ98" s="30"/>
      <c r="IYP98" s="28"/>
      <c r="IYQ98" s="29"/>
      <c r="IYR98" s="30"/>
      <c r="IYX98" s="28"/>
      <c r="IYY98" s="29"/>
      <c r="IYZ98" s="30"/>
      <c r="IZF98" s="28"/>
      <c r="IZG98" s="29"/>
      <c r="IZH98" s="30"/>
      <c r="IZN98" s="28"/>
      <c r="IZO98" s="29"/>
      <c r="IZP98" s="30"/>
      <c r="IZV98" s="28"/>
      <c r="IZW98" s="29"/>
      <c r="IZX98" s="30"/>
      <c r="JAD98" s="28"/>
      <c r="JAE98" s="29"/>
      <c r="JAF98" s="30"/>
      <c r="JAL98" s="28"/>
      <c r="JAM98" s="29"/>
      <c r="JAN98" s="30"/>
      <c r="JAT98" s="28"/>
      <c r="JAU98" s="29"/>
      <c r="JAV98" s="30"/>
      <c r="JBB98" s="28"/>
      <c r="JBC98" s="29"/>
      <c r="JBD98" s="30"/>
      <c r="JBJ98" s="28"/>
      <c r="JBK98" s="29"/>
      <c r="JBL98" s="30"/>
      <c r="JBR98" s="28"/>
      <c r="JBS98" s="29"/>
      <c r="JBT98" s="30"/>
      <c r="JBZ98" s="28"/>
      <c r="JCA98" s="29"/>
      <c r="JCB98" s="30"/>
      <c r="JCH98" s="28"/>
      <c r="JCI98" s="29"/>
      <c r="JCJ98" s="30"/>
      <c r="JCP98" s="28"/>
      <c r="JCQ98" s="29"/>
      <c r="JCR98" s="30"/>
      <c r="JCX98" s="28"/>
      <c r="JCY98" s="29"/>
      <c r="JCZ98" s="30"/>
      <c r="JDF98" s="28"/>
      <c r="JDG98" s="29"/>
      <c r="JDH98" s="30"/>
      <c r="JDN98" s="28"/>
      <c r="JDO98" s="29"/>
      <c r="JDP98" s="30"/>
      <c r="JDV98" s="28"/>
      <c r="JDW98" s="29"/>
      <c r="JDX98" s="30"/>
      <c r="JED98" s="28"/>
      <c r="JEE98" s="29"/>
      <c r="JEF98" s="30"/>
      <c r="JEL98" s="28"/>
      <c r="JEM98" s="29"/>
      <c r="JEN98" s="30"/>
      <c r="JET98" s="28"/>
      <c r="JEU98" s="29"/>
      <c r="JEV98" s="30"/>
      <c r="JFB98" s="28"/>
      <c r="JFC98" s="29"/>
      <c r="JFD98" s="30"/>
      <c r="JFJ98" s="28"/>
      <c r="JFK98" s="29"/>
      <c r="JFL98" s="30"/>
      <c r="JFR98" s="28"/>
      <c r="JFS98" s="29"/>
      <c r="JFT98" s="30"/>
      <c r="JFZ98" s="28"/>
      <c r="JGA98" s="29"/>
      <c r="JGB98" s="30"/>
      <c r="JGH98" s="28"/>
      <c r="JGI98" s="29"/>
      <c r="JGJ98" s="30"/>
      <c r="JGP98" s="28"/>
      <c r="JGQ98" s="29"/>
      <c r="JGR98" s="30"/>
      <c r="JGX98" s="28"/>
      <c r="JGY98" s="29"/>
      <c r="JGZ98" s="30"/>
      <c r="JHF98" s="28"/>
      <c r="JHG98" s="29"/>
      <c r="JHH98" s="30"/>
      <c r="JHN98" s="28"/>
      <c r="JHO98" s="29"/>
      <c r="JHP98" s="30"/>
      <c r="JHV98" s="28"/>
      <c r="JHW98" s="29"/>
      <c r="JHX98" s="30"/>
      <c r="JID98" s="28"/>
      <c r="JIE98" s="29"/>
      <c r="JIF98" s="30"/>
      <c r="JIL98" s="28"/>
      <c r="JIM98" s="29"/>
      <c r="JIN98" s="30"/>
      <c r="JIT98" s="28"/>
      <c r="JIU98" s="29"/>
      <c r="JIV98" s="30"/>
      <c r="JJB98" s="28"/>
      <c r="JJC98" s="29"/>
      <c r="JJD98" s="30"/>
      <c r="JJJ98" s="28"/>
      <c r="JJK98" s="29"/>
      <c r="JJL98" s="30"/>
      <c r="JJR98" s="28"/>
      <c r="JJS98" s="29"/>
      <c r="JJT98" s="30"/>
      <c r="JJZ98" s="28"/>
      <c r="JKA98" s="29"/>
      <c r="JKB98" s="30"/>
      <c r="JKH98" s="28"/>
      <c r="JKI98" s="29"/>
      <c r="JKJ98" s="30"/>
      <c r="JKP98" s="28"/>
      <c r="JKQ98" s="29"/>
      <c r="JKR98" s="30"/>
      <c r="JKX98" s="28"/>
      <c r="JKY98" s="29"/>
      <c r="JKZ98" s="30"/>
      <c r="JLF98" s="28"/>
      <c r="JLG98" s="29"/>
      <c r="JLH98" s="30"/>
      <c r="JLN98" s="28"/>
      <c r="JLO98" s="29"/>
      <c r="JLP98" s="30"/>
      <c r="JLV98" s="28"/>
      <c r="JLW98" s="29"/>
      <c r="JLX98" s="30"/>
      <c r="JMD98" s="28"/>
      <c r="JME98" s="29"/>
      <c r="JMF98" s="30"/>
      <c r="JML98" s="28"/>
      <c r="JMM98" s="29"/>
      <c r="JMN98" s="30"/>
      <c r="JMT98" s="28"/>
      <c r="JMU98" s="29"/>
      <c r="JMV98" s="30"/>
      <c r="JNB98" s="28"/>
      <c r="JNC98" s="29"/>
      <c r="JND98" s="30"/>
      <c r="JNJ98" s="28"/>
      <c r="JNK98" s="29"/>
      <c r="JNL98" s="30"/>
      <c r="JNR98" s="28"/>
      <c r="JNS98" s="29"/>
      <c r="JNT98" s="30"/>
      <c r="JNZ98" s="28"/>
      <c r="JOA98" s="29"/>
      <c r="JOB98" s="30"/>
      <c r="JOH98" s="28"/>
      <c r="JOI98" s="29"/>
      <c r="JOJ98" s="30"/>
      <c r="JOP98" s="28"/>
      <c r="JOQ98" s="29"/>
      <c r="JOR98" s="30"/>
      <c r="JOX98" s="28"/>
      <c r="JOY98" s="29"/>
      <c r="JOZ98" s="30"/>
      <c r="JPF98" s="28"/>
      <c r="JPG98" s="29"/>
      <c r="JPH98" s="30"/>
      <c r="JPN98" s="28"/>
      <c r="JPO98" s="29"/>
      <c r="JPP98" s="30"/>
      <c r="JPV98" s="28"/>
      <c r="JPW98" s="29"/>
      <c r="JPX98" s="30"/>
      <c r="JQD98" s="28"/>
      <c r="JQE98" s="29"/>
      <c r="JQF98" s="30"/>
      <c r="JQL98" s="28"/>
      <c r="JQM98" s="29"/>
      <c r="JQN98" s="30"/>
      <c r="JQT98" s="28"/>
      <c r="JQU98" s="29"/>
      <c r="JQV98" s="30"/>
      <c r="JRB98" s="28"/>
      <c r="JRC98" s="29"/>
      <c r="JRD98" s="30"/>
      <c r="JRJ98" s="28"/>
      <c r="JRK98" s="29"/>
      <c r="JRL98" s="30"/>
      <c r="JRR98" s="28"/>
      <c r="JRS98" s="29"/>
      <c r="JRT98" s="30"/>
      <c r="JRZ98" s="28"/>
      <c r="JSA98" s="29"/>
      <c r="JSB98" s="30"/>
      <c r="JSH98" s="28"/>
      <c r="JSI98" s="29"/>
      <c r="JSJ98" s="30"/>
      <c r="JSP98" s="28"/>
      <c r="JSQ98" s="29"/>
      <c r="JSR98" s="30"/>
      <c r="JSX98" s="28"/>
      <c r="JSY98" s="29"/>
      <c r="JSZ98" s="30"/>
      <c r="JTF98" s="28"/>
      <c r="JTG98" s="29"/>
      <c r="JTH98" s="30"/>
      <c r="JTN98" s="28"/>
      <c r="JTO98" s="29"/>
      <c r="JTP98" s="30"/>
      <c r="JTV98" s="28"/>
      <c r="JTW98" s="29"/>
      <c r="JTX98" s="30"/>
      <c r="JUD98" s="28"/>
      <c r="JUE98" s="29"/>
      <c r="JUF98" s="30"/>
      <c r="JUL98" s="28"/>
      <c r="JUM98" s="29"/>
      <c r="JUN98" s="30"/>
      <c r="JUT98" s="28"/>
      <c r="JUU98" s="29"/>
      <c r="JUV98" s="30"/>
      <c r="JVB98" s="28"/>
      <c r="JVC98" s="29"/>
      <c r="JVD98" s="30"/>
      <c r="JVJ98" s="28"/>
      <c r="JVK98" s="29"/>
      <c r="JVL98" s="30"/>
      <c r="JVR98" s="28"/>
      <c r="JVS98" s="29"/>
      <c r="JVT98" s="30"/>
      <c r="JVZ98" s="28"/>
      <c r="JWA98" s="29"/>
      <c r="JWB98" s="30"/>
      <c r="JWH98" s="28"/>
      <c r="JWI98" s="29"/>
      <c r="JWJ98" s="30"/>
      <c r="JWP98" s="28"/>
      <c r="JWQ98" s="29"/>
      <c r="JWR98" s="30"/>
      <c r="JWX98" s="28"/>
      <c r="JWY98" s="29"/>
      <c r="JWZ98" s="30"/>
      <c r="JXF98" s="28"/>
      <c r="JXG98" s="29"/>
      <c r="JXH98" s="30"/>
      <c r="JXN98" s="28"/>
      <c r="JXO98" s="29"/>
      <c r="JXP98" s="30"/>
      <c r="JXV98" s="28"/>
      <c r="JXW98" s="29"/>
      <c r="JXX98" s="30"/>
      <c r="JYD98" s="28"/>
      <c r="JYE98" s="29"/>
      <c r="JYF98" s="30"/>
      <c r="JYL98" s="28"/>
      <c r="JYM98" s="29"/>
      <c r="JYN98" s="30"/>
      <c r="JYT98" s="28"/>
      <c r="JYU98" s="29"/>
      <c r="JYV98" s="30"/>
      <c r="JZB98" s="28"/>
      <c r="JZC98" s="29"/>
      <c r="JZD98" s="30"/>
      <c r="JZJ98" s="28"/>
      <c r="JZK98" s="29"/>
      <c r="JZL98" s="30"/>
      <c r="JZR98" s="28"/>
      <c r="JZS98" s="29"/>
      <c r="JZT98" s="30"/>
      <c r="JZZ98" s="28"/>
      <c r="KAA98" s="29"/>
      <c r="KAB98" s="30"/>
      <c r="KAH98" s="28"/>
      <c r="KAI98" s="29"/>
      <c r="KAJ98" s="30"/>
      <c r="KAP98" s="28"/>
      <c r="KAQ98" s="29"/>
      <c r="KAR98" s="30"/>
      <c r="KAX98" s="28"/>
      <c r="KAY98" s="29"/>
      <c r="KAZ98" s="30"/>
      <c r="KBF98" s="28"/>
      <c r="KBG98" s="29"/>
      <c r="KBH98" s="30"/>
      <c r="KBN98" s="28"/>
      <c r="KBO98" s="29"/>
      <c r="KBP98" s="30"/>
      <c r="KBV98" s="28"/>
      <c r="KBW98" s="29"/>
      <c r="KBX98" s="30"/>
      <c r="KCD98" s="28"/>
      <c r="KCE98" s="29"/>
      <c r="KCF98" s="30"/>
      <c r="KCL98" s="28"/>
      <c r="KCM98" s="29"/>
      <c r="KCN98" s="30"/>
      <c r="KCT98" s="28"/>
      <c r="KCU98" s="29"/>
      <c r="KCV98" s="30"/>
      <c r="KDB98" s="28"/>
      <c r="KDC98" s="29"/>
      <c r="KDD98" s="30"/>
      <c r="KDJ98" s="28"/>
      <c r="KDK98" s="29"/>
      <c r="KDL98" s="30"/>
      <c r="KDR98" s="28"/>
      <c r="KDS98" s="29"/>
      <c r="KDT98" s="30"/>
      <c r="KDZ98" s="28"/>
      <c r="KEA98" s="29"/>
      <c r="KEB98" s="30"/>
      <c r="KEH98" s="28"/>
      <c r="KEI98" s="29"/>
      <c r="KEJ98" s="30"/>
      <c r="KEP98" s="28"/>
      <c r="KEQ98" s="29"/>
      <c r="KER98" s="30"/>
      <c r="KEX98" s="28"/>
      <c r="KEY98" s="29"/>
      <c r="KEZ98" s="30"/>
      <c r="KFF98" s="28"/>
      <c r="KFG98" s="29"/>
      <c r="KFH98" s="30"/>
      <c r="KFN98" s="28"/>
      <c r="KFO98" s="29"/>
      <c r="KFP98" s="30"/>
      <c r="KFV98" s="28"/>
      <c r="KFW98" s="29"/>
      <c r="KFX98" s="30"/>
      <c r="KGD98" s="28"/>
      <c r="KGE98" s="29"/>
      <c r="KGF98" s="30"/>
      <c r="KGL98" s="28"/>
      <c r="KGM98" s="29"/>
      <c r="KGN98" s="30"/>
      <c r="KGT98" s="28"/>
      <c r="KGU98" s="29"/>
      <c r="KGV98" s="30"/>
      <c r="KHB98" s="28"/>
      <c r="KHC98" s="29"/>
      <c r="KHD98" s="30"/>
      <c r="KHJ98" s="28"/>
      <c r="KHK98" s="29"/>
      <c r="KHL98" s="30"/>
      <c r="KHR98" s="28"/>
      <c r="KHS98" s="29"/>
      <c r="KHT98" s="30"/>
      <c r="KHZ98" s="28"/>
      <c r="KIA98" s="29"/>
      <c r="KIB98" s="30"/>
      <c r="KIH98" s="28"/>
      <c r="KII98" s="29"/>
      <c r="KIJ98" s="30"/>
      <c r="KIP98" s="28"/>
      <c r="KIQ98" s="29"/>
      <c r="KIR98" s="30"/>
      <c r="KIX98" s="28"/>
      <c r="KIY98" s="29"/>
      <c r="KIZ98" s="30"/>
      <c r="KJF98" s="28"/>
      <c r="KJG98" s="29"/>
      <c r="KJH98" s="30"/>
      <c r="KJN98" s="28"/>
      <c r="KJO98" s="29"/>
      <c r="KJP98" s="30"/>
      <c r="KJV98" s="28"/>
      <c r="KJW98" s="29"/>
      <c r="KJX98" s="30"/>
      <c r="KKD98" s="28"/>
      <c r="KKE98" s="29"/>
      <c r="KKF98" s="30"/>
      <c r="KKL98" s="28"/>
      <c r="KKM98" s="29"/>
      <c r="KKN98" s="30"/>
      <c r="KKT98" s="28"/>
      <c r="KKU98" s="29"/>
      <c r="KKV98" s="30"/>
      <c r="KLB98" s="28"/>
      <c r="KLC98" s="29"/>
      <c r="KLD98" s="30"/>
      <c r="KLJ98" s="28"/>
      <c r="KLK98" s="29"/>
      <c r="KLL98" s="30"/>
      <c r="KLR98" s="28"/>
      <c r="KLS98" s="29"/>
      <c r="KLT98" s="30"/>
      <c r="KLZ98" s="28"/>
      <c r="KMA98" s="29"/>
      <c r="KMB98" s="30"/>
      <c r="KMH98" s="28"/>
      <c r="KMI98" s="29"/>
      <c r="KMJ98" s="30"/>
      <c r="KMP98" s="28"/>
      <c r="KMQ98" s="29"/>
      <c r="KMR98" s="30"/>
      <c r="KMX98" s="28"/>
      <c r="KMY98" s="29"/>
      <c r="KMZ98" s="30"/>
      <c r="KNF98" s="28"/>
      <c r="KNG98" s="29"/>
      <c r="KNH98" s="30"/>
      <c r="KNN98" s="28"/>
      <c r="KNO98" s="29"/>
      <c r="KNP98" s="30"/>
      <c r="KNV98" s="28"/>
      <c r="KNW98" s="29"/>
      <c r="KNX98" s="30"/>
      <c r="KOD98" s="28"/>
      <c r="KOE98" s="29"/>
      <c r="KOF98" s="30"/>
      <c r="KOL98" s="28"/>
      <c r="KOM98" s="29"/>
      <c r="KON98" s="30"/>
      <c r="KOT98" s="28"/>
      <c r="KOU98" s="29"/>
      <c r="KOV98" s="30"/>
      <c r="KPB98" s="28"/>
      <c r="KPC98" s="29"/>
      <c r="KPD98" s="30"/>
      <c r="KPJ98" s="28"/>
      <c r="KPK98" s="29"/>
      <c r="KPL98" s="30"/>
      <c r="KPR98" s="28"/>
      <c r="KPS98" s="29"/>
      <c r="KPT98" s="30"/>
      <c r="KPZ98" s="28"/>
      <c r="KQA98" s="29"/>
      <c r="KQB98" s="30"/>
      <c r="KQH98" s="28"/>
      <c r="KQI98" s="29"/>
      <c r="KQJ98" s="30"/>
      <c r="KQP98" s="28"/>
      <c r="KQQ98" s="29"/>
      <c r="KQR98" s="30"/>
      <c r="KQX98" s="28"/>
      <c r="KQY98" s="29"/>
      <c r="KQZ98" s="30"/>
      <c r="KRF98" s="28"/>
      <c r="KRG98" s="29"/>
      <c r="KRH98" s="30"/>
      <c r="KRN98" s="28"/>
      <c r="KRO98" s="29"/>
      <c r="KRP98" s="30"/>
      <c r="KRV98" s="28"/>
      <c r="KRW98" s="29"/>
      <c r="KRX98" s="30"/>
      <c r="KSD98" s="28"/>
      <c r="KSE98" s="29"/>
      <c r="KSF98" s="30"/>
      <c r="KSL98" s="28"/>
      <c r="KSM98" s="29"/>
      <c r="KSN98" s="30"/>
      <c r="KST98" s="28"/>
      <c r="KSU98" s="29"/>
      <c r="KSV98" s="30"/>
      <c r="KTB98" s="28"/>
      <c r="KTC98" s="29"/>
      <c r="KTD98" s="30"/>
      <c r="KTJ98" s="28"/>
      <c r="KTK98" s="29"/>
      <c r="KTL98" s="30"/>
      <c r="KTR98" s="28"/>
      <c r="KTS98" s="29"/>
      <c r="KTT98" s="30"/>
      <c r="KTZ98" s="28"/>
      <c r="KUA98" s="29"/>
      <c r="KUB98" s="30"/>
      <c r="KUH98" s="28"/>
      <c r="KUI98" s="29"/>
      <c r="KUJ98" s="30"/>
      <c r="KUP98" s="28"/>
      <c r="KUQ98" s="29"/>
      <c r="KUR98" s="30"/>
      <c r="KUX98" s="28"/>
      <c r="KUY98" s="29"/>
      <c r="KUZ98" s="30"/>
      <c r="KVF98" s="28"/>
      <c r="KVG98" s="29"/>
      <c r="KVH98" s="30"/>
      <c r="KVN98" s="28"/>
      <c r="KVO98" s="29"/>
      <c r="KVP98" s="30"/>
      <c r="KVV98" s="28"/>
      <c r="KVW98" s="29"/>
      <c r="KVX98" s="30"/>
      <c r="KWD98" s="28"/>
      <c r="KWE98" s="29"/>
      <c r="KWF98" s="30"/>
      <c r="KWL98" s="28"/>
      <c r="KWM98" s="29"/>
      <c r="KWN98" s="30"/>
      <c r="KWT98" s="28"/>
      <c r="KWU98" s="29"/>
      <c r="KWV98" s="30"/>
      <c r="KXB98" s="28"/>
      <c r="KXC98" s="29"/>
      <c r="KXD98" s="30"/>
      <c r="KXJ98" s="28"/>
      <c r="KXK98" s="29"/>
      <c r="KXL98" s="30"/>
      <c r="KXR98" s="28"/>
      <c r="KXS98" s="29"/>
      <c r="KXT98" s="30"/>
      <c r="KXZ98" s="28"/>
      <c r="KYA98" s="29"/>
      <c r="KYB98" s="30"/>
      <c r="KYH98" s="28"/>
      <c r="KYI98" s="29"/>
      <c r="KYJ98" s="30"/>
      <c r="KYP98" s="28"/>
      <c r="KYQ98" s="29"/>
      <c r="KYR98" s="30"/>
      <c r="KYX98" s="28"/>
      <c r="KYY98" s="29"/>
      <c r="KYZ98" s="30"/>
      <c r="KZF98" s="28"/>
      <c r="KZG98" s="29"/>
      <c r="KZH98" s="30"/>
      <c r="KZN98" s="28"/>
      <c r="KZO98" s="29"/>
      <c r="KZP98" s="30"/>
      <c r="KZV98" s="28"/>
      <c r="KZW98" s="29"/>
      <c r="KZX98" s="30"/>
      <c r="LAD98" s="28"/>
      <c r="LAE98" s="29"/>
      <c r="LAF98" s="30"/>
      <c r="LAL98" s="28"/>
      <c r="LAM98" s="29"/>
      <c r="LAN98" s="30"/>
      <c r="LAT98" s="28"/>
      <c r="LAU98" s="29"/>
      <c r="LAV98" s="30"/>
      <c r="LBB98" s="28"/>
      <c r="LBC98" s="29"/>
      <c r="LBD98" s="30"/>
      <c r="LBJ98" s="28"/>
      <c r="LBK98" s="29"/>
      <c r="LBL98" s="30"/>
      <c r="LBR98" s="28"/>
      <c r="LBS98" s="29"/>
      <c r="LBT98" s="30"/>
      <c r="LBZ98" s="28"/>
      <c r="LCA98" s="29"/>
      <c r="LCB98" s="30"/>
      <c r="LCH98" s="28"/>
      <c r="LCI98" s="29"/>
      <c r="LCJ98" s="30"/>
      <c r="LCP98" s="28"/>
      <c r="LCQ98" s="29"/>
      <c r="LCR98" s="30"/>
      <c r="LCX98" s="28"/>
      <c r="LCY98" s="29"/>
      <c r="LCZ98" s="30"/>
      <c r="LDF98" s="28"/>
      <c r="LDG98" s="29"/>
      <c r="LDH98" s="30"/>
      <c r="LDN98" s="28"/>
      <c r="LDO98" s="29"/>
      <c r="LDP98" s="30"/>
      <c r="LDV98" s="28"/>
      <c r="LDW98" s="29"/>
      <c r="LDX98" s="30"/>
      <c r="LED98" s="28"/>
      <c r="LEE98" s="29"/>
      <c r="LEF98" s="30"/>
      <c r="LEL98" s="28"/>
      <c r="LEM98" s="29"/>
      <c r="LEN98" s="30"/>
      <c r="LET98" s="28"/>
      <c r="LEU98" s="29"/>
      <c r="LEV98" s="30"/>
      <c r="LFB98" s="28"/>
      <c r="LFC98" s="29"/>
      <c r="LFD98" s="30"/>
      <c r="LFJ98" s="28"/>
      <c r="LFK98" s="29"/>
      <c r="LFL98" s="30"/>
      <c r="LFR98" s="28"/>
      <c r="LFS98" s="29"/>
      <c r="LFT98" s="30"/>
      <c r="LFZ98" s="28"/>
      <c r="LGA98" s="29"/>
      <c r="LGB98" s="30"/>
      <c r="LGH98" s="28"/>
      <c r="LGI98" s="29"/>
      <c r="LGJ98" s="30"/>
      <c r="LGP98" s="28"/>
      <c r="LGQ98" s="29"/>
      <c r="LGR98" s="30"/>
      <c r="LGX98" s="28"/>
      <c r="LGY98" s="29"/>
      <c r="LGZ98" s="30"/>
      <c r="LHF98" s="28"/>
      <c r="LHG98" s="29"/>
      <c r="LHH98" s="30"/>
      <c r="LHN98" s="28"/>
      <c r="LHO98" s="29"/>
      <c r="LHP98" s="30"/>
      <c r="LHV98" s="28"/>
      <c r="LHW98" s="29"/>
      <c r="LHX98" s="30"/>
      <c r="LID98" s="28"/>
      <c r="LIE98" s="29"/>
      <c r="LIF98" s="30"/>
      <c r="LIL98" s="28"/>
      <c r="LIM98" s="29"/>
      <c r="LIN98" s="30"/>
      <c r="LIT98" s="28"/>
      <c r="LIU98" s="29"/>
      <c r="LIV98" s="30"/>
      <c r="LJB98" s="28"/>
      <c r="LJC98" s="29"/>
      <c r="LJD98" s="30"/>
      <c r="LJJ98" s="28"/>
      <c r="LJK98" s="29"/>
      <c r="LJL98" s="30"/>
      <c r="LJR98" s="28"/>
      <c r="LJS98" s="29"/>
      <c r="LJT98" s="30"/>
      <c r="LJZ98" s="28"/>
      <c r="LKA98" s="29"/>
      <c r="LKB98" s="30"/>
      <c r="LKH98" s="28"/>
      <c r="LKI98" s="29"/>
      <c r="LKJ98" s="30"/>
      <c r="LKP98" s="28"/>
      <c r="LKQ98" s="29"/>
      <c r="LKR98" s="30"/>
      <c r="LKX98" s="28"/>
      <c r="LKY98" s="29"/>
      <c r="LKZ98" s="30"/>
      <c r="LLF98" s="28"/>
      <c r="LLG98" s="29"/>
      <c r="LLH98" s="30"/>
      <c r="LLN98" s="28"/>
      <c r="LLO98" s="29"/>
      <c r="LLP98" s="30"/>
      <c r="LLV98" s="28"/>
      <c r="LLW98" s="29"/>
      <c r="LLX98" s="30"/>
      <c r="LMD98" s="28"/>
      <c r="LME98" s="29"/>
      <c r="LMF98" s="30"/>
      <c r="LML98" s="28"/>
      <c r="LMM98" s="29"/>
      <c r="LMN98" s="30"/>
      <c r="LMT98" s="28"/>
      <c r="LMU98" s="29"/>
      <c r="LMV98" s="30"/>
      <c r="LNB98" s="28"/>
      <c r="LNC98" s="29"/>
      <c r="LND98" s="30"/>
      <c r="LNJ98" s="28"/>
      <c r="LNK98" s="29"/>
      <c r="LNL98" s="30"/>
      <c r="LNR98" s="28"/>
      <c r="LNS98" s="29"/>
      <c r="LNT98" s="30"/>
      <c r="LNZ98" s="28"/>
      <c r="LOA98" s="29"/>
      <c r="LOB98" s="30"/>
      <c r="LOH98" s="28"/>
      <c r="LOI98" s="29"/>
      <c r="LOJ98" s="30"/>
      <c r="LOP98" s="28"/>
      <c r="LOQ98" s="29"/>
      <c r="LOR98" s="30"/>
      <c r="LOX98" s="28"/>
      <c r="LOY98" s="29"/>
      <c r="LOZ98" s="30"/>
      <c r="LPF98" s="28"/>
      <c r="LPG98" s="29"/>
      <c r="LPH98" s="30"/>
      <c r="LPN98" s="28"/>
      <c r="LPO98" s="29"/>
      <c r="LPP98" s="30"/>
      <c r="LPV98" s="28"/>
      <c r="LPW98" s="29"/>
      <c r="LPX98" s="30"/>
      <c r="LQD98" s="28"/>
      <c r="LQE98" s="29"/>
      <c r="LQF98" s="30"/>
      <c r="LQL98" s="28"/>
      <c r="LQM98" s="29"/>
      <c r="LQN98" s="30"/>
      <c r="LQT98" s="28"/>
      <c r="LQU98" s="29"/>
      <c r="LQV98" s="30"/>
      <c r="LRB98" s="28"/>
      <c r="LRC98" s="29"/>
      <c r="LRD98" s="30"/>
      <c r="LRJ98" s="28"/>
      <c r="LRK98" s="29"/>
      <c r="LRL98" s="30"/>
      <c r="LRR98" s="28"/>
      <c r="LRS98" s="29"/>
      <c r="LRT98" s="30"/>
      <c r="LRZ98" s="28"/>
      <c r="LSA98" s="29"/>
      <c r="LSB98" s="30"/>
      <c r="LSH98" s="28"/>
      <c r="LSI98" s="29"/>
      <c r="LSJ98" s="30"/>
      <c r="LSP98" s="28"/>
      <c r="LSQ98" s="29"/>
      <c r="LSR98" s="30"/>
      <c r="LSX98" s="28"/>
      <c r="LSY98" s="29"/>
      <c r="LSZ98" s="30"/>
      <c r="LTF98" s="28"/>
      <c r="LTG98" s="29"/>
      <c r="LTH98" s="30"/>
      <c r="LTN98" s="28"/>
      <c r="LTO98" s="29"/>
      <c r="LTP98" s="30"/>
      <c r="LTV98" s="28"/>
      <c r="LTW98" s="29"/>
      <c r="LTX98" s="30"/>
      <c r="LUD98" s="28"/>
      <c r="LUE98" s="29"/>
      <c r="LUF98" s="30"/>
      <c r="LUL98" s="28"/>
      <c r="LUM98" s="29"/>
      <c r="LUN98" s="30"/>
      <c r="LUT98" s="28"/>
      <c r="LUU98" s="29"/>
      <c r="LUV98" s="30"/>
      <c r="LVB98" s="28"/>
      <c r="LVC98" s="29"/>
      <c r="LVD98" s="30"/>
      <c r="LVJ98" s="28"/>
      <c r="LVK98" s="29"/>
      <c r="LVL98" s="30"/>
      <c r="LVR98" s="28"/>
      <c r="LVS98" s="29"/>
      <c r="LVT98" s="30"/>
      <c r="LVZ98" s="28"/>
      <c r="LWA98" s="29"/>
      <c r="LWB98" s="30"/>
      <c r="LWH98" s="28"/>
      <c r="LWI98" s="29"/>
      <c r="LWJ98" s="30"/>
      <c r="LWP98" s="28"/>
      <c r="LWQ98" s="29"/>
      <c r="LWR98" s="30"/>
      <c r="LWX98" s="28"/>
      <c r="LWY98" s="29"/>
      <c r="LWZ98" s="30"/>
      <c r="LXF98" s="28"/>
      <c r="LXG98" s="29"/>
      <c r="LXH98" s="30"/>
      <c r="LXN98" s="28"/>
      <c r="LXO98" s="29"/>
      <c r="LXP98" s="30"/>
      <c r="LXV98" s="28"/>
      <c r="LXW98" s="29"/>
      <c r="LXX98" s="30"/>
      <c r="LYD98" s="28"/>
      <c r="LYE98" s="29"/>
      <c r="LYF98" s="30"/>
      <c r="LYL98" s="28"/>
      <c r="LYM98" s="29"/>
      <c r="LYN98" s="30"/>
      <c r="LYT98" s="28"/>
      <c r="LYU98" s="29"/>
      <c r="LYV98" s="30"/>
      <c r="LZB98" s="28"/>
      <c r="LZC98" s="29"/>
      <c r="LZD98" s="30"/>
      <c r="LZJ98" s="28"/>
      <c r="LZK98" s="29"/>
      <c r="LZL98" s="30"/>
      <c r="LZR98" s="28"/>
      <c r="LZS98" s="29"/>
      <c r="LZT98" s="30"/>
      <c r="LZZ98" s="28"/>
      <c r="MAA98" s="29"/>
      <c r="MAB98" s="30"/>
      <c r="MAH98" s="28"/>
      <c r="MAI98" s="29"/>
      <c r="MAJ98" s="30"/>
      <c r="MAP98" s="28"/>
      <c r="MAQ98" s="29"/>
      <c r="MAR98" s="30"/>
      <c r="MAX98" s="28"/>
      <c r="MAY98" s="29"/>
      <c r="MAZ98" s="30"/>
      <c r="MBF98" s="28"/>
      <c r="MBG98" s="29"/>
      <c r="MBH98" s="30"/>
      <c r="MBN98" s="28"/>
      <c r="MBO98" s="29"/>
      <c r="MBP98" s="30"/>
      <c r="MBV98" s="28"/>
      <c r="MBW98" s="29"/>
      <c r="MBX98" s="30"/>
      <c r="MCD98" s="28"/>
      <c r="MCE98" s="29"/>
      <c r="MCF98" s="30"/>
      <c r="MCL98" s="28"/>
      <c r="MCM98" s="29"/>
      <c r="MCN98" s="30"/>
      <c r="MCT98" s="28"/>
      <c r="MCU98" s="29"/>
      <c r="MCV98" s="30"/>
      <c r="MDB98" s="28"/>
      <c r="MDC98" s="29"/>
      <c r="MDD98" s="30"/>
      <c r="MDJ98" s="28"/>
      <c r="MDK98" s="29"/>
      <c r="MDL98" s="30"/>
      <c r="MDR98" s="28"/>
      <c r="MDS98" s="29"/>
      <c r="MDT98" s="30"/>
      <c r="MDZ98" s="28"/>
      <c r="MEA98" s="29"/>
      <c r="MEB98" s="30"/>
      <c r="MEH98" s="28"/>
      <c r="MEI98" s="29"/>
      <c r="MEJ98" s="30"/>
      <c r="MEP98" s="28"/>
      <c r="MEQ98" s="29"/>
      <c r="MER98" s="30"/>
      <c r="MEX98" s="28"/>
      <c r="MEY98" s="29"/>
      <c r="MEZ98" s="30"/>
      <c r="MFF98" s="28"/>
      <c r="MFG98" s="29"/>
      <c r="MFH98" s="30"/>
      <c r="MFN98" s="28"/>
      <c r="MFO98" s="29"/>
      <c r="MFP98" s="30"/>
      <c r="MFV98" s="28"/>
      <c r="MFW98" s="29"/>
      <c r="MFX98" s="30"/>
      <c r="MGD98" s="28"/>
      <c r="MGE98" s="29"/>
      <c r="MGF98" s="30"/>
      <c r="MGL98" s="28"/>
      <c r="MGM98" s="29"/>
      <c r="MGN98" s="30"/>
      <c r="MGT98" s="28"/>
      <c r="MGU98" s="29"/>
      <c r="MGV98" s="30"/>
      <c r="MHB98" s="28"/>
      <c r="MHC98" s="29"/>
      <c r="MHD98" s="30"/>
      <c r="MHJ98" s="28"/>
      <c r="MHK98" s="29"/>
      <c r="MHL98" s="30"/>
      <c r="MHR98" s="28"/>
      <c r="MHS98" s="29"/>
      <c r="MHT98" s="30"/>
      <c r="MHZ98" s="28"/>
      <c r="MIA98" s="29"/>
      <c r="MIB98" s="30"/>
      <c r="MIH98" s="28"/>
      <c r="MII98" s="29"/>
      <c r="MIJ98" s="30"/>
      <c r="MIP98" s="28"/>
      <c r="MIQ98" s="29"/>
      <c r="MIR98" s="30"/>
      <c r="MIX98" s="28"/>
      <c r="MIY98" s="29"/>
      <c r="MIZ98" s="30"/>
      <c r="MJF98" s="28"/>
      <c r="MJG98" s="29"/>
      <c r="MJH98" s="30"/>
      <c r="MJN98" s="28"/>
      <c r="MJO98" s="29"/>
      <c r="MJP98" s="30"/>
      <c r="MJV98" s="28"/>
      <c r="MJW98" s="29"/>
      <c r="MJX98" s="30"/>
      <c r="MKD98" s="28"/>
      <c r="MKE98" s="29"/>
      <c r="MKF98" s="30"/>
      <c r="MKL98" s="28"/>
      <c r="MKM98" s="29"/>
      <c r="MKN98" s="30"/>
      <c r="MKT98" s="28"/>
      <c r="MKU98" s="29"/>
      <c r="MKV98" s="30"/>
      <c r="MLB98" s="28"/>
      <c r="MLC98" s="29"/>
      <c r="MLD98" s="30"/>
      <c r="MLJ98" s="28"/>
      <c r="MLK98" s="29"/>
      <c r="MLL98" s="30"/>
      <c r="MLR98" s="28"/>
      <c r="MLS98" s="29"/>
      <c r="MLT98" s="30"/>
      <c r="MLZ98" s="28"/>
      <c r="MMA98" s="29"/>
      <c r="MMB98" s="30"/>
      <c r="MMH98" s="28"/>
      <c r="MMI98" s="29"/>
      <c r="MMJ98" s="30"/>
      <c r="MMP98" s="28"/>
      <c r="MMQ98" s="29"/>
      <c r="MMR98" s="30"/>
      <c r="MMX98" s="28"/>
      <c r="MMY98" s="29"/>
      <c r="MMZ98" s="30"/>
      <c r="MNF98" s="28"/>
      <c r="MNG98" s="29"/>
      <c r="MNH98" s="30"/>
      <c r="MNN98" s="28"/>
      <c r="MNO98" s="29"/>
      <c r="MNP98" s="30"/>
      <c r="MNV98" s="28"/>
      <c r="MNW98" s="29"/>
      <c r="MNX98" s="30"/>
      <c r="MOD98" s="28"/>
      <c r="MOE98" s="29"/>
      <c r="MOF98" s="30"/>
      <c r="MOL98" s="28"/>
      <c r="MOM98" s="29"/>
      <c r="MON98" s="30"/>
      <c r="MOT98" s="28"/>
      <c r="MOU98" s="29"/>
      <c r="MOV98" s="30"/>
      <c r="MPB98" s="28"/>
      <c r="MPC98" s="29"/>
      <c r="MPD98" s="30"/>
      <c r="MPJ98" s="28"/>
      <c r="MPK98" s="29"/>
      <c r="MPL98" s="30"/>
      <c r="MPR98" s="28"/>
      <c r="MPS98" s="29"/>
      <c r="MPT98" s="30"/>
      <c r="MPZ98" s="28"/>
      <c r="MQA98" s="29"/>
      <c r="MQB98" s="30"/>
      <c r="MQH98" s="28"/>
      <c r="MQI98" s="29"/>
      <c r="MQJ98" s="30"/>
      <c r="MQP98" s="28"/>
      <c r="MQQ98" s="29"/>
      <c r="MQR98" s="30"/>
      <c r="MQX98" s="28"/>
      <c r="MQY98" s="29"/>
      <c r="MQZ98" s="30"/>
      <c r="MRF98" s="28"/>
      <c r="MRG98" s="29"/>
      <c r="MRH98" s="30"/>
      <c r="MRN98" s="28"/>
      <c r="MRO98" s="29"/>
      <c r="MRP98" s="30"/>
      <c r="MRV98" s="28"/>
      <c r="MRW98" s="29"/>
      <c r="MRX98" s="30"/>
      <c r="MSD98" s="28"/>
      <c r="MSE98" s="29"/>
      <c r="MSF98" s="30"/>
      <c r="MSL98" s="28"/>
      <c r="MSM98" s="29"/>
      <c r="MSN98" s="30"/>
      <c r="MST98" s="28"/>
      <c r="MSU98" s="29"/>
      <c r="MSV98" s="30"/>
      <c r="MTB98" s="28"/>
      <c r="MTC98" s="29"/>
      <c r="MTD98" s="30"/>
      <c r="MTJ98" s="28"/>
      <c r="MTK98" s="29"/>
      <c r="MTL98" s="30"/>
      <c r="MTR98" s="28"/>
      <c r="MTS98" s="29"/>
      <c r="MTT98" s="30"/>
      <c r="MTZ98" s="28"/>
      <c r="MUA98" s="29"/>
      <c r="MUB98" s="30"/>
      <c r="MUH98" s="28"/>
      <c r="MUI98" s="29"/>
      <c r="MUJ98" s="30"/>
      <c r="MUP98" s="28"/>
      <c r="MUQ98" s="29"/>
      <c r="MUR98" s="30"/>
      <c r="MUX98" s="28"/>
      <c r="MUY98" s="29"/>
      <c r="MUZ98" s="30"/>
      <c r="MVF98" s="28"/>
      <c r="MVG98" s="29"/>
      <c r="MVH98" s="30"/>
      <c r="MVN98" s="28"/>
      <c r="MVO98" s="29"/>
      <c r="MVP98" s="30"/>
      <c r="MVV98" s="28"/>
      <c r="MVW98" s="29"/>
      <c r="MVX98" s="30"/>
      <c r="MWD98" s="28"/>
      <c r="MWE98" s="29"/>
      <c r="MWF98" s="30"/>
      <c r="MWL98" s="28"/>
      <c r="MWM98" s="29"/>
      <c r="MWN98" s="30"/>
      <c r="MWT98" s="28"/>
      <c r="MWU98" s="29"/>
      <c r="MWV98" s="30"/>
      <c r="MXB98" s="28"/>
      <c r="MXC98" s="29"/>
      <c r="MXD98" s="30"/>
      <c r="MXJ98" s="28"/>
      <c r="MXK98" s="29"/>
      <c r="MXL98" s="30"/>
      <c r="MXR98" s="28"/>
      <c r="MXS98" s="29"/>
      <c r="MXT98" s="30"/>
      <c r="MXZ98" s="28"/>
      <c r="MYA98" s="29"/>
      <c r="MYB98" s="30"/>
      <c r="MYH98" s="28"/>
      <c r="MYI98" s="29"/>
      <c r="MYJ98" s="30"/>
      <c r="MYP98" s="28"/>
      <c r="MYQ98" s="29"/>
      <c r="MYR98" s="30"/>
      <c r="MYX98" s="28"/>
      <c r="MYY98" s="29"/>
      <c r="MYZ98" s="30"/>
      <c r="MZF98" s="28"/>
      <c r="MZG98" s="29"/>
      <c r="MZH98" s="30"/>
      <c r="MZN98" s="28"/>
      <c r="MZO98" s="29"/>
      <c r="MZP98" s="30"/>
      <c r="MZV98" s="28"/>
      <c r="MZW98" s="29"/>
      <c r="MZX98" s="30"/>
      <c r="NAD98" s="28"/>
      <c r="NAE98" s="29"/>
      <c r="NAF98" s="30"/>
      <c r="NAL98" s="28"/>
      <c r="NAM98" s="29"/>
      <c r="NAN98" s="30"/>
      <c r="NAT98" s="28"/>
      <c r="NAU98" s="29"/>
      <c r="NAV98" s="30"/>
      <c r="NBB98" s="28"/>
      <c r="NBC98" s="29"/>
      <c r="NBD98" s="30"/>
      <c r="NBJ98" s="28"/>
      <c r="NBK98" s="29"/>
      <c r="NBL98" s="30"/>
      <c r="NBR98" s="28"/>
      <c r="NBS98" s="29"/>
      <c r="NBT98" s="30"/>
      <c r="NBZ98" s="28"/>
      <c r="NCA98" s="29"/>
      <c r="NCB98" s="30"/>
      <c r="NCH98" s="28"/>
      <c r="NCI98" s="29"/>
      <c r="NCJ98" s="30"/>
      <c r="NCP98" s="28"/>
      <c r="NCQ98" s="29"/>
      <c r="NCR98" s="30"/>
      <c r="NCX98" s="28"/>
      <c r="NCY98" s="29"/>
      <c r="NCZ98" s="30"/>
      <c r="NDF98" s="28"/>
      <c r="NDG98" s="29"/>
      <c r="NDH98" s="30"/>
      <c r="NDN98" s="28"/>
      <c r="NDO98" s="29"/>
      <c r="NDP98" s="30"/>
      <c r="NDV98" s="28"/>
      <c r="NDW98" s="29"/>
      <c r="NDX98" s="30"/>
      <c r="NED98" s="28"/>
      <c r="NEE98" s="29"/>
      <c r="NEF98" s="30"/>
      <c r="NEL98" s="28"/>
      <c r="NEM98" s="29"/>
      <c r="NEN98" s="30"/>
      <c r="NET98" s="28"/>
      <c r="NEU98" s="29"/>
      <c r="NEV98" s="30"/>
      <c r="NFB98" s="28"/>
      <c r="NFC98" s="29"/>
      <c r="NFD98" s="30"/>
      <c r="NFJ98" s="28"/>
      <c r="NFK98" s="29"/>
      <c r="NFL98" s="30"/>
      <c r="NFR98" s="28"/>
      <c r="NFS98" s="29"/>
      <c r="NFT98" s="30"/>
      <c r="NFZ98" s="28"/>
      <c r="NGA98" s="29"/>
      <c r="NGB98" s="30"/>
      <c r="NGH98" s="28"/>
      <c r="NGI98" s="29"/>
      <c r="NGJ98" s="30"/>
      <c r="NGP98" s="28"/>
      <c r="NGQ98" s="29"/>
      <c r="NGR98" s="30"/>
      <c r="NGX98" s="28"/>
      <c r="NGY98" s="29"/>
      <c r="NGZ98" s="30"/>
      <c r="NHF98" s="28"/>
      <c r="NHG98" s="29"/>
      <c r="NHH98" s="30"/>
      <c r="NHN98" s="28"/>
      <c r="NHO98" s="29"/>
      <c r="NHP98" s="30"/>
      <c r="NHV98" s="28"/>
      <c r="NHW98" s="29"/>
      <c r="NHX98" s="30"/>
      <c r="NID98" s="28"/>
      <c r="NIE98" s="29"/>
      <c r="NIF98" s="30"/>
      <c r="NIL98" s="28"/>
      <c r="NIM98" s="29"/>
      <c r="NIN98" s="30"/>
      <c r="NIT98" s="28"/>
      <c r="NIU98" s="29"/>
      <c r="NIV98" s="30"/>
      <c r="NJB98" s="28"/>
      <c r="NJC98" s="29"/>
      <c r="NJD98" s="30"/>
      <c r="NJJ98" s="28"/>
      <c r="NJK98" s="29"/>
      <c r="NJL98" s="30"/>
      <c r="NJR98" s="28"/>
      <c r="NJS98" s="29"/>
      <c r="NJT98" s="30"/>
      <c r="NJZ98" s="28"/>
      <c r="NKA98" s="29"/>
      <c r="NKB98" s="30"/>
      <c r="NKH98" s="28"/>
      <c r="NKI98" s="29"/>
      <c r="NKJ98" s="30"/>
      <c r="NKP98" s="28"/>
      <c r="NKQ98" s="29"/>
      <c r="NKR98" s="30"/>
      <c r="NKX98" s="28"/>
      <c r="NKY98" s="29"/>
      <c r="NKZ98" s="30"/>
      <c r="NLF98" s="28"/>
      <c r="NLG98" s="29"/>
      <c r="NLH98" s="30"/>
      <c r="NLN98" s="28"/>
      <c r="NLO98" s="29"/>
      <c r="NLP98" s="30"/>
      <c r="NLV98" s="28"/>
      <c r="NLW98" s="29"/>
      <c r="NLX98" s="30"/>
      <c r="NMD98" s="28"/>
      <c r="NME98" s="29"/>
      <c r="NMF98" s="30"/>
      <c r="NML98" s="28"/>
      <c r="NMM98" s="29"/>
      <c r="NMN98" s="30"/>
      <c r="NMT98" s="28"/>
      <c r="NMU98" s="29"/>
      <c r="NMV98" s="30"/>
      <c r="NNB98" s="28"/>
      <c r="NNC98" s="29"/>
      <c r="NND98" s="30"/>
      <c r="NNJ98" s="28"/>
      <c r="NNK98" s="29"/>
      <c r="NNL98" s="30"/>
      <c r="NNR98" s="28"/>
      <c r="NNS98" s="29"/>
      <c r="NNT98" s="30"/>
      <c r="NNZ98" s="28"/>
      <c r="NOA98" s="29"/>
      <c r="NOB98" s="30"/>
      <c r="NOH98" s="28"/>
      <c r="NOI98" s="29"/>
      <c r="NOJ98" s="30"/>
      <c r="NOP98" s="28"/>
      <c r="NOQ98" s="29"/>
      <c r="NOR98" s="30"/>
      <c r="NOX98" s="28"/>
      <c r="NOY98" s="29"/>
      <c r="NOZ98" s="30"/>
      <c r="NPF98" s="28"/>
      <c r="NPG98" s="29"/>
      <c r="NPH98" s="30"/>
      <c r="NPN98" s="28"/>
      <c r="NPO98" s="29"/>
      <c r="NPP98" s="30"/>
      <c r="NPV98" s="28"/>
      <c r="NPW98" s="29"/>
      <c r="NPX98" s="30"/>
      <c r="NQD98" s="28"/>
      <c r="NQE98" s="29"/>
      <c r="NQF98" s="30"/>
      <c r="NQL98" s="28"/>
      <c r="NQM98" s="29"/>
      <c r="NQN98" s="30"/>
      <c r="NQT98" s="28"/>
      <c r="NQU98" s="29"/>
      <c r="NQV98" s="30"/>
      <c r="NRB98" s="28"/>
      <c r="NRC98" s="29"/>
      <c r="NRD98" s="30"/>
      <c r="NRJ98" s="28"/>
      <c r="NRK98" s="29"/>
      <c r="NRL98" s="30"/>
      <c r="NRR98" s="28"/>
      <c r="NRS98" s="29"/>
      <c r="NRT98" s="30"/>
      <c r="NRZ98" s="28"/>
      <c r="NSA98" s="29"/>
      <c r="NSB98" s="30"/>
      <c r="NSH98" s="28"/>
      <c r="NSI98" s="29"/>
      <c r="NSJ98" s="30"/>
      <c r="NSP98" s="28"/>
      <c r="NSQ98" s="29"/>
      <c r="NSR98" s="30"/>
      <c r="NSX98" s="28"/>
      <c r="NSY98" s="29"/>
      <c r="NSZ98" s="30"/>
      <c r="NTF98" s="28"/>
      <c r="NTG98" s="29"/>
      <c r="NTH98" s="30"/>
      <c r="NTN98" s="28"/>
      <c r="NTO98" s="29"/>
      <c r="NTP98" s="30"/>
      <c r="NTV98" s="28"/>
      <c r="NTW98" s="29"/>
      <c r="NTX98" s="30"/>
      <c r="NUD98" s="28"/>
      <c r="NUE98" s="29"/>
      <c r="NUF98" s="30"/>
      <c r="NUL98" s="28"/>
      <c r="NUM98" s="29"/>
      <c r="NUN98" s="30"/>
      <c r="NUT98" s="28"/>
      <c r="NUU98" s="29"/>
      <c r="NUV98" s="30"/>
      <c r="NVB98" s="28"/>
      <c r="NVC98" s="29"/>
      <c r="NVD98" s="30"/>
      <c r="NVJ98" s="28"/>
      <c r="NVK98" s="29"/>
      <c r="NVL98" s="30"/>
      <c r="NVR98" s="28"/>
      <c r="NVS98" s="29"/>
      <c r="NVT98" s="30"/>
      <c r="NVZ98" s="28"/>
      <c r="NWA98" s="29"/>
      <c r="NWB98" s="30"/>
      <c r="NWH98" s="28"/>
      <c r="NWI98" s="29"/>
      <c r="NWJ98" s="30"/>
      <c r="NWP98" s="28"/>
      <c r="NWQ98" s="29"/>
      <c r="NWR98" s="30"/>
      <c r="NWX98" s="28"/>
      <c r="NWY98" s="29"/>
      <c r="NWZ98" s="30"/>
      <c r="NXF98" s="28"/>
      <c r="NXG98" s="29"/>
      <c r="NXH98" s="30"/>
      <c r="NXN98" s="28"/>
      <c r="NXO98" s="29"/>
      <c r="NXP98" s="30"/>
      <c r="NXV98" s="28"/>
      <c r="NXW98" s="29"/>
      <c r="NXX98" s="30"/>
      <c r="NYD98" s="28"/>
      <c r="NYE98" s="29"/>
      <c r="NYF98" s="30"/>
      <c r="NYL98" s="28"/>
      <c r="NYM98" s="29"/>
      <c r="NYN98" s="30"/>
      <c r="NYT98" s="28"/>
      <c r="NYU98" s="29"/>
      <c r="NYV98" s="30"/>
      <c r="NZB98" s="28"/>
      <c r="NZC98" s="29"/>
      <c r="NZD98" s="30"/>
      <c r="NZJ98" s="28"/>
      <c r="NZK98" s="29"/>
      <c r="NZL98" s="30"/>
      <c r="NZR98" s="28"/>
      <c r="NZS98" s="29"/>
      <c r="NZT98" s="30"/>
      <c r="NZZ98" s="28"/>
      <c r="OAA98" s="29"/>
      <c r="OAB98" s="30"/>
      <c r="OAH98" s="28"/>
      <c r="OAI98" s="29"/>
      <c r="OAJ98" s="30"/>
      <c r="OAP98" s="28"/>
      <c r="OAQ98" s="29"/>
      <c r="OAR98" s="30"/>
      <c r="OAX98" s="28"/>
      <c r="OAY98" s="29"/>
      <c r="OAZ98" s="30"/>
      <c r="OBF98" s="28"/>
      <c r="OBG98" s="29"/>
      <c r="OBH98" s="30"/>
      <c r="OBN98" s="28"/>
      <c r="OBO98" s="29"/>
      <c r="OBP98" s="30"/>
      <c r="OBV98" s="28"/>
      <c r="OBW98" s="29"/>
      <c r="OBX98" s="30"/>
      <c r="OCD98" s="28"/>
      <c r="OCE98" s="29"/>
      <c r="OCF98" s="30"/>
      <c r="OCL98" s="28"/>
      <c r="OCM98" s="29"/>
      <c r="OCN98" s="30"/>
      <c r="OCT98" s="28"/>
      <c r="OCU98" s="29"/>
      <c r="OCV98" s="30"/>
      <c r="ODB98" s="28"/>
      <c r="ODC98" s="29"/>
      <c r="ODD98" s="30"/>
      <c r="ODJ98" s="28"/>
      <c r="ODK98" s="29"/>
      <c r="ODL98" s="30"/>
      <c r="ODR98" s="28"/>
      <c r="ODS98" s="29"/>
      <c r="ODT98" s="30"/>
      <c r="ODZ98" s="28"/>
      <c r="OEA98" s="29"/>
      <c r="OEB98" s="30"/>
      <c r="OEH98" s="28"/>
      <c r="OEI98" s="29"/>
      <c r="OEJ98" s="30"/>
      <c r="OEP98" s="28"/>
      <c r="OEQ98" s="29"/>
      <c r="OER98" s="30"/>
      <c r="OEX98" s="28"/>
      <c r="OEY98" s="29"/>
      <c r="OEZ98" s="30"/>
      <c r="OFF98" s="28"/>
      <c r="OFG98" s="29"/>
      <c r="OFH98" s="30"/>
      <c r="OFN98" s="28"/>
      <c r="OFO98" s="29"/>
      <c r="OFP98" s="30"/>
      <c r="OFV98" s="28"/>
      <c r="OFW98" s="29"/>
      <c r="OFX98" s="30"/>
      <c r="OGD98" s="28"/>
      <c r="OGE98" s="29"/>
      <c r="OGF98" s="30"/>
      <c r="OGL98" s="28"/>
      <c r="OGM98" s="29"/>
      <c r="OGN98" s="30"/>
      <c r="OGT98" s="28"/>
      <c r="OGU98" s="29"/>
      <c r="OGV98" s="30"/>
      <c r="OHB98" s="28"/>
      <c r="OHC98" s="29"/>
      <c r="OHD98" s="30"/>
      <c r="OHJ98" s="28"/>
      <c r="OHK98" s="29"/>
      <c r="OHL98" s="30"/>
      <c r="OHR98" s="28"/>
      <c r="OHS98" s="29"/>
      <c r="OHT98" s="30"/>
      <c r="OHZ98" s="28"/>
      <c r="OIA98" s="29"/>
      <c r="OIB98" s="30"/>
      <c r="OIH98" s="28"/>
      <c r="OII98" s="29"/>
      <c r="OIJ98" s="30"/>
      <c r="OIP98" s="28"/>
      <c r="OIQ98" s="29"/>
      <c r="OIR98" s="30"/>
      <c r="OIX98" s="28"/>
      <c r="OIY98" s="29"/>
      <c r="OIZ98" s="30"/>
      <c r="OJF98" s="28"/>
      <c r="OJG98" s="29"/>
      <c r="OJH98" s="30"/>
      <c r="OJN98" s="28"/>
      <c r="OJO98" s="29"/>
      <c r="OJP98" s="30"/>
      <c r="OJV98" s="28"/>
      <c r="OJW98" s="29"/>
      <c r="OJX98" s="30"/>
      <c r="OKD98" s="28"/>
      <c r="OKE98" s="29"/>
      <c r="OKF98" s="30"/>
      <c r="OKL98" s="28"/>
      <c r="OKM98" s="29"/>
      <c r="OKN98" s="30"/>
      <c r="OKT98" s="28"/>
      <c r="OKU98" s="29"/>
      <c r="OKV98" s="30"/>
      <c r="OLB98" s="28"/>
      <c r="OLC98" s="29"/>
      <c r="OLD98" s="30"/>
      <c r="OLJ98" s="28"/>
      <c r="OLK98" s="29"/>
      <c r="OLL98" s="30"/>
      <c r="OLR98" s="28"/>
      <c r="OLS98" s="29"/>
      <c r="OLT98" s="30"/>
      <c r="OLZ98" s="28"/>
      <c r="OMA98" s="29"/>
      <c r="OMB98" s="30"/>
      <c r="OMH98" s="28"/>
      <c r="OMI98" s="29"/>
      <c r="OMJ98" s="30"/>
      <c r="OMP98" s="28"/>
      <c r="OMQ98" s="29"/>
      <c r="OMR98" s="30"/>
      <c r="OMX98" s="28"/>
      <c r="OMY98" s="29"/>
      <c r="OMZ98" s="30"/>
      <c r="ONF98" s="28"/>
      <c r="ONG98" s="29"/>
      <c r="ONH98" s="30"/>
      <c r="ONN98" s="28"/>
      <c r="ONO98" s="29"/>
      <c r="ONP98" s="30"/>
      <c r="ONV98" s="28"/>
      <c r="ONW98" s="29"/>
      <c r="ONX98" s="30"/>
      <c r="OOD98" s="28"/>
      <c r="OOE98" s="29"/>
      <c r="OOF98" s="30"/>
      <c r="OOL98" s="28"/>
      <c r="OOM98" s="29"/>
      <c r="OON98" s="30"/>
      <c r="OOT98" s="28"/>
      <c r="OOU98" s="29"/>
      <c r="OOV98" s="30"/>
      <c r="OPB98" s="28"/>
      <c r="OPC98" s="29"/>
      <c r="OPD98" s="30"/>
      <c r="OPJ98" s="28"/>
      <c r="OPK98" s="29"/>
      <c r="OPL98" s="30"/>
      <c r="OPR98" s="28"/>
      <c r="OPS98" s="29"/>
      <c r="OPT98" s="30"/>
      <c r="OPZ98" s="28"/>
      <c r="OQA98" s="29"/>
      <c r="OQB98" s="30"/>
      <c r="OQH98" s="28"/>
      <c r="OQI98" s="29"/>
      <c r="OQJ98" s="30"/>
      <c r="OQP98" s="28"/>
      <c r="OQQ98" s="29"/>
      <c r="OQR98" s="30"/>
      <c r="OQX98" s="28"/>
      <c r="OQY98" s="29"/>
      <c r="OQZ98" s="30"/>
      <c r="ORF98" s="28"/>
      <c r="ORG98" s="29"/>
      <c r="ORH98" s="30"/>
      <c r="ORN98" s="28"/>
      <c r="ORO98" s="29"/>
      <c r="ORP98" s="30"/>
      <c r="ORV98" s="28"/>
      <c r="ORW98" s="29"/>
      <c r="ORX98" s="30"/>
      <c r="OSD98" s="28"/>
      <c r="OSE98" s="29"/>
      <c r="OSF98" s="30"/>
      <c r="OSL98" s="28"/>
      <c r="OSM98" s="29"/>
      <c r="OSN98" s="30"/>
      <c r="OST98" s="28"/>
      <c r="OSU98" s="29"/>
      <c r="OSV98" s="30"/>
      <c r="OTB98" s="28"/>
      <c r="OTC98" s="29"/>
      <c r="OTD98" s="30"/>
      <c r="OTJ98" s="28"/>
      <c r="OTK98" s="29"/>
      <c r="OTL98" s="30"/>
      <c r="OTR98" s="28"/>
      <c r="OTS98" s="29"/>
      <c r="OTT98" s="30"/>
      <c r="OTZ98" s="28"/>
      <c r="OUA98" s="29"/>
      <c r="OUB98" s="30"/>
      <c r="OUH98" s="28"/>
      <c r="OUI98" s="29"/>
      <c r="OUJ98" s="30"/>
      <c r="OUP98" s="28"/>
      <c r="OUQ98" s="29"/>
      <c r="OUR98" s="30"/>
      <c r="OUX98" s="28"/>
      <c r="OUY98" s="29"/>
      <c r="OUZ98" s="30"/>
      <c r="OVF98" s="28"/>
      <c r="OVG98" s="29"/>
      <c r="OVH98" s="30"/>
      <c r="OVN98" s="28"/>
      <c r="OVO98" s="29"/>
      <c r="OVP98" s="30"/>
      <c r="OVV98" s="28"/>
      <c r="OVW98" s="29"/>
      <c r="OVX98" s="30"/>
      <c r="OWD98" s="28"/>
      <c r="OWE98" s="29"/>
      <c r="OWF98" s="30"/>
      <c r="OWL98" s="28"/>
      <c r="OWM98" s="29"/>
      <c r="OWN98" s="30"/>
      <c r="OWT98" s="28"/>
      <c r="OWU98" s="29"/>
      <c r="OWV98" s="30"/>
      <c r="OXB98" s="28"/>
      <c r="OXC98" s="29"/>
      <c r="OXD98" s="30"/>
      <c r="OXJ98" s="28"/>
      <c r="OXK98" s="29"/>
      <c r="OXL98" s="30"/>
      <c r="OXR98" s="28"/>
      <c r="OXS98" s="29"/>
      <c r="OXT98" s="30"/>
      <c r="OXZ98" s="28"/>
      <c r="OYA98" s="29"/>
      <c r="OYB98" s="30"/>
      <c r="OYH98" s="28"/>
      <c r="OYI98" s="29"/>
      <c r="OYJ98" s="30"/>
      <c r="OYP98" s="28"/>
      <c r="OYQ98" s="29"/>
      <c r="OYR98" s="30"/>
      <c r="OYX98" s="28"/>
      <c r="OYY98" s="29"/>
      <c r="OYZ98" s="30"/>
      <c r="OZF98" s="28"/>
      <c r="OZG98" s="29"/>
      <c r="OZH98" s="30"/>
      <c r="OZN98" s="28"/>
      <c r="OZO98" s="29"/>
      <c r="OZP98" s="30"/>
      <c r="OZV98" s="28"/>
      <c r="OZW98" s="29"/>
      <c r="OZX98" s="30"/>
      <c r="PAD98" s="28"/>
      <c r="PAE98" s="29"/>
      <c r="PAF98" s="30"/>
      <c r="PAL98" s="28"/>
      <c r="PAM98" s="29"/>
      <c r="PAN98" s="30"/>
      <c r="PAT98" s="28"/>
      <c r="PAU98" s="29"/>
      <c r="PAV98" s="30"/>
      <c r="PBB98" s="28"/>
      <c r="PBC98" s="29"/>
      <c r="PBD98" s="30"/>
      <c r="PBJ98" s="28"/>
      <c r="PBK98" s="29"/>
      <c r="PBL98" s="30"/>
      <c r="PBR98" s="28"/>
      <c r="PBS98" s="29"/>
      <c r="PBT98" s="30"/>
      <c r="PBZ98" s="28"/>
      <c r="PCA98" s="29"/>
      <c r="PCB98" s="30"/>
      <c r="PCH98" s="28"/>
      <c r="PCI98" s="29"/>
      <c r="PCJ98" s="30"/>
      <c r="PCP98" s="28"/>
      <c r="PCQ98" s="29"/>
      <c r="PCR98" s="30"/>
      <c r="PCX98" s="28"/>
      <c r="PCY98" s="29"/>
      <c r="PCZ98" s="30"/>
      <c r="PDF98" s="28"/>
      <c r="PDG98" s="29"/>
      <c r="PDH98" s="30"/>
      <c r="PDN98" s="28"/>
      <c r="PDO98" s="29"/>
      <c r="PDP98" s="30"/>
      <c r="PDV98" s="28"/>
      <c r="PDW98" s="29"/>
      <c r="PDX98" s="30"/>
      <c r="PED98" s="28"/>
      <c r="PEE98" s="29"/>
      <c r="PEF98" s="30"/>
      <c r="PEL98" s="28"/>
      <c r="PEM98" s="29"/>
      <c r="PEN98" s="30"/>
      <c r="PET98" s="28"/>
      <c r="PEU98" s="29"/>
      <c r="PEV98" s="30"/>
      <c r="PFB98" s="28"/>
      <c r="PFC98" s="29"/>
      <c r="PFD98" s="30"/>
      <c r="PFJ98" s="28"/>
      <c r="PFK98" s="29"/>
      <c r="PFL98" s="30"/>
      <c r="PFR98" s="28"/>
      <c r="PFS98" s="29"/>
      <c r="PFT98" s="30"/>
      <c r="PFZ98" s="28"/>
      <c r="PGA98" s="29"/>
      <c r="PGB98" s="30"/>
      <c r="PGH98" s="28"/>
      <c r="PGI98" s="29"/>
      <c r="PGJ98" s="30"/>
      <c r="PGP98" s="28"/>
      <c r="PGQ98" s="29"/>
      <c r="PGR98" s="30"/>
      <c r="PGX98" s="28"/>
      <c r="PGY98" s="29"/>
      <c r="PGZ98" s="30"/>
      <c r="PHF98" s="28"/>
      <c r="PHG98" s="29"/>
      <c r="PHH98" s="30"/>
      <c r="PHN98" s="28"/>
      <c r="PHO98" s="29"/>
      <c r="PHP98" s="30"/>
      <c r="PHV98" s="28"/>
      <c r="PHW98" s="29"/>
      <c r="PHX98" s="30"/>
      <c r="PID98" s="28"/>
      <c r="PIE98" s="29"/>
      <c r="PIF98" s="30"/>
      <c r="PIL98" s="28"/>
      <c r="PIM98" s="29"/>
      <c r="PIN98" s="30"/>
      <c r="PIT98" s="28"/>
      <c r="PIU98" s="29"/>
      <c r="PIV98" s="30"/>
      <c r="PJB98" s="28"/>
      <c r="PJC98" s="29"/>
      <c r="PJD98" s="30"/>
      <c r="PJJ98" s="28"/>
      <c r="PJK98" s="29"/>
      <c r="PJL98" s="30"/>
      <c r="PJR98" s="28"/>
      <c r="PJS98" s="29"/>
      <c r="PJT98" s="30"/>
      <c r="PJZ98" s="28"/>
      <c r="PKA98" s="29"/>
      <c r="PKB98" s="30"/>
      <c r="PKH98" s="28"/>
      <c r="PKI98" s="29"/>
      <c r="PKJ98" s="30"/>
      <c r="PKP98" s="28"/>
      <c r="PKQ98" s="29"/>
      <c r="PKR98" s="30"/>
      <c r="PKX98" s="28"/>
      <c r="PKY98" s="29"/>
      <c r="PKZ98" s="30"/>
      <c r="PLF98" s="28"/>
      <c r="PLG98" s="29"/>
      <c r="PLH98" s="30"/>
      <c r="PLN98" s="28"/>
      <c r="PLO98" s="29"/>
      <c r="PLP98" s="30"/>
      <c r="PLV98" s="28"/>
      <c r="PLW98" s="29"/>
      <c r="PLX98" s="30"/>
      <c r="PMD98" s="28"/>
      <c r="PME98" s="29"/>
      <c r="PMF98" s="30"/>
      <c r="PML98" s="28"/>
      <c r="PMM98" s="29"/>
      <c r="PMN98" s="30"/>
      <c r="PMT98" s="28"/>
      <c r="PMU98" s="29"/>
      <c r="PMV98" s="30"/>
      <c r="PNB98" s="28"/>
      <c r="PNC98" s="29"/>
      <c r="PND98" s="30"/>
      <c r="PNJ98" s="28"/>
      <c r="PNK98" s="29"/>
      <c r="PNL98" s="30"/>
      <c r="PNR98" s="28"/>
      <c r="PNS98" s="29"/>
      <c r="PNT98" s="30"/>
      <c r="PNZ98" s="28"/>
      <c r="POA98" s="29"/>
      <c r="POB98" s="30"/>
      <c r="POH98" s="28"/>
      <c r="POI98" s="29"/>
      <c r="POJ98" s="30"/>
      <c r="POP98" s="28"/>
      <c r="POQ98" s="29"/>
      <c r="POR98" s="30"/>
      <c r="POX98" s="28"/>
      <c r="POY98" s="29"/>
      <c r="POZ98" s="30"/>
      <c r="PPF98" s="28"/>
      <c r="PPG98" s="29"/>
      <c r="PPH98" s="30"/>
      <c r="PPN98" s="28"/>
      <c r="PPO98" s="29"/>
      <c r="PPP98" s="30"/>
      <c r="PPV98" s="28"/>
      <c r="PPW98" s="29"/>
      <c r="PPX98" s="30"/>
      <c r="PQD98" s="28"/>
      <c r="PQE98" s="29"/>
      <c r="PQF98" s="30"/>
      <c r="PQL98" s="28"/>
      <c r="PQM98" s="29"/>
      <c r="PQN98" s="30"/>
      <c r="PQT98" s="28"/>
      <c r="PQU98" s="29"/>
      <c r="PQV98" s="30"/>
      <c r="PRB98" s="28"/>
      <c r="PRC98" s="29"/>
      <c r="PRD98" s="30"/>
      <c r="PRJ98" s="28"/>
      <c r="PRK98" s="29"/>
      <c r="PRL98" s="30"/>
      <c r="PRR98" s="28"/>
      <c r="PRS98" s="29"/>
      <c r="PRT98" s="30"/>
      <c r="PRZ98" s="28"/>
      <c r="PSA98" s="29"/>
      <c r="PSB98" s="30"/>
      <c r="PSH98" s="28"/>
      <c r="PSI98" s="29"/>
      <c r="PSJ98" s="30"/>
      <c r="PSP98" s="28"/>
      <c r="PSQ98" s="29"/>
      <c r="PSR98" s="30"/>
      <c r="PSX98" s="28"/>
      <c r="PSY98" s="29"/>
      <c r="PSZ98" s="30"/>
      <c r="PTF98" s="28"/>
      <c r="PTG98" s="29"/>
      <c r="PTH98" s="30"/>
      <c r="PTN98" s="28"/>
      <c r="PTO98" s="29"/>
      <c r="PTP98" s="30"/>
      <c r="PTV98" s="28"/>
      <c r="PTW98" s="29"/>
      <c r="PTX98" s="30"/>
      <c r="PUD98" s="28"/>
      <c r="PUE98" s="29"/>
      <c r="PUF98" s="30"/>
      <c r="PUL98" s="28"/>
      <c r="PUM98" s="29"/>
      <c r="PUN98" s="30"/>
      <c r="PUT98" s="28"/>
      <c r="PUU98" s="29"/>
      <c r="PUV98" s="30"/>
      <c r="PVB98" s="28"/>
      <c r="PVC98" s="29"/>
      <c r="PVD98" s="30"/>
      <c r="PVJ98" s="28"/>
      <c r="PVK98" s="29"/>
      <c r="PVL98" s="30"/>
      <c r="PVR98" s="28"/>
      <c r="PVS98" s="29"/>
      <c r="PVT98" s="30"/>
      <c r="PVZ98" s="28"/>
      <c r="PWA98" s="29"/>
      <c r="PWB98" s="30"/>
      <c r="PWH98" s="28"/>
      <c r="PWI98" s="29"/>
      <c r="PWJ98" s="30"/>
      <c r="PWP98" s="28"/>
      <c r="PWQ98" s="29"/>
      <c r="PWR98" s="30"/>
      <c r="PWX98" s="28"/>
      <c r="PWY98" s="29"/>
      <c r="PWZ98" s="30"/>
      <c r="PXF98" s="28"/>
      <c r="PXG98" s="29"/>
      <c r="PXH98" s="30"/>
      <c r="PXN98" s="28"/>
      <c r="PXO98" s="29"/>
      <c r="PXP98" s="30"/>
      <c r="PXV98" s="28"/>
      <c r="PXW98" s="29"/>
      <c r="PXX98" s="30"/>
      <c r="PYD98" s="28"/>
      <c r="PYE98" s="29"/>
      <c r="PYF98" s="30"/>
      <c r="PYL98" s="28"/>
      <c r="PYM98" s="29"/>
      <c r="PYN98" s="30"/>
      <c r="PYT98" s="28"/>
      <c r="PYU98" s="29"/>
      <c r="PYV98" s="30"/>
      <c r="PZB98" s="28"/>
      <c r="PZC98" s="29"/>
      <c r="PZD98" s="30"/>
      <c r="PZJ98" s="28"/>
      <c r="PZK98" s="29"/>
      <c r="PZL98" s="30"/>
      <c r="PZR98" s="28"/>
      <c r="PZS98" s="29"/>
      <c r="PZT98" s="30"/>
      <c r="PZZ98" s="28"/>
      <c r="QAA98" s="29"/>
      <c r="QAB98" s="30"/>
      <c r="QAH98" s="28"/>
      <c r="QAI98" s="29"/>
      <c r="QAJ98" s="30"/>
      <c r="QAP98" s="28"/>
      <c r="QAQ98" s="29"/>
      <c r="QAR98" s="30"/>
      <c r="QAX98" s="28"/>
      <c r="QAY98" s="29"/>
      <c r="QAZ98" s="30"/>
      <c r="QBF98" s="28"/>
      <c r="QBG98" s="29"/>
      <c r="QBH98" s="30"/>
      <c r="QBN98" s="28"/>
      <c r="QBO98" s="29"/>
      <c r="QBP98" s="30"/>
      <c r="QBV98" s="28"/>
      <c r="QBW98" s="29"/>
      <c r="QBX98" s="30"/>
      <c r="QCD98" s="28"/>
      <c r="QCE98" s="29"/>
      <c r="QCF98" s="30"/>
      <c r="QCL98" s="28"/>
      <c r="QCM98" s="29"/>
      <c r="QCN98" s="30"/>
      <c r="QCT98" s="28"/>
      <c r="QCU98" s="29"/>
      <c r="QCV98" s="30"/>
      <c r="QDB98" s="28"/>
      <c r="QDC98" s="29"/>
      <c r="QDD98" s="30"/>
      <c r="QDJ98" s="28"/>
      <c r="QDK98" s="29"/>
      <c r="QDL98" s="30"/>
      <c r="QDR98" s="28"/>
      <c r="QDS98" s="29"/>
      <c r="QDT98" s="30"/>
      <c r="QDZ98" s="28"/>
      <c r="QEA98" s="29"/>
      <c r="QEB98" s="30"/>
      <c r="QEH98" s="28"/>
      <c r="QEI98" s="29"/>
      <c r="QEJ98" s="30"/>
      <c r="QEP98" s="28"/>
      <c r="QEQ98" s="29"/>
      <c r="QER98" s="30"/>
      <c r="QEX98" s="28"/>
      <c r="QEY98" s="29"/>
      <c r="QEZ98" s="30"/>
      <c r="QFF98" s="28"/>
      <c r="QFG98" s="29"/>
      <c r="QFH98" s="30"/>
      <c r="QFN98" s="28"/>
      <c r="QFO98" s="29"/>
      <c r="QFP98" s="30"/>
      <c r="QFV98" s="28"/>
      <c r="QFW98" s="29"/>
      <c r="QFX98" s="30"/>
      <c r="QGD98" s="28"/>
      <c r="QGE98" s="29"/>
      <c r="QGF98" s="30"/>
      <c r="QGL98" s="28"/>
      <c r="QGM98" s="29"/>
      <c r="QGN98" s="30"/>
      <c r="QGT98" s="28"/>
      <c r="QGU98" s="29"/>
      <c r="QGV98" s="30"/>
      <c r="QHB98" s="28"/>
      <c r="QHC98" s="29"/>
      <c r="QHD98" s="30"/>
      <c r="QHJ98" s="28"/>
      <c r="QHK98" s="29"/>
      <c r="QHL98" s="30"/>
      <c r="QHR98" s="28"/>
      <c r="QHS98" s="29"/>
      <c r="QHT98" s="30"/>
      <c r="QHZ98" s="28"/>
      <c r="QIA98" s="29"/>
      <c r="QIB98" s="30"/>
      <c r="QIH98" s="28"/>
      <c r="QII98" s="29"/>
      <c r="QIJ98" s="30"/>
      <c r="QIP98" s="28"/>
      <c r="QIQ98" s="29"/>
      <c r="QIR98" s="30"/>
      <c r="QIX98" s="28"/>
      <c r="QIY98" s="29"/>
      <c r="QIZ98" s="30"/>
      <c r="QJF98" s="28"/>
      <c r="QJG98" s="29"/>
      <c r="QJH98" s="30"/>
      <c r="QJN98" s="28"/>
      <c r="QJO98" s="29"/>
      <c r="QJP98" s="30"/>
      <c r="QJV98" s="28"/>
      <c r="QJW98" s="29"/>
      <c r="QJX98" s="30"/>
      <c r="QKD98" s="28"/>
      <c r="QKE98" s="29"/>
      <c r="QKF98" s="30"/>
      <c r="QKL98" s="28"/>
      <c r="QKM98" s="29"/>
      <c r="QKN98" s="30"/>
      <c r="QKT98" s="28"/>
      <c r="QKU98" s="29"/>
      <c r="QKV98" s="30"/>
      <c r="QLB98" s="28"/>
      <c r="QLC98" s="29"/>
      <c r="QLD98" s="30"/>
      <c r="QLJ98" s="28"/>
      <c r="QLK98" s="29"/>
      <c r="QLL98" s="30"/>
      <c r="QLR98" s="28"/>
      <c r="QLS98" s="29"/>
      <c r="QLT98" s="30"/>
      <c r="QLZ98" s="28"/>
      <c r="QMA98" s="29"/>
      <c r="QMB98" s="30"/>
      <c r="QMH98" s="28"/>
      <c r="QMI98" s="29"/>
      <c r="QMJ98" s="30"/>
      <c r="QMP98" s="28"/>
      <c r="QMQ98" s="29"/>
      <c r="QMR98" s="30"/>
      <c r="QMX98" s="28"/>
      <c r="QMY98" s="29"/>
      <c r="QMZ98" s="30"/>
      <c r="QNF98" s="28"/>
      <c r="QNG98" s="29"/>
      <c r="QNH98" s="30"/>
      <c r="QNN98" s="28"/>
      <c r="QNO98" s="29"/>
      <c r="QNP98" s="30"/>
      <c r="QNV98" s="28"/>
      <c r="QNW98" s="29"/>
      <c r="QNX98" s="30"/>
      <c r="QOD98" s="28"/>
      <c r="QOE98" s="29"/>
      <c r="QOF98" s="30"/>
      <c r="QOL98" s="28"/>
      <c r="QOM98" s="29"/>
      <c r="QON98" s="30"/>
      <c r="QOT98" s="28"/>
      <c r="QOU98" s="29"/>
      <c r="QOV98" s="30"/>
      <c r="QPB98" s="28"/>
      <c r="QPC98" s="29"/>
      <c r="QPD98" s="30"/>
      <c r="QPJ98" s="28"/>
      <c r="QPK98" s="29"/>
      <c r="QPL98" s="30"/>
      <c r="QPR98" s="28"/>
      <c r="QPS98" s="29"/>
      <c r="QPT98" s="30"/>
      <c r="QPZ98" s="28"/>
      <c r="QQA98" s="29"/>
      <c r="QQB98" s="30"/>
      <c r="QQH98" s="28"/>
      <c r="QQI98" s="29"/>
      <c r="QQJ98" s="30"/>
      <c r="QQP98" s="28"/>
      <c r="QQQ98" s="29"/>
      <c r="QQR98" s="30"/>
      <c r="QQX98" s="28"/>
      <c r="QQY98" s="29"/>
      <c r="QQZ98" s="30"/>
      <c r="QRF98" s="28"/>
      <c r="QRG98" s="29"/>
      <c r="QRH98" s="30"/>
      <c r="QRN98" s="28"/>
      <c r="QRO98" s="29"/>
      <c r="QRP98" s="30"/>
      <c r="QRV98" s="28"/>
      <c r="QRW98" s="29"/>
      <c r="QRX98" s="30"/>
      <c r="QSD98" s="28"/>
      <c r="QSE98" s="29"/>
      <c r="QSF98" s="30"/>
      <c r="QSL98" s="28"/>
      <c r="QSM98" s="29"/>
      <c r="QSN98" s="30"/>
      <c r="QST98" s="28"/>
      <c r="QSU98" s="29"/>
      <c r="QSV98" s="30"/>
      <c r="QTB98" s="28"/>
      <c r="QTC98" s="29"/>
      <c r="QTD98" s="30"/>
      <c r="QTJ98" s="28"/>
      <c r="QTK98" s="29"/>
      <c r="QTL98" s="30"/>
      <c r="QTR98" s="28"/>
      <c r="QTS98" s="29"/>
      <c r="QTT98" s="30"/>
      <c r="QTZ98" s="28"/>
      <c r="QUA98" s="29"/>
      <c r="QUB98" s="30"/>
      <c r="QUH98" s="28"/>
      <c r="QUI98" s="29"/>
      <c r="QUJ98" s="30"/>
      <c r="QUP98" s="28"/>
      <c r="QUQ98" s="29"/>
      <c r="QUR98" s="30"/>
      <c r="QUX98" s="28"/>
      <c r="QUY98" s="29"/>
      <c r="QUZ98" s="30"/>
      <c r="QVF98" s="28"/>
      <c r="QVG98" s="29"/>
      <c r="QVH98" s="30"/>
      <c r="QVN98" s="28"/>
      <c r="QVO98" s="29"/>
      <c r="QVP98" s="30"/>
      <c r="QVV98" s="28"/>
      <c r="QVW98" s="29"/>
      <c r="QVX98" s="30"/>
      <c r="QWD98" s="28"/>
      <c r="QWE98" s="29"/>
      <c r="QWF98" s="30"/>
      <c r="QWL98" s="28"/>
      <c r="QWM98" s="29"/>
      <c r="QWN98" s="30"/>
      <c r="QWT98" s="28"/>
      <c r="QWU98" s="29"/>
      <c r="QWV98" s="30"/>
      <c r="QXB98" s="28"/>
      <c r="QXC98" s="29"/>
      <c r="QXD98" s="30"/>
      <c r="QXJ98" s="28"/>
      <c r="QXK98" s="29"/>
      <c r="QXL98" s="30"/>
      <c r="QXR98" s="28"/>
      <c r="QXS98" s="29"/>
      <c r="QXT98" s="30"/>
      <c r="QXZ98" s="28"/>
      <c r="QYA98" s="29"/>
      <c r="QYB98" s="30"/>
      <c r="QYH98" s="28"/>
      <c r="QYI98" s="29"/>
      <c r="QYJ98" s="30"/>
      <c r="QYP98" s="28"/>
      <c r="QYQ98" s="29"/>
      <c r="QYR98" s="30"/>
      <c r="QYX98" s="28"/>
      <c r="QYY98" s="29"/>
      <c r="QYZ98" s="30"/>
      <c r="QZF98" s="28"/>
      <c r="QZG98" s="29"/>
      <c r="QZH98" s="30"/>
      <c r="QZN98" s="28"/>
      <c r="QZO98" s="29"/>
      <c r="QZP98" s="30"/>
      <c r="QZV98" s="28"/>
      <c r="QZW98" s="29"/>
      <c r="QZX98" s="30"/>
      <c r="RAD98" s="28"/>
      <c r="RAE98" s="29"/>
      <c r="RAF98" s="30"/>
      <c r="RAL98" s="28"/>
      <c r="RAM98" s="29"/>
      <c r="RAN98" s="30"/>
      <c r="RAT98" s="28"/>
      <c r="RAU98" s="29"/>
      <c r="RAV98" s="30"/>
      <c r="RBB98" s="28"/>
      <c r="RBC98" s="29"/>
      <c r="RBD98" s="30"/>
      <c r="RBJ98" s="28"/>
      <c r="RBK98" s="29"/>
      <c r="RBL98" s="30"/>
      <c r="RBR98" s="28"/>
      <c r="RBS98" s="29"/>
      <c r="RBT98" s="30"/>
      <c r="RBZ98" s="28"/>
      <c r="RCA98" s="29"/>
      <c r="RCB98" s="30"/>
      <c r="RCH98" s="28"/>
      <c r="RCI98" s="29"/>
      <c r="RCJ98" s="30"/>
      <c r="RCP98" s="28"/>
      <c r="RCQ98" s="29"/>
      <c r="RCR98" s="30"/>
      <c r="RCX98" s="28"/>
      <c r="RCY98" s="29"/>
      <c r="RCZ98" s="30"/>
      <c r="RDF98" s="28"/>
      <c r="RDG98" s="29"/>
      <c r="RDH98" s="30"/>
      <c r="RDN98" s="28"/>
      <c r="RDO98" s="29"/>
      <c r="RDP98" s="30"/>
      <c r="RDV98" s="28"/>
      <c r="RDW98" s="29"/>
      <c r="RDX98" s="30"/>
      <c r="RED98" s="28"/>
      <c r="REE98" s="29"/>
      <c r="REF98" s="30"/>
      <c r="REL98" s="28"/>
      <c r="REM98" s="29"/>
      <c r="REN98" s="30"/>
      <c r="RET98" s="28"/>
      <c r="REU98" s="29"/>
      <c r="REV98" s="30"/>
      <c r="RFB98" s="28"/>
      <c r="RFC98" s="29"/>
      <c r="RFD98" s="30"/>
      <c r="RFJ98" s="28"/>
      <c r="RFK98" s="29"/>
      <c r="RFL98" s="30"/>
      <c r="RFR98" s="28"/>
      <c r="RFS98" s="29"/>
      <c r="RFT98" s="30"/>
      <c r="RFZ98" s="28"/>
      <c r="RGA98" s="29"/>
      <c r="RGB98" s="30"/>
      <c r="RGH98" s="28"/>
      <c r="RGI98" s="29"/>
      <c r="RGJ98" s="30"/>
      <c r="RGP98" s="28"/>
      <c r="RGQ98" s="29"/>
      <c r="RGR98" s="30"/>
      <c r="RGX98" s="28"/>
      <c r="RGY98" s="29"/>
      <c r="RGZ98" s="30"/>
      <c r="RHF98" s="28"/>
      <c r="RHG98" s="29"/>
      <c r="RHH98" s="30"/>
      <c r="RHN98" s="28"/>
      <c r="RHO98" s="29"/>
      <c r="RHP98" s="30"/>
      <c r="RHV98" s="28"/>
      <c r="RHW98" s="29"/>
      <c r="RHX98" s="30"/>
      <c r="RID98" s="28"/>
      <c r="RIE98" s="29"/>
      <c r="RIF98" s="30"/>
      <c r="RIL98" s="28"/>
      <c r="RIM98" s="29"/>
      <c r="RIN98" s="30"/>
      <c r="RIT98" s="28"/>
      <c r="RIU98" s="29"/>
      <c r="RIV98" s="30"/>
      <c r="RJB98" s="28"/>
      <c r="RJC98" s="29"/>
      <c r="RJD98" s="30"/>
      <c r="RJJ98" s="28"/>
      <c r="RJK98" s="29"/>
      <c r="RJL98" s="30"/>
      <c r="RJR98" s="28"/>
      <c r="RJS98" s="29"/>
      <c r="RJT98" s="30"/>
      <c r="RJZ98" s="28"/>
      <c r="RKA98" s="29"/>
      <c r="RKB98" s="30"/>
      <c r="RKH98" s="28"/>
      <c r="RKI98" s="29"/>
      <c r="RKJ98" s="30"/>
      <c r="RKP98" s="28"/>
      <c r="RKQ98" s="29"/>
      <c r="RKR98" s="30"/>
      <c r="RKX98" s="28"/>
      <c r="RKY98" s="29"/>
      <c r="RKZ98" s="30"/>
      <c r="RLF98" s="28"/>
      <c r="RLG98" s="29"/>
      <c r="RLH98" s="30"/>
      <c r="RLN98" s="28"/>
      <c r="RLO98" s="29"/>
      <c r="RLP98" s="30"/>
      <c r="RLV98" s="28"/>
      <c r="RLW98" s="29"/>
      <c r="RLX98" s="30"/>
      <c r="RMD98" s="28"/>
      <c r="RME98" s="29"/>
      <c r="RMF98" s="30"/>
      <c r="RML98" s="28"/>
      <c r="RMM98" s="29"/>
      <c r="RMN98" s="30"/>
      <c r="RMT98" s="28"/>
      <c r="RMU98" s="29"/>
      <c r="RMV98" s="30"/>
      <c r="RNB98" s="28"/>
      <c r="RNC98" s="29"/>
      <c r="RND98" s="30"/>
      <c r="RNJ98" s="28"/>
      <c r="RNK98" s="29"/>
      <c r="RNL98" s="30"/>
      <c r="RNR98" s="28"/>
      <c r="RNS98" s="29"/>
      <c r="RNT98" s="30"/>
      <c r="RNZ98" s="28"/>
      <c r="ROA98" s="29"/>
      <c r="ROB98" s="30"/>
      <c r="ROH98" s="28"/>
      <c r="ROI98" s="29"/>
      <c r="ROJ98" s="30"/>
      <c r="ROP98" s="28"/>
      <c r="ROQ98" s="29"/>
      <c r="ROR98" s="30"/>
      <c r="ROX98" s="28"/>
      <c r="ROY98" s="29"/>
      <c r="ROZ98" s="30"/>
      <c r="RPF98" s="28"/>
      <c r="RPG98" s="29"/>
      <c r="RPH98" s="30"/>
      <c r="RPN98" s="28"/>
      <c r="RPO98" s="29"/>
      <c r="RPP98" s="30"/>
      <c r="RPV98" s="28"/>
      <c r="RPW98" s="29"/>
      <c r="RPX98" s="30"/>
      <c r="RQD98" s="28"/>
      <c r="RQE98" s="29"/>
      <c r="RQF98" s="30"/>
      <c r="RQL98" s="28"/>
      <c r="RQM98" s="29"/>
      <c r="RQN98" s="30"/>
      <c r="RQT98" s="28"/>
      <c r="RQU98" s="29"/>
      <c r="RQV98" s="30"/>
      <c r="RRB98" s="28"/>
      <c r="RRC98" s="29"/>
      <c r="RRD98" s="30"/>
      <c r="RRJ98" s="28"/>
      <c r="RRK98" s="29"/>
      <c r="RRL98" s="30"/>
      <c r="RRR98" s="28"/>
      <c r="RRS98" s="29"/>
      <c r="RRT98" s="30"/>
      <c r="RRZ98" s="28"/>
      <c r="RSA98" s="29"/>
      <c r="RSB98" s="30"/>
      <c r="RSH98" s="28"/>
      <c r="RSI98" s="29"/>
      <c r="RSJ98" s="30"/>
      <c r="RSP98" s="28"/>
      <c r="RSQ98" s="29"/>
      <c r="RSR98" s="30"/>
      <c r="RSX98" s="28"/>
      <c r="RSY98" s="29"/>
      <c r="RSZ98" s="30"/>
      <c r="RTF98" s="28"/>
      <c r="RTG98" s="29"/>
      <c r="RTH98" s="30"/>
      <c r="RTN98" s="28"/>
      <c r="RTO98" s="29"/>
      <c r="RTP98" s="30"/>
      <c r="RTV98" s="28"/>
      <c r="RTW98" s="29"/>
      <c r="RTX98" s="30"/>
      <c r="RUD98" s="28"/>
      <c r="RUE98" s="29"/>
      <c r="RUF98" s="30"/>
      <c r="RUL98" s="28"/>
      <c r="RUM98" s="29"/>
      <c r="RUN98" s="30"/>
      <c r="RUT98" s="28"/>
      <c r="RUU98" s="29"/>
      <c r="RUV98" s="30"/>
      <c r="RVB98" s="28"/>
      <c r="RVC98" s="29"/>
      <c r="RVD98" s="30"/>
      <c r="RVJ98" s="28"/>
      <c r="RVK98" s="29"/>
      <c r="RVL98" s="30"/>
      <c r="RVR98" s="28"/>
      <c r="RVS98" s="29"/>
      <c r="RVT98" s="30"/>
      <c r="RVZ98" s="28"/>
      <c r="RWA98" s="29"/>
      <c r="RWB98" s="30"/>
      <c r="RWH98" s="28"/>
      <c r="RWI98" s="29"/>
      <c r="RWJ98" s="30"/>
      <c r="RWP98" s="28"/>
      <c r="RWQ98" s="29"/>
      <c r="RWR98" s="30"/>
      <c r="RWX98" s="28"/>
      <c r="RWY98" s="29"/>
      <c r="RWZ98" s="30"/>
      <c r="RXF98" s="28"/>
      <c r="RXG98" s="29"/>
      <c r="RXH98" s="30"/>
      <c r="RXN98" s="28"/>
      <c r="RXO98" s="29"/>
      <c r="RXP98" s="30"/>
      <c r="RXV98" s="28"/>
      <c r="RXW98" s="29"/>
      <c r="RXX98" s="30"/>
      <c r="RYD98" s="28"/>
      <c r="RYE98" s="29"/>
      <c r="RYF98" s="30"/>
      <c r="RYL98" s="28"/>
      <c r="RYM98" s="29"/>
      <c r="RYN98" s="30"/>
      <c r="RYT98" s="28"/>
      <c r="RYU98" s="29"/>
      <c r="RYV98" s="30"/>
      <c r="RZB98" s="28"/>
      <c r="RZC98" s="29"/>
      <c r="RZD98" s="30"/>
      <c r="RZJ98" s="28"/>
      <c r="RZK98" s="29"/>
      <c r="RZL98" s="30"/>
      <c r="RZR98" s="28"/>
      <c r="RZS98" s="29"/>
      <c r="RZT98" s="30"/>
      <c r="RZZ98" s="28"/>
      <c r="SAA98" s="29"/>
      <c r="SAB98" s="30"/>
      <c r="SAH98" s="28"/>
      <c r="SAI98" s="29"/>
      <c r="SAJ98" s="30"/>
      <c r="SAP98" s="28"/>
      <c r="SAQ98" s="29"/>
      <c r="SAR98" s="30"/>
      <c r="SAX98" s="28"/>
      <c r="SAY98" s="29"/>
      <c r="SAZ98" s="30"/>
      <c r="SBF98" s="28"/>
      <c r="SBG98" s="29"/>
      <c r="SBH98" s="30"/>
      <c r="SBN98" s="28"/>
      <c r="SBO98" s="29"/>
      <c r="SBP98" s="30"/>
      <c r="SBV98" s="28"/>
      <c r="SBW98" s="29"/>
      <c r="SBX98" s="30"/>
      <c r="SCD98" s="28"/>
      <c r="SCE98" s="29"/>
      <c r="SCF98" s="30"/>
      <c r="SCL98" s="28"/>
      <c r="SCM98" s="29"/>
      <c r="SCN98" s="30"/>
      <c r="SCT98" s="28"/>
      <c r="SCU98" s="29"/>
      <c r="SCV98" s="30"/>
      <c r="SDB98" s="28"/>
      <c r="SDC98" s="29"/>
      <c r="SDD98" s="30"/>
      <c r="SDJ98" s="28"/>
      <c r="SDK98" s="29"/>
      <c r="SDL98" s="30"/>
      <c r="SDR98" s="28"/>
      <c r="SDS98" s="29"/>
      <c r="SDT98" s="30"/>
      <c r="SDZ98" s="28"/>
      <c r="SEA98" s="29"/>
      <c r="SEB98" s="30"/>
      <c r="SEH98" s="28"/>
      <c r="SEI98" s="29"/>
      <c r="SEJ98" s="30"/>
      <c r="SEP98" s="28"/>
      <c r="SEQ98" s="29"/>
      <c r="SER98" s="30"/>
      <c r="SEX98" s="28"/>
      <c r="SEY98" s="29"/>
      <c r="SEZ98" s="30"/>
      <c r="SFF98" s="28"/>
      <c r="SFG98" s="29"/>
      <c r="SFH98" s="30"/>
      <c r="SFN98" s="28"/>
      <c r="SFO98" s="29"/>
      <c r="SFP98" s="30"/>
      <c r="SFV98" s="28"/>
      <c r="SFW98" s="29"/>
      <c r="SFX98" s="30"/>
      <c r="SGD98" s="28"/>
      <c r="SGE98" s="29"/>
      <c r="SGF98" s="30"/>
      <c r="SGL98" s="28"/>
      <c r="SGM98" s="29"/>
      <c r="SGN98" s="30"/>
      <c r="SGT98" s="28"/>
      <c r="SGU98" s="29"/>
      <c r="SGV98" s="30"/>
      <c r="SHB98" s="28"/>
      <c r="SHC98" s="29"/>
      <c r="SHD98" s="30"/>
      <c r="SHJ98" s="28"/>
      <c r="SHK98" s="29"/>
      <c r="SHL98" s="30"/>
      <c r="SHR98" s="28"/>
      <c r="SHS98" s="29"/>
      <c r="SHT98" s="30"/>
      <c r="SHZ98" s="28"/>
      <c r="SIA98" s="29"/>
      <c r="SIB98" s="30"/>
      <c r="SIH98" s="28"/>
      <c r="SII98" s="29"/>
      <c r="SIJ98" s="30"/>
      <c r="SIP98" s="28"/>
      <c r="SIQ98" s="29"/>
      <c r="SIR98" s="30"/>
      <c r="SIX98" s="28"/>
      <c r="SIY98" s="29"/>
      <c r="SIZ98" s="30"/>
      <c r="SJF98" s="28"/>
      <c r="SJG98" s="29"/>
      <c r="SJH98" s="30"/>
      <c r="SJN98" s="28"/>
      <c r="SJO98" s="29"/>
      <c r="SJP98" s="30"/>
      <c r="SJV98" s="28"/>
      <c r="SJW98" s="29"/>
      <c r="SJX98" s="30"/>
      <c r="SKD98" s="28"/>
      <c r="SKE98" s="29"/>
      <c r="SKF98" s="30"/>
      <c r="SKL98" s="28"/>
      <c r="SKM98" s="29"/>
      <c r="SKN98" s="30"/>
      <c r="SKT98" s="28"/>
      <c r="SKU98" s="29"/>
      <c r="SKV98" s="30"/>
      <c r="SLB98" s="28"/>
      <c r="SLC98" s="29"/>
      <c r="SLD98" s="30"/>
      <c r="SLJ98" s="28"/>
      <c r="SLK98" s="29"/>
      <c r="SLL98" s="30"/>
      <c r="SLR98" s="28"/>
      <c r="SLS98" s="29"/>
      <c r="SLT98" s="30"/>
      <c r="SLZ98" s="28"/>
      <c r="SMA98" s="29"/>
      <c r="SMB98" s="30"/>
      <c r="SMH98" s="28"/>
      <c r="SMI98" s="29"/>
      <c r="SMJ98" s="30"/>
      <c r="SMP98" s="28"/>
      <c r="SMQ98" s="29"/>
      <c r="SMR98" s="30"/>
      <c r="SMX98" s="28"/>
      <c r="SMY98" s="29"/>
      <c r="SMZ98" s="30"/>
      <c r="SNF98" s="28"/>
      <c r="SNG98" s="29"/>
      <c r="SNH98" s="30"/>
      <c r="SNN98" s="28"/>
      <c r="SNO98" s="29"/>
      <c r="SNP98" s="30"/>
      <c r="SNV98" s="28"/>
      <c r="SNW98" s="29"/>
      <c r="SNX98" s="30"/>
      <c r="SOD98" s="28"/>
      <c r="SOE98" s="29"/>
      <c r="SOF98" s="30"/>
      <c r="SOL98" s="28"/>
      <c r="SOM98" s="29"/>
      <c r="SON98" s="30"/>
      <c r="SOT98" s="28"/>
      <c r="SOU98" s="29"/>
      <c r="SOV98" s="30"/>
      <c r="SPB98" s="28"/>
      <c r="SPC98" s="29"/>
      <c r="SPD98" s="30"/>
      <c r="SPJ98" s="28"/>
      <c r="SPK98" s="29"/>
      <c r="SPL98" s="30"/>
      <c r="SPR98" s="28"/>
      <c r="SPS98" s="29"/>
      <c r="SPT98" s="30"/>
      <c r="SPZ98" s="28"/>
      <c r="SQA98" s="29"/>
      <c r="SQB98" s="30"/>
      <c r="SQH98" s="28"/>
      <c r="SQI98" s="29"/>
      <c r="SQJ98" s="30"/>
      <c r="SQP98" s="28"/>
      <c r="SQQ98" s="29"/>
      <c r="SQR98" s="30"/>
      <c r="SQX98" s="28"/>
      <c r="SQY98" s="29"/>
      <c r="SQZ98" s="30"/>
      <c r="SRF98" s="28"/>
      <c r="SRG98" s="29"/>
      <c r="SRH98" s="30"/>
      <c r="SRN98" s="28"/>
      <c r="SRO98" s="29"/>
      <c r="SRP98" s="30"/>
      <c r="SRV98" s="28"/>
      <c r="SRW98" s="29"/>
      <c r="SRX98" s="30"/>
      <c r="SSD98" s="28"/>
      <c r="SSE98" s="29"/>
      <c r="SSF98" s="30"/>
      <c r="SSL98" s="28"/>
      <c r="SSM98" s="29"/>
      <c r="SSN98" s="30"/>
      <c r="SST98" s="28"/>
      <c r="SSU98" s="29"/>
      <c r="SSV98" s="30"/>
      <c r="STB98" s="28"/>
      <c r="STC98" s="29"/>
      <c r="STD98" s="30"/>
      <c r="STJ98" s="28"/>
      <c r="STK98" s="29"/>
      <c r="STL98" s="30"/>
      <c r="STR98" s="28"/>
      <c r="STS98" s="29"/>
      <c r="STT98" s="30"/>
      <c r="STZ98" s="28"/>
      <c r="SUA98" s="29"/>
      <c r="SUB98" s="30"/>
      <c r="SUH98" s="28"/>
      <c r="SUI98" s="29"/>
      <c r="SUJ98" s="30"/>
      <c r="SUP98" s="28"/>
      <c r="SUQ98" s="29"/>
      <c r="SUR98" s="30"/>
      <c r="SUX98" s="28"/>
      <c r="SUY98" s="29"/>
      <c r="SUZ98" s="30"/>
      <c r="SVF98" s="28"/>
      <c r="SVG98" s="29"/>
      <c r="SVH98" s="30"/>
      <c r="SVN98" s="28"/>
      <c r="SVO98" s="29"/>
      <c r="SVP98" s="30"/>
      <c r="SVV98" s="28"/>
      <c r="SVW98" s="29"/>
      <c r="SVX98" s="30"/>
      <c r="SWD98" s="28"/>
      <c r="SWE98" s="29"/>
      <c r="SWF98" s="30"/>
      <c r="SWL98" s="28"/>
      <c r="SWM98" s="29"/>
      <c r="SWN98" s="30"/>
      <c r="SWT98" s="28"/>
      <c r="SWU98" s="29"/>
      <c r="SWV98" s="30"/>
      <c r="SXB98" s="28"/>
      <c r="SXC98" s="29"/>
      <c r="SXD98" s="30"/>
      <c r="SXJ98" s="28"/>
      <c r="SXK98" s="29"/>
      <c r="SXL98" s="30"/>
      <c r="SXR98" s="28"/>
      <c r="SXS98" s="29"/>
      <c r="SXT98" s="30"/>
      <c r="SXZ98" s="28"/>
      <c r="SYA98" s="29"/>
      <c r="SYB98" s="30"/>
      <c r="SYH98" s="28"/>
      <c r="SYI98" s="29"/>
      <c r="SYJ98" s="30"/>
      <c r="SYP98" s="28"/>
      <c r="SYQ98" s="29"/>
      <c r="SYR98" s="30"/>
      <c r="SYX98" s="28"/>
      <c r="SYY98" s="29"/>
      <c r="SYZ98" s="30"/>
      <c r="SZF98" s="28"/>
      <c r="SZG98" s="29"/>
      <c r="SZH98" s="30"/>
      <c r="SZN98" s="28"/>
      <c r="SZO98" s="29"/>
      <c r="SZP98" s="30"/>
      <c r="SZV98" s="28"/>
      <c r="SZW98" s="29"/>
      <c r="SZX98" s="30"/>
      <c r="TAD98" s="28"/>
      <c r="TAE98" s="29"/>
      <c r="TAF98" s="30"/>
      <c r="TAL98" s="28"/>
      <c r="TAM98" s="29"/>
      <c r="TAN98" s="30"/>
      <c r="TAT98" s="28"/>
      <c r="TAU98" s="29"/>
      <c r="TAV98" s="30"/>
      <c r="TBB98" s="28"/>
      <c r="TBC98" s="29"/>
      <c r="TBD98" s="30"/>
      <c r="TBJ98" s="28"/>
      <c r="TBK98" s="29"/>
      <c r="TBL98" s="30"/>
      <c r="TBR98" s="28"/>
      <c r="TBS98" s="29"/>
      <c r="TBT98" s="30"/>
      <c r="TBZ98" s="28"/>
      <c r="TCA98" s="29"/>
      <c r="TCB98" s="30"/>
      <c r="TCH98" s="28"/>
      <c r="TCI98" s="29"/>
      <c r="TCJ98" s="30"/>
      <c r="TCP98" s="28"/>
      <c r="TCQ98" s="29"/>
      <c r="TCR98" s="30"/>
      <c r="TCX98" s="28"/>
      <c r="TCY98" s="29"/>
      <c r="TCZ98" s="30"/>
      <c r="TDF98" s="28"/>
      <c r="TDG98" s="29"/>
      <c r="TDH98" s="30"/>
      <c r="TDN98" s="28"/>
      <c r="TDO98" s="29"/>
      <c r="TDP98" s="30"/>
      <c r="TDV98" s="28"/>
      <c r="TDW98" s="29"/>
      <c r="TDX98" s="30"/>
      <c r="TED98" s="28"/>
      <c r="TEE98" s="29"/>
      <c r="TEF98" s="30"/>
      <c r="TEL98" s="28"/>
      <c r="TEM98" s="29"/>
      <c r="TEN98" s="30"/>
      <c r="TET98" s="28"/>
      <c r="TEU98" s="29"/>
      <c r="TEV98" s="30"/>
      <c r="TFB98" s="28"/>
      <c r="TFC98" s="29"/>
      <c r="TFD98" s="30"/>
      <c r="TFJ98" s="28"/>
      <c r="TFK98" s="29"/>
      <c r="TFL98" s="30"/>
      <c r="TFR98" s="28"/>
      <c r="TFS98" s="29"/>
      <c r="TFT98" s="30"/>
      <c r="TFZ98" s="28"/>
      <c r="TGA98" s="29"/>
      <c r="TGB98" s="30"/>
      <c r="TGH98" s="28"/>
      <c r="TGI98" s="29"/>
      <c r="TGJ98" s="30"/>
      <c r="TGP98" s="28"/>
      <c r="TGQ98" s="29"/>
      <c r="TGR98" s="30"/>
      <c r="TGX98" s="28"/>
      <c r="TGY98" s="29"/>
      <c r="TGZ98" s="30"/>
      <c r="THF98" s="28"/>
      <c r="THG98" s="29"/>
      <c r="THH98" s="30"/>
      <c r="THN98" s="28"/>
      <c r="THO98" s="29"/>
      <c r="THP98" s="30"/>
      <c r="THV98" s="28"/>
      <c r="THW98" s="29"/>
      <c r="THX98" s="30"/>
      <c r="TID98" s="28"/>
      <c r="TIE98" s="29"/>
      <c r="TIF98" s="30"/>
      <c r="TIL98" s="28"/>
      <c r="TIM98" s="29"/>
      <c r="TIN98" s="30"/>
      <c r="TIT98" s="28"/>
      <c r="TIU98" s="29"/>
      <c r="TIV98" s="30"/>
      <c r="TJB98" s="28"/>
      <c r="TJC98" s="29"/>
      <c r="TJD98" s="30"/>
      <c r="TJJ98" s="28"/>
      <c r="TJK98" s="29"/>
      <c r="TJL98" s="30"/>
      <c r="TJR98" s="28"/>
      <c r="TJS98" s="29"/>
      <c r="TJT98" s="30"/>
      <c r="TJZ98" s="28"/>
      <c r="TKA98" s="29"/>
      <c r="TKB98" s="30"/>
      <c r="TKH98" s="28"/>
      <c r="TKI98" s="29"/>
      <c r="TKJ98" s="30"/>
      <c r="TKP98" s="28"/>
      <c r="TKQ98" s="29"/>
      <c r="TKR98" s="30"/>
      <c r="TKX98" s="28"/>
      <c r="TKY98" s="29"/>
      <c r="TKZ98" s="30"/>
      <c r="TLF98" s="28"/>
      <c r="TLG98" s="29"/>
      <c r="TLH98" s="30"/>
      <c r="TLN98" s="28"/>
      <c r="TLO98" s="29"/>
      <c r="TLP98" s="30"/>
      <c r="TLV98" s="28"/>
      <c r="TLW98" s="29"/>
      <c r="TLX98" s="30"/>
      <c r="TMD98" s="28"/>
      <c r="TME98" s="29"/>
      <c r="TMF98" s="30"/>
      <c r="TML98" s="28"/>
      <c r="TMM98" s="29"/>
      <c r="TMN98" s="30"/>
      <c r="TMT98" s="28"/>
      <c r="TMU98" s="29"/>
      <c r="TMV98" s="30"/>
      <c r="TNB98" s="28"/>
      <c r="TNC98" s="29"/>
      <c r="TND98" s="30"/>
      <c r="TNJ98" s="28"/>
      <c r="TNK98" s="29"/>
      <c r="TNL98" s="30"/>
      <c r="TNR98" s="28"/>
      <c r="TNS98" s="29"/>
      <c r="TNT98" s="30"/>
      <c r="TNZ98" s="28"/>
      <c r="TOA98" s="29"/>
      <c r="TOB98" s="30"/>
      <c r="TOH98" s="28"/>
      <c r="TOI98" s="29"/>
      <c r="TOJ98" s="30"/>
      <c r="TOP98" s="28"/>
      <c r="TOQ98" s="29"/>
      <c r="TOR98" s="30"/>
      <c r="TOX98" s="28"/>
      <c r="TOY98" s="29"/>
      <c r="TOZ98" s="30"/>
      <c r="TPF98" s="28"/>
      <c r="TPG98" s="29"/>
      <c r="TPH98" s="30"/>
      <c r="TPN98" s="28"/>
      <c r="TPO98" s="29"/>
      <c r="TPP98" s="30"/>
      <c r="TPV98" s="28"/>
      <c r="TPW98" s="29"/>
      <c r="TPX98" s="30"/>
      <c r="TQD98" s="28"/>
      <c r="TQE98" s="29"/>
      <c r="TQF98" s="30"/>
      <c r="TQL98" s="28"/>
      <c r="TQM98" s="29"/>
      <c r="TQN98" s="30"/>
      <c r="TQT98" s="28"/>
      <c r="TQU98" s="29"/>
      <c r="TQV98" s="30"/>
      <c r="TRB98" s="28"/>
      <c r="TRC98" s="29"/>
      <c r="TRD98" s="30"/>
      <c r="TRJ98" s="28"/>
      <c r="TRK98" s="29"/>
      <c r="TRL98" s="30"/>
      <c r="TRR98" s="28"/>
      <c r="TRS98" s="29"/>
      <c r="TRT98" s="30"/>
      <c r="TRZ98" s="28"/>
      <c r="TSA98" s="29"/>
      <c r="TSB98" s="30"/>
      <c r="TSH98" s="28"/>
      <c r="TSI98" s="29"/>
      <c r="TSJ98" s="30"/>
      <c r="TSP98" s="28"/>
      <c r="TSQ98" s="29"/>
      <c r="TSR98" s="30"/>
      <c r="TSX98" s="28"/>
      <c r="TSY98" s="29"/>
      <c r="TSZ98" s="30"/>
      <c r="TTF98" s="28"/>
      <c r="TTG98" s="29"/>
      <c r="TTH98" s="30"/>
      <c r="TTN98" s="28"/>
      <c r="TTO98" s="29"/>
      <c r="TTP98" s="30"/>
      <c r="TTV98" s="28"/>
      <c r="TTW98" s="29"/>
      <c r="TTX98" s="30"/>
      <c r="TUD98" s="28"/>
      <c r="TUE98" s="29"/>
      <c r="TUF98" s="30"/>
      <c r="TUL98" s="28"/>
      <c r="TUM98" s="29"/>
      <c r="TUN98" s="30"/>
      <c r="TUT98" s="28"/>
      <c r="TUU98" s="29"/>
      <c r="TUV98" s="30"/>
      <c r="TVB98" s="28"/>
      <c r="TVC98" s="29"/>
      <c r="TVD98" s="30"/>
      <c r="TVJ98" s="28"/>
      <c r="TVK98" s="29"/>
      <c r="TVL98" s="30"/>
      <c r="TVR98" s="28"/>
      <c r="TVS98" s="29"/>
      <c r="TVT98" s="30"/>
      <c r="TVZ98" s="28"/>
      <c r="TWA98" s="29"/>
      <c r="TWB98" s="30"/>
      <c r="TWH98" s="28"/>
      <c r="TWI98" s="29"/>
      <c r="TWJ98" s="30"/>
      <c r="TWP98" s="28"/>
      <c r="TWQ98" s="29"/>
      <c r="TWR98" s="30"/>
      <c r="TWX98" s="28"/>
      <c r="TWY98" s="29"/>
      <c r="TWZ98" s="30"/>
      <c r="TXF98" s="28"/>
      <c r="TXG98" s="29"/>
      <c r="TXH98" s="30"/>
      <c r="TXN98" s="28"/>
      <c r="TXO98" s="29"/>
      <c r="TXP98" s="30"/>
      <c r="TXV98" s="28"/>
      <c r="TXW98" s="29"/>
      <c r="TXX98" s="30"/>
      <c r="TYD98" s="28"/>
      <c r="TYE98" s="29"/>
      <c r="TYF98" s="30"/>
      <c r="TYL98" s="28"/>
      <c r="TYM98" s="29"/>
      <c r="TYN98" s="30"/>
      <c r="TYT98" s="28"/>
      <c r="TYU98" s="29"/>
      <c r="TYV98" s="30"/>
      <c r="TZB98" s="28"/>
      <c r="TZC98" s="29"/>
      <c r="TZD98" s="30"/>
      <c r="TZJ98" s="28"/>
      <c r="TZK98" s="29"/>
      <c r="TZL98" s="30"/>
      <c r="TZR98" s="28"/>
      <c r="TZS98" s="29"/>
      <c r="TZT98" s="30"/>
      <c r="TZZ98" s="28"/>
      <c r="UAA98" s="29"/>
      <c r="UAB98" s="30"/>
      <c r="UAH98" s="28"/>
      <c r="UAI98" s="29"/>
      <c r="UAJ98" s="30"/>
      <c r="UAP98" s="28"/>
      <c r="UAQ98" s="29"/>
      <c r="UAR98" s="30"/>
      <c r="UAX98" s="28"/>
      <c r="UAY98" s="29"/>
      <c r="UAZ98" s="30"/>
      <c r="UBF98" s="28"/>
      <c r="UBG98" s="29"/>
      <c r="UBH98" s="30"/>
      <c r="UBN98" s="28"/>
      <c r="UBO98" s="29"/>
      <c r="UBP98" s="30"/>
      <c r="UBV98" s="28"/>
      <c r="UBW98" s="29"/>
      <c r="UBX98" s="30"/>
      <c r="UCD98" s="28"/>
      <c r="UCE98" s="29"/>
      <c r="UCF98" s="30"/>
      <c r="UCL98" s="28"/>
      <c r="UCM98" s="29"/>
      <c r="UCN98" s="30"/>
      <c r="UCT98" s="28"/>
      <c r="UCU98" s="29"/>
      <c r="UCV98" s="30"/>
      <c r="UDB98" s="28"/>
      <c r="UDC98" s="29"/>
      <c r="UDD98" s="30"/>
      <c r="UDJ98" s="28"/>
      <c r="UDK98" s="29"/>
      <c r="UDL98" s="30"/>
      <c r="UDR98" s="28"/>
      <c r="UDS98" s="29"/>
      <c r="UDT98" s="30"/>
      <c r="UDZ98" s="28"/>
      <c r="UEA98" s="29"/>
      <c r="UEB98" s="30"/>
      <c r="UEH98" s="28"/>
      <c r="UEI98" s="29"/>
      <c r="UEJ98" s="30"/>
      <c r="UEP98" s="28"/>
      <c r="UEQ98" s="29"/>
      <c r="UER98" s="30"/>
      <c r="UEX98" s="28"/>
      <c r="UEY98" s="29"/>
      <c r="UEZ98" s="30"/>
      <c r="UFF98" s="28"/>
      <c r="UFG98" s="29"/>
      <c r="UFH98" s="30"/>
      <c r="UFN98" s="28"/>
      <c r="UFO98" s="29"/>
      <c r="UFP98" s="30"/>
      <c r="UFV98" s="28"/>
      <c r="UFW98" s="29"/>
      <c r="UFX98" s="30"/>
      <c r="UGD98" s="28"/>
      <c r="UGE98" s="29"/>
      <c r="UGF98" s="30"/>
      <c r="UGL98" s="28"/>
      <c r="UGM98" s="29"/>
      <c r="UGN98" s="30"/>
      <c r="UGT98" s="28"/>
      <c r="UGU98" s="29"/>
      <c r="UGV98" s="30"/>
      <c r="UHB98" s="28"/>
      <c r="UHC98" s="29"/>
      <c r="UHD98" s="30"/>
      <c r="UHJ98" s="28"/>
      <c r="UHK98" s="29"/>
      <c r="UHL98" s="30"/>
      <c r="UHR98" s="28"/>
      <c r="UHS98" s="29"/>
      <c r="UHT98" s="30"/>
      <c r="UHZ98" s="28"/>
      <c r="UIA98" s="29"/>
      <c r="UIB98" s="30"/>
      <c r="UIH98" s="28"/>
      <c r="UII98" s="29"/>
      <c r="UIJ98" s="30"/>
      <c r="UIP98" s="28"/>
      <c r="UIQ98" s="29"/>
      <c r="UIR98" s="30"/>
      <c r="UIX98" s="28"/>
      <c r="UIY98" s="29"/>
      <c r="UIZ98" s="30"/>
      <c r="UJF98" s="28"/>
      <c r="UJG98" s="29"/>
      <c r="UJH98" s="30"/>
      <c r="UJN98" s="28"/>
      <c r="UJO98" s="29"/>
      <c r="UJP98" s="30"/>
      <c r="UJV98" s="28"/>
      <c r="UJW98" s="29"/>
      <c r="UJX98" s="30"/>
      <c r="UKD98" s="28"/>
      <c r="UKE98" s="29"/>
      <c r="UKF98" s="30"/>
      <c r="UKL98" s="28"/>
      <c r="UKM98" s="29"/>
      <c r="UKN98" s="30"/>
      <c r="UKT98" s="28"/>
      <c r="UKU98" s="29"/>
      <c r="UKV98" s="30"/>
      <c r="ULB98" s="28"/>
      <c r="ULC98" s="29"/>
      <c r="ULD98" s="30"/>
      <c r="ULJ98" s="28"/>
      <c r="ULK98" s="29"/>
      <c r="ULL98" s="30"/>
      <c r="ULR98" s="28"/>
      <c r="ULS98" s="29"/>
      <c r="ULT98" s="30"/>
      <c r="ULZ98" s="28"/>
      <c r="UMA98" s="29"/>
      <c r="UMB98" s="30"/>
      <c r="UMH98" s="28"/>
      <c r="UMI98" s="29"/>
      <c r="UMJ98" s="30"/>
      <c r="UMP98" s="28"/>
      <c r="UMQ98" s="29"/>
      <c r="UMR98" s="30"/>
      <c r="UMX98" s="28"/>
      <c r="UMY98" s="29"/>
      <c r="UMZ98" s="30"/>
      <c r="UNF98" s="28"/>
      <c r="UNG98" s="29"/>
      <c r="UNH98" s="30"/>
      <c r="UNN98" s="28"/>
      <c r="UNO98" s="29"/>
      <c r="UNP98" s="30"/>
      <c r="UNV98" s="28"/>
      <c r="UNW98" s="29"/>
      <c r="UNX98" s="30"/>
      <c r="UOD98" s="28"/>
      <c r="UOE98" s="29"/>
      <c r="UOF98" s="30"/>
      <c r="UOL98" s="28"/>
      <c r="UOM98" s="29"/>
      <c r="UON98" s="30"/>
      <c r="UOT98" s="28"/>
      <c r="UOU98" s="29"/>
      <c r="UOV98" s="30"/>
      <c r="UPB98" s="28"/>
      <c r="UPC98" s="29"/>
      <c r="UPD98" s="30"/>
      <c r="UPJ98" s="28"/>
      <c r="UPK98" s="29"/>
      <c r="UPL98" s="30"/>
      <c r="UPR98" s="28"/>
      <c r="UPS98" s="29"/>
      <c r="UPT98" s="30"/>
      <c r="UPZ98" s="28"/>
      <c r="UQA98" s="29"/>
      <c r="UQB98" s="30"/>
      <c r="UQH98" s="28"/>
      <c r="UQI98" s="29"/>
      <c r="UQJ98" s="30"/>
      <c r="UQP98" s="28"/>
      <c r="UQQ98" s="29"/>
      <c r="UQR98" s="30"/>
      <c r="UQX98" s="28"/>
      <c r="UQY98" s="29"/>
      <c r="UQZ98" s="30"/>
      <c r="URF98" s="28"/>
      <c r="URG98" s="29"/>
      <c r="URH98" s="30"/>
      <c r="URN98" s="28"/>
      <c r="URO98" s="29"/>
      <c r="URP98" s="30"/>
      <c r="URV98" s="28"/>
      <c r="URW98" s="29"/>
      <c r="URX98" s="30"/>
      <c r="USD98" s="28"/>
      <c r="USE98" s="29"/>
      <c r="USF98" s="30"/>
      <c r="USL98" s="28"/>
      <c r="USM98" s="29"/>
      <c r="USN98" s="30"/>
      <c r="UST98" s="28"/>
      <c r="USU98" s="29"/>
      <c r="USV98" s="30"/>
      <c r="UTB98" s="28"/>
      <c r="UTC98" s="29"/>
      <c r="UTD98" s="30"/>
      <c r="UTJ98" s="28"/>
      <c r="UTK98" s="29"/>
      <c r="UTL98" s="30"/>
      <c r="UTR98" s="28"/>
      <c r="UTS98" s="29"/>
      <c r="UTT98" s="30"/>
      <c r="UTZ98" s="28"/>
      <c r="UUA98" s="29"/>
      <c r="UUB98" s="30"/>
      <c r="UUH98" s="28"/>
      <c r="UUI98" s="29"/>
      <c r="UUJ98" s="30"/>
      <c r="UUP98" s="28"/>
      <c r="UUQ98" s="29"/>
      <c r="UUR98" s="30"/>
      <c r="UUX98" s="28"/>
      <c r="UUY98" s="29"/>
      <c r="UUZ98" s="30"/>
      <c r="UVF98" s="28"/>
      <c r="UVG98" s="29"/>
      <c r="UVH98" s="30"/>
      <c r="UVN98" s="28"/>
      <c r="UVO98" s="29"/>
      <c r="UVP98" s="30"/>
      <c r="UVV98" s="28"/>
      <c r="UVW98" s="29"/>
      <c r="UVX98" s="30"/>
      <c r="UWD98" s="28"/>
      <c r="UWE98" s="29"/>
      <c r="UWF98" s="30"/>
      <c r="UWL98" s="28"/>
      <c r="UWM98" s="29"/>
      <c r="UWN98" s="30"/>
      <c r="UWT98" s="28"/>
      <c r="UWU98" s="29"/>
      <c r="UWV98" s="30"/>
      <c r="UXB98" s="28"/>
      <c r="UXC98" s="29"/>
      <c r="UXD98" s="30"/>
      <c r="UXJ98" s="28"/>
      <c r="UXK98" s="29"/>
      <c r="UXL98" s="30"/>
      <c r="UXR98" s="28"/>
      <c r="UXS98" s="29"/>
      <c r="UXT98" s="30"/>
      <c r="UXZ98" s="28"/>
      <c r="UYA98" s="29"/>
      <c r="UYB98" s="30"/>
      <c r="UYH98" s="28"/>
      <c r="UYI98" s="29"/>
      <c r="UYJ98" s="30"/>
      <c r="UYP98" s="28"/>
      <c r="UYQ98" s="29"/>
      <c r="UYR98" s="30"/>
      <c r="UYX98" s="28"/>
      <c r="UYY98" s="29"/>
      <c r="UYZ98" s="30"/>
      <c r="UZF98" s="28"/>
      <c r="UZG98" s="29"/>
      <c r="UZH98" s="30"/>
      <c r="UZN98" s="28"/>
      <c r="UZO98" s="29"/>
      <c r="UZP98" s="30"/>
      <c r="UZV98" s="28"/>
      <c r="UZW98" s="29"/>
      <c r="UZX98" s="30"/>
      <c r="VAD98" s="28"/>
      <c r="VAE98" s="29"/>
      <c r="VAF98" s="30"/>
      <c r="VAL98" s="28"/>
      <c r="VAM98" s="29"/>
      <c r="VAN98" s="30"/>
      <c r="VAT98" s="28"/>
      <c r="VAU98" s="29"/>
      <c r="VAV98" s="30"/>
      <c r="VBB98" s="28"/>
      <c r="VBC98" s="29"/>
      <c r="VBD98" s="30"/>
      <c r="VBJ98" s="28"/>
      <c r="VBK98" s="29"/>
      <c r="VBL98" s="30"/>
      <c r="VBR98" s="28"/>
      <c r="VBS98" s="29"/>
      <c r="VBT98" s="30"/>
      <c r="VBZ98" s="28"/>
      <c r="VCA98" s="29"/>
      <c r="VCB98" s="30"/>
      <c r="VCH98" s="28"/>
      <c r="VCI98" s="29"/>
      <c r="VCJ98" s="30"/>
      <c r="VCP98" s="28"/>
      <c r="VCQ98" s="29"/>
      <c r="VCR98" s="30"/>
      <c r="VCX98" s="28"/>
      <c r="VCY98" s="29"/>
      <c r="VCZ98" s="30"/>
      <c r="VDF98" s="28"/>
      <c r="VDG98" s="29"/>
      <c r="VDH98" s="30"/>
      <c r="VDN98" s="28"/>
      <c r="VDO98" s="29"/>
      <c r="VDP98" s="30"/>
      <c r="VDV98" s="28"/>
      <c r="VDW98" s="29"/>
      <c r="VDX98" s="30"/>
      <c r="VED98" s="28"/>
      <c r="VEE98" s="29"/>
      <c r="VEF98" s="30"/>
      <c r="VEL98" s="28"/>
      <c r="VEM98" s="29"/>
      <c r="VEN98" s="30"/>
      <c r="VET98" s="28"/>
      <c r="VEU98" s="29"/>
      <c r="VEV98" s="30"/>
      <c r="VFB98" s="28"/>
      <c r="VFC98" s="29"/>
      <c r="VFD98" s="30"/>
      <c r="VFJ98" s="28"/>
      <c r="VFK98" s="29"/>
      <c r="VFL98" s="30"/>
      <c r="VFR98" s="28"/>
      <c r="VFS98" s="29"/>
      <c r="VFT98" s="30"/>
      <c r="VFZ98" s="28"/>
      <c r="VGA98" s="29"/>
      <c r="VGB98" s="30"/>
      <c r="VGH98" s="28"/>
      <c r="VGI98" s="29"/>
      <c r="VGJ98" s="30"/>
      <c r="VGP98" s="28"/>
      <c r="VGQ98" s="29"/>
      <c r="VGR98" s="30"/>
      <c r="VGX98" s="28"/>
      <c r="VGY98" s="29"/>
      <c r="VGZ98" s="30"/>
      <c r="VHF98" s="28"/>
      <c r="VHG98" s="29"/>
      <c r="VHH98" s="30"/>
      <c r="VHN98" s="28"/>
      <c r="VHO98" s="29"/>
      <c r="VHP98" s="30"/>
      <c r="VHV98" s="28"/>
      <c r="VHW98" s="29"/>
      <c r="VHX98" s="30"/>
      <c r="VID98" s="28"/>
      <c r="VIE98" s="29"/>
      <c r="VIF98" s="30"/>
      <c r="VIL98" s="28"/>
      <c r="VIM98" s="29"/>
      <c r="VIN98" s="30"/>
      <c r="VIT98" s="28"/>
      <c r="VIU98" s="29"/>
      <c r="VIV98" s="30"/>
      <c r="VJB98" s="28"/>
      <c r="VJC98" s="29"/>
      <c r="VJD98" s="30"/>
      <c r="VJJ98" s="28"/>
      <c r="VJK98" s="29"/>
      <c r="VJL98" s="30"/>
      <c r="VJR98" s="28"/>
      <c r="VJS98" s="29"/>
      <c r="VJT98" s="30"/>
      <c r="VJZ98" s="28"/>
      <c r="VKA98" s="29"/>
      <c r="VKB98" s="30"/>
      <c r="VKH98" s="28"/>
      <c r="VKI98" s="29"/>
      <c r="VKJ98" s="30"/>
      <c r="VKP98" s="28"/>
      <c r="VKQ98" s="29"/>
      <c r="VKR98" s="30"/>
      <c r="VKX98" s="28"/>
      <c r="VKY98" s="29"/>
      <c r="VKZ98" s="30"/>
      <c r="VLF98" s="28"/>
      <c r="VLG98" s="29"/>
      <c r="VLH98" s="30"/>
      <c r="VLN98" s="28"/>
      <c r="VLO98" s="29"/>
      <c r="VLP98" s="30"/>
      <c r="VLV98" s="28"/>
      <c r="VLW98" s="29"/>
      <c r="VLX98" s="30"/>
      <c r="VMD98" s="28"/>
      <c r="VME98" s="29"/>
      <c r="VMF98" s="30"/>
      <c r="VML98" s="28"/>
      <c r="VMM98" s="29"/>
      <c r="VMN98" s="30"/>
      <c r="VMT98" s="28"/>
      <c r="VMU98" s="29"/>
      <c r="VMV98" s="30"/>
      <c r="VNB98" s="28"/>
      <c r="VNC98" s="29"/>
      <c r="VND98" s="30"/>
      <c r="VNJ98" s="28"/>
      <c r="VNK98" s="29"/>
      <c r="VNL98" s="30"/>
      <c r="VNR98" s="28"/>
      <c r="VNS98" s="29"/>
      <c r="VNT98" s="30"/>
      <c r="VNZ98" s="28"/>
      <c r="VOA98" s="29"/>
      <c r="VOB98" s="30"/>
      <c r="VOH98" s="28"/>
      <c r="VOI98" s="29"/>
      <c r="VOJ98" s="30"/>
      <c r="VOP98" s="28"/>
      <c r="VOQ98" s="29"/>
      <c r="VOR98" s="30"/>
      <c r="VOX98" s="28"/>
      <c r="VOY98" s="29"/>
      <c r="VOZ98" s="30"/>
      <c r="VPF98" s="28"/>
      <c r="VPG98" s="29"/>
      <c r="VPH98" s="30"/>
      <c r="VPN98" s="28"/>
      <c r="VPO98" s="29"/>
      <c r="VPP98" s="30"/>
      <c r="VPV98" s="28"/>
      <c r="VPW98" s="29"/>
      <c r="VPX98" s="30"/>
      <c r="VQD98" s="28"/>
      <c r="VQE98" s="29"/>
      <c r="VQF98" s="30"/>
      <c r="VQL98" s="28"/>
      <c r="VQM98" s="29"/>
      <c r="VQN98" s="30"/>
      <c r="VQT98" s="28"/>
      <c r="VQU98" s="29"/>
      <c r="VQV98" s="30"/>
      <c r="VRB98" s="28"/>
      <c r="VRC98" s="29"/>
      <c r="VRD98" s="30"/>
      <c r="VRJ98" s="28"/>
      <c r="VRK98" s="29"/>
      <c r="VRL98" s="30"/>
      <c r="VRR98" s="28"/>
      <c r="VRS98" s="29"/>
      <c r="VRT98" s="30"/>
      <c r="VRZ98" s="28"/>
      <c r="VSA98" s="29"/>
      <c r="VSB98" s="30"/>
      <c r="VSH98" s="28"/>
      <c r="VSI98" s="29"/>
      <c r="VSJ98" s="30"/>
      <c r="VSP98" s="28"/>
      <c r="VSQ98" s="29"/>
      <c r="VSR98" s="30"/>
      <c r="VSX98" s="28"/>
      <c r="VSY98" s="29"/>
      <c r="VSZ98" s="30"/>
      <c r="VTF98" s="28"/>
      <c r="VTG98" s="29"/>
      <c r="VTH98" s="30"/>
      <c r="VTN98" s="28"/>
      <c r="VTO98" s="29"/>
      <c r="VTP98" s="30"/>
      <c r="VTV98" s="28"/>
      <c r="VTW98" s="29"/>
      <c r="VTX98" s="30"/>
      <c r="VUD98" s="28"/>
      <c r="VUE98" s="29"/>
      <c r="VUF98" s="30"/>
      <c r="VUL98" s="28"/>
      <c r="VUM98" s="29"/>
      <c r="VUN98" s="30"/>
      <c r="VUT98" s="28"/>
      <c r="VUU98" s="29"/>
      <c r="VUV98" s="30"/>
      <c r="VVB98" s="28"/>
      <c r="VVC98" s="29"/>
      <c r="VVD98" s="30"/>
      <c r="VVJ98" s="28"/>
      <c r="VVK98" s="29"/>
      <c r="VVL98" s="30"/>
      <c r="VVR98" s="28"/>
      <c r="VVS98" s="29"/>
      <c r="VVT98" s="30"/>
      <c r="VVZ98" s="28"/>
      <c r="VWA98" s="29"/>
      <c r="VWB98" s="30"/>
      <c r="VWH98" s="28"/>
      <c r="VWI98" s="29"/>
      <c r="VWJ98" s="30"/>
      <c r="VWP98" s="28"/>
      <c r="VWQ98" s="29"/>
      <c r="VWR98" s="30"/>
      <c r="VWX98" s="28"/>
      <c r="VWY98" s="29"/>
      <c r="VWZ98" s="30"/>
      <c r="VXF98" s="28"/>
      <c r="VXG98" s="29"/>
      <c r="VXH98" s="30"/>
      <c r="VXN98" s="28"/>
      <c r="VXO98" s="29"/>
      <c r="VXP98" s="30"/>
      <c r="VXV98" s="28"/>
      <c r="VXW98" s="29"/>
      <c r="VXX98" s="30"/>
      <c r="VYD98" s="28"/>
      <c r="VYE98" s="29"/>
      <c r="VYF98" s="30"/>
      <c r="VYL98" s="28"/>
      <c r="VYM98" s="29"/>
      <c r="VYN98" s="30"/>
      <c r="VYT98" s="28"/>
      <c r="VYU98" s="29"/>
      <c r="VYV98" s="30"/>
      <c r="VZB98" s="28"/>
      <c r="VZC98" s="29"/>
      <c r="VZD98" s="30"/>
      <c r="VZJ98" s="28"/>
      <c r="VZK98" s="29"/>
      <c r="VZL98" s="30"/>
      <c r="VZR98" s="28"/>
      <c r="VZS98" s="29"/>
      <c r="VZT98" s="30"/>
      <c r="VZZ98" s="28"/>
      <c r="WAA98" s="29"/>
      <c r="WAB98" s="30"/>
      <c r="WAH98" s="28"/>
      <c r="WAI98" s="29"/>
      <c r="WAJ98" s="30"/>
      <c r="WAP98" s="28"/>
      <c r="WAQ98" s="29"/>
      <c r="WAR98" s="30"/>
      <c r="WAX98" s="28"/>
      <c r="WAY98" s="29"/>
      <c r="WAZ98" s="30"/>
      <c r="WBF98" s="28"/>
      <c r="WBG98" s="29"/>
      <c r="WBH98" s="30"/>
      <c r="WBN98" s="28"/>
      <c r="WBO98" s="29"/>
      <c r="WBP98" s="30"/>
      <c r="WBV98" s="28"/>
      <c r="WBW98" s="29"/>
      <c r="WBX98" s="30"/>
      <c r="WCD98" s="28"/>
      <c r="WCE98" s="29"/>
      <c r="WCF98" s="30"/>
      <c r="WCL98" s="28"/>
      <c r="WCM98" s="29"/>
      <c r="WCN98" s="30"/>
      <c r="WCT98" s="28"/>
      <c r="WCU98" s="29"/>
      <c r="WCV98" s="30"/>
      <c r="WDB98" s="28"/>
      <c r="WDC98" s="29"/>
      <c r="WDD98" s="30"/>
      <c r="WDJ98" s="28"/>
      <c r="WDK98" s="29"/>
      <c r="WDL98" s="30"/>
      <c r="WDR98" s="28"/>
      <c r="WDS98" s="29"/>
      <c r="WDT98" s="30"/>
      <c r="WDZ98" s="28"/>
      <c r="WEA98" s="29"/>
      <c r="WEB98" s="30"/>
      <c r="WEH98" s="28"/>
      <c r="WEI98" s="29"/>
      <c r="WEJ98" s="30"/>
      <c r="WEP98" s="28"/>
      <c r="WEQ98" s="29"/>
      <c r="WER98" s="30"/>
      <c r="WEX98" s="28"/>
      <c r="WEY98" s="29"/>
      <c r="WEZ98" s="30"/>
      <c r="WFF98" s="28"/>
      <c r="WFG98" s="29"/>
      <c r="WFH98" s="30"/>
      <c r="WFN98" s="28"/>
      <c r="WFO98" s="29"/>
      <c r="WFP98" s="30"/>
      <c r="WFV98" s="28"/>
      <c r="WFW98" s="29"/>
      <c r="WFX98" s="30"/>
      <c r="WGD98" s="28"/>
      <c r="WGE98" s="29"/>
      <c r="WGF98" s="30"/>
      <c r="WGL98" s="28"/>
      <c r="WGM98" s="29"/>
      <c r="WGN98" s="30"/>
      <c r="WGT98" s="28"/>
      <c r="WGU98" s="29"/>
      <c r="WGV98" s="30"/>
      <c r="WHB98" s="28"/>
      <c r="WHC98" s="29"/>
      <c r="WHD98" s="30"/>
      <c r="WHJ98" s="28"/>
      <c r="WHK98" s="29"/>
      <c r="WHL98" s="30"/>
      <c r="WHR98" s="28"/>
      <c r="WHS98" s="29"/>
      <c r="WHT98" s="30"/>
      <c r="WHZ98" s="28"/>
      <c r="WIA98" s="29"/>
      <c r="WIB98" s="30"/>
      <c r="WIH98" s="28"/>
      <c r="WII98" s="29"/>
      <c r="WIJ98" s="30"/>
      <c r="WIP98" s="28"/>
      <c r="WIQ98" s="29"/>
      <c r="WIR98" s="30"/>
      <c r="WIX98" s="28"/>
      <c r="WIY98" s="29"/>
      <c r="WIZ98" s="30"/>
      <c r="WJF98" s="28"/>
      <c r="WJG98" s="29"/>
      <c r="WJH98" s="30"/>
      <c r="WJN98" s="28"/>
      <c r="WJO98" s="29"/>
      <c r="WJP98" s="30"/>
      <c r="WJV98" s="28"/>
      <c r="WJW98" s="29"/>
      <c r="WJX98" s="30"/>
      <c r="WKD98" s="28"/>
      <c r="WKE98" s="29"/>
      <c r="WKF98" s="30"/>
      <c r="WKL98" s="28"/>
      <c r="WKM98" s="29"/>
      <c r="WKN98" s="30"/>
      <c r="WKT98" s="28"/>
      <c r="WKU98" s="29"/>
      <c r="WKV98" s="30"/>
      <c r="WLB98" s="28"/>
      <c r="WLC98" s="29"/>
      <c r="WLD98" s="30"/>
      <c r="WLJ98" s="28"/>
      <c r="WLK98" s="29"/>
      <c r="WLL98" s="30"/>
      <c r="WLR98" s="28"/>
      <c r="WLS98" s="29"/>
      <c r="WLT98" s="30"/>
      <c r="WLZ98" s="28"/>
      <c r="WMA98" s="29"/>
      <c r="WMB98" s="30"/>
      <c r="WMH98" s="28"/>
      <c r="WMI98" s="29"/>
      <c r="WMJ98" s="30"/>
      <c r="WMP98" s="28"/>
      <c r="WMQ98" s="29"/>
      <c r="WMR98" s="30"/>
      <c r="WMX98" s="28"/>
      <c r="WMY98" s="29"/>
      <c r="WMZ98" s="30"/>
      <c r="WNF98" s="28"/>
      <c r="WNG98" s="29"/>
      <c r="WNH98" s="30"/>
      <c r="WNN98" s="28"/>
      <c r="WNO98" s="29"/>
      <c r="WNP98" s="30"/>
      <c r="WNV98" s="28"/>
      <c r="WNW98" s="29"/>
      <c r="WNX98" s="30"/>
      <c r="WOD98" s="28"/>
      <c r="WOE98" s="29"/>
      <c r="WOF98" s="30"/>
      <c r="WOL98" s="28"/>
      <c r="WOM98" s="29"/>
      <c r="WON98" s="30"/>
      <c r="WOT98" s="28"/>
      <c r="WOU98" s="29"/>
      <c r="WOV98" s="30"/>
      <c r="WPB98" s="28"/>
      <c r="WPC98" s="29"/>
      <c r="WPD98" s="30"/>
      <c r="WPJ98" s="28"/>
      <c r="WPK98" s="29"/>
      <c r="WPL98" s="30"/>
      <c r="WPR98" s="28"/>
      <c r="WPS98" s="29"/>
      <c r="WPT98" s="30"/>
      <c r="WPZ98" s="28"/>
      <c r="WQA98" s="29"/>
      <c r="WQB98" s="30"/>
      <c r="WQH98" s="28"/>
      <c r="WQI98" s="29"/>
      <c r="WQJ98" s="30"/>
      <c r="WQP98" s="28"/>
      <c r="WQQ98" s="29"/>
      <c r="WQR98" s="30"/>
      <c r="WQX98" s="28"/>
      <c r="WQY98" s="29"/>
      <c r="WQZ98" s="30"/>
      <c r="WRF98" s="28"/>
      <c r="WRG98" s="29"/>
      <c r="WRH98" s="30"/>
      <c r="WRN98" s="28"/>
      <c r="WRO98" s="29"/>
      <c r="WRP98" s="30"/>
      <c r="WRV98" s="28"/>
      <c r="WRW98" s="29"/>
      <c r="WRX98" s="30"/>
      <c r="WSD98" s="28"/>
      <c r="WSE98" s="29"/>
      <c r="WSF98" s="30"/>
      <c r="WSL98" s="28"/>
      <c r="WSM98" s="29"/>
      <c r="WSN98" s="30"/>
      <c r="WST98" s="28"/>
      <c r="WSU98" s="29"/>
      <c r="WSV98" s="30"/>
      <c r="WTB98" s="28"/>
      <c r="WTC98" s="29"/>
      <c r="WTD98" s="30"/>
      <c r="WTJ98" s="28"/>
      <c r="WTK98" s="29"/>
      <c r="WTL98" s="30"/>
      <c r="WTR98" s="28"/>
      <c r="WTS98" s="29"/>
      <c r="WTT98" s="30"/>
      <c r="WTZ98" s="28"/>
      <c r="WUA98" s="29"/>
      <c r="WUB98" s="30"/>
      <c r="WUH98" s="28"/>
      <c r="WUI98" s="29"/>
      <c r="WUJ98" s="30"/>
      <c r="WUP98" s="28"/>
      <c r="WUQ98" s="29"/>
      <c r="WUR98" s="30"/>
      <c r="WUX98" s="28"/>
      <c r="WUY98" s="29"/>
      <c r="WUZ98" s="30"/>
      <c r="WVF98" s="28"/>
      <c r="WVG98" s="29"/>
      <c r="WVH98" s="30"/>
      <c r="WVN98" s="28"/>
      <c r="WVO98" s="29"/>
      <c r="WVP98" s="30"/>
      <c r="WVV98" s="28"/>
      <c r="WVW98" s="29"/>
      <c r="WVX98" s="30"/>
      <c r="WWD98" s="28"/>
      <c r="WWE98" s="29"/>
      <c r="WWF98" s="30"/>
      <c r="WWL98" s="28"/>
      <c r="WWM98" s="29"/>
      <c r="WWN98" s="30"/>
      <c r="WWT98" s="28"/>
      <c r="WWU98" s="29"/>
      <c r="WWV98" s="30"/>
      <c r="WXB98" s="28"/>
      <c r="WXC98" s="29"/>
      <c r="WXD98" s="30"/>
      <c r="WXJ98" s="28"/>
      <c r="WXK98" s="29"/>
      <c r="WXL98" s="30"/>
      <c r="WXR98" s="28"/>
      <c r="WXS98" s="29"/>
      <c r="WXT98" s="30"/>
      <c r="WXZ98" s="28"/>
      <c r="WYA98" s="29"/>
      <c r="WYB98" s="30"/>
      <c r="WYH98" s="28"/>
      <c r="WYI98" s="29"/>
      <c r="WYJ98" s="30"/>
      <c r="WYP98" s="28"/>
      <c r="WYQ98" s="29"/>
      <c r="WYR98" s="30"/>
      <c r="WYX98" s="28"/>
      <c r="WYY98" s="29"/>
      <c r="WYZ98" s="30"/>
      <c r="WZF98" s="28"/>
      <c r="WZG98" s="29"/>
      <c r="WZH98" s="30"/>
      <c r="WZN98" s="28"/>
      <c r="WZO98" s="29"/>
      <c r="WZP98" s="30"/>
      <c r="WZV98" s="28"/>
      <c r="WZW98" s="29"/>
      <c r="WZX98" s="30"/>
      <c r="XAD98" s="28"/>
      <c r="XAE98" s="29"/>
      <c r="XAF98" s="30"/>
      <c r="XAL98" s="28"/>
      <c r="XAM98" s="29"/>
      <c r="XAN98" s="30"/>
      <c r="XAT98" s="28"/>
      <c r="XAU98" s="29"/>
      <c r="XAV98" s="30"/>
      <c r="XBB98" s="28"/>
      <c r="XBC98" s="29"/>
      <c r="XBD98" s="30"/>
      <c r="XBJ98" s="28"/>
      <c r="XBK98" s="29"/>
      <c r="XBL98" s="30"/>
      <c r="XBR98" s="28"/>
      <c r="XBS98" s="29"/>
      <c r="XBT98" s="30"/>
      <c r="XBZ98" s="28"/>
      <c r="XCA98" s="29"/>
      <c r="XCB98" s="30"/>
      <c r="XCH98" s="28"/>
      <c r="XCI98" s="29"/>
      <c r="XCJ98" s="30"/>
      <c r="XCP98" s="28"/>
      <c r="XCQ98" s="29"/>
      <c r="XCR98" s="30"/>
      <c r="XCX98" s="28"/>
      <c r="XCY98" s="29"/>
      <c r="XCZ98" s="30"/>
      <c r="XDF98" s="28"/>
      <c r="XDG98" s="29"/>
      <c r="XDH98" s="30"/>
      <c r="XDN98" s="28"/>
      <c r="XDO98" s="29"/>
      <c r="XDP98" s="30"/>
      <c r="XDV98" s="28"/>
      <c r="XDW98" s="29"/>
      <c r="XDX98" s="30"/>
      <c r="XED98" s="28"/>
      <c r="XEE98" s="29"/>
      <c r="XEF98" s="30"/>
      <c r="XEL98" s="28"/>
      <c r="XEM98" s="29"/>
      <c r="XEN98" s="30"/>
      <c r="XET98" s="28"/>
      <c r="XEU98" s="29"/>
      <c r="XEV98" s="30"/>
      <c r="XFB98" s="28"/>
      <c r="XFC98" s="29"/>
      <c r="XFD98" s="30"/>
    </row>
    <row r="99" spans="1:1024 1030:2048 2054:3072 3078:4096 4102:5120 5126:6144 6150:7168 7174:8192 8198:9216 9222:10240 10246:11264 11270:12288 12294:13312 13318:14336 14342:15360 15366:16384" x14ac:dyDescent="0.25">
      <c r="A99" s="21" t="str">
        <f>C99&amp;(COUNTIF($C$7:C99,C99))</f>
        <v>2201130013</v>
      </c>
      <c r="B99" s="21">
        <v>890480308</v>
      </c>
      <c r="C99" s="22">
        <f>VLOOKUP(B99,[1]MODIFICADO!$A$2:$B$4109,2,0)</f>
        <v>220113001</v>
      </c>
      <c r="D99" s="21" t="s">
        <v>51</v>
      </c>
      <c r="E99" s="21"/>
      <c r="F99" s="26" t="s">
        <v>102</v>
      </c>
      <c r="G99" s="25" t="s">
        <v>103</v>
      </c>
      <c r="H99" s="27">
        <v>2665738986</v>
      </c>
      <c r="I99" s="27">
        <v>1319557751</v>
      </c>
      <c r="J99" s="27">
        <f t="shared" si="2"/>
        <v>1346181235</v>
      </c>
      <c r="N99" s="28"/>
      <c r="O99" s="29"/>
      <c r="P99" s="30"/>
      <c r="V99" s="28"/>
      <c r="W99" s="29"/>
      <c r="X99" s="30"/>
      <c r="AD99" s="28"/>
      <c r="AE99" s="29"/>
      <c r="AF99" s="30"/>
      <c r="AL99" s="28"/>
      <c r="AM99" s="29"/>
      <c r="AN99" s="30"/>
      <c r="AT99" s="28"/>
      <c r="AU99" s="29"/>
      <c r="AV99" s="30"/>
      <c r="BB99" s="28"/>
      <c r="BC99" s="29"/>
      <c r="BD99" s="30"/>
      <c r="BJ99" s="28"/>
      <c r="BK99" s="29"/>
      <c r="BL99" s="30"/>
      <c r="BR99" s="28"/>
      <c r="BS99" s="29"/>
      <c r="BT99" s="30"/>
      <c r="BZ99" s="28"/>
      <c r="CA99" s="29"/>
      <c r="CB99" s="30"/>
      <c r="CH99" s="28"/>
      <c r="CI99" s="29"/>
      <c r="CJ99" s="30"/>
      <c r="CP99" s="28"/>
      <c r="CQ99" s="29"/>
      <c r="CR99" s="30"/>
      <c r="CX99" s="28"/>
      <c r="CY99" s="29"/>
      <c r="CZ99" s="30"/>
      <c r="DF99" s="28"/>
      <c r="DG99" s="29"/>
      <c r="DH99" s="30"/>
      <c r="DN99" s="28"/>
      <c r="DO99" s="29"/>
      <c r="DP99" s="30"/>
      <c r="DV99" s="28"/>
      <c r="DW99" s="29"/>
      <c r="DX99" s="30"/>
      <c r="ED99" s="28"/>
      <c r="EE99" s="29"/>
      <c r="EF99" s="30"/>
      <c r="EL99" s="28"/>
      <c r="EM99" s="29"/>
      <c r="EN99" s="30"/>
      <c r="ET99" s="28"/>
      <c r="EU99" s="29"/>
      <c r="EV99" s="30"/>
      <c r="FB99" s="28"/>
      <c r="FC99" s="29"/>
      <c r="FD99" s="30"/>
      <c r="FJ99" s="28"/>
      <c r="FK99" s="29"/>
      <c r="FL99" s="30"/>
      <c r="FR99" s="28"/>
      <c r="FS99" s="29"/>
      <c r="FT99" s="30"/>
      <c r="FZ99" s="28"/>
      <c r="GA99" s="29"/>
      <c r="GB99" s="30"/>
      <c r="GH99" s="28"/>
      <c r="GI99" s="29"/>
      <c r="GJ99" s="30"/>
      <c r="GP99" s="28"/>
      <c r="GQ99" s="29"/>
      <c r="GR99" s="30"/>
      <c r="GX99" s="28"/>
      <c r="GY99" s="29"/>
      <c r="GZ99" s="30"/>
      <c r="HF99" s="28"/>
      <c r="HG99" s="29"/>
      <c r="HH99" s="30"/>
      <c r="HN99" s="28"/>
      <c r="HO99" s="29"/>
      <c r="HP99" s="30"/>
      <c r="HV99" s="28"/>
      <c r="HW99" s="29"/>
      <c r="HX99" s="30"/>
      <c r="ID99" s="28"/>
      <c r="IE99" s="29"/>
      <c r="IF99" s="30"/>
      <c r="IL99" s="28"/>
      <c r="IM99" s="29"/>
      <c r="IN99" s="30"/>
      <c r="IT99" s="28"/>
      <c r="IU99" s="29"/>
      <c r="IV99" s="30"/>
      <c r="JB99" s="28"/>
      <c r="JC99" s="29"/>
      <c r="JD99" s="30"/>
      <c r="JJ99" s="28"/>
      <c r="JK99" s="29"/>
      <c r="JL99" s="30"/>
      <c r="JR99" s="28"/>
      <c r="JS99" s="29"/>
      <c r="JT99" s="30"/>
      <c r="JZ99" s="28"/>
      <c r="KA99" s="29"/>
      <c r="KB99" s="30"/>
      <c r="KH99" s="28"/>
      <c r="KI99" s="29"/>
      <c r="KJ99" s="30"/>
      <c r="KP99" s="28"/>
      <c r="KQ99" s="29"/>
      <c r="KR99" s="30"/>
      <c r="KX99" s="28"/>
      <c r="KY99" s="29"/>
      <c r="KZ99" s="30"/>
      <c r="LF99" s="28"/>
      <c r="LG99" s="29"/>
      <c r="LH99" s="30"/>
      <c r="LN99" s="28"/>
      <c r="LO99" s="29"/>
      <c r="LP99" s="30"/>
      <c r="LV99" s="28"/>
      <c r="LW99" s="29"/>
      <c r="LX99" s="30"/>
      <c r="MD99" s="28"/>
      <c r="ME99" s="29"/>
      <c r="MF99" s="30"/>
      <c r="ML99" s="28"/>
      <c r="MM99" s="29"/>
      <c r="MN99" s="30"/>
      <c r="MT99" s="28"/>
      <c r="MU99" s="29"/>
      <c r="MV99" s="30"/>
      <c r="NB99" s="28"/>
      <c r="NC99" s="29"/>
      <c r="ND99" s="30"/>
      <c r="NJ99" s="28"/>
      <c r="NK99" s="29"/>
      <c r="NL99" s="30"/>
      <c r="NR99" s="28"/>
      <c r="NS99" s="29"/>
      <c r="NT99" s="30"/>
      <c r="NZ99" s="28"/>
      <c r="OA99" s="29"/>
      <c r="OB99" s="30"/>
      <c r="OH99" s="28"/>
      <c r="OI99" s="29"/>
      <c r="OJ99" s="30"/>
      <c r="OP99" s="28"/>
      <c r="OQ99" s="29"/>
      <c r="OR99" s="30"/>
      <c r="OX99" s="28"/>
      <c r="OY99" s="29"/>
      <c r="OZ99" s="30"/>
      <c r="PF99" s="28"/>
      <c r="PG99" s="29"/>
      <c r="PH99" s="30"/>
      <c r="PN99" s="28"/>
      <c r="PO99" s="29"/>
      <c r="PP99" s="30"/>
      <c r="PV99" s="28"/>
      <c r="PW99" s="29"/>
      <c r="PX99" s="30"/>
      <c r="QD99" s="28"/>
      <c r="QE99" s="29"/>
      <c r="QF99" s="30"/>
      <c r="QL99" s="28"/>
      <c r="QM99" s="29"/>
      <c r="QN99" s="30"/>
      <c r="QT99" s="28"/>
      <c r="QU99" s="29"/>
      <c r="QV99" s="30"/>
      <c r="RB99" s="28"/>
      <c r="RC99" s="29"/>
      <c r="RD99" s="30"/>
      <c r="RJ99" s="28"/>
      <c r="RK99" s="29"/>
      <c r="RL99" s="30"/>
      <c r="RR99" s="28"/>
      <c r="RS99" s="29"/>
      <c r="RT99" s="30"/>
      <c r="RZ99" s="28"/>
      <c r="SA99" s="29"/>
      <c r="SB99" s="30"/>
      <c r="SH99" s="28"/>
      <c r="SI99" s="29"/>
      <c r="SJ99" s="30"/>
      <c r="SP99" s="28"/>
      <c r="SQ99" s="29"/>
      <c r="SR99" s="30"/>
      <c r="SX99" s="28"/>
      <c r="SY99" s="29"/>
      <c r="SZ99" s="30"/>
      <c r="TF99" s="28"/>
      <c r="TG99" s="29"/>
      <c r="TH99" s="30"/>
      <c r="TN99" s="28"/>
      <c r="TO99" s="29"/>
      <c r="TP99" s="30"/>
      <c r="TV99" s="28"/>
      <c r="TW99" s="29"/>
      <c r="TX99" s="30"/>
      <c r="UD99" s="28"/>
      <c r="UE99" s="29"/>
      <c r="UF99" s="30"/>
      <c r="UL99" s="28"/>
      <c r="UM99" s="29"/>
      <c r="UN99" s="30"/>
      <c r="UT99" s="28"/>
      <c r="UU99" s="29"/>
      <c r="UV99" s="30"/>
      <c r="VB99" s="28"/>
      <c r="VC99" s="29"/>
      <c r="VD99" s="30"/>
      <c r="VJ99" s="28"/>
      <c r="VK99" s="29"/>
      <c r="VL99" s="30"/>
      <c r="VR99" s="28"/>
      <c r="VS99" s="29"/>
      <c r="VT99" s="30"/>
      <c r="VZ99" s="28"/>
      <c r="WA99" s="29"/>
      <c r="WB99" s="30"/>
      <c r="WH99" s="28"/>
      <c r="WI99" s="29"/>
      <c r="WJ99" s="30"/>
      <c r="WP99" s="28"/>
      <c r="WQ99" s="29"/>
      <c r="WR99" s="30"/>
      <c r="WX99" s="28"/>
      <c r="WY99" s="29"/>
      <c r="WZ99" s="30"/>
      <c r="XF99" s="28"/>
      <c r="XG99" s="29"/>
      <c r="XH99" s="30"/>
      <c r="XN99" s="28"/>
      <c r="XO99" s="29"/>
      <c r="XP99" s="30"/>
      <c r="XV99" s="28"/>
      <c r="XW99" s="29"/>
      <c r="XX99" s="30"/>
      <c r="YD99" s="28"/>
      <c r="YE99" s="29"/>
      <c r="YF99" s="30"/>
      <c r="YL99" s="28"/>
      <c r="YM99" s="29"/>
      <c r="YN99" s="30"/>
      <c r="YT99" s="28"/>
      <c r="YU99" s="29"/>
      <c r="YV99" s="30"/>
      <c r="ZB99" s="28"/>
      <c r="ZC99" s="29"/>
      <c r="ZD99" s="30"/>
      <c r="ZJ99" s="28"/>
      <c r="ZK99" s="29"/>
      <c r="ZL99" s="30"/>
      <c r="ZR99" s="28"/>
      <c r="ZS99" s="29"/>
      <c r="ZT99" s="30"/>
      <c r="ZZ99" s="28"/>
      <c r="AAA99" s="29"/>
      <c r="AAB99" s="30"/>
      <c r="AAH99" s="28"/>
      <c r="AAI99" s="29"/>
      <c r="AAJ99" s="30"/>
      <c r="AAP99" s="28"/>
      <c r="AAQ99" s="29"/>
      <c r="AAR99" s="30"/>
      <c r="AAX99" s="28"/>
      <c r="AAY99" s="29"/>
      <c r="AAZ99" s="30"/>
      <c r="ABF99" s="28"/>
      <c r="ABG99" s="29"/>
      <c r="ABH99" s="30"/>
      <c r="ABN99" s="28"/>
      <c r="ABO99" s="29"/>
      <c r="ABP99" s="30"/>
      <c r="ABV99" s="28"/>
      <c r="ABW99" s="29"/>
      <c r="ABX99" s="30"/>
      <c r="ACD99" s="28"/>
      <c r="ACE99" s="29"/>
      <c r="ACF99" s="30"/>
      <c r="ACL99" s="28"/>
      <c r="ACM99" s="29"/>
      <c r="ACN99" s="30"/>
      <c r="ACT99" s="28"/>
      <c r="ACU99" s="29"/>
      <c r="ACV99" s="30"/>
      <c r="ADB99" s="28"/>
      <c r="ADC99" s="29"/>
      <c r="ADD99" s="30"/>
      <c r="ADJ99" s="28"/>
      <c r="ADK99" s="29"/>
      <c r="ADL99" s="30"/>
      <c r="ADR99" s="28"/>
      <c r="ADS99" s="29"/>
      <c r="ADT99" s="30"/>
      <c r="ADZ99" s="28"/>
      <c r="AEA99" s="29"/>
      <c r="AEB99" s="30"/>
      <c r="AEH99" s="28"/>
      <c r="AEI99" s="29"/>
      <c r="AEJ99" s="30"/>
      <c r="AEP99" s="28"/>
      <c r="AEQ99" s="29"/>
      <c r="AER99" s="30"/>
      <c r="AEX99" s="28"/>
      <c r="AEY99" s="29"/>
      <c r="AEZ99" s="30"/>
      <c r="AFF99" s="28"/>
      <c r="AFG99" s="29"/>
      <c r="AFH99" s="30"/>
      <c r="AFN99" s="28"/>
      <c r="AFO99" s="29"/>
      <c r="AFP99" s="30"/>
      <c r="AFV99" s="28"/>
      <c r="AFW99" s="29"/>
      <c r="AFX99" s="30"/>
      <c r="AGD99" s="28"/>
      <c r="AGE99" s="29"/>
      <c r="AGF99" s="30"/>
      <c r="AGL99" s="28"/>
      <c r="AGM99" s="29"/>
      <c r="AGN99" s="30"/>
      <c r="AGT99" s="28"/>
      <c r="AGU99" s="29"/>
      <c r="AGV99" s="30"/>
      <c r="AHB99" s="28"/>
      <c r="AHC99" s="29"/>
      <c r="AHD99" s="30"/>
      <c r="AHJ99" s="28"/>
      <c r="AHK99" s="29"/>
      <c r="AHL99" s="30"/>
      <c r="AHR99" s="28"/>
      <c r="AHS99" s="29"/>
      <c r="AHT99" s="30"/>
      <c r="AHZ99" s="28"/>
      <c r="AIA99" s="29"/>
      <c r="AIB99" s="30"/>
      <c r="AIH99" s="28"/>
      <c r="AII99" s="29"/>
      <c r="AIJ99" s="30"/>
      <c r="AIP99" s="28"/>
      <c r="AIQ99" s="29"/>
      <c r="AIR99" s="30"/>
      <c r="AIX99" s="28"/>
      <c r="AIY99" s="29"/>
      <c r="AIZ99" s="30"/>
      <c r="AJF99" s="28"/>
      <c r="AJG99" s="29"/>
      <c r="AJH99" s="30"/>
      <c r="AJN99" s="28"/>
      <c r="AJO99" s="29"/>
      <c r="AJP99" s="30"/>
      <c r="AJV99" s="28"/>
      <c r="AJW99" s="29"/>
      <c r="AJX99" s="30"/>
      <c r="AKD99" s="28"/>
      <c r="AKE99" s="29"/>
      <c r="AKF99" s="30"/>
      <c r="AKL99" s="28"/>
      <c r="AKM99" s="29"/>
      <c r="AKN99" s="30"/>
      <c r="AKT99" s="28"/>
      <c r="AKU99" s="29"/>
      <c r="AKV99" s="30"/>
      <c r="ALB99" s="28"/>
      <c r="ALC99" s="29"/>
      <c r="ALD99" s="30"/>
      <c r="ALJ99" s="28"/>
      <c r="ALK99" s="29"/>
      <c r="ALL99" s="30"/>
      <c r="ALR99" s="28"/>
      <c r="ALS99" s="29"/>
      <c r="ALT99" s="30"/>
      <c r="ALZ99" s="28"/>
      <c r="AMA99" s="29"/>
      <c r="AMB99" s="30"/>
      <c r="AMH99" s="28"/>
      <c r="AMI99" s="29"/>
      <c r="AMJ99" s="30"/>
      <c r="AMP99" s="28"/>
      <c r="AMQ99" s="29"/>
      <c r="AMR99" s="30"/>
      <c r="AMX99" s="28"/>
      <c r="AMY99" s="29"/>
      <c r="AMZ99" s="30"/>
      <c r="ANF99" s="28"/>
      <c r="ANG99" s="29"/>
      <c r="ANH99" s="30"/>
      <c r="ANN99" s="28"/>
      <c r="ANO99" s="29"/>
      <c r="ANP99" s="30"/>
      <c r="ANV99" s="28"/>
      <c r="ANW99" s="29"/>
      <c r="ANX99" s="30"/>
      <c r="AOD99" s="28"/>
      <c r="AOE99" s="29"/>
      <c r="AOF99" s="30"/>
      <c r="AOL99" s="28"/>
      <c r="AOM99" s="29"/>
      <c r="AON99" s="30"/>
      <c r="AOT99" s="28"/>
      <c r="AOU99" s="29"/>
      <c r="AOV99" s="30"/>
      <c r="APB99" s="28"/>
      <c r="APC99" s="29"/>
      <c r="APD99" s="30"/>
      <c r="APJ99" s="28"/>
      <c r="APK99" s="29"/>
      <c r="APL99" s="30"/>
      <c r="APR99" s="28"/>
      <c r="APS99" s="29"/>
      <c r="APT99" s="30"/>
      <c r="APZ99" s="28"/>
      <c r="AQA99" s="29"/>
      <c r="AQB99" s="30"/>
      <c r="AQH99" s="28"/>
      <c r="AQI99" s="29"/>
      <c r="AQJ99" s="30"/>
      <c r="AQP99" s="28"/>
      <c r="AQQ99" s="29"/>
      <c r="AQR99" s="30"/>
      <c r="AQX99" s="28"/>
      <c r="AQY99" s="29"/>
      <c r="AQZ99" s="30"/>
      <c r="ARF99" s="28"/>
      <c r="ARG99" s="29"/>
      <c r="ARH99" s="30"/>
      <c r="ARN99" s="28"/>
      <c r="ARO99" s="29"/>
      <c r="ARP99" s="30"/>
      <c r="ARV99" s="28"/>
      <c r="ARW99" s="29"/>
      <c r="ARX99" s="30"/>
      <c r="ASD99" s="28"/>
      <c r="ASE99" s="29"/>
      <c r="ASF99" s="30"/>
      <c r="ASL99" s="28"/>
      <c r="ASM99" s="29"/>
      <c r="ASN99" s="30"/>
      <c r="AST99" s="28"/>
      <c r="ASU99" s="29"/>
      <c r="ASV99" s="30"/>
      <c r="ATB99" s="28"/>
      <c r="ATC99" s="29"/>
      <c r="ATD99" s="30"/>
      <c r="ATJ99" s="28"/>
      <c r="ATK99" s="29"/>
      <c r="ATL99" s="30"/>
      <c r="ATR99" s="28"/>
      <c r="ATS99" s="29"/>
      <c r="ATT99" s="30"/>
      <c r="ATZ99" s="28"/>
      <c r="AUA99" s="29"/>
      <c r="AUB99" s="30"/>
      <c r="AUH99" s="28"/>
      <c r="AUI99" s="29"/>
      <c r="AUJ99" s="30"/>
      <c r="AUP99" s="28"/>
      <c r="AUQ99" s="29"/>
      <c r="AUR99" s="30"/>
      <c r="AUX99" s="28"/>
      <c r="AUY99" s="29"/>
      <c r="AUZ99" s="30"/>
      <c r="AVF99" s="28"/>
      <c r="AVG99" s="29"/>
      <c r="AVH99" s="30"/>
      <c r="AVN99" s="28"/>
      <c r="AVO99" s="29"/>
      <c r="AVP99" s="30"/>
      <c r="AVV99" s="28"/>
      <c r="AVW99" s="29"/>
      <c r="AVX99" s="30"/>
      <c r="AWD99" s="28"/>
      <c r="AWE99" s="29"/>
      <c r="AWF99" s="30"/>
      <c r="AWL99" s="28"/>
      <c r="AWM99" s="29"/>
      <c r="AWN99" s="30"/>
      <c r="AWT99" s="28"/>
      <c r="AWU99" s="29"/>
      <c r="AWV99" s="30"/>
      <c r="AXB99" s="28"/>
      <c r="AXC99" s="29"/>
      <c r="AXD99" s="30"/>
      <c r="AXJ99" s="28"/>
      <c r="AXK99" s="29"/>
      <c r="AXL99" s="30"/>
      <c r="AXR99" s="28"/>
      <c r="AXS99" s="29"/>
      <c r="AXT99" s="30"/>
      <c r="AXZ99" s="28"/>
      <c r="AYA99" s="29"/>
      <c r="AYB99" s="30"/>
      <c r="AYH99" s="28"/>
      <c r="AYI99" s="29"/>
      <c r="AYJ99" s="30"/>
      <c r="AYP99" s="28"/>
      <c r="AYQ99" s="29"/>
      <c r="AYR99" s="30"/>
      <c r="AYX99" s="28"/>
      <c r="AYY99" s="29"/>
      <c r="AYZ99" s="30"/>
      <c r="AZF99" s="28"/>
      <c r="AZG99" s="29"/>
      <c r="AZH99" s="30"/>
      <c r="AZN99" s="28"/>
      <c r="AZO99" s="29"/>
      <c r="AZP99" s="30"/>
      <c r="AZV99" s="28"/>
      <c r="AZW99" s="29"/>
      <c r="AZX99" s="30"/>
      <c r="BAD99" s="28"/>
      <c r="BAE99" s="29"/>
      <c r="BAF99" s="30"/>
      <c r="BAL99" s="28"/>
      <c r="BAM99" s="29"/>
      <c r="BAN99" s="30"/>
      <c r="BAT99" s="28"/>
      <c r="BAU99" s="29"/>
      <c r="BAV99" s="30"/>
      <c r="BBB99" s="28"/>
      <c r="BBC99" s="29"/>
      <c r="BBD99" s="30"/>
      <c r="BBJ99" s="28"/>
      <c r="BBK99" s="29"/>
      <c r="BBL99" s="30"/>
      <c r="BBR99" s="28"/>
      <c r="BBS99" s="29"/>
      <c r="BBT99" s="30"/>
      <c r="BBZ99" s="28"/>
      <c r="BCA99" s="29"/>
      <c r="BCB99" s="30"/>
      <c r="BCH99" s="28"/>
      <c r="BCI99" s="29"/>
      <c r="BCJ99" s="30"/>
      <c r="BCP99" s="28"/>
      <c r="BCQ99" s="29"/>
      <c r="BCR99" s="30"/>
      <c r="BCX99" s="28"/>
      <c r="BCY99" s="29"/>
      <c r="BCZ99" s="30"/>
      <c r="BDF99" s="28"/>
      <c r="BDG99" s="29"/>
      <c r="BDH99" s="30"/>
      <c r="BDN99" s="28"/>
      <c r="BDO99" s="29"/>
      <c r="BDP99" s="30"/>
      <c r="BDV99" s="28"/>
      <c r="BDW99" s="29"/>
      <c r="BDX99" s="30"/>
      <c r="BED99" s="28"/>
      <c r="BEE99" s="29"/>
      <c r="BEF99" s="30"/>
      <c r="BEL99" s="28"/>
      <c r="BEM99" s="29"/>
      <c r="BEN99" s="30"/>
      <c r="BET99" s="28"/>
      <c r="BEU99" s="29"/>
      <c r="BEV99" s="30"/>
      <c r="BFB99" s="28"/>
      <c r="BFC99" s="29"/>
      <c r="BFD99" s="30"/>
      <c r="BFJ99" s="28"/>
      <c r="BFK99" s="29"/>
      <c r="BFL99" s="30"/>
      <c r="BFR99" s="28"/>
      <c r="BFS99" s="29"/>
      <c r="BFT99" s="30"/>
      <c r="BFZ99" s="28"/>
      <c r="BGA99" s="29"/>
      <c r="BGB99" s="30"/>
      <c r="BGH99" s="28"/>
      <c r="BGI99" s="29"/>
      <c r="BGJ99" s="30"/>
      <c r="BGP99" s="28"/>
      <c r="BGQ99" s="29"/>
      <c r="BGR99" s="30"/>
      <c r="BGX99" s="28"/>
      <c r="BGY99" s="29"/>
      <c r="BGZ99" s="30"/>
      <c r="BHF99" s="28"/>
      <c r="BHG99" s="29"/>
      <c r="BHH99" s="30"/>
      <c r="BHN99" s="28"/>
      <c r="BHO99" s="29"/>
      <c r="BHP99" s="30"/>
      <c r="BHV99" s="28"/>
      <c r="BHW99" s="29"/>
      <c r="BHX99" s="30"/>
      <c r="BID99" s="28"/>
      <c r="BIE99" s="29"/>
      <c r="BIF99" s="30"/>
      <c r="BIL99" s="28"/>
      <c r="BIM99" s="29"/>
      <c r="BIN99" s="30"/>
      <c r="BIT99" s="28"/>
      <c r="BIU99" s="29"/>
      <c r="BIV99" s="30"/>
      <c r="BJB99" s="28"/>
      <c r="BJC99" s="29"/>
      <c r="BJD99" s="30"/>
      <c r="BJJ99" s="28"/>
      <c r="BJK99" s="29"/>
      <c r="BJL99" s="30"/>
      <c r="BJR99" s="28"/>
      <c r="BJS99" s="29"/>
      <c r="BJT99" s="30"/>
      <c r="BJZ99" s="28"/>
      <c r="BKA99" s="29"/>
      <c r="BKB99" s="30"/>
      <c r="BKH99" s="28"/>
      <c r="BKI99" s="29"/>
      <c r="BKJ99" s="30"/>
      <c r="BKP99" s="28"/>
      <c r="BKQ99" s="29"/>
      <c r="BKR99" s="30"/>
      <c r="BKX99" s="28"/>
      <c r="BKY99" s="29"/>
      <c r="BKZ99" s="30"/>
      <c r="BLF99" s="28"/>
      <c r="BLG99" s="29"/>
      <c r="BLH99" s="30"/>
      <c r="BLN99" s="28"/>
      <c r="BLO99" s="29"/>
      <c r="BLP99" s="30"/>
      <c r="BLV99" s="28"/>
      <c r="BLW99" s="29"/>
      <c r="BLX99" s="30"/>
      <c r="BMD99" s="28"/>
      <c r="BME99" s="29"/>
      <c r="BMF99" s="30"/>
      <c r="BML99" s="28"/>
      <c r="BMM99" s="29"/>
      <c r="BMN99" s="30"/>
      <c r="BMT99" s="28"/>
      <c r="BMU99" s="29"/>
      <c r="BMV99" s="30"/>
      <c r="BNB99" s="28"/>
      <c r="BNC99" s="29"/>
      <c r="BND99" s="30"/>
      <c r="BNJ99" s="28"/>
      <c r="BNK99" s="29"/>
      <c r="BNL99" s="30"/>
      <c r="BNR99" s="28"/>
      <c r="BNS99" s="29"/>
      <c r="BNT99" s="30"/>
      <c r="BNZ99" s="28"/>
      <c r="BOA99" s="29"/>
      <c r="BOB99" s="30"/>
      <c r="BOH99" s="28"/>
      <c r="BOI99" s="29"/>
      <c r="BOJ99" s="30"/>
      <c r="BOP99" s="28"/>
      <c r="BOQ99" s="29"/>
      <c r="BOR99" s="30"/>
      <c r="BOX99" s="28"/>
      <c r="BOY99" s="29"/>
      <c r="BOZ99" s="30"/>
      <c r="BPF99" s="28"/>
      <c r="BPG99" s="29"/>
      <c r="BPH99" s="30"/>
      <c r="BPN99" s="28"/>
      <c r="BPO99" s="29"/>
      <c r="BPP99" s="30"/>
      <c r="BPV99" s="28"/>
      <c r="BPW99" s="29"/>
      <c r="BPX99" s="30"/>
      <c r="BQD99" s="28"/>
      <c r="BQE99" s="29"/>
      <c r="BQF99" s="30"/>
      <c r="BQL99" s="28"/>
      <c r="BQM99" s="29"/>
      <c r="BQN99" s="30"/>
      <c r="BQT99" s="28"/>
      <c r="BQU99" s="29"/>
      <c r="BQV99" s="30"/>
      <c r="BRB99" s="28"/>
      <c r="BRC99" s="29"/>
      <c r="BRD99" s="30"/>
      <c r="BRJ99" s="28"/>
      <c r="BRK99" s="29"/>
      <c r="BRL99" s="30"/>
      <c r="BRR99" s="28"/>
      <c r="BRS99" s="29"/>
      <c r="BRT99" s="30"/>
      <c r="BRZ99" s="28"/>
      <c r="BSA99" s="29"/>
      <c r="BSB99" s="30"/>
      <c r="BSH99" s="28"/>
      <c r="BSI99" s="29"/>
      <c r="BSJ99" s="30"/>
      <c r="BSP99" s="28"/>
      <c r="BSQ99" s="29"/>
      <c r="BSR99" s="30"/>
      <c r="BSX99" s="28"/>
      <c r="BSY99" s="29"/>
      <c r="BSZ99" s="30"/>
      <c r="BTF99" s="28"/>
      <c r="BTG99" s="29"/>
      <c r="BTH99" s="30"/>
      <c r="BTN99" s="28"/>
      <c r="BTO99" s="29"/>
      <c r="BTP99" s="30"/>
      <c r="BTV99" s="28"/>
      <c r="BTW99" s="29"/>
      <c r="BTX99" s="30"/>
      <c r="BUD99" s="28"/>
      <c r="BUE99" s="29"/>
      <c r="BUF99" s="30"/>
      <c r="BUL99" s="28"/>
      <c r="BUM99" s="29"/>
      <c r="BUN99" s="30"/>
      <c r="BUT99" s="28"/>
      <c r="BUU99" s="29"/>
      <c r="BUV99" s="30"/>
      <c r="BVB99" s="28"/>
      <c r="BVC99" s="29"/>
      <c r="BVD99" s="30"/>
      <c r="BVJ99" s="28"/>
      <c r="BVK99" s="29"/>
      <c r="BVL99" s="30"/>
      <c r="BVR99" s="28"/>
      <c r="BVS99" s="29"/>
      <c r="BVT99" s="30"/>
      <c r="BVZ99" s="28"/>
      <c r="BWA99" s="29"/>
      <c r="BWB99" s="30"/>
      <c r="BWH99" s="28"/>
      <c r="BWI99" s="29"/>
      <c r="BWJ99" s="30"/>
      <c r="BWP99" s="28"/>
      <c r="BWQ99" s="29"/>
      <c r="BWR99" s="30"/>
      <c r="BWX99" s="28"/>
      <c r="BWY99" s="29"/>
      <c r="BWZ99" s="30"/>
      <c r="BXF99" s="28"/>
      <c r="BXG99" s="29"/>
      <c r="BXH99" s="30"/>
      <c r="BXN99" s="28"/>
      <c r="BXO99" s="29"/>
      <c r="BXP99" s="30"/>
      <c r="BXV99" s="28"/>
      <c r="BXW99" s="29"/>
      <c r="BXX99" s="30"/>
      <c r="BYD99" s="28"/>
      <c r="BYE99" s="29"/>
      <c r="BYF99" s="30"/>
      <c r="BYL99" s="28"/>
      <c r="BYM99" s="29"/>
      <c r="BYN99" s="30"/>
      <c r="BYT99" s="28"/>
      <c r="BYU99" s="29"/>
      <c r="BYV99" s="30"/>
      <c r="BZB99" s="28"/>
      <c r="BZC99" s="29"/>
      <c r="BZD99" s="30"/>
      <c r="BZJ99" s="28"/>
      <c r="BZK99" s="29"/>
      <c r="BZL99" s="30"/>
      <c r="BZR99" s="28"/>
      <c r="BZS99" s="29"/>
      <c r="BZT99" s="30"/>
      <c r="BZZ99" s="28"/>
      <c r="CAA99" s="29"/>
      <c r="CAB99" s="30"/>
      <c r="CAH99" s="28"/>
      <c r="CAI99" s="29"/>
      <c r="CAJ99" s="30"/>
      <c r="CAP99" s="28"/>
      <c r="CAQ99" s="29"/>
      <c r="CAR99" s="30"/>
      <c r="CAX99" s="28"/>
      <c r="CAY99" s="29"/>
      <c r="CAZ99" s="30"/>
      <c r="CBF99" s="28"/>
      <c r="CBG99" s="29"/>
      <c r="CBH99" s="30"/>
      <c r="CBN99" s="28"/>
      <c r="CBO99" s="29"/>
      <c r="CBP99" s="30"/>
      <c r="CBV99" s="28"/>
      <c r="CBW99" s="29"/>
      <c r="CBX99" s="30"/>
      <c r="CCD99" s="28"/>
      <c r="CCE99" s="29"/>
      <c r="CCF99" s="30"/>
      <c r="CCL99" s="28"/>
      <c r="CCM99" s="29"/>
      <c r="CCN99" s="30"/>
      <c r="CCT99" s="28"/>
      <c r="CCU99" s="29"/>
      <c r="CCV99" s="30"/>
      <c r="CDB99" s="28"/>
      <c r="CDC99" s="29"/>
      <c r="CDD99" s="30"/>
      <c r="CDJ99" s="28"/>
      <c r="CDK99" s="29"/>
      <c r="CDL99" s="30"/>
      <c r="CDR99" s="28"/>
      <c r="CDS99" s="29"/>
      <c r="CDT99" s="30"/>
      <c r="CDZ99" s="28"/>
      <c r="CEA99" s="29"/>
      <c r="CEB99" s="30"/>
      <c r="CEH99" s="28"/>
      <c r="CEI99" s="29"/>
      <c r="CEJ99" s="30"/>
      <c r="CEP99" s="28"/>
      <c r="CEQ99" s="29"/>
      <c r="CER99" s="30"/>
      <c r="CEX99" s="28"/>
      <c r="CEY99" s="29"/>
      <c r="CEZ99" s="30"/>
      <c r="CFF99" s="28"/>
      <c r="CFG99" s="29"/>
      <c r="CFH99" s="30"/>
      <c r="CFN99" s="28"/>
      <c r="CFO99" s="29"/>
      <c r="CFP99" s="30"/>
      <c r="CFV99" s="28"/>
      <c r="CFW99" s="29"/>
      <c r="CFX99" s="30"/>
      <c r="CGD99" s="28"/>
      <c r="CGE99" s="29"/>
      <c r="CGF99" s="30"/>
      <c r="CGL99" s="28"/>
      <c r="CGM99" s="29"/>
      <c r="CGN99" s="30"/>
      <c r="CGT99" s="28"/>
      <c r="CGU99" s="29"/>
      <c r="CGV99" s="30"/>
      <c r="CHB99" s="28"/>
      <c r="CHC99" s="29"/>
      <c r="CHD99" s="30"/>
      <c r="CHJ99" s="28"/>
      <c r="CHK99" s="29"/>
      <c r="CHL99" s="30"/>
      <c r="CHR99" s="28"/>
      <c r="CHS99" s="29"/>
      <c r="CHT99" s="30"/>
      <c r="CHZ99" s="28"/>
      <c r="CIA99" s="29"/>
      <c r="CIB99" s="30"/>
      <c r="CIH99" s="28"/>
      <c r="CII99" s="29"/>
      <c r="CIJ99" s="30"/>
      <c r="CIP99" s="28"/>
      <c r="CIQ99" s="29"/>
      <c r="CIR99" s="30"/>
      <c r="CIX99" s="28"/>
      <c r="CIY99" s="29"/>
      <c r="CIZ99" s="30"/>
      <c r="CJF99" s="28"/>
      <c r="CJG99" s="29"/>
      <c r="CJH99" s="30"/>
      <c r="CJN99" s="28"/>
      <c r="CJO99" s="29"/>
      <c r="CJP99" s="30"/>
      <c r="CJV99" s="28"/>
      <c r="CJW99" s="29"/>
      <c r="CJX99" s="30"/>
      <c r="CKD99" s="28"/>
      <c r="CKE99" s="29"/>
      <c r="CKF99" s="30"/>
      <c r="CKL99" s="28"/>
      <c r="CKM99" s="29"/>
      <c r="CKN99" s="30"/>
      <c r="CKT99" s="28"/>
      <c r="CKU99" s="29"/>
      <c r="CKV99" s="30"/>
      <c r="CLB99" s="28"/>
      <c r="CLC99" s="29"/>
      <c r="CLD99" s="30"/>
      <c r="CLJ99" s="28"/>
      <c r="CLK99" s="29"/>
      <c r="CLL99" s="30"/>
      <c r="CLR99" s="28"/>
      <c r="CLS99" s="29"/>
      <c r="CLT99" s="30"/>
      <c r="CLZ99" s="28"/>
      <c r="CMA99" s="29"/>
      <c r="CMB99" s="30"/>
      <c r="CMH99" s="28"/>
      <c r="CMI99" s="29"/>
      <c r="CMJ99" s="30"/>
      <c r="CMP99" s="28"/>
      <c r="CMQ99" s="29"/>
      <c r="CMR99" s="30"/>
      <c r="CMX99" s="28"/>
      <c r="CMY99" s="29"/>
      <c r="CMZ99" s="30"/>
      <c r="CNF99" s="28"/>
      <c r="CNG99" s="29"/>
      <c r="CNH99" s="30"/>
      <c r="CNN99" s="28"/>
      <c r="CNO99" s="29"/>
      <c r="CNP99" s="30"/>
      <c r="CNV99" s="28"/>
      <c r="CNW99" s="29"/>
      <c r="CNX99" s="30"/>
      <c r="COD99" s="28"/>
      <c r="COE99" s="29"/>
      <c r="COF99" s="30"/>
      <c r="COL99" s="28"/>
      <c r="COM99" s="29"/>
      <c r="CON99" s="30"/>
      <c r="COT99" s="28"/>
      <c r="COU99" s="29"/>
      <c r="COV99" s="30"/>
      <c r="CPB99" s="28"/>
      <c r="CPC99" s="29"/>
      <c r="CPD99" s="30"/>
      <c r="CPJ99" s="28"/>
      <c r="CPK99" s="29"/>
      <c r="CPL99" s="30"/>
      <c r="CPR99" s="28"/>
      <c r="CPS99" s="29"/>
      <c r="CPT99" s="30"/>
      <c r="CPZ99" s="28"/>
      <c r="CQA99" s="29"/>
      <c r="CQB99" s="30"/>
      <c r="CQH99" s="28"/>
      <c r="CQI99" s="29"/>
      <c r="CQJ99" s="30"/>
      <c r="CQP99" s="28"/>
      <c r="CQQ99" s="29"/>
      <c r="CQR99" s="30"/>
      <c r="CQX99" s="28"/>
      <c r="CQY99" s="29"/>
      <c r="CQZ99" s="30"/>
      <c r="CRF99" s="28"/>
      <c r="CRG99" s="29"/>
      <c r="CRH99" s="30"/>
      <c r="CRN99" s="28"/>
      <c r="CRO99" s="29"/>
      <c r="CRP99" s="30"/>
      <c r="CRV99" s="28"/>
      <c r="CRW99" s="29"/>
      <c r="CRX99" s="30"/>
      <c r="CSD99" s="28"/>
      <c r="CSE99" s="29"/>
      <c r="CSF99" s="30"/>
      <c r="CSL99" s="28"/>
      <c r="CSM99" s="29"/>
      <c r="CSN99" s="30"/>
      <c r="CST99" s="28"/>
      <c r="CSU99" s="29"/>
      <c r="CSV99" s="30"/>
      <c r="CTB99" s="28"/>
      <c r="CTC99" s="29"/>
      <c r="CTD99" s="30"/>
      <c r="CTJ99" s="28"/>
      <c r="CTK99" s="29"/>
      <c r="CTL99" s="30"/>
      <c r="CTR99" s="28"/>
      <c r="CTS99" s="29"/>
      <c r="CTT99" s="30"/>
      <c r="CTZ99" s="28"/>
      <c r="CUA99" s="29"/>
      <c r="CUB99" s="30"/>
      <c r="CUH99" s="28"/>
      <c r="CUI99" s="29"/>
      <c r="CUJ99" s="30"/>
      <c r="CUP99" s="28"/>
      <c r="CUQ99" s="29"/>
      <c r="CUR99" s="30"/>
      <c r="CUX99" s="28"/>
      <c r="CUY99" s="29"/>
      <c r="CUZ99" s="30"/>
      <c r="CVF99" s="28"/>
      <c r="CVG99" s="29"/>
      <c r="CVH99" s="30"/>
      <c r="CVN99" s="28"/>
      <c r="CVO99" s="29"/>
      <c r="CVP99" s="30"/>
      <c r="CVV99" s="28"/>
      <c r="CVW99" s="29"/>
      <c r="CVX99" s="30"/>
      <c r="CWD99" s="28"/>
      <c r="CWE99" s="29"/>
      <c r="CWF99" s="30"/>
      <c r="CWL99" s="28"/>
      <c r="CWM99" s="29"/>
      <c r="CWN99" s="30"/>
      <c r="CWT99" s="28"/>
      <c r="CWU99" s="29"/>
      <c r="CWV99" s="30"/>
      <c r="CXB99" s="28"/>
      <c r="CXC99" s="29"/>
      <c r="CXD99" s="30"/>
      <c r="CXJ99" s="28"/>
      <c r="CXK99" s="29"/>
      <c r="CXL99" s="30"/>
      <c r="CXR99" s="28"/>
      <c r="CXS99" s="29"/>
      <c r="CXT99" s="30"/>
      <c r="CXZ99" s="28"/>
      <c r="CYA99" s="29"/>
      <c r="CYB99" s="30"/>
      <c r="CYH99" s="28"/>
      <c r="CYI99" s="29"/>
      <c r="CYJ99" s="30"/>
      <c r="CYP99" s="28"/>
      <c r="CYQ99" s="29"/>
      <c r="CYR99" s="30"/>
      <c r="CYX99" s="28"/>
      <c r="CYY99" s="29"/>
      <c r="CYZ99" s="30"/>
      <c r="CZF99" s="28"/>
      <c r="CZG99" s="29"/>
      <c r="CZH99" s="30"/>
      <c r="CZN99" s="28"/>
      <c r="CZO99" s="29"/>
      <c r="CZP99" s="30"/>
      <c r="CZV99" s="28"/>
      <c r="CZW99" s="29"/>
      <c r="CZX99" s="30"/>
      <c r="DAD99" s="28"/>
      <c r="DAE99" s="29"/>
      <c r="DAF99" s="30"/>
      <c r="DAL99" s="28"/>
      <c r="DAM99" s="29"/>
      <c r="DAN99" s="30"/>
      <c r="DAT99" s="28"/>
      <c r="DAU99" s="29"/>
      <c r="DAV99" s="30"/>
      <c r="DBB99" s="28"/>
      <c r="DBC99" s="29"/>
      <c r="DBD99" s="30"/>
      <c r="DBJ99" s="28"/>
      <c r="DBK99" s="29"/>
      <c r="DBL99" s="30"/>
      <c r="DBR99" s="28"/>
      <c r="DBS99" s="29"/>
      <c r="DBT99" s="30"/>
      <c r="DBZ99" s="28"/>
      <c r="DCA99" s="29"/>
      <c r="DCB99" s="30"/>
      <c r="DCH99" s="28"/>
      <c r="DCI99" s="29"/>
      <c r="DCJ99" s="30"/>
      <c r="DCP99" s="28"/>
      <c r="DCQ99" s="29"/>
      <c r="DCR99" s="30"/>
      <c r="DCX99" s="28"/>
      <c r="DCY99" s="29"/>
      <c r="DCZ99" s="30"/>
      <c r="DDF99" s="28"/>
      <c r="DDG99" s="29"/>
      <c r="DDH99" s="30"/>
      <c r="DDN99" s="28"/>
      <c r="DDO99" s="29"/>
      <c r="DDP99" s="30"/>
      <c r="DDV99" s="28"/>
      <c r="DDW99" s="29"/>
      <c r="DDX99" s="30"/>
      <c r="DED99" s="28"/>
      <c r="DEE99" s="29"/>
      <c r="DEF99" s="30"/>
      <c r="DEL99" s="28"/>
      <c r="DEM99" s="29"/>
      <c r="DEN99" s="30"/>
      <c r="DET99" s="28"/>
      <c r="DEU99" s="29"/>
      <c r="DEV99" s="30"/>
      <c r="DFB99" s="28"/>
      <c r="DFC99" s="29"/>
      <c r="DFD99" s="30"/>
      <c r="DFJ99" s="28"/>
      <c r="DFK99" s="29"/>
      <c r="DFL99" s="30"/>
      <c r="DFR99" s="28"/>
      <c r="DFS99" s="29"/>
      <c r="DFT99" s="30"/>
      <c r="DFZ99" s="28"/>
      <c r="DGA99" s="29"/>
      <c r="DGB99" s="30"/>
      <c r="DGH99" s="28"/>
      <c r="DGI99" s="29"/>
      <c r="DGJ99" s="30"/>
      <c r="DGP99" s="28"/>
      <c r="DGQ99" s="29"/>
      <c r="DGR99" s="30"/>
      <c r="DGX99" s="28"/>
      <c r="DGY99" s="29"/>
      <c r="DGZ99" s="30"/>
      <c r="DHF99" s="28"/>
      <c r="DHG99" s="29"/>
      <c r="DHH99" s="30"/>
      <c r="DHN99" s="28"/>
      <c r="DHO99" s="29"/>
      <c r="DHP99" s="30"/>
      <c r="DHV99" s="28"/>
      <c r="DHW99" s="29"/>
      <c r="DHX99" s="30"/>
      <c r="DID99" s="28"/>
      <c r="DIE99" s="29"/>
      <c r="DIF99" s="30"/>
      <c r="DIL99" s="28"/>
      <c r="DIM99" s="29"/>
      <c r="DIN99" s="30"/>
      <c r="DIT99" s="28"/>
      <c r="DIU99" s="29"/>
      <c r="DIV99" s="30"/>
      <c r="DJB99" s="28"/>
      <c r="DJC99" s="29"/>
      <c r="DJD99" s="30"/>
      <c r="DJJ99" s="28"/>
      <c r="DJK99" s="29"/>
      <c r="DJL99" s="30"/>
      <c r="DJR99" s="28"/>
      <c r="DJS99" s="29"/>
      <c r="DJT99" s="30"/>
      <c r="DJZ99" s="28"/>
      <c r="DKA99" s="29"/>
      <c r="DKB99" s="30"/>
      <c r="DKH99" s="28"/>
      <c r="DKI99" s="29"/>
      <c r="DKJ99" s="30"/>
      <c r="DKP99" s="28"/>
      <c r="DKQ99" s="29"/>
      <c r="DKR99" s="30"/>
      <c r="DKX99" s="28"/>
      <c r="DKY99" s="29"/>
      <c r="DKZ99" s="30"/>
      <c r="DLF99" s="28"/>
      <c r="DLG99" s="29"/>
      <c r="DLH99" s="30"/>
      <c r="DLN99" s="28"/>
      <c r="DLO99" s="29"/>
      <c r="DLP99" s="30"/>
      <c r="DLV99" s="28"/>
      <c r="DLW99" s="29"/>
      <c r="DLX99" s="30"/>
      <c r="DMD99" s="28"/>
      <c r="DME99" s="29"/>
      <c r="DMF99" s="30"/>
      <c r="DML99" s="28"/>
      <c r="DMM99" s="29"/>
      <c r="DMN99" s="30"/>
      <c r="DMT99" s="28"/>
      <c r="DMU99" s="29"/>
      <c r="DMV99" s="30"/>
      <c r="DNB99" s="28"/>
      <c r="DNC99" s="29"/>
      <c r="DND99" s="30"/>
      <c r="DNJ99" s="28"/>
      <c r="DNK99" s="29"/>
      <c r="DNL99" s="30"/>
      <c r="DNR99" s="28"/>
      <c r="DNS99" s="29"/>
      <c r="DNT99" s="30"/>
      <c r="DNZ99" s="28"/>
      <c r="DOA99" s="29"/>
      <c r="DOB99" s="30"/>
      <c r="DOH99" s="28"/>
      <c r="DOI99" s="29"/>
      <c r="DOJ99" s="30"/>
      <c r="DOP99" s="28"/>
      <c r="DOQ99" s="29"/>
      <c r="DOR99" s="30"/>
      <c r="DOX99" s="28"/>
      <c r="DOY99" s="29"/>
      <c r="DOZ99" s="30"/>
      <c r="DPF99" s="28"/>
      <c r="DPG99" s="29"/>
      <c r="DPH99" s="30"/>
      <c r="DPN99" s="28"/>
      <c r="DPO99" s="29"/>
      <c r="DPP99" s="30"/>
      <c r="DPV99" s="28"/>
      <c r="DPW99" s="29"/>
      <c r="DPX99" s="30"/>
      <c r="DQD99" s="28"/>
      <c r="DQE99" s="29"/>
      <c r="DQF99" s="30"/>
      <c r="DQL99" s="28"/>
      <c r="DQM99" s="29"/>
      <c r="DQN99" s="30"/>
      <c r="DQT99" s="28"/>
      <c r="DQU99" s="29"/>
      <c r="DQV99" s="30"/>
      <c r="DRB99" s="28"/>
      <c r="DRC99" s="29"/>
      <c r="DRD99" s="30"/>
      <c r="DRJ99" s="28"/>
      <c r="DRK99" s="29"/>
      <c r="DRL99" s="30"/>
      <c r="DRR99" s="28"/>
      <c r="DRS99" s="29"/>
      <c r="DRT99" s="30"/>
      <c r="DRZ99" s="28"/>
      <c r="DSA99" s="29"/>
      <c r="DSB99" s="30"/>
      <c r="DSH99" s="28"/>
      <c r="DSI99" s="29"/>
      <c r="DSJ99" s="30"/>
      <c r="DSP99" s="28"/>
      <c r="DSQ99" s="29"/>
      <c r="DSR99" s="30"/>
      <c r="DSX99" s="28"/>
      <c r="DSY99" s="29"/>
      <c r="DSZ99" s="30"/>
      <c r="DTF99" s="28"/>
      <c r="DTG99" s="29"/>
      <c r="DTH99" s="30"/>
      <c r="DTN99" s="28"/>
      <c r="DTO99" s="29"/>
      <c r="DTP99" s="30"/>
      <c r="DTV99" s="28"/>
      <c r="DTW99" s="29"/>
      <c r="DTX99" s="30"/>
      <c r="DUD99" s="28"/>
      <c r="DUE99" s="29"/>
      <c r="DUF99" s="30"/>
      <c r="DUL99" s="28"/>
      <c r="DUM99" s="29"/>
      <c r="DUN99" s="30"/>
      <c r="DUT99" s="28"/>
      <c r="DUU99" s="29"/>
      <c r="DUV99" s="30"/>
      <c r="DVB99" s="28"/>
      <c r="DVC99" s="29"/>
      <c r="DVD99" s="30"/>
      <c r="DVJ99" s="28"/>
      <c r="DVK99" s="29"/>
      <c r="DVL99" s="30"/>
      <c r="DVR99" s="28"/>
      <c r="DVS99" s="29"/>
      <c r="DVT99" s="30"/>
      <c r="DVZ99" s="28"/>
      <c r="DWA99" s="29"/>
      <c r="DWB99" s="30"/>
      <c r="DWH99" s="28"/>
      <c r="DWI99" s="29"/>
      <c r="DWJ99" s="30"/>
      <c r="DWP99" s="28"/>
      <c r="DWQ99" s="29"/>
      <c r="DWR99" s="30"/>
      <c r="DWX99" s="28"/>
      <c r="DWY99" s="29"/>
      <c r="DWZ99" s="30"/>
      <c r="DXF99" s="28"/>
      <c r="DXG99" s="29"/>
      <c r="DXH99" s="30"/>
      <c r="DXN99" s="28"/>
      <c r="DXO99" s="29"/>
      <c r="DXP99" s="30"/>
      <c r="DXV99" s="28"/>
      <c r="DXW99" s="29"/>
      <c r="DXX99" s="30"/>
      <c r="DYD99" s="28"/>
      <c r="DYE99" s="29"/>
      <c r="DYF99" s="30"/>
      <c r="DYL99" s="28"/>
      <c r="DYM99" s="29"/>
      <c r="DYN99" s="30"/>
      <c r="DYT99" s="28"/>
      <c r="DYU99" s="29"/>
      <c r="DYV99" s="30"/>
      <c r="DZB99" s="28"/>
      <c r="DZC99" s="29"/>
      <c r="DZD99" s="30"/>
      <c r="DZJ99" s="28"/>
      <c r="DZK99" s="29"/>
      <c r="DZL99" s="30"/>
      <c r="DZR99" s="28"/>
      <c r="DZS99" s="29"/>
      <c r="DZT99" s="30"/>
      <c r="DZZ99" s="28"/>
      <c r="EAA99" s="29"/>
      <c r="EAB99" s="30"/>
      <c r="EAH99" s="28"/>
      <c r="EAI99" s="29"/>
      <c r="EAJ99" s="30"/>
      <c r="EAP99" s="28"/>
      <c r="EAQ99" s="29"/>
      <c r="EAR99" s="30"/>
      <c r="EAX99" s="28"/>
      <c r="EAY99" s="29"/>
      <c r="EAZ99" s="30"/>
      <c r="EBF99" s="28"/>
      <c r="EBG99" s="29"/>
      <c r="EBH99" s="30"/>
      <c r="EBN99" s="28"/>
      <c r="EBO99" s="29"/>
      <c r="EBP99" s="30"/>
      <c r="EBV99" s="28"/>
      <c r="EBW99" s="29"/>
      <c r="EBX99" s="30"/>
      <c r="ECD99" s="28"/>
      <c r="ECE99" s="29"/>
      <c r="ECF99" s="30"/>
      <c r="ECL99" s="28"/>
      <c r="ECM99" s="29"/>
      <c r="ECN99" s="30"/>
      <c r="ECT99" s="28"/>
      <c r="ECU99" s="29"/>
      <c r="ECV99" s="30"/>
      <c r="EDB99" s="28"/>
      <c r="EDC99" s="29"/>
      <c r="EDD99" s="30"/>
      <c r="EDJ99" s="28"/>
      <c r="EDK99" s="29"/>
      <c r="EDL99" s="30"/>
      <c r="EDR99" s="28"/>
      <c r="EDS99" s="29"/>
      <c r="EDT99" s="30"/>
      <c r="EDZ99" s="28"/>
      <c r="EEA99" s="29"/>
      <c r="EEB99" s="30"/>
      <c r="EEH99" s="28"/>
      <c r="EEI99" s="29"/>
      <c r="EEJ99" s="30"/>
      <c r="EEP99" s="28"/>
      <c r="EEQ99" s="29"/>
      <c r="EER99" s="30"/>
      <c r="EEX99" s="28"/>
      <c r="EEY99" s="29"/>
      <c r="EEZ99" s="30"/>
      <c r="EFF99" s="28"/>
      <c r="EFG99" s="29"/>
      <c r="EFH99" s="30"/>
      <c r="EFN99" s="28"/>
      <c r="EFO99" s="29"/>
      <c r="EFP99" s="30"/>
      <c r="EFV99" s="28"/>
      <c r="EFW99" s="29"/>
      <c r="EFX99" s="30"/>
      <c r="EGD99" s="28"/>
      <c r="EGE99" s="29"/>
      <c r="EGF99" s="30"/>
      <c r="EGL99" s="28"/>
      <c r="EGM99" s="29"/>
      <c r="EGN99" s="30"/>
      <c r="EGT99" s="28"/>
      <c r="EGU99" s="29"/>
      <c r="EGV99" s="30"/>
      <c r="EHB99" s="28"/>
      <c r="EHC99" s="29"/>
      <c r="EHD99" s="30"/>
      <c r="EHJ99" s="28"/>
      <c r="EHK99" s="29"/>
      <c r="EHL99" s="30"/>
      <c r="EHR99" s="28"/>
      <c r="EHS99" s="29"/>
      <c r="EHT99" s="30"/>
      <c r="EHZ99" s="28"/>
      <c r="EIA99" s="29"/>
      <c r="EIB99" s="30"/>
      <c r="EIH99" s="28"/>
      <c r="EII99" s="29"/>
      <c r="EIJ99" s="30"/>
      <c r="EIP99" s="28"/>
      <c r="EIQ99" s="29"/>
      <c r="EIR99" s="30"/>
      <c r="EIX99" s="28"/>
      <c r="EIY99" s="29"/>
      <c r="EIZ99" s="30"/>
      <c r="EJF99" s="28"/>
      <c r="EJG99" s="29"/>
      <c r="EJH99" s="30"/>
      <c r="EJN99" s="28"/>
      <c r="EJO99" s="29"/>
      <c r="EJP99" s="30"/>
      <c r="EJV99" s="28"/>
      <c r="EJW99" s="29"/>
      <c r="EJX99" s="30"/>
      <c r="EKD99" s="28"/>
      <c r="EKE99" s="29"/>
      <c r="EKF99" s="30"/>
      <c r="EKL99" s="28"/>
      <c r="EKM99" s="29"/>
      <c r="EKN99" s="30"/>
      <c r="EKT99" s="28"/>
      <c r="EKU99" s="29"/>
      <c r="EKV99" s="30"/>
      <c r="ELB99" s="28"/>
      <c r="ELC99" s="29"/>
      <c r="ELD99" s="30"/>
      <c r="ELJ99" s="28"/>
      <c r="ELK99" s="29"/>
      <c r="ELL99" s="30"/>
      <c r="ELR99" s="28"/>
      <c r="ELS99" s="29"/>
      <c r="ELT99" s="30"/>
      <c r="ELZ99" s="28"/>
      <c r="EMA99" s="29"/>
      <c r="EMB99" s="30"/>
      <c r="EMH99" s="28"/>
      <c r="EMI99" s="29"/>
      <c r="EMJ99" s="30"/>
      <c r="EMP99" s="28"/>
      <c r="EMQ99" s="29"/>
      <c r="EMR99" s="30"/>
      <c r="EMX99" s="28"/>
      <c r="EMY99" s="29"/>
      <c r="EMZ99" s="30"/>
      <c r="ENF99" s="28"/>
      <c r="ENG99" s="29"/>
      <c r="ENH99" s="30"/>
      <c r="ENN99" s="28"/>
      <c r="ENO99" s="29"/>
      <c r="ENP99" s="30"/>
      <c r="ENV99" s="28"/>
      <c r="ENW99" s="29"/>
      <c r="ENX99" s="30"/>
      <c r="EOD99" s="28"/>
      <c r="EOE99" s="29"/>
      <c r="EOF99" s="30"/>
      <c r="EOL99" s="28"/>
      <c r="EOM99" s="29"/>
      <c r="EON99" s="30"/>
      <c r="EOT99" s="28"/>
      <c r="EOU99" s="29"/>
      <c r="EOV99" s="30"/>
      <c r="EPB99" s="28"/>
      <c r="EPC99" s="29"/>
      <c r="EPD99" s="30"/>
      <c r="EPJ99" s="28"/>
      <c r="EPK99" s="29"/>
      <c r="EPL99" s="30"/>
      <c r="EPR99" s="28"/>
      <c r="EPS99" s="29"/>
      <c r="EPT99" s="30"/>
      <c r="EPZ99" s="28"/>
      <c r="EQA99" s="29"/>
      <c r="EQB99" s="30"/>
      <c r="EQH99" s="28"/>
      <c r="EQI99" s="29"/>
      <c r="EQJ99" s="30"/>
      <c r="EQP99" s="28"/>
      <c r="EQQ99" s="29"/>
      <c r="EQR99" s="30"/>
      <c r="EQX99" s="28"/>
      <c r="EQY99" s="29"/>
      <c r="EQZ99" s="30"/>
      <c r="ERF99" s="28"/>
      <c r="ERG99" s="29"/>
      <c r="ERH99" s="30"/>
      <c r="ERN99" s="28"/>
      <c r="ERO99" s="29"/>
      <c r="ERP99" s="30"/>
      <c r="ERV99" s="28"/>
      <c r="ERW99" s="29"/>
      <c r="ERX99" s="30"/>
      <c r="ESD99" s="28"/>
      <c r="ESE99" s="29"/>
      <c r="ESF99" s="30"/>
      <c r="ESL99" s="28"/>
      <c r="ESM99" s="29"/>
      <c r="ESN99" s="30"/>
      <c r="EST99" s="28"/>
      <c r="ESU99" s="29"/>
      <c r="ESV99" s="30"/>
      <c r="ETB99" s="28"/>
      <c r="ETC99" s="29"/>
      <c r="ETD99" s="30"/>
      <c r="ETJ99" s="28"/>
      <c r="ETK99" s="29"/>
      <c r="ETL99" s="30"/>
      <c r="ETR99" s="28"/>
      <c r="ETS99" s="29"/>
      <c r="ETT99" s="30"/>
      <c r="ETZ99" s="28"/>
      <c r="EUA99" s="29"/>
      <c r="EUB99" s="30"/>
      <c r="EUH99" s="28"/>
      <c r="EUI99" s="29"/>
      <c r="EUJ99" s="30"/>
      <c r="EUP99" s="28"/>
      <c r="EUQ99" s="29"/>
      <c r="EUR99" s="30"/>
      <c r="EUX99" s="28"/>
      <c r="EUY99" s="29"/>
      <c r="EUZ99" s="30"/>
      <c r="EVF99" s="28"/>
      <c r="EVG99" s="29"/>
      <c r="EVH99" s="30"/>
      <c r="EVN99" s="28"/>
      <c r="EVO99" s="29"/>
      <c r="EVP99" s="30"/>
      <c r="EVV99" s="28"/>
      <c r="EVW99" s="29"/>
      <c r="EVX99" s="30"/>
      <c r="EWD99" s="28"/>
      <c r="EWE99" s="29"/>
      <c r="EWF99" s="30"/>
      <c r="EWL99" s="28"/>
      <c r="EWM99" s="29"/>
      <c r="EWN99" s="30"/>
      <c r="EWT99" s="28"/>
      <c r="EWU99" s="29"/>
      <c r="EWV99" s="30"/>
      <c r="EXB99" s="28"/>
      <c r="EXC99" s="29"/>
      <c r="EXD99" s="30"/>
      <c r="EXJ99" s="28"/>
      <c r="EXK99" s="29"/>
      <c r="EXL99" s="30"/>
      <c r="EXR99" s="28"/>
      <c r="EXS99" s="29"/>
      <c r="EXT99" s="30"/>
      <c r="EXZ99" s="28"/>
      <c r="EYA99" s="29"/>
      <c r="EYB99" s="30"/>
      <c r="EYH99" s="28"/>
      <c r="EYI99" s="29"/>
      <c r="EYJ99" s="30"/>
      <c r="EYP99" s="28"/>
      <c r="EYQ99" s="29"/>
      <c r="EYR99" s="30"/>
      <c r="EYX99" s="28"/>
      <c r="EYY99" s="29"/>
      <c r="EYZ99" s="30"/>
      <c r="EZF99" s="28"/>
      <c r="EZG99" s="29"/>
      <c r="EZH99" s="30"/>
      <c r="EZN99" s="28"/>
      <c r="EZO99" s="29"/>
      <c r="EZP99" s="30"/>
      <c r="EZV99" s="28"/>
      <c r="EZW99" s="29"/>
      <c r="EZX99" s="30"/>
      <c r="FAD99" s="28"/>
      <c r="FAE99" s="29"/>
      <c r="FAF99" s="30"/>
      <c r="FAL99" s="28"/>
      <c r="FAM99" s="29"/>
      <c r="FAN99" s="30"/>
      <c r="FAT99" s="28"/>
      <c r="FAU99" s="29"/>
      <c r="FAV99" s="30"/>
      <c r="FBB99" s="28"/>
      <c r="FBC99" s="29"/>
      <c r="FBD99" s="30"/>
      <c r="FBJ99" s="28"/>
      <c r="FBK99" s="29"/>
      <c r="FBL99" s="30"/>
      <c r="FBR99" s="28"/>
      <c r="FBS99" s="29"/>
      <c r="FBT99" s="30"/>
      <c r="FBZ99" s="28"/>
      <c r="FCA99" s="29"/>
      <c r="FCB99" s="30"/>
      <c r="FCH99" s="28"/>
      <c r="FCI99" s="29"/>
      <c r="FCJ99" s="30"/>
      <c r="FCP99" s="28"/>
      <c r="FCQ99" s="29"/>
      <c r="FCR99" s="30"/>
      <c r="FCX99" s="28"/>
      <c r="FCY99" s="29"/>
      <c r="FCZ99" s="30"/>
      <c r="FDF99" s="28"/>
      <c r="FDG99" s="29"/>
      <c r="FDH99" s="30"/>
      <c r="FDN99" s="28"/>
      <c r="FDO99" s="29"/>
      <c r="FDP99" s="30"/>
      <c r="FDV99" s="28"/>
      <c r="FDW99" s="29"/>
      <c r="FDX99" s="30"/>
      <c r="FED99" s="28"/>
      <c r="FEE99" s="29"/>
      <c r="FEF99" s="30"/>
      <c r="FEL99" s="28"/>
      <c r="FEM99" s="29"/>
      <c r="FEN99" s="30"/>
      <c r="FET99" s="28"/>
      <c r="FEU99" s="29"/>
      <c r="FEV99" s="30"/>
      <c r="FFB99" s="28"/>
      <c r="FFC99" s="29"/>
      <c r="FFD99" s="30"/>
      <c r="FFJ99" s="28"/>
      <c r="FFK99" s="29"/>
      <c r="FFL99" s="30"/>
      <c r="FFR99" s="28"/>
      <c r="FFS99" s="29"/>
      <c r="FFT99" s="30"/>
      <c r="FFZ99" s="28"/>
      <c r="FGA99" s="29"/>
      <c r="FGB99" s="30"/>
      <c r="FGH99" s="28"/>
      <c r="FGI99" s="29"/>
      <c r="FGJ99" s="30"/>
      <c r="FGP99" s="28"/>
      <c r="FGQ99" s="29"/>
      <c r="FGR99" s="30"/>
      <c r="FGX99" s="28"/>
      <c r="FGY99" s="29"/>
      <c r="FGZ99" s="30"/>
      <c r="FHF99" s="28"/>
      <c r="FHG99" s="29"/>
      <c r="FHH99" s="30"/>
      <c r="FHN99" s="28"/>
      <c r="FHO99" s="29"/>
      <c r="FHP99" s="30"/>
      <c r="FHV99" s="28"/>
      <c r="FHW99" s="29"/>
      <c r="FHX99" s="30"/>
      <c r="FID99" s="28"/>
      <c r="FIE99" s="29"/>
      <c r="FIF99" s="30"/>
      <c r="FIL99" s="28"/>
      <c r="FIM99" s="29"/>
      <c r="FIN99" s="30"/>
      <c r="FIT99" s="28"/>
      <c r="FIU99" s="29"/>
      <c r="FIV99" s="30"/>
      <c r="FJB99" s="28"/>
      <c r="FJC99" s="29"/>
      <c r="FJD99" s="30"/>
      <c r="FJJ99" s="28"/>
      <c r="FJK99" s="29"/>
      <c r="FJL99" s="30"/>
      <c r="FJR99" s="28"/>
      <c r="FJS99" s="29"/>
      <c r="FJT99" s="30"/>
      <c r="FJZ99" s="28"/>
      <c r="FKA99" s="29"/>
      <c r="FKB99" s="30"/>
      <c r="FKH99" s="28"/>
      <c r="FKI99" s="29"/>
      <c r="FKJ99" s="30"/>
      <c r="FKP99" s="28"/>
      <c r="FKQ99" s="29"/>
      <c r="FKR99" s="30"/>
      <c r="FKX99" s="28"/>
      <c r="FKY99" s="29"/>
      <c r="FKZ99" s="30"/>
      <c r="FLF99" s="28"/>
      <c r="FLG99" s="29"/>
      <c r="FLH99" s="30"/>
      <c r="FLN99" s="28"/>
      <c r="FLO99" s="29"/>
      <c r="FLP99" s="30"/>
      <c r="FLV99" s="28"/>
      <c r="FLW99" s="29"/>
      <c r="FLX99" s="30"/>
      <c r="FMD99" s="28"/>
      <c r="FME99" s="29"/>
      <c r="FMF99" s="30"/>
      <c r="FML99" s="28"/>
      <c r="FMM99" s="29"/>
      <c r="FMN99" s="30"/>
      <c r="FMT99" s="28"/>
      <c r="FMU99" s="29"/>
      <c r="FMV99" s="30"/>
      <c r="FNB99" s="28"/>
      <c r="FNC99" s="29"/>
      <c r="FND99" s="30"/>
      <c r="FNJ99" s="28"/>
      <c r="FNK99" s="29"/>
      <c r="FNL99" s="30"/>
      <c r="FNR99" s="28"/>
      <c r="FNS99" s="29"/>
      <c r="FNT99" s="30"/>
      <c r="FNZ99" s="28"/>
      <c r="FOA99" s="29"/>
      <c r="FOB99" s="30"/>
      <c r="FOH99" s="28"/>
      <c r="FOI99" s="29"/>
      <c r="FOJ99" s="30"/>
      <c r="FOP99" s="28"/>
      <c r="FOQ99" s="29"/>
      <c r="FOR99" s="30"/>
      <c r="FOX99" s="28"/>
      <c r="FOY99" s="29"/>
      <c r="FOZ99" s="30"/>
      <c r="FPF99" s="28"/>
      <c r="FPG99" s="29"/>
      <c r="FPH99" s="30"/>
      <c r="FPN99" s="28"/>
      <c r="FPO99" s="29"/>
      <c r="FPP99" s="30"/>
      <c r="FPV99" s="28"/>
      <c r="FPW99" s="29"/>
      <c r="FPX99" s="30"/>
      <c r="FQD99" s="28"/>
      <c r="FQE99" s="29"/>
      <c r="FQF99" s="30"/>
      <c r="FQL99" s="28"/>
      <c r="FQM99" s="29"/>
      <c r="FQN99" s="30"/>
      <c r="FQT99" s="28"/>
      <c r="FQU99" s="29"/>
      <c r="FQV99" s="30"/>
      <c r="FRB99" s="28"/>
      <c r="FRC99" s="29"/>
      <c r="FRD99" s="30"/>
      <c r="FRJ99" s="28"/>
      <c r="FRK99" s="29"/>
      <c r="FRL99" s="30"/>
      <c r="FRR99" s="28"/>
      <c r="FRS99" s="29"/>
      <c r="FRT99" s="30"/>
      <c r="FRZ99" s="28"/>
      <c r="FSA99" s="29"/>
      <c r="FSB99" s="30"/>
      <c r="FSH99" s="28"/>
      <c r="FSI99" s="29"/>
      <c r="FSJ99" s="30"/>
      <c r="FSP99" s="28"/>
      <c r="FSQ99" s="29"/>
      <c r="FSR99" s="30"/>
      <c r="FSX99" s="28"/>
      <c r="FSY99" s="29"/>
      <c r="FSZ99" s="30"/>
      <c r="FTF99" s="28"/>
      <c r="FTG99" s="29"/>
      <c r="FTH99" s="30"/>
      <c r="FTN99" s="28"/>
      <c r="FTO99" s="29"/>
      <c r="FTP99" s="30"/>
      <c r="FTV99" s="28"/>
      <c r="FTW99" s="29"/>
      <c r="FTX99" s="30"/>
      <c r="FUD99" s="28"/>
      <c r="FUE99" s="29"/>
      <c r="FUF99" s="30"/>
      <c r="FUL99" s="28"/>
      <c r="FUM99" s="29"/>
      <c r="FUN99" s="30"/>
      <c r="FUT99" s="28"/>
      <c r="FUU99" s="29"/>
      <c r="FUV99" s="30"/>
      <c r="FVB99" s="28"/>
      <c r="FVC99" s="29"/>
      <c r="FVD99" s="30"/>
      <c r="FVJ99" s="28"/>
      <c r="FVK99" s="29"/>
      <c r="FVL99" s="30"/>
      <c r="FVR99" s="28"/>
      <c r="FVS99" s="29"/>
      <c r="FVT99" s="30"/>
      <c r="FVZ99" s="28"/>
      <c r="FWA99" s="29"/>
      <c r="FWB99" s="30"/>
      <c r="FWH99" s="28"/>
      <c r="FWI99" s="29"/>
      <c r="FWJ99" s="30"/>
      <c r="FWP99" s="28"/>
      <c r="FWQ99" s="29"/>
      <c r="FWR99" s="30"/>
      <c r="FWX99" s="28"/>
      <c r="FWY99" s="29"/>
      <c r="FWZ99" s="30"/>
      <c r="FXF99" s="28"/>
      <c r="FXG99" s="29"/>
      <c r="FXH99" s="30"/>
      <c r="FXN99" s="28"/>
      <c r="FXO99" s="29"/>
      <c r="FXP99" s="30"/>
      <c r="FXV99" s="28"/>
      <c r="FXW99" s="29"/>
      <c r="FXX99" s="30"/>
      <c r="FYD99" s="28"/>
      <c r="FYE99" s="29"/>
      <c r="FYF99" s="30"/>
      <c r="FYL99" s="28"/>
      <c r="FYM99" s="29"/>
      <c r="FYN99" s="30"/>
      <c r="FYT99" s="28"/>
      <c r="FYU99" s="29"/>
      <c r="FYV99" s="30"/>
      <c r="FZB99" s="28"/>
      <c r="FZC99" s="29"/>
      <c r="FZD99" s="30"/>
      <c r="FZJ99" s="28"/>
      <c r="FZK99" s="29"/>
      <c r="FZL99" s="30"/>
      <c r="FZR99" s="28"/>
      <c r="FZS99" s="29"/>
      <c r="FZT99" s="30"/>
      <c r="FZZ99" s="28"/>
      <c r="GAA99" s="29"/>
      <c r="GAB99" s="30"/>
      <c r="GAH99" s="28"/>
      <c r="GAI99" s="29"/>
      <c r="GAJ99" s="30"/>
      <c r="GAP99" s="28"/>
      <c r="GAQ99" s="29"/>
      <c r="GAR99" s="30"/>
      <c r="GAX99" s="28"/>
      <c r="GAY99" s="29"/>
      <c r="GAZ99" s="30"/>
      <c r="GBF99" s="28"/>
      <c r="GBG99" s="29"/>
      <c r="GBH99" s="30"/>
      <c r="GBN99" s="28"/>
      <c r="GBO99" s="29"/>
      <c r="GBP99" s="30"/>
      <c r="GBV99" s="28"/>
      <c r="GBW99" s="29"/>
      <c r="GBX99" s="30"/>
      <c r="GCD99" s="28"/>
      <c r="GCE99" s="29"/>
      <c r="GCF99" s="30"/>
      <c r="GCL99" s="28"/>
      <c r="GCM99" s="29"/>
      <c r="GCN99" s="30"/>
      <c r="GCT99" s="28"/>
      <c r="GCU99" s="29"/>
      <c r="GCV99" s="30"/>
      <c r="GDB99" s="28"/>
      <c r="GDC99" s="29"/>
      <c r="GDD99" s="30"/>
      <c r="GDJ99" s="28"/>
      <c r="GDK99" s="29"/>
      <c r="GDL99" s="30"/>
      <c r="GDR99" s="28"/>
      <c r="GDS99" s="29"/>
      <c r="GDT99" s="30"/>
      <c r="GDZ99" s="28"/>
      <c r="GEA99" s="29"/>
      <c r="GEB99" s="30"/>
      <c r="GEH99" s="28"/>
      <c r="GEI99" s="29"/>
      <c r="GEJ99" s="30"/>
      <c r="GEP99" s="28"/>
      <c r="GEQ99" s="29"/>
      <c r="GER99" s="30"/>
      <c r="GEX99" s="28"/>
      <c r="GEY99" s="29"/>
      <c r="GEZ99" s="30"/>
      <c r="GFF99" s="28"/>
      <c r="GFG99" s="29"/>
      <c r="GFH99" s="30"/>
      <c r="GFN99" s="28"/>
      <c r="GFO99" s="29"/>
      <c r="GFP99" s="30"/>
      <c r="GFV99" s="28"/>
      <c r="GFW99" s="29"/>
      <c r="GFX99" s="30"/>
      <c r="GGD99" s="28"/>
      <c r="GGE99" s="29"/>
      <c r="GGF99" s="30"/>
      <c r="GGL99" s="28"/>
      <c r="GGM99" s="29"/>
      <c r="GGN99" s="30"/>
      <c r="GGT99" s="28"/>
      <c r="GGU99" s="29"/>
      <c r="GGV99" s="30"/>
      <c r="GHB99" s="28"/>
      <c r="GHC99" s="29"/>
      <c r="GHD99" s="30"/>
      <c r="GHJ99" s="28"/>
      <c r="GHK99" s="29"/>
      <c r="GHL99" s="30"/>
      <c r="GHR99" s="28"/>
      <c r="GHS99" s="29"/>
      <c r="GHT99" s="30"/>
      <c r="GHZ99" s="28"/>
      <c r="GIA99" s="29"/>
      <c r="GIB99" s="30"/>
      <c r="GIH99" s="28"/>
      <c r="GII99" s="29"/>
      <c r="GIJ99" s="30"/>
      <c r="GIP99" s="28"/>
      <c r="GIQ99" s="29"/>
      <c r="GIR99" s="30"/>
      <c r="GIX99" s="28"/>
      <c r="GIY99" s="29"/>
      <c r="GIZ99" s="30"/>
      <c r="GJF99" s="28"/>
      <c r="GJG99" s="29"/>
      <c r="GJH99" s="30"/>
      <c r="GJN99" s="28"/>
      <c r="GJO99" s="29"/>
      <c r="GJP99" s="30"/>
      <c r="GJV99" s="28"/>
      <c r="GJW99" s="29"/>
      <c r="GJX99" s="30"/>
      <c r="GKD99" s="28"/>
      <c r="GKE99" s="29"/>
      <c r="GKF99" s="30"/>
      <c r="GKL99" s="28"/>
      <c r="GKM99" s="29"/>
      <c r="GKN99" s="30"/>
      <c r="GKT99" s="28"/>
      <c r="GKU99" s="29"/>
      <c r="GKV99" s="30"/>
      <c r="GLB99" s="28"/>
      <c r="GLC99" s="29"/>
      <c r="GLD99" s="30"/>
      <c r="GLJ99" s="28"/>
      <c r="GLK99" s="29"/>
      <c r="GLL99" s="30"/>
      <c r="GLR99" s="28"/>
      <c r="GLS99" s="29"/>
      <c r="GLT99" s="30"/>
      <c r="GLZ99" s="28"/>
      <c r="GMA99" s="29"/>
      <c r="GMB99" s="30"/>
      <c r="GMH99" s="28"/>
      <c r="GMI99" s="29"/>
      <c r="GMJ99" s="30"/>
      <c r="GMP99" s="28"/>
      <c r="GMQ99" s="29"/>
      <c r="GMR99" s="30"/>
      <c r="GMX99" s="28"/>
      <c r="GMY99" s="29"/>
      <c r="GMZ99" s="30"/>
      <c r="GNF99" s="28"/>
      <c r="GNG99" s="29"/>
      <c r="GNH99" s="30"/>
      <c r="GNN99" s="28"/>
      <c r="GNO99" s="29"/>
      <c r="GNP99" s="30"/>
      <c r="GNV99" s="28"/>
      <c r="GNW99" s="29"/>
      <c r="GNX99" s="30"/>
      <c r="GOD99" s="28"/>
      <c r="GOE99" s="29"/>
      <c r="GOF99" s="30"/>
      <c r="GOL99" s="28"/>
      <c r="GOM99" s="29"/>
      <c r="GON99" s="30"/>
      <c r="GOT99" s="28"/>
      <c r="GOU99" s="29"/>
      <c r="GOV99" s="30"/>
      <c r="GPB99" s="28"/>
      <c r="GPC99" s="29"/>
      <c r="GPD99" s="30"/>
      <c r="GPJ99" s="28"/>
      <c r="GPK99" s="29"/>
      <c r="GPL99" s="30"/>
      <c r="GPR99" s="28"/>
      <c r="GPS99" s="29"/>
      <c r="GPT99" s="30"/>
      <c r="GPZ99" s="28"/>
      <c r="GQA99" s="29"/>
      <c r="GQB99" s="30"/>
      <c r="GQH99" s="28"/>
      <c r="GQI99" s="29"/>
      <c r="GQJ99" s="30"/>
      <c r="GQP99" s="28"/>
      <c r="GQQ99" s="29"/>
      <c r="GQR99" s="30"/>
      <c r="GQX99" s="28"/>
      <c r="GQY99" s="29"/>
      <c r="GQZ99" s="30"/>
      <c r="GRF99" s="28"/>
      <c r="GRG99" s="29"/>
      <c r="GRH99" s="30"/>
      <c r="GRN99" s="28"/>
      <c r="GRO99" s="29"/>
      <c r="GRP99" s="30"/>
      <c r="GRV99" s="28"/>
      <c r="GRW99" s="29"/>
      <c r="GRX99" s="30"/>
      <c r="GSD99" s="28"/>
      <c r="GSE99" s="29"/>
      <c r="GSF99" s="30"/>
      <c r="GSL99" s="28"/>
      <c r="GSM99" s="29"/>
      <c r="GSN99" s="30"/>
      <c r="GST99" s="28"/>
      <c r="GSU99" s="29"/>
      <c r="GSV99" s="30"/>
      <c r="GTB99" s="28"/>
      <c r="GTC99" s="29"/>
      <c r="GTD99" s="30"/>
      <c r="GTJ99" s="28"/>
      <c r="GTK99" s="29"/>
      <c r="GTL99" s="30"/>
      <c r="GTR99" s="28"/>
      <c r="GTS99" s="29"/>
      <c r="GTT99" s="30"/>
      <c r="GTZ99" s="28"/>
      <c r="GUA99" s="29"/>
      <c r="GUB99" s="30"/>
      <c r="GUH99" s="28"/>
      <c r="GUI99" s="29"/>
      <c r="GUJ99" s="30"/>
      <c r="GUP99" s="28"/>
      <c r="GUQ99" s="29"/>
      <c r="GUR99" s="30"/>
      <c r="GUX99" s="28"/>
      <c r="GUY99" s="29"/>
      <c r="GUZ99" s="30"/>
      <c r="GVF99" s="28"/>
      <c r="GVG99" s="29"/>
      <c r="GVH99" s="30"/>
      <c r="GVN99" s="28"/>
      <c r="GVO99" s="29"/>
      <c r="GVP99" s="30"/>
      <c r="GVV99" s="28"/>
      <c r="GVW99" s="29"/>
      <c r="GVX99" s="30"/>
      <c r="GWD99" s="28"/>
      <c r="GWE99" s="29"/>
      <c r="GWF99" s="30"/>
      <c r="GWL99" s="28"/>
      <c r="GWM99" s="29"/>
      <c r="GWN99" s="30"/>
      <c r="GWT99" s="28"/>
      <c r="GWU99" s="29"/>
      <c r="GWV99" s="30"/>
      <c r="GXB99" s="28"/>
      <c r="GXC99" s="29"/>
      <c r="GXD99" s="30"/>
      <c r="GXJ99" s="28"/>
      <c r="GXK99" s="29"/>
      <c r="GXL99" s="30"/>
      <c r="GXR99" s="28"/>
      <c r="GXS99" s="29"/>
      <c r="GXT99" s="30"/>
      <c r="GXZ99" s="28"/>
      <c r="GYA99" s="29"/>
      <c r="GYB99" s="30"/>
      <c r="GYH99" s="28"/>
      <c r="GYI99" s="29"/>
      <c r="GYJ99" s="30"/>
      <c r="GYP99" s="28"/>
      <c r="GYQ99" s="29"/>
      <c r="GYR99" s="30"/>
      <c r="GYX99" s="28"/>
      <c r="GYY99" s="29"/>
      <c r="GYZ99" s="30"/>
      <c r="GZF99" s="28"/>
      <c r="GZG99" s="29"/>
      <c r="GZH99" s="30"/>
      <c r="GZN99" s="28"/>
      <c r="GZO99" s="29"/>
      <c r="GZP99" s="30"/>
      <c r="GZV99" s="28"/>
      <c r="GZW99" s="29"/>
      <c r="GZX99" s="30"/>
      <c r="HAD99" s="28"/>
      <c r="HAE99" s="29"/>
      <c r="HAF99" s="30"/>
      <c r="HAL99" s="28"/>
      <c r="HAM99" s="29"/>
      <c r="HAN99" s="30"/>
      <c r="HAT99" s="28"/>
      <c r="HAU99" s="29"/>
      <c r="HAV99" s="30"/>
      <c r="HBB99" s="28"/>
      <c r="HBC99" s="29"/>
      <c r="HBD99" s="30"/>
      <c r="HBJ99" s="28"/>
      <c r="HBK99" s="29"/>
      <c r="HBL99" s="30"/>
      <c r="HBR99" s="28"/>
      <c r="HBS99" s="29"/>
      <c r="HBT99" s="30"/>
      <c r="HBZ99" s="28"/>
      <c r="HCA99" s="29"/>
      <c r="HCB99" s="30"/>
      <c r="HCH99" s="28"/>
      <c r="HCI99" s="29"/>
      <c r="HCJ99" s="30"/>
      <c r="HCP99" s="28"/>
      <c r="HCQ99" s="29"/>
      <c r="HCR99" s="30"/>
      <c r="HCX99" s="28"/>
      <c r="HCY99" s="29"/>
      <c r="HCZ99" s="30"/>
      <c r="HDF99" s="28"/>
      <c r="HDG99" s="29"/>
      <c r="HDH99" s="30"/>
      <c r="HDN99" s="28"/>
      <c r="HDO99" s="29"/>
      <c r="HDP99" s="30"/>
      <c r="HDV99" s="28"/>
      <c r="HDW99" s="29"/>
      <c r="HDX99" s="30"/>
      <c r="HED99" s="28"/>
      <c r="HEE99" s="29"/>
      <c r="HEF99" s="30"/>
      <c r="HEL99" s="28"/>
      <c r="HEM99" s="29"/>
      <c r="HEN99" s="30"/>
      <c r="HET99" s="28"/>
      <c r="HEU99" s="29"/>
      <c r="HEV99" s="30"/>
      <c r="HFB99" s="28"/>
      <c r="HFC99" s="29"/>
      <c r="HFD99" s="30"/>
      <c r="HFJ99" s="28"/>
      <c r="HFK99" s="29"/>
      <c r="HFL99" s="30"/>
      <c r="HFR99" s="28"/>
      <c r="HFS99" s="29"/>
      <c r="HFT99" s="30"/>
      <c r="HFZ99" s="28"/>
      <c r="HGA99" s="29"/>
      <c r="HGB99" s="30"/>
      <c r="HGH99" s="28"/>
      <c r="HGI99" s="29"/>
      <c r="HGJ99" s="30"/>
      <c r="HGP99" s="28"/>
      <c r="HGQ99" s="29"/>
      <c r="HGR99" s="30"/>
      <c r="HGX99" s="28"/>
      <c r="HGY99" s="29"/>
      <c r="HGZ99" s="30"/>
      <c r="HHF99" s="28"/>
      <c r="HHG99" s="29"/>
      <c r="HHH99" s="30"/>
      <c r="HHN99" s="28"/>
      <c r="HHO99" s="29"/>
      <c r="HHP99" s="30"/>
      <c r="HHV99" s="28"/>
      <c r="HHW99" s="29"/>
      <c r="HHX99" s="30"/>
      <c r="HID99" s="28"/>
      <c r="HIE99" s="29"/>
      <c r="HIF99" s="30"/>
      <c r="HIL99" s="28"/>
      <c r="HIM99" s="29"/>
      <c r="HIN99" s="30"/>
      <c r="HIT99" s="28"/>
      <c r="HIU99" s="29"/>
      <c r="HIV99" s="30"/>
      <c r="HJB99" s="28"/>
      <c r="HJC99" s="29"/>
      <c r="HJD99" s="30"/>
      <c r="HJJ99" s="28"/>
      <c r="HJK99" s="29"/>
      <c r="HJL99" s="30"/>
      <c r="HJR99" s="28"/>
      <c r="HJS99" s="29"/>
      <c r="HJT99" s="30"/>
      <c r="HJZ99" s="28"/>
      <c r="HKA99" s="29"/>
      <c r="HKB99" s="30"/>
      <c r="HKH99" s="28"/>
      <c r="HKI99" s="29"/>
      <c r="HKJ99" s="30"/>
      <c r="HKP99" s="28"/>
      <c r="HKQ99" s="29"/>
      <c r="HKR99" s="30"/>
      <c r="HKX99" s="28"/>
      <c r="HKY99" s="29"/>
      <c r="HKZ99" s="30"/>
      <c r="HLF99" s="28"/>
      <c r="HLG99" s="29"/>
      <c r="HLH99" s="30"/>
      <c r="HLN99" s="28"/>
      <c r="HLO99" s="29"/>
      <c r="HLP99" s="30"/>
      <c r="HLV99" s="28"/>
      <c r="HLW99" s="29"/>
      <c r="HLX99" s="30"/>
      <c r="HMD99" s="28"/>
      <c r="HME99" s="29"/>
      <c r="HMF99" s="30"/>
      <c r="HML99" s="28"/>
      <c r="HMM99" s="29"/>
      <c r="HMN99" s="30"/>
      <c r="HMT99" s="28"/>
      <c r="HMU99" s="29"/>
      <c r="HMV99" s="30"/>
      <c r="HNB99" s="28"/>
      <c r="HNC99" s="29"/>
      <c r="HND99" s="30"/>
      <c r="HNJ99" s="28"/>
      <c r="HNK99" s="29"/>
      <c r="HNL99" s="30"/>
      <c r="HNR99" s="28"/>
      <c r="HNS99" s="29"/>
      <c r="HNT99" s="30"/>
      <c r="HNZ99" s="28"/>
      <c r="HOA99" s="29"/>
      <c r="HOB99" s="30"/>
      <c r="HOH99" s="28"/>
      <c r="HOI99" s="29"/>
      <c r="HOJ99" s="30"/>
      <c r="HOP99" s="28"/>
      <c r="HOQ99" s="29"/>
      <c r="HOR99" s="30"/>
      <c r="HOX99" s="28"/>
      <c r="HOY99" s="29"/>
      <c r="HOZ99" s="30"/>
      <c r="HPF99" s="28"/>
      <c r="HPG99" s="29"/>
      <c r="HPH99" s="30"/>
      <c r="HPN99" s="28"/>
      <c r="HPO99" s="29"/>
      <c r="HPP99" s="30"/>
      <c r="HPV99" s="28"/>
      <c r="HPW99" s="29"/>
      <c r="HPX99" s="30"/>
      <c r="HQD99" s="28"/>
      <c r="HQE99" s="29"/>
      <c r="HQF99" s="30"/>
      <c r="HQL99" s="28"/>
      <c r="HQM99" s="29"/>
      <c r="HQN99" s="30"/>
      <c r="HQT99" s="28"/>
      <c r="HQU99" s="29"/>
      <c r="HQV99" s="30"/>
      <c r="HRB99" s="28"/>
      <c r="HRC99" s="29"/>
      <c r="HRD99" s="30"/>
      <c r="HRJ99" s="28"/>
      <c r="HRK99" s="29"/>
      <c r="HRL99" s="30"/>
      <c r="HRR99" s="28"/>
      <c r="HRS99" s="29"/>
      <c r="HRT99" s="30"/>
      <c r="HRZ99" s="28"/>
      <c r="HSA99" s="29"/>
      <c r="HSB99" s="30"/>
      <c r="HSH99" s="28"/>
      <c r="HSI99" s="29"/>
      <c r="HSJ99" s="30"/>
      <c r="HSP99" s="28"/>
      <c r="HSQ99" s="29"/>
      <c r="HSR99" s="30"/>
      <c r="HSX99" s="28"/>
      <c r="HSY99" s="29"/>
      <c r="HSZ99" s="30"/>
      <c r="HTF99" s="28"/>
      <c r="HTG99" s="29"/>
      <c r="HTH99" s="30"/>
      <c r="HTN99" s="28"/>
      <c r="HTO99" s="29"/>
      <c r="HTP99" s="30"/>
      <c r="HTV99" s="28"/>
      <c r="HTW99" s="29"/>
      <c r="HTX99" s="30"/>
      <c r="HUD99" s="28"/>
      <c r="HUE99" s="29"/>
      <c r="HUF99" s="30"/>
      <c r="HUL99" s="28"/>
      <c r="HUM99" s="29"/>
      <c r="HUN99" s="30"/>
      <c r="HUT99" s="28"/>
      <c r="HUU99" s="29"/>
      <c r="HUV99" s="30"/>
      <c r="HVB99" s="28"/>
      <c r="HVC99" s="29"/>
      <c r="HVD99" s="30"/>
      <c r="HVJ99" s="28"/>
      <c r="HVK99" s="29"/>
      <c r="HVL99" s="30"/>
      <c r="HVR99" s="28"/>
      <c r="HVS99" s="29"/>
      <c r="HVT99" s="30"/>
      <c r="HVZ99" s="28"/>
      <c r="HWA99" s="29"/>
      <c r="HWB99" s="30"/>
      <c r="HWH99" s="28"/>
      <c r="HWI99" s="29"/>
      <c r="HWJ99" s="30"/>
      <c r="HWP99" s="28"/>
      <c r="HWQ99" s="29"/>
      <c r="HWR99" s="30"/>
      <c r="HWX99" s="28"/>
      <c r="HWY99" s="29"/>
      <c r="HWZ99" s="30"/>
      <c r="HXF99" s="28"/>
      <c r="HXG99" s="29"/>
      <c r="HXH99" s="30"/>
      <c r="HXN99" s="28"/>
      <c r="HXO99" s="29"/>
      <c r="HXP99" s="30"/>
      <c r="HXV99" s="28"/>
      <c r="HXW99" s="29"/>
      <c r="HXX99" s="30"/>
      <c r="HYD99" s="28"/>
      <c r="HYE99" s="29"/>
      <c r="HYF99" s="30"/>
      <c r="HYL99" s="28"/>
      <c r="HYM99" s="29"/>
      <c r="HYN99" s="30"/>
      <c r="HYT99" s="28"/>
      <c r="HYU99" s="29"/>
      <c r="HYV99" s="30"/>
      <c r="HZB99" s="28"/>
      <c r="HZC99" s="29"/>
      <c r="HZD99" s="30"/>
      <c r="HZJ99" s="28"/>
      <c r="HZK99" s="29"/>
      <c r="HZL99" s="30"/>
      <c r="HZR99" s="28"/>
      <c r="HZS99" s="29"/>
      <c r="HZT99" s="30"/>
      <c r="HZZ99" s="28"/>
      <c r="IAA99" s="29"/>
      <c r="IAB99" s="30"/>
      <c r="IAH99" s="28"/>
      <c r="IAI99" s="29"/>
      <c r="IAJ99" s="30"/>
      <c r="IAP99" s="28"/>
      <c r="IAQ99" s="29"/>
      <c r="IAR99" s="30"/>
      <c r="IAX99" s="28"/>
      <c r="IAY99" s="29"/>
      <c r="IAZ99" s="30"/>
      <c r="IBF99" s="28"/>
      <c r="IBG99" s="29"/>
      <c r="IBH99" s="30"/>
      <c r="IBN99" s="28"/>
      <c r="IBO99" s="29"/>
      <c r="IBP99" s="30"/>
      <c r="IBV99" s="28"/>
      <c r="IBW99" s="29"/>
      <c r="IBX99" s="30"/>
      <c r="ICD99" s="28"/>
      <c r="ICE99" s="29"/>
      <c r="ICF99" s="30"/>
      <c r="ICL99" s="28"/>
      <c r="ICM99" s="29"/>
      <c r="ICN99" s="30"/>
      <c r="ICT99" s="28"/>
      <c r="ICU99" s="29"/>
      <c r="ICV99" s="30"/>
      <c r="IDB99" s="28"/>
      <c r="IDC99" s="29"/>
      <c r="IDD99" s="30"/>
      <c r="IDJ99" s="28"/>
      <c r="IDK99" s="29"/>
      <c r="IDL99" s="30"/>
      <c r="IDR99" s="28"/>
      <c r="IDS99" s="29"/>
      <c r="IDT99" s="30"/>
      <c r="IDZ99" s="28"/>
      <c r="IEA99" s="29"/>
      <c r="IEB99" s="30"/>
      <c r="IEH99" s="28"/>
      <c r="IEI99" s="29"/>
      <c r="IEJ99" s="30"/>
      <c r="IEP99" s="28"/>
      <c r="IEQ99" s="29"/>
      <c r="IER99" s="30"/>
      <c r="IEX99" s="28"/>
      <c r="IEY99" s="29"/>
      <c r="IEZ99" s="30"/>
      <c r="IFF99" s="28"/>
      <c r="IFG99" s="29"/>
      <c r="IFH99" s="30"/>
      <c r="IFN99" s="28"/>
      <c r="IFO99" s="29"/>
      <c r="IFP99" s="30"/>
      <c r="IFV99" s="28"/>
      <c r="IFW99" s="29"/>
      <c r="IFX99" s="30"/>
      <c r="IGD99" s="28"/>
      <c r="IGE99" s="29"/>
      <c r="IGF99" s="30"/>
      <c r="IGL99" s="28"/>
      <c r="IGM99" s="29"/>
      <c r="IGN99" s="30"/>
      <c r="IGT99" s="28"/>
      <c r="IGU99" s="29"/>
      <c r="IGV99" s="30"/>
      <c r="IHB99" s="28"/>
      <c r="IHC99" s="29"/>
      <c r="IHD99" s="30"/>
      <c r="IHJ99" s="28"/>
      <c r="IHK99" s="29"/>
      <c r="IHL99" s="30"/>
      <c r="IHR99" s="28"/>
      <c r="IHS99" s="29"/>
      <c r="IHT99" s="30"/>
      <c r="IHZ99" s="28"/>
      <c r="IIA99" s="29"/>
      <c r="IIB99" s="30"/>
      <c r="IIH99" s="28"/>
      <c r="III99" s="29"/>
      <c r="IIJ99" s="30"/>
      <c r="IIP99" s="28"/>
      <c r="IIQ99" s="29"/>
      <c r="IIR99" s="30"/>
      <c r="IIX99" s="28"/>
      <c r="IIY99" s="29"/>
      <c r="IIZ99" s="30"/>
      <c r="IJF99" s="28"/>
      <c r="IJG99" s="29"/>
      <c r="IJH99" s="30"/>
      <c r="IJN99" s="28"/>
      <c r="IJO99" s="29"/>
      <c r="IJP99" s="30"/>
      <c r="IJV99" s="28"/>
      <c r="IJW99" s="29"/>
      <c r="IJX99" s="30"/>
      <c r="IKD99" s="28"/>
      <c r="IKE99" s="29"/>
      <c r="IKF99" s="30"/>
      <c r="IKL99" s="28"/>
      <c r="IKM99" s="29"/>
      <c r="IKN99" s="30"/>
      <c r="IKT99" s="28"/>
      <c r="IKU99" s="29"/>
      <c r="IKV99" s="30"/>
      <c r="ILB99" s="28"/>
      <c r="ILC99" s="29"/>
      <c r="ILD99" s="30"/>
      <c r="ILJ99" s="28"/>
      <c r="ILK99" s="29"/>
      <c r="ILL99" s="30"/>
      <c r="ILR99" s="28"/>
      <c r="ILS99" s="29"/>
      <c r="ILT99" s="30"/>
      <c r="ILZ99" s="28"/>
      <c r="IMA99" s="29"/>
      <c r="IMB99" s="30"/>
      <c r="IMH99" s="28"/>
      <c r="IMI99" s="29"/>
      <c r="IMJ99" s="30"/>
      <c r="IMP99" s="28"/>
      <c r="IMQ99" s="29"/>
      <c r="IMR99" s="30"/>
      <c r="IMX99" s="28"/>
      <c r="IMY99" s="29"/>
      <c r="IMZ99" s="30"/>
      <c r="INF99" s="28"/>
      <c r="ING99" s="29"/>
      <c r="INH99" s="30"/>
      <c r="INN99" s="28"/>
      <c r="INO99" s="29"/>
      <c r="INP99" s="30"/>
      <c r="INV99" s="28"/>
      <c r="INW99" s="29"/>
      <c r="INX99" s="30"/>
      <c r="IOD99" s="28"/>
      <c r="IOE99" s="29"/>
      <c r="IOF99" s="30"/>
      <c r="IOL99" s="28"/>
      <c r="IOM99" s="29"/>
      <c r="ION99" s="30"/>
      <c r="IOT99" s="28"/>
      <c r="IOU99" s="29"/>
      <c r="IOV99" s="30"/>
      <c r="IPB99" s="28"/>
      <c r="IPC99" s="29"/>
      <c r="IPD99" s="30"/>
      <c r="IPJ99" s="28"/>
      <c r="IPK99" s="29"/>
      <c r="IPL99" s="30"/>
      <c r="IPR99" s="28"/>
      <c r="IPS99" s="29"/>
      <c r="IPT99" s="30"/>
      <c r="IPZ99" s="28"/>
      <c r="IQA99" s="29"/>
      <c r="IQB99" s="30"/>
      <c r="IQH99" s="28"/>
      <c r="IQI99" s="29"/>
      <c r="IQJ99" s="30"/>
      <c r="IQP99" s="28"/>
      <c r="IQQ99" s="29"/>
      <c r="IQR99" s="30"/>
      <c r="IQX99" s="28"/>
      <c r="IQY99" s="29"/>
      <c r="IQZ99" s="30"/>
      <c r="IRF99" s="28"/>
      <c r="IRG99" s="29"/>
      <c r="IRH99" s="30"/>
      <c r="IRN99" s="28"/>
      <c r="IRO99" s="29"/>
      <c r="IRP99" s="30"/>
      <c r="IRV99" s="28"/>
      <c r="IRW99" s="29"/>
      <c r="IRX99" s="30"/>
      <c r="ISD99" s="28"/>
      <c r="ISE99" s="29"/>
      <c r="ISF99" s="30"/>
      <c r="ISL99" s="28"/>
      <c r="ISM99" s="29"/>
      <c r="ISN99" s="30"/>
      <c r="IST99" s="28"/>
      <c r="ISU99" s="29"/>
      <c r="ISV99" s="30"/>
      <c r="ITB99" s="28"/>
      <c r="ITC99" s="29"/>
      <c r="ITD99" s="30"/>
      <c r="ITJ99" s="28"/>
      <c r="ITK99" s="29"/>
      <c r="ITL99" s="30"/>
      <c r="ITR99" s="28"/>
      <c r="ITS99" s="29"/>
      <c r="ITT99" s="30"/>
      <c r="ITZ99" s="28"/>
      <c r="IUA99" s="29"/>
      <c r="IUB99" s="30"/>
      <c r="IUH99" s="28"/>
      <c r="IUI99" s="29"/>
      <c r="IUJ99" s="30"/>
      <c r="IUP99" s="28"/>
      <c r="IUQ99" s="29"/>
      <c r="IUR99" s="30"/>
      <c r="IUX99" s="28"/>
      <c r="IUY99" s="29"/>
      <c r="IUZ99" s="30"/>
      <c r="IVF99" s="28"/>
      <c r="IVG99" s="29"/>
      <c r="IVH99" s="30"/>
      <c r="IVN99" s="28"/>
      <c r="IVO99" s="29"/>
      <c r="IVP99" s="30"/>
      <c r="IVV99" s="28"/>
      <c r="IVW99" s="29"/>
      <c r="IVX99" s="30"/>
      <c r="IWD99" s="28"/>
      <c r="IWE99" s="29"/>
      <c r="IWF99" s="30"/>
      <c r="IWL99" s="28"/>
      <c r="IWM99" s="29"/>
      <c r="IWN99" s="30"/>
      <c r="IWT99" s="28"/>
      <c r="IWU99" s="29"/>
      <c r="IWV99" s="30"/>
      <c r="IXB99" s="28"/>
      <c r="IXC99" s="29"/>
      <c r="IXD99" s="30"/>
      <c r="IXJ99" s="28"/>
      <c r="IXK99" s="29"/>
      <c r="IXL99" s="30"/>
      <c r="IXR99" s="28"/>
      <c r="IXS99" s="29"/>
      <c r="IXT99" s="30"/>
      <c r="IXZ99" s="28"/>
      <c r="IYA99" s="29"/>
      <c r="IYB99" s="30"/>
      <c r="IYH99" s="28"/>
      <c r="IYI99" s="29"/>
      <c r="IYJ99" s="30"/>
      <c r="IYP99" s="28"/>
      <c r="IYQ99" s="29"/>
      <c r="IYR99" s="30"/>
      <c r="IYX99" s="28"/>
      <c r="IYY99" s="29"/>
      <c r="IYZ99" s="30"/>
      <c r="IZF99" s="28"/>
      <c r="IZG99" s="29"/>
      <c r="IZH99" s="30"/>
      <c r="IZN99" s="28"/>
      <c r="IZO99" s="29"/>
      <c r="IZP99" s="30"/>
      <c r="IZV99" s="28"/>
      <c r="IZW99" s="29"/>
      <c r="IZX99" s="30"/>
      <c r="JAD99" s="28"/>
      <c r="JAE99" s="29"/>
      <c r="JAF99" s="30"/>
      <c r="JAL99" s="28"/>
      <c r="JAM99" s="29"/>
      <c r="JAN99" s="30"/>
      <c r="JAT99" s="28"/>
      <c r="JAU99" s="29"/>
      <c r="JAV99" s="30"/>
      <c r="JBB99" s="28"/>
      <c r="JBC99" s="29"/>
      <c r="JBD99" s="30"/>
      <c r="JBJ99" s="28"/>
      <c r="JBK99" s="29"/>
      <c r="JBL99" s="30"/>
      <c r="JBR99" s="28"/>
      <c r="JBS99" s="29"/>
      <c r="JBT99" s="30"/>
      <c r="JBZ99" s="28"/>
      <c r="JCA99" s="29"/>
      <c r="JCB99" s="30"/>
      <c r="JCH99" s="28"/>
      <c r="JCI99" s="29"/>
      <c r="JCJ99" s="30"/>
      <c r="JCP99" s="28"/>
      <c r="JCQ99" s="29"/>
      <c r="JCR99" s="30"/>
      <c r="JCX99" s="28"/>
      <c r="JCY99" s="29"/>
      <c r="JCZ99" s="30"/>
      <c r="JDF99" s="28"/>
      <c r="JDG99" s="29"/>
      <c r="JDH99" s="30"/>
      <c r="JDN99" s="28"/>
      <c r="JDO99" s="29"/>
      <c r="JDP99" s="30"/>
      <c r="JDV99" s="28"/>
      <c r="JDW99" s="29"/>
      <c r="JDX99" s="30"/>
      <c r="JED99" s="28"/>
      <c r="JEE99" s="29"/>
      <c r="JEF99" s="30"/>
      <c r="JEL99" s="28"/>
      <c r="JEM99" s="29"/>
      <c r="JEN99" s="30"/>
      <c r="JET99" s="28"/>
      <c r="JEU99" s="29"/>
      <c r="JEV99" s="30"/>
      <c r="JFB99" s="28"/>
      <c r="JFC99" s="29"/>
      <c r="JFD99" s="30"/>
      <c r="JFJ99" s="28"/>
      <c r="JFK99" s="29"/>
      <c r="JFL99" s="30"/>
      <c r="JFR99" s="28"/>
      <c r="JFS99" s="29"/>
      <c r="JFT99" s="30"/>
      <c r="JFZ99" s="28"/>
      <c r="JGA99" s="29"/>
      <c r="JGB99" s="30"/>
      <c r="JGH99" s="28"/>
      <c r="JGI99" s="29"/>
      <c r="JGJ99" s="30"/>
      <c r="JGP99" s="28"/>
      <c r="JGQ99" s="29"/>
      <c r="JGR99" s="30"/>
      <c r="JGX99" s="28"/>
      <c r="JGY99" s="29"/>
      <c r="JGZ99" s="30"/>
      <c r="JHF99" s="28"/>
      <c r="JHG99" s="29"/>
      <c r="JHH99" s="30"/>
      <c r="JHN99" s="28"/>
      <c r="JHO99" s="29"/>
      <c r="JHP99" s="30"/>
      <c r="JHV99" s="28"/>
      <c r="JHW99" s="29"/>
      <c r="JHX99" s="30"/>
      <c r="JID99" s="28"/>
      <c r="JIE99" s="29"/>
      <c r="JIF99" s="30"/>
      <c r="JIL99" s="28"/>
      <c r="JIM99" s="29"/>
      <c r="JIN99" s="30"/>
      <c r="JIT99" s="28"/>
      <c r="JIU99" s="29"/>
      <c r="JIV99" s="30"/>
      <c r="JJB99" s="28"/>
      <c r="JJC99" s="29"/>
      <c r="JJD99" s="30"/>
      <c r="JJJ99" s="28"/>
      <c r="JJK99" s="29"/>
      <c r="JJL99" s="30"/>
      <c r="JJR99" s="28"/>
      <c r="JJS99" s="29"/>
      <c r="JJT99" s="30"/>
      <c r="JJZ99" s="28"/>
      <c r="JKA99" s="29"/>
      <c r="JKB99" s="30"/>
      <c r="JKH99" s="28"/>
      <c r="JKI99" s="29"/>
      <c r="JKJ99" s="30"/>
      <c r="JKP99" s="28"/>
      <c r="JKQ99" s="29"/>
      <c r="JKR99" s="30"/>
      <c r="JKX99" s="28"/>
      <c r="JKY99" s="29"/>
      <c r="JKZ99" s="30"/>
      <c r="JLF99" s="28"/>
      <c r="JLG99" s="29"/>
      <c r="JLH99" s="30"/>
      <c r="JLN99" s="28"/>
      <c r="JLO99" s="29"/>
      <c r="JLP99" s="30"/>
      <c r="JLV99" s="28"/>
      <c r="JLW99" s="29"/>
      <c r="JLX99" s="30"/>
      <c r="JMD99" s="28"/>
      <c r="JME99" s="29"/>
      <c r="JMF99" s="30"/>
      <c r="JML99" s="28"/>
      <c r="JMM99" s="29"/>
      <c r="JMN99" s="30"/>
      <c r="JMT99" s="28"/>
      <c r="JMU99" s="29"/>
      <c r="JMV99" s="30"/>
      <c r="JNB99" s="28"/>
      <c r="JNC99" s="29"/>
      <c r="JND99" s="30"/>
      <c r="JNJ99" s="28"/>
      <c r="JNK99" s="29"/>
      <c r="JNL99" s="30"/>
      <c r="JNR99" s="28"/>
      <c r="JNS99" s="29"/>
      <c r="JNT99" s="30"/>
      <c r="JNZ99" s="28"/>
      <c r="JOA99" s="29"/>
      <c r="JOB99" s="30"/>
      <c r="JOH99" s="28"/>
      <c r="JOI99" s="29"/>
      <c r="JOJ99" s="30"/>
      <c r="JOP99" s="28"/>
      <c r="JOQ99" s="29"/>
      <c r="JOR99" s="30"/>
      <c r="JOX99" s="28"/>
      <c r="JOY99" s="29"/>
      <c r="JOZ99" s="30"/>
      <c r="JPF99" s="28"/>
      <c r="JPG99" s="29"/>
      <c r="JPH99" s="30"/>
      <c r="JPN99" s="28"/>
      <c r="JPO99" s="29"/>
      <c r="JPP99" s="30"/>
      <c r="JPV99" s="28"/>
      <c r="JPW99" s="29"/>
      <c r="JPX99" s="30"/>
      <c r="JQD99" s="28"/>
      <c r="JQE99" s="29"/>
      <c r="JQF99" s="30"/>
      <c r="JQL99" s="28"/>
      <c r="JQM99" s="29"/>
      <c r="JQN99" s="30"/>
      <c r="JQT99" s="28"/>
      <c r="JQU99" s="29"/>
      <c r="JQV99" s="30"/>
      <c r="JRB99" s="28"/>
      <c r="JRC99" s="29"/>
      <c r="JRD99" s="30"/>
      <c r="JRJ99" s="28"/>
      <c r="JRK99" s="29"/>
      <c r="JRL99" s="30"/>
      <c r="JRR99" s="28"/>
      <c r="JRS99" s="29"/>
      <c r="JRT99" s="30"/>
      <c r="JRZ99" s="28"/>
      <c r="JSA99" s="29"/>
      <c r="JSB99" s="30"/>
      <c r="JSH99" s="28"/>
      <c r="JSI99" s="29"/>
      <c r="JSJ99" s="30"/>
      <c r="JSP99" s="28"/>
      <c r="JSQ99" s="29"/>
      <c r="JSR99" s="30"/>
      <c r="JSX99" s="28"/>
      <c r="JSY99" s="29"/>
      <c r="JSZ99" s="30"/>
      <c r="JTF99" s="28"/>
      <c r="JTG99" s="29"/>
      <c r="JTH99" s="30"/>
      <c r="JTN99" s="28"/>
      <c r="JTO99" s="29"/>
      <c r="JTP99" s="30"/>
      <c r="JTV99" s="28"/>
      <c r="JTW99" s="29"/>
      <c r="JTX99" s="30"/>
      <c r="JUD99" s="28"/>
      <c r="JUE99" s="29"/>
      <c r="JUF99" s="30"/>
      <c r="JUL99" s="28"/>
      <c r="JUM99" s="29"/>
      <c r="JUN99" s="30"/>
      <c r="JUT99" s="28"/>
      <c r="JUU99" s="29"/>
      <c r="JUV99" s="30"/>
      <c r="JVB99" s="28"/>
      <c r="JVC99" s="29"/>
      <c r="JVD99" s="30"/>
      <c r="JVJ99" s="28"/>
      <c r="JVK99" s="29"/>
      <c r="JVL99" s="30"/>
      <c r="JVR99" s="28"/>
      <c r="JVS99" s="29"/>
      <c r="JVT99" s="30"/>
      <c r="JVZ99" s="28"/>
      <c r="JWA99" s="29"/>
      <c r="JWB99" s="30"/>
      <c r="JWH99" s="28"/>
      <c r="JWI99" s="29"/>
      <c r="JWJ99" s="30"/>
      <c r="JWP99" s="28"/>
      <c r="JWQ99" s="29"/>
      <c r="JWR99" s="30"/>
      <c r="JWX99" s="28"/>
      <c r="JWY99" s="29"/>
      <c r="JWZ99" s="30"/>
      <c r="JXF99" s="28"/>
      <c r="JXG99" s="29"/>
      <c r="JXH99" s="30"/>
      <c r="JXN99" s="28"/>
      <c r="JXO99" s="29"/>
      <c r="JXP99" s="30"/>
      <c r="JXV99" s="28"/>
      <c r="JXW99" s="29"/>
      <c r="JXX99" s="30"/>
      <c r="JYD99" s="28"/>
      <c r="JYE99" s="29"/>
      <c r="JYF99" s="30"/>
      <c r="JYL99" s="28"/>
      <c r="JYM99" s="29"/>
      <c r="JYN99" s="30"/>
      <c r="JYT99" s="28"/>
      <c r="JYU99" s="29"/>
      <c r="JYV99" s="30"/>
      <c r="JZB99" s="28"/>
      <c r="JZC99" s="29"/>
      <c r="JZD99" s="30"/>
      <c r="JZJ99" s="28"/>
      <c r="JZK99" s="29"/>
      <c r="JZL99" s="30"/>
      <c r="JZR99" s="28"/>
      <c r="JZS99" s="29"/>
      <c r="JZT99" s="30"/>
      <c r="JZZ99" s="28"/>
      <c r="KAA99" s="29"/>
      <c r="KAB99" s="30"/>
      <c r="KAH99" s="28"/>
      <c r="KAI99" s="29"/>
      <c r="KAJ99" s="30"/>
      <c r="KAP99" s="28"/>
      <c r="KAQ99" s="29"/>
      <c r="KAR99" s="30"/>
      <c r="KAX99" s="28"/>
      <c r="KAY99" s="29"/>
      <c r="KAZ99" s="30"/>
      <c r="KBF99" s="28"/>
      <c r="KBG99" s="29"/>
      <c r="KBH99" s="30"/>
      <c r="KBN99" s="28"/>
      <c r="KBO99" s="29"/>
      <c r="KBP99" s="30"/>
      <c r="KBV99" s="28"/>
      <c r="KBW99" s="29"/>
      <c r="KBX99" s="30"/>
      <c r="KCD99" s="28"/>
      <c r="KCE99" s="29"/>
      <c r="KCF99" s="30"/>
      <c r="KCL99" s="28"/>
      <c r="KCM99" s="29"/>
      <c r="KCN99" s="30"/>
      <c r="KCT99" s="28"/>
      <c r="KCU99" s="29"/>
      <c r="KCV99" s="30"/>
      <c r="KDB99" s="28"/>
      <c r="KDC99" s="29"/>
      <c r="KDD99" s="30"/>
      <c r="KDJ99" s="28"/>
      <c r="KDK99" s="29"/>
      <c r="KDL99" s="30"/>
      <c r="KDR99" s="28"/>
      <c r="KDS99" s="29"/>
      <c r="KDT99" s="30"/>
      <c r="KDZ99" s="28"/>
      <c r="KEA99" s="29"/>
      <c r="KEB99" s="30"/>
      <c r="KEH99" s="28"/>
      <c r="KEI99" s="29"/>
      <c r="KEJ99" s="30"/>
      <c r="KEP99" s="28"/>
      <c r="KEQ99" s="29"/>
      <c r="KER99" s="30"/>
      <c r="KEX99" s="28"/>
      <c r="KEY99" s="29"/>
      <c r="KEZ99" s="30"/>
      <c r="KFF99" s="28"/>
      <c r="KFG99" s="29"/>
      <c r="KFH99" s="30"/>
      <c r="KFN99" s="28"/>
      <c r="KFO99" s="29"/>
      <c r="KFP99" s="30"/>
      <c r="KFV99" s="28"/>
      <c r="KFW99" s="29"/>
      <c r="KFX99" s="30"/>
      <c r="KGD99" s="28"/>
      <c r="KGE99" s="29"/>
      <c r="KGF99" s="30"/>
      <c r="KGL99" s="28"/>
      <c r="KGM99" s="29"/>
      <c r="KGN99" s="30"/>
      <c r="KGT99" s="28"/>
      <c r="KGU99" s="29"/>
      <c r="KGV99" s="30"/>
      <c r="KHB99" s="28"/>
      <c r="KHC99" s="29"/>
      <c r="KHD99" s="30"/>
      <c r="KHJ99" s="28"/>
      <c r="KHK99" s="29"/>
      <c r="KHL99" s="30"/>
      <c r="KHR99" s="28"/>
      <c r="KHS99" s="29"/>
      <c r="KHT99" s="30"/>
      <c r="KHZ99" s="28"/>
      <c r="KIA99" s="29"/>
      <c r="KIB99" s="30"/>
      <c r="KIH99" s="28"/>
      <c r="KII99" s="29"/>
      <c r="KIJ99" s="30"/>
      <c r="KIP99" s="28"/>
      <c r="KIQ99" s="29"/>
      <c r="KIR99" s="30"/>
      <c r="KIX99" s="28"/>
      <c r="KIY99" s="29"/>
      <c r="KIZ99" s="30"/>
      <c r="KJF99" s="28"/>
      <c r="KJG99" s="29"/>
      <c r="KJH99" s="30"/>
      <c r="KJN99" s="28"/>
      <c r="KJO99" s="29"/>
      <c r="KJP99" s="30"/>
      <c r="KJV99" s="28"/>
      <c r="KJW99" s="29"/>
      <c r="KJX99" s="30"/>
      <c r="KKD99" s="28"/>
      <c r="KKE99" s="29"/>
      <c r="KKF99" s="30"/>
      <c r="KKL99" s="28"/>
      <c r="KKM99" s="29"/>
      <c r="KKN99" s="30"/>
      <c r="KKT99" s="28"/>
      <c r="KKU99" s="29"/>
      <c r="KKV99" s="30"/>
      <c r="KLB99" s="28"/>
      <c r="KLC99" s="29"/>
      <c r="KLD99" s="30"/>
      <c r="KLJ99" s="28"/>
      <c r="KLK99" s="29"/>
      <c r="KLL99" s="30"/>
      <c r="KLR99" s="28"/>
      <c r="KLS99" s="29"/>
      <c r="KLT99" s="30"/>
      <c r="KLZ99" s="28"/>
      <c r="KMA99" s="29"/>
      <c r="KMB99" s="30"/>
      <c r="KMH99" s="28"/>
      <c r="KMI99" s="29"/>
      <c r="KMJ99" s="30"/>
      <c r="KMP99" s="28"/>
      <c r="KMQ99" s="29"/>
      <c r="KMR99" s="30"/>
      <c r="KMX99" s="28"/>
      <c r="KMY99" s="29"/>
      <c r="KMZ99" s="30"/>
      <c r="KNF99" s="28"/>
      <c r="KNG99" s="29"/>
      <c r="KNH99" s="30"/>
      <c r="KNN99" s="28"/>
      <c r="KNO99" s="29"/>
      <c r="KNP99" s="30"/>
      <c r="KNV99" s="28"/>
      <c r="KNW99" s="29"/>
      <c r="KNX99" s="30"/>
      <c r="KOD99" s="28"/>
      <c r="KOE99" s="29"/>
      <c r="KOF99" s="30"/>
      <c r="KOL99" s="28"/>
      <c r="KOM99" s="29"/>
      <c r="KON99" s="30"/>
      <c r="KOT99" s="28"/>
      <c r="KOU99" s="29"/>
      <c r="KOV99" s="30"/>
      <c r="KPB99" s="28"/>
      <c r="KPC99" s="29"/>
      <c r="KPD99" s="30"/>
      <c r="KPJ99" s="28"/>
      <c r="KPK99" s="29"/>
      <c r="KPL99" s="30"/>
      <c r="KPR99" s="28"/>
      <c r="KPS99" s="29"/>
      <c r="KPT99" s="30"/>
      <c r="KPZ99" s="28"/>
      <c r="KQA99" s="29"/>
      <c r="KQB99" s="30"/>
      <c r="KQH99" s="28"/>
      <c r="KQI99" s="29"/>
      <c r="KQJ99" s="30"/>
      <c r="KQP99" s="28"/>
      <c r="KQQ99" s="29"/>
      <c r="KQR99" s="30"/>
      <c r="KQX99" s="28"/>
      <c r="KQY99" s="29"/>
      <c r="KQZ99" s="30"/>
      <c r="KRF99" s="28"/>
      <c r="KRG99" s="29"/>
      <c r="KRH99" s="30"/>
      <c r="KRN99" s="28"/>
      <c r="KRO99" s="29"/>
      <c r="KRP99" s="30"/>
      <c r="KRV99" s="28"/>
      <c r="KRW99" s="29"/>
      <c r="KRX99" s="30"/>
      <c r="KSD99" s="28"/>
      <c r="KSE99" s="29"/>
      <c r="KSF99" s="30"/>
      <c r="KSL99" s="28"/>
      <c r="KSM99" s="29"/>
      <c r="KSN99" s="30"/>
      <c r="KST99" s="28"/>
      <c r="KSU99" s="29"/>
      <c r="KSV99" s="30"/>
      <c r="KTB99" s="28"/>
      <c r="KTC99" s="29"/>
      <c r="KTD99" s="30"/>
      <c r="KTJ99" s="28"/>
      <c r="KTK99" s="29"/>
      <c r="KTL99" s="30"/>
      <c r="KTR99" s="28"/>
      <c r="KTS99" s="29"/>
      <c r="KTT99" s="30"/>
      <c r="KTZ99" s="28"/>
      <c r="KUA99" s="29"/>
      <c r="KUB99" s="30"/>
      <c r="KUH99" s="28"/>
      <c r="KUI99" s="29"/>
      <c r="KUJ99" s="30"/>
      <c r="KUP99" s="28"/>
      <c r="KUQ99" s="29"/>
      <c r="KUR99" s="30"/>
      <c r="KUX99" s="28"/>
      <c r="KUY99" s="29"/>
      <c r="KUZ99" s="30"/>
      <c r="KVF99" s="28"/>
      <c r="KVG99" s="29"/>
      <c r="KVH99" s="30"/>
      <c r="KVN99" s="28"/>
      <c r="KVO99" s="29"/>
      <c r="KVP99" s="30"/>
      <c r="KVV99" s="28"/>
      <c r="KVW99" s="29"/>
      <c r="KVX99" s="30"/>
      <c r="KWD99" s="28"/>
      <c r="KWE99" s="29"/>
      <c r="KWF99" s="30"/>
      <c r="KWL99" s="28"/>
      <c r="KWM99" s="29"/>
      <c r="KWN99" s="30"/>
      <c r="KWT99" s="28"/>
      <c r="KWU99" s="29"/>
      <c r="KWV99" s="30"/>
      <c r="KXB99" s="28"/>
      <c r="KXC99" s="29"/>
      <c r="KXD99" s="30"/>
      <c r="KXJ99" s="28"/>
      <c r="KXK99" s="29"/>
      <c r="KXL99" s="30"/>
      <c r="KXR99" s="28"/>
      <c r="KXS99" s="29"/>
      <c r="KXT99" s="30"/>
      <c r="KXZ99" s="28"/>
      <c r="KYA99" s="29"/>
      <c r="KYB99" s="30"/>
      <c r="KYH99" s="28"/>
      <c r="KYI99" s="29"/>
      <c r="KYJ99" s="30"/>
      <c r="KYP99" s="28"/>
      <c r="KYQ99" s="29"/>
      <c r="KYR99" s="30"/>
      <c r="KYX99" s="28"/>
      <c r="KYY99" s="29"/>
      <c r="KYZ99" s="30"/>
      <c r="KZF99" s="28"/>
      <c r="KZG99" s="29"/>
      <c r="KZH99" s="30"/>
      <c r="KZN99" s="28"/>
      <c r="KZO99" s="29"/>
      <c r="KZP99" s="30"/>
      <c r="KZV99" s="28"/>
      <c r="KZW99" s="29"/>
      <c r="KZX99" s="30"/>
      <c r="LAD99" s="28"/>
      <c r="LAE99" s="29"/>
      <c r="LAF99" s="30"/>
      <c r="LAL99" s="28"/>
      <c r="LAM99" s="29"/>
      <c r="LAN99" s="30"/>
      <c r="LAT99" s="28"/>
      <c r="LAU99" s="29"/>
      <c r="LAV99" s="30"/>
      <c r="LBB99" s="28"/>
      <c r="LBC99" s="29"/>
      <c r="LBD99" s="30"/>
      <c r="LBJ99" s="28"/>
      <c r="LBK99" s="29"/>
      <c r="LBL99" s="30"/>
      <c r="LBR99" s="28"/>
      <c r="LBS99" s="29"/>
      <c r="LBT99" s="30"/>
      <c r="LBZ99" s="28"/>
      <c r="LCA99" s="29"/>
      <c r="LCB99" s="30"/>
      <c r="LCH99" s="28"/>
      <c r="LCI99" s="29"/>
      <c r="LCJ99" s="30"/>
      <c r="LCP99" s="28"/>
      <c r="LCQ99" s="29"/>
      <c r="LCR99" s="30"/>
      <c r="LCX99" s="28"/>
      <c r="LCY99" s="29"/>
      <c r="LCZ99" s="30"/>
      <c r="LDF99" s="28"/>
      <c r="LDG99" s="29"/>
      <c r="LDH99" s="30"/>
      <c r="LDN99" s="28"/>
      <c r="LDO99" s="29"/>
      <c r="LDP99" s="30"/>
      <c r="LDV99" s="28"/>
      <c r="LDW99" s="29"/>
      <c r="LDX99" s="30"/>
      <c r="LED99" s="28"/>
      <c r="LEE99" s="29"/>
      <c r="LEF99" s="30"/>
      <c r="LEL99" s="28"/>
      <c r="LEM99" s="29"/>
      <c r="LEN99" s="30"/>
      <c r="LET99" s="28"/>
      <c r="LEU99" s="29"/>
      <c r="LEV99" s="30"/>
      <c r="LFB99" s="28"/>
      <c r="LFC99" s="29"/>
      <c r="LFD99" s="30"/>
      <c r="LFJ99" s="28"/>
      <c r="LFK99" s="29"/>
      <c r="LFL99" s="30"/>
      <c r="LFR99" s="28"/>
      <c r="LFS99" s="29"/>
      <c r="LFT99" s="30"/>
      <c r="LFZ99" s="28"/>
      <c r="LGA99" s="29"/>
      <c r="LGB99" s="30"/>
      <c r="LGH99" s="28"/>
      <c r="LGI99" s="29"/>
      <c r="LGJ99" s="30"/>
      <c r="LGP99" s="28"/>
      <c r="LGQ99" s="29"/>
      <c r="LGR99" s="30"/>
      <c r="LGX99" s="28"/>
      <c r="LGY99" s="29"/>
      <c r="LGZ99" s="30"/>
      <c r="LHF99" s="28"/>
      <c r="LHG99" s="29"/>
      <c r="LHH99" s="30"/>
      <c r="LHN99" s="28"/>
      <c r="LHO99" s="29"/>
      <c r="LHP99" s="30"/>
      <c r="LHV99" s="28"/>
      <c r="LHW99" s="29"/>
      <c r="LHX99" s="30"/>
      <c r="LID99" s="28"/>
      <c r="LIE99" s="29"/>
      <c r="LIF99" s="30"/>
      <c r="LIL99" s="28"/>
      <c r="LIM99" s="29"/>
      <c r="LIN99" s="30"/>
      <c r="LIT99" s="28"/>
      <c r="LIU99" s="29"/>
      <c r="LIV99" s="30"/>
      <c r="LJB99" s="28"/>
      <c r="LJC99" s="29"/>
      <c r="LJD99" s="30"/>
      <c r="LJJ99" s="28"/>
      <c r="LJK99" s="29"/>
      <c r="LJL99" s="30"/>
      <c r="LJR99" s="28"/>
      <c r="LJS99" s="29"/>
      <c r="LJT99" s="30"/>
      <c r="LJZ99" s="28"/>
      <c r="LKA99" s="29"/>
      <c r="LKB99" s="30"/>
      <c r="LKH99" s="28"/>
      <c r="LKI99" s="29"/>
      <c r="LKJ99" s="30"/>
      <c r="LKP99" s="28"/>
      <c r="LKQ99" s="29"/>
      <c r="LKR99" s="30"/>
      <c r="LKX99" s="28"/>
      <c r="LKY99" s="29"/>
      <c r="LKZ99" s="30"/>
      <c r="LLF99" s="28"/>
      <c r="LLG99" s="29"/>
      <c r="LLH99" s="30"/>
      <c r="LLN99" s="28"/>
      <c r="LLO99" s="29"/>
      <c r="LLP99" s="30"/>
      <c r="LLV99" s="28"/>
      <c r="LLW99" s="29"/>
      <c r="LLX99" s="30"/>
      <c r="LMD99" s="28"/>
      <c r="LME99" s="29"/>
      <c r="LMF99" s="30"/>
      <c r="LML99" s="28"/>
      <c r="LMM99" s="29"/>
      <c r="LMN99" s="30"/>
      <c r="LMT99" s="28"/>
      <c r="LMU99" s="29"/>
      <c r="LMV99" s="30"/>
      <c r="LNB99" s="28"/>
      <c r="LNC99" s="29"/>
      <c r="LND99" s="30"/>
      <c r="LNJ99" s="28"/>
      <c r="LNK99" s="29"/>
      <c r="LNL99" s="30"/>
      <c r="LNR99" s="28"/>
      <c r="LNS99" s="29"/>
      <c r="LNT99" s="30"/>
      <c r="LNZ99" s="28"/>
      <c r="LOA99" s="29"/>
      <c r="LOB99" s="30"/>
      <c r="LOH99" s="28"/>
      <c r="LOI99" s="29"/>
      <c r="LOJ99" s="30"/>
      <c r="LOP99" s="28"/>
      <c r="LOQ99" s="29"/>
      <c r="LOR99" s="30"/>
      <c r="LOX99" s="28"/>
      <c r="LOY99" s="29"/>
      <c r="LOZ99" s="30"/>
      <c r="LPF99" s="28"/>
      <c r="LPG99" s="29"/>
      <c r="LPH99" s="30"/>
      <c r="LPN99" s="28"/>
      <c r="LPO99" s="29"/>
      <c r="LPP99" s="30"/>
      <c r="LPV99" s="28"/>
      <c r="LPW99" s="29"/>
      <c r="LPX99" s="30"/>
      <c r="LQD99" s="28"/>
      <c r="LQE99" s="29"/>
      <c r="LQF99" s="30"/>
      <c r="LQL99" s="28"/>
      <c r="LQM99" s="29"/>
      <c r="LQN99" s="30"/>
      <c r="LQT99" s="28"/>
      <c r="LQU99" s="29"/>
      <c r="LQV99" s="30"/>
      <c r="LRB99" s="28"/>
      <c r="LRC99" s="29"/>
      <c r="LRD99" s="30"/>
      <c r="LRJ99" s="28"/>
      <c r="LRK99" s="29"/>
      <c r="LRL99" s="30"/>
      <c r="LRR99" s="28"/>
      <c r="LRS99" s="29"/>
      <c r="LRT99" s="30"/>
      <c r="LRZ99" s="28"/>
      <c r="LSA99" s="29"/>
      <c r="LSB99" s="30"/>
      <c r="LSH99" s="28"/>
      <c r="LSI99" s="29"/>
      <c r="LSJ99" s="30"/>
      <c r="LSP99" s="28"/>
      <c r="LSQ99" s="29"/>
      <c r="LSR99" s="30"/>
      <c r="LSX99" s="28"/>
      <c r="LSY99" s="29"/>
      <c r="LSZ99" s="30"/>
      <c r="LTF99" s="28"/>
      <c r="LTG99" s="29"/>
      <c r="LTH99" s="30"/>
      <c r="LTN99" s="28"/>
      <c r="LTO99" s="29"/>
      <c r="LTP99" s="30"/>
      <c r="LTV99" s="28"/>
      <c r="LTW99" s="29"/>
      <c r="LTX99" s="30"/>
      <c r="LUD99" s="28"/>
      <c r="LUE99" s="29"/>
      <c r="LUF99" s="30"/>
      <c r="LUL99" s="28"/>
      <c r="LUM99" s="29"/>
      <c r="LUN99" s="30"/>
      <c r="LUT99" s="28"/>
      <c r="LUU99" s="29"/>
      <c r="LUV99" s="30"/>
      <c r="LVB99" s="28"/>
      <c r="LVC99" s="29"/>
      <c r="LVD99" s="30"/>
      <c r="LVJ99" s="28"/>
      <c r="LVK99" s="29"/>
      <c r="LVL99" s="30"/>
      <c r="LVR99" s="28"/>
      <c r="LVS99" s="29"/>
      <c r="LVT99" s="30"/>
      <c r="LVZ99" s="28"/>
      <c r="LWA99" s="29"/>
      <c r="LWB99" s="30"/>
      <c r="LWH99" s="28"/>
      <c r="LWI99" s="29"/>
      <c r="LWJ99" s="30"/>
      <c r="LWP99" s="28"/>
      <c r="LWQ99" s="29"/>
      <c r="LWR99" s="30"/>
      <c r="LWX99" s="28"/>
      <c r="LWY99" s="29"/>
      <c r="LWZ99" s="30"/>
      <c r="LXF99" s="28"/>
      <c r="LXG99" s="29"/>
      <c r="LXH99" s="30"/>
      <c r="LXN99" s="28"/>
      <c r="LXO99" s="29"/>
      <c r="LXP99" s="30"/>
      <c r="LXV99" s="28"/>
      <c r="LXW99" s="29"/>
      <c r="LXX99" s="30"/>
      <c r="LYD99" s="28"/>
      <c r="LYE99" s="29"/>
      <c r="LYF99" s="30"/>
      <c r="LYL99" s="28"/>
      <c r="LYM99" s="29"/>
      <c r="LYN99" s="30"/>
      <c r="LYT99" s="28"/>
      <c r="LYU99" s="29"/>
      <c r="LYV99" s="30"/>
      <c r="LZB99" s="28"/>
      <c r="LZC99" s="29"/>
      <c r="LZD99" s="30"/>
      <c r="LZJ99" s="28"/>
      <c r="LZK99" s="29"/>
      <c r="LZL99" s="30"/>
      <c r="LZR99" s="28"/>
      <c r="LZS99" s="29"/>
      <c r="LZT99" s="30"/>
      <c r="LZZ99" s="28"/>
      <c r="MAA99" s="29"/>
      <c r="MAB99" s="30"/>
      <c r="MAH99" s="28"/>
      <c r="MAI99" s="29"/>
      <c r="MAJ99" s="30"/>
      <c r="MAP99" s="28"/>
      <c r="MAQ99" s="29"/>
      <c r="MAR99" s="30"/>
      <c r="MAX99" s="28"/>
      <c r="MAY99" s="29"/>
      <c r="MAZ99" s="30"/>
      <c r="MBF99" s="28"/>
      <c r="MBG99" s="29"/>
      <c r="MBH99" s="30"/>
      <c r="MBN99" s="28"/>
      <c r="MBO99" s="29"/>
      <c r="MBP99" s="30"/>
      <c r="MBV99" s="28"/>
      <c r="MBW99" s="29"/>
      <c r="MBX99" s="30"/>
      <c r="MCD99" s="28"/>
      <c r="MCE99" s="29"/>
      <c r="MCF99" s="30"/>
      <c r="MCL99" s="28"/>
      <c r="MCM99" s="29"/>
      <c r="MCN99" s="30"/>
      <c r="MCT99" s="28"/>
      <c r="MCU99" s="29"/>
      <c r="MCV99" s="30"/>
      <c r="MDB99" s="28"/>
      <c r="MDC99" s="29"/>
      <c r="MDD99" s="30"/>
      <c r="MDJ99" s="28"/>
      <c r="MDK99" s="29"/>
      <c r="MDL99" s="30"/>
      <c r="MDR99" s="28"/>
      <c r="MDS99" s="29"/>
      <c r="MDT99" s="30"/>
      <c r="MDZ99" s="28"/>
      <c r="MEA99" s="29"/>
      <c r="MEB99" s="30"/>
      <c r="MEH99" s="28"/>
      <c r="MEI99" s="29"/>
      <c r="MEJ99" s="30"/>
      <c r="MEP99" s="28"/>
      <c r="MEQ99" s="29"/>
      <c r="MER99" s="30"/>
      <c r="MEX99" s="28"/>
      <c r="MEY99" s="29"/>
      <c r="MEZ99" s="30"/>
      <c r="MFF99" s="28"/>
      <c r="MFG99" s="29"/>
      <c r="MFH99" s="30"/>
      <c r="MFN99" s="28"/>
      <c r="MFO99" s="29"/>
      <c r="MFP99" s="30"/>
      <c r="MFV99" s="28"/>
      <c r="MFW99" s="29"/>
      <c r="MFX99" s="30"/>
      <c r="MGD99" s="28"/>
      <c r="MGE99" s="29"/>
      <c r="MGF99" s="30"/>
      <c r="MGL99" s="28"/>
      <c r="MGM99" s="29"/>
      <c r="MGN99" s="30"/>
      <c r="MGT99" s="28"/>
      <c r="MGU99" s="29"/>
      <c r="MGV99" s="30"/>
      <c r="MHB99" s="28"/>
      <c r="MHC99" s="29"/>
      <c r="MHD99" s="30"/>
      <c r="MHJ99" s="28"/>
      <c r="MHK99" s="29"/>
      <c r="MHL99" s="30"/>
      <c r="MHR99" s="28"/>
      <c r="MHS99" s="29"/>
      <c r="MHT99" s="30"/>
      <c r="MHZ99" s="28"/>
      <c r="MIA99" s="29"/>
      <c r="MIB99" s="30"/>
      <c r="MIH99" s="28"/>
      <c r="MII99" s="29"/>
      <c r="MIJ99" s="30"/>
      <c r="MIP99" s="28"/>
      <c r="MIQ99" s="29"/>
      <c r="MIR99" s="30"/>
      <c r="MIX99" s="28"/>
      <c r="MIY99" s="29"/>
      <c r="MIZ99" s="30"/>
      <c r="MJF99" s="28"/>
      <c r="MJG99" s="29"/>
      <c r="MJH99" s="30"/>
      <c r="MJN99" s="28"/>
      <c r="MJO99" s="29"/>
      <c r="MJP99" s="30"/>
      <c r="MJV99" s="28"/>
      <c r="MJW99" s="29"/>
      <c r="MJX99" s="30"/>
      <c r="MKD99" s="28"/>
      <c r="MKE99" s="29"/>
      <c r="MKF99" s="30"/>
      <c r="MKL99" s="28"/>
      <c r="MKM99" s="29"/>
      <c r="MKN99" s="30"/>
      <c r="MKT99" s="28"/>
      <c r="MKU99" s="29"/>
      <c r="MKV99" s="30"/>
      <c r="MLB99" s="28"/>
      <c r="MLC99" s="29"/>
      <c r="MLD99" s="30"/>
      <c r="MLJ99" s="28"/>
      <c r="MLK99" s="29"/>
      <c r="MLL99" s="30"/>
      <c r="MLR99" s="28"/>
      <c r="MLS99" s="29"/>
      <c r="MLT99" s="30"/>
      <c r="MLZ99" s="28"/>
      <c r="MMA99" s="29"/>
      <c r="MMB99" s="30"/>
      <c r="MMH99" s="28"/>
      <c r="MMI99" s="29"/>
      <c r="MMJ99" s="30"/>
      <c r="MMP99" s="28"/>
      <c r="MMQ99" s="29"/>
      <c r="MMR99" s="30"/>
      <c r="MMX99" s="28"/>
      <c r="MMY99" s="29"/>
      <c r="MMZ99" s="30"/>
      <c r="MNF99" s="28"/>
      <c r="MNG99" s="29"/>
      <c r="MNH99" s="30"/>
      <c r="MNN99" s="28"/>
      <c r="MNO99" s="29"/>
      <c r="MNP99" s="30"/>
      <c r="MNV99" s="28"/>
      <c r="MNW99" s="29"/>
      <c r="MNX99" s="30"/>
      <c r="MOD99" s="28"/>
      <c r="MOE99" s="29"/>
      <c r="MOF99" s="30"/>
      <c r="MOL99" s="28"/>
      <c r="MOM99" s="29"/>
      <c r="MON99" s="30"/>
      <c r="MOT99" s="28"/>
      <c r="MOU99" s="29"/>
      <c r="MOV99" s="30"/>
      <c r="MPB99" s="28"/>
      <c r="MPC99" s="29"/>
      <c r="MPD99" s="30"/>
      <c r="MPJ99" s="28"/>
      <c r="MPK99" s="29"/>
      <c r="MPL99" s="30"/>
      <c r="MPR99" s="28"/>
      <c r="MPS99" s="29"/>
      <c r="MPT99" s="30"/>
      <c r="MPZ99" s="28"/>
      <c r="MQA99" s="29"/>
      <c r="MQB99" s="30"/>
      <c r="MQH99" s="28"/>
      <c r="MQI99" s="29"/>
      <c r="MQJ99" s="30"/>
      <c r="MQP99" s="28"/>
      <c r="MQQ99" s="29"/>
      <c r="MQR99" s="30"/>
      <c r="MQX99" s="28"/>
      <c r="MQY99" s="29"/>
      <c r="MQZ99" s="30"/>
      <c r="MRF99" s="28"/>
      <c r="MRG99" s="29"/>
      <c r="MRH99" s="30"/>
      <c r="MRN99" s="28"/>
      <c r="MRO99" s="29"/>
      <c r="MRP99" s="30"/>
      <c r="MRV99" s="28"/>
      <c r="MRW99" s="29"/>
      <c r="MRX99" s="30"/>
      <c r="MSD99" s="28"/>
      <c r="MSE99" s="29"/>
      <c r="MSF99" s="30"/>
      <c r="MSL99" s="28"/>
      <c r="MSM99" s="29"/>
      <c r="MSN99" s="30"/>
      <c r="MST99" s="28"/>
      <c r="MSU99" s="29"/>
      <c r="MSV99" s="30"/>
      <c r="MTB99" s="28"/>
      <c r="MTC99" s="29"/>
      <c r="MTD99" s="30"/>
      <c r="MTJ99" s="28"/>
      <c r="MTK99" s="29"/>
      <c r="MTL99" s="30"/>
      <c r="MTR99" s="28"/>
      <c r="MTS99" s="29"/>
      <c r="MTT99" s="30"/>
      <c r="MTZ99" s="28"/>
      <c r="MUA99" s="29"/>
      <c r="MUB99" s="30"/>
      <c r="MUH99" s="28"/>
      <c r="MUI99" s="29"/>
      <c r="MUJ99" s="30"/>
      <c r="MUP99" s="28"/>
      <c r="MUQ99" s="29"/>
      <c r="MUR99" s="30"/>
      <c r="MUX99" s="28"/>
      <c r="MUY99" s="29"/>
      <c r="MUZ99" s="30"/>
      <c r="MVF99" s="28"/>
      <c r="MVG99" s="29"/>
      <c r="MVH99" s="30"/>
      <c r="MVN99" s="28"/>
      <c r="MVO99" s="29"/>
      <c r="MVP99" s="30"/>
      <c r="MVV99" s="28"/>
      <c r="MVW99" s="29"/>
      <c r="MVX99" s="30"/>
      <c r="MWD99" s="28"/>
      <c r="MWE99" s="29"/>
      <c r="MWF99" s="30"/>
      <c r="MWL99" s="28"/>
      <c r="MWM99" s="29"/>
      <c r="MWN99" s="30"/>
      <c r="MWT99" s="28"/>
      <c r="MWU99" s="29"/>
      <c r="MWV99" s="30"/>
      <c r="MXB99" s="28"/>
      <c r="MXC99" s="29"/>
      <c r="MXD99" s="30"/>
      <c r="MXJ99" s="28"/>
      <c r="MXK99" s="29"/>
      <c r="MXL99" s="30"/>
      <c r="MXR99" s="28"/>
      <c r="MXS99" s="29"/>
      <c r="MXT99" s="30"/>
      <c r="MXZ99" s="28"/>
      <c r="MYA99" s="29"/>
      <c r="MYB99" s="30"/>
      <c r="MYH99" s="28"/>
      <c r="MYI99" s="29"/>
      <c r="MYJ99" s="30"/>
      <c r="MYP99" s="28"/>
      <c r="MYQ99" s="29"/>
      <c r="MYR99" s="30"/>
      <c r="MYX99" s="28"/>
      <c r="MYY99" s="29"/>
      <c r="MYZ99" s="30"/>
      <c r="MZF99" s="28"/>
      <c r="MZG99" s="29"/>
      <c r="MZH99" s="30"/>
      <c r="MZN99" s="28"/>
      <c r="MZO99" s="29"/>
      <c r="MZP99" s="30"/>
      <c r="MZV99" s="28"/>
      <c r="MZW99" s="29"/>
      <c r="MZX99" s="30"/>
      <c r="NAD99" s="28"/>
      <c r="NAE99" s="29"/>
      <c r="NAF99" s="30"/>
      <c r="NAL99" s="28"/>
      <c r="NAM99" s="29"/>
      <c r="NAN99" s="30"/>
      <c r="NAT99" s="28"/>
      <c r="NAU99" s="29"/>
      <c r="NAV99" s="30"/>
      <c r="NBB99" s="28"/>
      <c r="NBC99" s="29"/>
      <c r="NBD99" s="30"/>
      <c r="NBJ99" s="28"/>
      <c r="NBK99" s="29"/>
      <c r="NBL99" s="30"/>
      <c r="NBR99" s="28"/>
      <c r="NBS99" s="29"/>
      <c r="NBT99" s="30"/>
      <c r="NBZ99" s="28"/>
      <c r="NCA99" s="29"/>
      <c r="NCB99" s="30"/>
      <c r="NCH99" s="28"/>
      <c r="NCI99" s="29"/>
      <c r="NCJ99" s="30"/>
      <c r="NCP99" s="28"/>
      <c r="NCQ99" s="29"/>
      <c r="NCR99" s="30"/>
      <c r="NCX99" s="28"/>
      <c r="NCY99" s="29"/>
      <c r="NCZ99" s="30"/>
      <c r="NDF99" s="28"/>
      <c r="NDG99" s="29"/>
      <c r="NDH99" s="30"/>
      <c r="NDN99" s="28"/>
      <c r="NDO99" s="29"/>
      <c r="NDP99" s="30"/>
      <c r="NDV99" s="28"/>
      <c r="NDW99" s="29"/>
      <c r="NDX99" s="30"/>
      <c r="NED99" s="28"/>
      <c r="NEE99" s="29"/>
      <c r="NEF99" s="30"/>
      <c r="NEL99" s="28"/>
      <c r="NEM99" s="29"/>
      <c r="NEN99" s="30"/>
      <c r="NET99" s="28"/>
      <c r="NEU99" s="29"/>
      <c r="NEV99" s="30"/>
      <c r="NFB99" s="28"/>
      <c r="NFC99" s="29"/>
      <c r="NFD99" s="30"/>
      <c r="NFJ99" s="28"/>
      <c r="NFK99" s="29"/>
      <c r="NFL99" s="30"/>
      <c r="NFR99" s="28"/>
      <c r="NFS99" s="29"/>
      <c r="NFT99" s="30"/>
      <c r="NFZ99" s="28"/>
      <c r="NGA99" s="29"/>
      <c r="NGB99" s="30"/>
      <c r="NGH99" s="28"/>
      <c r="NGI99" s="29"/>
      <c r="NGJ99" s="30"/>
      <c r="NGP99" s="28"/>
      <c r="NGQ99" s="29"/>
      <c r="NGR99" s="30"/>
      <c r="NGX99" s="28"/>
      <c r="NGY99" s="29"/>
      <c r="NGZ99" s="30"/>
      <c r="NHF99" s="28"/>
      <c r="NHG99" s="29"/>
      <c r="NHH99" s="30"/>
      <c r="NHN99" s="28"/>
      <c r="NHO99" s="29"/>
      <c r="NHP99" s="30"/>
      <c r="NHV99" s="28"/>
      <c r="NHW99" s="29"/>
      <c r="NHX99" s="30"/>
      <c r="NID99" s="28"/>
      <c r="NIE99" s="29"/>
      <c r="NIF99" s="30"/>
      <c r="NIL99" s="28"/>
      <c r="NIM99" s="29"/>
      <c r="NIN99" s="30"/>
      <c r="NIT99" s="28"/>
      <c r="NIU99" s="29"/>
      <c r="NIV99" s="30"/>
      <c r="NJB99" s="28"/>
      <c r="NJC99" s="29"/>
      <c r="NJD99" s="30"/>
      <c r="NJJ99" s="28"/>
      <c r="NJK99" s="29"/>
      <c r="NJL99" s="30"/>
      <c r="NJR99" s="28"/>
      <c r="NJS99" s="29"/>
      <c r="NJT99" s="30"/>
      <c r="NJZ99" s="28"/>
      <c r="NKA99" s="29"/>
      <c r="NKB99" s="30"/>
      <c r="NKH99" s="28"/>
      <c r="NKI99" s="29"/>
      <c r="NKJ99" s="30"/>
      <c r="NKP99" s="28"/>
      <c r="NKQ99" s="29"/>
      <c r="NKR99" s="30"/>
      <c r="NKX99" s="28"/>
      <c r="NKY99" s="29"/>
      <c r="NKZ99" s="30"/>
      <c r="NLF99" s="28"/>
      <c r="NLG99" s="29"/>
      <c r="NLH99" s="30"/>
      <c r="NLN99" s="28"/>
      <c r="NLO99" s="29"/>
      <c r="NLP99" s="30"/>
      <c r="NLV99" s="28"/>
      <c r="NLW99" s="29"/>
      <c r="NLX99" s="30"/>
      <c r="NMD99" s="28"/>
      <c r="NME99" s="29"/>
      <c r="NMF99" s="30"/>
      <c r="NML99" s="28"/>
      <c r="NMM99" s="29"/>
      <c r="NMN99" s="30"/>
      <c r="NMT99" s="28"/>
      <c r="NMU99" s="29"/>
      <c r="NMV99" s="30"/>
      <c r="NNB99" s="28"/>
      <c r="NNC99" s="29"/>
      <c r="NND99" s="30"/>
      <c r="NNJ99" s="28"/>
      <c r="NNK99" s="29"/>
      <c r="NNL99" s="30"/>
      <c r="NNR99" s="28"/>
      <c r="NNS99" s="29"/>
      <c r="NNT99" s="30"/>
      <c r="NNZ99" s="28"/>
      <c r="NOA99" s="29"/>
      <c r="NOB99" s="30"/>
      <c r="NOH99" s="28"/>
      <c r="NOI99" s="29"/>
      <c r="NOJ99" s="30"/>
      <c r="NOP99" s="28"/>
      <c r="NOQ99" s="29"/>
      <c r="NOR99" s="30"/>
      <c r="NOX99" s="28"/>
      <c r="NOY99" s="29"/>
      <c r="NOZ99" s="30"/>
      <c r="NPF99" s="28"/>
      <c r="NPG99" s="29"/>
      <c r="NPH99" s="30"/>
      <c r="NPN99" s="28"/>
      <c r="NPO99" s="29"/>
      <c r="NPP99" s="30"/>
      <c r="NPV99" s="28"/>
      <c r="NPW99" s="29"/>
      <c r="NPX99" s="30"/>
      <c r="NQD99" s="28"/>
      <c r="NQE99" s="29"/>
      <c r="NQF99" s="30"/>
      <c r="NQL99" s="28"/>
      <c r="NQM99" s="29"/>
      <c r="NQN99" s="30"/>
      <c r="NQT99" s="28"/>
      <c r="NQU99" s="29"/>
      <c r="NQV99" s="30"/>
      <c r="NRB99" s="28"/>
      <c r="NRC99" s="29"/>
      <c r="NRD99" s="30"/>
      <c r="NRJ99" s="28"/>
      <c r="NRK99" s="29"/>
      <c r="NRL99" s="30"/>
      <c r="NRR99" s="28"/>
      <c r="NRS99" s="29"/>
      <c r="NRT99" s="30"/>
      <c r="NRZ99" s="28"/>
      <c r="NSA99" s="29"/>
      <c r="NSB99" s="30"/>
      <c r="NSH99" s="28"/>
      <c r="NSI99" s="29"/>
      <c r="NSJ99" s="30"/>
      <c r="NSP99" s="28"/>
      <c r="NSQ99" s="29"/>
      <c r="NSR99" s="30"/>
      <c r="NSX99" s="28"/>
      <c r="NSY99" s="29"/>
      <c r="NSZ99" s="30"/>
      <c r="NTF99" s="28"/>
      <c r="NTG99" s="29"/>
      <c r="NTH99" s="30"/>
      <c r="NTN99" s="28"/>
      <c r="NTO99" s="29"/>
      <c r="NTP99" s="30"/>
      <c r="NTV99" s="28"/>
      <c r="NTW99" s="29"/>
      <c r="NTX99" s="30"/>
      <c r="NUD99" s="28"/>
      <c r="NUE99" s="29"/>
      <c r="NUF99" s="30"/>
      <c r="NUL99" s="28"/>
      <c r="NUM99" s="29"/>
      <c r="NUN99" s="30"/>
      <c r="NUT99" s="28"/>
      <c r="NUU99" s="29"/>
      <c r="NUV99" s="30"/>
      <c r="NVB99" s="28"/>
      <c r="NVC99" s="29"/>
      <c r="NVD99" s="30"/>
      <c r="NVJ99" s="28"/>
      <c r="NVK99" s="29"/>
      <c r="NVL99" s="30"/>
      <c r="NVR99" s="28"/>
      <c r="NVS99" s="29"/>
      <c r="NVT99" s="30"/>
      <c r="NVZ99" s="28"/>
      <c r="NWA99" s="29"/>
      <c r="NWB99" s="30"/>
      <c r="NWH99" s="28"/>
      <c r="NWI99" s="29"/>
      <c r="NWJ99" s="30"/>
      <c r="NWP99" s="28"/>
      <c r="NWQ99" s="29"/>
      <c r="NWR99" s="30"/>
      <c r="NWX99" s="28"/>
      <c r="NWY99" s="29"/>
      <c r="NWZ99" s="30"/>
      <c r="NXF99" s="28"/>
      <c r="NXG99" s="29"/>
      <c r="NXH99" s="30"/>
      <c r="NXN99" s="28"/>
      <c r="NXO99" s="29"/>
      <c r="NXP99" s="30"/>
      <c r="NXV99" s="28"/>
      <c r="NXW99" s="29"/>
      <c r="NXX99" s="30"/>
      <c r="NYD99" s="28"/>
      <c r="NYE99" s="29"/>
      <c r="NYF99" s="30"/>
      <c r="NYL99" s="28"/>
      <c r="NYM99" s="29"/>
      <c r="NYN99" s="30"/>
      <c r="NYT99" s="28"/>
      <c r="NYU99" s="29"/>
      <c r="NYV99" s="30"/>
      <c r="NZB99" s="28"/>
      <c r="NZC99" s="29"/>
      <c r="NZD99" s="30"/>
      <c r="NZJ99" s="28"/>
      <c r="NZK99" s="29"/>
      <c r="NZL99" s="30"/>
      <c r="NZR99" s="28"/>
      <c r="NZS99" s="29"/>
      <c r="NZT99" s="30"/>
      <c r="NZZ99" s="28"/>
      <c r="OAA99" s="29"/>
      <c r="OAB99" s="30"/>
      <c r="OAH99" s="28"/>
      <c r="OAI99" s="29"/>
      <c r="OAJ99" s="30"/>
      <c r="OAP99" s="28"/>
      <c r="OAQ99" s="29"/>
      <c r="OAR99" s="30"/>
      <c r="OAX99" s="28"/>
      <c r="OAY99" s="29"/>
      <c r="OAZ99" s="30"/>
      <c r="OBF99" s="28"/>
      <c r="OBG99" s="29"/>
      <c r="OBH99" s="30"/>
      <c r="OBN99" s="28"/>
      <c r="OBO99" s="29"/>
      <c r="OBP99" s="30"/>
      <c r="OBV99" s="28"/>
      <c r="OBW99" s="29"/>
      <c r="OBX99" s="30"/>
      <c r="OCD99" s="28"/>
      <c r="OCE99" s="29"/>
      <c r="OCF99" s="30"/>
      <c r="OCL99" s="28"/>
      <c r="OCM99" s="29"/>
      <c r="OCN99" s="30"/>
      <c r="OCT99" s="28"/>
      <c r="OCU99" s="29"/>
      <c r="OCV99" s="30"/>
      <c r="ODB99" s="28"/>
      <c r="ODC99" s="29"/>
      <c r="ODD99" s="30"/>
      <c r="ODJ99" s="28"/>
      <c r="ODK99" s="29"/>
      <c r="ODL99" s="30"/>
      <c r="ODR99" s="28"/>
      <c r="ODS99" s="29"/>
      <c r="ODT99" s="30"/>
      <c r="ODZ99" s="28"/>
      <c r="OEA99" s="29"/>
      <c r="OEB99" s="30"/>
      <c r="OEH99" s="28"/>
      <c r="OEI99" s="29"/>
      <c r="OEJ99" s="30"/>
      <c r="OEP99" s="28"/>
      <c r="OEQ99" s="29"/>
      <c r="OER99" s="30"/>
      <c r="OEX99" s="28"/>
      <c r="OEY99" s="29"/>
      <c r="OEZ99" s="30"/>
      <c r="OFF99" s="28"/>
      <c r="OFG99" s="29"/>
      <c r="OFH99" s="30"/>
      <c r="OFN99" s="28"/>
      <c r="OFO99" s="29"/>
      <c r="OFP99" s="30"/>
      <c r="OFV99" s="28"/>
      <c r="OFW99" s="29"/>
      <c r="OFX99" s="30"/>
      <c r="OGD99" s="28"/>
      <c r="OGE99" s="29"/>
      <c r="OGF99" s="30"/>
      <c r="OGL99" s="28"/>
      <c r="OGM99" s="29"/>
      <c r="OGN99" s="30"/>
      <c r="OGT99" s="28"/>
      <c r="OGU99" s="29"/>
      <c r="OGV99" s="30"/>
      <c r="OHB99" s="28"/>
      <c r="OHC99" s="29"/>
      <c r="OHD99" s="30"/>
      <c r="OHJ99" s="28"/>
      <c r="OHK99" s="29"/>
      <c r="OHL99" s="30"/>
      <c r="OHR99" s="28"/>
      <c r="OHS99" s="29"/>
      <c r="OHT99" s="30"/>
      <c r="OHZ99" s="28"/>
      <c r="OIA99" s="29"/>
      <c r="OIB99" s="30"/>
      <c r="OIH99" s="28"/>
      <c r="OII99" s="29"/>
      <c r="OIJ99" s="30"/>
      <c r="OIP99" s="28"/>
      <c r="OIQ99" s="29"/>
      <c r="OIR99" s="30"/>
      <c r="OIX99" s="28"/>
      <c r="OIY99" s="29"/>
      <c r="OIZ99" s="30"/>
      <c r="OJF99" s="28"/>
      <c r="OJG99" s="29"/>
      <c r="OJH99" s="30"/>
      <c r="OJN99" s="28"/>
      <c r="OJO99" s="29"/>
      <c r="OJP99" s="30"/>
      <c r="OJV99" s="28"/>
      <c r="OJW99" s="29"/>
      <c r="OJX99" s="30"/>
      <c r="OKD99" s="28"/>
      <c r="OKE99" s="29"/>
      <c r="OKF99" s="30"/>
      <c r="OKL99" s="28"/>
      <c r="OKM99" s="29"/>
      <c r="OKN99" s="30"/>
      <c r="OKT99" s="28"/>
      <c r="OKU99" s="29"/>
      <c r="OKV99" s="30"/>
      <c r="OLB99" s="28"/>
      <c r="OLC99" s="29"/>
      <c r="OLD99" s="30"/>
      <c r="OLJ99" s="28"/>
      <c r="OLK99" s="29"/>
      <c r="OLL99" s="30"/>
      <c r="OLR99" s="28"/>
      <c r="OLS99" s="29"/>
      <c r="OLT99" s="30"/>
      <c r="OLZ99" s="28"/>
      <c r="OMA99" s="29"/>
      <c r="OMB99" s="30"/>
      <c r="OMH99" s="28"/>
      <c r="OMI99" s="29"/>
      <c r="OMJ99" s="30"/>
      <c r="OMP99" s="28"/>
      <c r="OMQ99" s="29"/>
      <c r="OMR99" s="30"/>
      <c r="OMX99" s="28"/>
      <c r="OMY99" s="29"/>
      <c r="OMZ99" s="30"/>
      <c r="ONF99" s="28"/>
      <c r="ONG99" s="29"/>
      <c r="ONH99" s="30"/>
      <c r="ONN99" s="28"/>
      <c r="ONO99" s="29"/>
      <c r="ONP99" s="30"/>
      <c r="ONV99" s="28"/>
      <c r="ONW99" s="29"/>
      <c r="ONX99" s="30"/>
      <c r="OOD99" s="28"/>
      <c r="OOE99" s="29"/>
      <c r="OOF99" s="30"/>
      <c r="OOL99" s="28"/>
      <c r="OOM99" s="29"/>
      <c r="OON99" s="30"/>
      <c r="OOT99" s="28"/>
      <c r="OOU99" s="29"/>
      <c r="OOV99" s="30"/>
      <c r="OPB99" s="28"/>
      <c r="OPC99" s="29"/>
      <c r="OPD99" s="30"/>
      <c r="OPJ99" s="28"/>
      <c r="OPK99" s="29"/>
      <c r="OPL99" s="30"/>
      <c r="OPR99" s="28"/>
      <c r="OPS99" s="29"/>
      <c r="OPT99" s="30"/>
      <c r="OPZ99" s="28"/>
      <c r="OQA99" s="29"/>
      <c r="OQB99" s="30"/>
      <c r="OQH99" s="28"/>
      <c r="OQI99" s="29"/>
      <c r="OQJ99" s="30"/>
      <c r="OQP99" s="28"/>
      <c r="OQQ99" s="29"/>
      <c r="OQR99" s="30"/>
      <c r="OQX99" s="28"/>
      <c r="OQY99" s="29"/>
      <c r="OQZ99" s="30"/>
      <c r="ORF99" s="28"/>
      <c r="ORG99" s="29"/>
      <c r="ORH99" s="30"/>
      <c r="ORN99" s="28"/>
      <c r="ORO99" s="29"/>
      <c r="ORP99" s="30"/>
      <c r="ORV99" s="28"/>
      <c r="ORW99" s="29"/>
      <c r="ORX99" s="30"/>
      <c r="OSD99" s="28"/>
      <c r="OSE99" s="29"/>
      <c r="OSF99" s="30"/>
      <c r="OSL99" s="28"/>
      <c r="OSM99" s="29"/>
      <c r="OSN99" s="30"/>
      <c r="OST99" s="28"/>
      <c r="OSU99" s="29"/>
      <c r="OSV99" s="30"/>
      <c r="OTB99" s="28"/>
      <c r="OTC99" s="29"/>
      <c r="OTD99" s="30"/>
      <c r="OTJ99" s="28"/>
      <c r="OTK99" s="29"/>
      <c r="OTL99" s="30"/>
      <c r="OTR99" s="28"/>
      <c r="OTS99" s="29"/>
      <c r="OTT99" s="30"/>
      <c r="OTZ99" s="28"/>
      <c r="OUA99" s="29"/>
      <c r="OUB99" s="30"/>
      <c r="OUH99" s="28"/>
      <c r="OUI99" s="29"/>
      <c r="OUJ99" s="30"/>
      <c r="OUP99" s="28"/>
      <c r="OUQ99" s="29"/>
      <c r="OUR99" s="30"/>
      <c r="OUX99" s="28"/>
      <c r="OUY99" s="29"/>
      <c r="OUZ99" s="30"/>
      <c r="OVF99" s="28"/>
      <c r="OVG99" s="29"/>
      <c r="OVH99" s="30"/>
      <c r="OVN99" s="28"/>
      <c r="OVO99" s="29"/>
      <c r="OVP99" s="30"/>
      <c r="OVV99" s="28"/>
      <c r="OVW99" s="29"/>
      <c r="OVX99" s="30"/>
      <c r="OWD99" s="28"/>
      <c r="OWE99" s="29"/>
      <c r="OWF99" s="30"/>
      <c r="OWL99" s="28"/>
      <c r="OWM99" s="29"/>
      <c r="OWN99" s="30"/>
      <c r="OWT99" s="28"/>
      <c r="OWU99" s="29"/>
      <c r="OWV99" s="30"/>
      <c r="OXB99" s="28"/>
      <c r="OXC99" s="29"/>
      <c r="OXD99" s="30"/>
      <c r="OXJ99" s="28"/>
      <c r="OXK99" s="29"/>
      <c r="OXL99" s="30"/>
      <c r="OXR99" s="28"/>
      <c r="OXS99" s="29"/>
      <c r="OXT99" s="30"/>
      <c r="OXZ99" s="28"/>
      <c r="OYA99" s="29"/>
      <c r="OYB99" s="30"/>
      <c r="OYH99" s="28"/>
      <c r="OYI99" s="29"/>
      <c r="OYJ99" s="30"/>
      <c r="OYP99" s="28"/>
      <c r="OYQ99" s="29"/>
      <c r="OYR99" s="30"/>
      <c r="OYX99" s="28"/>
      <c r="OYY99" s="29"/>
      <c r="OYZ99" s="30"/>
      <c r="OZF99" s="28"/>
      <c r="OZG99" s="29"/>
      <c r="OZH99" s="30"/>
      <c r="OZN99" s="28"/>
      <c r="OZO99" s="29"/>
      <c r="OZP99" s="30"/>
      <c r="OZV99" s="28"/>
      <c r="OZW99" s="29"/>
      <c r="OZX99" s="30"/>
      <c r="PAD99" s="28"/>
      <c r="PAE99" s="29"/>
      <c r="PAF99" s="30"/>
      <c r="PAL99" s="28"/>
      <c r="PAM99" s="29"/>
      <c r="PAN99" s="30"/>
      <c r="PAT99" s="28"/>
      <c r="PAU99" s="29"/>
      <c r="PAV99" s="30"/>
      <c r="PBB99" s="28"/>
      <c r="PBC99" s="29"/>
      <c r="PBD99" s="30"/>
      <c r="PBJ99" s="28"/>
      <c r="PBK99" s="29"/>
      <c r="PBL99" s="30"/>
      <c r="PBR99" s="28"/>
      <c r="PBS99" s="29"/>
      <c r="PBT99" s="30"/>
      <c r="PBZ99" s="28"/>
      <c r="PCA99" s="29"/>
      <c r="PCB99" s="30"/>
      <c r="PCH99" s="28"/>
      <c r="PCI99" s="29"/>
      <c r="PCJ99" s="30"/>
      <c r="PCP99" s="28"/>
      <c r="PCQ99" s="29"/>
      <c r="PCR99" s="30"/>
      <c r="PCX99" s="28"/>
      <c r="PCY99" s="29"/>
      <c r="PCZ99" s="30"/>
      <c r="PDF99" s="28"/>
      <c r="PDG99" s="29"/>
      <c r="PDH99" s="30"/>
      <c r="PDN99" s="28"/>
      <c r="PDO99" s="29"/>
      <c r="PDP99" s="30"/>
      <c r="PDV99" s="28"/>
      <c r="PDW99" s="29"/>
      <c r="PDX99" s="30"/>
      <c r="PED99" s="28"/>
      <c r="PEE99" s="29"/>
      <c r="PEF99" s="30"/>
      <c r="PEL99" s="28"/>
      <c r="PEM99" s="29"/>
      <c r="PEN99" s="30"/>
      <c r="PET99" s="28"/>
      <c r="PEU99" s="29"/>
      <c r="PEV99" s="30"/>
      <c r="PFB99" s="28"/>
      <c r="PFC99" s="29"/>
      <c r="PFD99" s="30"/>
      <c r="PFJ99" s="28"/>
      <c r="PFK99" s="29"/>
      <c r="PFL99" s="30"/>
      <c r="PFR99" s="28"/>
      <c r="PFS99" s="29"/>
      <c r="PFT99" s="30"/>
      <c r="PFZ99" s="28"/>
      <c r="PGA99" s="29"/>
      <c r="PGB99" s="30"/>
      <c r="PGH99" s="28"/>
      <c r="PGI99" s="29"/>
      <c r="PGJ99" s="30"/>
      <c r="PGP99" s="28"/>
      <c r="PGQ99" s="29"/>
      <c r="PGR99" s="30"/>
      <c r="PGX99" s="28"/>
      <c r="PGY99" s="29"/>
      <c r="PGZ99" s="30"/>
      <c r="PHF99" s="28"/>
      <c r="PHG99" s="29"/>
      <c r="PHH99" s="30"/>
      <c r="PHN99" s="28"/>
      <c r="PHO99" s="29"/>
      <c r="PHP99" s="30"/>
      <c r="PHV99" s="28"/>
      <c r="PHW99" s="29"/>
      <c r="PHX99" s="30"/>
      <c r="PID99" s="28"/>
      <c r="PIE99" s="29"/>
      <c r="PIF99" s="30"/>
      <c r="PIL99" s="28"/>
      <c r="PIM99" s="29"/>
      <c r="PIN99" s="30"/>
      <c r="PIT99" s="28"/>
      <c r="PIU99" s="29"/>
      <c r="PIV99" s="30"/>
      <c r="PJB99" s="28"/>
      <c r="PJC99" s="29"/>
      <c r="PJD99" s="30"/>
      <c r="PJJ99" s="28"/>
      <c r="PJK99" s="29"/>
      <c r="PJL99" s="30"/>
      <c r="PJR99" s="28"/>
      <c r="PJS99" s="29"/>
      <c r="PJT99" s="30"/>
      <c r="PJZ99" s="28"/>
      <c r="PKA99" s="29"/>
      <c r="PKB99" s="30"/>
      <c r="PKH99" s="28"/>
      <c r="PKI99" s="29"/>
      <c r="PKJ99" s="30"/>
      <c r="PKP99" s="28"/>
      <c r="PKQ99" s="29"/>
      <c r="PKR99" s="30"/>
      <c r="PKX99" s="28"/>
      <c r="PKY99" s="29"/>
      <c r="PKZ99" s="30"/>
      <c r="PLF99" s="28"/>
      <c r="PLG99" s="29"/>
      <c r="PLH99" s="30"/>
      <c r="PLN99" s="28"/>
      <c r="PLO99" s="29"/>
      <c r="PLP99" s="30"/>
      <c r="PLV99" s="28"/>
      <c r="PLW99" s="29"/>
      <c r="PLX99" s="30"/>
      <c r="PMD99" s="28"/>
      <c r="PME99" s="29"/>
      <c r="PMF99" s="30"/>
      <c r="PML99" s="28"/>
      <c r="PMM99" s="29"/>
      <c r="PMN99" s="30"/>
      <c r="PMT99" s="28"/>
      <c r="PMU99" s="29"/>
      <c r="PMV99" s="30"/>
      <c r="PNB99" s="28"/>
      <c r="PNC99" s="29"/>
      <c r="PND99" s="30"/>
      <c r="PNJ99" s="28"/>
      <c r="PNK99" s="29"/>
      <c r="PNL99" s="30"/>
      <c r="PNR99" s="28"/>
      <c r="PNS99" s="29"/>
      <c r="PNT99" s="30"/>
      <c r="PNZ99" s="28"/>
      <c r="POA99" s="29"/>
      <c r="POB99" s="30"/>
      <c r="POH99" s="28"/>
      <c r="POI99" s="29"/>
      <c r="POJ99" s="30"/>
      <c r="POP99" s="28"/>
      <c r="POQ99" s="29"/>
      <c r="POR99" s="30"/>
      <c r="POX99" s="28"/>
      <c r="POY99" s="29"/>
      <c r="POZ99" s="30"/>
      <c r="PPF99" s="28"/>
      <c r="PPG99" s="29"/>
      <c r="PPH99" s="30"/>
      <c r="PPN99" s="28"/>
      <c r="PPO99" s="29"/>
      <c r="PPP99" s="30"/>
      <c r="PPV99" s="28"/>
      <c r="PPW99" s="29"/>
      <c r="PPX99" s="30"/>
      <c r="PQD99" s="28"/>
      <c r="PQE99" s="29"/>
      <c r="PQF99" s="30"/>
      <c r="PQL99" s="28"/>
      <c r="PQM99" s="29"/>
      <c r="PQN99" s="30"/>
      <c r="PQT99" s="28"/>
      <c r="PQU99" s="29"/>
      <c r="PQV99" s="30"/>
      <c r="PRB99" s="28"/>
      <c r="PRC99" s="29"/>
      <c r="PRD99" s="30"/>
      <c r="PRJ99" s="28"/>
      <c r="PRK99" s="29"/>
      <c r="PRL99" s="30"/>
      <c r="PRR99" s="28"/>
      <c r="PRS99" s="29"/>
      <c r="PRT99" s="30"/>
      <c r="PRZ99" s="28"/>
      <c r="PSA99" s="29"/>
      <c r="PSB99" s="30"/>
      <c r="PSH99" s="28"/>
      <c r="PSI99" s="29"/>
      <c r="PSJ99" s="30"/>
      <c r="PSP99" s="28"/>
      <c r="PSQ99" s="29"/>
      <c r="PSR99" s="30"/>
      <c r="PSX99" s="28"/>
      <c r="PSY99" s="29"/>
      <c r="PSZ99" s="30"/>
      <c r="PTF99" s="28"/>
      <c r="PTG99" s="29"/>
      <c r="PTH99" s="30"/>
      <c r="PTN99" s="28"/>
      <c r="PTO99" s="29"/>
      <c r="PTP99" s="30"/>
      <c r="PTV99" s="28"/>
      <c r="PTW99" s="29"/>
      <c r="PTX99" s="30"/>
      <c r="PUD99" s="28"/>
      <c r="PUE99" s="29"/>
      <c r="PUF99" s="30"/>
      <c r="PUL99" s="28"/>
      <c r="PUM99" s="29"/>
      <c r="PUN99" s="30"/>
      <c r="PUT99" s="28"/>
      <c r="PUU99" s="29"/>
      <c r="PUV99" s="30"/>
      <c r="PVB99" s="28"/>
      <c r="PVC99" s="29"/>
      <c r="PVD99" s="30"/>
      <c r="PVJ99" s="28"/>
      <c r="PVK99" s="29"/>
      <c r="PVL99" s="30"/>
      <c r="PVR99" s="28"/>
      <c r="PVS99" s="29"/>
      <c r="PVT99" s="30"/>
      <c r="PVZ99" s="28"/>
      <c r="PWA99" s="29"/>
      <c r="PWB99" s="30"/>
      <c r="PWH99" s="28"/>
      <c r="PWI99" s="29"/>
      <c r="PWJ99" s="30"/>
      <c r="PWP99" s="28"/>
      <c r="PWQ99" s="29"/>
      <c r="PWR99" s="30"/>
      <c r="PWX99" s="28"/>
      <c r="PWY99" s="29"/>
      <c r="PWZ99" s="30"/>
      <c r="PXF99" s="28"/>
      <c r="PXG99" s="29"/>
      <c r="PXH99" s="30"/>
      <c r="PXN99" s="28"/>
      <c r="PXO99" s="29"/>
      <c r="PXP99" s="30"/>
      <c r="PXV99" s="28"/>
      <c r="PXW99" s="29"/>
      <c r="PXX99" s="30"/>
      <c r="PYD99" s="28"/>
      <c r="PYE99" s="29"/>
      <c r="PYF99" s="30"/>
      <c r="PYL99" s="28"/>
      <c r="PYM99" s="29"/>
      <c r="PYN99" s="30"/>
      <c r="PYT99" s="28"/>
      <c r="PYU99" s="29"/>
      <c r="PYV99" s="30"/>
      <c r="PZB99" s="28"/>
      <c r="PZC99" s="29"/>
      <c r="PZD99" s="30"/>
      <c r="PZJ99" s="28"/>
      <c r="PZK99" s="29"/>
      <c r="PZL99" s="30"/>
      <c r="PZR99" s="28"/>
      <c r="PZS99" s="29"/>
      <c r="PZT99" s="30"/>
      <c r="PZZ99" s="28"/>
      <c r="QAA99" s="29"/>
      <c r="QAB99" s="30"/>
      <c r="QAH99" s="28"/>
      <c r="QAI99" s="29"/>
      <c r="QAJ99" s="30"/>
      <c r="QAP99" s="28"/>
      <c r="QAQ99" s="29"/>
      <c r="QAR99" s="30"/>
      <c r="QAX99" s="28"/>
      <c r="QAY99" s="29"/>
      <c r="QAZ99" s="30"/>
      <c r="QBF99" s="28"/>
      <c r="QBG99" s="29"/>
      <c r="QBH99" s="30"/>
      <c r="QBN99" s="28"/>
      <c r="QBO99" s="29"/>
      <c r="QBP99" s="30"/>
      <c r="QBV99" s="28"/>
      <c r="QBW99" s="29"/>
      <c r="QBX99" s="30"/>
      <c r="QCD99" s="28"/>
      <c r="QCE99" s="29"/>
      <c r="QCF99" s="30"/>
      <c r="QCL99" s="28"/>
      <c r="QCM99" s="29"/>
      <c r="QCN99" s="30"/>
      <c r="QCT99" s="28"/>
      <c r="QCU99" s="29"/>
      <c r="QCV99" s="30"/>
      <c r="QDB99" s="28"/>
      <c r="QDC99" s="29"/>
      <c r="QDD99" s="30"/>
      <c r="QDJ99" s="28"/>
      <c r="QDK99" s="29"/>
      <c r="QDL99" s="30"/>
      <c r="QDR99" s="28"/>
      <c r="QDS99" s="29"/>
      <c r="QDT99" s="30"/>
      <c r="QDZ99" s="28"/>
      <c r="QEA99" s="29"/>
      <c r="QEB99" s="30"/>
      <c r="QEH99" s="28"/>
      <c r="QEI99" s="29"/>
      <c r="QEJ99" s="30"/>
      <c r="QEP99" s="28"/>
      <c r="QEQ99" s="29"/>
      <c r="QER99" s="30"/>
      <c r="QEX99" s="28"/>
      <c r="QEY99" s="29"/>
      <c r="QEZ99" s="30"/>
      <c r="QFF99" s="28"/>
      <c r="QFG99" s="29"/>
      <c r="QFH99" s="30"/>
      <c r="QFN99" s="28"/>
      <c r="QFO99" s="29"/>
      <c r="QFP99" s="30"/>
      <c r="QFV99" s="28"/>
      <c r="QFW99" s="29"/>
      <c r="QFX99" s="30"/>
      <c r="QGD99" s="28"/>
      <c r="QGE99" s="29"/>
      <c r="QGF99" s="30"/>
      <c r="QGL99" s="28"/>
      <c r="QGM99" s="29"/>
      <c r="QGN99" s="30"/>
      <c r="QGT99" s="28"/>
      <c r="QGU99" s="29"/>
      <c r="QGV99" s="30"/>
      <c r="QHB99" s="28"/>
      <c r="QHC99" s="29"/>
      <c r="QHD99" s="30"/>
      <c r="QHJ99" s="28"/>
      <c r="QHK99" s="29"/>
      <c r="QHL99" s="30"/>
      <c r="QHR99" s="28"/>
      <c r="QHS99" s="29"/>
      <c r="QHT99" s="30"/>
      <c r="QHZ99" s="28"/>
      <c r="QIA99" s="29"/>
      <c r="QIB99" s="30"/>
      <c r="QIH99" s="28"/>
      <c r="QII99" s="29"/>
      <c r="QIJ99" s="30"/>
      <c r="QIP99" s="28"/>
      <c r="QIQ99" s="29"/>
      <c r="QIR99" s="30"/>
      <c r="QIX99" s="28"/>
      <c r="QIY99" s="29"/>
      <c r="QIZ99" s="30"/>
      <c r="QJF99" s="28"/>
      <c r="QJG99" s="29"/>
      <c r="QJH99" s="30"/>
      <c r="QJN99" s="28"/>
      <c r="QJO99" s="29"/>
      <c r="QJP99" s="30"/>
      <c r="QJV99" s="28"/>
      <c r="QJW99" s="29"/>
      <c r="QJX99" s="30"/>
      <c r="QKD99" s="28"/>
      <c r="QKE99" s="29"/>
      <c r="QKF99" s="30"/>
      <c r="QKL99" s="28"/>
      <c r="QKM99" s="29"/>
      <c r="QKN99" s="30"/>
      <c r="QKT99" s="28"/>
      <c r="QKU99" s="29"/>
      <c r="QKV99" s="30"/>
      <c r="QLB99" s="28"/>
      <c r="QLC99" s="29"/>
      <c r="QLD99" s="30"/>
      <c r="QLJ99" s="28"/>
      <c r="QLK99" s="29"/>
      <c r="QLL99" s="30"/>
      <c r="QLR99" s="28"/>
      <c r="QLS99" s="29"/>
      <c r="QLT99" s="30"/>
      <c r="QLZ99" s="28"/>
      <c r="QMA99" s="29"/>
      <c r="QMB99" s="30"/>
      <c r="QMH99" s="28"/>
      <c r="QMI99" s="29"/>
      <c r="QMJ99" s="30"/>
      <c r="QMP99" s="28"/>
      <c r="QMQ99" s="29"/>
      <c r="QMR99" s="30"/>
      <c r="QMX99" s="28"/>
      <c r="QMY99" s="29"/>
      <c r="QMZ99" s="30"/>
      <c r="QNF99" s="28"/>
      <c r="QNG99" s="29"/>
      <c r="QNH99" s="30"/>
      <c r="QNN99" s="28"/>
      <c r="QNO99" s="29"/>
      <c r="QNP99" s="30"/>
      <c r="QNV99" s="28"/>
      <c r="QNW99" s="29"/>
      <c r="QNX99" s="30"/>
      <c r="QOD99" s="28"/>
      <c r="QOE99" s="29"/>
      <c r="QOF99" s="30"/>
      <c r="QOL99" s="28"/>
      <c r="QOM99" s="29"/>
      <c r="QON99" s="30"/>
      <c r="QOT99" s="28"/>
      <c r="QOU99" s="29"/>
      <c r="QOV99" s="30"/>
      <c r="QPB99" s="28"/>
      <c r="QPC99" s="29"/>
      <c r="QPD99" s="30"/>
      <c r="QPJ99" s="28"/>
      <c r="QPK99" s="29"/>
      <c r="QPL99" s="30"/>
      <c r="QPR99" s="28"/>
      <c r="QPS99" s="29"/>
      <c r="QPT99" s="30"/>
      <c r="QPZ99" s="28"/>
      <c r="QQA99" s="29"/>
      <c r="QQB99" s="30"/>
      <c r="QQH99" s="28"/>
      <c r="QQI99" s="29"/>
      <c r="QQJ99" s="30"/>
      <c r="QQP99" s="28"/>
      <c r="QQQ99" s="29"/>
      <c r="QQR99" s="30"/>
      <c r="QQX99" s="28"/>
      <c r="QQY99" s="29"/>
      <c r="QQZ99" s="30"/>
      <c r="QRF99" s="28"/>
      <c r="QRG99" s="29"/>
      <c r="QRH99" s="30"/>
      <c r="QRN99" s="28"/>
      <c r="QRO99" s="29"/>
      <c r="QRP99" s="30"/>
      <c r="QRV99" s="28"/>
      <c r="QRW99" s="29"/>
      <c r="QRX99" s="30"/>
      <c r="QSD99" s="28"/>
      <c r="QSE99" s="29"/>
      <c r="QSF99" s="30"/>
      <c r="QSL99" s="28"/>
      <c r="QSM99" s="29"/>
      <c r="QSN99" s="30"/>
      <c r="QST99" s="28"/>
      <c r="QSU99" s="29"/>
      <c r="QSV99" s="30"/>
      <c r="QTB99" s="28"/>
      <c r="QTC99" s="29"/>
      <c r="QTD99" s="30"/>
      <c r="QTJ99" s="28"/>
      <c r="QTK99" s="29"/>
      <c r="QTL99" s="30"/>
      <c r="QTR99" s="28"/>
      <c r="QTS99" s="29"/>
      <c r="QTT99" s="30"/>
      <c r="QTZ99" s="28"/>
      <c r="QUA99" s="29"/>
      <c r="QUB99" s="30"/>
      <c r="QUH99" s="28"/>
      <c r="QUI99" s="29"/>
      <c r="QUJ99" s="30"/>
      <c r="QUP99" s="28"/>
      <c r="QUQ99" s="29"/>
      <c r="QUR99" s="30"/>
      <c r="QUX99" s="28"/>
      <c r="QUY99" s="29"/>
      <c r="QUZ99" s="30"/>
      <c r="QVF99" s="28"/>
      <c r="QVG99" s="29"/>
      <c r="QVH99" s="30"/>
      <c r="QVN99" s="28"/>
      <c r="QVO99" s="29"/>
      <c r="QVP99" s="30"/>
      <c r="QVV99" s="28"/>
      <c r="QVW99" s="29"/>
      <c r="QVX99" s="30"/>
      <c r="QWD99" s="28"/>
      <c r="QWE99" s="29"/>
      <c r="QWF99" s="30"/>
      <c r="QWL99" s="28"/>
      <c r="QWM99" s="29"/>
      <c r="QWN99" s="30"/>
      <c r="QWT99" s="28"/>
      <c r="QWU99" s="29"/>
      <c r="QWV99" s="30"/>
      <c r="QXB99" s="28"/>
      <c r="QXC99" s="29"/>
      <c r="QXD99" s="30"/>
      <c r="QXJ99" s="28"/>
      <c r="QXK99" s="29"/>
      <c r="QXL99" s="30"/>
      <c r="QXR99" s="28"/>
      <c r="QXS99" s="29"/>
      <c r="QXT99" s="30"/>
      <c r="QXZ99" s="28"/>
      <c r="QYA99" s="29"/>
      <c r="QYB99" s="30"/>
      <c r="QYH99" s="28"/>
      <c r="QYI99" s="29"/>
      <c r="QYJ99" s="30"/>
      <c r="QYP99" s="28"/>
      <c r="QYQ99" s="29"/>
      <c r="QYR99" s="30"/>
      <c r="QYX99" s="28"/>
      <c r="QYY99" s="29"/>
      <c r="QYZ99" s="30"/>
      <c r="QZF99" s="28"/>
      <c r="QZG99" s="29"/>
      <c r="QZH99" s="30"/>
      <c r="QZN99" s="28"/>
      <c r="QZO99" s="29"/>
      <c r="QZP99" s="30"/>
      <c r="QZV99" s="28"/>
      <c r="QZW99" s="29"/>
      <c r="QZX99" s="30"/>
      <c r="RAD99" s="28"/>
      <c r="RAE99" s="29"/>
      <c r="RAF99" s="30"/>
      <c r="RAL99" s="28"/>
      <c r="RAM99" s="29"/>
      <c r="RAN99" s="30"/>
      <c r="RAT99" s="28"/>
      <c r="RAU99" s="29"/>
      <c r="RAV99" s="30"/>
      <c r="RBB99" s="28"/>
      <c r="RBC99" s="29"/>
      <c r="RBD99" s="30"/>
      <c r="RBJ99" s="28"/>
      <c r="RBK99" s="29"/>
      <c r="RBL99" s="30"/>
      <c r="RBR99" s="28"/>
      <c r="RBS99" s="29"/>
      <c r="RBT99" s="30"/>
      <c r="RBZ99" s="28"/>
      <c r="RCA99" s="29"/>
      <c r="RCB99" s="30"/>
      <c r="RCH99" s="28"/>
      <c r="RCI99" s="29"/>
      <c r="RCJ99" s="30"/>
      <c r="RCP99" s="28"/>
      <c r="RCQ99" s="29"/>
      <c r="RCR99" s="30"/>
      <c r="RCX99" s="28"/>
      <c r="RCY99" s="29"/>
      <c r="RCZ99" s="30"/>
      <c r="RDF99" s="28"/>
      <c r="RDG99" s="29"/>
      <c r="RDH99" s="30"/>
      <c r="RDN99" s="28"/>
      <c r="RDO99" s="29"/>
      <c r="RDP99" s="30"/>
      <c r="RDV99" s="28"/>
      <c r="RDW99" s="29"/>
      <c r="RDX99" s="30"/>
      <c r="RED99" s="28"/>
      <c r="REE99" s="29"/>
      <c r="REF99" s="30"/>
      <c r="REL99" s="28"/>
      <c r="REM99" s="29"/>
      <c r="REN99" s="30"/>
      <c r="RET99" s="28"/>
      <c r="REU99" s="29"/>
      <c r="REV99" s="30"/>
      <c r="RFB99" s="28"/>
      <c r="RFC99" s="29"/>
      <c r="RFD99" s="30"/>
      <c r="RFJ99" s="28"/>
      <c r="RFK99" s="29"/>
      <c r="RFL99" s="30"/>
      <c r="RFR99" s="28"/>
      <c r="RFS99" s="29"/>
      <c r="RFT99" s="30"/>
      <c r="RFZ99" s="28"/>
      <c r="RGA99" s="29"/>
      <c r="RGB99" s="30"/>
      <c r="RGH99" s="28"/>
      <c r="RGI99" s="29"/>
      <c r="RGJ99" s="30"/>
      <c r="RGP99" s="28"/>
      <c r="RGQ99" s="29"/>
      <c r="RGR99" s="30"/>
      <c r="RGX99" s="28"/>
      <c r="RGY99" s="29"/>
      <c r="RGZ99" s="30"/>
      <c r="RHF99" s="28"/>
      <c r="RHG99" s="29"/>
      <c r="RHH99" s="30"/>
      <c r="RHN99" s="28"/>
      <c r="RHO99" s="29"/>
      <c r="RHP99" s="30"/>
      <c r="RHV99" s="28"/>
      <c r="RHW99" s="29"/>
      <c r="RHX99" s="30"/>
      <c r="RID99" s="28"/>
      <c r="RIE99" s="29"/>
      <c r="RIF99" s="30"/>
      <c r="RIL99" s="28"/>
      <c r="RIM99" s="29"/>
      <c r="RIN99" s="30"/>
      <c r="RIT99" s="28"/>
      <c r="RIU99" s="29"/>
      <c r="RIV99" s="30"/>
      <c r="RJB99" s="28"/>
      <c r="RJC99" s="29"/>
      <c r="RJD99" s="30"/>
      <c r="RJJ99" s="28"/>
      <c r="RJK99" s="29"/>
      <c r="RJL99" s="30"/>
      <c r="RJR99" s="28"/>
      <c r="RJS99" s="29"/>
      <c r="RJT99" s="30"/>
      <c r="RJZ99" s="28"/>
      <c r="RKA99" s="29"/>
      <c r="RKB99" s="30"/>
      <c r="RKH99" s="28"/>
      <c r="RKI99" s="29"/>
      <c r="RKJ99" s="30"/>
      <c r="RKP99" s="28"/>
      <c r="RKQ99" s="29"/>
      <c r="RKR99" s="30"/>
      <c r="RKX99" s="28"/>
      <c r="RKY99" s="29"/>
      <c r="RKZ99" s="30"/>
      <c r="RLF99" s="28"/>
      <c r="RLG99" s="29"/>
      <c r="RLH99" s="30"/>
      <c r="RLN99" s="28"/>
      <c r="RLO99" s="29"/>
      <c r="RLP99" s="30"/>
      <c r="RLV99" s="28"/>
      <c r="RLW99" s="29"/>
      <c r="RLX99" s="30"/>
      <c r="RMD99" s="28"/>
      <c r="RME99" s="29"/>
      <c r="RMF99" s="30"/>
      <c r="RML99" s="28"/>
      <c r="RMM99" s="29"/>
      <c r="RMN99" s="30"/>
      <c r="RMT99" s="28"/>
      <c r="RMU99" s="29"/>
      <c r="RMV99" s="30"/>
      <c r="RNB99" s="28"/>
      <c r="RNC99" s="29"/>
      <c r="RND99" s="30"/>
      <c r="RNJ99" s="28"/>
      <c r="RNK99" s="29"/>
      <c r="RNL99" s="30"/>
      <c r="RNR99" s="28"/>
      <c r="RNS99" s="29"/>
      <c r="RNT99" s="30"/>
      <c r="RNZ99" s="28"/>
      <c r="ROA99" s="29"/>
      <c r="ROB99" s="30"/>
      <c r="ROH99" s="28"/>
      <c r="ROI99" s="29"/>
      <c r="ROJ99" s="30"/>
      <c r="ROP99" s="28"/>
      <c r="ROQ99" s="29"/>
      <c r="ROR99" s="30"/>
      <c r="ROX99" s="28"/>
      <c r="ROY99" s="29"/>
      <c r="ROZ99" s="30"/>
      <c r="RPF99" s="28"/>
      <c r="RPG99" s="29"/>
      <c r="RPH99" s="30"/>
      <c r="RPN99" s="28"/>
      <c r="RPO99" s="29"/>
      <c r="RPP99" s="30"/>
      <c r="RPV99" s="28"/>
      <c r="RPW99" s="29"/>
      <c r="RPX99" s="30"/>
      <c r="RQD99" s="28"/>
      <c r="RQE99" s="29"/>
      <c r="RQF99" s="30"/>
      <c r="RQL99" s="28"/>
      <c r="RQM99" s="29"/>
      <c r="RQN99" s="30"/>
      <c r="RQT99" s="28"/>
      <c r="RQU99" s="29"/>
      <c r="RQV99" s="30"/>
      <c r="RRB99" s="28"/>
      <c r="RRC99" s="29"/>
      <c r="RRD99" s="30"/>
      <c r="RRJ99" s="28"/>
      <c r="RRK99" s="29"/>
      <c r="RRL99" s="30"/>
      <c r="RRR99" s="28"/>
      <c r="RRS99" s="29"/>
      <c r="RRT99" s="30"/>
      <c r="RRZ99" s="28"/>
      <c r="RSA99" s="29"/>
      <c r="RSB99" s="30"/>
      <c r="RSH99" s="28"/>
      <c r="RSI99" s="29"/>
      <c r="RSJ99" s="30"/>
      <c r="RSP99" s="28"/>
      <c r="RSQ99" s="29"/>
      <c r="RSR99" s="30"/>
      <c r="RSX99" s="28"/>
      <c r="RSY99" s="29"/>
      <c r="RSZ99" s="30"/>
      <c r="RTF99" s="28"/>
      <c r="RTG99" s="29"/>
      <c r="RTH99" s="30"/>
      <c r="RTN99" s="28"/>
      <c r="RTO99" s="29"/>
      <c r="RTP99" s="30"/>
      <c r="RTV99" s="28"/>
      <c r="RTW99" s="29"/>
      <c r="RTX99" s="30"/>
      <c r="RUD99" s="28"/>
      <c r="RUE99" s="29"/>
      <c r="RUF99" s="30"/>
      <c r="RUL99" s="28"/>
      <c r="RUM99" s="29"/>
      <c r="RUN99" s="30"/>
      <c r="RUT99" s="28"/>
      <c r="RUU99" s="29"/>
      <c r="RUV99" s="30"/>
      <c r="RVB99" s="28"/>
      <c r="RVC99" s="29"/>
      <c r="RVD99" s="30"/>
      <c r="RVJ99" s="28"/>
      <c r="RVK99" s="29"/>
      <c r="RVL99" s="30"/>
      <c r="RVR99" s="28"/>
      <c r="RVS99" s="29"/>
      <c r="RVT99" s="30"/>
      <c r="RVZ99" s="28"/>
      <c r="RWA99" s="29"/>
      <c r="RWB99" s="30"/>
      <c r="RWH99" s="28"/>
      <c r="RWI99" s="29"/>
      <c r="RWJ99" s="30"/>
      <c r="RWP99" s="28"/>
      <c r="RWQ99" s="29"/>
      <c r="RWR99" s="30"/>
      <c r="RWX99" s="28"/>
      <c r="RWY99" s="29"/>
      <c r="RWZ99" s="30"/>
      <c r="RXF99" s="28"/>
      <c r="RXG99" s="29"/>
      <c r="RXH99" s="30"/>
      <c r="RXN99" s="28"/>
      <c r="RXO99" s="29"/>
      <c r="RXP99" s="30"/>
      <c r="RXV99" s="28"/>
      <c r="RXW99" s="29"/>
      <c r="RXX99" s="30"/>
      <c r="RYD99" s="28"/>
      <c r="RYE99" s="29"/>
      <c r="RYF99" s="30"/>
      <c r="RYL99" s="28"/>
      <c r="RYM99" s="29"/>
      <c r="RYN99" s="30"/>
      <c r="RYT99" s="28"/>
      <c r="RYU99" s="29"/>
      <c r="RYV99" s="30"/>
      <c r="RZB99" s="28"/>
      <c r="RZC99" s="29"/>
      <c r="RZD99" s="30"/>
      <c r="RZJ99" s="28"/>
      <c r="RZK99" s="29"/>
      <c r="RZL99" s="30"/>
      <c r="RZR99" s="28"/>
      <c r="RZS99" s="29"/>
      <c r="RZT99" s="30"/>
      <c r="RZZ99" s="28"/>
      <c r="SAA99" s="29"/>
      <c r="SAB99" s="30"/>
      <c r="SAH99" s="28"/>
      <c r="SAI99" s="29"/>
      <c r="SAJ99" s="30"/>
      <c r="SAP99" s="28"/>
      <c r="SAQ99" s="29"/>
      <c r="SAR99" s="30"/>
      <c r="SAX99" s="28"/>
      <c r="SAY99" s="29"/>
      <c r="SAZ99" s="30"/>
      <c r="SBF99" s="28"/>
      <c r="SBG99" s="29"/>
      <c r="SBH99" s="30"/>
      <c r="SBN99" s="28"/>
      <c r="SBO99" s="29"/>
      <c r="SBP99" s="30"/>
      <c r="SBV99" s="28"/>
      <c r="SBW99" s="29"/>
      <c r="SBX99" s="30"/>
      <c r="SCD99" s="28"/>
      <c r="SCE99" s="29"/>
      <c r="SCF99" s="30"/>
      <c r="SCL99" s="28"/>
      <c r="SCM99" s="29"/>
      <c r="SCN99" s="30"/>
      <c r="SCT99" s="28"/>
      <c r="SCU99" s="29"/>
      <c r="SCV99" s="30"/>
      <c r="SDB99" s="28"/>
      <c r="SDC99" s="29"/>
      <c r="SDD99" s="30"/>
      <c r="SDJ99" s="28"/>
      <c r="SDK99" s="29"/>
      <c r="SDL99" s="30"/>
      <c r="SDR99" s="28"/>
      <c r="SDS99" s="29"/>
      <c r="SDT99" s="30"/>
      <c r="SDZ99" s="28"/>
      <c r="SEA99" s="29"/>
      <c r="SEB99" s="30"/>
      <c r="SEH99" s="28"/>
      <c r="SEI99" s="29"/>
      <c r="SEJ99" s="30"/>
      <c r="SEP99" s="28"/>
      <c r="SEQ99" s="29"/>
      <c r="SER99" s="30"/>
      <c r="SEX99" s="28"/>
      <c r="SEY99" s="29"/>
      <c r="SEZ99" s="30"/>
      <c r="SFF99" s="28"/>
      <c r="SFG99" s="29"/>
      <c r="SFH99" s="30"/>
      <c r="SFN99" s="28"/>
      <c r="SFO99" s="29"/>
      <c r="SFP99" s="30"/>
      <c r="SFV99" s="28"/>
      <c r="SFW99" s="29"/>
      <c r="SFX99" s="30"/>
      <c r="SGD99" s="28"/>
      <c r="SGE99" s="29"/>
      <c r="SGF99" s="30"/>
      <c r="SGL99" s="28"/>
      <c r="SGM99" s="29"/>
      <c r="SGN99" s="30"/>
      <c r="SGT99" s="28"/>
      <c r="SGU99" s="29"/>
      <c r="SGV99" s="30"/>
      <c r="SHB99" s="28"/>
      <c r="SHC99" s="29"/>
      <c r="SHD99" s="30"/>
      <c r="SHJ99" s="28"/>
      <c r="SHK99" s="29"/>
      <c r="SHL99" s="30"/>
      <c r="SHR99" s="28"/>
      <c r="SHS99" s="29"/>
      <c r="SHT99" s="30"/>
      <c r="SHZ99" s="28"/>
      <c r="SIA99" s="29"/>
      <c r="SIB99" s="30"/>
      <c r="SIH99" s="28"/>
      <c r="SII99" s="29"/>
      <c r="SIJ99" s="30"/>
      <c r="SIP99" s="28"/>
      <c r="SIQ99" s="29"/>
      <c r="SIR99" s="30"/>
      <c r="SIX99" s="28"/>
      <c r="SIY99" s="29"/>
      <c r="SIZ99" s="30"/>
      <c r="SJF99" s="28"/>
      <c r="SJG99" s="29"/>
      <c r="SJH99" s="30"/>
      <c r="SJN99" s="28"/>
      <c r="SJO99" s="29"/>
      <c r="SJP99" s="30"/>
      <c r="SJV99" s="28"/>
      <c r="SJW99" s="29"/>
      <c r="SJX99" s="30"/>
      <c r="SKD99" s="28"/>
      <c r="SKE99" s="29"/>
      <c r="SKF99" s="30"/>
      <c r="SKL99" s="28"/>
      <c r="SKM99" s="29"/>
      <c r="SKN99" s="30"/>
      <c r="SKT99" s="28"/>
      <c r="SKU99" s="29"/>
      <c r="SKV99" s="30"/>
      <c r="SLB99" s="28"/>
      <c r="SLC99" s="29"/>
      <c r="SLD99" s="30"/>
      <c r="SLJ99" s="28"/>
      <c r="SLK99" s="29"/>
      <c r="SLL99" s="30"/>
      <c r="SLR99" s="28"/>
      <c r="SLS99" s="29"/>
      <c r="SLT99" s="30"/>
      <c r="SLZ99" s="28"/>
      <c r="SMA99" s="29"/>
      <c r="SMB99" s="30"/>
      <c r="SMH99" s="28"/>
      <c r="SMI99" s="29"/>
      <c r="SMJ99" s="30"/>
      <c r="SMP99" s="28"/>
      <c r="SMQ99" s="29"/>
      <c r="SMR99" s="30"/>
      <c r="SMX99" s="28"/>
      <c r="SMY99" s="29"/>
      <c r="SMZ99" s="30"/>
      <c r="SNF99" s="28"/>
      <c r="SNG99" s="29"/>
      <c r="SNH99" s="30"/>
      <c r="SNN99" s="28"/>
      <c r="SNO99" s="29"/>
      <c r="SNP99" s="30"/>
      <c r="SNV99" s="28"/>
      <c r="SNW99" s="29"/>
      <c r="SNX99" s="30"/>
      <c r="SOD99" s="28"/>
      <c r="SOE99" s="29"/>
      <c r="SOF99" s="30"/>
      <c r="SOL99" s="28"/>
      <c r="SOM99" s="29"/>
      <c r="SON99" s="30"/>
      <c r="SOT99" s="28"/>
      <c r="SOU99" s="29"/>
      <c r="SOV99" s="30"/>
      <c r="SPB99" s="28"/>
      <c r="SPC99" s="29"/>
      <c r="SPD99" s="30"/>
      <c r="SPJ99" s="28"/>
      <c r="SPK99" s="29"/>
      <c r="SPL99" s="30"/>
      <c r="SPR99" s="28"/>
      <c r="SPS99" s="29"/>
      <c r="SPT99" s="30"/>
      <c r="SPZ99" s="28"/>
      <c r="SQA99" s="29"/>
      <c r="SQB99" s="30"/>
      <c r="SQH99" s="28"/>
      <c r="SQI99" s="29"/>
      <c r="SQJ99" s="30"/>
      <c r="SQP99" s="28"/>
      <c r="SQQ99" s="29"/>
      <c r="SQR99" s="30"/>
      <c r="SQX99" s="28"/>
      <c r="SQY99" s="29"/>
      <c r="SQZ99" s="30"/>
      <c r="SRF99" s="28"/>
      <c r="SRG99" s="29"/>
      <c r="SRH99" s="30"/>
      <c r="SRN99" s="28"/>
      <c r="SRO99" s="29"/>
      <c r="SRP99" s="30"/>
      <c r="SRV99" s="28"/>
      <c r="SRW99" s="29"/>
      <c r="SRX99" s="30"/>
      <c r="SSD99" s="28"/>
      <c r="SSE99" s="29"/>
      <c r="SSF99" s="30"/>
      <c r="SSL99" s="28"/>
      <c r="SSM99" s="29"/>
      <c r="SSN99" s="30"/>
      <c r="SST99" s="28"/>
      <c r="SSU99" s="29"/>
      <c r="SSV99" s="30"/>
      <c r="STB99" s="28"/>
      <c r="STC99" s="29"/>
      <c r="STD99" s="30"/>
      <c r="STJ99" s="28"/>
      <c r="STK99" s="29"/>
      <c r="STL99" s="30"/>
      <c r="STR99" s="28"/>
      <c r="STS99" s="29"/>
      <c r="STT99" s="30"/>
      <c r="STZ99" s="28"/>
      <c r="SUA99" s="29"/>
      <c r="SUB99" s="30"/>
      <c r="SUH99" s="28"/>
      <c r="SUI99" s="29"/>
      <c r="SUJ99" s="30"/>
      <c r="SUP99" s="28"/>
      <c r="SUQ99" s="29"/>
      <c r="SUR99" s="30"/>
      <c r="SUX99" s="28"/>
      <c r="SUY99" s="29"/>
      <c r="SUZ99" s="30"/>
      <c r="SVF99" s="28"/>
      <c r="SVG99" s="29"/>
      <c r="SVH99" s="30"/>
      <c r="SVN99" s="28"/>
      <c r="SVO99" s="29"/>
      <c r="SVP99" s="30"/>
      <c r="SVV99" s="28"/>
      <c r="SVW99" s="29"/>
      <c r="SVX99" s="30"/>
      <c r="SWD99" s="28"/>
      <c r="SWE99" s="29"/>
      <c r="SWF99" s="30"/>
      <c r="SWL99" s="28"/>
      <c r="SWM99" s="29"/>
      <c r="SWN99" s="30"/>
      <c r="SWT99" s="28"/>
      <c r="SWU99" s="29"/>
      <c r="SWV99" s="30"/>
      <c r="SXB99" s="28"/>
      <c r="SXC99" s="29"/>
      <c r="SXD99" s="30"/>
      <c r="SXJ99" s="28"/>
      <c r="SXK99" s="29"/>
      <c r="SXL99" s="30"/>
      <c r="SXR99" s="28"/>
      <c r="SXS99" s="29"/>
      <c r="SXT99" s="30"/>
      <c r="SXZ99" s="28"/>
      <c r="SYA99" s="29"/>
      <c r="SYB99" s="30"/>
      <c r="SYH99" s="28"/>
      <c r="SYI99" s="29"/>
      <c r="SYJ99" s="30"/>
      <c r="SYP99" s="28"/>
      <c r="SYQ99" s="29"/>
      <c r="SYR99" s="30"/>
      <c r="SYX99" s="28"/>
      <c r="SYY99" s="29"/>
      <c r="SYZ99" s="30"/>
      <c r="SZF99" s="28"/>
      <c r="SZG99" s="29"/>
      <c r="SZH99" s="30"/>
      <c r="SZN99" s="28"/>
      <c r="SZO99" s="29"/>
      <c r="SZP99" s="30"/>
      <c r="SZV99" s="28"/>
      <c r="SZW99" s="29"/>
      <c r="SZX99" s="30"/>
      <c r="TAD99" s="28"/>
      <c r="TAE99" s="29"/>
      <c r="TAF99" s="30"/>
      <c r="TAL99" s="28"/>
      <c r="TAM99" s="29"/>
      <c r="TAN99" s="30"/>
      <c r="TAT99" s="28"/>
      <c r="TAU99" s="29"/>
      <c r="TAV99" s="30"/>
      <c r="TBB99" s="28"/>
      <c r="TBC99" s="29"/>
      <c r="TBD99" s="30"/>
      <c r="TBJ99" s="28"/>
      <c r="TBK99" s="29"/>
      <c r="TBL99" s="30"/>
      <c r="TBR99" s="28"/>
      <c r="TBS99" s="29"/>
      <c r="TBT99" s="30"/>
      <c r="TBZ99" s="28"/>
      <c r="TCA99" s="29"/>
      <c r="TCB99" s="30"/>
      <c r="TCH99" s="28"/>
      <c r="TCI99" s="29"/>
      <c r="TCJ99" s="30"/>
      <c r="TCP99" s="28"/>
      <c r="TCQ99" s="29"/>
      <c r="TCR99" s="30"/>
      <c r="TCX99" s="28"/>
      <c r="TCY99" s="29"/>
      <c r="TCZ99" s="30"/>
      <c r="TDF99" s="28"/>
      <c r="TDG99" s="29"/>
      <c r="TDH99" s="30"/>
      <c r="TDN99" s="28"/>
      <c r="TDO99" s="29"/>
      <c r="TDP99" s="30"/>
      <c r="TDV99" s="28"/>
      <c r="TDW99" s="29"/>
      <c r="TDX99" s="30"/>
      <c r="TED99" s="28"/>
      <c r="TEE99" s="29"/>
      <c r="TEF99" s="30"/>
      <c r="TEL99" s="28"/>
      <c r="TEM99" s="29"/>
      <c r="TEN99" s="30"/>
      <c r="TET99" s="28"/>
      <c r="TEU99" s="29"/>
      <c r="TEV99" s="30"/>
      <c r="TFB99" s="28"/>
      <c r="TFC99" s="29"/>
      <c r="TFD99" s="30"/>
      <c r="TFJ99" s="28"/>
      <c r="TFK99" s="29"/>
      <c r="TFL99" s="30"/>
      <c r="TFR99" s="28"/>
      <c r="TFS99" s="29"/>
      <c r="TFT99" s="30"/>
      <c r="TFZ99" s="28"/>
      <c r="TGA99" s="29"/>
      <c r="TGB99" s="30"/>
      <c r="TGH99" s="28"/>
      <c r="TGI99" s="29"/>
      <c r="TGJ99" s="30"/>
      <c r="TGP99" s="28"/>
      <c r="TGQ99" s="29"/>
      <c r="TGR99" s="30"/>
      <c r="TGX99" s="28"/>
      <c r="TGY99" s="29"/>
      <c r="TGZ99" s="30"/>
      <c r="THF99" s="28"/>
      <c r="THG99" s="29"/>
      <c r="THH99" s="30"/>
      <c r="THN99" s="28"/>
      <c r="THO99" s="29"/>
      <c r="THP99" s="30"/>
      <c r="THV99" s="28"/>
      <c r="THW99" s="29"/>
      <c r="THX99" s="30"/>
      <c r="TID99" s="28"/>
      <c r="TIE99" s="29"/>
      <c r="TIF99" s="30"/>
      <c r="TIL99" s="28"/>
      <c r="TIM99" s="29"/>
      <c r="TIN99" s="30"/>
      <c r="TIT99" s="28"/>
      <c r="TIU99" s="29"/>
      <c r="TIV99" s="30"/>
      <c r="TJB99" s="28"/>
      <c r="TJC99" s="29"/>
      <c r="TJD99" s="30"/>
      <c r="TJJ99" s="28"/>
      <c r="TJK99" s="29"/>
      <c r="TJL99" s="30"/>
      <c r="TJR99" s="28"/>
      <c r="TJS99" s="29"/>
      <c r="TJT99" s="30"/>
      <c r="TJZ99" s="28"/>
      <c r="TKA99" s="29"/>
      <c r="TKB99" s="30"/>
      <c r="TKH99" s="28"/>
      <c r="TKI99" s="29"/>
      <c r="TKJ99" s="30"/>
      <c r="TKP99" s="28"/>
      <c r="TKQ99" s="29"/>
      <c r="TKR99" s="30"/>
      <c r="TKX99" s="28"/>
      <c r="TKY99" s="29"/>
      <c r="TKZ99" s="30"/>
      <c r="TLF99" s="28"/>
      <c r="TLG99" s="29"/>
      <c r="TLH99" s="30"/>
      <c r="TLN99" s="28"/>
      <c r="TLO99" s="29"/>
      <c r="TLP99" s="30"/>
      <c r="TLV99" s="28"/>
      <c r="TLW99" s="29"/>
      <c r="TLX99" s="30"/>
      <c r="TMD99" s="28"/>
      <c r="TME99" s="29"/>
      <c r="TMF99" s="30"/>
      <c r="TML99" s="28"/>
      <c r="TMM99" s="29"/>
      <c r="TMN99" s="30"/>
      <c r="TMT99" s="28"/>
      <c r="TMU99" s="29"/>
      <c r="TMV99" s="30"/>
      <c r="TNB99" s="28"/>
      <c r="TNC99" s="29"/>
      <c r="TND99" s="30"/>
      <c r="TNJ99" s="28"/>
      <c r="TNK99" s="29"/>
      <c r="TNL99" s="30"/>
      <c r="TNR99" s="28"/>
      <c r="TNS99" s="29"/>
      <c r="TNT99" s="30"/>
      <c r="TNZ99" s="28"/>
      <c r="TOA99" s="29"/>
      <c r="TOB99" s="30"/>
      <c r="TOH99" s="28"/>
      <c r="TOI99" s="29"/>
      <c r="TOJ99" s="30"/>
      <c r="TOP99" s="28"/>
      <c r="TOQ99" s="29"/>
      <c r="TOR99" s="30"/>
      <c r="TOX99" s="28"/>
      <c r="TOY99" s="29"/>
      <c r="TOZ99" s="30"/>
      <c r="TPF99" s="28"/>
      <c r="TPG99" s="29"/>
      <c r="TPH99" s="30"/>
      <c r="TPN99" s="28"/>
      <c r="TPO99" s="29"/>
      <c r="TPP99" s="30"/>
      <c r="TPV99" s="28"/>
      <c r="TPW99" s="29"/>
      <c r="TPX99" s="30"/>
      <c r="TQD99" s="28"/>
      <c r="TQE99" s="29"/>
      <c r="TQF99" s="30"/>
      <c r="TQL99" s="28"/>
      <c r="TQM99" s="29"/>
      <c r="TQN99" s="30"/>
      <c r="TQT99" s="28"/>
      <c r="TQU99" s="29"/>
      <c r="TQV99" s="30"/>
      <c r="TRB99" s="28"/>
      <c r="TRC99" s="29"/>
      <c r="TRD99" s="30"/>
      <c r="TRJ99" s="28"/>
      <c r="TRK99" s="29"/>
      <c r="TRL99" s="30"/>
      <c r="TRR99" s="28"/>
      <c r="TRS99" s="29"/>
      <c r="TRT99" s="30"/>
      <c r="TRZ99" s="28"/>
      <c r="TSA99" s="29"/>
      <c r="TSB99" s="30"/>
      <c r="TSH99" s="28"/>
      <c r="TSI99" s="29"/>
      <c r="TSJ99" s="30"/>
      <c r="TSP99" s="28"/>
      <c r="TSQ99" s="29"/>
      <c r="TSR99" s="30"/>
      <c r="TSX99" s="28"/>
      <c r="TSY99" s="29"/>
      <c r="TSZ99" s="30"/>
      <c r="TTF99" s="28"/>
      <c r="TTG99" s="29"/>
      <c r="TTH99" s="30"/>
      <c r="TTN99" s="28"/>
      <c r="TTO99" s="29"/>
      <c r="TTP99" s="30"/>
      <c r="TTV99" s="28"/>
      <c r="TTW99" s="29"/>
      <c r="TTX99" s="30"/>
      <c r="TUD99" s="28"/>
      <c r="TUE99" s="29"/>
      <c r="TUF99" s="30"/>
      <c r="TUL99" s="28"/>
      <c r="TUM99" s="29"/>
      <c r="TUN99" s="30"/>
      <c r="TUT99" s="28"/>
      <c r="TUU99" s="29"/>
      <c r="TUV99" s="30"/>
      <c r="TVB99" s="28"/>
      <c r="TVC99" s="29"/>
      <c r="TVD99" s="30"/>
      <c r="TVJ99" s="28"/>
      <c r="TVK99" s="29"/>
      <c r="TVL99" s="30"/>
      <c r="TVR99" s="28"/>
      <c r="TVS99" s="29"/>
      <c r="TVT99" s="30"/>
      <c r="TVZ99" s="28"/>
      <c r="TWA99" s="29"/>
      <c r="TWB99" s="30"/>
      <c r="TWH99" s="28"/>
      <c r="TWI99" s="29"/>
      <c r="TWJ99" s="30"/>
      <c r="TWP99" s="28"/>
      <c r="TWQ99" s="29"/>
      <c r="TWR99" s="30"/>
      <c r="TWX99" s="28"/>
      <c r="TWY99" s="29"/>
      <c r="TWZ99" s="30"/>
      <c r="TXF99" s="28"/>
      <c r="TXG99" s="29"/>
      <c r="TXH99" s="30"/>
      <c r="TXN99" s="28"/>
      <c r="TXO99" s="29"/>
      <c r="TXP99" s="30"/>
      <c r="TXV99" s="28"/>
      <c r="TXW99" s="29"/>
      <c r="TXX99" s="30"/>
      <c r="TYD99" s="28"/>
      <c r="TYE99" s="29"/>
      <c r="TYF99" s="30"/>
      <c r="TYL99" s="28"/>
      <c r="TYM99" s="29"/>
      <c r="TYN99" s="30"/>
      <c r="TYT99" s="28"/>
      <c r="TYU99" s="29"/>
      <c r="TYV99" s="30"/>
      <c r="TZB99" s="28"/>
      <c r="TZC99" s="29"/>
      <c r="TZD99" s="30"/>
      <c r="TZJ99" s="28"/>
      <c r="TZK99" s="29"/>
      <c r="TZL99" s="30"/>
      <c r="TZR99" s="28"/>
      <c r="TZS99" s="29"/>
      <c r="TZT99" s="30"/>
      <c r="TZZ99" s="28"/>
      <c r="UAA99" s="29"/>
      <c r="UAB99" s="30"/>
      <c r="UAH99" s="28"/>
      <c r="UAI99" s="29"/>
      <c r="UAJ99" s="30"/>
      <c r="UAP99" s="28"/>
      <c r="UAQ99" s="29"/>
      <c r="UAR99" s="30"/>
      <c r="UAX99" s="28"/>
      <c r="UAY99" s="29"/>
      <c r="UAZ99" s="30"/>
      <c r="UBF99" s="28"/>
      <c r="UBG99" s="29"/>
      <c r="UBH99" s="30"/>
      <c r="UBN99" s="28"/>
      <c r="UBO99" s="29"/>
      <c r="UBP99" s="30"/>
      <c r="UBV99" s="28"/>
      <c r="UBW99" s="29"/>
      <c r="UBX99" s="30"/>
      <c r="UCD99" s="28"/>
      <c r="UCE99" s="29"/>
      <c r="UCF99" s="30"/>
      <c r="UCL99" s="28"/>
      <c r="UCM99" s="29"/>
      <c r="UCN99" s="30"/>
      <c r="UCT99" s="28"/>
      <c r="UCU99" s="29"/>
      <c r="UCV99" s="30"/>
      <c r="UDB99" s="28"/>
      <c r="UDC99" s="29"/>
      <c r="UDD99" s="30"/>
      <c r="UDJ99" s="28"/>
      <c r="UDK99" s="29"/>
      <c r="UDL99" s="30"/>
      <c r="UDR99" s="28"/>
      <c r="UDS99" s="29"/>
      <c r="UDT99" s="30"/>
      <c r="UDZ99" s="28"/>
      <c r="UEA99" s="29"/>
      <c r="UEB99" s="30"/>
      <c r="UEH99" s="28"/>
      <c r="UEI99" s="29"/>
      <c r="UEJ99" s="30"/>
      <c r="UEP99" s="28"/>
      <c r="UEQ99" s="29"/>
      <c r="UER99" s="30"/>
      <c r="UEX99" s="28"/>
      <c r="UEY99" s="29"/>
      <c r="UEZ99" s="30"/>
      <c r="UFF99" s="28"/>
      <c r="UFG99" s="29"/>
      <c r="UFH99" s="30"/>
      <c r="UFN99" s="28"/>
      <c r="UFO99" s="29"/>
      <c r="UFP99" s="30"/>
      <c r="UFV99" s="28"/>
      <c r="UFW99" s="29"/>
      <c r="UFX99" s="30"/>
      <c r="UGD99" s="28"/>
      <c r="UGE99" s="29"/>
      <c r="UGF99" s="30"/>
      <c r="UGL99" s="28"/>
      <c r="UGM99" s="29"/>
      <c r="UGN99" s="30"/>
      <c r="UGT99" s="28"/>
      <c r="UGU99" s="29"/>
      <c r="UGV99" s="30"/>
      <c r="UHB99" s="28"/>
      <c r="UHC99" s="29"/>
      <c r="UHD99" s="30"/>
      <c r="UHJ99" s="28"/>
      <c r="UHK99" s="29"/>
      <c r="UHL99" s="30"/>
      <c r="UHR99" s="28"/>
      <c r="UHS99" s="29"/>
      <c r="UHT99" s="30"/>
      <c r="UHZ99" s="28"/>
      <c r="UIA99" s="29"/>
      <c r="UIB99" s="30"/>
      <c r="UIH99" s="28"/>
      <c r="UII99" s="29"/>
      <c r="UIJ99" s="30"/>
      <c r="UIP99" s="28"/>
      <c r="UIQ99" s="29"/>
      <c r="UIR99" s="30"/>
      <c r="UIX99" s="28"/>
      <c r="UIY99" s="29"/>
      <c r="UIZ99" s="30"/>
      <c r="UJF99" s="28"/>
      <c r="UJG99" s="29"/>
      <c r="UJH99" s="30"/>
      <c r="UJN99" s="28"/>
      <c r="UJO99" s="29"/>
      <c r="UJP99" s="30"/>
      <c r="UJV99" s="28"/>
      <c r="UJW99" s="29"/>
      <c r="UJX99" s="30"/>
      <c r="UKD99" s="28"/>
      <c r="UKE99" s="29"/>
      <c r="UKF99" s="30"/>
      <c r="UKL99" s="28"/>
      <c r="UKM99" s="29"/>
      <c r="UKN99" s="30"/>
      <c r="UKT99" s="28"/>
      <c r="UKU99" s="29"/>
      <c r="UKV99" s="30"/>
      <c r="ULB99" s="28"/>
      <c r="ULC99" s="29"/>
      <c r="ULD99" s="30"/>
      <c r="ULJ99" s="28"/>
      <c r="ULK99" s="29"/>
      <c r="ULL99" s="30"/>
      <c r="ULR99" s="28"/>
      <c r="ULS99" s="29"/>
      <c r="ULT99" s="30"/>
      <c r="ULZ99" s="28"/>
      <c r="UMA99" s="29"/>
      <c r="UMB99" s="30"/>
      <c r="UMH99" s="28"/>
      <c r="UMI99" s="29"/>
      <c r="UMJ99" s="30"/>
      <c r="UMP99" s="28"/>
      <c r="UMQ99" s="29"/>
      <c r="UMR99" s="30"/>
      <c r="UMX99" s="28"/>
      <c r="UMY99" s="29"/>
      <c r="UMZ99" s="30"/>
      <c r="UNF99" s="28"/>
      <c r="UNG99" s="29"/>
      <c r="UNH99" s="30"/>
      <c r="UNN99" s="28"/>
      <c r="UNO99" s="29"/>
      <c r="UNP99" s="30"/>
      <c r="UNV99" s="28"/>
      <c r="UNW99" s="29"/>
      <c r="UNX99" s="30"/>
      <c r="UOD99" s="28"/>
      <c r="UOE99" s="29"/>
      <c r="UOF99" s="30"/>
      <c r="UOL99" s="28"/>
      <c r="UOM99" s="29"/>
      <c r="UON99" s="30"/>
      <c r="UOT99" s="28"/>
      <c r="UOU99" s="29"/>
      <c r="UOV99" s="30"/>
      <c r="UPB99" s="28"/>
      <c r="UPC99" s="29"/>
      <c r="UPD99" s="30"/>
      <c r="UPJ99" s="28"/>
      <c r="UPK99" s="29"/>
      <c r="UPL99" s="30"/>
      <c r="UPR99" s="28"/>
      <c r="UPS99" s="29"/>
      <c r="UPT99" s="30"/>
      <c r="UPZ99" s="28"/>
      <c r="UQA99" s="29"/>
      <c r="UQB99" s="30"/>
      <c r="UQH99" s="28"/>
      <c r="UQI99" s="29"/>
      <c r="UQJ99" s="30"/>
      <c r="UQP99" s="28"/>
      <c r="UQQ99" s="29"/>
      <c r="UQR99" s="30"/>
      <c r="UQX99" s="28"/>
      <c r="UQY99" s="29"/>
      <c r="UQZ99" s="30"/>
      <c r="URF99" s="28"/>
      <c r="URG99" s="29"/>
      <c r="URH99" s="30"/>
      <c r="URN99" s="28"/>
      <c r="URO99" s="29"/>
      <c r="URP99" s="30"/>
      <c r="URV99" s="28"/>
      <c r="URW99" s="29"/>
      <c r="URX99" s="30"/>
      <c r="USD99" s="28"/>
      <c r="USE99" s="29"/>
      <c r="USF99" s="30"/>
      <c r="USL99" s="28"/>
      <c r="USM99" s="29"/>
      <c r="USN99" s="30"/>
      <c r="UST99" s="28"/>
      <c r="USU99" s="29"/>
      <c r="USV99" s="30"/>
      <c r="UTB99" s="28"/>
      <c r="UTC99" s="29"/>
      <c r="UTD99" s="30"/>
      <c r="UTJ99" s="28"/>
      <c r="UTK99" s="29"/>
      <c r="UTL99" s="30"/>
      <c r="UTR99" s="28"/>
      <c r="UTS99" s="29"/>
      <c r="UTT99" s="30"/>
      <c r="UTZ99" s="28"/>
      <c r="UUA99" s="29"/>
      <c r="UUB99" s="30"/>
      <c r="UUH99" s="28"/>
      <c r="UUI99" s="29"/>
      <c r="UUJ99" s="30"/>
      <c r="UUP99" s="28"/>
      <c r="UUQ99" s="29"/>
      <c r="UUR99" s="30"/>
      <c r="UUX99" s="28"/>
      <c r="UUY99" s="29"/>
      <c r="UUZ99" s="30"/>
      <c r="UVF99" s="28"/>
      <c r="UVG99" s="29"/>
      <c r="UVH99" s="30"/>
      <c r="UVN99" s="28"/>
      <c r="UVO99" s="29"/>
      <c r="UVP99" s="30"/>
      <c r="UVV99" s="28"/>
      <c r="UVW99" s="29"/>
      <c r="UVX99" s="30"/>
      <c r="UWD99" s="28"/>
      <c r="UWE99" s="29"/>
      <c r="UWF99" s="30"/>
      <c r="UWL99" s="28"/>
      <c r="UWM99" s="29"/>
      <c r="UWN99" s="30"/>
      <c r="UWT99" s="28"/>
      <c r="UWU99" s="29"/>
      <c r="UWV99" s="30"/>
      <c r="UXB99" s="28"/>
      <c r="UXC99" s="29"/>
      <c r="UXD99" s="30"/>
      <c r="UXJ99" s="28"/>
      <c r="UXK99" s="29"/>
      <c r="UXL99" s="30"/>
      <c r="UXR99" s="28"/>
      <c r="UXS99" s="29"/>
      <c r="UXT99" s="30"/>
      <c r="UXZ99" s="28"/>
      <c r="UYA99" s="29"/>
      <c r="UYB99" s="30"/>
      <c r="UYH99" s="28"/>
      <c r="UYI99" s="29"/>
      <c r="UYJ99" s="30"/>
      <c r="UYP99" s="28"/>
      <c r="UYQ99" s="29"/>
      <c r="UYR99" s="30"/>
      <c r="UYX99" s="28"/>
      <c r="UYY99" s="29"/>
      <c r="UYZ99" s="30"/>
      <c r="UZF99" s="28"/>
      <c r="UZG99" s="29"/>
      <c r="UZH99" s="30"/>
      <c r="UZN99" s="28"/>
      <c r="UZO99" s="29"/>
      <c r="UZP99" s="30"/>
      <c r="UZV99" s="28"/>
      <c r="UZW99" s="29"/>
      <c r="UZX99" s="30"/>
      <c r="VAD99" s="28"/>
      <c r="VAE99" s="29"/>
      <c r="VAF99" s="30"/>
      <c r="VAL99" s="28"/>
      <c r="VAM99" s="29"/>
      <c r="VAN99" s="30"/>
      <c r="VAT99" s="28"/>
      <c r="VAU99" s="29"/>
      <c r="VAV99" s="30"/>
      <c r="VBB99" s="28"/>
      <c r="VBC99" s="29"/>
      <c r="VBD99" s="30"/>
      <c r="VBJ99" s="28"/>
      <c r="VBK99" s="29"/>
      <c r="VBL99" s="30"/>
      <c r="VBR99" s="28"/>
      <c r="VBS99" s="29"/>
      <c r="VBT99" s="30"/>
      <c r="VBZ99" s="28"/>
      <c r="VCA99" s="29"/>
      <c r="VCB99" s="30"/>
      <c r="VCH99" s="28"/>
      <c r="VCI99" s="29"/>
      <c r="VCJ99" s="30"/>
      <c r="VCP99" s="28"/>
      <c r="VCQ99" s="29"/>
      <c r="VCR99" s="30"/>
      <c r="VCX99" s="28"/>
      <c r="VCY99" s="29"/>
      <c r="VCZ99" s="30"/>
      <c r="VDF99" s="28"/>
      <c r="VDG99" s="29"/>
      <c r="VDH99" s="30"/>
      <c r="VDN99" s="28"/>
      <c r="VDO99" s="29"/>
      <c r="VDP99" s="30"/>
      <c r="VDV99" s="28"/>
      <c r="VDW99" s="29"/>
      <c r="VDX99" s="30"/>
      <c r="VED99" s="28"/>
      <c r="VEE99" s="29"/>
      <c r="VEF99" s="30"/>
      <c r="VEL99" s="28"/>
      <c r="VEM99" s="29"/>
      <c r="VEN99" s="30"/>
      <c r="VET99" s="28"/>
      <c r="VEU99" s="29"/>
      <c r="VEV99" s="30"/>
      <c r="VFB99" s="28"/>
      <c r="VFC99" s="29"/>
      <c r="VFD99" s="30"/>
      <c r="VFJ99" s="28"/>
      <c r="VFK99" s="29"/>
      <c r="VFL99" s="30"/>
      <c r="VFR99" s="28"/>
      <c r="VFS99" s="29"/>
      <c r="VFT99" s="30"/>
      <c r="VFZ99" s="28"/>
      <c r="VGA99" s="29"/>
      <c r="VGB99" s="30"/>
      <c r="VGH99" s="28"/>
      <c r="VGI99" s="29"/>
      <c r="VGJ99" s="30"/>
      <c r="VGP99" s="28"/>
      <c r="VGQ99" s="29"/>
      <c r="VGR99" s="30"/>
      <c r="VGX99" s="28"/>
      <c r="VGY99" s="29"/>
      <c r="VGZ99" s="30"/>
      <c r="VHF99" s="28"/>
      <c r="VHG99" s="29"/>
      <c r="VHH99" s="30"/>
      <c r="VHN99" s="28"/>
      <c r="VHO99" s="29"/>
      <c r="VHP99" s="30"/>
      <c r="VHV99" s="28"/>
      <c r="VHW99" s="29"/>
      <c r="VHX99" s="30"/>
      <c r="VID99" s="28"/>
      <c r="VIE99" s="29"/>
      <c r="VIF99" s="30"/>
      <c r="VIL99" s="28"/>
      <c r="VIM99" s="29"/>
      <c r="VIN99" s="30"/>
      <c r="VIT99" s="28"/>
      <c r="VIU99" s="29"/>
      <c r="VIV99" s="30"/>
      <c r="VJB99" s="28"/>
      <c r="VJC99" s="29"/>
      <c r="VJD99" s="30"/>
      <c r="VJJ99" s="28"/>
      <c r="VJK99" s="29"/>
      <c r="VJL99" s="30"/>
      <c r="VJR99" s="28"/>
      <c r="VJS99" s="29"/>
      <c r="VJT99" s="30"/>
      <c r="VJZ99" s="28"/>
      <c r="VKA99" s="29"/>
      <c r="VKB99" s="30"/>
      <c r="VKH99" s="28"/>
      <c r="VKI99" s="29"/>
      <c r="VKJ99" s="30"/>
      <c r="VKP99" s="28"/>
      <c r="VKQ99" s="29"/>
      <c r="VKR99" s="30"/>
      <c r="VKX99" s="28"/>
      <c r="VKY99" s="29"/>
      <c r="VKZ99" s="30"/>
      <c r="VLF99" s="28"/>
      <c r="VLG99" s="29"/>
      <c r="VLH99" s="30"/>
      <c r="VLN99" s="28"/>
      <c r="VLO99" s="29"/>
      <c r="VLP99" s="30"/>
      <c r="VLV99" s="28"/>
      <c r="VLW99" s="29"/>
      <c r="VLX99" s="30"/>
      <c r="VMD99" s="28"/>
      <c r="VME99" s="29"/>
      <c r="VMF99" s="30"/>
      <c r="VML99" s="28"/>
      <c r="VMM99" s="29"/>
      <c r="VMN99" s="30"/>
      <c r="VMT99" s="28"/>
      <c r="VMU99" s="29"/>
      <c r="VMV99" s="30"/>
      <c r="VNB99" s="28"/>
      <c r="VNC99" s="29"/>
      <c r="VND99" s="30"/>
      <c r="VNJ99" s="28"/>
      <c r="VNK99" s="29"/>
      <c r="VNL99" s="30"/>
      <c r="VNR99" s="28"/>
      <c r="VNS99" s="29"/>
      <c r="VNT99" s="30"/>
      <c r="VNZ99" s="28"/>
      <c r="VOA99" s="29"/>
      <c r="VOB99" s="30"/>
      <c r="VOH99" s="28"/>
      <c r="VOI99" s="29"/>
      <c r="VOJ99" s="30"/>
      <c r="VOP99" s="28"/>
      <c r="VOQ99" s="29"/>
      <c r="VOR99" s="30"/>
      <c r="VOX99" s="28"/>
      <c r="VOY99" s="29"/>
      <c r="VOZ99" s="30"/>
      <c r="VPF99" s="28"/>
      <c r="VPG99" s="29"/>
      <c r="VPH99" s="30"/>
      <c r="VPN99" s="28"/>
      <c r="VPO99" s="29"/>
      <c r="VPP99" s="30"/>
      <c r="VPV99" s="28"/>
      <c r="VPW99" s="29"/>
      <c r="VPX99" s="30"/>
      <c r="VQD99" s="28"/>
      <c r="VQE99" s="29"/>
      <c r="VQF99" s="30"/>
      <c r="VQL99" s="28"/>
      <c r="VQM99" s="29"/>
      <c r="VQN99" s="30"/>
      <c r="VQT99" s="28"/>
      <c r="VQU99" s="29"/>
      <c r="VQV99" s="30"/>
      <c r="VRB99" s="28"/>
      <c r="VRC99" s="29"/>
      <c r="VRD99" s="30"/>
      <c r="VRJ99" s="28"/>
      <c r="VRK99" s="29"/>
      <c r="VRL99" s="30"/>
      <c r="VRR99" s="28"/>
      <c r="VRS99" s="29"/>
      <c r="VRT99" s="30"/>
      <c r="VRZ99" s="28"/>
      <c r="VSA99" s="29"/>
      <c r="VSB99" s="30"/>
      <c r="VSH99" s="28"/>
      <c r="VSI99" s="29"/>
      <c r="VSJ99" s="30"/>
      <c r="VSP99" s="28"/>
      <c r="VSQ99" s="29"/>
      <c r="VSR99" s="30"/>
      <c r="VSX99" s="28"/>
      <c r="VSY99" s="29"/>
      <c r="VSZ99" s="30"/>
      <c r="VTF99" s="28"/>
      <c r="VTG99" s="29"/>
      <c r="VTH99" s="30"/>
      <c r="VTN99" s="28"/>
      <c r="VTO99" s="29"/>
      <c r="VTP99" s="30"/>
      <c r="VTV99" s="28"/>
      <c r="VTW99" s="29"/>
      <c r="VTX99" s="30"/>
      <c r="VUD99" s="28"/>
      <c r="VUE99" s="29"/>
      <c r="VUF99" s="30"/>
      <c r="VUL99" s="28"/>
      <c r="VUM99" s="29"/>
      <c r="VUN99" s="30"/>
      <c r="VUT99" s="28"/>
      <c r="VUU99" s="29"/>
      <c r="VUV99" s="30"/>
      <c r="VVB99" s="28"/>
      <c r="VVC99" s="29"/>
      <c r="VVD99" s="30"/>
      <c r="VVJ99" s="28"/>
      <c r="VVK99" s="29"/>
      <c r="VVL99" s="30"/>
      <c r="VVR99" s="28"/>
      <c r="VVS99" s="29"/>
      <c r="VVT99" s="30"/>
      <c r="VVZ99" s="28"/>
      <c r="VWA99" s="29"/>
      <c r="VWB99" s="30"/>
      <c r="VWH99" s="28"/>
      <c r="VWI99" s="29"/>
      <c r="VWJ99" s="30"/>
      <c r="VWP99" s="28"/>
      <c r="VWQ99" s="29"/>
      <c r="VWR99" s="30"/>
      <c r="VWX99" s="28"/>
      <c r="VWY99" s="29"/>
      <c r="VWZ99" s="30"/>
      <c r="VXF99" s="28"/>
      <c r="VXG99" s="29"/>
      <c r="VXH99" s="30"/>
      <c r="VXN99" s="28"/>
      <c r="VXO99" s="29"/>
      <c r="VXP99" s="30"/>
      <c r="VXV99" s="28"/>
      <c r="VXW99" s="29"/>
      <c r="VXX99" s="30"/>
      <c r="VYD99" s="28"/>
      <c r="VYE99" s="29"/>
      <c r="VYF99" s="30"/>
      <c r="VYL99" s="28"/>
      <c r="VYM99" s="29"/>
      <c r="VYN99" s="30"/>
      <c r="VYT99" s="28"/>
      <c r="VYU99" s="29"/>
      <c r="VYV99" s="30"/>
      <c r="VZB99" s="28"/>
      <c r="VZC99" s="29"/>
      <c r="VZD99" s="30"/>
      <c r="VZJ99" s="28"/>
      <c r="VZK99" s="29"/>
      <c r="VZL99" s="30"/>
      <c r="VZR99" s="28"/>
      <c r="VZS99" s="29"/>
      <c r="VZT99" s="30"/>
      <c r="VZZ99" s="28"/>
      <c r="WAA99" s="29"/>
      <c r="WAB99" s="30"/>
      <c r="WAH99" s="28"/>
      <c r="WAI99" s="29"/>
      <c r="WAJ99" s="30"/>
      <c r="WAP99" s="28"/>
      <c r="WAQ99" s="29"/>
      <c r="WAR99" s="30"/>
      <c r="WAX99" s="28"/>
      <c r="WAY99" s="29"/>
      <c r="WAZ99" s="30"/>
      <c r="WBF99" s="28"/>
      <c r="WBG99" s="29"/>
      <c r="WBH99" s="30"/>
      <c r="WBN99" s="28"/>
      <c r="WBO99" s="29"/>
      <c r="WBP99" s="30"/>
      <c r="WBV99" s="28"/>
      <c r="WBW99" s="29"/>
      <c r="WBX99" s="30"/>
      <c r="WCD99" s="28"/>
      <c r="WCE99" s="29"/>
      <c r="WCF99" s="30"/>
      <c r="WCL99" s="28"/>
      <c r="WCM99" s="29"/>
      <c r="WCN99" s="30"/>
      <c r="WCT99" s="28"/>
      <c r="WCU99" s="29"/>
      <c r="WCV99" s="30"/>
      <c r="WDB99" s="28"/>
      <c r="WDC99" s="29"/>
      <c r="WDD99" s="30"/>
      <c r="WDJ99" s="28"/>
      <c r="WDK99" s="29"/>
      <c r="WDL99" s="30"/>
      <c r="WDR99" s="28"/>
      <c r="WDS99" s="29"/>
      <c r="WDT99" s="30"/>
      <c r="WDZ99" s="28"/>
      <c r="WEA99" s="29"/>
      <c r="WEB99" s="30"/>
      <c r="WEH99" s="28"/>
      <c r="WEI99" s="29"/>
      <c r="WEJ99" s="30"/>
      <c r="WEP99" s="28"/>
      <c r="WEQ99" s="29"/>
      <c r="WER99" s="30"/>
      <c r="WEX99" s="28"/>
      <c r="WEY99" s="29"/>
      <c r="WEZ99" s="30"/>
      <c r="WFF99" s="28"/>
      <c r="WFG99" s="29"/>
      <c r="WFH99" s="30"/>
      <c r="WFN99" s="28"/>
      <c r="WFO99" s="29"/>
      <c r="WFP99" s="30"/>
      <c r="WFV99" s="28"/>
      <c r="WFW99" s="29"/>
      <c r="WFX99" s="30"/>
      <c r="WGD99" s="28"/>
      <c r="WGE99" s="29"/>
      <c r="WGF99" s="30"/>
      <c r="WGL99" s="28"/>
      <c r="WGM99" s="29"/>
      <c r="WGN99" s="30"/>
      <c r="WGT99" s="28"/>
      <c r="WGU99" s="29"/>
      <c r="WGV99" s="30"/>
      <c r="WHB99" s="28"/>
      <c r="WHC99" s="29"/>
      <c r="WHD99" s="30"/>
      <c r="WHJ99" s="28"/>
      <c r="WHK99" s="29"/>
      <c r="WHL99" s="30"/>
      <c r="WHR99" s="28"/>
      <c r="WHS99" s="29"/>
      <c r="WHT99" s="30"/>
      <c r="WHZ99" s="28"/>
      <c r="WIA99" s="29"/>
      <c r="WIB99" s="30"/>
      <c r="WIH99" s="28"/>
      <c r="WII99" s="29"/>
      <c r="WIJ99" s="30"/>
      <c r="WIP99" s="28"/>
      <c r="WIQ99" s="29"/>
      <c r="WIR99" s="30"/>
      <c r="WIX99" s="28"/>
      <c r="WIY99" s="29"/>
      <c r="WIZ99" s="30"/>
      <c r="WJF99" s="28"/>
      <c r="WJG99" s="29"/>
      <c r="WJH99" s="30"/>
      <c r="WJN99" s="28"/>
      <c r="WJO99" s="29"/>
      <c r="WJP99" s="30"/>
      <c r="WJV99" s="28"/>
      <c r="WJW99" s="29"/>
      <c r="WJX99" s="30"/>
      <c r="WKD99" s="28"/>
      <c r="WKE99" s="29"/>
      <c r="WKF99" s="30"/>
      <c r="WKL99" s="28"/>
      <c r="WKM99" s="29"/>
      <c r="WKN99" s="30"/>
      <c r="WKT99" s="28"/>
      <c r="WKU99" s="29"/>
      <c r="WKV99" s="30"/>
      <c r="WLB99" s="28"/>
      <c r="WLC99" s="29"/>
      <c r="WLD99" s="30"/>
      <c r="WLJ99" s="28"/>
      <c r="WLK99" s="29"/>
      <c r="WLL99" s="30"/>
      <c r="WLR99" s="28"/>
      <c r="WLS99" s="29"/>
      <c r="WLT99" s="30"/>
      <c r="WLZ99" s="28"/>
      <c r="WMA99" s="29"/>
      <c r="WMB99" s="30"/>
      <c r="WMH99" s="28"/>
      <c r="WMI99" s="29"/>
      <c r="WMJ99" s="30"/>
      <c r="WMP99" s="28"/>
      <c r="WMQ99" s="29"/>
      <c r="WMR99" s="30"/>
      <c r="WMX99" s="28"/>
      <c r="WMY99" s="29"/>
      <c r="WMZ99" s="30"/>
      <c r="WNF99" s="28"/>
      <c r="WNG99" s="29"/>
      <c r="WNH99" s="30"/>
      <c r="WNN99" s="28"/>
      <c r="WNO99" s="29"/>
      <c r="WNP99" s="30"/>
      <c r="WNV99" s="28"/>
      <c r="WNW99" s="29"/>
      <c r="WNX99" s="30"/>
      <c r="WOD99" s="28"/>
      <c r="WOE99" s="29"/>
      <c r="WOF99" s="30"/>
      <c r="WOL99" s="28"/>
      <c r="WOM99" s="29"/>
      <c r="WON99" s="30"/>
      <c r="WOT99" s="28"/>
      <c r="WOU99" s="29"/>
      <c r="WOV99" s="30"/>
      <c r="WPB99" s="28"/>
      <c r="WPC99" s="29"/>
      <c r="WPD99" s="30"/>
      <c r="WPJ99" s="28"/>
      <c r="WPK99" s="29"/>
      <c r="WPL99" s="30"/>
      <c r="WPR99" s="28"/>
      <c r="WPS99" s="29"/>
      <c r="WPT99" s="30"/>
      <c r="WPZ99" s="28"/>
      <c r="WQA99" s="29"/>
      <c r="WQB99" s="30"/>
      <c r="WQH99" s="28"/>
      <c r="WQI99" s="29"/>
      <c r="WQJ99" s="30"/>
      <c r="WQP99" s="28"/>
      <c r="WQQ99" s="29"/>
      <c r="WQR99" s="30"/>
      <c r="WQX99" s="28"/>
      <c r="WQY99" s="29"/>
      <c r="WQZ99" s="30"/>
      <c r="WRF99" s="28"/>
      <c r="WRG99" s="29"/>
      <c r="WRH99" s="30"/>
      <c r="WRN99" s="28"/>
      <c r="WRO99" s="29"/>
      <c r="WRP99" s="30"/>
      <c r="WRV99" s="28"/>
      <c r="WRW99" s="29"/>
      <c r="WRX99" s="30"/>
      <c r="WSD99" s="28"/>
      <c r="WSE99" s="29"/>
      <c r="WSF99" s="30"/>
      <c r="WSL99" s="28"/>
      <c r="WSM99" s="29"/>
      <c r="WSN99" s="30"/>
      <c r="WST99" s="28"/>
      <c r="WSU99" s="29"/>
      <c r="WSV99" s="30"/>
      <c r="WTB99" s="28"/>
      <c r="WTC99" s="29"/>
      <c r="WTD99" s="30"/>
      <c r="WTJ99" s="28"/>
      <c r="WTK99" s="29"/>
      <c r="WTL99" s="30"/>
      <c r="WTR99" s="28"/>
      <c r="WTS99" s="29"/>
      <c r="WTT99" s="30"/>
      <c r="WTZ99" s="28"/>
      <c r="WUA99" s="29"/>
      <c r="WUB99" s="30"/>
      <c r="WUH99" s="28"/>
      <c r="WUI99" s="29"/>
      <c r="WUJ99" s="30"/>
      <c r="WUP99" s="28"/>
      <c r="WUQ99" s="29"/>
      <c r="WUR99" s="30"/>
      <c r="WUX99" s="28"/>
      <c r="WUY99" s="29"/>
      <c r="WUZ99" s="30"/>
      <c r="WVF99" s="28"/>
      <c r="WVG99" s="29"/>
      <c r="WVH99" s="30"/>
      <c r="WVN99" s="28"/>
      <c r="WVO99" s="29"/>
      <c r="WVP99" s="30"/>
      <c r="WVV99" s="28"/>
      <c r="WVW99" s="29"/>
      <c r="WVX99" s="30"/>
      <c r="WWD99" s="28"/>
      <c r="WWE99" s="29"/>
      <c r="WWF99" s="30"/>
      <c r="WWL99" s="28"/>
      <c r="WWM99" s="29"/>
      <c r="WWN99" s="30"/>
      <c r="WWT99" s="28"/>
      <c r="WWU99" s="29"/>
      <c r="WWV99" s="30"/>
      <c r="WXB99" s="28"/>
      <c r="WXC99" s="29"/>
      <c r="WXD99" s="30"/>
      <c r="WXJ99" s="28"/>
      <c r="WXK99" s="29"/>
      <c r="WXL99" s="30"/>
      <c r="WXR99" s="28"/>
      <c r="WXS99" s="29"/>
      <c r="WXT99" s="30"/>
      <c r="WXZ99" s="28"/>
      <c r="WYA99" s="29"/>
      <c r="WYB99" s="30"/>
      <c r="WYH99" s="28"/>
      <c r="WYI99" s="29"/>
      <c r="WYJ99" s="30"/>
      <c r="WYP99" s="28"/>
      <c r="WYQ99" s="29"/>
      <c r="WYR99" s="30"/>
      <c r="WYX99" s="28"/>
      <c r="WYY99" s="29"/>
      <c r="WYZ99" s="30"/>
      <c r="WZF99" s="28"/>
      <c r="WZG99" s="29"/>
      <c r="WZH99" s="30"/>
      <c r="WZN99" s="28"/>
      <c r="WZO99" s="29"/>
      <c r="WZP99" s="30"/>
      <c r="WZV99" s="28"/>
      <c r="WZW99" s="29"/>
      <c r="WZX99" s="30"/>
      <c r="XAD99" s="28"/>
      <c r="XAE99" s="29"/>
      <c r="XAF99" s="30"/>
      <c r="XAL99" s="28"/>
      <c r="XAM99" s="29"/>
      <c r="XAN99" s="30"/>
      <c r="XAT99" s="28"/>
      <c r="XAU99" s="29"/>
      <c r="XAV99" s="30"/>
      <c r="XBB99" s="28"/>
      <c r="XBC99" s="29"/>
      <c r="XBD99" s="30"/>
      <c r="XBJ99" s="28"/>
      <c r="XBK99" s="29"/>
      <c r="XBL99" s="30"/>
      <c r="XBR99" s="28"/>
      <c r="XBS99" s="29"/>
      <c r="XBT99" s="30"/>
      <c r="XBZ99" s="28"/>
      <c r="XCA99" s="29"/>
      <c r="XCB99" s="30"/>
      <c r="XCH99" s="28"/>
      <c r="XCI99" s="29"/>
      <c r="XCJ99" s="30"/>
      <c r="XCP99" s="28"/>
      <c r="XCQ99" s="29"/>
      <c r="XCR99" s="30"/>
      <c r="XCX99" s="28"/>
      <c r="XCY99" s="29"/>
      <c r="XCZ99" s="30"/>
      <c r="XDF99" s="28"/>
      <c r="XDG99" s="29"/>
      <c r="XDH99" s="30"/>
      <c r="XDN99" s="28"/>
      <c r="XDO99" s="29"/>
      <c r="XDP99" s="30"/>
      <c r="XDV99" s="28"/>
      <c r="XDW99" s="29"/>
      <c r="XDX99" s="30"/>
      <c r="XED99" s="28"/>
      <c r="XEE99" s="29"/>
      <c r="XEF99" s="30"/>
      <c r="XEL99" s="28"/>
      <c r="XEM99" s="29"/>
      <c r="XEN99" s="30"/>
      <c r="XET99" s="28"/>
      <c r="XEU99" s="29"/>
      <c r="XEV99" s="30"/>
      <c r="XFB99" s="28"/>
      <c r="XFC99" s="29"/>
      <c r="XFD99" s="30"/>
    </row>
    <row r="100" spans="1:1024 1030:2048 2054:3072 3078:4096 4102:5120 5126:6144 6150:7168 7174:8192 8198:9216 9222:10240 10246:11264 11270:12288 12294:13312 13318:14336 14342:15360 15366:16384" x14ac:dyDescent="0.25">
      <c r="A100" s="21" t="str">
        <f>C100&amp;(COUNTIF($C$7:C100,C100))</f>
        <v>2625052663</v>
      </c>
      <c r="B100" s="21">
        <v>811000278</v>
      </c>
      <c r="C100" s="22">
        <f>VLOOKUP(B100,[1]MODIFICADO!$A$2:$B$4109,2,0)</f>
        <v>262505266</v>
      </c>
      <c r="D100" s="21" t="s">
        <v>26</v>
      </c>
      <c r="E100" s="21"/>
      <c r="F100" s="26" t="s">
        <v>102</v>
      </c>
      <c r="G100" s="25" t="s">
        <v>103</v>
      </c>
      <c r="H100" s="27">
        <v>16882635256</v>
      </c>
      <c r="I100" s="27">
        <v>8144308316</v>
      </c>
      <c r="J100" s="27">
        <f t="shared" si="2"/>
        <v>8738326940</v>
      </c>
      <c r="N100" s="28"/>
      <c r="O100" s="29"/>
      <c r="P100" s="30"/>
      <c r="V100" s="28"/>
      <c r="W100" s="29"/>
      <c r="X100" s="30"/>
      <c r="AD100" s="28"/>
      <c r="AE100" s="29"/>
      <c r="AF100" s="30"/>
      <c r="AL100" s="28"/>
      <c r="AM100" s="29"/>
      <c r="AN100" s="30"/>
      <c r="AT100" s="28"/>
      <c r="AU100" s="29"/>
      <c r="AV100" s="30"/>
      <c r="BB100" s="28"/>
      <c r="BC100" s="29"/>
      <c r="BD100" s="30"/>
      <c r="BJ100" s="28"/>
      <c r="BK100" s="29"/>
      <c r="BL100" s="30"/>
      <c r="BR100" s="28"/>
      <c r="BS100" s="29"/>
      <c r="BT100" s="30"/>
      <c r="BZ100" s="28"/>
      <c r="CA100" s="29"/>
      <c r="CB100" s="30"/>
      <c r="CH100" s="28"/>
      <c r="CI100" s="29"/>
      <c r="CJ100" s="30"/>
      <c r="CP100" s="28"/>
      <c r="CQ100" s="29"/>
      <c r="CR100" s="30"/>
      <c r="CX100" s="28"/>
      <c r="CY100" s="29"/>
      <c r="CZ100" s="30"/>
      <c r="DF100" s="28"/>
      <c r="DG100" s="29"/>
      <c r="DH100" s="30"/>
      <c r="DN100" s="28"/>
      <c r="DO100" s="29"/>
      <c r="DP100" s="30"/>
      <c r="DV100" s="28"/>
      <c r="DW100" s="29"/>
      <c r="DX100" s="30"/>
      <c r="ED100" s="28"/>
      <c r="EE100" s="29"/>
      <c r="EF100" s="30"/>
      <c r="EL100" s="28"/>
      <c r="EM100" s="29"/>
      <c r="EN100" s="30"/>
      <c r="ET100" s="28"/>
      <c r="EU100" s="29"/>
      <c r="EV100" s="30"/>
      <c r="FB100" s="28"/>
      <c r="FC100" s="29"/>
      <c r="FD100" s="30"/>
      <c r="FJ100" s="28"/>
      <c r="FK100" s="29"/>
      <c r="FL100" s="30"/>
      <c r="FR100" s="28"/>
      <c r="FS100" s="29"/>
      <c r="FT100" s="30"/>
      <c r="FZ100" s="28"/>
      <c r="GA100" s="29"/>
      <c r="GB100" s="30"/>
      <c r="GH100" s="28"/>
      <c r="GI100" s="29"/>
      <c r="GJ100" s="30"/>
      <c r="GP100" s="28"/>
      <c r="GQ100" s="29"/>
      <c r="GR100" s="30"/>
      <c r="GX100" s="28"/>
      <c r="GY100" s="29"/>
      <c r="GZ100" s="30"/>
      <c r="HF100" s="28"/>
      <c r="HG100" s="29"/>
      <c r="HH100" s="30"/>
      <c r="HN100" s="28"/>
      <c r="HO100" s="29"/>
      <c r="HP100" s="30"/>
      <c r="HV100" s="28"/>
      <c r="HW100" s="29"/>
      <c r="HX100" s="30"/>
      <c r="ID100" s="28"/>
      <c r="IE100" s="29"/>
      <c r="IF100" s="30"/>
      <c r="IL100" s="28"/>
      <c r="IM100" s="29"/>
      <c r="IN100" s="30"/>
      <c r="IT100" s="28"/>
      <c r="IU100" s="29"/>
      <c r="IV100" s="30"/>
      <c r="JB100" s="28"/>
      <c r="JC100" s="29"/>
      <c r="JD100" s="30"/>
      <c r="JJ100" s="28"/>
      <c r="JK100" s="29"/>
      <c r="JL100" s="30"/>
      <c r="JR100" s="28"/>
      <c r="JS100" s="29"/>
      <c r="JT100" s="30"/>
      <c r="JZ100" s="28"/>
      <c r="KA100" s="29"/>
      <c r="KB100" s="30"/>
      <c r="KH100" s="28"/>
      <c r="KI100" s="29"/>
      <c r="KJ100" s="30"/>
      <c r="KP100" s="28"/>
      <c r="KQ100" s="29"/>
      <c r="KR100" s="30"/>
      <c r="KX100" s="28"/>
      <c r="KY100" s="29"/>
      <c r="KZ100" s="30"/>
      <c r="LF100" s="28"/>
      <c r="LG100" s="29"/>
      <c r="LH100" s="30"/>
      <c r="LN100" s="28"/>
      <c r="LO100" s="29"/>
      <c r="LP100" s="30"/>
      <c r="LV100" s="28"/>
      <c r="LW100" s="29"/>
      <c r="LX100" s="30"/>
      <c r="MD100" s="28"/>
      <c r="ME100" s="29"/>
      <c r="MF100" s="30"/>
      <c r="ML100" s="28"/>
      <c r="MM100" s="29"/>
      <c r="MN100" s="30"/>
      <c r="MT100" s="28"/>
      <c r="MU100" s="29"/>
      <c r="MV100" s="30"/>
      <c r="NB100" s="28"/>
      <c r="NC100" s="29"/>
      <c r="ND100" s="30"/>
      <c r="NJ100" s="28"/>
      <c r="NK100" s="29"/>
      <c r="NL100" s="30"/>
      <c r="NR100" s="28"/>
      <c r="NS100" s="29"/>
      <c r="NT100" s="30"/>
      <c r="NZ100" s="28"/>
      <c r="OA100" s="29"/>
      <c r="OB100" s="30"/>
      <c r="OH100" s="28"/>
      <c r="OI100" s="29"/>
      <c r="OJ100" s="30"/>
      <c r="OP100" s="28"/>
      <c r="OQ100" s="29"/>
      <c r="OR100" s="30"/>
      <c r="OX100" s="28"/>
      <c r="OY100" s="29"/>
      <c r="OZ100" s="30"/>
      <c r="PF100" s="28"/>
      <c r="PG100" s="29"/>
      <c r="PH100" s="30"/>
      <c r="PN100" s="28"/>
      <c r="PO100" s="29"/>
      <c r="PP100" s="30"/>
      <c r="PV100" s="28"/>
      <c r="PW100" s="29"/>
      <c r="PX100" s="30"/>
      <c r="QD100" s="28"/>
      <c r="QE100" s="29"/>
      <c r="QF100" s="30"/>
      <c r="QL100" s="28"/>
      <c r="QM100" s="29"/>
      <c r="QN100" s="30"/>
      <c r="QT100" s="28"/>
      <c r="QU100" s="29"/>
      <c r="QV100" s="30"/>
      <c r="RB100" s="28"/>
      <c r="RC100" s="29"/>
      <c r="RD100" s="30"/>
      <c r="RJ100" s="28"/>
      <c r="RK100" s="29"/>
      <c r="RL100" s="30"/>
      <c r="RR100" s="28"/>
      <c r="RS100" s="29"/>
      <c r="RT100" s="30"/>
      <c r="RZ100" s="28"/>
      <c r="SA100" s="29"/>
      <c r="SB100" s="30"/>
      <c r="SH100" s="28"/>
      <c r="SI100" s="29"/>
      <c r="SJ100" s="30"/>
      <c r="SP100" s="28"/>
      <c r="SQ100" s="29"/>
      <c r="SR100" s="30"/>
      <c r="SX100" s="28"/>
      <c r="SY100" s="29"/>
      <c r="SZ100" s="30"/>
      <c r="TF100" s="28"/>
      <c r="TG100" s="29"/>
      <c r="TH100" s="30"/>
      <c r="TN100" s="28"/>
      <c r="TO100" s="29"/>
      <c r="TP100" s="30"/>
      <c r="TV100" s="28"/>
      <c r="TW100" s="29"/>
      <c r="TX100" s="30"/>
      <c r="UD100" s="28"/>
      <c r="UE100" s="29"/>
      <c r="UF100" s="30"/>
      <c r="UL100" s="28"/>
      <c r="UM100" s="29"/>
      <c r="UN100" s="30"/>
      <c r="UT100" s="28"/>
      <c r="UU100" s="29"/>
      <c r="UV100" s="30"/>
      <c r="VB100" s="28"/>
      <c r="VC100" s="29"/>
      <c r="VD100" s="30"/>
      <c r="VJ100" s="28"/>
      <c r="VK100" s="29"/>
      <c r="VL100" s="30"/>
      <c r="VR100" s="28"/>
      <c r="VS100" s="29"/>
      <c r="VT100" s="30"/>
      <c r="VZ100" s="28"/>
      <c r="WA100" s="29"/>
      <c r="WB100" s="30"/>
      <c r="WH100" s="28"/>
      <c r="WI100" s="29"/>
      <c r="WJ100" s="30"/>
      <c r="WP100" s="28"/>
      <c r="WQ100" s="29"/>
      <c r="WR100" s="30"/>
      <c r="WX100" s="28"/>
      <c r="WY100" s="29"/>
      <c r="WZ100" s="30"/>
      <c r="XF100" s="28"/>
      <c r="XG100" s="29"/>
      <c r="XH100" s="30"/>
      <c r="XN100" s="28"/>
      <c r="XO100" s="29"/>
      <c r="XP100" s="30"/>
      <c r="XV100" s="28"/>
      <c r="XW100" s="29"/>
      <c r="XX100" s="30"/>
      <c r="YD100" s="28"/>
      <c r="YE100" s="29"/>
      <c r="YF100" s="30"/>
      <c r="YL100" s="28"/>
      <c r="YM100" s="29"/>
      <c r="YN100" s="30"/>
      <c r="YT100" s="28"/>
      <c r="YU100" s="29"/>
      <c r="YV100" s="30"/>
      <c r="ZB100" s="28"/>
      <c r="ZC100" s="29"/>
      <c r="ZD100" s="30"/>
      <c r="ZJ100" s="28"/>
      <c r="ZK100" s="29"/>
      <c r="ZL100" s="30"/>
      <c r="ZR100" s="28"/>
      <c r="ZS100" s="29"/>
      <c r="ZT100" s="30"/>
      <c r="ZZ100" s="28"/>
      <c r="AAA100" s="29"/>
      <c r="AAB100" s="30"/>
      <c r="AAH100" s="28"/>
      <c r="AAI100" s="29"/>
      <c r="AAJ100" s="30"/>
      <c r="AAP100" s="28"/>
      <c r="AAQ100" s="29"/>
      <c r="AAR100" s="30"/>
      <c r="AAX100" s="28"/>
      <c r="AAY100" s="29"/>
      <c r="AAZ100" s="30"/>
      <c r="ABF100" s="28"/>
      <c r="ABG100" s="29"/>
      <c r="ABH100" s="30"/>
      <c r="ABN100" s="28"/>
      <c r="ABO100" s="29"/>
      <c r="ABP100" s="30"/>
      <c r="ABV100" s="28"/>
      <c r="ABW100" s="29"/>
      <c r="ABX100" s="30"/>
      <c r="ACD100" s="28"/>
      <c r="ACE100" s="29"/>
      <c r="ACF100" s="30"/>
      <c r="ACL100" s="28"/>
      <c r="ACM100" s="29"/>
      <c r="ACN100" s="30"/>
      <c r="ACT100" s="28"/>
      <c r="ACU100" s="29"/>
      <c r="ACV100" s="30"/>
      <c r="ADB100" s="28"/>
      <c r="ADC100" s="29"/>
      <c r="ADD100" s="30"/>
      <c r="ADJ100" s="28"/>
      <c r="ADK100" s="29"/>
      <c r="ADL100" s="30"/>
      <c r="ADR100" s="28"/>
      <c r="ADS100" s="29"/>
      <c r="ADT100" s="30"/>
      <c r="ADZ100" s="28"/>
      <c r="AEA100" s="29"/>
      <c r="AEB100" s="30"/>
      <c r="AEH100" s="28"/>
      <c r="AEI100" s="29"/>
      <c r="AEJ100" s="30"/>
      <c r="AEP100" s="28"/>
      <c r="AEQ100" s="29"/>
      <c r="AER100" s="30"/>
      <c r="AEX100" s="28"/>
      <c r="AEY100" s="29"/>
      <c r="AEZ100" s="30"/>
      <c r="AFF100" s="28"/>
      <c r="AFG100" s="29"/>
      <c r="AFH100" s="30"/>
      <c r="AFN100" s="28"/>
      <c r="AFO100" s="29"/>
      <c r="AFP100" s="30"/>
      <c r="AFV100" s="28"/>
      <c r="AFW100" s="29"/>
      <c r="AFX100" s="30"/>
      <c r="AGD100" s="28"/>
      <c r="AGE100" s="29"/>
      <c r="AGF100" s="30"/>
      <c r="AGL100" s="28"/>
      <c r="AGM100" s="29"/>
      <c r="AGN100" s="30"/>
      <c r="AGT100" s="28"/>
      <c r="AGU100" s="29"/>
      <c r="AGV100" s="30"/>
      <c r="AHB100" s="28"/>
      <c r="AHC100" s="29"/>
      <c r="AHD100" s="30"/>
      <c r="AHJ100" s="28"/>
      <c r="AHK100" s="29"/>
      <c r="AHL100" s="30"/>
      <c r="AHR100" s="28"/>
      <c r="AHS100" s="29"/>
      <c r="AHT100" s="30"/>
      <c r="AHZ100" s="28"/>
      <c r="AIA100" s="29"/>
      <c r="AIB100" s="30"/>
      <c r="AIH100" s="28"/>
      <c r="AII100" s="29"/>
      <c r="AIJ100" s="30"/>
      <c r="AIP100" s="28"/>
      <c r="AIQ100" s="29"/>
      <c r="AIR100" s="30"/>
      <c r="AIX100" s="28"/>
      <c r="AIY100" s="29"/>
      <c r="AIZ100" s="30"/>
      <c r="AJF100" s="28"/>
      <c r="AJG100" s="29"/>
      <c r="AJH100" s="30"/>
      <c r="AJN100" s="28"/>
      <c r="AJO100" s="29"/>
      <c r="AJP100" s="30"/>
      <c r="AJV100" s="28"/>
      <c r="AJW100" s="29"/>
      <c r="AJX100" s="30"/>
      <c r="AKD100" s="28"/>
      <c r="AKE100" s="29"/>
      <c r="AKF100" s="30"/>
      <c r="AKL100" s="28"/>
      <c r="AKM100" s="29"/>
      <c r="AKN100" s="30"/>
      <c r="AKT100" s="28"/>
      <c r="AKU100" s="29"/>
      <c r="AKV100" s="30"/>
      <c r="ALB100" s="28"/>
      <c r="ALC100" s="29"/>
      <c r="ALD100" s="30"/>
      <c r="ALJ100" s="28"/>
      <c r="ALK100" s="29"/>
      <c r="ALL100" s="30"/>
      <c r="ALR100" s="28"/>
      <c r="ALS100" s="29"/>
      <c r="ALT100" s="30"/>
      <c r="ALZ100" s="28"/>
      <c r="AMA100" s="29"/>
      <c r="AMB100" s="30"/>
      <c r="AMH100" s="28"/>
      <c r="AMI100" s="29"/>
      <c r="AMJ100" s="30"/>
      <c r="AMP100" s="28"/>
      <c r="AMQ100" s="29"/>
      <c r="AMR100" s="30"/>
      <c r="AMX100" s="28"/>
      <c r="AMY100" s="29"/>
      <c r="AMZ100" s="30"/>
      <c r="ANF100" s="28"/>
      <c r="ANG100" s="29"/>
      <c r="ANH100" s="30"/>
      <c r="ANN100" s="28"/>
      <c r="ANO100" s="29"/>
      <c r="ANP100" s="30"/>
      <c r="ANV100" s="28"/>
      <c r="ANW100" s="29"/>
      <c r="ANX100" s="30"/>
      <c r="AOD100" s="28"/>
      <c r="AOE100" s="29"/>
      <c r="AOF100" s="30"/>
      <c r="AOL100" s="28"/>
      <c r="AOM100" s="29"/>
      <c r="AON100" s="30"/>
      <c r="AOT100" s="28"/>
      <c r="AOU100" s="29"/>
      <c r="AOV100" s="30"/>
      <c r="APB100" s="28"/>
      <c r="APC100" s="29"/>
      <c r="APD100" s="30"/>
      <c r="APJ100" s="28"/>
      <c r="APK100" s="29"/>
      <c r="APL100" s="30"/>
      <c r="APR100" s="28"/>
      <c r="APS100" s="29"/>
      <c r="APT100" s="30"/>
      <c r="APZ100" s="28"/>
      <c r="AQA100" s="29"/>
      <c r="AQB100" s="30"/>
      <c r="AQH100" s="28"/>
      <c r="AQI100" s="29"/>
      <c r="AQJ100" s="30"/>
      <c r="AQP100" s="28"/>
      <c r="AQQ100" s="29"/>
      <c r="AQR100" s="30"/>
      <c r="AQX100" s="28"/>
      <c r="AQY100" s="29"/>
      <c r="AQZ100" s="30"/>
      <c r="ARF100" s="28"/>
      <c r="ARG100" s="29"/>
      <c r="ARH100" s="30"/>
      <c r="ARN100" s="28"/>
      <c r="ARO100" s="29"/>
      <c r="ARP100" s="30"/>
      <c r="ARV100" s="28"/>
      <c r="ARW100" s="29"/>
      <c r="ARX100" s="30"/>
      <c r="ASD100" s="28"/>
      <c r="ASE100" s="29"/>
      <c r="ASF100" s="30"/>
      <c r="ASL100" s="28"/>
      <c r="ASM100" s="29"/>
      <c r="ASN100" s="30"/>
      <c r="AST100" s="28"/>
      <c r="ASU100" s="29"/>
      <c r="ASV100" s="30"/>
      <c r="ATB100" s="28"/>
      <c r="ATC100" s="29"/>
      <c r="ATD100" s="30"/>
      <c r="ATJ100" s="28"/>
      <c r="ATK100" s="29"/>
      <c r="ATL100" s="30"/>
      <c r="ATR100" s="28"/>
      <c r="ATS100" s="29"/>
      <c r="ATT100" s="30"/>
      <c r="ATZ100" s="28"/>
      <c r="AUA100" s="29"/>
      <c r="AUB100" s="30"/>
      <c r="AUH100" s="28"/>
      <c r="AUI100" s="29"/>
      <c r="AUJ100" s="30"/>
      <c r="AUP100" s="28"/>
      <c r="AUQ100" s="29"/>
      <c r="AUR100" s="30"/>
      <c r="AUX100" s="28"/>
      <c r="AUY100" s="29"/>
      <c r="AUZ100" s="30"/>
      <c r="AVF100" s="28"/>
      <c r="AVG100" s="29"/>
      <c r="AVH100" s="30"/>
      <c r="AVN100" s="28"/>
      <c r="AVO100" s="29"/>
      <c r="AVP100" s="30"/>
      <c r="AVV100" s="28"/>
      <c r="AVW100" s="29"/>
      <c r="AVX100" s="30"/>
      <c r="AWD100" s="28"/>
      <c r="AWE100" s="29"/>
      <c r="AWF100" s="30"/>
      <c r="AWL100" s="28"/>
      <c r="AWM100" s="29"/>
      <c r="AWN100" s="30"/>
      <c r="AWT100" s="28"/>
      <c r="AWU100" s="29"/>
      <c r="AWV100" s="30"/>
      <c r="AXB100" s="28"/>
      <c r="AXC100" s="29"/>
      <c r="AXD100" s="30"/>
      <c r="AXJ100" s="28"/>
      <c r="AXK100" s="29"/>
      <c r="AXL100" s="30"/>
      <c r="AXR100" s="28"/>
      <c r="AXS100" s="29"/>
      <c r="AXT100" s="30"/>
      <c r="AXZ100" s="28"/>
      <c r="AYA100" s="29"/>
      <c r="AYB100" s="30"/>
      <c r="AYH100" s="28"/>
      <c r="AYI100" s="29"/>
      <c r="AYJ100" s="30"/>
      <c r="AYP100" s="28"/>
      <c r="AYQ100" s="29"/>
      <c r="AYR100" s="30"/>
      <c r="AYX100" s="28"/>
      <c r="AYY100" s="29"/>
      <c r="AYZ100" s="30"/>
      <c r="AZF100" s="28"/>
      <c r="AZG100" s="29"/>
      <c r="AZH100" s="30"/>
      <c r="AZN100" s="28"/>
      <c r="AZO100" s="29"/>
      <c r="AZP100" s="30"/>
      <c r="AZV100" s="28"/>
      <c r="AZW100" s="29"/>
      <c r="AZX100" s="30"/>
      <c r="BAD100" s="28"/>
      <c r="BAE100" s="29"/>
      <c r="BAF100" s="30"/>
      <c r="BAL100" s="28"/>
      <c r="BAM100" s="29"/>
      <c r="BAN100" s="30"/>
      <c r="BAT100" s="28"/>
      <c r="BAU100" s="29"/>
      <c r="BAV100" s="30"/>
      <c r="BBB100" s="28"/>
      <c r="BBC100" s="29"/>
      <c r="BBD100" s="30"/>
      <c r="BBJ100" s="28"/>
      <c r="BBK100" s="29"/>
      <c r="BBL100" s="30"/>
      <c r="BBR100" s="28"/>
      <c r="BBS100" s="29"/>
      <c r="BBT100" s="30"/>
      <c r="BBZ100" s="28"/>
      <c r="BCA100" s="29"/>
      <c r="BCB100" s="30"/>
      <c r="BCH100" s="28"/>
      <c r="BCI100" s="29"/>
      <c r="BCJ100" s="30"/>
      <c r="BCP100" s="28"/>
      <c r="BCQ100" s="29"/>
      <c r="BCR100" s="30"/>
      <c r="BCX100" s="28"/>
      <c r="BCY100" s="29"/>
      <c r="BCZ100" s="30"/>
      <c r="BDF100" s="28"/>
      <c r="BDG100" s="29"/>
      <c r="BDH100" s="30"/>
      <c r="BDN100" s="28"/>
      <c r="BDO100" s="29"/>
      <c r="BDP100" s="30"/>
      <c r="BDV100" s="28"/>
      <c r="BDW100" s="29"/>
      <c r="BDX100" s="30"/>
      <c r="BED100" s="28"/>
      <c r="BEE100" s="29"/>
      <c r="BEF100" s="30"/>
      <c r="BEL100" s="28"/>
      <c r="BEM100" s="29"/>
      <c r="BEN100" s="30"/>
      <c r="BET100" s="28"/>
      <c r="BEU100" s="29"/>
      <c r="BEV100" s="30"/>
      <c r="BFB100" s="28"/>
      <c r="BFC100" s="29"/>
      <c r="BFD100" s="30"/>
      <c r="BFJ100" s="28"/>
      <c r="BFK100" s="29"/>
      <c r="BFL100" s="30"/>
      <c r="BFR100" s="28"/>
      <c r="BFS100" s="29"/>
      <c r="BFT100" s="30"/>
      <c r="BFZ100" s="28"/>
      <c r="BGA100" s="29"/>
      <c r="BGB100" s="30"/>
      <c r="BGH100" s="28"/>
      <c r="BGI100" s="29"/>
      <c r="BGJ100" s="30"/>
      <c r="BGP100" s="28"/>
      <c r="BGQ100" s="29"/>
      <c r="BGR100" s="30"/>
      <c r="BGX100" s="28"/>
      <c r="BGY100" s="29"/>
      <c r="BGZ100" s="30"/>
      <c r="BHF100" s="28"/>
      <c r="BHG100" s="29"/>
      <c r="BHH100" s="30"/>
      <c r="BHN100" s="28"/>
      <c r="BHO100" s="29"/>
      <c r="BHP100" s="30"/>
      <c r="BHV100" s="28"/>
      <c r="BHW100" s="29"/>
      <c r="BHX100" s="30"/>
      <c r="BID100" s="28"/>
      <c r="BIE100" s="29"/>
      <c r="BIF100" s="30"/>
      <c r="BIL100" s="28"/>
      <c r="BIM100" s="29"/>
      <c r="BIN100" s="30"/>
      <c r="BIT100" s="28"/>
      <c r="BIU100" s="29"/>
      <c r="BIV100" s="30"/>
      <c r="BJB100" s="28"/>
      <c r="BJC100" s="29"/>
      <c r="BJD100" s="30"/>
      <c r="BJJ100" s="28"/>
      <c r="BJK100" s="29"/>
      <c r="BJL100" s="30"/>
      <c r="BJR100" s="28"/>
      <c r="BJS100" s="29"/>
      <c r="BJT100" s="30"/>
      <c r="BJZ100" s="28"/>
      <c r="BKA100" s="29"/>
      <c r="BKB100" s="30"/>
      <c r="BKH100" s="28"/>
      <c r="BKI100" s="29"/>
      <c r="BKJ100" s="30"/>
      <c r="BKP100" s="28"/>
      <c r="BKQ100" s="29"/>
      <c r="BKR100" s="30"/>
      <c r="BKX100" s="28"/>
      <c r="BKY100" s="29"/>
      <c r="BKZ100" s="30"/>
      <c r="BLF100" s="28"/>
      <c r="BLG100" s="29"/>
      <c r="BLH100" s="30"/>
      <c r="BLN100" s="28"/>
      <c r="BLO100" s="29"/>
      <c r="BLP100" s="30"/>
      <c r="BLV100" s="28"/>
      <c r="BLW100" s="29"/>
      <c r="BLX100" s="30"/>
      <c r="BMD100" s="28"/>
      <c r="BME100" s="29"/>
      <c r="BMF100" s="30"/>
      <c r="BML100" s="28"/>
      <c r="BMM100" s="29"/>
      <c r="BMN100" s="30"/>
      <c r="BMT100" s="28"/>
      <c r="BMU100" s="29"/>
      <c r="BMV100" s="30"/>
      <c r="BNB100" s="28"/>
      <c r="BNC100" s="29"/>
      <c r="BND100" s="30"/>
      <c r="BNJ100" s="28"/>
      <c r="BNK100" s="29"/>
      <c r="BNL100" s="30"/>
      <c r="BNR100" s="28"/>
      <c r="BNS100" s="29"/>
      <c r="BNT100" s="30"/>
      <c r="BNZ100" s="28"/>
      <c r="BOA100" s="29"/>
      <c r="BOB100" s="30"/>
      <c r="BOH100" s="28"/>
      <c r="BOI100" s="29"/>
      <c r="BOJ100" s="30"/>
      <c r="BOP100" s="28"/>
      <c r="BOQ100" s="29"/>
      <c r="BOR100" s="30"/>
      <c r="BOX100" s="28"/>
      <c r="BOY100" s="29"/>
      <c r="BOZ100" s="30"/>
      <c r="BPF100" s="28"/>
      <c r="BPG100" s="29"/>
      <c r="BPH100" s="30"/>
      <c r="BPN100" s="28"/>
      <c r="BPO100" s="29"/>
      <c r="BPP100" s="30"/>
      <c r="BPV100" s="28"/>
      <c r="BPW100" s="29"/>
      <c r="BPX100" s="30"/>
      <c r="BQD100" s="28"/>
      <c r="BQE100" s="29"/>
      <c r="BQF100" s="30"/>
      <c r="BQL100" s="28"/>
      <c r="BQM100" s="29"/>
      <c r="BQN100" s="30"/>
      <c r="BQT100" s="28"/>
      <c r="BQU100" s="29"/>
      <c r="BQV100" s="30"/>
      <c r="BRB100" s="28"/>
      <c r="BRC100" s="29"/>
      <c r="BRD100" s="30"/>
      <c r="BRJ100" s="28"/>
      <c r="BRK100" s="29"/>
      <c r="BRL100" s="30"/>
      <c r="BRR100" s="28"/>
      <c r="BRS100" s="29"/>
      <c r="BRT100" s="30"/>
      <c r="BRZ100" s="28"/>
      <c r="BSA100" s="29"/>
      <c r="BSB100" s="30"/>
      <c r="BSH100" s="28"/>
      <c r="BSI100" s="29"/>
      <c r="BSJ100" s="30"/>
      <c r="BSP100" s="28"/>
      <c r="BSQ100" s="29"/>
      <c r="BSR100" s="30"/>
      <c r="BSX100" s="28"/>
      <c r="BSY100" s="29"/>
      <c r="BSZ100" s="30"/>
      <c r="BTF100" s="28"/>
      <c r="BTG100" s="29"/>
      <c r="BTH100" s="30"/>
      <c r="BTN100" s="28"/>
      <c r="BTO100" s="29"/>
      <c r="BTP100" s="30"/>
      <c r="BTV100" s="28"/>
      <c r="BTW100" s="29"/>
      <c r="BTX100" s="30"/>
      <c r="BUD100" s="28"/>
      <c r="BUE100" s="29"/>
      <c r="BUF100" s="30"/>
      <c r="BUL100" s="28"/>
      <c r="BUM100" s="29"/>
      <c r="BUN100" s="30"/>
      <c r="BUT100" s="28"/>
      <c r="BUU100" s="29"/>
      <c r="BUV100" s="30"/>
      <c r="BVB100" s="28"/>
      <c r="BVC100" s="29"/>
      <c r="BVD100" s="30"/>
      <c r="BVJ100" s="28"/>
      <c r="BVK100" s="29"/>
      <c r="BVL100" s="30"/>
      <c r="BVR100" s="28"/>
      <c r="BVS100" s="29"/>
      <c r="BVT100" s="30"/>
      <c r="BVZ100" s="28"/>
      <c r="BWA100" s="29"/>
      <c r="BWB100" s="30"/>
      <c r="BWH100" s="28"/>
      <c r="BWI100" s="29"/>
      <c r="BWJ100" s="30"/>
      <c r="BWP100" s="28"/>
      <c r="BWQ100" s="29"/>
      <c r="BWR100" s="30"/>
      <c r="BWX100" s="28"/>
      <c r="BWY100" s="29"/>
      <c r="BWZ100" s="30"/>
      <c r="BXF100" s="28"/>
      <c r="BXG100" s="29"/>
      <c r="BXH100" s="30"/>
      <c r="BXN100" s="28"/>
      <c r="BXO100" s="29"/>
      <c r="BXP100" s="30"/>
      <c r="BXV100" s="28"/>
      <c r="BXW100" s="29"/>
      <c r="BXX100" s="30"/>
      <c r="BYD100" s="28"/>
      <c r="BYE100" s="29"/>
      <c r="BYF100" s="30"/>
      <c r="BYL100" s="28"/>
      <c r="BYM100" s="29"/>
      <c r="BYN100" s="30"/>
      <c r="BYT100" s="28"/>
      <c r="BYU100" s="29"/>
      <c r="BYV100" s="30"/>
      <c r="BZB100" s="28"/>
      <c r="BZC100" s="29"/>
      <c r="BZD100" s="30"/>
      <c r="BZJ100" s="28"/>
      <c r="BZK100" s="29"/>
      <c r="BZL100" s="30"/>
      <c r="BZR100" s="28"/>
      <c r="BZS100" s="29"/>
      <c r="BZT100" s="30"/>
      <c r="BZZ100" s="28"/>
      <c r="CAA100" s="29"/>
      <c r="CAB100" s="30"/>
      <c r="CAH100" s="28"/>
      <c r="CAI100" s="29"/>
      <c r="CAJ100" s="30"/>
      <c r="CAP100" s="28"/>
      <c r="CAQ100" s="29"/>
      <c r="CAR100" s="30"/>
      <c r="CAX100" s="28"/>
      <c r="CAY100" s="29"/>
      <c r="CAZ100" s="30"/>
      <c r="CBF100" s="28"/>
      <c r="CBG100" s="29"/>
      <c r="CBH100" s="30"/>
      <c r="CBN100" s="28"/>
      <c r="CBO100" s="29"/>
      <c r="CBP100" s="30"/>
      <c r="CBV100" s="28"/>
      <c r="CBW100" s="29"/>
      <c r="CBX100" s="30"/>
      <c r="CCD100" s="28"/>
      <c r="CCE100" s="29"/>
      <c r="CCF100" s="30"/>
      <c r="CCL100" s="28"/>
      <c r="CCM100" s="29"/>
      <c r="CCN100" s="30"/>
      <c r="CCT100" s="28"/>
      <c r="CCU100" s="29"/>
      <c r="CCV100" s="30"/>
      <c r="CDB100" s="28"/>
      <c r="CDC100" s="29"/>
      <c r="CDD100" s="30"/>
      <c r="CDJ100" s="28"/>
      <c r="CDK100" s="29"/>
      <c r="CDL100" s="30"/>
      <c r="CDR100" s="28"/>
      <c r="CDS100" s="29"/>
      <c r="CDT100" s="30"/>
      <c r="CDZ100" s="28"/>
      <c r="CEA100" s="29"/>
      <c r="CEB100" s="30"/>
      <c r="CEH100" s="28"/>
      <c r="CEI100" s="29"/>
      <c r="CEJ100" s="30"/>
      <c r="CEP100" s="28"/>
      <c r="CEQ100" s="29"/>
      <c r="CER100" s="30"/>
      <c r="CEX100" s="28"/>
      <c r="CEY100" s="29"/>
      <c r="CEZ100" s="30"/>
      <c r="CFF100" s="28"/>
      <c r="CFG100" s="29"/>
      <c r="CFH100" s="30"/>
      <c r="CFN100" s="28"/>
      <c r="CFO100" s="29"/>
      <c r="CFP100" s="30"/>
      <c r="CFV100" s="28"/>
      <c r="CFW100" s="29"/>
      <c r="CFX100" s="30"/>
      <c r="CGD100" s="28"/>
      <c r="CGE100" s="29"/>
      <c r="CGF100" s="30"/>
      <c r="CGL100" s="28"/>
      <c r="CGM100" s="29"/>
      <c r="CGN100" s="30"/>
      <c r="CGT100" s="28"/>
      <c r="CGU100" s="29"/>
      <c r="CGV100" s="30"/>
      <c r="CHB100" s="28"/>
      <c r="CHC100" s="29"/>
      <c r="CHD100" s="30"/>
      <c r="CHJ100" s="28"/>
      <c r="CHK100" s="29"/>
      <c r="CHL100" s="30"/>
      <c r="CHR100" s="28"/>
      <c r="CHS100" s="29"/>
      <c r="CHT100" s="30"/>
      <c r="CHZ100" s="28"/>
      <c r="CIA100" s="29"/>
      <c r="CIB100" s="30"/>
      <c r="CIH100" s="28"/>
      <c r="CII100" s="29"/>
      <c r="CIJ100" s="30"/>
      <c r="CIP100" s="28"/>
      <c r="CIQ100" s="29"/>
      <c r="CIR100" s="30"/>
      <c r="CIX100" s="28"/>
      <c r="CIY100" s="29"/>
      <c r="CIZ100" s="30"/>
      <c r="CJF100" s="28"/>
      <c r="CJG100" s="29"/>
      <c r="CJH100" s="30"/>
      <c r="CJN100" s="28"/>
      <c r="CJO100" s="29"/>
      <c r="CJP100" s="30"/>
      <c r="CJV100" s="28"/>
      <c r="CJW100" s="29"/>
      <c r="CJX100" s="30"/>
      <c r="CKD100" s="28"/>
      <c r="CKE100" s="29"/>
      <c r="CKF100" s="30"/>
      <c r="CKL100" s="28"/>
      <c r="CKM100" s="29"/>
      <c r="CKN100" s="30"/>
      <c r="CKT100" s="28"/>
      <c r="CKU100" s="29"/>
      <c r="CKV100" s="30"/>
      <c r="CLB100" s="28"/>
      <c r="CLC100" s="29"/>
      <c r="CLD100" s="30"/>
      <c r="CLJ100" s="28"/>
      <c r="CLK100" s="29"/>
      <c r="CLL100" s="30"/>
      <c r="CLR100" s="28"/>
      <c r="CLS100" s="29"/>
      <c r="CLT100" s="30"/>
      <c r="CLZ100" s="28"/>
      <c r="CMA100" s="29"/>
      <c r="CMB100" s="30"/>
      <c r="CMH100" s="28"/>
      <c r="CMI100" s="29"/>
      <c r="CMJ100" s="30"/>
      <c r="CMP100" s="28"/>
      <c r="CMQ100" s="29"/>
      <c r="CMR100" s="30"/>
      <c r="CMX100" s="28"/>
      <c r="CMY100" s="29"/>
      <c r="CMZ100" s="30"/>
      <c r="CNF100" s="28"/>
      <c r="CNG100" s="29"/>
      <c r="CNH100" s="30"/>
      <c r="CNN100" s="28"/>
      <c r="CNO100" s="29"/>
      <c r="CNP100" s="30"/>
      <c r="CNV100" s="28"/>
      <c r="CNW100" s="29"/>
      <c r="CNX100" s="30"/>
      <c r="COD100" s="28"/>
      <c r="COE100" s="29"/>
      <c r="COF100" s="30"/>
      <c r="COL100" s="28"/>
      <c r="COM100" s="29"/>
      <c r="CON100" s="30"/>
      <c r="COT100" s="28"/>
      <c r="COU100" s="29"/>
      <c r="COV100" s="30"/>
      <c r="CPB100" s="28"/>
      <c r="CPC100" s="29"/>
      <c r="CPD100" s="30"/>
      <c r="CPJ100" s="28"/>
      <c r="CPK100" s="29"/>
      <c r="CPL100" s="30"/>
      <c r="CPR100" s="28"/>
      <c r="CPS100" s="29"/>
      <c r="CPT100" s="30"/>
      <c r="CPZ100" s="28"/>
      <c r="CQA100" s="29"/>
      <c r="CQB100" s="30"/>
      <c r="CQH100" s="28"/>
      <c r="CQI100" s="29"/>
      <c r="CQJ100" s="30"/>
      <c r="CQP100" s="28"/>
      <c r="CQQ100" s="29"/>
      <c r="CQR100" s="30"/>
      <c r="CQX100" s="28"/>
      <c r="CQY100" s="29"/>
      <c r="CQZ100" s="30"/>
      <c r="CRF100" s="28"/>
      <c r="CRG100" s="29"/>
      <c r="CRH100" s="30"/>
      <c r="CRN100" s="28"/>
      <c r="CRO100" s="29"/>
      <c r="CRP100" s="30"/>
      <c r="CRV100" s="28"/>
      <c r="CRW100" s="29"/>
      <c r="CRX100" s="30"/>
      <c r="CSD100" s="28"/>
      <c r="CSE100" s="29"/>
      <c r="CSF100" s="30"/>
      <c r="CSL100" s="28"/>
      <c r="CSM100" s="29"/>
      <c r="CSN100" s="30"/>
      <c r="CST100" s="28"/>
      <c r="CSU100" s="29"/>
      <c r="CSV100" s="30"/>
      <c r="CTB100" s="28"/>
      <c r="CTC100" s="29"/>
      <c r="CTD100" s="30"/>
      <c r="CTJ100" s="28"/>
      <c r="CTK100" s="29"/>
      <c r="CTL100" s="30"/>
      <c r="CTR100" s="28"/>
      <c r="CTS100" s="29"/>
      <c r="CTT100" s="30"/>
      <c r="CTZ100" s="28"/>
      <c r="CUA100" s="29"/>
      <c r="CUB100" s="30"/>
      <c r="CUH100" s="28"/>
      <c r="CUI100" s="29"/>
      <c r="CUJ100" s="30"/>
      <c r="CUP100" s="28"/>
      <c r="CUQ100" s="29"/>
      <c r="CUR100" s="30"/>
      <c r="CUX100" s="28"/>
      <c r="CUY100" s="29"/>
      <c r="CUZ100" s="30"/>
      <c r="CVF100" s="28"/>
      <c r="CVG100" s="29"/>
      <c r="CVH100" s="30"/>
      <c r="CVN100" s="28"/>
      <c r="CVO100" s="29"/>
      <c r="CVP100" s="30"/>
      <c r="CVV100" s="28"/>
      <c r="CVW100" s="29"/>
      <c r="CVX100" s="30"/>
      <c r="CWD100" s="28"/>
      <c r="CWE100" s="29"/>
      <c r="CWF100" s="30"/>
      <c r="CWL100" s="28"/>
      <c r="CWM100" s="29"/>
      <c r="CWN100" s="30"/>
      <c r="CWT100" s="28"/>
      <c r="CWU100" s="29"/>
      <c r="CWV100" s="30"/>
      <c r="CXB100" s="28"/>
      <c r="CXC100" s="29"/>
      <c r="CXD100" s="30"/>
      <c r="CXJ100" s="28"/>
      <c r="CXK100" s="29"/>
      <c r="CXL100" s="30"/>
      <c r="CXR100" s="28"/>
      <c r="CXS100" s="29"/>
      <c r="CXT100" s="30"/>
      <c r="CXZ100" s="28"/>
      <c r="CYA100" s="29"/>
      <c r="CYB100" s="30"/>
      <c r="CYH100" s="28"/>
      <c r="CYI100" s="29"/>
      <c r="CYJ100" s="30"/>
      <c r="CYP100" s="28"/>
      <c r="CYQ100" s="29"/>
      <c r="CYR100" s="30"/>
      <c r="CYX100" s="28"/>
      <c r="CYY100" s="29"/>
      <c r="CYZ100" s="30"/>
      <c r="CZF100" s="28"/>
      <c r="CZG100" s="29"/>
      <c r="CZH100" s="30"/>
      <c r="CZN100" s="28"/>
      <c r="CZO100" s="29"/>
      <c r="CZP100" s="30"/>
      <c r="CZV100" s="28"/>
      <c r="CZW100" s="29"/>
      <c r="CZX100" s="30"/>
      <c r="DAD100" s="28"/>
      <c r="DAE100" s="29"/>
      <c r="DAF100" s="30"/>
      <c r="DAL100" s="28"/>
      <c r="DAM100" s="29"/>
      <c r="DAN100" s="30"/>
      <c r="DAT100" s="28"/>
      <c r="DAU100" s="29"/>
      <c r="DAV100" s="30"/>
      <c r="DBB100" s="28"/>
      <c r="DBC100" s="29"/>
      <c r="DBD100" s="30"/>
      <c r="DBJ100" s="28"/>
      <c r="DBK100" s="29"/>
      <c r="DBL100" s="30"/>
      <c r="DBR100" s="28"/>
      <c r="DBS100" s="29"/>
      <c r="DBT100" s="30"/>
      <c r="DBZ100" s="28"/>
      <c r="DCA100" s="29"/>
      <c r="DCB100" s="30"/>
      <c r="DCH100" s="28"/>
      <c r="DCI100" s="29"/>
      <c r="DCJ100" s="30"/>
      <c r="DCP100" s="28"/>
      <c r="DCQ100" s="29"/>
      <c r="DCR100" s="30"/>
      <c r="DCX100" s="28"/>
      <c r="DCY100" s="29"/>
      <c r="DCZ100" s="30"/>
      <c r="DDF100" s="28"/>
      <c r="DDG100" s="29"/>
      <c r="DDH100" s="30"/>
      <c r="DDN100" s="28"/>
      <c r="DDO100" s="29"/>
      <c r="DDP100" s="30"/>
      <c r="DDV100" s="28"/>
      <c r="DDW100" s="29"/>
      <c r="DDX100" s="30"/>
      <c r="DED100" s="28"/>
      <c r="DEE100" s="29"/>
      <c r="DEF100" s="30"/>
      <c r="DEL100" s="28"/>
      <c r="DEM100" s="29"/>
      <c r="DEN100" s="30"/>
      <c r="DET100" s="28"/>
      <c r="DEU100" s="29"/>
      <c r="DEV100" s="30"/>
      <c r="DFB100" s="28"/>
      <c r="DFC100" s="29"/>
      <c r="DFD100" s="30"/>
      <c r="DFJ100" s="28"/>
      <c r="DFK100" s="29"/>
      <c r="DFL100" s="30"/>
      <c r="DFR100" s="28"/>
      <c r="DFS100" s="29"/>
      <c r="DFT100" s="30"/>
      <c r="DFZ100" s="28"/>
      <c r="DGA100" s="29"/>
      <c r="DGB100" s="30"/>
      <c r="DGH100" s="28"/>
      <c r="DGI100" s="29"/>
      <c r="DGJ100" s="30"/>
      <c r="DGP100" s="28"/>
      <c r="DGQ100" s="29"/>
      <c r="DGR100" s="30"/>
      <c r="DGX100" s="28"/>
      <c r="DGY100" s="29"/>
      <c r="DGZ100" s="30"/>
      <c r="DHF100" s="28"/>
      <c r="DHG100" s="29"/>
      <c r="DHH100" s="30"/>
      <c r="DHN100" s="28"/>
      <c r="DHO100" s="29"/>
      <c r="DHP100" s="30"/>
      <c r="DHV100" s="28"/>
      <c r="DHW100" s="29"/>
      <c r="DHX100" s="30"/>
      <c r="DID100" s="28"/>
      <c r="DIE100" s="29"/>
      <c r="DIF100" s="30"/>
      <c r="DIL100" s="28"/>
      <c r="DIM100" s="29"/>
      <c r="DIN100" s="30"/>
      <c r="DIT100" s="28"/>
      <c r="DIU100" s="29"/>
      <c r="DIV100" s="30"/>
      <c r="DJB100" s="28"/>
      <c r="DJC100" s="29"/>
      <c r="DJD100" s="30"/>
      <c r="DJJ100" s="28"/>
      <c r="DJK100" s="29"/>
      <c r="DJL100" s="30"/>
      <c r="DJR100" s="28"/>
      <c r="DJS100" s="29"/>
      <c r="DJT100" s="30"/>
      <c r="DJZ100" s="28"/>
      <c r="DKA100" s="29"/>
      <c r="DKB100" s="30"/>
      <c r="DKH100" s="28"/>
      <c r="DKI100" s="29"/>
      <c r="DKJ100" s="30"/>
      <c r="DKP100" s="28"/>
      <c r="DKQ100" s="29"/>
      <c r="DKR100" s="30"/>
      <c r="DKX100" s="28"/>
      <c r="DKY100" s="29"/>
      <c r="DKZ100" s="30"/>
      <c r="DLF100" s="28"/>
      <c r="DLG100" s="29"/>
      <c r="DLH100" s="30"/>
      <c r="DLN100" s="28"/>
      <c r="DLO100" s="29"/>
      <c r="DLP100" s="30"/>
      <c r="DLV100" s="28"/>
      <c r="DLW100" s="29"/>
      <c r="DLX100" s="30"/>
      <c r="DMD100" s="28"/>
      <c r="DME100" s="29"/>
      <c r="DMF100" s="30"/>
      <c r="DML100" s="28"/>
      <c r="DMM100" s="29"/>
      <c r="DMN100" s="30"/>
      <c r="DMT100" s="28"/>
      <c r="DMU100" s="29"/>
      <c r="DMV100" s="30"/>
      <c r="DNB100" s="28"/>
      <c r="DNC100" s="29"/>
      <c r="DND100" s="30"/>
      <c r="DNJ100" s="28"/>
      <c r="DNK100" s="29"/>
      <c r="DNL100" s="30"/>
      <c r="DNR100" s="28"/>
      <c r="DNS100" s="29"/>
      <c r="DNT100" s="30"/>
      <c r="DNZ100" s="28"/>
      <c r="DOA100" s="29"/>
      <c r="DOB100" s="30"/>
      <c r="DOH100" s="28"/>
      <c r="DOI100" s="29"/>
      <c r="DOJ100" s="30"/>
      <c r="DOP100" s="28"/>
      <c r="DOQ100" s="29"/>
      <c r="DOR100" s="30"/>
      <c r="DOX100" s="28"/>
      <c r="DOY100" s="29"/>
      <c r="DOZ100" s="30"/>
      <c r="DPF100" s="28"/>
      <c r="DPG100" s="29"/>
      <c r="DPH100" s="30"/>
      <c r="DPN100" s="28"/>
      <c r="DPO100" s="29"/>
      <c r="DPP100" s="30"/>
      <c r="DPV100" s="28"/>
      <c r="DPW100" s="29"/>
      <c r="DPX100" s="30"/>
      <c r="DQD100" s="28"/>
      <c r="DQE100" s="29"/>
      <c r="DQF100" s="30"/>
      <c r="DQL100" s="28"/>
      <c r="DQM100" s="29"/>
      <c r="DQN100" s="30"/>
      <c r="DQT100" s="28"/>
      <c r="DQU100" s="29"/>
      <c r="DQV100" s="30"/>
      <c r="DRB100" s="28"/>
      <c r="DRC100" s="29"/>
      <c r="DRD100" s="30"/>
      <c r="DRJ100" s="28"/>
      <c r="DRK100" s="29"/>
      <c r="DRL100" s="30"/>
      <c r="DRR100" s="28"/>
      <c r="DRS100" s="29"/>
      <c r="DRT100" s="30"/>
      <c r="DRZ100" s="28"/>
      <c r="DSA100" s="29"/>
      <c r="DSB100" s="30"/>
      <c r="DSH100" s="28"/>
      <c r="DSI100" s="29"/>
      <c r="DSJ100" s="30"/>
      <c r="DSP100" s="28"/>
      <c r="DSQ100" s="29"/>
      <c r="DSR100" s="30"/>
      <c r="DSX100" s="28"/>
      <c r="DSY100" s="29"/>
      <c r="DSZ100" s="30"/>
      <c r="DTF100" s="28"/>
      <c r="DTG100" s="29"/>
      <c r="DTH100" s="30"/>
      <c r="DTN100" s="28"/>
      <c r="DTO100" s="29"/>
      <c r="DTP100" s="30"/>
      <c r="DTV100" s="28"/>
      <c r="DTW100" s="29"/>
      <c r="DTX100" s="30"/>
      <c r="DUD100" s="28"/>
      <c r="DUE100" s="29"/>
      <c r="DUF100" s="30"/>
      <c r="DUL100" s="28"/>
      <c r="DUM100" s="29"/>
      <c r="DUN100" s="30"/>
      <c r="DUT100" s="28"/>
      <c r="DUU100" s="29"/>
      <c r="DUV100" s="30"/>
      <c r="DVB100" s="28"/>
      <c r="DVC100" s="29"/>
      <c r="DVD100" s="30"/>
      <c r="DVJ100" s="28"/>
      <c r="DVK100" s="29"/>
      <c r="DVL100" s="30"/>
      <c r="DVR100" s="28"/>
      <c r="DVS100" s="29"/>
      <c r="DVT100" s="30"/>
      <c r="DVZ100" s="28"/>
      <c r="DWA100" s="29"/>
      <c r="DWB100" s="30"/>
      <c r="DWH100" s="28"/>
      <c r="DWI100" s="29"/>
      <c r="DWJ100" s="30"/>
      <c r="DWP100" s="28"/>
      <c r="DWQ100" s="29"/>
      <c r="DWR100" s="30"/>
      <c r="DWX100" s="28"/>
      <c r="DWY100" s="29"/>
      <c r="DWZ100" s="30"/>
      <c r="DXF100" s="28"/>
      <c r="DXG100" s="29"/>
      <c r="DXH100" s="30"/>
      <c r="DXN100" s="28"/>
      <c r="DXO100" s="29"/>
      <c r="DXP100" s="30"/>
      <c r="DXV100" s="28"/>
      <c r="DXW100" s="29"/>
      <c r="DXX100" s="30"/>
      <c r="DYD100" s="28"/>
      <c r="DYE100" s="29"/>
      <c r="DYF100" s="30"/>
      <c r="DYL100" s="28"/>
      <c r="DYM100" s="29"/>
      <c r="DYN100" s="30"/>
      <c r="DYT100" s="28"/>
      <c r="DYU100" s="29"/>
      <c r="DYV100" s="30"/>
      <c r="DZB100" s="28"/>
      <c r="DZC100" s="29"/>
      <c r="DZD100" s="30"/>
      <c r="DZJ100" s="28"/>
      <c r="DZK100" s="29"/>
      <c r="DZL100" s="30"/>
      <c r="DZR100" s="28"/>
      <c r="DZS100" s="29"/>
      <c r="DZT100" s="30"/>
      <c r="DZZ100" s="28"/>
      <c r="EAA100" s="29"/>
      <c r="EAB100" s="30"/>
      <c r="EAH100" s="28"/>
      <c r="EAI100" s="29"/>
      <c r="EAJ100" s="30"/>
      <c r="EAP100" s="28"/>
      <c r="EAQ100" s="29"/>
      <c r="EAR100" s="30"/>
      <c r="EAX100" s="28"/>
      <c r="EAY100" s="29"/>
      <c r="EAZ100" s="30"/>
      <c r="EBF100" s="28"/>
      <c r="EBG100" s="29"/>
      <c r="EBH100" s="30"/>
      <c r="EBN100" s="28"/>
      <c r="EBO100" s="29"/>
      <c r="EBP100" s="30"/>
      <c r="EBV100" s="28"/>
      <c r="EBW100" s="29"/>
      <c r="EBX100" s="30"/>
      <c r="ECD100" s="28"/>
      <c r="ECE100" s="29"/>
      <c r="ECF100" s="30"/>
      <c r="ECL100" s="28"/>
      <c r="ECM100" s="29"/>
      <c r="ECN100" s="30"/>
      <c r="ECT100" s="28"/>
      <c r="ECU100" s="29"/>
      <c r="ECV100" s="30"/>
      <c r="EDB100" s="28"/>
      <c r="EDC100" s="29"/>
      <c r="EDD100" s="30"/>
      <c r="EDJ100" s="28"/>
      <c r="EDK100" s="29"/>
      <c r="EDL100" s="30"/>
      <c r="EDR100" s="28"/>
      <c r="EDS100" s="29"/>
      <c r="EDT100" s="30"/>
      <c r="EDZ100" s="28"/>
      <c r="EEA100" s="29"/>
      <c r="EEB100" s="30"/>
      <c r="EEH100" s="28"/>
      <c r="EEI100" s="29"/>
      <c r="EEJ100" s="30"/>
      <c r="EEP100" s="28"/>
      <c r="EEQ100" s="29"/>
      <c r="EER100" s="30"/>
      <c r="EEX100" s="28"/>
      <c r="EEY100" s="29"/>
      <c r="EEZ100" s="30"/>
      <c r="EFF100" s="28"/>
      <c r="EFG100" s="29"/>
      <c r="EFH100" s="30"/>
      <c r="EFN100" s="28"/>
      <c r="EFO100" s="29"/>
      <c r="EFP100" s="30"/>
      <c r="EFV100" s="28"/>
      <c r="EFW100" s="29"/>
      <c r="EFX100" s="30"/>
      <c r="EGD100" s="28"/>
      <c r="EGE100" s="29"/>
      <c r="EGF100" s="30"/>
      <c r="EGL100" s="28"/>
      <c r="EGM100" s="29"/>
      <c r="EGN100" s="30"/>
      <c r="EGT100" s="28"/>
      <c r="EGU100" s="29"/>
      <c r="EGV100" s="30"/>
      <c r="EHB100" s="28"/>
      <c r="EHC100" s="29"/>
      <c r="EHD100" s="30"/>
      <c r="EHJ100" s="28"/>
      <c r="EHK100" s="29"/>
      <c r="EHL100" s="30"/>
      <c r="EHR100" s="28"/>
      <c r="EHS100" s="29"/>
      <c r="EHT100" s="30"/>
      <c r="EHZ100" s="28"/>
      <c r="EIA100" s="29"/>
      <c r="EIB100" s="30"/>
      <c r="EIH100" s="28"/>
      <c r="EII100" s="29"/>
      <c r="EIJ100" s="30"/>
      <c r="EIP100" s="28"/>
      <c r="EIQ100" s="29"/>
      <c r="EIR100" s="30"/>
      <c r="EIX100" s="28"/>
      <c r="EIY100" s="29"/>
      <c r="EIZ100" s="30"/>
      <c r="EJF100" s="28"/>
      <c r="EJG100" s="29"/>
      <c r="EJH100" s="30"/>
      <c r="EJN100" s="28"/>
      <c r="EJO100" s="29"/>
      <c r="EJP100" s="30"/>
      <c r="EJV100" s="28"/>
      <c r="EJW100" s="29"/>
      <c r="EJX100" s="30"/>
      <c r="EKD100" s="28"/>
      <c r="EKE100" s="29"/>
      <c r="EKF100" s="30"/>
      <c r="EKL100" s="28"/>
      <c r="EKM100" s="29"/>
      <c r="EKN100" s="30"/>
      <c r="EKT100" s="28"/>
      <c r="EKU100" s="29"/>
      <c r="EKV100" s="30"/>
      <c r="ELB100" s="28"/>
      <c r="ELC100" s="29"/>
      <c r="ELD100" s="30"/>
      <c r="ELJ100" s="28"/>
      <c r="ELK100" s="29"/>
      <c r="ELL100" s="30"/>
      <c r="ELR100" s="28"/>
      <c r="ELS100" s="29"/>
      <c r="ELT100" s="30"/>
      <c r="ELZ100" s="28"/>
      <c r="EMA100" s="29"/>
      <c r="EMB100" s="30"/>
      <c r="EMH100" s="28"/>
      <c r="EMI100" s="29"/>
      <c r="EMJ100" s="30"/>
      <c r="EMP100" s="28"/>
      <c r="EMQ100" s="29"/>
      <c r="EMR100" s="30"/>
      <c r="EMX100" s="28"/>
      <c r="EMY100" s="29"/>
      <c r="EMZ100" s="30"/>
      <c r="ENF100" s="28"/>
      <c r="ENG100" s="29"/>
      <c r="ENH100" s="30"/>
      <c r="ENN100" s="28"/>
      <c r="ENO100" s="29"/>
      <c r="ENP100" s="30"/>
      <c r="ENV100" s="28"/>
      <c r="ENW100" s="29"/>
      <c r="ENX100" s="30"/>
      <c r="EOD100" s="28"/>
      <c r="EOE100" s="29"/>
      <c r="EOF100" s="30"/>
      <c r="EOL100" s="28"/>
      <c r="EOM100" s="29"/>
      <c r="EON100" s="30"/>
      <c r="EOT100" s="28"/>
      <c r="EOU100" s="29"/>
      <c r="EOV100" s="30"/>
      <c r="EPB100" s="28"/>
      <c r="EPC100" s="29"/>
      <c r="EPD100" s="30"/>
      <c r="EPJ100" s="28"/>
      <c r="EPK100" s="29"/>
      <c r="EPL100" s="30"/>
      <c r="EPR100" s="28"/>
      <c r="EPS100" s="29"/>
      <c r="EPT100" s="30"/>
      <c r="EPZ100" s="28"/>
      <c r="EQA100" s="29"/>
      <c r="EQB100" s="30"/>
      <c r="EQH100" s="28"/>
      <c r="EQI100" s="29"/>
      <c r="EQJ100" s="30"/>
      <c r="EQP100" s="28"/>
      <c r="EQQ100" s="29"/>
      <c r="EQR100" s="30"/>
      <c r="EQX100" s="28"/>
      <c r="EQY100" s="29"/>
      <c r="EQZ100" s="30"/>
      <c r="ERF100" s="28"/>
      <c r="ERG100" s="29"/>
      <c r="ERH100" s="30"/>
      <c r="ERN100" s="28"/>
      <c r="ERO100" s="29"/>
      <c r="ERP100" s="30"/>
      <c r="ERV100" s="28"/>
      <c r="ERW100" s="29"/>
      <c r="ERX100" s="30"/>
      <c r="ESD100" s="28"/>
      <c r="ESE100" s="29"/>
      <c r="ESF100" s="30"/>
      <c r="ESL100" s="28"/>
      <c r="ESM100" s="29"/>
      <c r="ESN100" s="30"/>
      <c r="EST100" s="28"/>
      <c r="ESU100" s="29"/>
      <c r="ESV100" s="30"/>
      <c r="ETB100" s="28"/>
      <c r="ETC100" s="29"/>
      <c r="ETD100" s="30"/>
      <c r="ETJ100" s="28"/>
      <c r="ETK100" s="29"/>
      <c r="ETL100" s="30"/>
      <c r="ETR100" s="28"/>
      <c r="ETS100" s="29"/>
      <c r="ETT100" s="30"/>
      <c r="ETZ100" s="28"/>
      <c r="EUA100" s="29"/>
      <c r="EUB100" s="30"/>
      <c r="EUH100" s="28"/>
      <c r="EUI100" s="29"/>
      <c r="EUJ100" s="30"/>
      <c r="EUP100" s="28"/>
      <c r="EUQ100" s="29"/>
      <c r="EUR100" s="30"/>
      <c r="EUX100" s="28"/>
      <c r="EUY100" s="29"/>
      <c r="EUZ100" s="30"/>
      <c r="EVF100" s="28"/>
      <c r="EVG100" s="29"/>
      <c r="EVH100" s="30"/>
      <c r="EVN100" s="28"/>
      <c r="EVO100" s="29"/>
      <c r="EVP100" s="30"/>
      <c r="EVV100" s="28"/>
      <c r="EVW100" s="29"/>
      <c r="EVX100" s="30"/>
      <c r="EWD100" s="28"/>
      <c r="EWE100" s="29"/>
      <c r="EWF100" s="30"/>
      <c r="EWL100" s="28"/>
      <c r="EWM100" s="29"/>
      <c r="EWN100" s="30"/>
      <c r="EWT100" s="28"/>
      <c r="EWU100" s="29"/>
      <c r="EWV100" s="30"/>
      <c r="EXB100" s="28"/>
      <c r="EXC100" s="29"/>
      <c r="EXD100" s="30"/>
      <c r="EXJ100" s="28"/>
      <c r="EXK100" s="29"/>
      <c r="EXL100" s="30"/>
      <c r="EXR100" s="28"/>
      <c r="EXS100" s="29"/>
      <c r="EXT100" s="30"/>
      <c r="EXZ100" s="28"/>
      <c r="EYA100" s="29"/>
      <c r="EYB100" s="30"/>
      <c r="EYH100" s="28"/>
      <c r="EYI100" s="29"/>
      <c r="EYJ100" s="30"/>
      <c r="EYP100" s="28"/>
      <c r="EYQ100" s="29"/>
      <c r="EYR100" s="30"/>
      <c r="EYX100" s="28"/>
      <c r="EYY100" s="29"/>
      <c r="EYZ100" s="30"/>
      <c r="EZF100" s="28"/>
      <c r="EZG100" s="29"/>
      <c r="EZH100" s="30"/>
      <c r="EZN100" s="28"/>
      <c r="EZO100" s="29"/>
      <c r="EZP100" s="30"/>
      <c r="EZV100" s="28"/>
      <c r="EZW100" s="29"/>
      <c r="EZX100" s="30"/>
      <c r="FAD100" s="28"/>
      <c r="FAE100" s="29"/>
      <c r="FAF100" s="30"/>
      <c r="FAL100" s="28"/>
      <c r="FAM100" s="29"/>
      <c r="FAN100" s="30"/>
      <c r="FAT100" s="28"/>
      <c r="FAU100" s="29"/>
      <c r="FAV100" s="30"/>
      <c r="FBB100" s="28"/>
      <c r="FBC100" s="29"/>
      <c r="FBD100" s="30"/>
      <c r="FBJ100" s="28"/>
      <c r="FBK100" s="29"/>
      <c r="FBL100" s="30"/>
      <c r="FBR100" s="28"/>
      <c r="FBS100" s="29"/>
      <c r="FBT100" s="30"/>
      <c r="FBZ100" s="28"/>
      <c r="FCA100" s="29"/>
      <c r="FCB100" s="30"/>
      <c r="FCH100" s="28"/>
      <c r="FCI100" s="29"/>
      <c r="FCJ100" s="30"/>
      <c r="FCP100" s="28"/>
      <c r="FCQ100" s="29"/>
      <c r="FCR100" s="30"/>
      <c r="FCX100" s="28"/>
      <c r="FCY100" s="29"/>
      <c r="FCZ100" s="30"/>
      <c r="FDF100" s="28"/>
      <c r="FDG100" s="29"/>
      <c r="FDH100" s="30"/>
      <c r="FDN100" s="28"/>
      <c r="FDO100" s="29"/>
      <c r="FDP100" s="30"/>
      <c r="FDV100" s="28"/>
      <c r="FDW100" s="29"/>
      <c r="FDX100" s="30"/>
      <c r="FED100" s="28"/>
      <c r="FEE100" s="29"/>
      <c r="FEF100" s="30"/>
      <c r="FEL100" s="28"/>
      <c r="FEM100" s="29"/>
      <c r="FEN100" s="30"/>
      <c r="FET100" s="28"/>
      <c r="FEU100" s="29"/>
      <c r="FEV100" s="30"/>
      <c r="FFB100" s="28"/>
      <c r="FFC100" s="29"/>
      <c r="FFD100" s="30"/>
      <c r="FFJ100" s="28"/>
      <c r="FFK100" s="29"/>
      <c r="FFL100" s="30"/>
      <c r="FFR100" s="28"/>
      <c r="FFS100" s="29"/>
      <c r="FFT100" s="30"/>
      <c r="FFZ100" s="28"/>
      <c r="FGA100" s="29"/>
      <c r="FGB100" s="30"/>
      <c r="FGH100" s="28"/>
      <c r="FGI100" s="29"/>
      <c r="FGJ100" s="30"/>
      <c r="FGP100" s="28"/>
      <c r="FGQ100" s="29"/>
      <c r="FGR100" s="30"/>
      <c r="FGX100" s="28"/>
      <c r="FGY100" s="29"/>
      <c r="FGZ100" s="30"/>
      <c r="FHF100" s="28"/>
      <c r="FHG100" s="29"/>
      <c r="FHH100" s="30"/>
      <c r="FHN100" s="28"/>
      <c r="FHO100" s="29"/>
      <c r="FHP100" s="30"/>
      <c r="FHV100" s="28"/>
      <c r="FHW100" s="29"/>
      <c r="FHX100" s="30"/>
      <c r="FID100" s="28"/>
      <c r="FIE100" s="29"/>
      <c r="FIF100" s="30"/>
      <c r="FIL100" s="28"/>
      <c r="FIM100" s="29"/>
      <c r="FIN100" s="30"/>
      <c r="FIT100" s="28"/>
      <c r="FIU100" s="29"/>
      <c r="FIV100" s="30"/>
      <c r="FJB100" s="28"/>
      <c r="FJC100" s="29"/>
      <c r="FJD100" s="30"/>
      <c r="FJJ100" s="28"/>
      <c r="FJK100" s="29"/>
      <c r="FJL100" s="30"/>
      <c r="FJR100" s="28"/>
      <c r="FJS100" s="29"/>
      <c r="FJT100" s="30"/>
      <c r="FJZ100" s="28"/>
      <c r="FKA100" s="29"/>
      <c r="FKB100" s="30"/>
      <c r="FKH100" s="28"/>
      <c r="FKI100" s="29"/>
      <c r="FKJ100" s="30"/>
      <c r="FKP100" s="28"/>
      <c r="FKQ100" s="29"/>
      <c r="FKR100" s="30"/>
      <c r="FKX100" s="28"/>
      <c r="FKY100" s="29"/>
      <c r="FKZ100" s="30"/>
      <c r="FLF100" s="28"/>
      <c r="FLG100" s="29"/>
      <c r="FLH100" s="30"/>
      <c r="FLN100" s="28"/>
      <c r="FLO100" s="29"/>
      <c r="FLP100" s="30"/>
      <c r="FLV100" s="28"/>
      <c r="FLW100" s="29"/>
      <c r="FLX100" s="30"/>
      <c r="FMD100" s="28"/>
      <c r="FME100" s="29"/>
      <c r="FMF100" s="30"/>
      <c r="FML100" s="28"/>
      <c r="FMM100" s="29"/>
      <c r="FMN100" s="30"/>
      <c r="FMT100" s="28"/>
      <c r="FMU100" s="29"/>
      <c r="FMV100" s="30"/>
      <c r="FNB100" s="28"/>
      <c r="FNC100" s="29"/>
      <c r="FND100" s="30"/>
      <c r="FNJ100" s="28"/>
      <c r="FNK100" s="29"/>
      <c r="FNL100" s="30"/>
      <c r="FNR100" s="28"/>
      <c r="FNS100" s="29"/>
      <c r="FNT100" s="30"/>
      <c r="FNZ100" s="28"/>
      <c r="FOA100" s="29"/>
      <c r="FOB100" s="30"/>
      <c r="FOH100" s="28"/>
      <c r="FOI100" s="29"/>
      <c r="FOJ100" s="30"/>
      <c r="FOP100" s="28"/>
      <c r="FOQ100" s="29"/>
      <c r="FOR100" s="30"/>
      <c r="FOX100" s="28"/>
      <c r="FOY100" s="29"/>
      <c r="FOZ100" s="30"/>
      <c r="FPF100" s="28"/>
      <c r="FPG100" s="29"/>
      <c r="FPH100" s="30"/>
      <c r="FPN100" s="28"/>
      <c r="FPO100" s="29"/>
      <c r="FPP100" s="30"/>
      <c r="FPV100" s="28"/>
      <c r="FPW100" s="29"/>
      <c r="FPX100" s="30"/>
      <c r="FQD100" s="28"/>
      <c r="FQE100" s="29"/>
      <c r="FQF100" s="30"/>
      <c r="FQL100" s="28"/>
      <c r="FQM100" s="29"/>
      <c r="FQN100" s="30"/>
      <c r="FQT100" s="28"/>
      <c r="FQU100" s="29"/>
      <c r="FQV100" s="30"/>
      <c r="FRB100" s="28"/>
      <c r="FRC100" s="29"/>
      <c r="FRD100" s="30"/>
      <c r="FRJ100" s="28"/>
      <c r="FRK100" s="29"/>
      <c r="FRL100" s="30"/>
      <c r="FRR100" s="28"/>
      <c r="FRS100" s="29"/>
      <c r="FRT100" s="30"/>
      <c r="FRZ100" s="28"/>
      <c r="FSA100" s="29"/>
      <c r="FSB100" s="30"/>
      <c r="FSH100" s="28"/>
      <c r="FSI100" s="29"/>
      <c r="FSJ100" s="30"/>
      <c r="FSP100" s="28"/>
      <c r="FSQ100" s="29"/>
      <c r="FSR100" s="30"/>
      <c r="FSX100" s="28"/>
      <c r="FSY100" s="29"/>
      <c r="FSZ100" s="30"/>
      <c r="FTF100" s="28"/>
      <c r="FTG100" s="29"/>
      <c r="FTH100" s="30"/>
      <c r="FTN100" s="28"/>
      <c r="FTO100" s="29"/>
      <c r="FTP100" s="30"/>
      <c r="FTV100" s="28"/>
      <c r="FTW100" s="29"/>
      <c r="FTX100" s="30"/>
      <c r="FUD100" s="28"/>
      <c r="FUE100" s="29"/>
      <c r="FUF100" s="30"/>
      <c r="FUL100" s="28"/>
      <c r="FUM100" s="29"/>
      <c r="FUN100" s="30"/>
      <c r="FUT100" s="28"/>
      <c r="FUU100" s="29"/>
      <c r="FUV100" s="30"/>
      <c r="FVB100" s="28"/>
      <c r="FVC100" s="29"/>
      <c r="FVD100" s="30"/>
      <c r="FVJ100" s="28"/>
      <c r="FVK100" s="29"/>
      <c r="FVL100" s="30"/>
      <c r="FVR100" s="28"/>
      <c r="FVS100" s="29"/>
      <c r="FVT100" s="30"/>
      <c r="FVZ100" s="28"/>
      <c r="FWA100" s="29"/>
      <c r="FWB100" s="30"/>
      <c r="FWH100" s="28"/>
      <c r="FWI100" s="29"/>
      <c r="FWJ100" s="30"/>
      <c r="FWP100" s="28"/>
      <c r="FWQ100" s="29"/>
      <c r="FWR100" s="30"/>
      <c r="FWX100" s="28"/>
      <c r="FWY100" s="29"/>
      <c r="FWZ100" s="30"/>
      <c r="FXF100" s="28"/>
      <c r="FXG100" s="29"/>
      <c r="FXH100" s="30"/>
      <c r="FXN100" s="28"/>
      <c r="FXO100" s="29"/>
      <c r="FXP100" s="30"/>
      <c r="FXV100" s="28"/>
      <c r="FXW100" s="29"/>
      <c r="FXX100" s="30"/>
      <c r="FYD100" s="28"/>
      <c r="FYE100" s="29"/>
      <c r="FYF100" s="30"/>
      <c r="FYL100" s="28"/>
      <c r="FYM100" s="29"/>
      <c r="FYN100" s="30"/>
      <c r="FYT100" s="28"/>
      <c r="FYU100" s="29"/>
      <c r="FYV100" s="30"/>
      <c r="FZB100" s="28"/>
      <c r="FZC100" s="29"/>
      <c r="FZD100" s="30"/>
      <c r="FZJ100" s="28"/>
      <c r="FZK100" s="29"/>
      <c r="FZL100" s="30"/>
      <c r="FZR100" s="28"/>
      <c r="FZS100" s="29"/>
      <c r="FZT100" s="30"/>
      <c r="FZZ100" s="28"/>
      <c r="GAA100" s="29"/>
      <c r="GAB100" s="30"/>
      <c r="GAH100" s="28"/>
      <c r="GAI100" s="29"/>
      <c r="GAJ100" s="30"/>
      <c r="GAP100" s="28"/>
      <c r="GAQ100" s="29"/>
      <c r="GAR100" s="30"/>
      <c r="GAX100" s="28"/>
      <c r="GAY100" s="29"/>
      <c r="GAZ100" s="30"/>
      <c r="GBF100" s="28"/>
      <c r="GBG100" s="29"/>
      <c r="GBH100" s="30"/>
      <c r="GBN100" s="28"/>
      <c r="GBO100" s="29"/>
      <c r="GBP100" s="30"/>
      <c r="GBV100" s="28"/>
      <c r="GBW100" s="29"/>
      <c r="GBX100" s="30"/>
      <c r="GCD100" s="28"/>
      <c r="GCE100" s="29"/>
      <c r="GCF100" s="30"/>
      <c r="GCL100" s="28"/>
      <c r="GCM100" s="29"/>
      <c r="GCN100" s="30"/>
      <c r="GCT100" s="28"/>
      <c r="GCU100" s="29"/>
      <c r="GCV100" s="30"/>
      <c r="GDB100" s="28"/>
      <c r="GDC100" s="29"/>
      <c r="GDD100" s="30"/>
      <c r="GDJ100" s="28"/>
      <c r="GDK100" s="29"/>
      <c r="GDL100" s="30"/>
      <c r="GDR100" s="28"/>
      <c r="GDS100" s="29"/>
      <c r="GDT100" s="30"/>
      <c r="GDZ100" s="28"/>
      <c r="GEA100" s="29"/>
      <c r="GEB100" s="30"/>
      <c r="GEH100" s="28"/>
      <c r="GEI100" s="29"/>
      <c r="GEJ100" s="30"/>
      <c r="GEP100" s="28"/>
      <c r="GEQ100" s="29"/>
      <c r="GER100" s="30"/>
      <c r="GEX100" s="28"/>
      <c r="GEY100" s="29"/>
      <c r="GEZ100" s="30"/>
      <c r="GFF100" s="28"/>
      <c r="GFG100" s="29"/>
      <c r="GFH100" s="30"/>
      <c r="GFN100" s="28"/>
      <c r="GFO100" s="29"/>
      <c r="GFP100" s="30"/>
      <c r="GFV100" s="28"/>
      <c r="GFW100" s="29"/>
      <c r="GFX100" s="30"/>
      <c r="GGD100" s="28"/>
      <c r="GGE100" s="29"/>
      <c r="GGF100" s="30"/>
      <c r="GGL100" s="28"/>
      <c r="GGM100" s="29"/>
      <c r="GGN100" s="30"/>
      <c r="GGT100" s="28"/>
      <c r="GGU100" s="29"/>
      <c r="GGV100" s="30"/>
      <c r="GHB100" s="28"/>
      <c r="GHC100" s="29"/>
      <c r="GHD100" s="30"/>
      <c r="GHJ100" s="28"/>
      <c r="GHK100" s="29"/>
      <c r="GHL100" s="30"/>
      <c r="GHR100" s="28"/>
      <c r="GHS100" s="29"/>
      <c r="GHT100" s="30"/>
      <c r="GHZ100" s="28"/>
      <c r="GIA100" s="29"/>
      <c r="GIB100" s="30"/>
      <c r="GIH100" s="28"/>
      <c r="GII100" s="29"/>
      <c r="GIJ100" s="30"/>
      <c r="GIP100" s="28"/>
      <c r="GIQ100" s="29"/>
      <c r="GIR100" s="30"/>
      <c r="GIX100" s="28"/>
      <c r="GIY100" s="29"/>
      <c r="GIZ100" s="30"/>
      <c r="GJF100" s="28"/>
      <c r="GJG100" s="29"/>
      <c r="GJH100" s="30"/>
      <c r="GJN100" s="28"/>
      <c r="GJO100" s="29"/>
      <c r="GJP100" s="30"/>
      <c r="GJV100" s="28"/>
      <c r="GJW100" s="29"/>
      <c r="GJX100" s="30"/>
      <c r="GKD100" s="28"/>
      <c r="GKE100" s="29"/>
      <c r="GKF100" s="30"/>
      <c r="GKL100" s="28"/>
      <c r="GKM100" s="29"/>
      <c r="GKN100" s="30"/>
      <c r="GKT100" s="28"/>
      <c r="GKU100" s="29"/>
      <c r="GKV100" s="30"/>
      <c r="GLB100" s="28"/>
      <c r="GLC100" s="29"/>
      <c r="GLD100" s="30"/>
      <c r="GLJ100" s="28"/>
      <c r="GLK100" s="29"/>
      <c r="GLL100" s="30"/>
      <c r="GLR100" s="28"/>
      <c r="GLS100" s="29"/>
      <c r="GLT100" s="30"/>
      <c r="GLZ100" s="28"/>
      <c r="GMA100" s="29"/>
      <c r="GMB100" s="30"/>
      <c r="GMH100" s="28"/>
      <c r="GMI100" s="29"/>
      <c r="GMJ100" s="30"/>
      <c r="GMP100" s="28"/>
      <c r="GMQ100" s="29"/>
      <c r="GMR100" s="30"/>
      <c r="GMX100" s="28"/>
      <c r="GMY100" s="29"/>
      <c r="GMZ100" s="30"/>
      <c r="GNF100" s="28"/>
      <c r="GNG100" s="29"/>
      <c r="GNH100" s="30"/>
      <c r="GNN100" s="28"/>
      <c r="GNO100" s="29"/>
      <c r="GNP100" s="30"/>
      <c r="GNV100" s="28"/>
      <c r="GNW100" s="29"/>
      <c r="GNX100" s="30"/>
      <c r="GOD100" s="28"/>
      <c r="GOE100" s="29"/>
      <c r="GOF100" s="30"/>
      <c r="GOL100" s="28"/>
      <c r="GOM100" s="29"/>
      <c r="GON100" s="30"/>
      <c r="GOT100" s="28"/>
      <c r="GOU100" s="29"/>
      <c r="GOV100" s="30"/>
      <c r="GPB100" s="28"/>
      <c r="GPC100" s="29"/>
      <c r="GPD100" s="30"/>
      <c r="GPJ100" s="28"/>
      <c r="GPK100" s="29"/>
      <c r="GPL100" s="30"/>
      <c r="GPR100" s="28"/>
      <c r="GPS100" s="29"/>
      <c r="GPT100" s="30"/>
      <c r="GPZ100" s="28"/>
      <c r="GQA100" s="29"/>
      <c r="GQB100" s="30"/>
      <c r="GQH100" s="28"/>
      <c r="GQI100" s="29"/>
      <c r="GQJ100" s="30"/>
      <c r="GQP100" s="28"/>
      <c r="GQQ100" s="29"/>
      <c r="GQR100" s="30"/>
      <c r="GQX100" s="28"/>
      <c r="GQY100" s="29"/>
      <c r="GQZ100" s="30"/>
      <c r="GRF100" s="28"/>
      <c r="GRG100" s="29"/>
      <c r="GRH100" s="30"/>
      <c r="GRN100" s="28"/>
      <c r="GRO100" s="29"/>
      <c r="GRP100" s="30"/>
      <c r="GRV100" s="28"/>
      <c r="GRW100" s="29"/>
      <c r="GRX100" s="30"/>
      <c r="GSD100" s="28"/>
      <c r="GSE100" s="29"/>
      <c r="GSF100" s="30"/>
      <c r="GSL100" s="28"/>
      <c r="GSM100" s="29"/>
      <c r="GSN100" s="30"/>
      <c r="GST100" s="28"/>
      <c r="GSU100" s="29"/>
      <c r="GSV100" s="30"/>
      <c r="GTB100" s="28"/>
      <c r="GTC100" s="29"/>
      <c r="GTD100" s="30"/>
      <c r="GTJ100" s="28"/>
      <c r="GTK100" s="29"/>
      <c r="GTL100" s="30"/>
      <c r="GTR100" s="28"/>
      <c r="GTS100" s="29"/>
      <c r="GTT100" s="30"/>
      <c r="GTZ100" s="28"/>
      <c r="GUA100" s="29"/>
      <c r="GUB100" s="30"/>
      <c r="GUH100" s="28"/>
      <c r="GUI100" s="29"/>
      <c r="GUJ100" s="30"/>
      <c r="GUP100" s="28"/>
      <c r="GUQ100" s="29"/>
      <c r="GUR100" s="30"/>
      <c r="GUX100" s="28"/>
      <c r="GUY100" s="29"/>
      <c r="GUZ100" s="30"/>
      <c r="GVF100" s="28"/>
      <c r="GVG100" s="29"/>
      <c r="GVH100" s="30"/>
      <c r="GVN100" s="28"/>
      <c r="GVO100" s="29"/>
      <c r="GVP100" s="30"/>
      <c r="GVV100" s="28"/>
      <c r="GVW100" s="29"/>
      <c r="GVX100" s="30"/>
      <c r="GWD100" s="28"/>
      <c r="GWE100" s="29"/>
      <c r="GWF100" s="30"/>
      <c r="GWL100" s="28"/>
      <c r="GWM100" s="29"/>
      <c r="GWN100" s="30"/>
      <c r="GWT100" s="28"/>
      <c r="GWU100" s="29"/>
      <c r="GWV100" s="30"/>
      <c r="GXB100" s="28"/>
      <c r="GXC100" s="29"/>
      <c r="GXD100" s="30"/>
      <c r="GXJ100" s="28"/>
      <c r="GXK100" s="29"/>
      <c r="GXL100" s="30"/>
      <c r="GXR100" s="28"/>
      <c r="GXS100" s="29"/>
      <c r="GXT100" s="30"/>
      <c r="GXZ100" s="28"/>
      <c r="GYA100" s="29"/>
      <c r="GYB100" s="30"/>
      <c r="GYH100" s="28"/>
      <c r="GYI100" s="29"/>
      <c r="GYJ100" s="30"/>
      <c r="GYP100" s="28"/>
      <c r="GYQ100" s="29"/>
      <c r="GYR100" s="30"/>
      <c r="GYX100" s="28"/>
      <c r="GYY100" s="29"/>
      <c r="GYZ100" s="30"/>
      <c r="GZF100" s="28"/>
      <c r="GZG100" s="29"/>
      <c r="GZH100" s="30"/>
      <c r="GZN100" s="28"/>
      <c r="GZO100" s="29"/>
      <c r="GZP100" s="30"/>
      <c r="GZV100" s="28"/>
      <c r="GZW100" s="29"/>
      <c r="GZX100" s="30"/>
      <c r="HAD100" s="28"/>
      <c r="HAE100" s="29"/>
      <c r="HAF100" s="30"/>
      <c r="HAL100" s="28"/>
      <c r="HAM100" s="29"/>
      <c r="HAN100" s="30"/>
      <c r="HAT100" s="28"/>
      <c r="HAU100" s="29"/>
      <c r="HAV100" s="30"/>
      <c r="HBB100" s="28"/>
      <c r="HBC100" s="29"/>
      <c r="HBD100" s="30"/>
      <c r="HBJ100" s="28"/>
      <c r="HBK100" s="29"/>
      <c r="HBL100" s="30"/>
      <c r="HBR100" s="28"/>
      <c r="HBS100" s="29"/>
      <c r="HBT100" s="30"/>
      <c r="HBZ100" s="28"/>
      <c r="HCA100" s="29"/>
      <c r="HCB100" s="30"/>
      <c r="HCH100" s="28"/>
      <c r="HCI100" s="29"/>
      <c r="HCJ100" s="30"/>
      <c r="HCP100" s="28"/>
      <c r="HCQ100" s="29"/>
      <c r="HCR100" s="30"/>
      <c r="HCX100" s="28"/>
      <c r="HCY100" s="29"/>
      <c r="HCZ100" s="30"/>
      <c r="HDF100" s="28"/>
      <c r="HDG100" s="29"/>
      <c r="HDH100" s="30"/>
      <c r="HDN100" s="28"/>
      <c r="HDO100" s="29"/>
      <c r="HDP100" s="30"/>
      <c r="HDV100" s="28"/>
      <c r="HDW100" s="29"/>
      <c r="HDX100" s="30"/>
      <c r="HED100" s="28"/>
      <c r="HEE100" s="29"/>
      <c r="HEF100" s="30"/>
      <c r="HEL100" s="28"/>
      <c r="HEM100" s="29"/>
      <c r="HEN100" s="30"/>
      <c r="HET100" s="28"/>
      <c r="HEU100" s="29"/>
      <c r="HEV100" s="30"/>
      <c r="HFB100" s="28"/>
      <c r="HFC100" s="29"/>
      <c r="HFD100" s="30"/>
      <c r="HFJ100" s="28"/>
      <c r="HFK100" s="29"/>
      <c r="HFL100" s="30"/>
      <c r="HFR100" s="28"/>
      <c r="HFS100" s="29"/>
      <c r="HFT100" s="30"/>
      <c r="HFZ100" s="28"/>
      <c r="HGA100" s="29"/>
      <c r="HGB100" s="30"/>
      <c r="HGH100" s="28"/>
      <c r="HGI100" s="29"/>
      <c r="HGJ100" s="30"/>
      <c r="HGP100" s="28"/>
      <c r="HGQ100" s="29"/>
      <c r="HGR100" s="30"/>
      <c r="HGX100" s="28"/>
      <c r="HGY100" s="29"/>
      <c r="HGZ100" s="30"/>
      <c r="HHF100" s="28"/>
      <c r="HHG100" s="29"/>
      <c r="HHH100" s="30"/>
      <c r="HHN100" s="28"/>
      <c r="HHO100" s="29"/>
      <c r="HHP100" s="30"/>
      <c r="HHV100" s="28"/>
      <c r="HHW100" s="29"/>
      <c r="HHX100" s="30"/>
      <c r="HID100" s="28"/>
      <c r="HIE100" s="29"/>
      <c r="HIF100" s="30"/>
      <c r="HIL100" s="28"/>
      <c r="HIM100" s="29"/>
      <c r="HIN100" s="30"/>
      <c r="HIT100" s="28"/>
      <c r="HIU100" s="29"/>
      <c r="HIV100" s="30"/>
      <c r="HJB100" s="28"/>
      <c r="HJC100" s="29"/>
      <c r="HJD100" s="30"/>
      <c r="HJJ100" s="28"/>
      <c r="HJK100" s="29"/>
      <c r="HJL100" s="30"/>
      <c r="HJR100" s="28"/>
      <c r="HJS100" s="29"/>
      <c r="HJT100" s="30"/>
      <c r="HJZ100" s="28"/>
      <c r="HKA100" s="29"/>
      <c r="HKB100" s="30"/>
      <c r="HKH100" s="28"/>
      <c r="HKI100" s="29"/>
      <c r="HKJ100" s="30"/>
      <c r="HKP100" s="28"/>
      <c r="HKQ100" s="29"/>
      <c r="HKR100" s="30"/>
      <c r="HKX100" s="28"/>
      <c r="HKY100" s="29"/>
      <c r="HKZ100" s="30"/>
      <c r="HLF100" s="28"/>
      <c r="HLG100" s="29"/>
      <c r="HLH100" s="30"/>
      <c r="HLN100" s="28"/>
      <c r="HLO100" s="29"/>
      <c r="HLP100" s="30"/>
      <c r="HLV100" s="28"/>
      <c r="HLW100" s="29"/>
      <c r="HLX100" s="30"/>
      <c r="HMD100" s="28"/>
      <c r="HME100" s="29"/>
      <c r="HMF100" s="30"/>
      <c r="HML100" s="28"/>
      <c r="HMM100" s="29"/>
      <c r="HMN100" s="30"/>
      <c r="HMT100" s="28"/>
      <c r="HMU100" s="29"/>
      <c r="HMV100" s="30"/>
      <c r="HNB100" s="28"/>
      <c r="HNC100" s="29"/>
      <c r="HND100" s="30"/>
      <c r="HNJ100" s="28"/>
      <c r="HNK100" s="29"/>
      <c r="HNL100" s="30"/>
      <c r="HNR100" s="28"/>
      <c r="HNS100" s="29"/>
      <c r="HNT100" s="30"/>
      <c r="HNZ100" s="28"/>
      <c r="HOA100" s="29"/>
      <c r="HOB100" s="30"/>
      <c r="HOH100" s="28"/>
      <c r="HOI100" s="29"/>
      <c r="HOJ100" s="30"/>
      <c r="HOP100" s="28"/>
      <c r="HOQ100" s="29"/>
      <c r="HOR100" s="30"/>
      <c r="HOX100" s="28"/>
      <c r="HOY100" s="29"/>
      <c r="HOZ100" s="30"/>
      <c r="HPF100" s="28"/>
      <c r="HPG100" s="29"/>
      <c r="HPH100" s="30"/>
      <c r="HPN100" s="28"/>
      <c r="HPO100" s="29"/>
      <c r="HPP100" s="30"/>
      <c r="HPV100" s="28"/>
      <c r="HPW100" s="29"/>
      <c r="HPX100" s="30"/>
      <c r="HQD100" s="28"/>
      <c r="HQE100" s="29"/>
      <c r="HQF100" s="30"/>
      <c r="HQL100" s="28"/>
      <c r="HQM100" s="29"/>
      <c r="HQN100" s="30"/>
      <c r="HQT100" s="28"/>
      <c r="HQU100" s="29"/>
      <c r="HQV100" s="30"/>
      <c r="HRB100" s="28"/>
      <c r="HRC100" s="29"/>
      <c r="HRD100" s="30"/>
      <c r="HRJ100" s="28"/>
      <c r="HRK100" s="29"/>
      <c r="HRL100" s="30"/>
      <c r="HRR100" s="28"/>
      <c r="HRS100" s="29"/>
      <c r="HRT100" s="30"/>
      <c r="HRZ100" s="28"/>
      <c r="HSA100" s="29"/>
      <c r="HSB100" s="30"/>
      <c r="HSH100" s="28"/>
      <c r="HSI100" s="29"/>
      <c r="HSJ100" s="30"/>
      <c r="HSP100" s="28"/>
      <c r="HSQ100" s="29"/>
      <c r="HSR100" s="30"/>
      <c r="HSX100" s="28"/>
      <c r="HSY100" s="29"/>
      <c r="HSZ100" s="30"/>
      <c r="HTF100" s="28"/>
      <c r="HTG100" s="29"/>
      <c r="HTH100" s="30"/>
      <c r="HTN100" s="28"/>
      <c r="HTO100" s="29"/>
      <c r="HTP100" s="30"/>
      <c r="HTV100" s="28"/>
      <c r="HTW100" s="29"/>
      <c r="HTX100" s="30"/>
      <c r="HUD100" s="28"/>
      <c r="HUE100" s="29"/>
      <c r="HUF100" s="30"/>
      <c r="HUL100" s="28"/>
      <c r="HUM100" s="29"/>
      <c r="HUN100" s="30"/>
      <c r="HUT100" s="28"/>
      <c r="HUU100" s="29"/>
      <c r="HUV100" s="30"/>
      <c r="HVB100" s="28"/>
      <c r="HVC100" s="29"/>
      <c r="HVD100" s="30"/>
      <c r="HVJ100" s="28"/>
      <c r="HVK100" s="29"/>
      <c r="HVL100" s="30"/>
      <c r="HVR100" s="28"/>
      <c r="HVS100" s="29"/>
      <c r="HVT100" s="30"/>
      <c r="HVZ100" s="28"/>
      <c r="HWA100" s="29"/>
      <c r="HWB100" s="30"/>
      <c r="HWH100" s="28"/>
      <c r="HWI100" s="29"/>
      <c r="HWJ100" s="30"/>
      <c r="HWP100" s="28"/>
      <c r="HWQ100" s="29"/>
      <c r="HWR100" s="30"/>
      <c r="HWX100" s="28"/>
      <c r="HWY100" s="29"/>
      <c r="HWZ100" s="30"/>
      <c r="HXF100" s="28"/>
      <c r="HXG100" s="29"/>
      <c r="HXH100" s="30"/>
      <c r="HXN100" s="28"/>
      <c r="HXO100" s="29"/>
      <c r="HXP100" s="30"/>
      <c r="HXV100" s="28"/>
      <c r="HXW100" s="29"/>
      <c r="HXX100" s="30"/>
      <c r="HYD100" s="28"/>
      <c r="HYE100" s="29"/>
      <c r="HYF100" s="30"/>
      <c r="HYL100" s="28"/>
      <c r="HYM100" s="29"/>
      <c r="HYN100" s="30"/>
      <c r="HYT100" s="28"/>
      <c r="HYU100" s="29"/>
      <c r="HYV100" s="30"/>
      <c r="HZB100" s="28"/>
      <c r="HZC100" s="29"/>
      <c r="HZD100" s="30"/>
      <c r="HZJ100" s="28"/>
      <c r="HZK100" s="29"/>
      <c r="HZL100" s="30"/>
      <c r="HZR100" s="28"/>
      <c r="HZS100" s="29"/>
      <c r="HZT100" s="30"/>
      <c r="HZZ100" s="28"/>
      <c r="IAA100" s="29"/>
      <c r="IAB100" s="30"/>
      <c r="IAH100" s="28"/>
      <c r="IAI100" s="29"/>
      <c r="IAJ100" s="30"/>
      <c r="IAP100" s="28"/>
      <c r="IAQ100" s="29"/>
      <c r="IAR100" s="30"/>
      <c r="IAX100" s="28"/>
      <c r="IAY100" s="29"/>
      <c r="IAZ100" s="30"/>
      <c r="IBF100" s="28"/>
      <c r="IBG100" s="29"/>
      <c r="IBH100" s="30"/>
      <c r="IBN100" s="28"/>
      <c r="IBO100" s="29"/>
      <c r="IBP100" s="30"/>
      <c r="IBV100" s="28"/>
      <c r="IBW100" s="29"/>
      <c r="IBX100" s="30"/>
      <c r="ICD100" s="28"/>
      <c r="ICE100" s="29"/>
      <c r="ICF100" s="30"/>
      <c r="ICL100" s="28"/>
      <c r="ICM100" s="29"/>
      <c r="ICN100" s="30"/>
      <c r="ICT100" s="28"/>
      <c r="ICU100" s="29"/>
      <c r="ICV100" s="30"/>
      <c r="IDB100" s="28"/>
      <c r="IDC100" s="29"/>
      <c r="IDD100" s="30"/>
      <c r="IDJ100" s="28"/>
      <c r="IDK100" s="29"/>
      <c r="IDL100" s="30"/>
      <c r="IDR100" s="28"/>
      <c r="IDS100" s="29"/>
      <c r="IDT100" s="30"/>
      <c r="IDZ100" s="28"/>
      <c r="IEA100" s="29"/>
      <c r="IEB100" s="30"/>
      <c r="IEH100" s="28"/>
      <c r="IEI100" s="29"/>
      <c r="IEJ100" s="30"/>
      <c r="IEP100" s="28"/>
      <c r="IEQ100" s="29"/>
      <c r="IER100" s="30"/>
      <c r="IEX100" s="28"/>
      <c r="IEY100" s="29"/>
      <c r="IEZ100" s="30"/>
      <c r="IFF100" s="28"/>
      <c r="IFG100" s="29"/>
      <c r="IFH100" s="30"/>
      <c r="IFN100" s="28"/>
      <c r="IFO100" s="29"/>
      <c r="IFP100" s="30"/>
      <c r="IFV100" s="28"/>
      <c r="IFW100" s="29"/>
      <c r="IFX100" s="30"/>
      <c r="IGD100" s="28"/>
      <c r="IGE100" s="29"/>
      <c r="IGF100" s="30"/>
      <c r="IGL100" s="28"/>
      <c r="IGM100" s="29"/>
      <c r="IGN100" s="30"/>
      <c r="IGT100" s="28"/>
      <c r="IGU100" s="29"/>
      <c r="IGV100" s="30"/>
      <c r="IHB100" s="28"/>
      <c r="IHC100" s="29"/>
      <c r="IHD100" s="30"/>
      <c r="IHJ100" s="28"/>
      <c r="IHK100" s="29"/>
      <c r="IHL100" s="30"/>
      <c r="IHR100" s="28"/>
      <c r="IHS100" s="29"/>
      <c r="IHT100" s="30"/>
      <c r="IHZ100" s="28"/>
      <c r="IIA100" s="29"/>
      <c r="IIB100" s="30"/>
      <c r="IIH100" s="28"/>
      <c r="III100" s="29"/>
      <c r="IIJ100" s="30"/>
      <c r="IIP100" s="28"/>
      <c r="IIQ100" s="29"/>
      <c r="IIR100" s="30"/>
      <c r="IIX100" s="28"/>
      <c r="IIY100" s="29"/>
      <c r="IIZ100" s="30"/>
      <c r="IJF100" s="28"/>
      <c r="IJG100" s="29"/>
      <c r="IJH100" s="30"/>
      <c r="IJN100" s="28"/>
      <c r="IJO100" s="29"/>
      <c r="IJP100" s="30"/>
      <c r="IJV100" s="28"/>
      <c r="IJW100" s="29"/>
      <c r="IJX100" s="30"/>
      <c r="IKD100" s="28"/>
      <c r="IKE100" s="29"/>
      <c r="IKF100" s="30"/>
      <c r="IKL100" s="28"/>
      <c r="IKM100" s="29"/>
      <c r="IKN100" s="30"/>
      <c r="IKT100" s="28"/>
      <c r="IKU100" s="29"/>
      <c r="IKV100" s="30"/>
      <c r="ILB100" s="28"/>
      <c r="ILC100" s="29"/>
      <c r="ILD100" s="30"/>
      <c r="ILJ100" s="28"/>
      <c r="ILK100" s="29"/>
      <c r="ILL100" s="30"/>
      <c r="ILR100" s="28"/>
      <c r="ILS100" s="29"/>
      <c r="ILT100" s="30"/>
      <c r="ILZ100" s="28"/>
      <c r="IMA100" s="29"/>
      <c r="IMB100" s="30"/>
      <c r="IMH100" s="28"/>
      <c r="IMI100" s="29"/>
      <c r="IMJ100" s="30"/>
      <c r="IMP100" s="28"/>
      <c r="IMQ100" s="29"/>
      <c r="IMR100" s="30"/>
      <c r="IMX100" s="28"/>
      <c r="IMY100" s="29"/>
      <c r="IMZ100" s="30"/>
      <c r="INF100" s="28"/>
      <c r="ING100" s="29"/>
      <c r="INH100" s="30"/>
      <c r="INN100" s="28"/>
      <c r="INO100" s="29"/>
      <c r="INP100" s="30"/>
      <c r="INV100" s="28"/>
      <c r="INW100" s="29"/>
      <c r="INX100" s="30"/>
      <c r="IOD100" s="28"/>
      <c r="IOE100" s="29"/>
      <c r="IOF100" s="30"/>
      <c r="IOL100" s="28"/>
      <c r="IOM100" s="29"/>
      <c r="ION100" s="30"/>
      <c r="IOT100" s="28"/>
      <c r="IOU100" s="29"/>
      <c r="IOV100" s="30"/>
      <c r="IPB100" s="28"/>
      <c r="IPC100" s="29"/>
      <c r="IPD100" s="30"/>
      <c r="IPJ100" s="28"/>
      <c r="IPK100" s="29"/>
      <c r="IPL100" s="30"/>
      <c r="IPR100" s="28"/>
      <c r="IPS100" s="29"/>
      <c r="IPT100" s="30"/>
      <c r="IPZ100" s="28"/>
      <c r="IQA100" s="29"/>
      <c r="IQB100" s="30"/>
      <c r="IQH100" s="28"/>
      <c r="IQI100" s="29"/>
      <c r="IQJ100" s="30"/>
      <c r="IQP100" s="28"/>
      <c r="IQQ100" s="29"/>
      <c r="IQR100" s="30"/>
      <c r="IQX100" s="28"/>
      <c r="IQY100" s="29"/>
      <c r="IQZ100" s="30"/>
      <c r="IRF100" s="28"/>
      <c r="IRG100" s="29"/>
      <c r="IRH100" s="30"/>
      <c r="IRN100" s="28"/>
      <c r="IRO100" s="29"/>
      <c r="IRP100" s="30"/>
      <c r="IRV100" s="28"/>
      <c r="IRW100" s="29"/>
      <c r="IRX100" s="30"/>
      <c r="ISD100" s="28"/>
      <c r="ISE100" s="29"/>
      <c r="ISF100" s="30"/>
      <c r="ISL100" s="28"/>
      <c r="ISM100" s="29"/>
      <c r="ISN100" s="30"/>
      <c r="IST100" s="28"/>
      <c r="ISU100" s="29"/>
      <c r="ISV100" s="30"/>
      <c r="ITB100" s="28"/>
      <c r="ITC100" s="29"/>
      <c r="ITD100" s="30"/>
      <c r="ITJ100" s="28"/>
      <c r="ITK100" s="29"/>
      <c r="ITL100" s="30"/>
      <c r="ITR100" s="28"/>
      <c r="ITS100" s="29"/>
      <c r="ITT100" s="30"/>
      <c r="ITZ100" s="28"/>
      <c r="IUA100" s="29"/>
      <c r="IUB100" s="30"/>
      <c r="IUH100" s="28"/>
      <c r="IUI100" s="29"/>
      <c r="IUJ100" s="30"/>
      <c r="IUP100" s="28"/>
      <c r="IUQ100" s="29"/>
      <c r="IUR100" s="30"/>
      <c r="IUX100" s="28"/>
      <c r="IUY100" s="29"/>
      <c r="IUZ100" s="30"/>
      <c r="IVF100" s="28"/>
      <c r="IVG100" s="29"/>
      <c r="IVH100" s="30"/>
      <c r="IVN100" s="28"/>
      <c r="IVO100" s="29"/>
      <c r="IVP100" s="30"/>
      <c r="IVV100" s="28"/>
      <c r="IVW100" s="29"/>
      <c r="IVX100" s="30"/>
      <c r="IWD100" s="28"/>
      <c r="IWE100" s="29"/>
      <c r="IWF100" s="30"/>
      <c r="IWL100" s="28"/>
      <c r="IWM100" s="29"/>
      <c r="IWN100" s="30"/>
      <c r="IWT100" s="28"/>
      <c r="IWU100" s="29"/>
      <c r="IWV100" s="30"/>
      <c r="IXB100" s="28"/>
      <c r="IXC100" s="29"/>
      <c r="IXD100" s="30"/>
      <c r="IXJ100" s="28"/>
      <c r="IXK100" s="29"/>
      <c r="IXL100" s="30"/>
      <c r="IXR100" s="28"/>
      <c r="IXS100" s="29"/>
      <c r="IXT100" s="30"/>
      <c r="IXZ100" s="28"/>
      <c r="IYA100" s="29"/>
      <c r="IYB100" s="30"/>
      <c r="IYH100" s="28"/>
      <c r="IYI100" s="29"/>
      <c r="IYJ100" s="30"/>
      <c r="IYP100" s="28"/>
      <c r="IYQ100" s="29"/>
      <c r="IYR100" s="30"/>
      <c r="IYX100" s="28"/>
      <c r="IYY100" s="29"/>
      <c r="IYZ100" s="30"/>
      <c r="IZF100" s="28"/>
      <c r="IZG100" s="29"/>
      <c r="IZH100" s="30"/>
      <c r="IZN100" s="28"/>
      <c r="IZO100" s="29"/>
      <c r="IZP100" s="30"/>
      <c r="IZV100" s="28"/>
      <c r="IZW100" s="29"/>
      <c r="IZX100" s="30"/>
      <c r="JAD100" s="28"/>
      <c r="JAE100" s="29"/>
      <c r="JAF100" s="30"/>
      <c r="JAL100" s="28"/>
      <c r="JAM100" s="29"/>
      <c r="JAN100" s="30"/>
      <c r="JAT100" s="28"/>
      <c r="JAU100" s="29"/>
      <c r="JAV100" s="30"/>
      <c r="JBB100" s="28"/>
      <c r="JBC100" s="29"/>
      <c r="JBD100" s="30"/>
      <c r="JBJ100" s="28"/>
      <c r="JBK100" s="29"/>
      <c r="JBL100" s="30"/>
      <c r="JBR100" s="28"/>
      <c r="JBS100" s="29"/>
      <c r="JBT100" s="30"/>
      <c r="JBZ100" s="28"/>
      <c r="JCA100" s="29"/>
      <c r="JCB100" s="30"/>
      <c r="JCH100" s="28"/>
      <c r="JCI100" s="29"/>
      <c r="JCJ100" s="30"/>
      <c r="JCP100" s="28"/>
      <c r="JCQ100" s="29"/>
      <c r="JCR100" s="30"/>
      <c r="JCX100" s="28"/>
      <c r="JCY100" s="29"/>
      <c r="JCZ100" s="30"/>
      <c r="JDF100" s="28"/>
      <c r="JDG100" s="29"/>
      <c r="JDH100" s="30"/>
      <c r="JDN100" s="28"/>
      <c r="JDO100" s="29"/>
      <c r="JDP100" s="30"/>
      <c r="JDV100" s="28"/>
      <c r="JDW100" s="29"/>
      <c r="JDX100" s="30"/>
      <c r="JED100" s="28"/>
      <c r="JEE100" s="29"/>
      <c r="JEF100" s="30"/>
      <c r="JEL100" s="28"/>
      <c r="JEM100" s="29"/>
      <c r="JEN100" s="30"/>
      <c r="JET100" s="28"/>
      <c r="JEU100" s="29"/>
      <c r="JEV100" s="30"/>
      <c r="JFB100" s="28"/>
      <c r="JFC100" s="29"/>
      <c r="JFD100" s="30"/>
      <c r="JFJ100" s="28"/>
      <c r="JFK100" s="29"/>
      <c r="JFL100" s="30"/>
      <c r="JFR100" s="28"/>
      <c r="JFS100" s="29"/>
      <c r="JFT100" s="30"/>
      <c r="JFZ100" s="28"/>
      <c r="JGA100" s="29"/>
      <c r="JGB100" s="30"/>
      <c r="JGH100" s="28"/>
      <c r="JGI100" s="29"/>
      <c r="JGJ100" s="30"/>
      <c r="JGP100" s="28"/>
      <c r="JGQ100" s="29"/>
      <c r="JGR100" s="30"/>
      <c r="JGX100" s="28"/>
      <c r="JGY100" s="29"/>
      <c r="JGZ100" s="30"/>
      <c r="JHF100" s="28"/>
      <c r="JHG100" s="29"/>
      <c r="JHH100" s="30"/>
      <c r="JHN100" s="28"/>
      <c r="JHO100" s="29"/>
      <c r="JHP100" s="30"/>
      <c r="JHV100" s="28"/>
      <c r="JHW100" s="29"/>
      <c r="JHX100" s="30"/>
      <c r="JID100" s="28"/>
      <c r="JIE100" s="29"/>
      <c r="JIF100" s="30"/>
      <c r="JIL100" s="28"/>
      <c r="JIM100" s="29"/>
      <c r="JIN100" s="30"/>
      <c r="JIT100" s="28"/>
      <c r="JIU100" s="29"/>
      <c r="JIV100" s="30"/>
      <c r="JJB100" s="28"/>
      <c r="JJC100" s="29"/>
      <c r="JJD100" s="30"/>
      <c r="JJJ100" s="28"/>
      <c r="JJK100" s="29"/>
      <c r="JJL100" s="30"/>
      <c r="JJR100" s="28"/>
      <c r="JJS100" s="29"/>
      <c r="JJT100" s="30"/>
      <c r="JJZ100" s="28"/>
      <c r="JKA100" s="29"/>
      <c r="JKB100" s="30"/>
      <c r="JKH100" s="28"/>
      <c r="JKI100" s="29"/>
      <c r="JKJ100" s="30"/>
      <c r="JKP100" s="28"/>
      <c r="JKQ100" s="29"/>
      <c r="JKR100" s="30"/>
      <c r="JKX100" s="28"/>
      <c r="JKY100" s="29"/>
      <c r="JKZ100" s="30"/>
      <c r="JLF100" s="28"/>
      <c r="JLG100" s="29"/>
      <c r="JLH100" s="30"/>
      <c r="JLN100" s="28"/>
      <c r="JLO100" s="29"/>
      <c r="JLP100" s="30"/>
      <c r="JLV100" s="28"/>
      <c r="JLW100" s="29"/>
      <c r="JLX100" s="30"/>
      <c r="JMD100" s="28"/>
      <c r="JME100" s="29"/>
      <c r="JMF100" s="30"/>
      <c r="JML100" s="28"/>
      <c r="JMM100" s="29"/>
      <c r="JMN100" s="30"/>
      <c r="JMT100" s="28"/>
      <c r="JMU100" s="29"/>
      <c r="JMV100" s="30"/>
      <c r="JNB100" s="28"/>
      <c r="JNC100" s="29"/>
      <c r="JND100" s="30"/>
      <c r="JNJ100" s="28"/>
      <c r="JNK100" s="29"/>
      <c r="JNL100" s="30"/>
      <c r="JNR100" s="28"/>
      <c r="JNS100" s="29"/>
      <c r="JNT100" s="30"/>
      <c r="JNZ100" s="28"/>
      <c r="JOA100" s="29"/>
      <c r="JOB100" s="30"/>
      <c r="JOH100" s="28"/>
      <c r="JOI100" s="29"/>
      <c r="JOJ100" s="30"/>
      <c r="JOP100" s="28"/>
      <c r="JOQ100" s="29"/>
      <c r="JOR100" s="30"/>
      <c r="JOX100" s="28"/>
      <c r="JOY100" s="29"/>
      <c r="JOZ100" s="30"/>
      <c r="JPF100" s="28"/>
      <c r="JPG100" s="29"/>
      <c r="JPH100" s="30"/>
      <c r="JPN100" s="28"/>
      <c r="JPO100" s="29"/>
      <c r="JPP100" s="30"/>
      <c r="JPV100" s="28"/>
      <c r="JPW100" s="29"/>
      <c r="JPX100" s="30"/>
      <c r="JQD100" s="28"/>
      <c r="JQE100" s="29"/>
      <c r="JQF100" s="30"/>
      <c r="JQL100" s="28"/>
      <c r="JQM100" s="29"/>
      <c r="JQN100" s="30"/>
      <c r="JQT100" s="28"/>
      <c r="JQU100" s="29"/>
      <c r="JQV100" s="30"/>
      <c r="JRB100" s="28"/>
      <c r="JRC100" s="29"/>
      <c r="JRD100" s="30"/>
      <c r="JRJ100" s="28"/>
      <c r="JRK100" s="29"/>
      <c r="JRL100" s="30"/>
      <c r="JRR100" s="28"/>
      <c r="JRS100" s="29"/>
      <c r="JRT100" s="30"/>
      <c r="JRZ100" s="28"/>
      <c r="JSA100" s="29"/>
      <c r="JSB100" s="30"/>
      <c r="JSH100" s="28"/>
      <c r="JSI100" s="29"/>
      <c r="JSJ100" s="30"/>
      <c r="JSP100" s="28"/>
      <c r="JSQ100" s="29"/>
      <c r="JSR100" s="30"/>
      <c r="JSX100" s="28"/>
      <c r="JSY100" s="29"/>
      <c r="JSZ100" s="30"/>
      <c r="JTF100" s="28"/>
      <c r="JTG100" s="29"/>
      <c r="JTH100" s="30"/>
      <c r="JTN100" s="28"/>
      <c r="JTO100" s="29"/>
      <c r="JTP100" s="30"/>
      <c r="JTV100" s="28"/>
      <c r="JTW100" s="29"/>
      <c r="JTX100" s="30"/>
      <c r="JUD100" s="28"/>
      <c r="JUE100" s="29"/>
      <c r="JUF100" s="30"/>
      <c r="JUL100" s="28"/>
      <c r="JUM100" s="29"/>
      <c r="JUN100" s="30"/>
      <c r="JUT100" s="28"/>
      <c r="JUU100" s="29"/>
      <c r="JUV100" s="30"/>
      <c r="JVB100" s="28"/>
      <c r="JVC100" s="29"/>
      <c r="JVD100" s="30"/>
      <c r="JVJ100" s="28"/>
      <c r="JVK100" s="29"/>
      <c r="JVL100" s="30"/>
      <c r="JVR100" s="28"/>
      <c r="JVS100" s="29"/>
      <c r="JVT100" s="30"/>
      <c r="JVZ100" s="28"/>
      <c r="JWA100" s="29"/>
      <c r="JWB100" s="30"/>
      <c r="JWH100" s="28"/>
      <c r="JWI100" s="29"/>
      <c r="JWJ100" s="30"/>
      <c r="JWP100" s="28"/>
      <c r="JWQ100" s="29"/>
      <c r="JWR100" s="30"/>
      <c r="JWX100" s="28"/>
      <c r="JWY100" s="29"/>
      <c r="JWZ100" s="30"/>
      <c r="JXF100" s="28"/>
      <c r="JXG100" s="29"/>
      <c r="JXH100" s="30"/>
      <c r="JXN100" s="28"/>
      <c r="JXO100" s="29"/>
      <c r="JXP100" s="30"/>
      <c r="JXV100" s="28"/>
      <c r="JXW100" s="29"/>
      <c r="JXX100" s="30"/>
      <c r="JYD100" s="28"/>
      <c r="JYE100" s="29"/>
      <c r="JYF100" s="30"/>
      <c r="JYL100" s="28"/>
      <c r="JYM100" s="29"/>
      <c r="JYN100" s="30"/>
      <c r="JYT100" s="28"/>
      <c r="JYU100" s="29"/>
      <c r="JYV100" s="30"/>
      <c r="JZB100" s="28"/>
      <c r="JZC100" s="29"/>
      <c r="JZD100" s="30"/>
      <c r="JZJ100" s="28"/>
      <c r="JZK100" s="29"/>
      <c r="JZL100" s="30"/>
      <c r="JZR100" s="28"/>
      <c r="JZS100" s="29"/>
      <c r="JZT100" s="30"/>
      <c r="JZZ100" s="28"/>
      <c r="KAA100" s="29"/>
      <c r="KAB100" s="30"/>
      <c r="KAH100" s="28"/>
      <c r="KAI100" s="29"/>
      <c r="KAJ100" s="30"/>
      <c r="KAP100" s="28"/>
      <c r="KAQ100" s="29"/>
      <c r="KAR100" s="30"/>
      <c r="KAX100" s="28"/>
      <c r="KAY100" s="29"/>
      <c r="KAZ100" s="30"/>
      <c r="KBF100" s="28"/>
      <c r="KBG100" s="29"/>
      <c r="KBH100" s="30"/>
      <c r="KBN100" s="28"/>
      <c r="KBO100" s="29"/>
      <c r="KBP100" s="30"/>
      <c r="KBV100" s="28"/>
      <c r="KBW100" s="29"/>
      <c r="KBX100" s="30"/>
      <c r="KCD100" s="28"/>
      <c r="KCE100" s="29"/>
      <c r="KCF100" s="30"/>
      <c r="KCL100" s="28"/>
      <c r="KCM100" s="29"/>
      <c r="KCN100" s="30"/>
      <c r="KCT100" s="28"/>
      <c r="KCU100" s="29"/>
      <c r="KCV100" s="30"/>
      <c r="KDB100" s="28"/>
      <c r="KDC100" s="29"/>
      <c r="KDD100" s="30"/>
      <c r="KDJ100" s="28"/>
      <c r="KDK100" s="29"/>
      <c r="KDL100" s="30"/>
      <c r="KDR100" s="28"/>
      <c r="KDS100" s="29"/>
      <c r="KDT100" s="30"/>
      <c r="KDZ100" s="28"/>
      <c r="KEA100" s="29"/>
      <c r="KEB100" s="30"/>
      <c r="KEH100" s="28"/>
      <c r="KEI100" s="29"/>
      <c r="KEJ100" s="30"/>
      <c r="KEP100" s="28"/>
      <c r="KEQ100" s="29"/>
      <c r="KER100" s="30"/>
      <c r="KEX100" s="28"/>
      <c r="KEY100" s="29"/>
      <c r="KEZ100" s="30"/>
      <c r="KFF100" s="28"/>
      <c r="KFG100" s="29"/>
      <c r="KFH100" s="30"/>
      <c r="KFN100" s="28"/>
      <c r="KFO100" s="29"/>
      <c r="KFP100" s="30"/>
      <c r="KFV100" s="28"/>
      <c r="KFW100" s="29"/>
      <c r="KFX100" s="30"/>
      <c r="KGD100" s="28"/>
      <c r="KGE100" s="29"/>
      <c r="KGF100" s="30"/>
      <c r="KGL100" s="28"/>
      <c r="KGM100" s="29"/>
      <c r="KGN100" s="30"/>
      <c r="KGT100" s="28"/>
      <c r="KGU100" s="29"/>
      <c r="KGV100" s="30"/>
      <c r="KHB100" s="28"/>
      <c r="KHC100" s="29"/>
      <c r="KHD100" s="30"/>
      <c r="KHJ100" s="28"/>
      <c r="KHK100" s="29"/>
      <c r="KHL100" s="30"/>
      <c r="KHR100" s="28"/>
      <c r="KHS100" s="29"/>
      <c r="KHT100" s="30"/>
      <c r="KHZ100" s="28"/>
      <c r="KIA100" s="29"/>
      <c r="KIB100" s="30"/>
      <c r="KIH100" s="28"/>
      <c r="KII100" s="29"/>
      <c r="KIJ100" s="30"/>
      <c r="KIP100" s="28"/>
      <c r="KIQ100" s="29"/>
      <c r="KIR100" s="30"/>
      <c r="KIX100" s="28"/>
      <c r="KIY100" s="29"/>
      <c r="KIZ100" s="30"/>
      <c r="KJF100" s="28"/>
      <c r="KJG100" s="29"/>
      <c r="KJH100" s="30"/>
      <c r="KJN100" s="28"/>
      <c r="KJO100" s="29"/>
      <c r="KJP100" s="30"/>
      <c r="KJV100" s="28"/>
      <c r="KJW100" s="29"/>
      <c r="KJX100" s="30"/>
      <c r="KKD100" s="28"/>
      <c r="KKE100" s="29"/>
      <c r="KKF100" s="30"/>
      <c r="KKL100" s="28"/>
      <c r="KKM100" s="29"/>
      <c r="KKN100" s="30"/>
      <c r="KKT100" s="28"/>
      <c r="KKU100" s="29"/>
      <c r="KKV100" s="30"/>
      <c r="KLB100" s="28"/>
      <c r="KLC100" s="29"/>
      <c r="KLD100" s="30"/>
      <c r="KLJ100" s="28"/>
      <c r="KLK100" s="29"/>
      <c r="KLL100" s="30"/>
      <c r="KLR100" s="28"/>
      <c r="KLS100" s="29"/>
      <c r="KLT100" s="30"/>
      <c r="KLZ100" s="28"/>
      <c r="KMA100" s="29"/>
      <c r="KMB100" s="30"/>
      <c r="KMH100" s="28"/>
      <c r="KMI100" s="29"/>
      <c r="KMJ100" s="30"/>
      <c r="KMP100" s="28"/>
      <c r="KMQ100" s="29"/>
      <c r="KMR100" s="30"/>
      <c r="KMX100" s="28"/>
      <c r="KMY100" s="29"/>
      <c r="KMZ100" s="30"/>
      <c r="KNF100" s="28"/>
      <c r="KNG100" s="29"/>
      <c r="KNH100" s="30"/>
      <c r="KNN100" s="28"/>
      <c r="KNO100" s="29"/>
      <c r="KNP100" s="30"/>
      <c r="KNV100" s="28"/>
      <c r="KNW100" s="29"/>
      <c r="KNX100" s="30"/>
      <c r="KOD100" s="28"/>
      <c r="KOE100" s="29"/>
      <c r="KOF100" s="30"/>
      <c r="KOL100" s="28"/>
      <c r="KOM100" s="29"/>
      <c r="KON100" s="30"/>
      <c r="KOT100" s="28"/>
      <c r="KOU100" s="29"/>
      <c r="KOV100" s="30"/>
      <c r="KPB100" s="28"/>
      <c r="KPC100" s="29"/>
      <c r="KPD100" s="30"/>
      <c r="KPJ100" s="28"/>
      <c r="KPK100" s="29"/>
      <c r="KPL100" s="30"/>
      <c r="KPR100" s="28"/>
      <c r="KPS100" s="29"/>
      <c r="KPT100" s="30"/>
      <c r="KPZ100" s="28"/>
      <c r="KQA100" s="29"/>
      <c r="KQB100" s="30"/>
      <c r="KQH100" s="28"/>
      <c r="KQI100" s="29"/>
      <c r="KQJ100" s="30"/>
      <c r="KQP100" s="28"/>
      <c r="KQQ100" s="29"/>
      <c r="KQR100" s="30"/>
      <c r="KQX100" s="28"/>
      <c r="KQY100" s="29"/>
      <c r="KQZ100" s="30"/>
      <c r="KRF100" s="28"/>
      <c r="KRG100" s="29"/>
      <c r="KRH100" s="30"/>
      <c r="KRN100" s="28"/>
      <c r="KRO100" s="29"/>
      <c r="KRP100" s="30"/>
      <c r="KRV100" s="28"/>
      <c r="KRW100" s="29"/>
      <c r="KRX100" s="30"/>
      <c r="KSD100" s="28"/>
      <c r="KSE100" s="29"/>
      <c r="KSF100" s="30"/>
      <c r="KSL100" s="28"/>
      <c r="KSM100" s="29"/>
      <c r="KSN100" s="30"/>
      <c r="KST100" s="28"/>
      <c r="KSU100" s="29"/>
      <c r="KSV100" s="30"/>
      <c r="KTB100" s="28"/>
      <c r="KTC100" s="29"/>
      <c r="KTD100" s="30"/>
      <c r="KTJ100" s="28"/>
      <c r="KTK100" s="29"/>
      <c r="KTL100" s="30"/>
      <c r="KTR100" s="28"/>
      <c r="KTS100" s="29"/>
      <c r="KTT100" s="30"/>
      <c r="KTZ100" s="28"/>
      <c r="KUA100" s="29"/>
      <c r="KUB100" s="30"/>
      <c r="KUH100" s="28"/>
      <c r="KUI100" s="29"/>
      <c r="KUJ100" s="30"/>
      <c r="KUP100" s="28"/>
      <c r="KUQ100" s="29"/>
      <c r="KUR100" s="30"/>
      <c r="KUX100" s="28"/>
      <c r="KUY100" s="29"/>
      <c r="KUZ100" s="30"/>
      <c r="KVF100" s="28"/>
      <c r="KVG100" s="29"/>
      <c r="KVH100" s="30"/>
      <c r="KVN100" s="28"/>
      <c r="KVO100" s="29"/>
      <c r="KVP100" s="30"/>
      <c r="KVV100" s="28"/>
      <c r="KVW100" s="29"/>
      <c r="KVX100" s="30"/>
      <c r="KWD100" s="28"/>
      <c r="KWE100" s="29"/>
      <c r="KWF100" s="30"/>
      <c r="KWL100" s="28"/>
      <c r="KWM100" s="29"/>
      <c r="KWN100" s="30"/>
      <c r="KWT100" s="28"/>
      <c r="KWU100" s="29"/>
      <c r="KWV100" s="30"/>
      <c r="KXB100" s="28"/>
      <c r="KXC100" s="29"/>
      <c r="KXD100" s="30"/>
      <c r="KXJ100" s="28"/>
      <c r="KXK100" s="29"/>
      <c r="KXL100" s="30"/>
      <c r="KXR100" s="28"/>
      <c r="KXS100" s="29"/>
      <c r="KXT100" s="30"/>
      <c r="KXZ100" s="28"/>
      <c r="KYA100" s="29"/>
      <c r="KYB100" s="30"/>
      <c r="KYH100" s="28"/>
      <c r="KYI100" s="29"/>
      <c r="KYJ100" s="30"/>
      <c r="KYP100" s="28"/>
      <c r="KYQ100" s="29"/>
      <c r="KYR100" s="30"/>
      <c r="KYX100" s="28"/>
      <c r="KYY100" s="29"/>
      <c r="KYZ100" s="30"/>
      <c r="KZF100" s="28"/>
      <c r="KZG100" s="29"/>
      <c r="KZH100" s="30"/>
      <c r="KZN100" s="28"/>
      <c r="KZO100" s="29"/>
      <c r="KZP100" s="30"/>
      <c r="KZV100" s="28"/>
      <c r="KZW100" s="29"/>
      <c r="KZX100" s="30"/>
      <c r="LAD100" s="28"/>
      <c r="LAE100" s="29"/>
      <c r="LAF100" s="30"/>
      <c r="LAL100" s="28"/>
      <c r="LAM100" s="29"/>
      <c r="LAN100" s="30"/>
      <c r="LAT100" s="28"/>
      <c r="LAU100" s="29"/>
      <c r="LAV100" s="30"/>
      <c r="LBB100" s="28"/>
      <c r="LBC100" s="29"/>
      <c r="LBD100" s="30"/>
      <c r="LBJ100" s="28"/>
      <c r="LBK100" s="29"/>
      <c r="LBL100" s="30"/>
      <c r="LBR100" s="28"/>
      <c r="LBS100" s="29"/>
      <c r="LBT100" s="30"/>
      <c r="LBZ100" s="28"/>
      <c r="LCA100" s="29"/>
      <c r="LCB100" s="30"/>
      <c r="LCH100" s="28"/>
      <c r="LCI100" s="29"/>
      <c r="LCJ100" s="30"/>
      <c r="LCP100" s="28"/>
      <c r="LCQ100" s="29"/>
      <c r="LCR100" s="30"/>
      <c r="LCX100" s="28"/>
      <c r="LCY100" s="29"/>
      <c r="LCZ100" s="30"/>
      <c r="LDF100" s="28"/>
      <c r="LDG100" s="29"/>
      <c r="LDH100" s="30"/>
      <c r="LDN100" s="28"/>
      <c r="LDO100" s="29"/>
      <c r="LDP100" s="30"/>
      <c r="LDV100" s="28"/>
      <c r="LDW100" s="29"/>
      <c r="LDX100" s="30"/>
      <c r="LED100" s="28"/>
      <c r="LEE100" s="29"/>
      <c r="LEF100" s="30"/>
      <c r="LEL100" s="28"/>
      <c r="LEM100" s="29"/>
      <c r="LEN100" s="30"/>
      <c r="LET100" s="28"/>
      <c r="LEU100" s="29"/>
      <c r="LEV100" s="30"/>
      <c r="LFB100" s="28"/>
      <c r="LFC100" s="29"/>
      <c r="LFD100" s="30"/>
      <c r="LFJ100" s="28"/>
      <c r="LFK100" s="29"/>
      <c r="LFL100" s="30"/>
      <c r="LFR100" s="28"/>
      <c r="LFS100" s="29"/>
      <c r="LFT100" s="30"/>
      <c r="LFZ100" s="28"/>
      <c r="LGA100" s="29"/>
      <c r="LGB100" s="30"/>
      <c r="LGH100" s="28"/>
      <c r="LGI100" s="29"/>
      <c r="LGJ100" s="30"/>
      <c r="LGP100" s="28"/>
      <c r="LGQ100" s="29"/>
      <c r="LGR100" s="30"/>
      <c r="LGX100" s="28"/>
      <c r="LGY100" s="29"/>
      <c r="LGZ100" s="30"/>
      <c r="LHF100" s="28"/>
      <c r="LHG100" s="29"/>
      <c r="LHH100" s="30"/>
      <c r="LHN100" s="28"/>
      <c r="LHO100" s="29"/>
      <c r="LHP100" s="30"/>
      <c r="LHV100" s="28"/>
      <c r="LHW100" s="29"/>
      <c r="LHX100" s="30"/>
      <c r="LID100" s="28"/>
      <c r="LIE100" s="29"/>
      <c r="LIF100" s="30"/>
      <c r="LIL100" s="28"/>
      <c r="LIM100" s="29"/>
      <c r="LIN100" s="30"/>
      <c r="LIT100" s="28"/>
      <c r="LIU100" s="29"/>
      <c r="LIV100" s="30"/>
      <c r="LJB100" s="28"/>
      <c r="LJC100" s="29"/>
      <c r="LJD100" s="30"/>
      <c r="LJJ100" s="28"/>
      <c r="LJK100" s="29"/>
      <c r="LJL100" s="30"/>
      <c r="LJR100" s="28"/>
      <c r="LJS100" s="29"/>
      <c r="LJT100" s="30"/>
      <c r="LJZ100" s="28"/>
      <c r="LKA100" s="29"/>
      <c r="LKB100" s="30"/>
      <c r="LKH100" s="28"/>
      <c r="LKI100" s="29"/>
      <c r="LKJ100" s="30"/>
      <c r="LKP100" s="28"/>
      <c r="LKQ100" s="29"/>
      <c r="LKR100" s="30"/>
      <c r="LKX100" s="28"/>
      <c r="LKY100" s="29"/>
      <c r="LKZ100" s="30"/>
      <c r="LLF100" s="28"/>
      <c r="LLG100" s="29"/>
      <c r="LLH100" s="30"/>
      <c r="LLN100" s="28"/>
      <c r="LLO100" s="29"/>
      <c r="LLP100" s="30"/>
      <c r="LLV100" s="28"/>
      <c r="LLW100" s="29"/>
      <c r="LLX100" s="30"/>
      <c r="LMD100" s="28"/>
      <c r="LME100" s="29"/>
      <c r="LMF100" s="30"/>
      <c r="LML100" s="28"/>
      <c r="LMM100" s="29"/>
      <c r="LMN100" s="30"/>
      <c r="LMT100" s="28"/>
      <c r="LMU100" s="29"/>
      <c r="LMV100" s="30"/>
      <c r="LNB100" s="28"/>
      <c r="LNC100" s="29"/>
      <c r="LND100" s="30"/>
      <c r="LNJ100" s="28"/>
      <c r="LNK100" s="29"/>
      <c r="LNL100" s="30"/>
      <c r="LNR100" s="28"/>
      <c r="LNS100" s="29"/>
      <c r="LNT100" s="30"/>
      <c r="LNZ100" s="28"/>
      <c r="LOA100" s="29"/>
      <c r="LOB100" s="30"/>
      <c r="LOH100" s="28"/>
      <c r="LOI100" s="29"/>
      <c r="LOJ100" s="30"/>
      <c r="LOP100" s="28"/>
      <c r="LOQ100" s="29"/>
      <c r="LOR100" s="30"/>
      <c r="LOX100" s="28"/>
      <c r="LOY100" s="29"/>
      <c r="LOZ100" s="30"/>
      <c r="LPF100" s="28"/>
      <c r="LPG100" s="29"/>
      <c r="LPH100" s="30"/>
      <c r="LPN100" s="28"/>
      <c r="LPO100" s="29"/>
      <c r="LPP100" s="30"/>
      <c r="LPV100" s="28"/>
      <c r="LPW100" s="29"/>
      <c r="LPX100" s="30"/>
      <c r="LQD100" s="28"/>
      <c r="LQE100" s="29"/>
      <c r="LQF100" s="30"/>
      <c r="LQL100" s="28"/>
      <c r="LQM100" s="29"/>
      <c r="LQN100" s="30"/>
      <c r="LQT100" s="28"/>
      <c r="LQU100" s="29"/>
      <c r="LQV100" s="30"/>
      <c r="LRB100" s="28"/>
      <c r="LRC100" s="29"/>
      <c r="LRD100" s="30"/>
      <c r="LRJ100" s="28"/>
      <c r="LRK100" s="29"/>
      <c r="LRL100" s="30"/>
      <c r="LRR100" s="28"/>
      <c r="LRS100" s="29"/>
      <c r="LRT100" s="30"/>
      <c r="LRZ100" s="28"/>
      <c r="LSA100" s="29"/>
      <c r="LSB100" s="30"/>
      <c r="LSH100" s="28"/>
      <c r="LSI100" s="29"/>
      <c r="LSJ100" s="30"/>
      <c r="LSP100" s="28"/>
      <c r="LSQ100" s="29"/>
      <c r="LSR100" s="30"/>
      <c r="LSX100" s="28"/>
      <c r="LSY100" s="29"/>
      <c r="LSZ100" s="30"/>
      <c r="LTF100" s="28"/>
      <c r="LTG100" s="29"/>
      <c r="LTH100" s="30"/>
      <c r="LTN100" s="28"/>
      <c r="LTO100" s="29"/>
      <c r="LTP100" s="30"/>
      <c r="LTV100" s="28"/>
      <c r="LTW100" s="29"/>
      <c r="LTX100" s="30"/>
      <c r="LUD100" s="28"/>
      <c r="LUE100" s="29"/>
      <c r="LUF100" s="30"/>
      <c r="LUL100" s="28"/>
      <c r="LUM100" s="29"/>
      <c r="LUN100" s="30"/>
      <c r="LUT100" s="28"/>
      <c r="LUU100" s="29"/>
      <c r="LUV100" s="30"/>
      <c r="LVB100" s="28"/>
      <c r="LVC100" s="29"/>
      <c r="LVD100" s="30"/>
      <c r="LVJ100" s="28"/>
      <c r="LVK100" s="29"/>
      <c r="LVL100" s="30"/>
      <c r="LVR100" s="28"/>
      <c r="LVS100" s="29"/>
      <c r="LVT100" s="30"/>
      <c r="LVZ100" s="28"/>
      <c r="LWA100" s="29"/>
      <c r="LWB100" s="30"/>
      <c r="LWH100" s="28"/>
      <c r="LWI100" s="29"/>
      <c r="LWJ100" s="30"/>
      <c r="LWP100" s="28"/>
      <c r="LWQ100" s="29"/>
      <c r="LWR100" s="30"/>
      <c r="LWX100" s="28"/>
      <c r="LWY100" s="29"/>
      <c r="LWZ100" s="30"/>
      <c r="LXF100" s="28"/>
      <c r="LXG100" s="29"/>
      <c r="LXH100" s="30"/>
      <c r="LXN100" s="28"/>
      <c r="LXO100" s="29"/>
      <c r="LXP100" s="30"/>
      <c r="LXV100" s="28"/>
      <c r="LXW100" s="29"/>
      <c r="LXX100" s="30"/>
      <c r="LYD100" s="28"/>
      <c r="LYE100" s="29"/>
      <c r="LYF100" s="30"/>
      <c r="LYL100" s="28"/>
      <c r="LYM100" s="29"/>
      <c r="LYN100" s="30"/>
      <c r="LYT100" s="28"/>
      <c r="LYU100" s="29"/>
      <c r="LYV100" s="30"/>
      <c r="LZB100" s="28"/>
      <c r="LZC100" s="29"/>
      <c r="LZD100" s="30"/>
      <c r="LZJ100" s="28"/>
      <c r="LZK100" s="29"/>
      <c r="LZL100" s="30"/>
      <c r="LZR100" s="28"/>
      <c r="LZS100" s="29"/>
      <c r="LZT100" s="30"/>
      <c r="LZZ100" s="28"/>
      <c r="MAA100" s="29"/>
      <c r="MAB100" s="30"/>
      <c r="MAH100" s="28"/>
      <c r="MAI100" s="29"/>
      <c r="MAJ100" s="30"/>
      <c r="MAP100" s="28"/>
      <c r="MAQ100" s="29"/>
      <c r="MAR100" s="30"/>
      <c r="MAX100" s="28"/>
      <c r="MAY100" s="29"/>
      <c r="MAZ100" s="30"/>
      <c r="MBF100" s="28"/>
      <c r="MBG100" s="29"/>
      <c r="MBH100" s="30"/>
      <c r="MBN100" s="28"/>
      <c r="MBO100" s="29"/>
      <c r="MBP100" s="30"/>
      <c r="MBV100" s="28"/>
      <c r="MBW100" s="29"/>
      <c r="MBX100" s="30"/>
      <c r="MCD100" s="28"/>
      <c r="MCE100" s="29"/>
      <c r="MCF100" s="30"/>
      <c r="MCL100" s="28"/>
      <c r="MCM100" s="29"/>
      <c r="MCN100" s="30"/>
      <c r="MCT100" s="28"/>
      <c r="MCU100" s="29"/>
      <c r="MCV100" s="30"/>
      <c r="MDB100" s="28"/>
      <c r="MDC100" s="29"/>
      <c r="MDD100" s="30"/>
      <c r="MDJ100" s="28"/>
      <c r="MDK100" s="29"/>
      <c r="MDL100" s="30"/>
      <c r="MDR100" s="28"/>
      <c r="MDS100" s="29"/>
      <c r="MDT100" s="30"/>
      <c r="MDZ100" s="28"/>
      <c r="MEA100" s="29"/>
      <c r="MEB100" s="30"/>
      <c r="MEH100" s="28"/>
      <c r="MEI100" s="29"/>
      <c r="MEJ100" s="30"/>
      <c r="MEP100" s="28"/>
      <c r="MEQ100" s="29"/>
      <c r="MER100" s="30"/>
      <c r="MEX100" s="28"/>
      <c r="MEY100" s="29"/>
      <c r="MEZ100" s="30"/>
      <c r="MFF100" s="28"/>
      <c r="MFG100" s="29"/>
      <c r="MFH100" s="30"/>
      <c r="MFN100" s="28"/>
      <c r="MFO100" s="29"/>
      <c r="MFP100" s="30"/>
      <c r="MFV100" s="28"/>
      <c r="MFW100" s="29"/>
      <c r="MFX100" s="30"/>
      <c r="MGD100" s="28"/>
      <c r="MGE100" s="29"/>
      <c r="MGF100" s="30"/>
      <c r="MGL100" s="28"/>
      <c r="MGM100" s="29"/>
      <c r="MGN100" s="30"/>
      <c r="MGT100" s="28"/>
      <c r="MGU100" s="29"/>
      <c r="MGV100" s="30"/>
      <c r="MHB100" s="28"/>
      <c r="MHC100" s="29"/>
      <c r="MHD100" s="30"/>
      <c r="MHJ100" s="28"/>
      <c r="MHK100" s="29"/>
      <c r="MHL100" s="30"/>
      <c r="MHR100" s="28"/>
      <c r="MHS100" s="29"/>
      <c r="MHT100" s="30"/>
      <c r="MHZ100" s="28"/>
      <c r="MIA100" s="29"/>
      <c r="MIB100" s="30"/>
      <c r="MIH100" s="28"/>
      <c r="MII100" s="29"/>
      <c r="MIJ100" s="30"/>
      <c r="MIP100" s="28"/>
      <c r="MIQ100" s="29"/>
      <c r="MIR100" s="30"/>
      <c r="MIX100" s="28"/>
      <c r="MIY100" s="29"/>
      <c r="MIZ100" s="30"/>
      <c r="MJF100" s="28"/>
      <c r="MJG100" s="29"/>
      <c r="MJH100" s="30"/>
      <c r="MJN100" s="28"/>
      <c r="MJO100" s="29"/>
      <c r="MJP100" s="30"/>
      <c r="MJV100" s="28"/>
      <c r="MJW100" s="29"/>
      <c r="MJX100" s="30"/>
      <c r="MKD100" s="28"/>
      <c r="MKE100" s="29"/>
      <c r="MKF100" s="30"/>
      <c r="MKL100" s="28"/>
      <c r="MKM100" s="29"/>
      <c r="MKN100" s="30"/>
      <c r="MKT100" s="28"/>
      <c r="MKU100" s="29"/>
      <c r="MKV100" s="30"/>
      <c r="MLB100" s="28"/>
      <c r="MLC100" s="29"/>
      <c r="MLD100" s="30"/>
      <c r="MLJ100" s="28"/>
      <c r="MLK100" s="29"/>
      <c r="MLL100" s="30"/>
      <c r="MLR100" s="28"/>
      <c r="MLS100" s="29"/>
      <c r="MLT100" s="30"/>
      <c r="MLZ100" s="28"/>
      <c r="MMA100" s="29"/>
      <c r="MMB100" s="30"/>
      <c r="MMH100" s="28"/>
      <c r="MMI100" s="29"/>
      <c r="MMJ100" s="30"/>
      <c r="MMP100" s="28"/>
      <c r="MMQ100" s="29"/>
      <c r="MMR100" s="30"/>
      <c r="MMX100" s="28"/>
      <c r="MMY100" s="29"/>
      <c r="MMZ100" s="30"/>
      <c r="MNF100" s="28"/>
      <c r="MNG100" s="29"/>
      <c r="MNH100" s="30"/>
      <c r="MNN100" s="28"/>
      <c r="MNO100" s="29"/>
      <c r="MNP100" s="30"/>
      <c r="MNV100" s="28"/>
      <c r="MNW100" s="29"/>
      <c r="MNX100" s="30"/>
      <c r="MOD100" s="28"/>
      <c r="MOE100" s="29"/>
      <c r="MOF100" s="30"/>
      <c r="MOL100" s="28"/>
      <c r="MOM100" s="29"/>
      <c r="MON100" s="30"/>
      <c r="MOT100" s="28"/>
      <c r="MOU100" s="29"/>
      <c r="MOV100" s="30"/>
      <c r="MPB100" s="28"/>
      <c r="MPC100" s="29"/>
      <c r="MPD100" s="30"/>
      <c r="MPJ100" s="28"/>
      <c r="MPK100" s="29"/>
      <c r="MPL100" s="30"/>
      <c r="MPR100" s="28"/>
      <c r="MPS100" s="29"/>
      <c r="MPT100" s="30"/>
      <c r="MPZ100" s="28"/>
      <c r="MQA100" s="29"/>
      <c r="MQB100" s="30"/>
      <c r="MQH100" s="28"/>
      <c r="MQI100" s="29"/>
      <c r="MQJ100" s="30"/>
      <c r="MQP100" s="28"/>
      <c r="MQQ100" s="29"/>
      <c r="MQR100" s="30"/>
      <c r="MQX100" s="28"/>
      <c r="MQY100" s="29"/>
      <c r="MQZ100" s="30"/>
      <c r="MRF100" s="28"/>
      <c r="MRG100" s="29"/>
      <c r="MRH100" s="30"/>
      <c r="MRN100" s="28"/>
      <c r="MRO100" s="29"/>
      <c r="MRP100" s="30"/>
      <c r="MRV100" s="28"/>
      <c r="MRW100" s="29"/>
      <c r="MRX100" s="30"/>
      <c r="MSD100" s="28"/>
      <c r="MSE100" s="29"/>
      <c r="MSF100" s="30"/>
      <c r="MSL100" s="28"/>
      <c r="MSM100" s="29"/>
      <c r="MSN100" s="30"/>
      <c r="MST100" s="28"/>
      <c r="MSU100" s="29"/>
      <c r="MSV100" s="30"/>
      <c r="MTB100" s="28"/>
      <c r="MTC100" s="29"/>
      <c r="MTD100" s="30"/>
      <c r="MTJ100" s="28"/>
      <c r="MTK100" s="29"/>
      <c r="MTL100" s="30"/>
      <c r="MTR100" s="28"/>
      <c r="MTS100" s="29"/>
      <c r="MTT100" s="30"/>
      <c r="MTZ100" s="28"/>
      <c r="MUA100" s="29"/>
      <c r="MUB100" s="30"/>
      <c r="MUH100" s="28"/>
      <c r="MUI100" s="29"/>
      <c r="MUJ100" s="30"/>
      <c r="MUP100" s="28"/>
      <c r="MUQ100" s="29"/>
      <c r="MUR100" s="30"/>
      <c r="MUX100" s="28"/>
      <c r="MUY100" s="29"/>
      <c r="MUZ100" s="30"/>
      <c r="MVF100" s="28"/>
      <c r="MVG100" s="29"/>
      <c r="MVH100" s="30"/>
      <c r="MVN100" s="28"/>
      <c r="MVO100" s="29"/>
      <c r="MVP100" s="30"/>
      <c r="MVV100" s="28"/>
      <c r="MVW100" s="29"/>
      <c r="MVX100" s="30"/>
      <c r="MWD100" s="28"/>
      <c r="MWE100" s="29"/>
      <c r="MWF100" s="30"/>
      <c r="MWL100" s="28"/>
      <c r="MWM100" s="29"/>
      <c r="MWN100" s="30"/>
      <c r="MWT100" s="28"/>
      <c r="MWU100" s="29"/>
      <c r="MWV100" s="30"/>
      <c r="MXB100" s="28"/>
      <c r="MXC100" s="29"/>
      <c r="MXD100" s="30"/>
      <c r="MXJ100" s="28"/>
      <c r="MXK100" s="29"/>
      <c r="MXL100" s="30"/>
      <c r="MXR100" s="28"/>
      <c r="MXS100" s="29"/>
      <c r="MXT100" s="30"/>
      <c r="MXZ100" s="28"/>
      <c r="MYA100" s="29"/>
      <c r="MYB100" s="30"/>
      <c r="MYH100" s="28"/>
      <c r="MYI100" s="29"/>
      <c r="MYJ100" s="30"/>
      <c r="MYP100" s="28"/>
      <c r="MYQ100" s="29"/>
      <c r="MYR100" s="30"/>
      <c r="MYX100" s="28"/>
      <c r="MYY100" s="29"/>
      <c r="MYZ100" s="30"/>
      <c r="MZF100" s="28"/>
      <c r="MZG100" s="29"/>
      <c r="MZH100" s="30"/>
      <c r="MZN100" s="28"/>
      <c r="MZO100" s="29"/>
      <c r="MZP100" s="30"/>
      <c r="MZV100" s="28"/>
      <c r="MZW100" s="29"/>
      <c r="MZX100" s="30"/>
      <c r="NAD100" s="28"/>
      <c r="NAE100" s="29"/>
      <c r="NAF100" s="30"/>
      <c r="NAL100" s="28"/>
      <c r="NAM100" s="29"/>
      <c r="NAN100" s="30"/>
      <c r="NAT100" s="28"/>
      <c r="NAU100" s="29"/>
      <c r="NAV100" s="30"/>
      <c r="NBB100" s="28"/>
      <c r="NBC100" s="29"/>
      <c r="NBD100" s="30"/>
      <c r="NBJ100" s="28"/>
      <c r="NBK100" s="29"/>
      <c r="NBL100" s="30"/>
      <c r="NBR100" s="28"/>
      <c r="NBS100" s="29"/>
      <c r="NBT100" s="30"/>
      <c r="NBZ100" s="28"/>
      <c r="NCA100" s="29"/>
      <c r="NCB100" s="30"/>
      <c r="NCH100" s="28"/>
      <c r="NCI100" s="29"/>
      <c r="NCJ100" s="30"/>
      <c r="NCP100" s="28"/>
      <c r="NCQ100" s="29"/>
      <c r="NCR100" s="30"/>
      <c r="NCX100" s="28"/>
      <c r="NCY100" s="29"/>
      <c r="NCZ100" s="30"/>
      <c r="NDF100" s="28"/>
      <c r="NDG100" s="29"/>
      <c r="NDH100" s="30"/>
      <c r="NDN100" s="28"/>
      <c r="NDO100" s="29"/>
      <c r="NDP100" s="30"/>
      <c r="NDV100" s="28"/>
      <c r="NDW100" s="29"/>
      <c r="NDX100" s="30"/>
      <c r="NED100" s="28"/>
      <c r="NEE100" s="29"/>
      <c r="NEF100" s="30"/>
      <c r="NEL100" s="28"/>
      <c r="NEM100" s="29"/>
      <c r="NEN100" s="30"/>
      <c r="NET100" s="28"/>
      <c r="NEU100" s="29"/>
      <c r="NEV100" s="30"/>
      <c r="NFB100" s="28"/>
      <c r="NFC100" s="29"/>
      <c r="NFD100" s="30"/>
      <c r="NFJ100" s="28"/>
      <c r="NFK100" s="29"/>
      <c r="NFL100" s="30"/>
      <c r="NFR100" s="28"/>
      <c r="NFS100" s="29"/>
      <c r="NFT100" s="30"/>
      <c r="NFZ100" s="28"/>
      <c r="NGA100" s="29"/>
      <c r="NGB100" s="30"/>
      <c r="NGH100" s="28"/>
      <c r="NGI100" s="29"/>
      <c r="NGJ100" s="30"/>
      <c r="NGP100" s="28"/>
      <c r="NGQ100" s="29"/>
      <c r="NGR100" s="30"/>
      <c r="NGX100" s="28"/>
      <c r="NGY100" s="29"/>
      <c r="NGZ100" s="30"/>
      <c r="NHF100" s="28"/>
      <c r="NHG100" s="29"/>
      <c r="NHH100" s="30"/>
      <c r="NHN100" s="28"/>
      <c r="NHO100" s="29"/>
      <c r="NHP100" s="30"/>
      <c r="NHV100" s="28"/>
      <c r="NHW100" s="29"/>
      <c r="NHX100" s="30"/>
      <c r="NID100" s="28"/>
      <c r="NIE100" s="29"/>
      <c r="NIF100" s="30"/>
      <c r="NIL100" s="28"/>
      <c r="NIM100" s="29"/>
      <c r="NIN100" s="30"/>
      <c r="NIT100" s="28"/>
      <c r="NIU100" s="29"/>
      <c r="NIV100" s="30"/>
      <c r="NJB100" s="28"/>
      <c r="NJC100" s="29"/>
      <c r="NJD100" s="30"/>
      <c r="NJJ100" s="28"/>
      <c r="NJK100" s="29"/>
      <c r="NJL100" s="30"/>
      <c r="NJR100" s="28"/>
      <c r="NJS100" s="29"/>
      <c r="NJT100" s="30"/>
      <c r="NJZ100" s="28"/>
      <c r="NKA100" s="29"/>
      <c r="NKB100" s="30"/>
      <c r="NKH100" s="28"/>
      <c r="NKI100" s="29"/>
      <c r="NKJ100" s="30"/>
      <c r="NKP100" s="28"/>
      <c r="NKQ100" s="29"/>
      <c r="NKR100" s="30"/>
      <c r="NKX100" s="28"/>
      <c r="NKY100" s="29"/>
      <c r="NKZ100" s="30"/>
      <c r="NLF100" s="28"/>
      <c r="NLG100" s="29"/>
      <c r="NLH100" s="30"/>
      <c r="NLN100" s="28"/>
      <c r="NLO100" s="29"/>
      <c r="NLP100" s="30"/>
      <c r="NLV100" s="28"/>
      <c r="NLW100" s="29"/>
      <c r="NLX100" s="30"/>
      <c r="NMD100" s="28"/>
      <c r="NME100" s="29"/>
      <c r="NMF100" s="30"/>
      <c r="NML100" s="28"/>
      <c r="NMM100" s="29"/>
      <c r="NMN100" s="30"/>
      <c r="NMT100" s="28"/>
      <c r="NMU100" s="29"/>
      <c r="NMV100" s="30"/>
      <c r="NNB100" s="28"/>
      <c r="NNC100" s="29"/>
      <c r="NND100" s="30"/>
      <c r="NNJ100" s="28"/>
      <c r="NNK100" s="29"/>
      <c r="NNL100" s="30"/>
      <c r="NNR100" s="28"/>
      <c r="NNS100" s="29"/>
      <c r="NNT100" s="30"/>
      <c r="NNZ100" s="28"/>
      <c r="NOA100" s="29"/>
      <c r="NOB100" s="30"/>
      <c r="NOH100" s="28"/>
      <c r="NOI100" s="29"/>
      <c r="NOJ100" s="30"/>
      <c r="NOP100" s="28"/>
      <c r="NOQ100" s="29"/>
      <c r="NOR100" s="30"/>
      <c r="NOX100" s="28"/>
      <c r="NOY100" s="29"/>
      <c r="NOZ100" s="30"/>
      <c r="NPF100" s="28"/>
      <c r="NPG100" s="29"/>
      <c r="NPH100" s="30"/>
      <c r="NPN100" s="28"/>
      <c r="NPO100" s="29"/>
      <c r="NPP100" s="30"/>
      <c r="NPV100" s="28"/>
      <c r="NPW100" s="29"/>
      <c r="NPX100" s="30"/>
      <c r="NQD100" s="28"/>
      <c r="NQE100" s="29"/>
      <c r="NQF100" s="30"/>
      <c r="NQL100" s="28"/>
      <c r="NQM100" s="29"/>
      <c r="NQN100" s="30"/>
      <c r="NQT100" s="28"/>
      <c r="NQU100" s="29"/>
      <c r="NQV100" s="30"/>
      <c r="NRB100" s="28"/>
      <c r="NRC100" s="29"/>
      <c r="NRD100" s="30"/>
      <c r="NRJ100" s="28"/>
      <c r="NRK100" s="29"/>
      <c r="NRL100" s="30"/>
      <c r="NRR100" s="28"/>
      <c r="NRS100" s="29"/>
      <c r="NRT100" s="30"/>
      <c r="NRZ100" s="28"/>
      <c r="NSA100" s="29"/>
      <c r="NSB100" s="30"/>
      <c r="NSH100" s="28"/>
      <c r="NSI100" s="29"/>
      <c r="NSJ100" s="30"/>
      <c r="NSP100" s="28"/>
      <c r="NSQ100" s="29"/>
      <c r="NSR100" s="30"/>
      <c r="NSX100" s="28"/>
      <c r="NSY100" s="29"/>
      <c r="NSZ100" s="30"/>
      <c r="NTF100" s="28"/>
      <c r="NTG100" s="29"/>
      <c r="NTH100" s="30"/>
      <c r="NTN100" s="28"/>
      <c r="NTO100" s="29"/>
      <c r="NTP100" s="30"/>
      <c r="NTV100" s="28"/>
      <c r="NTW100" s="29"/>
      <c r="NTX100" s="30"/>
      <c r="NUD100" s="28"/>
      <c r="NUE100" s="29"/>
      <c r="NUF100" s="30"/>
      <c r="NUL100" s="28"/>
      <c r="NUM100" s="29"/>
      <c r="NUN100" s="30"/>
      <c r="NUT100" s="28"/>
      <c r="NUU100" s="29"/>
      <c r="NUV100" s="30"/>
      <c r="NVB100" s="28"/>
      <c r="NVC100" s="29"/>
      <c r="NVD100" s="30"/>
      <c r="NVJ100" s="28"/>
      <c r="NVK100" s="29"/>
      <c r="NVL100" s="30"/>
      <c r="NVR100" s="28"/>
      <c r="NVS100" s="29"/>
      <c r="NVT100" s="30"/>
      <c r="NVZ100" s="28"/>
      <c r="NWA100" s="29"/>
      <c r="NWB100" s="30"/>
      <c r="NWH100" s="28"/>
      <c r="NWI100" s="29"/>
      <c r="NWJ100" s="30"/>
      <c r="NWP100" s="28"/>
      <c r="NWQ100" s="29"/>
      <c r="NWR100" s="30"/>
      <c r="NWX100" s="28"/>
      <c r="NWY100" s="29"/>
      <c r="NWZ100" s="30"/>
      <c r="NXF100" s="28"/>
      <c r="NXG100" s="29"/>
      <c r="NXH100" s="30"/>
      <c r="NXN100" s="28"/>
      <c r="NXO100" s="29"/>
      <c r="NXP100" s="30"/>
      <c r="NXV100" s="28"/>
      <c r="NXW100" s="29"/>
      <c r="NXX100" s="30"/>
      <c r="NYD100" s="28"/>
      <c r="NYE100" s="29"/>
      <c r="NYF100" s="30"/>
      <c r="NYL100" s="28"/>
      <c r="NYM100" s="29"/>
      <c r="NYN100" s="30"/>
      <c r="NYT100" s="28"/>
      <c r="NYU100" s="29"/>
      <c r="NYV100" s="30"/>
      <c r="NZB100" s="28"/>
      <c r="NZC100" s="29"/>
      <c r="NZD100" s="30"/>
      <c r="NZJ100" s="28"/>
      <c r="NZK100" s="29"/>
      <c r="NZL100" s="30"/>
      <c r="NZR100" s="28"/>
      <c r="NZS100" s="29"/>
      <c r="NZT100" s="30"/>
      <c r="NZZ100" s="28"/>
      <c r="OAA100" s="29"/>
      <c r="OAB100" s="30"/>
      <c r="OAH100" s="28"/>
      <c r="OAI100" s="29"/>
      <c r="OAJ100" s="30"/>
      <c r="OAP100" s="28"/>
      <c r="OAQ100" s="29"/>
      <c r="OAR100" s="30"/>
      <c r="OAX100" s="28"/>
      <c r="OAY100" s="29"/>
      <c r="OAZ100" s="30"/>
      <c r="OBF100" s="28"/>
      <c r="OBG100" s="29"/>
      <c r="OBH100" s="30"/>
      <c r="OBN100" s="28"/>
      <c r="OBO100" s="29"/>
      <c r="OBP100" s="30"/>
      <c r="OBV100" s="28"/>
      <c r="OBW100" s="29"/>
      <c r="OBX100" s="30"/>
      <c r="OCD100" s="28"/>
      <c r="OCE100" s="29"/>
      <c r="OCF100" s="30"/>
      <c r="OCL100" s="28"/>
      <c r="OCM100" s="29"/>
      <c r="OCN100" s="30"/>
      <c r="OCT100" s="28"/>
      <c r="OCU100" s="29"/>
      <c r="OCV100" s="30"/>
      <c r="ODB100" s="28"/>
      <c r="ODC100" s="29"/>
      <c r="ODD100" s="30"/>
      <c r="ODJ100" s="28"/>
      <c r="ODK100" s="29"/>
      <c r="ODL100" s="30"/>
      <c r="ODR100" s="28"/>
      <c r="ODS100" s="29"/>
      <c r="ODT100" s="30"/>
      <c r="ODZ100" s="28"/>
      <c r="OEA100" s="29"/>
      <c r="OEB100" s="30"/>
      <c r="OEH100" s="28"/>
      <c r="OEI100" s="29"/>
      <c r="OEJ100" s="30"/>
      <c r="OEP100" s="28"/>
      <c r="OEQ100" s="29"/>
      <c r="OER100" s="30"/>
      <c r="OEX100" s="28"/>
      <c r="OEY100" s="29"/>
      <c r="OEZ100" s="30"/>
      <c r="OFF100" s="28"/>
      <c r="OFG100" s="29"/>
      <c r="OFH100" s="30"/>
      <c r="OFN100" s="28"/>
      <c r="OFO100" s="29"/>
      <c r="OFP100" s="30"/>
      <c r="OFV100" s="28"/>
      <c r="OFW100" s="29"/>
      <c r="OFX100" s="30"/>
      <c r="OGD100" s="28"/>
      <c r="OGE100" s="29"/>
      <c r="OGF100" s="30"/>
      <c r="OGL100" s="28"/>
      <c r="OGM100" s="29"/>
      <c r="OGN100" s="30"/>
      <c r="OGT100" s="28"/>
      <c r="OGU100" s="29"/>
      <c r="OGV100" s="30"/>
      <c r="OHB100" s="28"/>
      <c r="OHC100" s="29"/>
      <c r="OHD100" s="30"/>
      <c r="OHJ100" s="28"/>
      <c r="OHK100" s="29"/>
      <c r="OHL100" s="30"/>
      <c r="OHR100" s="28"/>
      <c r="OHS100" s="29"/>
      <c r="OHT100" s="30"/>
      <c r="OHZ100" s="28"/>
      <c r="OIA100" s="29"/>
      <c r="OIB100" s="30"/>
      <c r="OIH100" s="28"/>
      <c r="OII100" s="29"/>
      <c r="OIJ100" s="30"/>
      <c r="OIP100" s="28"/>
      <c r="OIQ100" s="29"/>
      <c r="OIR100" s="30"/>
      <c r="OIX100" s="28"/>
      <c r="OIY100" s="29"/>
      <c r="OIZ100" s="30"/>
      <c r="OJF100" s="28"/>
      <c r="OJG100" s="29"/>
      <c r="OJH100" s="30"/>
      <c r="OJN100" s="28"/>
      <c r="OJO100" s="29"/>
      <c r="OJP100" s="30"/>
      <c r="OJV100" s="28"/>
      <c r="OJW100" s="29"/>
      <c r="OJX100" s="30"/>
      <c r="OKD100" s="28"/>
      <c r="OKE100" s="29"/>
      <c r="OKF100" s="30"/>
      <c r="OKL100" s="28"/>
      <c r="OKM100" s="29"/>
      <c r="OKN100" s="30"/>
      <c r="OKT100" s="28"/>
      <c r="OKU100" s="29"/>
      <c r="OKV100" s="30"/>
      <c r="OLB100" s="28"/>
      <c r="OLC100" s="29"/>
      <c r="OLD100" s="30"/>
      <c r="OLJ100" s="28"/>
      <c r="OLK100" s="29"/>
      <c r="OLL100" s="30"/>
      <c r="OLR100" s="28"/>
      <c r="OLS100" s="29"/>
      <c r="OLT100" s="30"/>
      <c r="OLZ100" s="28"/>
      <c r="OMA100" s="29"/>
      <c r="OMB100" s="30"/>
      <c r="OMH100" s="28"/>
      <c r="OMI100" s="29"/>
      <c r="OMJ100" s="30"/>
      <c r="OMP100" s="28"/>
      <c r="OMQ100" s="29"/>
      <c r="OMR100" s="30"/>
      <c r="OMX100" s="28"/>
      <c r="OMY100" s="29"/>
      <c r="OMZ100" s="30"/>
      <c r="ONF100" s="28"/>
      <c r="ONG100" s="29"/>
      <c r="ONH100" s="30"/>
      <c r="ONN100" s="28"/>
      <c r="ONO100" s="29"/>
      <c r="ONP100" s="30"/>
      <c r="ONV100" s="28"/>
      <c r="ONW100" s="29"/>
      <c r="ONX100" s="30"/>
      <c r="OOD100" s="28"/>
      <c r="OOE100" s="29"/>
      <c r="OOF100" s="30"/>
      <c r="OOL100" s="28"/>
      <c r="OOM100" s="29"/>
      <c r="OON100" s="30"/>
      <c r="OOT100" s="28"/>
      <c r="OOU100" s="29"/>
      <c r="OOV100" s="30"/>
      <c r="OPB100" s="28"/>
      <c r="OPC100" s="29"/>
      <c r="OPD100" s="30"/>
      <c r="OPJ100" s="28"/>
      <c r="OPK100" s="29"/>
      <c r="OPL100" s="30"/>
      <c r="OPR100" s="28"/>
      <c r="OPS100" s="29"/>
      <c r="OPT100" s="30"/>
      <c r="OPZ100" s="28"/>
      <c r="OQA100" s="29"/>
      <c r="OQB100" s="30"/>
      <c r="OQH100" s="28"/>
      <c r="OQI100" s="29"/>
      <c r="OQJ100" s="30"/>
      <c r="OQP100" s="28"/>
      <c r="OQQ100" s="29"/>
      <c r="OQR100" s="30"/>
      <c r="OQX100" s="28"/>
      <c r="OQY100" s="29"/>
      <c r="OQZ100" s="30"/>
      <c r="ORF100" s="28"/>
      <c r="ORG100" s="29"/>
      <c r="ORH100" s="30"/>
      <c r="ORN100" s="28"/>
      <c r="ORO100" s="29"/>
      <c r="ORP100" s="30"/>
      <c r="ORV100" s="28"/>
      <c r="ORW100" s="29"/>
      <c r="ORX100" s="30"/>
      <c r="OSD100" s="28"/>
      <c r="OSE100" s="29"/>
      <c r="OSF100" s="30"/>
      <c r="OSL100" s="28"/>
      <c r="OSM100" s="29"/>
      <c r="OSN100" s="30"/>
      <c r="OST100" s="28"/>
      <c r="OSU100" s="29"/>
      <c r="OSV100" s="30"/>
      <c r="OTB100" s="28"/>
      <c r="OTC100" s="29"/>
      <c r="OTD100" s="30"/>
      <c r="OTJ100" s="28"/>
      <c r="OTK100" s="29"/>
      <c r="OTL100" s="30"/>
      <c r="OTR100" s="28"/>
      <c r="OTS100" s="29"/>
      <c r="OTT100" s="30"/>
      <c r="OTZ100" s="28"/>
      <c r="OUA100" s="29"/>
      <c r="OUB100" s="30"/>
      <c r="OUH100" s="28"/>
      <c r="OUI100" s="29"/>
      <c r="OUJ100" s="30"/>
      <c r="OUP100" s="28"/>
      <c r="OUQ100" s="29"/>
      <c r="OUR100" s="30"/>
      <c r="OUX100" s="28"/>
      <c r="OUY100" s="29"/>
      <c r="OUZ100" s="30"/>
      <c r="OVF100" s="28"/>
      <c r="OVG100" s="29"/>
      <c r="OVH100" s="30"/>
      <c r="OVN100" s="28"/>
      <c r="OVO100" s="29"/>
      <c r="OVP100" s="30"/>
      <c r="OVV100" s="28"/>
      <c r="OVW100" s="29"/>
      <c r="OVX100" s="30"/>
      <c r="OWD100" s="28"/>
      <c r="OWE100" s="29"/>
      <c r="OWF100" s="30"/>
      <c r="OWL100" s="28"/>
      <c r="OWM100" s="29"/>
      <c r="OWN100" s="30"/>
      <c r="OWT100" s="28"/>
      <c r="OWU100" s="29"/>
      <c r="OWV100" s="30"/>
      <c r="OXB100" s="28"/>
      <c r="OXC100" s="29"/>
      <c r="OXD100" s="30"/>
      <c r="OXJ100" s="28"/>
      <c r="OXK100" s="29"/>
      <c r="OXL100" s="30"/>
      <c r="OXR100" s="28"/>
      <c r="OXS100" s="29"/>
      <c r="OXT100" s="30"/>
      <c r="OXZ100" s="28"/>
      <c r="OYA100" s="29"/>
      <c r="OYB100" s="30"/>
      <c r="OYH100" s="28"/>
      <c r="OYI100" s="29"/>
      <c r="OYJ100" s="30"/>
      <c r="OYP100" s="28"/>
      <c r="OYQ100" s="29"/>
      <c r="OYR100" s="30"/>
      <c r="OYX100" s="28"/>
      <c r="OYY100" s="29"/>
      <c r="OYZ100" s="30"/>
      <c r="OZF100" s="28"/>
      <c r="OZG100" s="29"/>
      <c r="OZH100" s="30"/>
      <c r="OZN100" s="28"/>
      <c r="OZO100" s="29"/>
      <c r="OZP100" s="30"/>
      <c r="OZV100" s="28"/>
      <c r="OZW100" s="29"/>
      <c r="OZX100" s="30"/>
      <c r="PAD100" s="28"/>
      <c r="PAE100" s="29"/>
      <c r="PAF100" s="30"/>
      <c r="PAL100" s="28"/>
      <c r="PAM100" s="29"/>
      <c r="PAN100" s="30"/>
      <c r="PAT100" s="28"/>
      <c r="PAU100" s="29"/>
      <c r="PAV100" s="30"/>
      <c r="PBB100" s="28"/>
      <c r="PBC100" s="29"/>
      <c r="PBD100" s="30"/>
      <c r="PBJ100" s="28"/>
      <c r="PBK100" s="29"/>
      <c r="PBL100" s="30"/>
      <c r="PBR100" s="28"/>
      <c r="PBS100" s="29"/>
      <c r="PBT100" s="30"/>
      <c r="PBZ100" s="28"/>
      <c r="PCA100" s="29"/>
      <c r="PCB100" s="30"/>
      <c r="PCH100" s="28"/>
      <c r="PCI100" s="29"/>
      <c r="PCJ100" s="30"/>
      <c r="PCP100" s="28"/>
      <c r="PCQ100" s="29"/>
      <c r="PCR100" s="30"/>
      <c r="PCX100" s="28"/>
      <c r="PCY100" s="29"/>
      <c r="PCZ100" s="30"/>
      <c r="PDF100" s="28"/>
      <c r="PDG100" s="29"/>
      <c r="PDH100" s="30"/>
      <c r="PDN100" s="28"/>
      <c r="PDO100" s="29"/>
      <c r="PDP100" s="30"/>
      <c r="PDV100" s="28"/>
      <c r="PDW100" s="29"/>
      <c r="PDX100" s="30"/>
      <c r="PED100" s="28"/>
      <c r="PEE100" s="29"/>
      <c r="PEF100" s="30"/>
      <c r="PEL100" s="28"/>
      <c r="PEM100" s="29"/>
      <c r="PEN100" s="30"/>
      <c r="PET100" s="28"/>
      <c r="PEU100" s="29"/>
      <c r="PEV100" s="30"/>
      <c r="PFB100" s="28"/>
      <c r="PFC100" s="29"/>
      <c r="PFD100" s="30"/>
      <c r="PFJ100" s="28"/>
      <c r="PFK100" s="29"/>
      <c r="PFL100" s="30"/>
      <c r="PFR100" s="28"/>
      <c r="PFS100" s="29"/>
      <c r="PFT100" s="30"/>
      <c r="PFZ100" s="28"/>
      <c r="PGA100" s="29"/>
      <c r="PGB100" s="30"/>
      <c r="PGH100" s="28"/>
      <c r="PGI100" s="29"/>
      <c r="PGJ100" s="30"/>
      <c r="PGP100" s="28"/>
      <c r="PGQ100" s="29"/>
      <c r="PGR100" s="30"/>
      <c r="PGX100" s="28"/>
      <c r="PGY100" s="29"/>
      <c r="PGZ100" s="30"/>
      <c r="PHF100" s="28"/>
      <c r="PHG100" s="29"/>
      <c r="PHH100" s="30"/>
      <c r="PHN100" s="28"/>
      <c r="PHO100" s="29"/>
      <c r="PHP100" s="30"/>
      <c r="PHV100" s="28"/>
      <c r="PHW100" s="29"/>
      <c r="PHX100" s="30"/>
      <c r="PID100" s="28"/>
      <c r="PIE100" s="29"/>
      <c r="PIF100" s="30"/>
      <c r="PIL100" s="28"/>
      <c r="PIM100" s="29"/>
      <c r="PIN100" s="30"/>
      <c r="PIT100" s="28"/>
      <c r="PIU100" s="29"/>
      <c r="PIV100" s="30"/>
      <c r="PJB100" s="28"/>
      <c r="PJC100" s="29"/>
      <c r="PJD100" s="30"/>
      <c r="PJJ100" s="28"/>
      <c r="PJK100" s="29"/>
      <c r="PJL100" s="30"/>
      <c r="PJR100" s="28"/>
      <c r="PJS100" s="29"/>
      <c r="PJT100" s="30"/>
      <c r="PJZ100" s="28"/>
      <c r="PKA100" s="29"/>
      <c r="PKB100" s="30"/>
      <c r="PKH100" s="28"/>
      <c r="PKI100" s="29"/>
      <c r="PKJ100" s="30"/>
      <c r="PKP100" s="28"/>
      <c r="PKQ100" s="29"/>
      <c r="PKR100" s="30"/>
      <c r="PKX100" s="28"/>
      <c r="PKY100" s="29"/>
      <c r="PKZ100" s="30"/>
      <c r="PLF100" s="28"/>
      <c r="PLG100" s="29"/>
      <c r="PLH100" s="30"/>
      <c r="PLN100" s="28"/>
      <c r="PLO100" s="29"/>
      <c r="PLP100" s="30"/>
      <c r="PLV100" s="28"/>
      <c r="PLW100" s="29"/>
      <c r="PLX100" s="30"/>
      <c r="PMD100" s="28"/>
      <c r="PME100" s="29"/>
      <c r="PMF100" s="30"/>
      <c r="PML100" s="28"/>
      <c r="PMM100" s="29"/>
      <c r="PMN100" s="30"/>
      <c r="PMT100" s="28"/>
      <c r="PMU100" s="29"/>
      <c r="PMV100" s="30"/>
      <c r="PNB100" s="28"/>
      <c r="PNC100" s="29"/>
      <c r="PND100" s="30"/>
      <c r="PNJ100" s="28"/>
      <c r="PNK100" s="29"/>
      <c r="PNL100" s="30"/>
      <c r="PNR100" s="28"/>
      <c r="PNS100" s="29"/>
      <c r="PNT100" s="30"/>
      <c r="PNZ100" s="28"/>
      <c r="POA100" s="29"/>
      <c r="POB100" s="30"/>
      <c r="POH100" s="28"/>
      <c r="POI100" s="29"/>
      <c r="POJ100" s="30"/>
      <c r="POP100" s="28"/>
      <c r="POQ100" s="29"/>
      <c r="POR100" s="30"/>
      <c r="POX100" s="28"/>
      <c r="POY100" s="29"/>
      <c r="POZ100" s="30"/>
      <c r="PPF100" s="28"/>
      <c r="PPG100" s="29"/>
      <c r="PPH100" s="30"/>
      <c r="PPN100" s="28"/>
      <c r="PPO100" s="29"/>
      <c r="PPP100" s="30"/>
      <c r="PPV100" s="28"/>
      <c r="PPW100" s="29"/>
      <c r="PPX100" s="30"/>
      <c r="PQD100" s="28"/>
      <c r="PQE100" s="29"/>
      <c r="PQF100" s="30"/>
      <c r="PQL100" s="28"/>
      <c r="PQM100" s="29"/>
      <c r="PQN100" s="30"/>
      <c r="PQT100" s="28"/>
      <c r="PQU100" s="29"/>
      <c r="PQV100" s="30"/>
      <c r="PRB100" s="28"/>
      <c r="PRC100" s="29"/>
      <c r="PRD100" s="30"/>
      <c r="PRJ100" s="28"/>
      <c r="PRK100" s="29"/>
      <c r="PRL100" s="30"/>
      <c r="PRR100" s="28"/>
      <c r="PRS100" s="29"/>
      <c r="PRT100" s="30"/>
      <c r="PRZ100" s="28"/>
      <c r="PSA100" s="29"/>
      <c r="PSB100" s="30"/>
      <c r="PSH100" s="28"/>
      <c r="PSI100" s="29"/>
      <c r="PSJ100" s="30"/>
      <c r="PSP100" s="28"/>
      <c r="PSQ100" s="29"/>
      <c r="PSR100" s="30"/>
      <c r="PSX100" s="28"/>
      <c r="PSY100" s="29"/>
      <c r="PSZ100" s="30"/>
      <c r="PTF100" s="28"/>
      <c r="PTG100" s="29"/>
      <c r="PTH100" s="30"/>
      <c r="PTN100" s="28"/>
      <c r="PTO100" s="29"/>
      <c r="PTP100" s="30"/>
      <c r="PTV100" s="28"/>
      <c r="PTW100" s="29"/>
      <c r="PTX100" s="30"/>
      <c r="PUD100" s="28"/>
      <c r="PUE100" s="29"/>
      <c r="PUF100" s="30"/>
      <c r="PUL100" s="28"/>
      <c r="PUM100" s="29"/>
      <c r="PUN100" s="30"/>
      <c r="PUT100" s="28"/>
      <c r="PUU100" s="29"/>
      <c r="PUV100" s="30"/>
      <c r="PVB100" s="28"/>
      <c r="PVC100" s="29"/>
      <c r="PVD100" s="30"/>
      <c r="PVJ100" s="28"/>
      <c r="PVK100" s="29"/>
      <c r="PVL100" s="30"/>
      <c r="PVR100" s="28"/>
      <c r="PVS100" s="29"/>
      <c r="PVT100" s="30"/>
      <c r="PVZ100" s="28"/>
      <c r="PWA100" s="29"/>
      <c r="PWB100" s="30"/>
      <c r="PWH100" s="28"/>
      <c r="PWI100" s="29"/>
      <c r="PWJ100" s="30"/>
      <c r="PWP100" s="28"/>
      <c r="PWQ100" s="29"/>
      <c r="PWR100" s="30"/>
      <c r="PWX100" s="28"/>
      <c r="PWY100" s="29"/>
      <c r="PWZ100" s="30"/>
      <c r="PXF100" s="28"/>
      <c r="PXG100" s="29"/>
      <c r="PXH100" s="30"/>
      <c r="PXN100" s="28"/>
      <c r="PXO100" s="29"/>
      <c r="PXP100" s="30"/>
      <c r="PXV100" s="28"/>
      <c r="PXW100" s="29"/>
      <c r="PXX100" s="30"/>
      <c r="PYD100" s="28"/>
      <c r="PYE100" s="29"/>
      <c r="PYF100" s="30"/>
      <c r="PYL100" s="28"/>
      <c r="PYM100" s="29"/>
      <c r="PYN100" s="30"/>
      <c r="PYT100" s="28"/>
      <c r="PYU100" s="29"/>
      <c r="PYV100" s="30"/>
      <c r="PZB100" s="28"/>
      <c r="PZC100" s="29"/>
      <c r="PZD100" s="30"/>
      <c r="PZJ100" s="28"/>
      <c r="PZK100" s="29"/>
      <c r="PZL100" s="30"/>
      <c r="PZR100" s="28"/>
      <c r="PZS100" s="29"/>
      <c r="PZT100" s="30"/>
      <c r="PZZ100" s="28"/>
      <c r="QAA100" s="29"/>
      <c r="QAB100" s="30"/>
      <c r="QAH100" s="28"/>
      <c r="QAI100" s="29"/>
      <c r="QAJ100" s="30"/>
      <c r="QAP100" s="28"/>
      <c r="QAQ100" s="29"/>
      <c r="QAR100" s="30"/>
      <c r="QAX100" s="28"/>
      <c r="QAY100" s="29"/>
      <c r="QAZ100" s="30"/>
      <c r="QBF100" s="28"/>
      <c r="QBG100" s="29"/>
      <c r="QBH100" s="30"/>
      <c r="QBN100" s="28"/>
      <c r="QBO100" s="29"/>
      <c r="QBP100" s="30"/>
      <c r="QBV100" s="28"/>
      <c r="QBW100" s="29"/>
      <c r="QBX100" s="30"/>
      <c r="QCD100" s="28"/>
      <c r="QCE100" s="29"/>
      <c r="QCF100" s="30"/>
      <c r="QCL100" s="28"/>
      <c r="QCM100" s="29"/>
      <c r="QCN100" s="30"/>
      <c r="QCT100" s="28"/>
      <c r="QCU100" s="29"/>
      <c r="QCV100" s="30"/>
      <c r="QDB100" s="28"/>
      <c r="QDC100" s="29"/>
      <c r="QDD100" s="30"/>
      <c r="QDJ100" s="28"/>
      <c r="QDK100" s="29"/>
      <c r="QDL100" s="30"/>
      <c r="QDR100" s="28"/>
      <c r="QDS100" s="29"/>
      <c r="QDT100" s="30"/>
      <c r="QDZ100" s="28"/>
      <c r="QEA100" s="29"/>
      <c r="QEB100" s="30"/>
      <c r="QEH100" s="28"/>
      <c r="QEI100" s="29"/>
      <c r="QEJ100" s="30"/>
      <c r="QEP100" s="28"/>
      <c r="QEQ100" s="29"/>
      <c r="QER100" s="30"/>
      <c r="QEX100" s="28"/>
      <c r="QEY100" s="29"/>
      <c r="QEZ100" s="30"/>
      <c r="QFF100" s="28"/>
      <c r="QFG100" s="29"/>
      <c r="QFH100" s="30"/>
      <c r="QFN100" s="28"/>
      <c r="QFO100" s="29"/>
      <c r="QFP100" s="30"/>
      <c r="QFV100" s="28"/>
      <c r="QFW100" s="29"/>
      <c r="QFX100" s="30"/>
      <c r="QGD100" s="28"/>
      <c r="QGE100" s="29"/>
      <c r="QGF100" s="30"/>
      <c r="QGL100" s="28"/>
      <c r="QGM100" s="29"/>
      <c r="QGN100" s="30"/>
      <c r="QGT100" s="28"/>
      <c r="QGU100" s="29"/>
      <c r="QGV100" s="30"/>
      <c r="QHB100" s="28"/>
      <c r="QHC100" s="29"/>
      <c r="QHD100" s="30"/>
      <c r="QHJ100" s="28"/>
      <c r="QHK100" s="29"/>
      <c r="QHL100" s="30"/>
      <c r="QHR100" s="28"/>
      <c r="QHS100" s="29"/>
      <c r="QHT100" s="30"/>
      <c r="QHZ100" s="28"/>
      <c r="QIA100" s="29"/>
      <c r="QIB100" s="30"/>
      <c r="QIH100" s="28"/>
      <c r="QII100" s="29"/>
      <c r="QIJ100" s="30"/>
      <c r="QIP100" s="28"/>
      <c r="QIQ100" s="29"/>
      <c r="QIR100" s="30"/>
      <c r="QIX100" s="28"/>
      <c r="QIY100" s="29"/>
      <c r="QIZ100" s="30"/>
      <c r="QJF100" s="28"/>
      <c r="QJG100" s="29"/>
      <c r="QJH100" s="30"/>
      <c r="QJN100" s="28"/>
      <c r="QJO100" s="29"/>
      <c r="QJP100" s="30"/>
      <c r="QJV100" s="28"/>
      <c r="QJW100" s="29"/>
      <c r="QJX100" s="30"/>
      <c r="QKD100" s="28"/>
      <c r="QKE100" s="29"/>
      <c r="QKF100" s="30"/>
      <c r="QKL100" s="28"/>
      <c r="QKM100" s="29"/>
      <c r="QKN100" s="30"/>
      <c r="QKT100" s="28"/>
      <c r="QKU100" s="29"/>
      <c r="QKV100" s="30"/>
      <c r="QLB100" s="28"/>
      <c r="QLC100" s="29"/>
      <c r="QLD100" s="30"/>
      <c r="QLJ100" s="28"/>
      <c r="QLK100" s="29"/>
      <c r="QLL100" s="30"/>
      <c r="QLR100" s="28"/>
      <c r="QLS100" s="29"/>
      <c r="QLT100" s="30"/>
      <c r="QLZ100" s="28"/>
      <c r="QMA100" s="29"/>
      <c r="QMB100" s="30"/>
      <c r="QMH100" s="28"/>
      <c r="QMI100" s="29"/>
      <c r="QMJ100" s="30"/>
      <c r="QMP100" s="28"/>
      <c r="QMQ100" s="29"/>
      <c r="QMR100" s="30"/>
      <c r="QMX100" s="28"/>
      <c r="QMY100" s="29"/>
      <c r="QMZ100" s="30"/>
      <c r="QNF100" s="28"/>
      <c r="QNG100" s="29"/>
      <c r="QNH100" s="30"/>
      <c r="QNN100" s="28"/>
      <c r="QNO100" s="29"/>
      <c r="QNP100" s="30"/>
      <c r="QNV100" s="28"/>
      <c r="QNW100" s="29"/>
      <c r="QNX100" s="30"/>
      <c r="QOD100" s="28"/>
      <c r="QOE100" s="29"/>
      <c r="QOF100" s="30"/>
      <c r="QOL100" s="28"/>
      <c r="QOM100" s="29"/>
      <c r="QON100" s="30"/>
      <c r="QOT100" s="28"/>
      <c r="QOU100" s="29"/>
      <c r="QOV100" s="30"/>
      <c r="QPB100" s="28"/>
      <c r="QPC100" s="29"/>
      <c r="QPD100" s="30"/>
      <c r="QPJ100" s="28"/>
      <c r="QPK100" s="29"/>
      <c r="QPL100" s="30"/>
      <c r="QPR100" s="28"/>
      <c r="QPS100" s="29"/>
      <c r="QPT100" s="30"/>
      <c r="QPZ100" s="28"/>
      <c r="QQA100" s="29"/>
      <c r="QQB100" s="30"/>
      <c r="QQH100" s="28"/>
      <c r="QQI100" s="29"/>
      <c r="QQJ100" s="30"/>
      <c r="QQP100" s="28"/>
      <c r="QQQ100" s="29"/>
      <c r="QQR100" s="30"/>
      <c r="QQX100" s="28"/>
      <c r="QQY100" s="29"/>
      <c r="QQZ100" s="30"/>
      <c r="QRF100" s="28"/>
      <c r="QRG100" s="29"/>
      <c r="QRH100" s="30"/>
      <c r="QRN100" s="28"/>
      <c r="QRO100" s="29"/>
      <c r="QRP100" s="30"/>
      <c r="QRV100" s="28"/>
      <c r="QRW100" s="29"/>
      <c r="QRX100" s="30"/>
      <c r="QSD100" s="28"/>
      <c r="QSE100" s="29"/>
      <c r="QSF100" s="30"/>
      <c r="QSL100" s="28"/>
      <c r="QSM100" s="29"/>
      <c r="QSN100" s="30"/>
      <c r="QST100" s="28"/>
      <c r="QSU100" s="29"/>
      <c r="QSV100" s="30"/>
      <c r="QTB100" s="28"/>
      <c r="QTC100" s="29"/>
      <c r="QTD100" s="30"/>
      <c r="QTJ100" s="28"/>
      <c r="QTK100" s="29"/>
      <c r="QTL100" s="30"/>
      <c r="QTR100" s="28"/>
      <c r="QTS100" s="29"/>
      <c r="QTT100" s="30"/>
      <c r="QTZ100" s="28"/>
      <c r="QUA100" s="29"/>
      <c r="QUB100" s="30"/>
      <c r="QUH100" s="28"/>
      <c r="QUI100" s="29"/>
      <c r="QUJ100" s="30"/>
      <c r="QUP100" s="28"/>
      <c r="QUQ100" s="29"/>
      <c r="QUR100" s="30"/>
      <c r="QUX100" s="28"/>
      <c r="QUY100" s="29"/>
      <c r="QUZ100" s="30"/>
      <c r="QVF100" s="28"/>
      <c r="QVG100" s="29"/>
      <c r="QVH100" s="30"/>
      <c r="QVN100" s="28"/>
      <c r="QVO100" s="29"/>
      <c r="QVP100" s="30"/>
      <c r="QVV100" s="28"/>
      <c r="QVW100" s="29"/>
      <c r="QVX100" s="30"/>
      <c r="QWD100" s="28"/>
      <c r="QWE100" s="29"/>
      <c r="QWF100" s="30"/>
      <c r="QWL100" s="28"/>
      <c r="QWM100" s="29"/>
      <c r="QWN100" s="30"/>
      <c r="QWT100" s="28"/>
      <c r="QWU100" s="29"/>
      <c r="QWV100" s="30"/>
      <c r="QXB100" s="28"/>
      <c r="QXC100" s="29"/>
      <c r="QXD100" s="30"/>
      <c r="QXJ100" s="28"/>
      <c r="QXK100" s="29"/>
      <c r="QXL100" s="30"/>
      <c r="QXR100" s="28"/>
      <c r="QXS100" s="29"/>
      <c r="QXT100" s="30"/>
      <c r="QXZ100" s="28"/>
      <c r="QYA100" s="29"/>
      <c r="QYB100" s="30"/>
      <c r="QYH100" s="28"/>
      <c r="QYI100" s="29"/>
      <c r="QYJ100" s="30"/>
      <c r="QYP100" s="28"/>
      <c r="QYQ100" s="29"/>
      <c r="QYR100" s="30"/>
      <c r="QYX100" s="28"/>
      <c r="QYY100" s="29"/>
      <c r="QYZ100" s="30"/>
      <c r="QZF100" s="28"/>
      <c r="QZG100" s="29"/>
      <c r="QZH100" s="30"/>
      <c r="QZN100" s="28"/>
      <c r="QZO100" s="29"/>
      <c r="QZP100" s="30"/>
      <c r="QZV100" s="28"/>
      <c r="QZW100" s="29"/>
      <c r="QZX100" s="30"/>
      <c r="RAD100" s="28"/>
      <c r="RAE100" s="29"/>
      <c r="RAF100" s="30"/>
      <c r="RAL100" s="28"/>
      <c r="RAM100" s="29"/>
      <c r="RAN100" s="30"/>
      <c r="RAT100" s="28"/>
      <c r="RAU100" s="29"/>
      <c r="RAV100" s="30"/>
      <c r="RBB100" s="28"/>
      <c r="RBC100" s="29"/>
      <c r="RBD100" s="30"/>
      <c r="RBJ100" s="28"/>
      <c r="RBK100" s="29"/>
      <c r="RBL100" s="30"/>
      <c r="RBR100" s="28"/>
      <c r="RBS100" s="29"/>
      <c r="RBT100" s="30"/>
      <c r="RBZ100" s="28"/>
      <c r="RCA100" s="29"/>
      <c r="RCB100" s="30"/>
      <c r="RCH100" s="28"/>
      <c r="RCI100" s="29"/>
      <c r="RCJ100" s="30"/>
      <c r="RCP100" s="28"/>
      <c r="RCQ100" s="29"/>
      <c r="RCR100" s="30"/>
      <c r="RCX100" s="28"/>
      <c r="RCY100" s="29"/>
      <c r="RCZ100" s="30"/>
      <c r="RDF100" s="28"/>
      <c r="RDG100" s="29"/>
      <c r="RDH100" s="30"/>
      <c r="RDN100" s="28"/>
      <c r="RDO100" s="29"/>
      <c r="RDP100" s="30"/>
      <c r="RDV100" s="28"/>
      <c r="RDW100" s="29"/>
      <c r="RDX100" s="30"/>
      <c r="RED100" s="28"/>
      <c r="REE100" s="29"/>
      <c r="REF100" s="30"/>
      <c r="REL100" s="28"/>
      <c r="REM100" s="29"/>
      <c r="REN100" s="30"/>
      <c r="RET100" s="28"/>
      <c r="REU100" s="29"/>
      <c r="REV100" s="30"/>
      <c r="RFB100" s="28"/>
      <c r="RFC100" s="29"/>
      <c r="RFD100" s="30"/>
      <c r="RFJ100" s="28"/>
      <c r="RFK100" s="29"/>
      <c r="RFL100" s="30"/>
      <c r="RFR100" s="28"/>
      <c r="RFS100" s="29"/>
      <c r="RFT100" s="30"/>
      <c r="RFZ100" s="28"/>
      <c r="RGA100" s="29"/>
      <c r="RGB100" s="30"/>
      <c r="RGH100" s="28"/>
      <c r="RGI100" s="29"/>
      <c r="RGJ100" s="30"/>
      <c r="RGP100" s="28"/>
      <c r="RGQ100" s="29"/>
      <c r="RGR100" s="30"/>
      <c r="RGX100" s="28"/>
      <c r="RGY100" s="29"/>
      <c r="RGZ100" s="30"/>
      <c r="RHF100" s="28"/>
      <c r="RHG100" s="29"/>
      <c r="RHH100" s="30"/>
      <c r="RHN100" s="28"/>
      <c r="RHO100" s="29"/>
      <c r="RHP100" s="30"/>
      <c r="RHV100" s="28"/>
      <c r="RHW100" s="29"/>
      <c r="RHX100" s="30"/>
      <c r="RID100" s="28"/>
      <c r="RIE100" s="29"/>
      <c r="RIF100" s="30"/>
      <c r="RIL100" s="28"/>
      <c r="RIM100" s="29"/>
      <c r="RIN100" s="30"/>
      <c r="RIT100" s="28"/>
      <c r="RIU100" s="29"/>
      <c r="RIV100" s="30"/>
      <c r="RJB100" s="28"/>
      <c r="RJC100" s="29"/>
      <c r="RJD100" s="30"/>
      <c r="RJJ100" s="28"/>
      <c r="RJK100" s="29"/>
      <c r="RJL100" s="30"/>
      <c r="RJR100" s="28"/>
      <c r="RJS100" s="29"/>
      <c r="RJT100" s="30"/>
      <c r="RJZ100" s="28"/>
      <c r="RKA100" s="29"/>
      <c r="RKB100" s="30"/>
      <c r="RKH100" s="28"/>
      <c r="RKI100" s="29"/>
      <c r="RKJ100" s="30"/>
      <c r="RKP100" s="28"/>
      <c r="RKQ100" s="29"/>
      <c r="RKR100" s="30"/>
      <c r="RKX100" s="28"/>
      <c r="RKY100" s="29"/>
      <c r="RKZ100" s="30"/>
      <c r="RLF100" s="28"/>
      <c r="RLG100" s="29"/>
      <c r="RLH100" s="30"/>
      <c r="RLN100" s="28"/>
      <c r="RLO100" s="29"/>
      <c r="RLP100" s="30"/>
      <c r="RLV100" s="28"/>
      <c r="RLW100" s="29"/>
      <c r="RLX100" s="30"/>
      <c r="RMD100" s="28"/>
      <c r="RME100" s="29"/>
      <c r="RMF100" s="30"/>
      <c r="RML100" s="28"/>
      <c r="RMM100" s="29"/>
      <c r="RMN100" s="30"/>
      <c r="RMT100" s="28"/>
      <c r="RMU100" s="29"/>
      <c r="RMV100" s="30"/>
      <c r="RNB100" s="28"/>
      <c r="RNC100" s="29"/>
      <c r="RND100" s="30"/>
      <c r="RNJ100" s="28"/>
      <c r="RNK100" s="29"/>
      <c r="RNL100" s="30"/>
      <c r="RNR100" s="28"/>
      <c r="RNS100" s="29"/>
      <c r="RNT100" s="30"/>
      <c r="RNZ100" s="28"/>
      <c r="ROA100" s="29"/>
      <c r="ROB100" s="30"/>
      <c r="ROH100" s="28"/>
      <c r="ROI100" s="29"/>
      <c r="ROJ100" s="30"/>
      <c r="ROP100" s="28"/>
      <c r="ROQ100" s="29"/>
      <c r="ROR100" s="30"/>
      <c r="ROX100" s="28"/>
      <c r="ROY100" s="29"/>
      <c r="ROZ100" s="30"/>
      <c r="RPF100" s="28"/>
      <c r="RPG100" s="29"/>
      <c r="RPH100" s="30"/>
      <c r="RPN100" s="28"/>
      <c r="RPO100" s="29"/>
      <c r="RPP100" s="30"/>
      <c r="RPV100" s="28"/>
      <c r="RPW100" s="29"/>
      <c r="RPX100" s="30"/>
      <c r="RQD100" s="28"/>
      <c r="RQE100" s="29"/>
      <c r="RQF100" s="30"/>
      <c r="RQL100" s="28"/>
      <c r="RQM100" s="29"/>
      <c r="RQN100" s="30"/>
      <c r="RQT100" s="28"/>
      <c r="RQU100" s="29"/>
      <c r="RQV100" s="30"/>
      <c r="RRB100" s="28"/>
      <c r="RRC100" s="29"/>
      <c r="RRD100" s="30"/>
      <c r="RRJ100" s="28"/>
      <c r="RRK100" s="29"/>
      <c r="RRL100" s="30"/>
      <c r="RRR100" s="28"/>
      <c r="RRS100" s="29"/>
      <c r="RRT100" s="30"/>
      <c r="RRZ100" s="28"/>
      <c r="RSA100" s="29"/>
      <c r="RSB100" s="30"/>
      <c r="RSH100" s="28"/>
      <c r="RSI100" s="29"/>
      <c r="RSJ100" s="30"/>
      <c r="RSP100" s="28"/>
      <c r="RSQ100" s="29"/>
      <c r="RSR100" s="30"/>
      <c r="RSX100" s="28"/>
      <c r="RSY100" s="29"/>
      <c r="RSZ100" s="30"/>
      <c r="RTF100" s="28"/>
      <c r="RTG100" s="29"/>
      <c r="RTH100" s="30"/>
      <c r="RTN100" s="28"/>
      <c r="RTO100" s="29"/>
      <c r="RTP100" s="30"/>
      <c r="RTV100" s="28"/>
      <c r="RTW100" s="29"/>
      <c r="RTX100" s="30"/>
      <c r="RUD100" s="28"/>
      <c r="RUE100" s="29"/>
      <c r="RUF100" s="30"/>
      <c r="RUL100" s="28"/>
      <c r="RUM100" s="29"/>
      <c r="RUN100" s="30"/>
      <c r="RUT100" s="28"/>
      <c r="RUU100" s="29"/>
      <c r="RUV100" s="30"/>
      <c r="RVB100" s="28"/>
      <c r="RVC100" s="29"/>
      <c r="RVD100" s="30"/>
      <c r="RVJ100" s="28"/>
      <c r="RVK100" s="29"/>
      <c r="RVL100" s="30"/>
      <c r="RVR100" s="28"/>
      <c r="RVS100" s="29"/>
      <c r="RVT100" s="30"/>
      <c r="RVZ100" s="28"/>
      <c r="RWA100" s="29"/>
      <c r="RWB100" s="30"/>
      <c r="RWH100" s="28"/>
      <c r="RWI100" s="29"/>
      <c r="RWJ100" s="30"/>
      <c r="RWP100" s="28"/>
      <c r="RWQ100" s="29"/>
      <c r="RWR100" s="30"/>
      <c r="RWX100" s="28"/>
      <c r="RWY100" s="29"/>
      <c r="RWZ100" s="30"/>
      <c r="RXF100" s="28"/>
      <c r="RXG100" s="29"/>
      <c r="RXH100" s="30"/>
      <c r="RXN100" s="28"/>
      <c r="RXO100" s="29"/>
      <c r="RXP100" s="30"/>
      <c r="RXV100" s="28"/>
      <c r="RXW100" s="29"/>
      <c r="RXX100" s="30"/>
      <c r="RYD100" s="28"/>
      <c r="RYE100" s="29"/>
      <c r="RYF100" s="30"/>
      <c r="RYL100" s="28"/>
      <c r="RYM100" s="29"/>
      <c r="RYN100" s="30"/>
      <c r="RYT100" s="28"/>
      <c r="RYU100" s="29"/>
      <c r="RYV100" s="30"/>
      <c r="RZB100" s="28"/>
      <c r="RZC100" s="29"/>
      <c r="RZD100" s="30"/>
      <c r="RZJ100" s="28"/>
      <c r="RZK100" s="29"/>
      <c r="RZL100" s="30"/>
      <c r="RZR100" s="28"/>
      <c r="RZS100" s="29"/>
      <c r="RZT100" s="30"/>
      <c r="RZZ100" s="28"/>
      <c r="SAA100" s="29"/>
      <c r="SAB100" s="30"/>
      <c r="SAH100" s="28"/>
      <c r="SAI100" s="29"/>
      <c r="SAJ100" s="30"/>
      <c r="SAP100" s="28"/>
      <c r="SAQ100" s="29"/>
      <c r="SAR100" s="30"/>
      <c r="SAX100" s="28"/>
      <c r="SAY100" s="29"/>
      <c r="SAZ100" s="30"/>
      <c r="SBF100" s="28"/>
      <c r="SBG100" s="29"/>
      <c r="SBH100" s="30"/>
      <c r="SBN100" s="28"/>
      <c r="SBO100" s="29"/>
      <c r="SBP100" s="30"/>
      <c r="SBV100" s="28"/>
      <c r="SBW100" s="29"/>
      <c r="SBX100" s="30"/>
      <c r="SCD100" s="28"/>
      <c r="SCE100" s="29"/>
      <c r="SCF100" s="30"/>
      <c r="SCL100" s="28"/>
      <c r="SCM100" s="29"/>
      <c r="SCN100" s="30"/>
      <c r="SCT100" s="28"/>
      <c r="SCU100" s="29"/>
      <c r="SCV100" s="30"/>
      <c r="SDB100" s="28"/>
      <c r="SDC100" s="29"/>
      <c r="SDD100" s="30"/>
      <c r="SDJ100" s="28"/>
      <c r="SDK100" s="29"/>
      <c r="SDL100" s="30"/>
      <c r="SDR100" s="28"/>
      <c r="SDS100" s="29"/>
      <c r="SDT100" s="30"/>
      <c r="SDZ100" s="28"/>
      <c r="SEA100" s="29"/>
      <c r="SEB100" s="30"/>
      <c r="SEH100" s="28"/>
      <c r="SEI100" s="29"/>
      <c r="SEJ100" s="30"/>
      <c r="SEP100" s="28"/>
      <c r="SEQ100" s="29"/>
      <c r="SER100" s="30"/>
      <c r="SEX100" s="28"/>
      <c r="SEY100" s="29"/>
      <c r="SEZ100" s="30"/>
      <c r="SFF100" s="28"/>
      <c r="SFG100" s="29"/>
      <c r="SFH100" s="30"/>
      <c r="SFN100" s="28"/>
      <c r="SFO100" s="29"/>
      <c r="SFP100" s="30"/>
      <c r="SFV100" s="28"/>
      <c r="SFW100" s="29"/>
      <c r="SFX100" s="30"/>
      <c r="SGD100" s="28"/>
      <c r="SGE100" s="29"/>
      <c r="SGF100" s="30"/>
      <c r="SGL100" s="28"/>
      <c r="SGM100" s="29"/>
      <c r="SGN100" s="30"/>
      <c r="SGT100" s="28"/>
      <c r="SGU100" s="29"/>
      <c r="SGV100" s="30"/>
      <c r="SHB100" s="28"/>
      <c r="SHC100" s="29"/>
      <c r="SHD100" s="30"/>
      <c r="SHJ100" s="28"/>
      <c r="SHK100" s="29"/>
      <c r="SHL100" s="30"/>
      <c r="SHR100" s="28"/>
      <c r="SHS100" s="29"/>
      <c r="SHT100" s="30"/>
      <c r="SHZ100" s="28"/>
      <c r="SIA100" s="29"/>
      <c r="SIB100" s="30"/>
      <c r="SIH100" s="28"/>
      <c r="SII100" s="29"/>
      <c r="SIJ100" s="30"/>
      <c r="SIP100" s="28"/>
      <c r="SIQ100" s="29"/>
      <c r="SIR100" s="30"/>
      <c r="SIX100" s="28"/>
      <c r="SIY100" s="29"/>
      <c r="SIZ100" s="30"/>
      <c r="SJF100" s="28"/>
      <c r="SJG100" s="29"/>
      <c r="SJH100" s="30"/>
      <c r="SJN100" s="28"/>
      <c r="SJO100" s="29"/>
      <c r="SJP100" s="30"/>
      <c r="SJV100" s="28"/>
      <c r="SJW100" s="29"/>
      <c r="SJX100" s="30"/>
      <c r="SKD100" s="28"/>
      <c r="SKE100" s="29"/>
      <c r="SKF100" s="30"/>
      <c r="SKL100" s="28"/>
      <c r="SKM100" s="29"/>
      <c r="SKN100" s="30"/>
      <c r="SKT100" s="28"/>
      <c r="SKU100" s="29"/>
      <c r="SKV100" s="30"/>
      <c r="SLB100" s="28"/>
      <c r="SLC100" s="29"/>
      <c r="SLD100" s="30"/>
      <c r="SLJ100" s="28"/>
      <c r="SLK100" s="29"/>
      <c r="SLL100" s="30"/>
      <c r="SLR100" s="28"/>
      <c r="SLS100" s="29"/>
      <c r="SLT100" s="30"/>
      <c r="SLZ100" s="28"/>
      <c r="SMA100" s="29"/>
      <c r="SMB100" s="30"/>
      <c r="SMH100" s="28"/>
      <c r="SMI100" s="29"/>
      <c r="SMJ100" s="30"/>
      <c r="SMP100" s="28"/>
      <c r="SMQ100" s="29"/>
      <c r="SMR100" s="30"/>
      <c r="SMX100" s="28"/>
      <c r="SMY100" s="29"/>
      <c r="SMZ100" s="30"/>
      <c r="SNF100" s="28"/>
      <c r="SNG100" s="29"/>
      <c r="SNH100" s="30"/>
      <c r="SNN100" s="28"/>
      <c r="SNO100" s="29"/>
      <c r="SNP100" s="30"/>
      <c r="SNV100" s="28"/>
      <c r="SNW100" s="29"/>
      <c r="SNX100" s="30"/>
      <c r="SOD100" s="28"/>
      <c r="SOE100" s="29"/>
      <c r="SOF100" s="30"/>
      <c r="SOL100" s="28"/>
      <c r="SOM100" s="29"/>
      <c r="SON100" s="30"/>
      <c r="SOT100" s="28"/>
      <c r="SOU100" s="29"/>
      <c r="SOV100" s="30"/>
      <c r="SPB100" s="28"/>
      <c r="SPC100" s="29"/>
      <c r="SPD100" s="30"/>
      <c r="SPJ100" s="28"/>
      <c r="SPK100" s="29"/>
      <c r="SPL100" s="30"/>
      <c r="SPR100" s="28"/>
      <c r="SPS100" s="29"/>
      <c r="SPT100" s="30"/>
      <c r="SPZ100" s="28"/>
      <c r="SQA100" s="29"/>
      <c r="SQB100" s="30"/>
      <c r="SQH100" s="28"/>
      <c r="SQI100" s="29"/>
      <c r="SQJ100" s="30"/>
      <c r="SQP100" s="28"/>
      <c r="SQQ100" s="29"/>
      <c r="SQR100" s="30"/>
      <c r="SQX100" s="28"/>
      <c r="SQY100" s="29"/>
      <c r="SQZ100" s="30"/>
      <c r="SRF100" s="28"/>
      <c r="SRG100" s="29"/>
      <c r="SRH100" s="30"/>
      <c r="SRN100" s="28"/>
      <c r="SRO100" s="29"/>
      <c r="SRP100" s="30"/>
      <c r="SRV100" s="28"/>
      <c r="SRW100" s="29"/>
      <c r="SRX100" s="30"/>
      <c r="SSD100" s="28"/>
      <c r="SSE100" s="29"/>
      <c r="SSF100" s="30"/>
      <c r="SSL100" s="28"/>
      <c r="SSM100" s="29"/>
      <c r="SSN100" s="30"/>
      <c r="SST100" s="28"/>
      <c r="SSU100" s="29"/>
      <c r="SSV100" s="30"/>
      <c r="STB100" s="28"/>
      <c r="STC100" s="29"/>
      <c r="STD100" s="30"/>
      <c r="STJ100" s="28"/>
      <c r="STK100" s="29"/>
      <c r="STL100" s="30"/>
      <c r="STR100" s="28"/>
      <c r="STS100" s="29"/>
      <c r="STT100" s="30"/>
      <c r="STZ100" s="28"/>
      <c r="SUA100" s="29"/>
      <c r="SUB100" s="30"/>
      <c r="SUH100" s="28"/>
      <c r="SUI100" s="29"/>
      <c r="SUJ100" s="30"/>
      <c r="SUP100" s="28"/>
      <c r="SUQ100" s="29"/>
      <c r="SUR100" s="30"/>
      <c r="SUX100" s="28"/>
      <c r="SUY100" s="29"/>
      <c r="SUZ100" s="30"/>
      <c r="SVF100" s="28"/>
      <c r="SVG100" s="29"/>
      <c r="SVH100" s="30"/>
      <c r="SVN100" s="28"/>
      <c r="SVO100" s="29"/>
      <c r="SVP100" s="30"/>
      <c r="SVV100" s="28"/>
      <c r="SVW100" s="29"/>
      <c r="SVX100" s="30"/>
      <c r="SWD100" s="28"/>
      <c r="SWE100" s="29"/>
      <c r="SWF100" s="30"/>
      <c r="SWL100" s="28"/>
      <c r="SWM100" s="29"/>
      <c r="SWN100" s="30"/>
      <c r="SWT100" s="28"/>
      <c r="SWU100" s="29"/>
      <c r="SWV100" s="30"/>
      <c r="SXB100" s="28"/>
      <c r="SXC100" s="29"/>
      <c r="SXD100" s="30"/>
      <c r="SXJ100" s="28"/>
      <c r="SXK100" s="29"/>
      <c r="SXL100" s="30"/>
      <c r="SXR100" s="28"/>
      <c r="SXS100" s="29"/>
      <c r="SXT100" s="30"/>
      <c r="SXZ100" s="28"/>
      <c r="SYA100" s="29"/>
      <c r="SYB100" s="30"/>
      <c r="SYH100" s="28"/>
      <c r="SYI100" s="29"/>
      <c r="SYJ100" s="30"/>
      <c r="SYP100" s="28"/>
      <c r="SYQ100" s="29"/>
      <c r="SYR100" s="30"/>
      <c r="SYX100" s="28"/>
      <c r="SYY100" s="29"/>
      <c r="SYZ100" s="30"/>
      <c r="SZF100" s="28"/>
      <c r="SZG100" s="29"/>
      <c r="SZH100" s="30"/>
      <c r="SZN100" s="28"/>
      <c r="SZO100" s="29"/>
      <c r="SZP100" s="30"/>
      <c r="SZV100" s="28"/>
      <c r="SZW100" s="29"/>
      <c r="SZX100" s="30"/>
      <c r="TAD100" s="28"/>
      <c r="TAE100" s="29"/>
      <c r="TAF100" s="30"/>
      <c r="TAL100" s="28"/>
      <c r="TAM100" s="29"/>
      <c r="TAN100" s="30"/>
      <c r="TAT100" s="28"/>
      <c r="TAU100" s="29"/>
      <c r="TAV100" s="30"/>
      <c r="TBB100" s="28"/>
      <c r="TBC100" s="29"/>
      <c r="TBD100" s="30"/>
      <c r="TBJ100" s="28"/>
      <c r="TBK100" s="29"/>
      <c r="TBL100" s="30"/>
      <c r="TBR100" s="28"/>
      <c r="TBS100" s="29"/>
      <c r="TBT100" s="30"/>
      <c r="TBZ100" s="28"/>
      <c r="TCA100" s="29"/>
      <c r="TCB100" s="30"/>
      <c r="TCH100" s="28"/>
      <c r="TCI100" s="29"/>
      <c r="TCJ100" s="30"/>
      <c r="TCP100" s="28"/>
      <c r="TCQ100" s="29"/>
      <c r="TCR100" s="30"/>
      <c r="TCX100" s="28"/>
      <c r="TCY100" s="29"/>
      <c r="TCZ100" s="30"/>
      <c r="TDF100" s="28"/>
      <c r="TDG100" s="29"/>
      <c r="TDH100" s="30"/>
      <c r="TDN100" s="28"/>
      <c r="TDO100" s="29"/>
      <c r="TDP100" s="30"/>
      <c r="TDV100" s="28"/>
      <c r="TDW100" s="29"/>
      <c r="TDX100" s="30"/>
      <c r="TED100" s="28"/>
      <c r="TEE100" s="29"/>
      <c r="TEF100" s="30"/>
      <c r="TEL100" s="28"/>
      <c r="TEM100" s="29"/>
      <c r="TEN100" s="30"/>
      <c r="TET100" s="28"/>
      <c r="TEU100" s="29"/>
      <c r="TEV100" s="30"/>
      <c r="TFB100" s="28"/>
      <c r="TFC100" s="29"/>
      <c r="TFD100" s="30"/>
      <c r="TFJ100" s="28"/>
      <c r="TFK100" s="29"/>
      <c r="TFL100" s="30"/>
      <c r="TFR100" s="28"/>
      <c r="TFS100" s="29"/>
      <c r="TFT100" s="30"/>
      <c r="TFZ100" s="28"/>
      <c r="TGA100" s="29"/>
      <c r="TGB100" s="30"/>
      <c r="TGH100" s="28"/>
      <c r="TGI100" s="29"/>
      <c r="TGJ100" s="30"/>
      <c r="TGP100" s="28"/>
      <c r="TGQ100" s="29"/>
      <c r="TGR100" s="30"/>
      <c r="TGX100" s="28"/>
      <c r="TGY100" s="29"/>
      <c r="TGZ100" s="30"/>
      <c r="THF100" s="28"/>
      <c r="THG100" s="29"/>
      <c r="THH100" s="30"/>
      <c r="THN100" s="28"/>
      <c r="THO100" s="29"/>
      <c r="THP100" s="30"/>
      <c r="THV100" s="28"/>
      <c r="THW100" s="29"/>
      <c r="THX100" s="30"/>
      <c r="TID100" s="28"/>
      <c r="TIE100" s="29"/>
      <c r="TIF100" s="30"/>
      <c r="TIL100" s="28"/>
      <c r="TIM100" s="29"/>
      <c r="TIN100" s="30"/>
      <c r="TIT100" s="28"/>
      <c r="TIU100" s="29"/>
      <c r="TIV100" s="30"/>
      <c r="TJB100" s="28"/>
      <c r="TJC100" s="29"/>
      <c r="TJD100" s="30"/>
      <c r="TJJ100" s="28"/>
      <c r="TJK100" s="29"/>
      <c r="TJL100" s="30"/>
      <c r="TJR100" s="28"/>
      <c r="TJS100" s="29"/>
      <c r="TJT100" s="30"/>
      <c r="TJZ100" s="28"/>
      <c r="TKA100" s="29"/>
      <c r="TKB100" s="30"/>
      <c r="TKH100" s="28"/>
      <c r="TKI100" s="29"/>
      <c r="TKJ100" s="30"/>
      <c r="TKP100" s="28"/>
      <c r="TKQ100" s="29"/>
      <c r="TKR100" s="30"/>
      <c r="TKX100" s="28"/>
      <c r="TKY100" s="29"/>
      <c r="TKZ100" s="30"/>
      <c r="TLF100" s="28"/>
      <c r="TLG100" s="29"/>
      <c r="TLH100" s="30"/>
      <c r="TLN100" s="28"/>
      <c r="TLO100" s="29"/>
      <c r="TLP100" s="30"/>
      <c r="TLV100" s="28"/>
      <c r="TLW100" s="29"/>
      <c r="TLX100" s="30"/>
      <c r="TMD100" s="28"/>
      <c r="TME100" s="29"/>
      <c r="TMF100" s="30"/>
      <c r="TML100" s="28"/>
      <c r="TMM100" s="29"/>
      <c r="TMN100" s="30"/>
      <c r="TMT100" s="28"/>
      <c r="TMU100" s="29"/>
      <c r="TMV100" s="30"/>
      <c r="TNB100" s="28"/>
      <c r="TNC100" s="29"/>
      <c r="TND100" s="30"/>
      <c r="TNJ100" s="28"/>
      <c r="TNK100" s="29"/>
      <c r="TNL100" s="30"/>
      <c r="TNR100" s="28"/>
      <c r="TNS100" s="29"/>
      <c r="TNT100" s="30"/>
      <c r="TNZ100" s="28"/>
      <c r="TOA100" s="29"/>
      <c r="TOB100" s="30"/>
      <c r="TOH100" s="28"/>
      <c r="TOI100" s="29"/>
      <c r="TOJ100" s="30"/>
      <c r="TOP100" s="28"/>
      <c r="TOQ100" s="29"/>
      <c r="TOR100" s="30"/>
      <c r="TOX100" s="28"/>
      <c r="TOY100" s="29"/>
      <c r="TOZ100" s="30"/>
      <c r="TPF100" s="28"/>
      <c r="TPG100" s="29"/>
      <c r="TPH100" s="30"/>
      <c r="TPN100" s="28"/>
      <c r="TPO100" s="29"/>
      <c r="TPP100" s="30"/>
      <c r="TPV100" s="28"/>
      <c r="TPW100" s="29"/>
      <c r="TPX100" s="30"/>
      <c r="TQD100" s="28"/>
      <c r="TQE100" s="29"/>
      <c r="TQF100" s="30"/>
      <c r="TQL100" s="28"/>
      <c r="TQM100" s="29"/>
      <c r="TQN100" s="30"/>
      <c r="TQT100" s="28"/>
      <c r="TQU100" s="29"/>
      <c r="TQV100" s="30"/>
      <c r="TRB100" s="28"/>
      <c r="TRC100" s="29"/>
      <c r="TRD100" s="30"/>
      <c r="TRJ100" s="28"/>
      <c r="TRK100" s="29"/>
      <c r="TRL100" s="30"/>
      <c r="TRR100" s="28"/>
      <c r="TRS100" s="29"/>
      <c r="TRT100" s="30"/>
      <c r="TRZ100" s="28"/>
      <c r="TSA100" s="29"/>
      <c r="TSB100" s="30"/>
      <c r="TSH100" s="28"/>
      <c r="TSI100" s="29"/>
      <c r="TSJ100" s="30"/>
      <c r="TSP100" s="28"/>
      <c r="TSQ100" s="29"/>
      <c r="TSR100" s="30"/>
      <c r="TSX100" s="28"/>
      <c r="TSY100" s="29"/>
      <c r="TSZ100" s="30"/>
      <c r="TTF100" s="28"/>
      <c r="TTG100" s="29"/>
      <c r="TTH100" s="30"/>
      <c r="TTN100" s="28"/>
      <c r="TTO100" s="29"/>
      <c r="TTP100" s="30"/>
      <c r="TTV100" s="28"/>
      <c r="TTW100" s="29"/>
      <c r="TTX100" s="30"/>
      <c r="TUD100" s="28"/>
      <c r="TUE100" s="29"/>
      <c r="TUF100" s="30"/>
      <c r="TUL100" s="28"/>
      <c r="TUM100" s="29"/>
      <c r="TUN100" s="30"/>
      <c r="TUT100" s="28"/>
      <c r="TUU100" s="29"/>
      <c r="TUV100" s="30"/>
      <c r="TVB100" s="28"/>
      <c r="TVC100" s="29"/>
      <c r="TVD100" s="30"/>
      <c r="TVJ100" s="28"/>
      <c r="TVK100" s="29"/>
      <c r="TVL100" s="30"/>
      <c r="TVR100" s="28"/>
      <c r="TVS100" s="29"/>
      <c r="TVT100" s="30"/>
      <c r="TVZ100" s="28"/>
      <c r="TWA100" s="29"/>
      <c r="TWB100" s="30"/>
      <c r="TWH100" s="28"/>
      <c r="TWI100" s="29"/>
      <c r="TWJ100" s="30"/>
      <c r="TWP100" s="28"/>
      <c r="TWQ100" s="29"/>
      <c r="TWR100" s="30"/>
      <c r="TWX100" s="28"/>
      <c r="TWY100" s="29"/>
      <c r="TWZ100" s="30"/>
      <c r="TXF100" s="28"/>
      <c r="TXG100" s="29"/>
      <c r="TXH100" s="30"/>
      <c r="TXN100" s="28"/>
      <c r="TXO100" s="29"/>
      <c r="TXP100" s="30"/>
      <c r="TXV100" s="28"/>
      <c r="TXW100" s="29"/>
      <c r="TXX100" s="30"/>
      <c r="TYD100" s="28"/>
      <c r="TYE100" s="29"/>
      <c r="TYF100" s="30"/>
      <c r="TYL100" s="28"/>
      <c r="TYM100" s="29"/>
      <c r="TYN100" s="30"/>
      <c r="TYT100" s="28"/>
      <c r="TYU100" s="29"/>
      <c r="TYV100" s="30"/>
      <c r="TZB100" s="28"/>
      <c r="TZC100" s="29"/>
      <c r="TZD100" s="30"/>
      <c r="TZJ100" s="28"/>
      <c r="TZK100" s="29"/>
      <c r="TZL100" s="30"/>
      <c r="TZR100" s="28"/>
      <c r="TZS100" s="29"/>
      <c r="TZT100" s="30"/>
      <c r="TZZ100" s="28"/>
      <c r="UAA100" s="29"/>
      <c r="UAB100" s="30"/>
      <c r="UAH100" s="28"/>
      <c r="UAI100" s="29"/>
      <c r="UAJ100" s="30"/>
      <c r="UAP100" s="28"/>
      <c r="UAQ100" s="29"/>
      <c r="UAR100" s="30"/>
      <c r="UAX100" s="28"/>
      <c r="UAY100" s="29"/>
      <c r="UAZ100" s="30"/>
      <c r="UBF100" s="28"/>
      <c r="UBG100" s="29"/>
      <c r="UBH100" s="30"/>
      <c r="UBN100" s="28"/>
      <c r="UBO100" s="29"/>
      <c r="UBP100" s="30"/>
      <c r="UBV100" s="28"/>
      <c r="UBW100" s="29"/>
      <c r="UBX100" s="30"/>
      <c r="UCD100" s="28"/>
      <c r="UCE100" s="29"/>
      <c r="UCF100" s="30"/>
      <c r="UCL100" s="28"/>
      <c r="UCM100" s="29"/>
      <c r="UCN100" s="30"/>
      <c r="UCT100" s="28"/>
      <c r="UCU100" s="29"/>
      <c r="UCV100" s="30"/>
      <c r="UDB100" s="28"/>
      <c r="UDC100" s="29"/>
      <c r="UDD100" s="30"/>
      <c r="UDJ100" s="28"/>
      <c r="UDK100" s="29"/>
      <c r="UDL100" s="30"/>
      <c r="UDR100" s="28"/>
      <c r="UDS100" s="29"/>
      <c r="UDT100" s="30"/>
      <c r="UDZ100" s="28"/>
      <c r="UEA100" s="29"/>
      <c r="UEB100" s="30"/>
      <c r="UEH100" s="28"/>
      <c r="UEI100" s="29"/>
      <c r="UEJ100" s="30"/>
      <c r="UEP100" s="28"/>
      <c r="UEQ100" s="29"/>
      <c r="UER100" s="30"/>
      <c r="UEX100" s="28"/>
      <c r="UEY100" s="29"/>
      <c r="UEZ100" s="30"/>
      <c r="UFF100" s="28"/>
      <c r="UFG100" s="29"/>
      <c r="UFH100" s="30"/>
      <c r="UFN100" s="28"/>
      <c r="UFO100" s="29"/>
      <c r="UFP100" s="30"/>
      <c r="UFV100" s="28"/>
      <c r="UFW100" s="29"/>
      <c r="UFX100" s="30"/>
      <c r="UGD100" s="28"/>
      <c r="UGE100" s="29"/>
      <c r="UGF100" s="30"/>
      <c r="UGL100" s="28"/>
      <c r="UGM100" s="29"/>
      <c r="UGN100" s="30"/>
      <c r="UGT100" s="28"/>
      <c r="UGU100" s="29"/>
      <c r="UGV100" s="30"/>
      <c r="UHB100" s="28"/>
      <c r="UHC100" s="29"/>
      <c r="UHD100" s="30"/>
      <c r="UHJ100" s="28"/>
      <c r="UHK100" s="29"/>
      <c r="UHL100" s="30"/>
      <c r="UHR100" s="28"/>
      <c r="UHS100" s="29"/>
      <c r="UHT100" s="30"/>
      <c r="UHZ100" s="28"/>
      <c r="UIA100" s="29"/>
      <c r="UIB100" s="30"/>
      <c r="UIH100" s="28"/>
      <c r="UII100" s="29"/>
      <c r="UIJ100" s="30"/>
      <c r="UIP100" s="28"/>
      <c r="UIQ100" s="29"/>
      <c r="UIR100" s="30"/>
      <c r="UIX100" s="28"/>
      <c r="UIY100" s="29"/>
      <c r="UIZ100" s="30"/>
      <c r="UJF100" s="28"/>
      <c r="UJG100" s="29"/>
      <c r="UJH100" s="30"/>
      <c r="UJN100" s="28"/>
      <c r="UJO100" s="29"/>
      <c r="UJP100" s="30"/>
      <c r="UJV100" s="28"/>
      <c r="UJW100" s="29"/>
      <c r="UJX100" s="30"/>
      <c r="UKD100" s="28"/>
      <c r="UKE100" s="29"/>
      <c r="UKF100" s="30"/>
      <c r="UKL100" s="28"/>
      <c r="UKM100" s="29"/>
      <c r="UKN100" s="30"/>
      <c r="UKT100" s="28"/>
      <c r="UKU100" s="29"/>
      <c r="UKV100" s="30"/>
      <c r="ULB100" s="28"/>
      <c r="ULC100" s="29"/>
      <c r="ULD100" s="30"/>
      <c r="ULJ100" s="28"/>
      <c r="ULK100" s="29"/>
      <c r="ULL100" s="30"/>
      <c r="ULR100" s="28"/>
      <c r="ULS100" s="29"/>
      <c r="ULT100" s="30"/>
      <c r="ULZ100" s="28"/>
      <c r="UMA100" s="29"/>
      <c r="UMB100" s="30"/>
      <c r="UMH100" s="28"/>
      <c r="UMI100" s="29"/>
      <c r="UMJ100" s="30"/>
      <c r="UMP100" s="28"/>
      <c r="UMQ100" s="29"/>
      <c r="UMR100" s="30"/>
      <c r="UMX100" s="28"/>
      <c r="UMY100" s="29"/>
      <c r="UMZ100" s="30"/>
      <c r="UNF100" s="28"/>
      <c r="UNG100" s="29"/>
      <c r="UNH100" s="30"/>
      <c r="UNN100" s="28"/>
      <c r="UNO100" s="29"/>
      <c r="UNP100" s="30"/>
      <c r="UNV100" s="28"/>
      <c r="UNW100" s="29"/>
      <c r="UNX100" s="30"/>
      <c r="UOD100" s="28"/>
      <c r="UOE100" s="29"/>
      <c r="UOF100" s="30"/>
      <c r="UOL100" s="28"/>
      <c r="UOM100" s="29"/>
      <c r="UON100" s="30"/>
      <c r="UOT100" s="28"/>
      <c r="UOU100" s="29"/>
      <c r="UOV100" s="30"/>
      <c r="UPB100" s="28"/>
      <c r="UPC100" s="29"/>
      <c r="UPD100" s="30"/>
      <c r="UPJ100" s="28"/>
      <c r="UPK100" s="29"/>
      <c r="UPL100" s="30"/>
      <c r="UPR100" s="28"/>
      <c r="UPS100" s="29"/>
      <c r="UPT100" s="30"/>
      <c r="UPZ100" s="28"/>
      <c r="UQA100" s="29"/>
      <c r="UQB100" s="30"/>
      <c r="UQH100" s="28"/>
      <c r="UQI100" s="29"/>
      <c r="UQJ100" s="30"/>
      <c r="UQP100" s="28"/>
      <c r="UQQ100" s="29"/>
      <c r="UQR100" s="30"/>
      <c r="UQX100" s="28"/>
      <c r="UQY100" s="29"/>
      <c r="UQZ100" s="30"/>
      <c r="URF100" s="28"/>
      <c r="URG100" s="29"/>
      <c r="URH100" s="30"/>
      <c r="URN100" s="28"/>
      <c r="URO100" s="29"/>
      <c r="URP100" s="30"/>
      <c r="URV100" s="28"/>
      <c r="URW100" s="29"/>
      <c r="URX100" s="30"/>
      <c r="USD100" s="28"/>
      <c r="USE100" s="29"/>
      <c r="USF100" s="30"/>
      <c r="USL100" s="28"/>
      <c r="USM100" s="29"/>
      <c r="USN100" s="30"/>
      <c r="UST100" s="28"/>
      <c r="USU100" s="29"/>
      <c r="USV100" s="30"/>
      <c r="UTB100" s="28"/>
      <c r="UTC100" s="29"/>
      <c r="UTD100" s="30"/>
      <c r="UTJ100" s="28"/>
      <c r="UTK100" s="29"/>
      <c r="UTL100" s="30"/>
      <c r="UTR100" s="28"/>
      <c r="UTS100" s="29"/>
      <c r="UTT100" s="30"/>
      <c r="UTZ100" s="28"/>
      <c r="UUA100" s="29"/>
      <c r="UUB100" s="30"/>
      <c r="UUH100" s="28"/>
      <c r="UUI100" s="29"/>
      <c r="UUJ100" s="30"/>
      <c r="UUP100" s="28"/>
      <c r="UUQ100" s="29"/>
      <c r="UUR100" s="30"/>
      <c r="UUX100" s="28"/>
      <c r="UUY100" s="29"/>
      <c r="UUZ100" s="30"/>
      <c r="UVF100" s="28"/>
      <c r="UVG100" s="29"/>
      <c r="UVH100" s="30"/>
      <c r="UVN100" s="28"/>
      <c r="UVO100" s="29"/>
      <c r="UVP100" s="30"/>
      <c r="UVV100" s="28"/>
      <c r="UVW100" s="29"/>
      <c r="UVX100" s="30"/>
      <c r="UWD100" s="28"/>
      <c r="UWE100" s="29"/>
      <c r="UWF100" s="30"/>
      <c r="UWL100" s="28"/>
      <c r="UWM100" s="29"/>
      <c r="UWN100" s="30"/>
      <c r="UWT100" s="28"/>
      <c r="UWU100" s="29"/>
      <c r="UWV100" s="30"/>
      <c r="UXB100" s="28"/>
      <c r="UXC100" s="29"/>
      <c r="UXD100" s="30"/>
      <c r="UXJ100" s="28"/>
      <c r="UXK100" s="29"/>
      <c r="UXL100" s="30"/>
      <c r="UXR100" s="28"/>
      <c r="UXS100" s="29"/>
      <c r="UXT100" s="30"/>
      <c r="UXZ100" s="28"/>
      <c r="UYA100" s="29"/>
      <c r="UYB100" s="30"/>
      <c r="UYH100" s="28"/>
      <c r="UYI100" s="29"/>
      <c r="UYJ100" s="30"/>
      <c r="UYP100" s="28"/>
      <c r="UYQ100" s="29"/>
      <c r="UYR100" s="30"/>
      <c r="UYX100" s="28"/>
      <c r="UYY100" s="29"/>
      <c r="UYZ100" s="30"/>
      <c r="UZF100" s="28"/>
      <c r="UZG100" s="29"/>
      <c r="UZH100" s="30"/>
      <c r="UZN100" s="28"/>
      <c r="UZO100" s="29"/>
      <c r="UZP100" s="30"/>
      <c r="UZV100" s="28"/>
      <c r="UZW100" s="29"/>
      <c r="UZX100" s="30"/>
      <c r="VAD100" s="28"/>
      <c r="VAE100" s="29"/>
      <c r="VAF100" s="30"/>
      <c r="VAL100" s="28"/>
      <c r="VAM100" s="29"/>
      <c r="VAN100" s="30"/>
      <c r="VAT100" s="28"/>
      <c r="VAU100" s="29"/>
      <c r="VAV100" s="30"/>
      <c r="VBB100" s="28"/>
      <c r="VBC100" s="29"/>
      <c r="VBD100" s="30"/>
      <c r="VBJ100" s="28"/>
      <c r="VBK100" s="29"/>
      <c r="VBL100" s="30"/>
      <c r="VBR100" s="28"/>
      <c r="VBS100" s="29"/>
      <c r="VBT100" s="30"/>
      <c r="VBZ100" s="28"/>
      <c r="VCA100" s="29"/>
      <c r="VCB100" s="30"/>
      <c r="VCH100" s="28"/>
      <c r="VCI100" s="29"/>
      <c r="VCJ100" s="30"/>
      <c r="VCP100" s="28"/>
      <c r="VCQ100" s="29"/>
      <c r="VCR100" s="30"/>
      <c r="VCX100" s="28"/>
      <c r="VCY100" s="29"/>
      <c r="VCZ100" s="30"/>
      <c r="VDF100" s="28"/>
      <c r="VDG100" s="29"/>
      <c r="VDH100" s="30"/>
      <c r="VDN100" s="28"/>
      <c r="VDO100" s="29"/>
      <c r="VDP100" s="30"/>
      <c r="VDV100" s="28"/>
      <c r="VDW100" s="29"/>
      <c r="VDX100" s="30"/>
      <c r="VED100" s="28"/>
      <c r="VEE100" s="29"/>
      <c r="VEF100" s="30"/>
      <c r="VEL100" s="28"/>
      <c r="VEM100" s="29"/>
      <c r="VEN100" s="30"/>
      <c r="VET100" s="28"/>
      <c r="VEU100" s="29"/>
      <c r="VEV100" s="30"/>
      <c r="VFB100" s="28"/>
      <c r="VFC100" s="29"/>
      <c r="VFD100" s="30"/>
      <c r="VFJ100" s="28"/>
      <c r="VFK100" s="29"/>
      <c r="VFL100" s="30"/>
      <c r="VFR100" s="28"/>
      <c r="VFS100" s="29"/>
      <c r="VFT100" s="30"/>
      <c r="VFZ100" s="28"/>
      <c r="VGA100" s="29"/>
      <c r="VGB100" s="30"/>
      <c r="VGH100" s="28"/>
      <c r="VGI100" s="29"/>
      <c r="VGJ100" s="30"/>
      <c r="VGP100" s="28"/>
      <c r="VGQ100" s="29"/>
      <c r="VGR100" s="30"/>
      <c r="VGX100" s="28"/>
      <c r="VGY100" s="29"/>
      <c r="VGZ100" s="30"/>
      <c r="VHF100" s="28"/>
      <c r="VHG100" s="29"/>
      <c r="VHH100" s="30"/>
      <c r="VHN100" s="28"/>
      <c r="VHO100" s="29"/>
      <c r="VHP100" s="30"/>
      <c r="VHV100" s="28"/>
      <c r="VHW100" s="29"/>
      <c r="VHX100" s="30"/>
      <c r="VID100" s="28"/>
      <c r="VIE100" s="29"/>
      <c r="VIF100" s="30"/>
      <c r="VIL100" s="28"/>
      <c r="VIM100" s="29"/>
      <c r="VIN100" s="30"/>
      <c r="VIT100" s="28"/>
      <c r="VIU100" s="29"/>
      <c r="VIV100" s="30"/>
      <c r="VJB100" s="28"/>
      <c r="VJC100" s="29"/>
      <c r="VJD100" s="30"/>
      <c r="VJJ100" s="28"/>
      <c r="VJK100" s="29"/>
      <c r="VJL100" s="30"/>
      <c r="VJR100" s="28"/>
      <c r="VJS100" s="29"/>
      <c r="VJT100" s="30"/>
      <c r="VJZ100" s="28"/>
      <c r="VKA100" s="29"/>
      <c r="VKB100" s="30"/>
      <c r="VKH100" s="28"/>
      <c r="VKI100" s="29"/>
      <c r="VKJ100" s="30"/>
      <c r="VKP100" s="28"/>
      <c r="VKQ100" s="29"/>
      <c r="VKR100" s="30"/>
      <c r="VKX100" s="28"/>
      <c r="VKY100" s="29"/>
      <c r="VKZ100" s="30"/>
      <c r="VLF100" s="28"/>
      <c r="VLG100" s="29"/>
      <c r="VLH100" s="30"/>
      <c r="VLN100" s="28"/>
      <c r="VLO100" s="29"/>
      <c r="VLP100" s="30"/>
      <c r="VLV100" s="28"/>
      <c r="VLW100" s="29"/>
      <c r="VLX100" s="30"/>
      <c r="VMD100" s="28"/>
      <c r="VME100" s="29"/>
      <c r="VMF100" s="30"/>
      <c r="VML100" s="28"/>
      <c r="VMM100" s="29"/>
      <c r="VMN100" s="30"/>
      <c r="VMT100" s="28"/>
      <c r="VMU100" s="29"/>
      <c r="VMV100" s="30"/>
      <c r="VNB100" s="28"/>
      <c r="VNC100" s="29"/>
      <c r="VND100" s="30"/>
      <c r="VNJ100" s="28"/>
      <c r="VNK100" s="29"/>
      <c r="VNL100" s="30"/>
      <c r="VNR100" s="28"/>
      <c r="VNS100" s="29"/>
      <c r="VNT100" s="30"/>
      <c r="VNZ100" s="28"/>
      <c r="VOA100" s="29"/>
      <c r="VOB100" s="30"/>
      <c r="VOH100" s="28"/>
      <c r="VOI100" s="29"/>
      <c r="VOJ100" s="30"/>
      <c r="VOP100" s="28"/>
      <c r="VOQ100" s="29"/>
      <c r="VOR100" s="30"/>
      <c r="VOX100" s="28"/>
      <c r="VOY100" s="29"/>
      <c r="VOZ100" s="30"/>
      <c r="VPF100" s="28"/>
      <c r="VPG100" s="29"/>
      <c r="VPH100" s="30"/>
      <c r="VPN100" s="28"/>
      <c r="VPO100" s="29"/>
      <c r="VPP100" s="30"/>
      <c r="VPV100" s="28"/>
      <c r="VPW100" s="29"/>
      <c r="VPX100" s="30"/>
      <c r="VQD100" s="28"/>
      <c r="VQE100" s="29"/>
      <c r="VQF100" s="30"/>
      <c r="VQL100" s="28"/>
      <c r="VQM100" s="29"/>
      <c r="VQN100" s="30"/>
      <c r="VQT100" s="28"/>
      <c r="VQU100" s="29"/>
      <c r="VQV100" s="30"/>
      <c r="VRB100" s="28"/>
      <c r="VRC100" s="29"/>
      <c r="VRD100" s="30"/>
      <c r="VRJ100" s="28"/>
      <c r="VRK100" s="29"/>
      <c r="VRL100" s="30"/>
      <c r="VRR100" s="28"/>
      <c r="VRS100" s="29"/>
      <c r="VRT100" s="30"/>
      <c r="VRZ100" s="28"/>
      <c r="VSA100" s="29"/>
      <c r="VSB100" s="30"/>
      <c r="VSH100" s="28"/>
      <c r="VSI100" s="29"/>
      <c r="VSJ100" s="30"/>
      <c r="VSP100" s="28"/>
      <c r="VSQ100" s="29"/>
      <c r="VSR100" s="30"/>
      <c r="VSX100" s="28"/>
      <c r="VSY100" s="29"/>
      <c r="VSZ100" s="30"/>
      <c r="VTF100" s="28"/>
      <c r="VTG100" s="29"/>
      <c r="VTH100" s="30"/>
      <c r="VTN100" s="28"/>
      <c r="VTO100" s="29"/>
      <c r="VTP100" s="30"/>
      <c r="VTV100" s="28"/>
      <c r="VTW100" s="29"/>
      <c r="VTX100" s="30"/>
      <c r="VUD100" s="28"/>
      <c r="VUE100" s="29"/>
      <c r="VUF100" s="30"/>
      <c r="VUL100" s="28"/>
      <c r="VUM100" s="29"/>
      <c r="VUN100" s="30"/>
      <c r="VUT100" s="28"/>
      <c r="VUU100" s="29"/>
      <c r="VUV100" s="30"/>
      <c r="VVB100" s="28"/>
      <c r="VVC100" s="29"/>
      <c r="VVD100" s="30"/>
      <c r="VVJ100" s="28"/>
      <c r="VVK100" s="29"/>
      <c r="VVL100" s="30"/>
      <c r="VVR100" s="28"/>
      <c r="VVS100" s="29"/>
      <c r="VVT100" s="30"/>
      <c r="VVZ100" s="28"/>
      <c r="VWA100" s="29"/>
      <c r="VWB100" s="30"/>
      <c r="VWH100" s="28"/>
      <c r="VWI100" s="29"/>
      <c r="VWJ100" s="30"/>
      <c r="VWP100" s="28"/>
      <c r="VWQ100" s="29"/>
      <c r="VWR100" s="30"/>
      <c r="VWX100" s="28"/>
      <c r="VWY100" s="29"/>
      <c r="VWZ100" s="30"/>
      <c r="VXF100" s="28"/>
      <c r="VXG100" s="29"/>
      <c r="VXH100" s="30"/>
      <c r="VXN100" s="28"/>
      <c r="VXO100" s="29"/>
      <c r="VXP100" s="30"/>
      <c r="VXV100" s="28"/>
      <c r="VXW100" s="29"/>
      <c r="VXX100" s="30"/>
      <c r="VYD100" s="28"/>
      <c r="VYE100" s="29"/>
      <c r="VYF100" s="30"/>
      <c r="VYL100" s="28"/>
      <c r="VYM100" s="29"/>
      <c r="VYN100" s="30"/>
      <c r="VYT100" s="28"/>
      <c r="VYU100" s="29"/>
      <c r="VYV100" s="30"/>
      <c r="VZB100" s="28"/>
      <c r="VZC100" s="29"/>
      <c r="VZD100" s="30"/>
      <c r="VZJ100" s="28"/>
      <c r="VZK100" s="29"/>
      <c r="VZL100" s="30"/>
      <c r="VZR100" s="28"/>
      <c r="VZS100" s="29"/>
      <c r="VZT100" s="30"/>
      <c r="VZZ100" s="28"/>
      <c r="WAA100" s="29"/>
      <c r="WAB100" s="30"/>
      <c r="WAH100" s="28"/>
      <c r="WAI100" s="29"/>
      <c r="WAJ100" s="30"/>
      <c r="WAP100" s="28"/>
      <c r="WAQ100" s="29"/>
      <c r="WAR100" s="30"/>
      <c r="WAX100" s="28"/>
      <c r="WAY100" s="29"/>
      <c r="WAZ100" s="30"/>
      <c r="WBF100" s="28"/>
      <c r="WBG100" s="29"/>
      <c r="WBH100" s="30"/>
      <c r="WBN100" s="28"/>
      <c r="WBO100" s="29"/>
      <c r="WBP100" s="30"/>
      <c r="WBV100" s="28"/>
      <c r="WBW100" s="29"/>
      <c r="WBX100" s="30"/>
      <c r="WCD100" s="28"/>
      <c r="WCE100" s="29"/>
      <c r="WCF100" s="30"/>
      <c r="WCL100" s="28"/>
      <c r="WCM100" s="29"/>
      <c r="WCN100" s="30"/>
      <c r="WCT100" s="28"/>
      <c r="WCU100" s="29"/>
      <c r="WCV100" s="30"/>
      <c r="WDB100" s="28"/>
      <c r="WDC100" s="29"/>
      <c r="WDD100" s="30"/>
      <c r="WDJ100" s="28"/>
      <c r="WDK100" s="29"/>
      <c r="WDL100" s="30"/>
      <c r="WDR100" s="28"/>
      <c r="WDS100" s="29"/>
      <c r="WDT100" s="30"/>
      <c r="WDZ100" s="28"/>
      <c r="WEA100" s="29"/>
      <c r="WEB100" s="30"/>
      <c r="WEH100" s="28"/>
      <c r="WEI100" s="29"/>
      <c r="WEJ100" s="30"/>
      <c r="WEP100" s="28"/>
      <c r="WEQ100" s="29"/>
      <c r="WER100" s="30"/>
      <c r="WEX100" s="28"/>
      <c r="WEY100" s="29"/>
      <c r="WEZ100" s="30"/>
      <c r="WFF100" s="28"/>
      <c r="WFG100" s="29"/>
      <c r="WFH100" s="30"/>
      <c r="WFN100" s="28"/>
      <c r="WFO100" s="29"/>
      <c r="WFP100" s="30"/>
      <c r="WFV100" s="28"/>
      <c r="WFW100" s="29"/>
      <c r="WFX100" s="30"/>
      <c r="WGD100" s="28"/>
      <c r="WGE100" s="29"/>
      <c r="WGF100" s="30"/>
      <c r="WGL100" s="28"/>
      <c r="WGM100" s="29"/>
      <c r="WGN100" s="30"/>
      <c r="WGT100" s="28"/>
      <c r="WGU100" s="29"/>
      <c r="WGV100" s="30"/>
      <c r="WHB100" s="28"/>
      <c r="WHC100" s="29"/>
      <c r="WHD100" s="30"/>
      <c r="WHJ100" s="28"/>
      <c r="WHK100" s="29"/>
      <c r="WHL100" s="30"/>
      <c r="WHR100" s="28"/>
      <c r="WHS100" s="29"/>
      <c r="WHT100" s="30"/>
      <c r="WHZ100" s="28"/>
      <c r="WIA100" s="29"/>
      <c r="WIB100" s="30"/>
      <c r="WIH100" s="28"/>
      <c r="WII100" s="29"/>
      <c r="WIJ100" s="30"/>
      <c r="WIP100" s="28"/>
      <c r="WIQ100" s="29"/>
      <c r="WIR100" s="30"/>
      <c r="WIX100" s="28"/>
      <c r="WIY100" s="29"/>
      <c r="WIZ100" s="30"/>
      <c r="WJF100" s="28"/>
      <c r="WJG100" s="29"/>
      <c r="WJH100" s="30"/>
      <c r="WJN100" s="28"/>
      <c r="WJO100" s="29"/>
      <c r="WJP100" s="30"/>
      <c r="WJV100" s="28"/>
      <c r="WJW100" s="29"/>
      <c r="WJX100" s="30"/>
      <c r="WKD100" s="28"/>
      <c r="WKE100" s="29"/>
      <c r="WKF100" s="30"/>
      <c r="WKL100" s="28"/>
      <c r="WKM100" s="29"/>
      <c r="WKN100" s="30"/>
      <c r="WKT100" s="28"/>
      <c r="WKU100" s="29"/>
      <c r="WKV100" s="30"/>
      <c r="WLB100" s="28"/>
      <c r="WLC100" s="29"/>
      <c r="WLD100" s="30"/>
      <c r="WLJ100" s="28"/>
      <c r="WLK100" s="29"/>
      <c r="WLL100" s="30"/>
      <c r="WLR100" s="28"/>
      <c r="WLS100" s="29"/>
      <c r="WLT100" s="30"/>
      <c r="WLZ100" s="28"/>
      <c r="WMA100" s="29"/>
      <c r="WMB100" s="30"/>
      <c r="WMH100" s="28"/>
      <c r="WMI100" s="29"/>
      <c r="WMJ100" s="30"/>
      <c r="WMP100" s="28"/>
      <c r="WMQ100" s="29"/>
      <c r="WMR100" s="30"/>
      <c r="WMX100" s="28"/>
      <c r="WMY100" s="29"/>
      <c r="WMZ100" s="30"/>
      <c r="WNF100" s="28"/>
      <c r="WNG100" s="29"/>
      <c r="WNH100" s="30"/>
      <c r="WNN100" s="28"/>
      <c r="WNO100" s="29"/>
      <c r="WNP100" s="30"/>
      <c r="WNV100" s="28"/>
      <c r="WNW100" s="29"/>
      <c r="WNX100" s="30"/>
      <c r="WOD100" s="28"/>
      <c r="WOE100" s="29"/>
      <c r="WOF100" s="30"/>
      <c r="WOL100" s="28"/>
      <c r="WOM100" s="29"/>
      <c r="WON100" s="30"/>
      <c r="WOT100" s="28"/>
      <c r="WOU100" s="29"/>
      <c r="WOV100" s="30"/>
      <c r="WPB100" s="28"/>
      <c r="WPC100" s="29"/>
      <c r="WPD100" s="30"/>
      <c r="WPJ100" s="28"/>
      <c r="WPK100" s="29"/>
      <c r="WPL100" s="30"/>
      <c r="WPR100" s="28"/>
      <c r="WPS100" s="29"/>
      <c r="WPT100" s="30"/>
      <c r="WPZ100" s="28"/>
      <c r="WQA100" s="29"/>
      <c r="WQB100" s="30"/>
      <c r="WQH100" s="28"/>
      <c r="WQI100" s="29"/>
      <c r="WQJ100" s="30"/>
      <c r="WQP100" s="28"/>
      <c r="WQQ100" s="29"/>
      <c r="WQR100" s="30"/>
      <c r="WQX100" s="28"/>
      <c r="WQY100" s="29"/>
      <c r="WQZ100" s="30"/>
      <c r="WRF100" s="28"/>
      <c r="WRG100" s="29"/>
      <c r="WRH100" s="30"/>
      <c r="WRN100" s="28"/>
      <c r="WRO100" s="29"/>
      <c r="WRP100" s="30"/>
      <c r="WRV100" s="28"/>
      <c r="WRW100" s="29"/>
      <c r="WRX100" s="30"/>
      <c r="WSD100" s="28"/>
      <c r="WSE100" s="29"/>
      <c r="WSF100" s="30"/>
      <c r="WSL100" s="28"/>
      <c r="WSM100" s="29"/>
      <c r="WSN100" s="30"/>
      <c r="WST100" s="28"/>
      <c r="WSU100" s="29"/>
      <c r="WSV100" s="30"/>
      <c r="WTB100" s="28"/>
      <c r="WTC100" s="29"/>
      <c r="WTD100" s="30"/>
      <c r="WTJ100" s="28"/>
      <c r="WTK100" s="29"/>
      <c r="WTL100" s="30"/>
      <c r="WTR100" s="28"/>
      <c r="WTS100" s="29"/>
      <c r="WTT100" s="30"/>
      <c r="WTZ100" s="28"/>
      <c r="WUA100" s="29"/>
      <c r="WUB100" s="30"/>
      <c r="WUH100" s="28"/>
      <c r="WUI100" s="29"/>
      <c r="WUJ100" s="30"/>
      <c r="WUP100" s="28"/>
      <c r="WUQ100" s="29"/>
      <c r="WUR100" s="30"/>
      <c r="WUX100" s="28"/>
      <c r="WUY100" s="29"/>
      <c r="WUZ100" s="30"/>
      <c r="WVF100" s="28"/>
      <c r="WVG100" s="29"/>
      <c r="WVH100" s="30"/>
      <c r="WVN100" s="28"/>
      <c r="WVO100" s="29"/>
      <c r="WVP100" s="30"/>
      <c r="WVV100" s="28"/>
      <c r="WVW100" s="29"/>
      <c r="WVX100" s="30"/>
      <c r="WWD100" s="28"/>
      <c r="WWE100" s="29"/>
      <c r="WWF100" s="30"/>
      <c r="WWL100" s="28"/>
      <c r="WWM100" s="29"/>
      <c r="WWN100" s="30"/>
      <c r="WWT100" s="28"/>
      <c r="WWU100" s="29"/>
      <c r="WWV100" s="30"/>
      <c r="WXB100" s="28"/>
      <c r="WXC100" s="29"/>
      <c r="WXD100" s="30"/>
      <c r="WXJ100" s="28"/>
      <c r="WXK100" s="29"/>
      <c r="WXL100" s="30"/>
      <c r="WXR100" s="28"/>
      <c r="WXS100" s="29"/>
      <c r="WXT100" s="30"/>
      <c r="WXZ100" s="28"/>
      <c r="WYA100" s="29"/>
      <c r="WYB100" s="30"/>
      <c r="WYH100" s="28"/>
      <c r="WYI100" s="29"/>
      <c r="WYJ100" s="30"/>
      <c r="WYP100" s="28"/>
      <c r="WYQ100" s="29"/>
      <c r="WYR100" s="30"/>
      <c r="WYX100" s="28"/>
      <c r="WYY100" s="29"/>
      <c r="WYZ100" s="30"/>
      <c r="WZF100" s="28"/>
      <c r="WZG100" s="29"/>
      <c r="WZH100" s="30"/>
      <c r="WZN100" s="28"/>
      <c r="WZO100" s="29"/>
      <c r="WZP100" s="30"/>
      <c r="WZV100" s="28"/>
      <c r="WZW100" s="29"/>
      <c r="WZX100" s="30"/>
      <c r="XAD100" s="28"/>
      <c r="XAE100" s="29"/>
      <c r="XAF100" s="30"/>
      <c r="XAL100" s="28"/>
      <c r="XAM100" s="29"/>
      <c r="XAN100" s="30"/>
      <c r="XAT100" s="28"/>
      <c r="XAU100" s="29"/>
      <c r="XAV100" s="30"/>
      <c r="XBB100" s="28"/>
      <c r="XBC100" s="29"/>
      <c r="XBD100" s="30"/>
      <c r="XBJ100" s="28"/>
      <c r="XBK100" s="29"/>
      <c r="XBL100" s="30"/>
      <c r="XBR100" s="28"/>
      <c r="XBS100" s="29"/>
      <c r="XBT100" s="30"/>
      <c r="XBZ100" s="28"/>
      <c r="XCA100" s="29"/>
      <c r="XCB100" s="30"/>
      <c r="XCH100" s="28"/>
      <c r="XCI100" s="29"/>
      <c r="XCJ100" s="30"/>
      <c r="XCP100" s="28"/>
      <c r="XCQ100" s="29"/>
      <c r="XCR100" s="30"/>
      <c r="XCX100" s="28"/>
      <c r="XCY100" s="29"/>
      <c r="XCZ100" s="30"/>
      <c r="XDF100" s="28"/>
      <c r="XDG100" s="29"/>
      <c r="XDH100" s="30"/>
      <c r="XDN100" s="28"/>
      <c r="XDO100" s="29"/>
      <c r="XDP100" s="30"/>
      <c r="XDV100" s="28"/>
      <c r="XDW100" s="29"/>
      <c r="XDX100" s="30"/>
      <c r="XED100" s="28"/>
      <c r="XEE100" s="29"/>
      <c r="XEF100" s="30"/>
      <c r="XEL100" s="28"/>
      <c r="XEM100" s="29"/>
      <c r="XEN100" s="30"/>
      <c r="XET100" s="28"/>
      <c r="XEU100" s="29"/>
      <c r="XEV100" s="30"/>
      <c r="XFB100" s="28"/>
      <c r="XFC100" s="29"/>
      <c r="XFD100" s="30"/>
    </row>
    <row r="101" spans="1:1024 1030:2048 2054:3072 3078:4096 4102:5120 5126:6144 6150:7168 7174:8192 8198:9216 9222:10240 10246:11264 11270:12288 12294:13312 13318:14336 14342:15360 15366:16384" x14ac:dyDescent="0.25">
      <c r="A101" s="21" t="str">
        <f>C101&amp;(COUNTIF($C$7:C101,C101))</f>
        <v>1291680003</v>
      </c>
      <c r="B101" s="21">
        <v>800024581</v>
      </c>
      <c r="C101" s="22">
        <f>VLOOKUP(B101,[1]MODIFICADO!$A$2:$B$4109,2,0)</f>
        <v>129168000</v>
      </c>
      <c r="D101" s="21" t="s">
        <v>43</v>
      </c>
      <c r="E101" s="21"/>
      <c r="F101" s="26" t="s">
        <v>102</v>
      </c>
      <c r="G101" s="25" t="s">
        <v>103</v>
      </c>
      <c r="H101" s="27">
        <v>11311301607</v>
      </c>
      <c r="I101" s="27">
        <v>5503271289</v>
      </c>
      <c r="J101" s="27">
        <f t="shared" si="2"/>
        <v>5808030318</v>
      </c>
      <c r="N101" s="28"/>
      <c r="O101" s="29"/>
      <c r="P101" s="30"/>
      <c r="V101" s="28"/>
      <c r="W101" s="29"/>
      <c r="X101" s="30"/>
      <c r="AD101" s="28"/>
      <c r="AE101" s="29"/>
      <c r="AF101" s="30"/>
      <c r="AL101" s="28"/>
      <c r="AM101" s="29"/>
      <c r="AN101" s="30"/>
      <c r="AT101" s="28"/>
      <c r="AU101" s="29"/>
      <c r="AV101" s="30"/>
      <c r="BB101" s="28"/>
      <c r="BC101" s="29"/>
      <c r="BD101" s="30"/>
      <c r="BJ101" s="28"/>
      <c r="BK101" s="29"/>
      <c r="BL101" s="30"/>
      <c r="BR101" s="28"/>
      <c r="BS101" s="29"/>
      <c r="BT101" s="30"/>
      <c r="BZ101" s="28"/>
      <c r="CA101" s="29"/>
      <c r="CB101" s="30"/>
      <c r="CH101" s="28"/>
      <c r="CI101" s="29"/>
      <c r="CJ101" s="30"/>
      <c r="CP101" s="28"/>
      <c r="CQ101" s="29"/>
      <c r="CR101" s="30"/>
      <c r="CX101" s="28"/>
      <c r="CY101" s="29"/>
      <c r="CZ101" s="30"/>
      <c r="DF101" s="28"/>
      <c r="DG101" s="29"/>
      <c r="DH101" s="30"/>
      <c r="DN101" s="28"/>
      <c r="DO101" s="29"/>
      <c r="DP101" s="30"/>
      <c r="DV101" s="28"/>
      <c r="DW101" s="29"/>
      <c r="DX101" s="30"/>
      <c r="ED101" s="28"/>
      <c r="EE101" s="29"/>
      <c r="EF101" s="30"/>
      <c r="EL101" s="28"/>
      <c r="EM101" s="29"/>
      <c r="EN101" s="30"/>
      <c r="ET101" s="28"/>
      <c r="EU101" s="29"/>
      <c r="EV101" s="30"/>
      <c r="FB101" s="28"/>
      <c r="FC101" s="29"/>
      <c r="FD101" s="30"/>
      <c r="FJ101" s="28"/>
      <c r="FK101" s="29"/>
      <c r="FL101" s="30"/>
      <c r="FR101" s="28"/>
      <c r="FS101" s="29"/>
      <c r="FT101" s="30"/>
      <c r="FZ101" s="28"/>
      <c r="GA101" s="29"/>
      <c r="GB101" s="30"/>
      <c r="GH101" s="28"/>
      <c r="GI101" s="29"/>
      <c r="GJ101" s="30"/>
      <c r="GP101" s="28"/>
      <c r="GQ101" s="29"/>
      <c r="GR101" s="30"/>
      <c r="GX101" s="28"/>
      <c r="GY101" s="29"/>
      <c r="GZ101" s="30"/>
      <c r="HF101" s="28"/>
      <c r="HG101" s="29"/>
      <c r="HH101" s="30"/>
      <c r="HN101" s="28"/>
      <c r="HO101" s="29"/>
      <c r="HP101" s="30"/>
      <c r="HV101" s="28"/>
      <c r="HW101" s="29"/>
      <c r="HX101" s="30"/>
      <c r="ID101" s="28"/>
      <c r="IE101" s="29"/>
      <c r="IF101" s="30"/>
      <c r="IL101" s="28"/>
      <c r="IM101" s="29"/>
      <c r="IN101" s="30"/>
      <c r="IT101" s="28"/>
      <c r="IU101" s="29"/>
      <c r="IV101" s="30"/>
      <c r="JB101" s="28"/>
      <c r="JC101" s="29"/>
      <c r="JD101" s="30"/>
      <c r="JJ101" s="28"/>
      <c r="JK101" s="29"/>
      <c r="JL101" s="30"/>
      <c r="JR101" s="28"/>
      <c r="JS101" s="29"/>
      <c r="JT101" s="30"/>
      <c r="JZ101" s="28"/>
      <c r="KA101" s="29"/>
      <c r="KB101" s="30"/>
      <c r="KH101" s="28"/>
      <c r="KI101" s="29"/>
      <c r="KJ101" s="30"/>
      <c r="KP101" s="28"/>
      <c r="KQ101" s="29"/>
      <c r="KR101" s="30"/>
      <c r="KX101" s="28"/>
      <c r="KY101" s="29"/>
      <c r="KZ101" s="30"/>
      <c r="LF101" s="28"/>
      <c r="LG101" s="29"/>
      <c r="LH101" s="30"/>
      <c r="LN101" s="28"/>
      <c r="LO101" s="29"/>
      <c r="LP101" s="30"/>
      <c r="LV101" s="28"/>
      <c r="LW101" s="29"/>
      <c r="LX101" s="30"/>
      <c r="MD101" s="28"/>
      <c r="ME101" s="29"/>
      <c r="MF101" s="30"/>
      <c r="ML101" s="28"/>
      <c r="MM101" s="29"/>
      <c r="MN101" s="30"/>
      <c r="MT101" s="28"/>
      <c r="MU101" s="29"/>
      <c r="MV101" s="30"/>
      <c r="NB101" s="28"/>
      <c r="NC101" s="29"/>
      <c r="ND101" s="30"/>
      <c r="NJ101" s="28"/>
      <c r="NK101" s="29"/>
      <c r="NL101" s="30"/>
      <c r="NR101" s="28"/>
      <c r="NS101" s="29"/>
      <c r="NT101" s="30"/>
      <c r="NZ101" s="28"/>
      <c r="OA101" s="29"/>
      <c r="OB101" s="30"/>
      <c r="OH101" s="28"/>
      <c r="OI101" s="29"/>
      <c r="OJ101" s="30"/>
      <c r="OP101" s="28"/>
      <c r="OQ101" s="29"/>
      <c r="OR101" s="30"/>
      <c r="OX101" s="28"/>
      <c r="OY101" s="29"/>
      <c r="OZ101" s="30"/>
      <c r="PF101" s="28"/>
      <c r="PG101" s="29"/>
      <c r="PH101" s="30"/>
      <c r="PN101" s="28"/>
      <c r="PO101" s="29"/>
      <c r="PP101" s="30"/>
      <c r="PV101" s="28"/>
      <c r="PW101" s="29"/>
      <c r="PX101" s="30"/>
      <c r="QD101" s="28"/>
      <c r="QE101" s="29"/>
      <c r="QF101" s="30"/>
      <c r="QL101" s="28"/>
      <c r="QM101" s="29"/>
      <c r="QN101" s="30"/>
      <c r="QT101" s="28"/>
      <c r="QU101" s="29"/>
      <c r="QV101" s="30"/>
      <c r="RB101" s="28"/>
      <c r="RC101" s="29"/>
      <c r="RD101" s="30"/>
      <c r="RJ101" s="28"/>
      <c r="RK101" s="29"/>
      <c r="RL101" s="30"/>
      <c r="RR101" s="28"/>
      <c r="RS101" s="29"/>
      <c r="RT101" s="30"/>
      <c r="RZ101" s="28"/>
      <c r="SA101" s="29"/>
      <c r="SB101" s="30"/>
      <c r="SH101" s="28"/>
      <c r="SI101" s="29"/>
      <c r="SJ101" s="30"/>
      <c r="SP101" s="28"/>
      <c r="SQ101" s="29"/>
      <c r="SR101" s="30"/>
      <c r="SX101" s="28"/>
      <c r="SY101" s="29"/>
      <c r="SZ101" s="30"/>
      <c r="TF101" s="28"/>
      <c r="TG101" s="29"/>
      <c r="TH101" s="30"/>
      <c r="TN101" s="28"/>
      <c r="TO101" s="29"/>
      <c r="TP101" s="30"/>
      <c r="TV101" s="28"/>
      <c r="TW101" s="29"/>
      <c r="TX101" s="30"/>
      <c r="UD101" s="28"/>
      <c r="UE101" s="29"/>
      <c r="UF101" s="30"/>
      <c r="UL101" s="28"/>
      <c r="UM101" s="29"/>
      <c r="UN101" s="30"/>
      <c r="UT101" s="28"/>
      <c r="UU101" s="29"/>
      <c r="UV101" s="30"/>
      <c r="VB101" s="28"/>
      <c r="VC101" s="29"/>
      <c r="VD101" s="30"/>
      <c r="VJ101" s="28"/>
      <c r="VK101" s="29"/>
      <c r="VL101" s="30"/>
      <c r="VR101" s="28"/>
      <c r="VS101" s="29"/>
      <c r="VT101" s="30"/>
      <c r="VZ101" s="28"/>
      <c r="WA101" s="29"/>
      <c r="WB101" s="30"/>
      <c r="WH101" s="28"/>
      <c r="WI101" s="29"/>
      <c r="WJ101" s="30"/>
      <c r="WP101" s="28"/>
      <c r="WQ101" s="29"/>
      <c r="WR101" s="30"/>
      <c r="WX101" s="28"/>
      <c r="WY101" s="29"/>
      <c r="WZ101" s="30"/>
      <c r="XF101" s="28"/>
      <c r="XG101" s="29"/>
      <c r="XH101" s="30"/>
      <c r="XN101" s="28"/>
      <c r="XO101" s="29"/>
      <c r="XP101" s="30"/>
      <c r="XV101" s="28"/>
      <c r="XW101" s="29"/>
      <c r="XX101" s="30"/>
      <c r="YD101" s="28"/>
      <c r="YE101" s="29"/>
      <c r="YF101" s="30"/>
      <c r="YL101" s="28"/>
      <c r="YM101" s="29"/>
      <c r="YN101" s="30"/>
      <c r="YT101" s="28"/>
      <c r="YU101" s="29"/>
      <c r="YV101" s="30"/>
      <c r="ZB101" s="28"/>
      <c r="ZC101" s="29"/>
      <c r="ZD101" s="30"/>
      <c r="ZJ101" s="28"/>
      <c r="ZK101" s="29"/>
      <c r="ZL101" s="30"/>
      <c r="ZR101" s="28"/>
      <c r="ZS101" s="29"/>
      <c r="ZT101" s="30"/>
      <c r="ZZ101" s="28"/>
      <c r="AAA101" s="29"/>
      <c r="AAB101" s="30"/>
      <c r="AAH101" s="28"/>
      <c r="AAI101" s="29"/>
      <c r="AAJ101" s="30"/>
      <c r="AAP101" s="28"/>
      <c r="AAQ101" s="29"/>
      <c r="AAR101" s="30"/>
      <c r="AAX101" s="28"/>
      <c r="AAY101" s="29"/>
      <c r="AAZ101" s="30"/>
      <c r="ABF101" s="28"/>
      <c r="ABG101" s="29"/>
      <c r="ABH101" s="30"/>
      <c r="ABN101" s="28"/>
      <c r="ABO101" s="29"/>
      <c r="ABP101" s="30"/>
      <c r="ABV101" s="28"/>
      <c r="ABW101" s="29"/>
      <c r="ABX101" s="30"/>
      <c r="ACD101" s="28"/>
      <c r="ACE101" s="29"/>
      <c r="ACF101" s="30"/>
      <c r="ACL101" s="28"/>
      <c r="ACM101" s="29"/>
      <c r="ACN101" s="30"/>
      <c r="ACT101" s="28"/>
      <c r="ACU101" s="29"/>
      <c r="ACV101" s="30"/>
      <c r="ADB101" s="28"/>
      <c r="ADC101" s="29"/>
      <c r="ADD101" s="30"/>
      <c r="ADJ101" s="28"/>
      <c r="ADK101" s="29"/>
      <c r="ADL101" s="30"/>
      <c r="ADR101" s="28"/>
      <c r="ADS101" s="29"/>
      <c r="ADT101" s="30"/>
      <c r="ADZ101" s="28"/>
      <c r="AEA101" s="29"/>
      <c r="AEB101" s="30"/>
      <c r="AEH101" s="28"/>
      <c r="AEI101" s="29"/>
      <c r="AEJ101" s="30"/>
      <c r="AEP101" s="28"/>
      <c r="AEQ101" s="29"/>
      <c r="AER101" s="30"/>
      <c r="AEX101" s="28"/>
      <c r="AEY101" s="29"/>
      <c r="AEZ101" s="30"/>
      <c r="AFF101" s="28"/>
      <c r="AFG101" s="29"/>
      <c r="AFH101" s="30"/>
      <c r="AFN101" s="28"/>
      <c r="AFO101" s="29"/>
      <c r="AFP101" s="30"/>
      <c r="AFV101" s="28"/>
      <c r="AFW101" s="29"/>
      <c r="AFX101" s="30"/>
      <c r="AGD101" s="28"/>
      <c r="AGE101" s="29"/>
      <c r="AGF101" s="30"/>
      <c r="AGL101" s="28"/>
      <c r="AGM101" s="29"/>
      <c r="AGN101" s="30"/>
      <c r="AGT101" s="28"/>
      <c r="AGU101" s="29"/>
      <c r="AGV101" s="30"/>
      <c r="AHB101" s="28"/>
      <c r="AHC101" s="29"/>
      <c r="AHD101" s="30"/>
      <c r="AHJ101" s="28"/>
      <c r="AHK101" s="29"/>
      <c r="AHL101" s="30"/>
      <c r="AHR101" s="28"/>
      <c r="AHS101" s="29"/>
      <c r="AHT101" s="30"/>
      <c r="AHZ101" s="28"/>
      <c r="AIA101" s="29"/>
      <c r="AIB101" s="30"/>
      <c r="AIH101" s="28"/>
      <c r="AII101" s="29"/>
      <c r="AIJ101" s="30"/>
      <c r="AIP101" s="28"/>
      <c r="AIQ101" s="29"/>
      <c r="AIR101" s="30"/>
      <c r="AIX101" s="28"/>
      <c r="AIY101" s="29"/>
      <c r="AIZ101" s="30"/>
      <c r="AJF101" s="28"/>
      <c r="AJG101" s="29"/>
      <c r="AJH101" s="30"/>
      <c r="AJN101" s="28"/>
      <c r="AJO101" s="29"/>
      <c r="AJP101" s="30"/>
      <c r="AJV101" s="28"/>
      <c r="AJW101" s="29"/>
      <c r="AJX101" s="30"/>
      <c r="AKD101" s="28"/>
      <c r="AKE101" s="29"/>
      <c r="AKF101" s="30"/>
      <c r="AKL101" s="28"/>
      <c r="AKM101" s="29"/>
      <c r="AKN101" s="30"/>
      <c r="AKT101" s="28"/>
      <c r="AKU101" s="29"/>
      <c r="AKV101" s="30"/>
      <c r="ALB101" s="28"/>
      <c r="ALC101" s="29"/>
      <c r="ALD101" s="30"/>
      <c r="ALJ101" s="28"/>
      <c r="ALK101" s="29"/>
      <c r="ALL101" s="30"/>
      <c r="ALR101" s="28"/>
      <c r="ALS101" s="29"/>
      <c r="ALT101" s="30"/>
      <c r="ALZ101" s="28"/>
      <c r="AMA101" s="29"/>
      <c r="AMB101" s="30"/>
      <c r="AMH101" s="28"/>
      <c r="AMI101" s="29"/>
      <c r="AMJ101" s="30"/>
      <c r="AMP101" s="28"/>
      <c r="AMQ101" s="29"/>
      <c r="AMR101" s="30"/>
      <c r="AMX101" s="28"/>
      <c r="AMY101" s="29"/>
      <c r="AMZ101" s="30"/>
      <c r="ANF101" s="28"/>
      <c r="ANG101" s="29"/>
      <c r="ANH101" s="30"/>
      <c r="ANN101" s="28"/>
      <c r="ANO101" s="29"/>
      <c r="ANP101" s="30"/>
      <c r="ANV101" s="28"/>
      <c r="ANW101" s="29"/>
      <c r="ANX101" s="30"/>
      <c r="AOD101" s="28"/>
      <c r="AOE101" s="29"/>
      <c r="AOF101" s="30"/>
      <c r="AOL101" s="28"/>
      <c r="AOM101" s="29"/>
      <c r="AON101" s="30"/>
      <c r="AOT101" s="28"/>
      <c r="AOU101" s="29"/>
      <c r="AOV101" s="30"/>
      <c r="APB101" s="28"/>
      <c r="APC101" s="29"/>
      <c r="APD101" s="30"/>
      <c r="APJ101" s="28"/>
      <c r="APK101" s="29"/>
      <c r="APL101" s="30"/>
      <c r="APR101" s="28"/>
      <c r="APS101" s="29"/>
      <c r="APT101" s="30"/>
      <c r="APZ101" s="28"/>
      <c r="AQA101" s="29"/>
      <c r="AQB101" s="30"/>
      <c r="AQH101" s="28"/>
      <c r="AQI101" s="29"/>
      <c r="AQJ101" s="30"/>
      <c r="AQP101" s="28"/>
      <c r="AQQ101" s="29"/>
      <c r="AQR101" s="30"/>
      <c r="AQX101" s="28"/>
      <c r="AQY101" s="29"/>
      <c r="AQZ101" s="30"/>
      <c r="ARF101" s="28"/>
      <c r="ARG101" s="29"/>
      <c r="ARH101" s="30"/>
      <c r="ARN101" s="28"/>
      <c r="ARO101" s="29"/>
      <c r="ARP101" s="30"/>
      <c r="ARV101" s="28"/>
      <c r="ARW101" s="29"/>
      <c r="ARX101" s="30"/>
      <c r="ASD101" s="28"/>
      <c r="ASE101" s="29"/>
      <c r="ASF101" s="30"/>
      <c r="ASL101" s="28"/>
      <c r="ASM101" s="29"/>
      <c r="ASN101" s="30"/>
      <c r="AST101" s="28"/>
      <c r="ASU101" s="29"/>
      <c r="ASV101" s="30"/>
      <c r="ATB101" s="28"/>
      <c r="ATC101" s="29"/>
      <c r="ATD101" s="30"/>
      <c r="ATJ101" s="28"/>
      <c r="ATK101" s="29"/>
      <c r="ATL101" s="30"/>
      <c r="ATR101" s="28"/>
      <c r="ATS101" s="29"/>
      <c r="ATT101" s="30"/>
      <c r="ATZ101" s="28"/>
      <c r="AUA101" s="29"/>
      <c r="AUB101" s="30"/>
      <c r="AUH101" s="28"/>
      <c r="AUI101" s="29"/>
      <c r="AUJ101" s="30"/>
      <c r="AUP101" s="28"/>
      <c r="AUQ101" s="29"/>
      <c r="AUR101" s="30"/>
      <c r="AUX101" s="28"/>
      <c r="AUY101" s="29"/>
      <c r="AUZ101" s="30"/>
      <c r="AVF101" s="28"/>
      <c r="AVG101" s="29"/>
      <c r="AVH101" s="30"/>
      <c r="AVN101" s="28"/>
      <c r="AVO101" s="29"/>
      <c r="AVP101" s="30"/>
      <c r="AVV101" s="28"/>
      <c r="AVW101" s="29"/>
      <c r="AVX101" s="30"/>
      <c r="AWD101" s="28"/>
      <c r="AWE101" s="29"/>
      <c r="AWF101" s="30"/>
      <c r="AWL101" s="28"/>
      <c r="AWM101" s="29"/>
      <c r="AWN101" s="30"/>
      <c r="AWT101" s="28"/>
      <c r="AWU101" s="29"/>
      <c r="AWV101" s="30"/>
      <c r="AXB101" s="28"/>
      <c r="AXC101" s="29"/>
      <c r="AXD101" s="30"/>
      <c r="AXJ101" s="28"/>
      <c r="AXK101" s="29"/>
      <c r="AXL101" s="30"/>
      <c r="AXR101" s="28"/>
      <c r="AXS101" s="29"/>
      <c r="AXT101" s="30"/>
      <c r="AXZ101" s="28"/>
      <c r="AYA101" s="29"/>
      <c r="AYB101" s="30"/>
      <c r="AYH101" s="28"/>
      <c r="AYI101" s="29"/>
      <c r="AYJ101" s="30"/>
      <c r="AYP101" s="28"/>
      <c r="AYQ101" s="29"/>
      <c r="AYR101" s="30"/>
      <c r="AYX101" s="28"/>
      <c r="AYY101" s="29"/>
      <c r="AYZ101" s="30"/>
      <c r="AZF101" s="28"/>
      <c r="AZG101" s="29"/>
      <c r="AZH101" s="30"/>
      <c r="AZN101" s="28"/>
      <c r="AZO101" s="29"/>
      <c r="AZP101" s="30"/>
      <c r="AZV101" s="28"/>
      <c r="AZW101" s="29"/>
      <c r="AZX101" s="30"/>
      <c r="BAD101" s="28"/>
      <c r="BAE101" s="29"/>
      <c r="BAF101" s="30"/>
      <c r="BAL101" s="28"/>
      <c r="BAM101" s="29"/>
      <c r="BAN101" s="30"/>
      <c r="BAT101" s="28"/>
      <c r="BAU101" s="29"/>
      <c r="BAV101" s="30"/>
      <c r="BBB101" s="28"/>
      <c r="BBC101" s="29"/>
      <c r="BBD101" s="30"/>
      <c r="BBJ101" s="28"/>
      <c r="BBK101" s="29"/>
      <c r="BBL101" s="30"/>
      <c r="BBR101" s="28"/>
      <c r="BBS101" s="29"/>
      <c r="BBT101" s="30"/>
      <c r="BBZ101" s="28"/>
      <c r="BCA101" s="29"/>
      <c r="BCB101" s="30"/>
      <c r="BCH101" s="28"/>
      <c r="BCI101" s="29"/>
      <c r="BCJ101" s="30"/>
      <c r="BCP101" s="28"/>
      <c r="BCQ101" s="29"/>
      <c r="BCR101" s="30"/>
      <c r="BCX101" s="28"/>
      <c r="BCY101" s="29"/>
      <c r="BCZ101" s="30"/>
      <c r="BDF101" s="28"/>
      <c r="BDG101" s="29"/>
      <c r="BDH101" s="30"/>
      <c r="BDN101" s="28"/>
      <c r="BDO101" s="29"/>
      <c r="BDP101" s="30"/>
      <c r="BDV101" s="28"/>
      <c r="BDW101" s="29"/>
      <c r="BDX101" s="30"/>
      <c r="BED101" s="28"/>
      <c r="BEE101" s="29"/>
      <c r="BEF101" s="30"/>
      <c r="BEL101" s="28"/>
      <c r="BEM101" s="29"/>
      <c r="BEN101" s="30"/>
      <c r="BET101" s="28"/>
      <c r="BEU101" s="29"/>
      <c r="BEV101" s="30"/>
      <c r="BFB101" s="28"/>
      <c r="BFC101" s="29"/>
      <c r="BFD101" s="30"/>
      <c r="BFJ101" s="28"/>
      <c r="BFK101" s="29"/>
      <c r="BFL101" s="30"/>
      <c r="BFR101" s="28"/>
      <c r="BFS101" s="29"/>
      <c r="BFT101" s="30"/>
      <c r="BFZ101" s="28"/>
      <c r="BGA101" s="29"/>
      <c r="BGB101" s="30"/>
      <c r="BGH101" s="28"/>
      <c r="BGI101" s="29"/>
      <c r="BGJ101" s="30"/>
      <c r="BGP101" s="28"/>
      <c r="BGQ101" s="29"/>
      <c r="BGR101" s="30"/>
      <c r="BGX101" s="28"/>
      <c r="BGY101" s="29"/>
      <c r="BGZ101" s="30"/>
      <c r="BHF101" s="28"/>
      <c r="BHG101" s="29"/>
      <c r="BHH101" s="30"/>
      <c r="BHN101" s="28"/>
      <c r="BHO101" s="29"/>
      <c r="BHP101" s="30"/>
      <c r="BHV101" s="28"/>
      <c r="BHW101" s="29"/>
      <c r="BHX101" s="30"/>
      <c r="BID101" s="28"/>
      <c r="BIE101" s="29"/>
      <c r="BIF101" s="30"/>
      <c r="BIL101" s="28"/>
      <c r="BIM101" s="29"/>
      <c r="BIN101" s="30"/>
      <c r="BIT101" s="28"/>
      <c r="BIU101" s="29"/>
      <c r="BIV101" s="30"/>
      <c r="BJB101" s="28"/>
      <c r="BJC101" s="29"/>
      <c r="BJD101" s="30"/>
      <c r="BJJ101" s="28"/>
      <c r="BJK101" s="29"/>
      <c r="BJL101" s="30"/>
      <c r="BJR101" s="28"/>
      <c r="BJS101" s="29"/>
      <c r="BJT101" s="30"/>
      <c r="BJZ101" s="28"/>
      <c r="BKA101" s="29"/>
      <c r="BKB101" s="30"/>
      <c r="BKH101" s="28"/>
      <c r="BKI101" s="29"/>
      <c r="BKJ101" s="30"/>
      <c r="BKP101" s="28"/>
      <c r="BKQ101" s="29"/>
      <c r="BKR101" s="30"/>
      <c r="BKX101" s="28"/>
      <c r="BKY101" s="29"/>
      <c r="BKZ101" s="30"/>
      <c r="BLF101" s="28"/>
      <c r="BLG101" s="29"/>
      <c r="BLH101" s="30"/>
      <c r="BLN101" s="28"/>
      <c r="BLO101" s="29"/>
      <c r="BLP101" s="30"/>
      <c r="BLV101" s="28"/>
      <c r="BLW101" s="29"/>
      <c r="BLX101" s="30"/>
      <c r="BMD101" s="28"/>
      <c r="BME101" s="29"/>
      <c r="BMF101" s="30"/>
      <c r="BML101" s="28"/>
      <c r="BMM101" s="29"/>
      <c r="BMN101" s="30"/>
      <c r="BMT101" s="28"/>
      <c r="BMU101" s="29"/>
      <c r="BMV101" s="30"/>
      <c r="BNB101" s="28"/>
      <c r="BNC101" s="29"/>
      <c r="BND101" s="30"/>
      <c r="BNJ101" s="28"/>
      <c r="BNK101" s="29"/>
      <c r="BNL101" s="30"/>
      <c r="BNR101" s="28"/>
      <c r="BNS101" s="29"/>
      <c r="BNT101" s="30"/>
      <c r="BNZ101" s="28"/>
      <c r="BOA101" s="29"/>
      <c r="BOB101" s="30"/>
      <c r="BOH101" s="28"/>
      <c r="BOI101" s="29"/>
      <c r="BOJ101" s="30"/>
      <c r="BOP101" s="28"/>
      <c r="BOQ101" s="29"/>
      <c r="BOR101" s="30"/>
      <c r="BOX101" s="28"/>
      <c r="BOY101" s="29"/>
      <c r="BOZ101" s="30"/>
      <c r="BPF101" s="28"/>
      <c r="BPG101" s="29"/>
      <c r="BPH101" s="30"/>
      <c r="BPN101" s="28"/>
      <c r="BPO101" s="29"/>
      <c r="BPP101" s="30"/>
      <c r="BPV101" s="28"/>
      <c r="BPW101" s="29"/>
      <c r="BPX101" s="30"/>
      <c r="BQD101" s="28"/>
      <c r="BQE101" s="29"/>
      <c r="BQF101" s="30"/>
      <c r="BQL101" s="28"/>
      <c r="BQM101" s="29"/>
      <c r="BQN101" s="30"/>
      <c r="BQT101" s="28"/>
      <c r="BQU101" s="29"/>
      <c r="BQV101" s="30"/>
      <c r="BRB101" s="28"/>
      <c r="BRC101" s="29"/>
      <c r="BRD101" s="30"/>
      <c r="BRJ101" s="28"/>
      <c r="BRK101" s="29"/>
      <c r="BRL101" s="30"/>
      <c r="BRR101" s="28"/>
      <c r="BRS101" s="29"/>
      <c r="BRT101" s="30"/>
      <c r="BRZ101" s="28"/>
      <c r="BSA101" s="29"/>
      <c r="BSB101" s="30"/>
      <c r="BSH101" s="28"/>
      <c r="BSI101" s="29"/>
      <c r="BSJ101" s="30"/>
      <c r="BSP101" s="28"/>
      <c r="BSQ101" s="29"/>
      <c r="BSR101" s="30"/>
      <c r="BSX101" s="28"/>
      <c r="BSY101" s="29"/>
      <c r="BSZ101" s="30"/>
      <c r="BTF101" s="28"/>
      <c r="BTG101" s="29"/>
      <c r="BTH101" s="30"/>
      <c r="BTN101" s="28"/>
      <c r="BTO101" s="29"/>
      <c r="BTP101" s="30"/>
      <c r="BTV101" s="28"/>
      <c r="BTW101" s="29"/>
      <c r="BTX101" s="30"/>
      <c r="BUD101" s="28"/>
      <c r="BUE101" s="29"/>
      <c r="BUF101" s="30"/>
      <c r="BUL101" s="28"/>
      <c r="BUM101" s="29"/>
      <c r="BUN101" s="30"/>
      <c r="BUT101" s="28"/>
      <c r="BUU101" s="29"/>
      <c r="BUV101" s="30"/>
      <c r="BVB101" s="28"/>
      <c r="BVC101" s="29"/>
      <c r="BVD101" s="30"/>
      <c r="BVJ101" s="28"/>
      <c r="BVK101" s="29"/>
      <c r="BVL101" s="30"/>
      <c r="BVR101" s="28"/>
      <c r="BVS101" s="29"/>
      <c r="BVT101" s="30"/>
      <c r="BVZ101" s="28"/>
      <c r="BWA101" s="29"/>
      <c r="BWB101" s="30"/>
      <c r="BWH101" s="28"/>
      <c r="BWI101" s="29"/>
      <c r="BWJ101" s="30"/>
      <c r="BWP101" s="28"/>
      <c r="BWQ101" s="29"/>
      <c r="BWR101" s="30"/>
      <c r="BWX101" s="28"/>
      <c r="BWY101" s="29"/>
      <c r="BWZ101" s="30"/>
      <c r="BXF101" s="28"/>
      <c r="BXG101" s="29"/>
      <c r="BXH101" s="30"/>
      <c r="BXN101" s="28"/>
      <c r="BXO101" s="29"/>
      <c r="BXP101" s="30"/>
      <c r="BXV101" s="28"/>
      <c r="BXW101" s="29"/>
      <c r="BXX101" s="30"/>
      <c r="BYD101" s="28"/>
      <c r="BYE101" s="29"/>
      <c r="BYF101" s="30"/>
      <c r="BYL101" s="28"/>
      <c r="BYM101" s="29"/>
      <c r="BYN101" s="30"/>
      <c r="BYT101" s="28"/>
      <c r="BYU101" s="29"/>
      <c r="BYV101" s="30"/>
      <c r="BZB101" s="28"/>
      <c r="BZC101" s="29"/>
      <c r="BZD101" s="30"/>
      <c r="BZJ101" s="28"/>
      <c r="BZK101" s="29"/>
      <c r="BZL101" s="30"/>
      <c r="BZR101" s="28"/>
      <c r="BZS101" s="29"/>
      <c r="BZT101" s="30"/>
      <c r="BZZ101" s="28"/>
      <c r="CAA101" s="29"/>
      <c r="CAB101" s="30"/>
      <c r="CAH101" s="28"/>
      <c r="CAI101" s="29"/>
      <c r="CAJ101" s="30"/>
      <c r="CAP101" s="28"/>
      <c r="CAQ101" s="29"/>
      <c r="CAR101" s="30"/>
      <c r="CAX101" s="28"/>
      <c r="CAY101" s="29"/>
      <c r="CAZ101" s="30"/>
      <c r="CBF101" s="28"/>
      <c r="CBG101" s="29"/>
      <c r="CBH101" s="30"/>
      <c r="CBN101" s="28"/>
      <c r="CBO101" s="29"/>
      <c r="CBP101" s="30"/>
      <c r="CBV101" s="28"/>
      <c r="CBW101" s="29"/>
      <c r="CBX101" s="30"/>
      <c r="CCD101" s="28"/>
      <c r="CCE101" s="29"/>
      <c r="CCF101" s="30"/>
      <c r="CCL101" s="28"/>
      <c r="CCM101" s="29"/>
      <c r="CCN101" s="30"/>
      <c r="CCT101" s="28"/>
      <c r="CCU101" s="29"/>
      <c r="CCV101" s="30"/>
      <c r="CDB101" s="28"/>
      <c r="CDC101" s="29"/>
      <c r="CDD101" s="30"/>
      <c r="CDJ101" s="28"/>
      <c r="CDK101" s="29"/>
      <c r="CDL101" s="30"/>
      <c r="CDR101" s="28"/>
      <c r="CDS101" s="29"/>
      <c r="CDT101" s="30"/>
      <c r="CDZ101" s="28"/>
      <c r="CEA101" s="29"/>
      <c r="CEB101" s="30"/>
      <c r="CEH101" s="28"/>
      <c r="CEI101" s="29"/>
      <c r="CEJ101" s="30"/>
      <c r="CEP101" s="28"/>
      <c r="CEQ101" s="29"/>
      <c r="CER101" s="30"/>
      <c r="CEX101" s="28"/>
      <c r="CEY101" s="29"/>
      <c r="CEZ101" s="30"/>
      <c r="CFF101" s="28"/>
      <c r="CFG101" s="29"/>
      <c r="CFH101" s="30"/>
      <c r="CFN101" s="28"/>
      <c r="CFO101" s="29"/>
      <c r="CFP101" s="30"/>
      <c r="CFV101" s="28"/>
      <c r="CFW101" s="29"/>
      <c r="CFX101" s="30"/>
      <c r="CGD101" s="28"/>
      <c r="CGE101" s="29"/>
      <c r="CGF101" s="30"/>
      <c r="CGL101" s="28"/>
      <c r="CGM101" s="29"/>
      <c r="CGN101" s="30"/>
      <c r="CGT101" s="28"/>
      <c r="CGU101" s="29"/>
      <c r="CGV101" s="30"/>
      <c r="CHB101" s="28"/>
      <c r="CHC101" s="29"/>
      <c r="CHD101" s="30"/>
      <c r="CHJ101" s="28"/>
      <c r="CHK101" s="29"/>
      <c r="CHL101" s="30"/>
      <c r="CHR101" s="28"/>
      <c r="CHS101" s="29"/>
      <c r="CHT101" s="30"/>
      <c r="CHZ101" s="28"/>
      <c r="CIA101" s="29"/>
      <c r="CIB101" s="30"/>
      <c r="CIH101" s="28"/>
      <c r="CII101" s="29"/>
      <c r="CIJ101" s="30"/>
      <c r="CIP101" s="28"/>
      <c r="CIQ101" s="29"/>
      <c r="CIR101" s="30"/>
      <c r="CIX101" s="28"/>
      <c r="CIY101" s="29"/>
      <c r="CIZ101" s="30"/>
      <c r="CJF101" s="28"/>
      <c r="CJG101" s="29"/>
      <c r="CJH101" s="30"/>
      <c r="CJN101" s="28"/>
      <c r="CJO101" s="29"/>
      <c r="CJP101" s="30"/>
      <c r="CJV101" s="28"/>
      <c r="CJW101" s="29"/>
      <c r="CJX101" s="30"/>
      <c r="CKD101" s="28"/>
      <c r="CKE101" s="29"/>
      <c r="CKF101" s="30"/>
      <c r="CKL101" s="28"/>
      <c r="CKM101" s="29"/>
      <c r="CKN101" s="30"/>
      <c r="CKT101" s="28"/>
      <c r="CKU101" s="29"/>
      <c r="CKV101" s="30"/>
      <c r="CLB101" s="28"/>
      <c r="CLC101" s="29"/>
      <c r="CLD101" s="30"/>
      <c r="CLJ101" s="28"/>
      <c r="CLK101" s="29"/>
      <c r="CLL101" s="30"/>
      <c r="CLR101" s="28"/>
      <c r="CLS101" s="29"/>
      <c r="CLT101" s="30"/>
      <c r="CLZ101" s="28"/>
      <c r="CMA101" s="29"/>
      <c r="CMB101" s="30"/>
      <c r="CMH101" s="28"/>
      <c r="CMI101" s="29"/>
      <c r="CMJ101" s="30"/>
      <c r="CMP101" s="28"/>
      <c r="CMQ101" s="29"/>
      <c r="CMR101" s="30"/>
      <c r="CMX101" s="28"/>
      <c r="CMY101" s="29"/>
      <c r="CMZ101" s="30"/>
      <c r="CNF101" s="28"/>
      <c r="CNG101" s="29"/>
      <c r="CNH101" s="30"/>
      <c r="CNN101" s="28"/>
      <c r="CNO101" s="29"/>
      <c r="CNP101" s="30"/>
      <c r="CNV101" s="28"/>
      <c r="CNW101" s="29"/>
      <c r="CNX101" s="30"/>
      <c r="COD101" s="28"/>
      <c r="COE101" s="29"/>
      <c r="COF101" s="30"/>
      <c r="COL101" s="28"/>
      <c r="COM101" s="29"/>
      <c r="CON101" s="30"/>
      <c r="COT101" s="28"/>
      <c r="COU101" s="29"/>
      <c r="COV101" s="30"/>
      <c r="CPB101" s="28"/>
      <c r="CPC101" s="29"/>
      <c r="CPD101" s="30"/>
      <c r="CPJ101" s="28"/>
      <c r="CPK101" s="29"/>
      <c r="CPL101" s="30"/>
      <c r="CPR101" s="28"/>
      <c r="CPS101" s="29"/>
      <c r="CPT101" s="30"/>
      <c r="CPZ101" s="28"/>
      <c r="CQA101" s="29"/>
      <c r="CQB101" s="30"/>
      <c r="CQH101" s="28"/>
      <c r="CQI101" s="29"/>
      <c r="CQJ101" s="30"/>
      <c r="CQP101" s="28"/>
      <c r="CQQ101" s="29"/>
      <c r="CQR101" s="30"/>
      <c r="CQX101" s="28"/>
      <c r="CQY101" s="29"/>
      <c r="CQZ101" s="30"/>
      <c r="CRF101" s="28"/>
      <c r="CRG101" s="29"/>
      <c r="CRH101" s="30"/>
      <c r="CRN101" s="28"/>
      <c r="CRO101" s="29"/>
      <c r="CRP101" s="30"/>
      <c r="CRV101" s="28"/>
      <c r="CRW101" s="29"/>
      <c r="CRX101" s="30"/>
      <c r="CSD101" s="28"/>
      <c r="CSE101" s="29"/>
      <c r="CSF101" s="30"/>
      <c r="CSL101" s="28"/>
      <c r="CSM101" s="29"/>
      <c r="CSN101" s="30"/>
      <c r="CST101" s="28"/>
      <c r="CSU101" s="29"/>
      <c r="CSV101" s="30"/>
      <c r="CTB101" s="28"/>
      <c r="CTC101" s="29"/>
      <c r="CTD101" s="30"/>
      <c r="CTJ101" s="28"/>
      <c r="CTK101" s="29"/>
      <c r="CTL101" s="30"/>
      <c r="CTR101" s="28"/>
      <c r="CTS101" s="29"/>
      <c r="CTT101" s="30"/>
      <c r="CTZ101" s="28"/>
      <c r="CUA101" s="29"/>
      <c r="CUB101" s="30"/>
      <c r="CUH101" s="28"/>
      <c r="CUI101" s="29"/>
      <c r="CUJ101" s="30"/>
      <c r="CUP101" s="28"/>
      <c r="CUQ101" s="29"/>
      <c r="CUR101" s="30"/>
      <c r="CUX101" s="28"/>
      <c r="CUY101" s="29"/>
      <c r="CUZ101" s="30"/>
      <c r="CVF101" s="28"/>
      <c r="CVG101" s="29"/>
      <c r="CVH101" s="30"/>
      <c r="CVN101" s="28"/>
      <c r="CVO101" s="29"/>
      <c r="CVP101" s="30"/>
      <c r="CVV101" s="28"/>
      <c r="CVW101" s="29"/>
      <c r="CVX101" s="30"/>
      <c r="CWD101" s="28"/>
      <c r="CWE101" s="29"/>
      <c r="CWF101" s="30"/>
      <c r="CWL101" s="28"/>
      <c r="CWM101" s="29"/>
      <c r="CWN101" s="30"/>
      <c r="CWT101" s="28"/>
      <c r="CWU101" s="29"/>
      <c r="CWV101" s="30"/>
      <c r="CXB101" s="28"/>
      <c r="CXC101" s="29"/>
      <c r="CXD101" s="30"/>
      <c r="CXJ101" s="28"/>
      <c r="CXK101" s="29"/>
      <c r="CXL101" s="30"/>
      <c r="CXR101" s="28"/>
      <c r="CXS101" s="29"/>
      <c r="CXT101" s="30"/>
      <c r="CXZ101" s="28"/>
      <c r="CYA101" s="29"/>
      <c r="CYB101" s="30"/>
      <c r="CYH101" s="28"/>
      <c r="CYI101" s="29"/>
      <c r="CYJ101" s="30"/>
      <c r="CYP101" s="28"/>
      <c r="CYQ101" s="29"/>
      <c r="CYR101" s="30"/>
      <c r="CYX101" s="28"/>
      <c r="CYY101" s="29"/>
      <c r="CYZ101" s="30"/>
      <c r="CZF101" s="28"/>
      <c r="CZG101" s="29"/>
      <c r="CZH101" s="30"/>
      <c r="CZN101" s="28"/>
      <c r="CZO101" s="29"/>
      <c r="CZP101" s="30"/>
      <c r="CZV101" s="28"/>
      <c r="CZW101" s="29"/>
      <c r="CZX101" s="30"/>
      <c r="DAD101" s="28"/>
      <c r="DAE101" s="29"/>
      <c r="DAF101" s="30"/>
      <c r="DAL101" s="28"/>
      <c r="DAM101" s="29"/>
      <c r="DAN101" s="30"/>
      <c r="DAT101" s="28"/>
      <c r="DAU101" s="29"/>
      <c r="DAV101" s="30"/>
      <c r="DBB101" s="28"/>
      <c r="DBC101" s="29"/>
      <c r="DBD101" s="30"/>
      <c r="DBJ101" s="28"/>
      <c r="DBK101" s="29"/>
      <c r="DBL101" s="30"/>
      <c r="DBR101" s="28"/>
      <c r="DBS101" s="29"/>
      <c r="DBT101" s="30"/>
      <c r="DBZ101" s="28"/>
      <c r="DCA101" s="29"/>
      <c r="DCB101" s="30"/>
      <c r="DCH101" s="28"/>
      <c r="DCI101" s="29"/>
      <c r="DCJ101" s="30"/>
      <c r="DCP101" s="28"/>
      <c r="DCQ101" s="29"/>
      <c r="DCR101" s="30"/>
      <c r="DCX101" s="28"/>
      <c r="DCY101" s="29"/>
      <c r="DCZ101" s="30"/>
      <c r="DDF101" s="28"/>
      <c r="DDG101" s="29"/>
      <c r="DDH101" s="30"/>
      <c r="DDN101" s="28"/>
      <c r="DDO101" s="29"/>
      <c r="DDP101" s="30"/>
      <c r="DDV101" s="28"/>
      <c r="DDW101" s="29"/>
      <c r="DDX101" s="30"/>
      <c r="DED101" s="28"/>
      <c r="DEE101" s="29"/>
      <c r="DEF101" s="30"/>
      <c r="DEL101" s="28"/>
      <c r="DEM101" s="29"/>
      <c r="DEN101" s="30"/>
      <c r="DET101" s="28"/>
      <c r="DEU101" s="29"/>
      <c r="DEV101" s="30"/>
      <c r="DFB101" s="28"/>
      <c r="DFC101" s="29"/>
      <c r="DFD101" s="30"/>
      <c r="DFJ101" s="28"/>
      <c r="DFK101" s="29"/>
      <c r="DFL101" s="30"/>
      <c r="DFR101" s="28"/>
      <c r="DFS101" s="29"/>
      <c r="DFT101" s="30"/>
      <c r="DFZ101" s="28"/>
      <c r="DGA101" s="29"/>
      <c r="DGB101" s="30"/>
      <c r="DGH101" s="28"/>
      <c r="DGI101" s="29"/>
      <c r="DGJ101" s="30"/>
      <c r="DGP101" s="28"/>
      <c r="DGQ101" s="29"/>
      <c r="DGR101" s="30"/>
      <c r="DGX101" s="28"/>
      <c r="DGY101" s="29"/>
      <c r="DGZ101" s="30"/>
      <c r="DHF101" s="28"/>
      <c r="DHG101" s="29"/>
      <c r="DHH101" s="30"/>
      <c r="DHN101" s="28"/>
      <c r="DHO101" s="29"/>
      <c r="DHP101" s="30"/>
      <c r="DHV101" s="28"/>
      <c r="DHW101" s="29"/>
      <c r="DHX101" s="30"/>
      <c r="DID101" s="28"/>
      <c r="DIE101" s="29"/>
      <c r="DIF101" s="30"/>
      <c r="DIL101" s="28"/>
      <c r="DIM101" s="29"/>
      <c r="DIN101" s="30"/>
      <c r="DIT101" s="28"/>
      <c r="DIU101" s="29"/>
      <c r="DIV101" s="30"/>
      <c r="DJB101" s="28"/>
      <c r="DJC101" s="29"/>
      <c r="DJD101" s="30"/>
      <c r="DJJ101" s="28"/>
      <c r="DJK101" s="29"/>
      <c r="DJL101" s="30"/>
      <c r="DJR101" s="28"/>
      <c r="DJS101" s="29"/>
      <c r="DJT101" s="30"/>
      <c r="DJZ101" s="28"/>
      <c r="DKA101" s="29"/>
      <c r="DKB101" s="30"/>
      <c r="DKH101" s="28"/>
      <c r="DKI101" s="29"/>
      <c r="DKJ101" s="30"/>
      <c r="DKP101" s="28"/>
      <c r="DKQ101" s="29"/>
      <c r="DKR101" s="30"/>
      <c r="DKX101" s="28"/>
      <c r="DKY101" s="29"/>
      <c r="DKZ101" s="30"/>
      <c r="DLF101" s="28"/>
      <c r="DLG101" s="29"/>
      <c r="DLH101" s="30"/>
      <c r="DLN101" s="28"/>
      <c r="DLO101" s="29"/>
      <c r="DLP101" s="30"/>
      <c r="DLV101" s="28"/>
      <c r="DLW101" s="29"/>
      <c r="DLX101" s="30"/>
      <c r="DMD101" s="28"/>
      <c r="DME101" s="29"/>
      <c r="DMF101" s="30"/>
      <c r="DML101" s="28"/>
      <c r="DMM101" s="29"/>
      <c r="DMN101" s="30"/>
      <c r="DMT101" s="28"/>
      <c r="DMU101" s="29"/>
      <c r="DMV101" s="30"/>
      <c r="DNB101" s="28"/>
      <c r="DNC101" s="29"/>
      <c r="DND101" s="30"/>
      <c r="DNJ101" s="28"/>
      <c r="DNK101" s="29"/>
      <c r="DNL101" s="30"/>
      <c r="DNR101" s="28"/>
      <c r="DNS101" s="29"/>
      <c r="DNT101" s="30"/>
      <c r="DNZ101" s="28"/>
      <c r="DOA101" s="29"/>
      <c r="DOB101" s="30"/>
      <c r="DOH101" s="28"/>
      <c r="DOI101" s="29"/>
      <c r="DOJ101" s="30"/>
      <c r="DOP101" s="28"/>
      <c r="DOQ101" s="29"/>
      <c r="DOR101" s="30"/>
      <c r="DOX101" s="28"/>
      <c r="DOY101" s="29"/>
      <c r="DOZ101" s="30"/>
      <c r="DPF101" s="28"/>
      <c r="DPG101" s="29"/>
      <c r="DPH101" s="30"/>
      <c r="DPN101" s="28"/>
      <c r="DPO101" s="29"/>
      <c r="DPP101" s="30"/>
      <c r="DPV101" s="28"/>
      <c r="DPW101" s="29"/>
      <c r="DPX101" s="30"/>
      <c r="DQD101" s="28"/>
      <c r="DQE101" s="29"/>
      <c r="DQF101" s="30"/>
      <c r="DQL101" s="28"/>
      <c r="DQM101" s="29"/>
      <c r="DQN101" s="30"/>
      <c r="DQT101" s="28"/>
      <c r="DQU101" s="29"/>
      <c r="DQV101" s="30"/>
      <c r="DRB101" s="28"/>
      <c r="DRC101" s="29"/>
      <c r="DRD101" s="30"/>
      <c r="DRJ101" s="28"/>
      <c r="DRK101" s="29"/>
      <c r="DRL101" s="30"/>
      <c r="DRR101" s="28"/>
      <c r="DRS101" s="29"/>
      <c r="DRT101" s="30"/>
      <c r="DRZ101" s="28"/>
      <c r="DSA101" s="29"/>
      <c r="DSB101" s="30"/>
      <c r="DSH101" s="28"/>
      <c r="DSI101" s="29"/>
      <c r="DSJ101" s="30"/>
      <c r="DSP101" s="28"/>
      <c r="DSQ101" s="29"/>
      <c r="DSR101" s="30"/>
      <c r="DSX101" s="28"/>
      <c r="DSY101" s="29"/>
      <c r="DSZ101" s="30"/>
      <c r="DTF101" s="28"/>
      <c r="DTG101" s="29"/>
      <c r="DTH101" s="30"/>
      <c r="DTN101" s="28"/>
      <c r="DTO101" s="29"/>
      <c r="DTP101" s="30"/>
      <c r="DTV101" s="28"/>
      <c r="DTW101" s="29"/>
      <c r="DTX101" s="30"/>
      <c r="DUD101" s="28"/>
      <c r="DUE101" s="29"/>
      <c r="DUF101" s="30"/>
      <c r="DUL101" s="28"/>
      <c r="DUM101" s="29"/>
      <c r="DUN101" s="30"/>
      <c r="DUT101" s="28"/>
      <c r="DUU101" s="29"/>
      <c r="DUV101" s="30"/>
      <c r="DVB101" s="28"/>
      <c r="DVC101" s="29"/>
      <c r="DVD101" s="30"/>
      <c r="DVJ101" s="28"/>
      <c r="DVK101" s="29"/>
      <c r="DVL101" s="30"/>
      <c r="DVR101" s="28"/>
      <c r="DVS101" s="29"/>
      <c r="DVT101" s="30"/>
      <c r="DVZ101" s="28"/>
      <c r="DWA101" s="29"/>
      <c r="DWB101" s="30"/>
      <c r="DWH101" s="28"/>
      <c r="DWI101" s="29"/>
      <c r="DWJ101" s="30"/>
      <c r="DWP101" s="28"/>
      <c r="DWQ101" s="29"/>
      <c r="DWR101" s="30"/>
      <c r="DWX101" s="28"/>
      <c r="DWY101" s="29"/>
      <c r="DWZ101" s="30"/>
      <c r="DXF101" s="28"/>
      <c r="DXG101" s="29"/>
      <c r="DXH101" s="30"/>
      <c r="DXN101" s="28"/>
      <c r="DXO101" s="29"/>
      <c r="DXP101" s="30"/>
      <c r="DXV101" s="28"/>
      <c r="DXW101" s="29"/>
      <c r="DXX101" s="30"/>
      <c r="DYD101" s="28"/>
      <c r="DYE101" s="29"/>
      <c r="DYF101" s="30"/>
      <c r="DYL101" s="28"/>
      <c r="DYM101" s="29"/>
      <c r="DYN101" s="30"/>
      <c r="DYT101" s="28"/>
      <c r="DYU101" s="29"/>
      <c r="DYV101" s="30"/>
      <c r="DZB101" s="28"/>
      <c r="DZC101" s="29"/>
      <c r="DZD101" s="30"/>
      <c r="DZJ101" s="28"/>
      <c r="DZK101" s="29"/>
      <c r="DZL101" s="30"/>
      <c r="DZR101" s="28"/>
      <c r="DZS101" s="29"/>
      <c r="DZT101" s="30"/>
      <c r="DZZ101" s="28"/>
      <c r="EAA101" s="29"/>
      <c r="EAB101" s="30"/>
      <c r="EAH101" s="28"/>
      <c r="EAI101" s="29"/>
      <c r="EAJ101" s="30"/>
      <c r="EAP101" s="28"/>
      <c r="EAQ101" s="29"/>
      <c r="EAR101" s="30"/>
      <c r="EAX101" s="28"/>
      <c r="EAY101" s="29"/>
      <c r="EAZ101" s="30"/>
      <c r="EBF101" s="28"/>
      <c r="EBG101" s="29"/>
      <c r="EBH101" s="30"/>
      <c r="EBN101" s="28"/>
      <c r="EBO101" s="29"/>
      <c r="EBP101" s="30"/>
      <c r="EBV101" s="28"/>
      <c r="EBW101" s="29"/>
      <c r="EBX101" s="30"/>
      <c r="ECD101" s="28"/>
      <c r="ECE101" s="29"/>
      <c r="ECF101" s="30"/>
      <c r="ECL101" s="28"/>
      <c r="ECM101" s="29"/>
      <c r="ECN101" s="30"/>
      <c r="ECT101" s="28"/>
      <c r="ECU101" s="29"/>
      <c r="ECV101" s="30"/>
      <c r="EDB101" s="28"/>
      <c r="EDC101" s="29"/>
      <c r="EDD101" s="30"/>
      <c r="EDJ101" s="28"/>
      <c r="EDK101" s="29"/>
      <c r="EDL101" s="30"/>
      <c r="EDR101" s="28"/>
      <c r="EDS101" s="29"/>
      <c r="EDT101" s="30"/>
      <c r="EDZ101" s="28"/>
      <c r="EEA101" s="29"/>
      <c r="EEB101" s="30"/>
      <c r="EEH101" s="28"/>
      <c r="EEI101" s="29"/>
      <c r="EEJ101" s="30"/>
      <c r="EEP101" s="28"/>
      <c r="EEQ101" s="29"/>
      <c r="EER101" s="30"/>
      <c r="EEX101" s="28"/>
      <c r="EEY101" s="29"/>
      <c r="EEZ101" s="30"/>
      <c r="EFF101" s="28"/>
      <c r="EFG101" s="29"/>
      <c r="EFH101" s="30"/>
      <c r="EFN101" s="28"/>
      <c r="EFO101" s="29"/>
      <c r="EFP101" s="30"/>
      <c r="EFV101" s="28"/>
      <c r="EFW101" s="29"/>
      <c r="EFX101" s="30"/>
      <c r="EGD101" s="28"/>
      <c r="EGE101" s="29"/>
      <c r="EGF101" s="30"/>
      <c r="EGL101" s="28"/>
      <c r="EGM101" s="29"/>
      <c r="EGN101" s="30"/>
      <c r="EGT101" s="28"/>
      <c r="EGU101" s="29"/>
      <c r="EGV101" s="30"/>
      <c r="EHB101" s="28"/>
      <c r="EHC101" s="29"/>
      <c r="EHD101" s="30"/>
      <c r="EHJ101" s="28"/>
      <c r="EHK101" s="29"/>
      <c r="EHL101" s="30"/>
      <c r="EHR101" s="28"/>
      <c r="EHS101" s="29"/>
      <c r="EHT101" s="30"/>
      <c r="EHZ101" s="28"/>
      <c r="EIA101" s="29"/>
      <c r="EIB101" s="30"/>
      <c r="EIH101" s="28"/>
      <c r="EII101" s="29"/>
      <c r="EIJ101" s="30"/>
      <c r="EIP101" s="28"/>
      <c r="EIQ101" s="29"/>
      <c r="EIR101" s="30"/>
      <c r="EIX101" s="28"/>
      <c r="EIY101" s="29"/>
      <c r="EIZ101" s="30"/>
      <c r="EJF101" s="28"/>
      <c r="EJG101" s="29"/>
      <c r="EJH101" s="30"/>
      <c r="EJN101" s="28"/>
      <c r="EJO101" s="29"/>
      <c r="EJP101" s="30"/>
      <c r="EJV101" s="28"/>
      <c r="EJW101" s="29"/>
      <c r="EJX101" s="30"/>
      <c r="EKD101" s="28"/>
      <c r="EKE101" s="29"/>
      <c r="EKF101" s="30"/>
      <c r="EKL101" s="28"/>
      <c r="EKM101" s="29"/>
      <c r="EKN101" s="30"/>
      <c r="EKT101" s="28"/>
      <c r="EKU101" s="29"/>
      <c r="EKV101" s="30"/>
      <c r="ELB101" s="28"/>
      <c r="ELC101" s="29"/>
      <c r="ELD101" s="30"/>
      <c r="ELJ101" s="28"/>
      <c r="ELK101" s="29"/>
      <c r="ELL101" s="30"/>
      <c r="ELR101" s="28"/>
      <c r="ELS101" s="29"/>
      <c r="ELT101" s="30"/>
      <c r="ELZ101" s="28"/>
      <c r="EMA101" s="29"/>
      <c r="EMB101" s="30"/>
      <c r="EMH101" s="28"/>
      <c r="EMI101" s="29"/>
      <c r="EMJ101" s="30"/>
      <c r="EMP101" s="28"/>
      <c r="EMQ101" s="29"/>
      <c r="EMR101" s="30"/>
      <c r="EMX101" s="28"/>
      <c r="EMY101" s="29"/>
      <c r="EMZ101" s="30"/>
      <c r="ENF101" s="28"/>
      <c r="ENG101" s="29"/>
      <c r="ENH101" s="30"/>
      <c r="ENN101" s="28"/>
      <c r="ENO101" s="29"/>
      <c r="ENP101" s="30"/>
      <c r="ENV101" s="28"/>
      <c r="ENW101" s="29"/>
      <c r="ENX101" s="30"/>
      <c r="EOD101" s="28"/>
      <c r="EOE101" s="29"/>
      <c r="EOF101" s="30"/>
      <c r="EOL101" s="28"/>
      <c r="EOM101" s="29"/>
      <c r="EON101" s="30"/>
      <c r="EOT101" s="28"/>
      <c r="EOU101" s="29"/>
      <c r="EOV101" s="30"/>
      <c r="EPB101" s="28"/>
      <c r="EPC101" s="29"/>
      <c r="EPD101" s="30"/>
      <c r="EPJ101" s="28"/>
      <c r="EPK101" s="29"/>
      <c r="EPL101" s="30"/>
      <c r="EPR101" s="28"/>
      <c r="EPS101" s="29"/>
      <c r="EPT101" s="30"/>
      <c r="EPZ101" s="28"/>
      <c r="EQA101" s="29"/>
      <c r="EQB101" s="30"/>
      <c r="EQH101" s="28"/>
      <c r="EQI101" s="29"/>
      <c r="EQJ101" s="30"/>
      <c r="EQP101" s="28"/>
      <c r="EQQ101" s="29"/>
      <c r="EQR101" s="30"/>
      <c r="EQX101" s="28"/>
      <c r="EQY101" s="29"/>
      <c r="EQZ101" s="30"/>
      <c r="ERF101" s="28"/>
      <c r="ERG101" s="29"/>
      <c r="ERH101" s="30"/>
      <c r="ERN101" s="28"/>
      <c r="ERO101" s="29"/>
      <c r="ERP101" s="30"/>
      <c r="ERV101" s="28"/>
      <c r="ERW101" s="29"/>
      <c r="ERX101" s="30"/>
      <c r="ESD101" s="28"/>
      <c r="ESE101" s="29"/>
      <c r="ESF101" s="30"/>
      <c r="ESL101" s="28"/>
      <c r="ESM101" s="29"/>
      <c r="ESN101" s="30"/>
      <c r="EST101" s="28"/>
      <c r="ESU101" s="29"/>
      <c r="ESV101" s="30"/>
      <c r="ETB101" s="28"/>
      <c r="ETC101" s="29"/>
      <c r="ETD101" s="30"/>
      <c r="ETJ101" s="28"/>
      <c r="ETK101" s="29"/>
      <c r="ETL101" s="30"/>
      <c r="ETR101" s="28"/>
      <c r="ETS101" s="29"/>
      <c r="ETT101" s="30"/>
      <c r="ETZ101" s="28"/>
      <c r="EUA101" s="29"/>
      <c r="EUB101" s="30"/>
      <c r="EUH101" s="28"/>
      <c r="EUI101" s="29"/>
      <c r="EUJ101" s="30"/>
      <c r="EUP101" s="28"/>
      <c r="EUQ101" s="29"/>
      <c r="EUR101" s="30"/>
      <c r="EUX101" s="28"/>
      <c r="EUY101" s="29"/>
      <c r="EUZ101" s="30"/>
      <c r="EVF101" s="28"/>
      <c r="EVG101" s="29"/>
      <c r="EVH101" s="30"/>
      <c r="EVN101" s="28"/>
      <c r="EVO101" s="29"/>
      <c r="EVP101" s="30"/>
      <c r="EVV101" s="28"/>
      <c r="EVW101" s="29"/>
      <c r="EVX101" s="30"/>
      <c r="EWD101" s="28"/>
      <c r="EWE101" s="29"/>
      <c r="EWF101" s="30"/>
      <c r="EWL101" s="28"/>
      <c r="EWM101" s="29"/>
      <c r="EWN101" s="30"/>
      <c r="EWT101" s="28"/>
      <c r="EWU101" s="29"/>
      <c r="EWV101" s="30"/>
      <c r="EXB101" s="28"/>
      <c r="EXC101" s="29"/>
      <c r="EXD101" s="30"/>
      <c r="EXJ101" s="28"/>
      <c r="EXK101" s="29"/>
      <c r="EXL101" s="30"/>
      <c r="EXR101" s="28"/>
      <c r="EXS101" s="29"/>
      <c r="EXT101" s="30"/>
      <c r="EXZ101" s="28"/>
      <c r="EYA101" s="29"/>
      <c r="EYB101" s="30"/>
      <c r="EYH101" s="28"/>
      <c r="EYI101" s="29"/>
      <c r="EYJ101" s="30"/>
      <c r="EYP101" s="28"/>
      <c r="EYQ101" s="29"/>
      <c r="EYR101" s="30"/>
      <c r="EYX101" s="28"/>
      <c r="EYY101" s="29"/>
      <c r="EYZ101" s="30"/>
      <c r="EZF101" s="28"/>
      <c r="EZG101" s="29"/>
      <c r="EZH101" s="30"/>
      <c r="EZN101" s="28"/>
      <c r="EZO101" s="29"/>
      <c r="EZP101" s="30"/>
      <c r="EZV101" s="28"/>
      <c r="EZW101" s="29"/>
      <c r="EZX101" s="30"/>
      <c r="FAD101" s="28"/>
      <c r="FAE101" s="29"/>
      <c r="FAF101" s="30"/>
      <c r="FAL101" s="28"/>
      <c r="FAM101" s="29"/>
      <c r="FAN101" s="30"/>
      <c r="FAT101" s="28"/>
      <c r="FAU101" s="29"/>
      <c r="FAV101" s="30"/>
      <c r="FBB101" s="28"/>
      <c r="FBC101" s="29"/>
      <c r="FBD101" s="30"/>
      <c r="FBJ101" s="28"/>
      <c r="FBK101" s="29"/>
      <c r="FBL101" s="30"/>
      <c r="FBR101" s="28"/>
      <c r="FBS101" s="29"/>
      <c r="FBT101" s="30"/>
      <c r="FBZ101" s="28"/>
      <c r="FCA101" s="29"/>
      <c r="FCB101" s="30"/>
      <c r="FCH101" s="28"/>
      <c r="FCI101" s="29"/>
      <c r="FCJ101" s="30"/>
      <c r="FCP101" s="28"/>
      <c r="FCQ101" s="29"/>
      <c r="FCR101" s="30"/>
      <c r="FCX101" s="28"/>
      <c r="FCY101" s="29"/>
      <c r="FCZ101" s="30"/>
      <c r="FDF101" s="28"/>
      <c r="FDG101" s="29"/>
      <c r="FDH101" s="30"/>
      <c r="FDN101" s="28"/>
      <c r="FDO101" s="29"/>
      <c r="FDP101" s="30"/>
      <c r="FDV101" s="28"/>
      <c r="FDW101" s="29"/>
      <c r="FDX101" s="30"/>
      <c r="FED101" s="28"/>
      <c r="FEE101" s="29"/>
      <c r="FEF101" s="30"/>
      <c r="FEL101" s="28"/>
      <c r="FEM101" s="29"/>
      <c r="FEN101" s="30"/>
      <c r="FET101" s="28"/>
      <c r="FEU101" s="29"/>
      <c r="FEV101" s="30"/>
      <c r="FFB101" s="28"/>
      <c r="FFC101" s="29"/>
      <c r="FFD101" s="30"/>
      <c r="FFJ101" s="28"/>
      <c r="FFK101" s="29"/>
      <c r="FFL101" s="30"/>
      <c r="FFR101" s="28"/>
      <c r="FFS101" s="29"/>
      <c r="FFT101" s="30"/>
      <c r="FFZ101" s="28"/>
      <c r="FGA101" s="29"/>
      <c r="FGB101" s="30"/>
      <c r="FGH101" s="28"/>
      <c r="FGI101" s="29"/>
      <c r="FGJ101" s="30"/>
      <c r="FGP101" s="28"/>
      <c r="FGQ101" s="29"/>
      <c r="FGR101" s="30"/>
      <c r="FGX101" s="28"/>
      <c r="FGY101" s="29"/>
      <c r="FGZ101" s="30"/>
      <c r="FHF101" s="28"/>
      <c r="FHG101" s="29"/>
      <c r="FHH101" s="30"/>
      <c r="FHN101" s="28"/>
      <c r="FHO101" s="29"/>
      <c r="FHP101" s="30"/>
      <c r="FHV101" s="28"/>
      <c r="FHW101" s="29"/>
      <c r="FHX101" s="30"/>
      <c r="FID101" s="28"/>
      <c r="FIE101" s="29"/>
      <c r="FIF101" s="30"/>
      <c r="FIL101" s="28"/>
      <c r="FIM101" s="29"/>
      <c r="FIN101" s="30"/>
      <c r="FIT101" s="28"/>
      <c r="FIU101" s="29"/>
      <c r="FIV101" s="30"/>
      <c r="FJB101" s="28"/>
      <c r="FJC101" s="29"/>
      <c r="FJD101" s="30"/>
      <c r="FJJ101" s="28"/>
      <c r="FJK101" s="29"/>
      <c r="FJL101" s="30"/>
      <c r="FJR101" s="28"/>
      <c r="FJS101" s="29"/>
      <c r="FJT101" s="30"/>
      <c r="FJZ101" s="28"/>
      <c r="FKA101" s="29"/>
      <c r="FKB101" s="30"/>
      <c r="FKH101" s="28"/>
      <c r="FKI101" s="29"/>
      <c r="FKJ101" s="30"/>
      <c r="FKP101" s="28"/>
      <c r="FKQ101" s="29"/>
      <c r="FKR101" s="30"/>
      <c r="FKX101" s="28"/>
      <c r="FKY101" s="29"/>
      <c r="FKZ101" s="30"/>
      <c r="FLF101" s="28"/>
      <c r="FLG101" s="29"/>
      <c r="FLH101" s="30"/>
      <c r="FLN101" s="28"/>
      <c r="FLO101" s="29"/>
      <c r="FLP101" s="30"/>
      <c r="FLV101" s="28"/>
      <c r="FLW101" s="29"/>
      <c r="FLX101" s="30"/>
      <c r="FMD101" s="28"/>
      <c r="FME101" s="29"/>
      <c r="FMF101" s="30"/>
      <c r="FML101" s="28"/>
      <c r="FMM101" s="29"/>
      <c r="FMN101" s="30"/>
      <c r="FMT101" s="28"/>
      <c r="FMU101" s="29"/>
      <c r="FMV101" s="30"/>
      <c r="FNB101" s="28"/>
      <c r="FNC101" s="29"/>
      <c r="FND101" s="30"/>
      <c r="FNJ101" s="28"/>
      <c r="FNK101" s="29"/>
      <c r="FNL101" s="30"/>
      <c r="FNR101" s="28"/>
      <c r="FNS101" s="29"/>
      <c r="FNT101" s="30"/>
      <c r="FNZ101" s="28"/>
      <c r="FOA101" s="29"/>
      <c r="FOB101" s="30"/>
      <c r="FOH101" s="28"/>
      <c r="FOI101" s="29"/>
      <c r="FOJ101" s="30"/>
      <c r="FOP101" s="28"/>
      <c r="FOQ101" s="29"/>
      <c r="FOR101" s="30"/>
      <c r="FOX101" s="28"/>
      <c r="FOY101" s="29"/>
      <c r="FOZ101" s="30"/>
      <c r="FPF101" s="28"/>
      <c r="FPG101" s="29"/>
      <c r="FPH101" s="30"/>
      <c r="FPN101" s="28"/>
      <c r="FPO101" s="29"/>
      <c r="FPP101" s="30"/>
      <c r="FPV101" s="28"/>
      <c r="FPW101" s="29"/>
      <c r="FPX101" s="30"/>
      <c r="FQD101" s="28"/>
      <c r="FQE101" s="29"/>
      <c r="FQF101" s="30"/>
      <c r="FQL101" s="28"/>
      <c r="FQM101" s="29"/>
      <c r="FQN101" s="30"/>
      <c r="FQT101" s="28"/>
      <c r="FQU101" s="29"/>
      <c r="FQV101" s="30"/>
      <c r="FRB101" s="28"/>
      <c r="FRC101" s="29"/>
      <c r="FRD101" s="30"/>
      <c r="FRJ101" s="28"/>
      <c r="FRK101" s="29"/>
      <c r="FRL101" s="30"/>
      <c r="FRR101" s="28"/>
      <c r="FRS101" s="29"/>
      <c r="FRT101" s="30"/>
      <c r="FRZ101" s="28"/>
      <c r="FSA101" s="29"/>
      <c r="FSB101" s="30"/>
      <c r="FSH101" s="28"/>
      <c r="FSI101" s="29"/>
      <c r="FSJ101" s="30"/>
      <c r="FSP101" s="28"/>
      <c r="FSQ101" s="29"/>
      <c r="FSR101" s="30"/>
      <c r="FSX101" s="28"/>
      <c r="FSY101" s="29"/>
      <c r="FSZ101" s="30"/>
      <c r="FTF101" s="28"/>
      <c r="FTG101" s="29"/>
      <c r="FTH101" s="30"/>
      <c r="FTN101" s="28"/>
      <c r="FTO101" s="29"/>
      <c r="FTP101" s="30"/>
      <c r="FTV101" s="28"/>
      <c r="FTW101" s="29"/>
      <c r="FTX101" s="30"/>
      <c r="FUD101" s="28"/>
      <c r="FUE101" s="29"/>
      <c r="FUF101" s="30"/>
      <c r="FUL101" s="28"/>
      <c r="FUM101" s="29"/>
      <c r="FUN101" s="30"/>
      <c r="FUT101" s="28"/>
      <c r="FUU101" s="29"/>
      <c r="FUV101" s="30"/>
      <c r="FVB101" s="28"/>
      <c r="FVC101" s="29"/>
      <c r="FVD101" s="30"/>
      <c r="FVJ101" s="28"/>
      <c r="FVK101" s="29"/>
      <c r="FVL101" s="30"/>
      <c r="FVR101" s="28"/>
      <c r="FVS101" s="29"/>
      <c r="FVT101" s="30"/>
      <c r="FVZ101" s="28"/>
      <c r="FWA101" s="29"/>
      <c r="FWB101" s="30"/>
      <c r="FWH101" s="28"/>
      <c r="FWI101" s="29"/>
      <c r="FWJ101" s="30"/>
      <c r="FWP101" s="28"/>
      <c r="FWQ101" s="29"/>
      <c r="FWR101" s="30"/>
      <c r="FWX101" s="28"/>
      <c r="FWY101" s="29"/>
      <c r="FWZ101" s="30"/>
      <c r="FXF101" s="28"/>
      <c r="FXG101" s="29"/>
      <c r="FXH101" s="30"/>
      <c r="FXN101" s="28"/>
      <c r="FXO101" s="29"/>
      <c r="FXP101" s="30"/>
      <c r="FXV101" s="28"/>
      <c r="FXW101" s="29"/>
      <c r="FXX101" s="30"/>
      <c r="FYD101" s="28"/>
      <c r="FYE101" s="29"/>
      <c r="FYF101" s="30"/>
      <c r="FYL101" s="28"/>
      <c r="FYM101" s="29"/>
      <c r="FYN101" s="30"/>
      <c r="FYT101" s="28"/>
      <c r="FYU101" s="29"/>
      <c r="FYV101" s="30"/>
      <c r="FZB101" s="28"/>
      <c r="FZC101" s="29"/>
      <c r="FZD101" s="30"/>
      <c r="FZJ101" s="28"/>
      <c r="FZK101" s="29"/>
      <c r="FZL101" s="30"/>
      <c r="FZR101" s="28"/>
      <c r="FZS101" s="29"/>
      <c r="FZT101" s="30"/>
      <c r="FZZ101" s="28"/>
      <c r="GAA101" s="29"/>
      <c r="GAB101" s="30"/>
      <c r="GAH101" s="28"/>
      <c r="GAI101" s="29"/>
      <c r="GAJ101" s="30"/>
      <c r="GAP101" s="28"/>
      <c r="GAQ101" s="29"/>
      <c r="GAR101" s="30"/>
      <c r="GAX101" s="28"/>
      <c r="GAY101" s="29"/>
      <c r="GAZ101" s="30"/>
      <c r="GBF101" s="28"/>
      <c r="GBG101" s="29"/>
      <c r="GBH101" s="30"/>
      <c r="GBN101" s="28"/>
      <c r="GBO101" s="29"/>
      <c r="GBP101" s="30"/>
      <c r="GBV101" s="28"/>
      <c r="GBW101" s="29"/>
      <c r="GBX101" s="30"/>
      <c r="GCD101" s="28"/>
      <c r="GCE101" s="29"/>
      <c r="GCF101" s="30"/>
      <c r="GCL101" s="28"/>
      <c r="GCM101" s="29"/>
      <c r="GCN101" s="30"/>
      <c r="GCT101" s="28"/>
      <c r="GCU101" s="29"/>
      <c r="GCV101" s="30"/>
      <c r="GDB101" s="28"/>
      <c r="GDC101" s="29"/>
      <c r="GDD101" s="30"/>
      <c r="GDJ101" s="28"/>
      <c r="GDK101" s="29"/>
      <c r="GDL101" s="30"/>
      <c r="GDR101" s="28"/>
      <c r="GDS101" s="29"/>
      <c r="GDT101" s="30"/>
      <c r="GDZ101" s="28"/>
      <c r="GEA101" s="29"/>
      <c r="GEB101" s="30"/>
      <c r="GEH101" s="28"/>
      <c r="GEI101" s="29"/>
      <c r="GEJ101" s="30"/>
      <c r="GEP101" s="28"/>
      <c r="GEQ101" s="29"/>
      <c r="GER101" s="30"/>
      <c r="GEX101" s="28"/>
      <c r="GEY101" s="29"/>
      <c r="GEZ101" s="30"/>
      <c r="GFF101" s="28"/>
      <c r="GFG101" s="29"/>
      <c r="GFH101" s="30"/>
      <c r="GFN101" s="28"/>
      <c r="GFO101" s="29"/>
      <c r="GFP101" s="30"/>
      <c r="GFV101" s="28"/>
      <c r="GFW101" s="29"/>
      <c r="GFX101" s="30"/>
      <c r="GGD101" s="28"/>
      <c r="GGE101" s="29"/>
      <c r="GGF101" s="30"/>
      <c r="GGL101" s="28"/>
      <c r="GGM101" s="29"/>
      <c r="GGN101" s="30"/>
      <c r="GGT101" s="28"/>
      <c r="GGU101" s="29"/>
      <c r="GGV101" s="30"/>
      <c r="GHB101" s="28"/>
      <c r="GHC101" s="29"/>
      <c r="GHD101" s="30"/>
      <c r="GHJ101" s="28"/>
      <c r="GHK101" s="29"/>
      <c r="GHL101" s="30"/>
      <c r="GHR101" s="28"/>
      <c r="GHS101" s="29"/>
      <c r="GHT101" s="30"/>
      <c r="GHZ101" s="28"/>
      <c r="GIA101" s="29"/>
      <c r="GIB101" s="30"/>
      <c r="GIH101" s="28"/>
      <c r="GII101" s="29"/>
      <c r="GIJ101" s="30"/>
      <c r="GIP101" s="28"/>
      <c r="GIQ101" s="29"/>
      <c r="GIR101" s="30"/>
      <c r="GIX101" s="28"/>
      <c r="GIY101" s="29"/>
      <c r="GIZ101" s="30"/>
      <c r="GJF101" s="28"/>
      <c r="GJG101" s="29"/>
      <c r="GJH101" s="30"/>
      <c r="GJN101" s="28"/>
      <c r="GJO101" s="29"/>
      <c r="GJP101" s="30"/>
      <c r="GJV101" s="28"/>
      <c r="GJW101" s="29"/>
      <c r="GJX101" s="30"/>
      <c r="GKD101" s="28"/>
      <c r="GKE101" s="29"/>
      <c r="GKF101" s="30"/>
      <c r="GKL101" s="28"/>
      <c r="GKM101" s="29"/>
      <c r="GKN101" s="30"/>
      <c r="GKT101" s="28"/>
      <c r="GKU101" s="29"/>
      <c r="GKV101" s="30"/>
      <c r="GLB101" s="28"/>
      <c r="GLC101" s="29"/>
      <c r="GLD101" s="30"/>
      <c r="GLJ101" s="28"/>
      <c r="GLK101" s="29"/>
      <c r="GLL101" s="30"/>
      <c r="GLR101" s="28"/>
      <c r="GLS101" s="29"/>
      <c r="GLT101" s="30"/>
      <c r="GLZ101" s="28"/>
      <c r="GMA101" s="29"/>
      <c r="GMB101" s="30"/>
      <c r="GMH101" s="28"/>
      <c r="GMI101" s="29"/>
      <c r="GMJ101" s="30"/>
      <c r="GMP101" s="28"/>
      <c r="GMQ101" s="29"/>
      <c r="GMR101" s="30"/>
      <c r="GMX101" s="28"/>
      <c r="GMY101" s="29"/>
      <c r="GMZ101" s="30"/>
      <c r="GNF101" s="28"/>
      <c r="GNG101" s="29"/>
      <c r="GNH101" s="30"/>
      <c r="GNN101" s="28"/>
      <c r="GNO101" s="29"/>
      <c r="GNP101" s="30"/>
      <c r="GNV101" s="28"/>
      <c r="GNW101" s="29"/>
      <c r="GNX101" s="30"/>
      <c r="GOD101" s="28"/>
      <c r="GOE101" s="29"/>
      <c r="GOF101" s="30"/>
      <c r="GOL101" s="28"/>
      <c r="GOM101" s="29"/>
      <c r="GON101" s="30"/>
      <c r="GOT101" s="28"/>
      <c r="GOU101" s="29"/>
      <c r="GOV101" s="30"/>
      <c r="GPB101" s="28"/>
      <c r="GPC101" s="29"/>
      <c r="GPD101" s="30"/>
      <c r="GPJ101" s="28"/>
      <c r="GPK101" s="29"/>
      <c r="GPL101" s="30"/>
      <c r="GPR101" s="28"/>
      <c r="GPS101" s="29"/>
      <c r="GPT101" s="30"/>
      <c r="GPZ101" s="28"/>
      <c r="GQA101" s="29"/>
      <c r="GQB101" s="30"/>
      <c r="GQH101" s="28"/>
      <c r="GQI101" s="29"/>
      <c r="GQJ101" s="30"/>
      <c r="GQP101" s="28"/>
      <c r="GQQ101" s="29"/>
      <c r="GQR101" s="30"/>
      <c r="GQX101" s="28"/>
      <c r="GQY101" s="29"/>
      <c r="GQZ101" s="30"/>
      <c r="GRF101" s="28"/>
      <c r="GRG101" s="29"/>
      <c r="GRH101" s="30"/>
      <c r="GRN101" s="28"/>
      <c r="GRO101" s="29"/>
      <c r="GRP101" s="30"/>
      <c r="GRV101" s="28"/>
      <c r="GRW101" s="29"/>
      <c r="GRX101" s="30"/>
      <c r="GSD101" s="28"/>
      <c r="GSE101" s="29"/>
      <c r="GSF101" s="30"/>
      <c r="GSL101" s="28"/>
      <c r="GSM101" s="29"/>
      <c r="GSN101" s="30"/>
      <c r="GST101" s="28"/>
      <c r="GSU101" s="29"/>
      <c r="GSV101" s="30"/>
      <c r="GTB101" s="28"/>
      <c r="GTC101" s="29"/>
      <c r="GTD101" s="30"/>
      <c r="GTJ101" s="28"/>
      <c r="GTK101" s="29"/>
      <c r="GTL101" s="30"/>
      <c r="GTR101" s="28"/>
      <c r="GTS101" s="29"/>
      <c r="GTT101" s="30"/>
      <c r="GTZ101" s="28"/>
      <c r="GUA101" s="29"/>
      <c r="GUB101" s="30"/>
      <c r="GUH101" s="28"/>
      <c r="GUI101" s="29"/>
      <c r="GUJ101" s="30"/>
      <c r="GUP101" s="28"/>
      <c r="GUQ101" s="29"/>
      <c r="GUR101" s="30"/>
      <c r="GUX101" s="28"/>
      <c r="GUY101" s="29"/>
      <c r="GUZ101" s="30"/>
      <c r="GVF101" s="28"/>
      <c r="GVG101" s="29"/>
      <c r="GVH101" s="30"/>
      <c r="GVN101" s="28"/>
      <c r="GVO101" s="29"/>
      <c r="GVP101" s="30"/>
      <c r="GVV101" s="28"/>
      <c r="GVW101" s="29"/>
      <c r="GVX101" s="30"/>
      <c r="GWD101" s="28"/>
      <c r="GWE101" s="29"/>
      <c r="GWF101" s="30"/>
      <c r="GWL101" s="28"/>
      <c r="GWM101" s="29"/>
      <c r="GWN101" s="30"/>
      <c r="GWT101" s="28"/>
      <c r="GWU101" s="29"/>
      <c r="GWV101" s="30"/>
      <c r="GXB101" s="28"/>
      <c r="GXC101" s="29"/>
      <c r="GXD101" s="30"/>
      <c r="GXJ101" s="28"/>
      <c r="GXK101" s="29"/>
      <c r="GXL101" s="30"/>
      <c r="GXR101" s="28"/>
      <c r="GXS101" s="29"/>
      <c r="GXT101" s="30"/>
      <c r="GXZ101" s="28"/>
      <c r="GYA101" s="29"/>
      <c r="GYB101" s="30"/>
      <c r="GYH101" s="28"/>
      <c r="GYI101" s="29"/>
      <c r="GYJ101" s="30"/>
      <c r="GYP101" s="28"/>
      <c r="GYQ101" s="29"/>
      <c r="GYR101" s="30"/>
      <c r="GYX101" s="28"/>
      <c r="GYY101" s="29"/>
      <c r="GYZ101" s="30"/>
      <c r="GZF101" s="28"/>
      <c r="GZG101" s="29"/>
      <c r="GZH101" s="30"/>
      <c r="GZN101" s="28"/>
      <c r="GZO101" s="29"/>
      <c r="GZP101" s="30"/>
      <c r="GZV101" s="28"/>
      <c r="GZW101" s="29"/>
      <c r="GZX101" s="30"/>
      <c r="HAD101" s="28"/>
      <c r="HAE101" s="29"/>
      <c r="HAF101" s="30"/>
      <c r="HAL101" s="28"/>
      <c r="HAM101" s="29"/>
      <c r="HAN101" s="30"/>
      <c r="HAT101" s="28"/>
      <c r="HAU101" s="29"/>
      <c r="HAV101" s="30"/>
      <c r="HBB101" s="28"/>
      <c r="HBC101" s="29"/>
      <c r="HBD101" s="30"/>
      <c r="HBJ101" s="28"/>
      <c r="HBK101" s="29"/>
      <c r="HBL101" s="30"/>
      <c r="HBR101" s="28"/>
      <c r="HBS101" s="29"/>
      <c r="HBT101" s="30"/>
      <c r="HBZ101" s="28"/>
      <c r="HCA101" s="29"/>
      <c r="HCB101" s="30"/>
      <c r="HCH101" s="28"/>
      <c r="HCI101" s="29"/>
      <c r="HCJ101" s="30"/>
      <c r="HCP101" s="28"/>
      <c r="HCQ101" s="29"/>
      <c r="HCR101" s="30"/>
      <c r="HCX101" s="28"/>
      <c r="HCY101" s="29"/>
      <c r="HCZ101" s="30"/>
      <c r="HDF101" s="28"/>
      <c r="HDG101" s="29"/>
      <c r="HDH101" s="30"/>
      <c r="HDN101" s="28"/>
      <c r="HDO101" s="29"/>
      <c r="HDP101" s="30"/>
      <c r="HDV101" s="28"/>
      <c r="HDW101" s="29"/>
      <c r="HDX101" s="30"/>
      <c r="HED101" s="28"/>
      <c r="HEE101" s="29"/>
      <c r="HEF101" s="30"/>
      <c r="HEL101" s="28"/>
      <c r="HEM101" s="29"/>
      <c r="HEN101" s="30"/>
      <c r="HET101" s="28"/>
      <c r="HEU101" s="29"/>
      <c r="HEV101" s="30"/>
      <c r="HFB101" s="28"/>
      <c r="HFC101" s="29"/>
      <c r="HFD101" s="30"/>
      <c r="HFJ101" s="28"/>
      <c r="HFK101" s="29"/>
      <c r="HFL101" s="30"/>
      <c r="HFR101" s="28"/>
      <c r="HFS101" s="29"/>
      <c r="HFT101" s="30"/>
      <c r="HFZ101" s="28"/>
      <c r="HGA101" s="29"/>
      <c r="HGB101" s="30"/>
      <c r="HGH101" s="28"/>
      <c r="HGI101" s="29"/>
      <c r="HGJ101" s="30"/>
      <c r="HGP101" s="28"/>
      <c r="HGQ101" s="29"/>
      <c r="HGR101" s="30"/>
      <c r="HGX101" s="28"/>
      <c r="HGY101" s="29"/>
      <c r="HGZ101" s="30"/>
      <c r="HHF101" s="28"/>
      <c r="HHG101" s="29"/>
      <c r="HHH101" s="30"/>
      <c r="HHN101" s="28"/>
      <c r="HHO101" s="29"/>
      <c r="HHP101" s="30"/>
      <c r="HHV101" s="28"/>
      <c r="HHW101" s="29"/>
      <c r="HHX101" s="30"/>
      <c r="HID101" s="28"/>
      <c r="HIE101" s="29"/>
      <c r="HIF101" s="30"/>
      <c r="HIL101" s="28"/>
      <c r="HIM101" s="29"/>
      <c r="HIN101" s="30"/>
      <c r="HIT101" s="28"/>
      <c r="HIU101" s="29"/>
      <c r="HIV101" s="30"/>
      <c r="HJB101" s="28"/>
      <c r="HJC101" s="29"/>
      <c r="HJD101" s="30"/>
      <c r="HJJ101" s="28"/>
      <c r="HJK101" s="29"/>
      <c r="HJL101" s="30"/>
      <c r="HJR101" s="28"/>
      <c r="HJS101" s="29"/>
      <c r="HJT101" s="30"/>
      <c r="HJZ101" s="28"/>
      <c r="HKA101" s="29"/>
      <c r="HKB101" s="30"/>
      <c r="HKH101" s="28"/>
      <c r="HKI101" s="29"/>
      <c r="HKJ101" s="30"/>
      <c r="HKP101" s="28"/>
      <c r="HKQ101" s="29"/>
      <c r="HKR101" s="30"/>
      <c r="HKX101" s="28"/>
      <c r="HKY101" s="29"/>
      <c r="HKZ101" s="30"/>
      <c r="HLF101" s="28"/>
      <c r="HLG101" s="29"/>
      <c r="HLH101" s="30"/>
      <c r="HLN101" s="28"/>
      <c r="HLO101" s="29"/>
      <c r="HLP101" s="30"/>
      <c r="HLV101" s="28"/>
      <c r="HLW101" s="29"/>
      <c r="HLX101" s="30"/>
      <c r="HMD101" s="28"/>
      <c r="HME101" s="29"/>
      <c r="HMF101" s="30"/>
      <c r="HML101" s="28"/>
      <c r="HMM101" s="29"/>
      <c r="HMN101" s="30"/>
      <c r="HMT101" s="28"/>
      <c r="HMU101" s="29"/>
      <c r="HMV101" s="30"/>
      <c r="HNB101" s="28"/>
      <c r="HNC101" s="29"/>
      <c r="HND101" s="30"/>
      <c r="HNJ101" s="28"/>
      <c r="HNK101" s="29"/>
      <c r="HNL101" s="30"/>
      <c r="HNR101" s="28"/>
      <c r="HNS101" s="29"/>
      <c r="HNT101" s="30"/>
      <c r="HNZ101" s="28"/>
      <c r="HOA101" s="29"/>
      <c r="HOB101" s="30"/>
      <c r="HOH101" s="28"/>
      <c r="HOI101" s="29"/>
      <c r="HOJ101" s="30"/>
      <c r="HOP101" s="28"/>
      <c r="HOQ101" s="29"/>
      <c r="HOR101" s="30"/>
      <c r="HOX101" s="28"/>
      <c r="HOY101" s="29"/>
      <c r="HOZ101" s="30"/>
      <c r="HPF101" s="28"/>
      <c r="HPG101" s="29"/>
      <c r="HPH101" s="30"/>
      <c r="HPN101" s="28"/>
      <c r="HPO101" s="29"/>
      <c r="HPP101" s="30"/>
      <c r="HPV101" s="28"/>
      <c r="HPW101" s="29"/>
      <c r="HPX101" s="30"/>
      <c r="HQD101" s="28"/>
      <c r="HQE101" s="29"/>
      <c r="HQF101" s="30"/>
      <c r="HQL101" s="28"/>
      <c r="HQM101" s="29"/>
      <c r="HQN101" s="30"/>
      <c r="HQT101" s="28"/>
      <c r="HQU101" s="29"/>
      <c r="HQV101" s="30"/>
      <c r="HRB101" s="28"/>
      <c r="HRC101" s="29"/>
      <c r="HRD101" s="30"/>
      <c r="HRJ101" s="28"/>
      <c r="HRK101" s="29"/>
      <c r="HRL101" s="30"/>
      <c r="HRR101" s="28"/>
      <c r="HRS101" s="29"/>
      <c r="HRT101" s="30"/>
      <c r="HRZ101" s="28"/>
      <c r="HSA101" s="29"/>
      <c r="HSB101" s="30"/>
      <c r="HSH101" s="28"/>
      <c r="HSI101" s="29"/>
      <c r="HSJ101" s="30"/>
      <c r="HSP101" s="28"/>
      <c r="HSQ101" s="29"/>
      <c r="HSR101" s="30"/>
      <c r="HSX101" s="28"/>
      <c r="HSY101" s="29"/>
      <c r="HSZ101" s="30"/>
      <c r="HTF101" s="28"/>
      <c r="HTG101" s="29"/>
      <c r="HTH101" s="30"/>
      <c r="HTN101" s="28"/>
      <c r="HTO101" s="29"/>
      <c r="HTP101" s="30"/>
      <c r="HTV101" s="28"/>
      <c r="HTW101" s="29"/>
      <c r="HTX101" s="30"/>
      <c r="HUD101" s="28"/>
      <c r="HUE101" s="29"/>
      <c r="HUF101" s="30"/>
      <c r="HUL101" s="28"/>
      <c r="HUM101" s="29"/>
      <c r="HUN101" s="30"/>
      <c r="HUT101" s="28"/>
      <c r="HUU101" s="29"/>
      <c r="HUV101" s="30"/>
      <c r="HVB101" s="28"/>
      <c r="HVC101" s="29"/>
      <c r="HVD101" s="30"/>
      <c r="HVJ101" s="28"/>
      <c r="HVK101" s="29"/>
      <c r="HVL101" s="30"/>
      <c r="HVR101" s="28"/>
      <c r="HVS101" s="29"/>
      <c r="HVT101" s="30"/>
      <c r="HVZ101" s="28"/>
      <c r="HWA101" s="29"/>
      <c r="HWB101" s="30"/>
      <c r="HWH101" s="28"/>
      <c r="HWI101" s="29"/>
      <c r="HWJ101" s="30"/>
      <c r="HWP101" s="28"/>
      <c r="HWQ101" s="29"/>
      <c r="HWR101" s="30"/>
      <c r="HWX101" s="28"/>
      <c r="HWY101" s="29"/>
      <c r="HWZ101" s="30"/>
      <c r="HXF101" s="28"/>
      <c r="HXG101" s="29"/>
      <c r="HXH101" s="30"/>
      <c r="HXN101" s="28"/>
      <c r="HXO101" s="29"/>
      <c r="HXP101" s="30"/>
      <c r="HXV101" s="28"/>
      <c r="HXW101" s="29"/>
      <c r="HXX101" s="30"/>
      <c r="HYD101" s="28"/>
      <c r="HYE101" s="29"/>
      <c r="HYF101" s="30"/>
      <c r="HYL101" s="28"/>
      <c r="HYM101" s="29"/>
      <c r="HYN101" s="30"/>
      <c r="HYT101" s="28"/>
      <c r="HYU101" s="29"/>
      <c r="HYV101" s="30"/>
      <c r="HZB101" s="28"/>
      <c r="HZC101" s="29"/>
      <c r="HZD101" s="30"/>
      <c r="HZJ101" s="28"/>
      <c r="HZK101" s="29"/>
      <c r="HZL101" s="30"/>
      <c r="HZR101" s="28"/>
      <c r="HZS101" s="29"/>
      <c r="HZT101" s="30"/>
      <c r="HZZ101" s="28"/>
      <c r="IAA101" s="29"/>
      <c r="IAB101" s="30"/>
      <c r="IAH101" s="28"/>
      <c r="IAI101" s="29"/>
      <c r="IAJ101" s="30"/>
      <c r="IAP101" s="28"/>
      <c r="IAQ101" s="29"/>
      <c r="IAR101" s="30"/>
      <c r="IAX101" s="28"/>
      <c r="IAY101" s="29"/>
      <c r="IAZ101" s="30"/>
      <c r="IBF101" s="28"/>
      <c r="IBG101" s="29"/>
      <c r="IBH101" s="30"/>
      <c r="IBN101" s="28"/>
      <c r="IBO101" s="29"/>
      <c r="IBP101" s="30"/>
      <c r="IBV101" s="28"/>
      <c r="IBW101" s="29"/>
      <c r="IBX101" s="30"/>
      <c r="ICD101" s="28"/>
      <c r="ICE101" s="29"/>
      <c r="ICF101" s="30"/>
      <c r="ICL101" s="28"/>
      <c r="ICM101" s="29"/>
      <c r="ICN101" s="30"/>
      <c r="ICT101" s="28"/>
      <c r="ICU101" s="29"/>
      <c r="ICV101" s="30"/>
      <c r="IDB101" s="28"/>
      <c r="IDC101" s="29"/>
      <c r="IDD101" s="30"/>
      <c r="IDJ101" s="28"/>
      <c r="IDK101" s="29"/>
      <c r="IDL101" s="30"/>
      <c r="IDR101" s="28"/>
      <c r="IDS101" s="29"/>
      <c r="IDT101" s="30"/>
      <c r="IDZ101" s="28"/>
      <c r="IEA101" s="29"/>
      <c r="IEB101" s="30"/>
      <c r="IEH101" s="28"/>
      <c r="IEI101" s="29"/>
      <c r="IEJ101" s="30"/>
      <c r="IEP101" s="28"/>
      <c r="IEQ101" s="29"/>
      <c r="IER101" s="30"/>
      <c r="IEX101" s="28"/>
      <c r="IEY101" s="29"/>
      <c r="IEZ101" s="30"/>
      <c r="IFF101" s="28"/>
      <c r="IFG101" s="29"/>
      <c r="IFH101" s="30"/>
      <c r="IFN101" s="28"/>
      <c r="IFO101" s="29"/>
      <c r="IFP101" s="30"/>
      <c r="IFV101" s="28"/>
      <c r="IFW101" s="29"/>
      <c r="IFX101" s="30"/>
      <c r="IGD101" s="28"/>
      <c r="IGE101" s="29"/>
      <c r="IGF101" s="30"/>
      <c r="IGL101" s="28"/>
      <c r="IGM101" s="29"/>
      <c r="IGN101" s="30"/>
      <c r="IGT101" s="28"/>
      <c r="IGU101" s="29"/>
      <c r="IGV101" s="30"/>
      <c r="IHB101" s="28"/>
      <c r="IHC101" s="29"/>
      <c r="IHD101" s="30"/>
      <c r="IHJ101" s="28"/>
      <c r="IHK101" s="29"/>
      <c r="IHL101" s="30"/>
      <c r="IHR101" s="28"/>
      <c r="IHS101" s="29"/>
      <c r="IHT101" s="30"/>
      <c r="IHZ101" s="28"/>
      <c r="IIA101" s="29"/>
      <c r="IIB101" s="30"/>
      <c r="IIH101" s="28"/>
      <c r="III101" s="29"/>
      <c r="IIJ101" s="30"/>
      <c r="IIP101" s="28"/>
      <c r="IIQ101" s="29"/>
      <c r="IIR101" s="30"/>
      <c r="IIX101" s="28"/>
      <c r="IIY101" s="29"/>
      <c r="IIZ101" s="30"/>
      <c r="IJF101" s="28"/>
      <c r="IJG101" s="29"/>
      <c r="IJH101" s="30"/>
      <c r="IJN101" s="28"/>
      <c r="IJO101" s="29"/>
      <c r="IJP101" s="30"/>
      <c r="IJV101" s="28"/>
      <c r="IJW101" s="29"/>
      <c r="IJX101" s="30"/>
      <c r="IKD101" s="28"/>
      <c r="IKE101" s="29"/>
      <c r="IKF101" s="30"/>
      <c r="IKL101" s="28"/>
      <c r="IKM101" s="29"/>
      <c r="IKN101" s="30"/>
      <c r="IKT101" s="28"/>
      <c r="IKU101" s="29"/>
      <c r="IKV101" s="30"/>
      <c r="ILB101" s="28"/>
      <c r="ILC101" s="29"/>
      <c r="ILD101" s="30"/>
      <c r="ILJ101" s="28"/>
      <c r="ILK101" s="29"/>
      <c r="ILL101" s="30"/>
      <c r="ILR101" s="28"/>
      <c r="ILS101" s="29"/>
      <c r="ILT101" s="30"/>
      <c r="ILZ101" s="28"/>
      <c r="IMA101" s="29"/>
      <c r="IMB101" s="30"/>
      <c r="IMH101" s="28"/>
      <c r="IMI101" s="29"/>
      <c r="IMJ101" s="30"/>
      <c r="IMP101" s="28"/>
      <c r="IMQ101" s="29"/>
      <c r="IMR101" s="30"/>
      <c r="IMX101" s="28"/>
      <c r="IMY101" s="29"/>
      <c r="IMZ101" s="30"/>
      <c r="INF101" s="28"/>
      <c r="ING101" s="29"/>
      <c r="INH101" s="30"/>
      <c r="INN101" s="28"/>
      <c r="INO101" s="29"/>
      <c r="INP101" s="30"/>
      <c r="INV101" s="28"/>
      <c r="INW101" s="29"/>
      <c r="INX101" s="30"/>
      <c r="IOD101" s="28"/>
      <c r="IOE101" s="29"/>
      <c r="IOF101" s="30"/>
      <c r="IOL101" s="28"/>
      <c r="IOM101" s="29"/>
      <c r="ION101" s="30"/>
      <c r="IOT101" s="28"/>
      <c r="IOU101" s="29"/>
      <c r="IOV101" s="30"/>
      <c r="IPB101" s="28"/>
      <c r="IPC101" s="29"/>
      <c r="IPD101" s="30"/>
      <c r="IPJ101" s="28"/>
      <c r="IPK101" s="29"/>
      <c r="IPL101" s="30"/>
      <c r="IPR101" s="28"/>
      <c r="IPS101" s="29"/>
      <c r="IPT101" s="30"/>
      <c r="IPZ101" s="28"/>
      <c r="IQA101" s="29"/>
      <c r="IQB101" s="30"/>
      <c r="IQH101" s="28"/>
      <c r="IQI101" s="29"/>
      <c r="IQJ101" s="30"/>
      <c r="IQP101" s="28"/>
      <c r="IQQ101" s="29"/>
      <c r="IQR101" s="30"/>
      <c r="IQX101" s="28"/>
      <c r="IQY101" s="29"/>
      <c r="IQZ101" s="30"/>
      <c r="IRF101" s="28"/>
      <c r="IRG101" s="29"/>
      <c r="IRH101" s="30"/>
      <c r="IRN101" s="28"/>
      <c r="IRO101" s="29"/>
      <c r="IRP101" s="30"/>
      <c r="IRV101" s="28"/>
      <c r="IRW101" s="29"/>
      <c r="IRX101" s="30"/>
      <c r="ISD101" s="28"/>
      <c r="ISE101" s="29"/>
      <c r="ISF101" s="30"/>
      <c r="ISL101" s="28"/>
      <c r="ISM101" s="29"/>
      <c r="ISN101" s="30"/>
      <c r="IST101" s="28"/>
      <c r="ISU101" s="29"/>
      <c r="ISV101" s="30"/>
      <c r="ITB101" s="28"/>
      <c r="ITC101" s="29"/>
      <c r="ITD101" s="30"/>
      <c r="ITJ101" s="28"/>
      <c r="ITK101" s="29"/>
      <c r="ITL101" s="30"/>
      <c r="ITR101" s="28"/>
      <c r="ITS101" s="29"/>
      <c r="ITT101" s="30"/>
      <c r="ITZ101" s="28"/>
      <c r="IUA101" s="29"/>
      <c r="IUB101" s="30"/>
      <c r="IUH101" s="28"/>
      <c r="IUI101" s="29"/>
      <c r="IUJ101" s="30"/>
      <c r="IUP101" s="28"/>
      <c r="IUQ101" s="29"/>
      <c r="IUR101" s="30"/>
      <c r="IUX101" s="28"/>
      <c r="IUY101" s="29"/>
      <c r="IUZ101" s="30"/>
      <c r="IVF101" s="28"/>
      <c r="IVG101" s="29"/>
      <c r="IVH101" s="30"/>
      <c r="IVN101" s="28"/>
      <c r="IVO101" s="29"/>
      <c r="IVP101" s="30"/>
      <c r="IVV101" s="28"/>
      <c r="IVW101" s="29"/>
      <c r="IVX101" s="30"/>
      <c r="IWD101" s="28"/>
      <c r="IWE101" s="29"/>
      <c r="IWF101" s="30"/>
      <c r="IWL101" s="28"/>
      <c r="IWM101" s="29"/>
      <c r="IWN101" s="30"/>
      <c r="IWT101" s="28"/>
      <c r="IWU101" s="29"/>
      <c r="IWV101" s="30"/>
      <c r="IXB101" s="28"/>
      <c r="IXC101" s="29"/>
      <c r="IXD101" s="30"/>
      <c r="IXJ101" s="28"/>
      <c r="IXK101" s="29"/>
      <c r="IXL101" s="30"/>
      <c r="IXR101" s="28"/>
      <c r="IXS101" s="29"/>
      <c r="IXT101" s="30"/>
      <c r="IXZ101" s="28"/>
      <c r="IYA101" s="29"/>
      <c r="IYB101" s="30"/>
      <c r="IYH101" s="28"/>
      <c r="IYI101" s="29"/>
      <c r="IYJ101" s="30"/>
      <c r="IYP101" s="28"/>
      <c r="IYQ101" s="29"/>
      <c r="IYR101" s="30"/>
      <c r="IYX101" s="28"/>
      <c r="IYY101" s="29"/>
      <c r="IYZ101" s="30"/>
      <c r="IZF101" s="28"/>
      <c r="IZG101" s="29"/>
      <c r="IZH101" s="30"/>
      <c r="IZN101" s="28"/>
      <c r="IZO101" s="29"/>
      <c r="IZP101" s="30"/>
      <c r="IZV101" s="28"/>
      <c r="IZW101" s="29"/>
      <c r="IZX101" s="30"/>
      <c r="JAD101" s="28"/>
      <c r="JAE101" s="29"/>
      <c r="JAF101" s="30"/>
      <c r="JAL101" s="28"/>
      <c r="JAM101" s="29"/>
      <c r="JAN101" s="30"/>
      <c r="JAT101" s="28"/>
      <c r="JAU101" s="29"/>
      <c r="JAV101" s="30"/>
      <c r="JBB101" s="28"/>
      <c r="JBC101" s="29"/>
      <c r="JBD101" s="30"/>
      <c r="JBJ101" s="28"/>
      <c r="JBK101" s="29"/>
      <c r="JBL101" s="30"/>
      <c r="JBR101" s="28"/>
      <c r="JBS101" s="29"/>
      <c r="JBT101" s="30"/>
      <c r="JBZ101" s="28"/>
      <c r="JCA101" s="29"/>
      <c r="JCB101" s="30"/>
      <c r="JCH101" s="28"/>
      <c r="JCI101" s="29"/>
      <c r="JCJ101" s="30"/>
      <c r="JCP101" s="28"/>
      <c r="JCQ101" s="29"/>
      <c r="JCR101" s="30"/>
      <c r="JCX101" s="28"/>
      <c r="JCY101" s="29"/>
      <c r="JCZ101" s="30"/>
      <c r="JDF101" s="28"/>
      <c r="JDG101" s="29"/>
      <c r="JDH101" s="30"/>
      <c r="JDN101" s="28"/>
      <c r="JDO101" s="29"/>
      <c r="JDP101" s="30"/>
      <c r="JDV101" s="28"/>
      <c r="JDW101" s="29"/>
      <c r="JDX101" s="30"/>
      <c r="JED101" s="28"/>
      <c r="JEE101" s="29"/>
      <c r="JEF101" s="30"/>
      <c r="JEL101" s="28"/>
      <c r="JEM101" s="29"/>
      <c r="JEN101" s="30"/>
      <c r="JET101" s="28"/>
      <c r="JEU101" s="29"/>
      <c r="JEV101" s="30"/>
      <c r="JFB101" s="28"/>
      <c r="JFC101" s="29"/>
      <c r="JFD101" s="30"/>
      <c r="JFJ101" s="28"/>
      <c r="JFK101" s="29"/>
      <c r="JFL101" s="30"/>
      <c r="JFR101" s="28"/>
      <c r="JFS101" s="29"/>
      <c r="JFT101" s="30"/>
      <c r="JFZ101" s="28"/>
      <c r="JGA101" s="29"/>
      <c r="JGB101" s="30"/>
      <c r="JGH101" s="28"/>
      <c r="JGI101" s="29"/>
      <c r="JGJ101" s="30"/>
      <c r="JGP101" s="28"/>
      <c r="JGQ101" s="29"/>
      <c r="JGR101" s="30"/>
      <c r="JGX101" s="28"/>
      <c r="JGY101" s="29"/>
      <c r="JGZ101" s="30"/>
      <c r="JHF101" s="28"/>
      <c r="JHG101" s="29"/>
      <c r="JHH101" s="30"/>
      <c r="JHN101" s="28"/>
      <c r="JHO101" s="29"/>
      <c r="JHP101" s="30"/>
      <c r="JHV101" s="28"/>
      <c r="JHW101" s="29"/>
      <c r="JHX101" s="30"/>
      <c r="JID101" s="28"/>
      <c r="JIE101" s="29"/>
      <c r="JIF101" s="30"/>
      <c r="JIL101" s="28"/>
      <c r="JIM101" s="29"/>
      <c r="JIN101" s="30"/>
      <c r="JIT101" s="28"/>
      <c r="JIU101" s="29"/>
      <c r="JIV101" s="30"/>
      <c r="JJB101" s="28"/>
      <c r="JJC101" s="29"/>
      <c r="JJD101" s="30"/>
      <c r="JJJ101" s="28"/>
      <c r="JJK101" s="29"/>
      <c r="JJL101" s="30"/>
      <c r="JJR101" s="28"/>
      <c r="JJS101" s="29"/>
      <c r="JJT101" s="30"/>
      <c r="JJZ101" s="28"/>
      <c r="JKA101" s="29"/>
      <c r="JKB101" s="30"/>
      <c r="JKH101" s="28"/>
      <c r="JKI101" s="29"/>
      <c r="JKJ101" s="30"/>
      <c r="JKP101" s="28"/>
      <c r="JKQ101" s="29"/>
      <c r="JKR101" s="30"/>
      <c r="JKX101" s="28"/>
      <c r="JKY101" s="29"/>
      <c r="JKZ101" s="30"/>
      <c r="JLF101" s="28"/>
      <c r="JLG101" s="29"/>
      <c r="JLH101" s="30"/>
      <c r="JLN101" s="28"/>
      <c r="JLO101" s="29"/>
      <c r="JLP101" s="30"/>
      <c r="JLV101" s="28"/>
      <c r="JLW101" s="29"/>
      <c r="JLX101" s="30"/>
      <c r="JMD101" s="28"/>
      <c r="JME101" s="29"/>
      <c r="JMF101" s="30"/>
      <c r="JML101" s="28"/>
      <c r="JMM101" s="29"/>
      <c r="JMN101" s="30"/>
      <c r="JMT101" s="28"/>
      <c r="JMU101" s="29"/>
      <c r="JMV101" s="30"/>
      <c r="JNB101" s="28"/>
      <c r="JNC101" s="29"/>
      <c r="JND101" s="30"/>
      <c r="JNJ101" s="28"/>
      <c r="JNK101" s="29"/>
      <c r="JNL101" s="30"/>
      <c r="JNR101" s="28"/>
      <c r="JNS101" s="29"/>
      <c r="JNT101" s="30"/>
      <c r="JNZ101" s="28"/>
      <c r="JOA101" s="29"/>
      <c r="JOB101" s="30"/>
      <c r="JOH101" s="28"/>
      <c r="JOI101" s="29"/>
      <c r="JOJ101" s="30"/>
      <c r="JOP101" s="28"/>
      <c r="JOQ101" s="29"/>
      <c r="JOR101" s="30"/>
      <c r="JOX101" s="28"/>
      <c r="JOY101" s="29"/>
      <c r="JOZ101" s="30"/>
      <c r="JPF101" s="28"/>
      <c r="JPG101" s="29"/>
      <c r="JPH101" s="30"/>
      <c r="JPN101" s="28"/>
      <c r="JPO101" s="29"/>
      <c r="JPP101" s="30"/>
      <c r="JPV101" s="28"/>
      <c r="JPW101" s="29"/>
      <c r="JPX101" s="30"/>
      <c r="JQD101" s="28"/>
      <c r="JQE101" s="29"/>
      <c r="JQF101" s="30"/>
      <c r="JQL101" s="28"/>
      <c r="JQM101" s="29"/>
      <c r="JQN101" s="30"/>
      <c r="JQT101" s="28"/>
      <c r="JQU101" s="29"/>
      <c r="JQV101" s="30"/>
      <c r="JRB101" s="28"/>
      <c r="JRC101" s="29"/>
      <c r="JRD101" s="30"/>
      <c r="JRJ101" s="28"/>
      <c r="JRK101" s="29"/>
      <c r="JRL101" s="30"/>
      <c r="JRR101" s="28"/>
      <c r="JRS101" s="29"/>
      <c r="JRT101" s="30"/>
      <c r="JRZ101" s="28"/>
      <c r="JSA101" s="29"/>
      <c r="JSB101" s="30"/>
      <c r="JSH101" s="28"/>
      <c r="JSI101" s="29"/>
      <c r="JSJ101" s="30"/>
      <c r="JSP101" s="28"/>
      <c r="JSQ101" s="29"/>
      <c r="JSR101" s="30"/>
      <c r="JSX101" s="28"/>
      <c r="JSY101" s="29"/>
      <c r="JSZ101" s="30"/>
      <c r="JTF101" s="28"/>
      <c r="JTG101" s="29"/>
      <c r="JTH101" s="30"/>
      <c r="JTN101" s="28"/>
      <c r="JTO101" s="29"/>
      <c r="JTP101" s="30"/>
      <c r="JTV101" s="28"/>
      <c r="JTW101" s="29"/>
      <c r="JTX101" s="30"/>
      <c r="JUD101" s="28"/>
      <c r="JUE101" s="29"/>
      <c r="JUF101" s="30"/>
      <c r="JUL101" s="28"/>
      <c r="JUM101" s="29"/>
      <c r="JUN101" s="30"/>
      <c r="JUT101" s="28"/>
      <c r="JUU101" s="29"/>
      <c r="JUV101" s="30"/>
      <c r="JVB101" s="28"/>
      <c r="JVC101" s="29"/>
      <c r="JVD101" s="30"/>
      <c r="JVJ101" s="28"/>
      <c r="JVK101" s="29"/>
      <c r="JVL101" s="30"/>
      <c r="JVR101" s="28"/>
      <c r="JVS101" s="29"/>
      <c r="JVT101" s="30"/>
      <c r="JVZ101" s="28"/>
      <c r="JWA101" s="29"/>
      <c r="JWB101" s="30"/>
      <c r="JWH101" s="28"/>
      <c r="JWI101" s="29"/>
      <c r="JWJ101" s="30"/>
      <c r="JWP101" s="28"/>
      <c r="JWQ101" s="29"/>
      <c r="JWR101" s="30"/>
      <c r="JWX101" s="28"/>
      <c r="JWY101" s="29"/>
      <c r="JWZ101" s="30"/>
      <c r="JXF101" s="28"/>
      <c r="JXG101" s="29"/>
      <c r="JXH101" s="30"/>
      <c r="JXN101" s="28"/>
      <c r="JXO101" s="29"/>
      <c r="JXP101" s="30"/>
      <c r="JXV101" s="28"/>
      <c r="JXW101" s="29"/>
      <c r="JXX101" s="30"/>
      <c r="JYD101" s="28"/>
      <c r="JYE101" s="29"/>
      <c r="JYF101" s="30"/>
      <c r="JYL101" s="28"/>
      <c r="JYM101" s="29"/>
      <c r="JYN101" s="30"/>
      <c r="JYT101" s="28"/>
      <c r="JYU101" s="29"/>
      <c r="JYV101" s="30"/>
      <c r="JZB101" s="28"/>
      <c r="JZC101" s="29"/>
      <c r="JZD101" s="30"/>
      <c r="JZJ101" s="28"/>
      <c r="JZK101" s="29"/>
      <c r="JZL101" s="30"/>
      <c r="JZR101" s="28"/>
      <c r="JZS101" s="29"/>
      <c r="JZT101" s="30"/>
      <c r="JZZ101" s="28"/>
      <c r="KAA101" s="29"/>
      <c r="KAB101" s="30"/>
      <c r="KAH101" s="28"/>
      <c r="KAI101" s="29"/>
      <c r="KAJ101" s="30"/>
      <c r="KAP101" s="28"/>
      <c r="KAQ101" s="29"/>
      <c r="KAR101" s="30"/>
      <c r="KAX101" s="28"/>
      <c r="KAY101" s="29"/>
      <c r="KAZ101" s="30"/>
      <c r="KBF101" s="28"/>
      <c r="KBG101" s="29"/>
      <c r="KBH101" s="30"/>
      <c r="KBN101" s="28"/>
      <c r="KBO101" s="29"/>
      <c r="KBP101" s="30"/>
      <c r="KBV101" s="28"/>
      <c r="KBW101" s="29"/>
      <c r="KBX101" s="30"/>
      <c r="KCD101" s="28"/>
      <c r="KCE101" s="29"/>
      <c r="KCF101" s="30"/>
      <c r="KCL101" s="28"/>
      <c r="KCM101" s="29"/>
      <c r="KCN101" s="30"/>
      <c r="KCT101" s="28"/>
      <c r="KCU101" s="29"/>
      <c r="KCV101" s="30"/>
      <c r="KDB101" s="28"/>
      <c r="KDC101" s="29"/>
      <c r="KDD101" s="30"/>
      <c r="KDJ101" s="28"/>
      <c r="KDK101" s="29"/>
      <c r="KDL101" s="30"/>
      <c r="KDR101" s="28"/>
      <c r="KDS101" s="29"/>
      <c r="KDT101" s="30"/>
      <c r="KDZ101" s="28"/>
      <c r="KEA101" s="29"/>
      <c r="KEB101" s="30"/>
      <c r="KEH101" s="28"/>
      <c r="KEI101" s="29"/>
      <c r="KEJ101" s="30"/>
      <c r="KEP101" s="28"/>
      <c r="KEQ101" s="29"/>
      <c r="KER101" s="30"/>
      <c r="KEX101" s="28"/>
      <c r="KEY101" s="29"/>
      <c r="KEZ101" s="30"/>
      <c r="KFF101" s="28"/>
      <c r="KFG101" s="29"/>
      <c r="KFH101" s="30"/>
      <c r="KFN101" s="28"/>
      <c r="KFO101" s="29"/>
      <c r="KFP101" s="30"/>
      <c r="KFV101" s="28"/>
      <c r="KFW101" s="29"/>
      <c r="KFX101" s="30"/>
      <c r="KGD101" s="28"/>
      <c r="KGE101" s="29"/>
      <c r="KGF101" s="30"/>
      <c r="KGL101" s="28"/>
      <c r="KGM101" s="29"/>
      <c r="KGN101" s="30"/>
      <c r="KGT101" s="28"/>
      <c r="KGU101" s="29"/>
      <c r="KGV101" s="30"/>
      <c r="KHB101" s="28"/>
      <c r="KHC101" s="29"/>
      <c r="KHD101" s="30"/>
      <c r="KHJ101" s="28"/>
      <c r="KHK101" s="29"/>
      <c r="KHL101" s="30"/>
      <c r="KHR101" s="28"/>
      <c r="KHS101" s="29"/>
      <c r="KHT101" s="30"/>
      <c r="KHZ101" s="28"/>
      <c r="KIA101" s="29"/>
      <c r="KIB101" s="30"/>
      <c r="KIH101" s="28"/>
      <c r="KII101" s="29"/>
      <c r="KIJ101" s="30"/>
      <c r="KIP101" s="28"/>
      <c r="KIQ101" s="29"/>
      <c r="KIR101" s="30"/>
      <c r="KIX101" s="28"/>
      <c r="KIY101" s="29"/>
      <c r="KIZ101" s="30"/>
      <c r="KJF101" s="28"/>
      <c r="KJG101" s="29"/>
      <c r="KJH101" s="30"/>
      <c r="KJN101" s="28"/>
      <c r="KJO101" s="29"/>
      <c r="KJP101" s="30"/>
      <c r="KJV101" s="28"/>
      <c r="KJW101" s="29"/>
      <c r="KJX101" s="30"/>
      <c r="KKD101" s="28"/>
      <c r="KKE101" s="29"/>
      <c r="KKF101" s="30"/>
      <c r="KKL101" s="28"/>
      <c r="KKM101" s="29"/>
      <c r="KKN101" s="30"/>
      <c r="KKT101" s="28"/>
      <c r="KKU101" s="29"/>
      <c r="KKV101" s="30"/>
      <c r="KLB101" s="28"/>
      <c r="KLC101" s="29"/>
      <c r="KLD101" s="30"/>
      <c r="KLJ101" s="28"/>
      <c r="KLK101" s="29"/>
      <c r="KLL101" s="30"/>
      <c r="KLR101" s="28"/>
      <c r="KLS101" s="29"/>
      <c r="KLT101" s="30"/>
      <c r="KLZ101" s="28"/>
      <c r="KMA101" s="29"/>
      <c r="KMB101" s="30"/>
      <c r="KMH101" s="28"/>
      <c r="KMI101" s="29"/>
      <c r="KMJ101" s="30"/>
      <c r="KMP101" s="28"/>
      <c r="KMQ101" s="29"/>
      <c r="KMR101" s="30"/>
      <c r="KMX101" s="28"/>
      <c r="KMY101" s="29"/>
      <c r="KMZ101" s="30"/>
      <c r="KNF101" s="28"/>
      <c r="KNG101" s="29"/>
      <c r="KNH101" s="30"/>
      <c r="KNN101" s="28"/>
      <c r="KNO101" s="29"/>
      <c r="KNP101" s="30"/>
      <c r="KNV101" s="28"/>
      <c r="KNW101" s="29"/>
      <c r="KNX101" s="30"/>
      <c r="KOD101" s="28"/>
      <c r="KOE101" s="29"/>
      <c r="KOF101" s="30"/>
      <c r="KOL101" s="28"/>
      <c r="KOM101" s="29"/>
      <c r="KON101" s="30"/>
      <c r="KOT101" s="28"/>
      <c r="KOU101" s="29"/>
      <c r="KOV101" s="30"/>
      <c r="KPB101" s="28"/>
      <c r="KPC101" s="29"/>
      <c r="KPD101" s="30"/>
      <c r="KPJ101" s="28"/>
      <c r="KPK101" s="29"/>
      <c r="KPL101" s="30"/>
      <c r="KPR101" s="28"/>
      <c r="KPS101" s="29"/>
      <c r="KPT101" s="30"/>
      <c r="KPZ101" s="28"/>
      <c r="KQA101" s="29"/>
      <c r="KQB101" s="30"/>
      <c r="KQH101" s="28"/>
      <c r="KQI101" s="29"/>
      <c r="KQJ101" s="30"/>
      <c r="KQP101" s="28"/>
      <c r="KQQ101" s="29"/>
      <c r="KQR101" s="30"/>
      <c r="KQX101" s="28"/>
      <c r="KQY101" s="29"/>
      <c r="KQZ101" s="30"/>
      <c r="KRF101" s="28"/>
      <c r="KRG101" s="29"/>
      <c r="KRH101" s="30"/>
      <c r="KRN101" s="28"/>
      <c r="KRO101" s="29"/>
      <c r="KRP101" s="30"/>
      <c r="KRV101" s="28"/>
      <c r="KRW101" s="29"/>
      <c r="KRX101" s="30"/>
      <c r="KSD101" s="28"/>
      <c r="KSE101" s="29"/>
      <c r="KSF101" s="30"/>
      <c r="KSL101" s="28"/>
      <c r="KSM101" s="29"/>
      <c r="KSN101" s="30"/>
      <c r="KST101" s="28"/>
      <c r="KSU101" s="29"/>
      <c r="KSV101" s="30"/>
      <c r="KTB101" s="28"/>
      <c r="KTC101" s="29"/>
      <c r="KTD101" s="30"/>
      <c r="KTJ101" s="28"/>
      <c r="KTK101" s="29"/>
      <c r="KTL101" s="30"/>
      <c r="KTR101" s="28"/>
      <c r="KTS101" s="29"/>
      <c r="KTT101" s="30"/>
      <c r="KTZ101" s="28"/>
      <c r="KUA101" s="29"/>
      <c r="KUB101" s="30"/>
      <c r="KUH101" s="28"/>
      <c r="KUI101" s="29"/>
      <c r="KUJ101" s="30"/>
      <c r="KUP101" s="28"/>
      <c r="KUQ101" s="29"/>
      <c r="KUR101" s="30"/>
      <c r="KUX101" s="28"/>
      <c r="KUY101" s="29"/>
      <c r="KUZ101" s="30"/>
      <c r="KVF101" s="28"/>
      <c r="KVG101" s="29"/>
      <c r="KVH101" s="30"/>
      <c r="KVN101" s="28"/>
      <c r="KVO101" s="29"/>
      <c r="KVP101" s="30"/>
      <c r="KVV101" s="28"/>
      <c r="KVW101" s="29"/>
      <c r="KVX101" s="30"/>
      <c r="KWD101" s="28"/>
      <c r="KWE101" s="29"/>
      <c r="KWF101" s="30"/>
      <c r="KWL101" s="28"/>
      <c r="KWM101" s="29"/>
      <c r="KWN101" s="30"/>
      <c r="KWT101" s="28"/>
      <c r="KWU101" s="29"/>
      <c r="KWV101" s="30"/>
      <c r="KXB101" s="28"/>
      <c r="KXC101" s="29"/>
      <c r="KXD101" s="30"/>
      <c r="KXJ101" s="28"/>
      <c r="KXK101" s="29"/>
      <c r="KXL101" s="30"/>
      <c r="KXR101" s="28"/>
      <c r="KXS101" s="29"/>
      <c r="KXT101" s="30"/>
      <c r="KXZ101" s="28"/>
      <c r="KYA101" s="29"/>
      <c r="KYB101" s="30"/>
      <c r="KYH101" s="28"/>
      <c r="KYI101" s="29"/>
      <c r="KYJ101" s="30"/>
      <c r="KYP101" s="28"/>
      <c r="KYQ101" s="29"/>
      <c r="KYR101" s="30"/>
      <c r="KYX101" s="28"/>
      <c r="KYY101" s="29"/>
      <c r="KYZ101" s="30"/>
      <c r="KZF101" s="28"/>
      <c r="KZG101" s="29"/>
      <c r="KZH101" s="30"/>
      <c r="KZN101" s="28"/>
      <c r="KZO101" s="29"/>
      <c r="KZP101" s="30"/>
      <c r="KZV101" s="28"/>
      <c r="KZW101" s="29"/>
      <c r="KZX101" s="30"/>
      <c r="LAD101" s="28"/>
      <c r="LAE101" s="29"/>
      <c r="LAF101" s="30"/>
      <c r="LAL101" s="28"/>
      <c r="LAM101" s="29"/>
      <c r="LAN101" s="30"/>
      <c r="LAT101" s="28"/>
      <c r="LAU101" s="29"/>
      <c r="LAV101" s="30"/>
      <c r="LBB101" s="28"/>
      <c r="LBC101" s="29"/>
      <c r="LBD101" s="30"/>
      <c r="LBJ101" s="28"/>
      <c r="LBK101" s="29"/>
      <c r="LBL101" s="30"/>
      <c r="LBR101" s="28"/>
      <c r="LBS101" s="29"/>
      <c r="LBT101" s="30"/>
      <c r="LBZ101" s="28"/>
      <c r="LCA101" s="29"/>
      <c r="LCB101" s="30"/>
      <c r="LCH101" s="28"/>
      <c r="LCI101" s="29"/>
      <c r="LCJ101" s="30"/>
      <c r="LCP101" s="28"/>
      <c r="LCQ101" s="29"/>
      <c r="LCR101" s="30"/>
      <c r="LCX101" s="28"/>
      <c r="LCY101" s="29"/>
      <c r="LCZ101" s="30"/>
      <c r="LDF101" s="28"/>
      <c r="LDG101" s="29"/>
      <c r="LDH101" s="30"/>
      <c r="LDN101" s="28"/>
      <c r="LDO101" s="29"/>
      <c r="LDP101" s="30"/>
      <c r="LDV101" s="28"/>
      <c r="LDW101" s="29"/>
      <c r="LDX101" s="30"/>
      <c r="LED101" s="28"/>
      <c r="LEE101" s="29"/>
      <c r="LEF101" s="30"/>
      <c r="LEL101" s="28"/>
      <c r="LEM101" s="29"/>
      <c r="LEN101" s="30"/>
      <c r="LET101" s="28"/>
      <c r="LEU101" s="29"/>
      <c r="LEV101" s="30"/>
      <c r="LFB101" s="28"/>
      <c r="LFC101" s="29"/>
      <c r="LFD101" s="30"/>
      <c r="LFJ101" s="28"/>
      <c r="LFK101" s="29"/>
      <c r="LFL101" s="30"/>
      <c r="LFR101" s="28"/>
      <c r="LFS101" s="29"/>
      <c r="LFT101" s="30"/>
      <c r="LFZ101" s="28"/>
      <c r="LGA101" s="29"/>
      <c r="LGB101" s="30"/>
      <c r="LGH101" s="28"/>
      <c r="LGI101" s="29"/>
      <c r="LGJ101" s="30"/>
      <c r="LGP101" s="28"/>
      <c r="LGQ101" s="29"/>
      <c r="LGR101" s="30"/>
      <c r="LGX101" s="28"/>
      <c r="LGY101" s="29"/>
      <c r="LGZ101" s="30"/>
      <c r="LHF101" s="28"/>
      <c r="LHG101" s="29"/>
      <c r="LHH101" s="30"/>
      <c r="LHN101" s="28"/>
      <c r="LHO101" s="29"/>
      <c r="LHP101" s="30"/>
      <c r="LHV101" s="28"/>
      <c r="LHW101" s="29"/>
      <c r="LHX101" s="30"/>
      <c r="LID101" s="28"/>
      <c r="LIE101" s="29"/>
      <c r="LIF101" s="30"/>
      <c r="LIL101" s="28"/>
      <c r="LIM101" s="29"/>
      <c r="LIN101" s="30"/>
      <c r="LIT101" s="28"/>
      <c r="LIU101" s="29"/>
      <c r="LIV101" s="30"/>
      <c r="LJB101" s="28"/>
      <c r="LJC101" s="29"/>
      <c r="LJD101" s="30"/>
      <c r="LJJ101" s="28"/>
      <c r="LJK101" s="29"/>
      <c r="LJL101" s="30"/>
      <c r="LJR101" s="28"/>
      <c r="LJS101" s="29"/>
      <c r="LJT101" s="30"/>
      <c r="LJZ101" s="28"/>
      <c r="LKA101" s="29"/>
      <c r="LKB101" s="30"/>
      <c r="LKH101" s="28"/>
      <c r="LKI101" s="29"/>
      <c r="LKJ101" s="30"/>
      <c r="LKP101" s="28"/>
      <c r="LKQ101" s="29"/>
      <c r="LKR101" s="30"/>
      <c r="LKX101" s="28"/>
      <c r="LKY101" s="29"/>
      <c r="LKZ101" s="30"/>
      <c r="LLF101" s="28"/>
      <c r="LLG101" s="29"/>
      <c r="LLH101" s="30"/>
      <c r="LLN101" s="28"/>
      <c r="LLO101" s="29"/>
      <c r="LLP101" s="30"/>
      <c r="LLV101" s="28"/>
      <c r="LLW101" s="29"/>
      <c r="LLX101" s="30"/>
      <c r="LMD101" s="28"/>
      <c r="LME101" s="29"/>
      <c r="LMF101" s="30"/>
      <c r="LML101" s="28"/>
      <c r="LMM101" s="29"/>
      <c r="LMN101" s="30"/>
      <c r="LMT101" s="28"/>
      <c r="LMU101" s="29"/>
      <c r="LMV101" s="30"/>
      <c r="LNB101" s="28"/>
      <c r="LNC101" s="29"/>
      <c r="LND101" s="30"/>
      <c r="LNJ101" s="28"/>
      <c r="LNK101" s="29"/>
      <c r="LNL101" s="30"/>
      <c r="LNR101" s="28"/>
      <c r="LNS101" s="29"/>
      <c r="LNT101" s="30"/>
      <c r="LNZ101" s="28"/>
      <c r="LOA101" s="29"/>
      <c r="LOB101" s="30"/>
      <c r="LOH101" s="28"/>
      <c r="LOI101" s="29"/>
      <c r="LOJ101" s="30"/>
      <c r="LOP101" s="28"/>
      <c r="LOQ101" s="29"/>
      <c r="LOR101" s="30"/>
      <c r="LOX101" s="28"/>
      <c r="LOY101" s="29"/>
      <c r="LOZ101" s="30"/>
      <c r="LPF101" s="28"/>
      <c r="LPG101" s="29"/>
      <c r="LPH101" s="30"/>
      <c r="LPN101" s="28"/>
      <c r="LPO101" s="29"/>
      <c r="LPP101" s="30"/>
      <c r="LPV101" s="28"/>
      <c r="LPW101" s="29"/>
      <c r="LPX101" s="30"/>
      <c r="LQD101" s="28"/>
      <c r="LQE101" s="29"/>
      <c r="LQF101" s="30"/>
      <c r="LQL101" s="28"/>
      <c r="LQM101" s="29"/>
      <c r="LQN101" s="30"/>
      <c r="LQT101" s="28"/>
      <c r="LQU101" s="29"/>
      <c r="LQV101" s="30"/>
      <c r="LRB101" s="28"/>
      <c r="LRC101" s="29"/>
      <c r="LRD101" s="30"/>
      <c r="LRJ101" s="28"/>
      <c r="LRK101" s="29"/>
      <c r="LRL101" s="30"/>
      <c r="LRR101" s="28"/>
      <c r="LRS101" s="29"/>
      <c r="LRT101" s="30"/>
      <c r="LRZ101" s="28"/>
      <c r="LSA101" s="29"/>
      <c r="LSB101" s="30"/>
      <c r="LSH101" s="28"/>
      <c r="LSI101" s="29"/>
      <c r="LSJ101" s="30"/>
      <c r="LSP101" s="28"/>
      <c r="LSQ101" s="29"/>
      <c r="LSR101" s="30"/>
      <c r="LSX101" s="28"/>
      <c r="LSY101" s="29"/>
      <c r="LSZ101" s="30"/>
      <c r="LTF101" s="28"/>
      <c r="LTG101" s="29"/>
      <c r="LTH101" s="30"/>
      <c r="LTN101" s="28"/>
      <c r="LTO101" s="29"/>
      <c r="LTP101" s="30"/>
      <c r="LTV101" s="28"/>
      <c r="LTW101" s="29"/>
      <c r="LTX101" s="30"/>
      <c r="LUD101" s="28"/>
      <c r="LUE101" s="29"/>
      <c r="LUF101" s="30"/>
      <c r="LUL101" s="28"/>
      <c r="LUM101" s="29"/>
      <c r="LUN101" s="30"/>
      <c r="LUT101" s="28"/>
      <c r="LUU101" s="29"/>
      <c r="LUV101" s="30"/>
      <c r="LVB101" s="28"/>
      <c r="LVC101" s="29"/>
      <c r="LVD101" s="30"/>
      <c r="LVJ101" s="28"/>
      <c r="LVK101" s="29"/>
      <c r="LVL101" s="30"/>
      <c r="LVR101" s="28"/>
      <c r="LVS101" s="29"/>
      <c r="LVT101" s="30"/>
      <c r="LVZ101" s="28"/>
      <c r="LWA101" s="29"/>
      <c r="LWB101" s="30"/>
      <c r="LWH101" s="28"/>
      <c r="LWI101" s="29"/>
      <c r="LWJ101" s="30"/>
      <c r="LWP101" s="28"/>
      <c r="LWQ101" s="29"/>
      <c r="LWR101" s="30"/>
      <c r="LWX101" s="28"/>
      <c r="LWY101" s="29"/>
      <c r="LWZ101" s="30"/>
      <c r="LXF101" s="28"/>
      <c r="LXG101" s="29"/>
      <c r="LXH101" s="30"/>
      <c r="LXN101" s="28"/>
      <c r="LXO101" s="29"/>
      <c r="LXP101" s="30"/>
      <c r="LXV101" s="28"/>
      <c r="LXW101" s="29"/>
      <c r="LXX101" s="30"/>
      <c r="LYD101" s="28"/>
      <c r="LYE101" s="29"/>
      <c r="LYF101" s="30"/>
      <c r="LYL101" s="28"/>
      <c r="LYM101" s="29"/>
      <c r="LYN101" s="30"/>
      <c r="LYT101" s="28"/>
      <c r="LYU101" s="29"/>
      <c r="LYV101" s="30"/>
      <c r="LZB101" s="28"/>
      <c r="LZC101" s="29"/>
      <c r="LZD101" s="30"/>
      <c r="LZJ101" s="28"/>
      <c r="LZK101" s="29"/>
      <c r="LZL101" s="30"/>
      <c r="LZR101" s="28"/>
      <c r="LZS101" s="29"/>
      <c r="LZT101" s="30"/>
      <c r="LZZ101" s="28"/>
      <c r="MAA101" s="29"/>
      <c r="MAB101" s="30"/>
      <c r="MAH101" s="28"/>
      <c r="MAI101" s="29"/>
      <c r="MAJ101" s="30"/>
      <c r="MAP101" s="28"/>
      <c r="MAQ101" s="29"/>
      <c r="MAR101" s="30"/>
      <c r="MAX101" s="28"/>
      <c r="MAY101" s="29"/>
      <c r="MAZ101" s="30"/>
      <c r="MBF101" s="28"/>
      <c r="MBG101" s="29"/>
      <c r="MBH101" s="30"/>
      <c r="MBN101" s="28"/>
      <c r="MBO101" s="29"/>
      <c r="MBP101" s="30"/>
      <c r="MBV101" s="28"/>
      <c r="MBW101" s="29"/>
      <c r="MBX101" s="30"/>
      <c r="MCD101" s="28"/>
      <c r="MCE101" s="29"/>
      <c r="MCF101" s="30"/>
      <c r="MCL101" s="28"/>
      <c r="MCM101" s="29"/>
      <c r="MCN101" s="30"/>
      <c r="MCT101" s="28"/>
      <c r="MCU101" s="29"/>
      <c r="MCV101" s="30"/>
      <c r="MDB101" s="28"/>
      <c r="MDC101" s="29"/>
      <c r="MDD101" s="30"/>
      <c r="MDJ101" s="28"/>
      <c r="MDK101" s="29"/>
      <c r="MDL101" s="30"/>
      <c r="MDR101" s="28"/>
      <c r="MDS101" s="29"/>
      <c r="MDT101" s="30"/>
      <c r="MDZ101" s="28"/>
      <c r="MEA101" s="29"/>
      <c r="MEB101" s="30"/>
      <c r="MEH101" s="28"/>
      <c r="MEI101" s="29"/>
      <c r="MEJ101" s="30"/>
      <c r="MEP101" s="28"/>
      <c r="MEQ101" s="29"/>
      <c r="MER101" s="30"/>
      <c r="MEX101" s="28"/>
      <c r="MEY101" s="29"/>
      <c r="MEZ101" s="30"/>
      <c r="MFF101" s="28"/>
      <c r="MFG101" s="29"/>
      <c r="MFH101" s="30"/>
      <c r="MFN101" s="28"/>
      <c r="MFO101" s="29"/>
      <c r="MFP101" s="30"/>
      <c r="MFV101" s="28"/>
      <c r="MFW101" s="29"/>
      <c r="MFX101" s="30"/>
      <c r="MGD101" s="28"/>
      <c r="MGE101" s="29"/>
      <c r="MGF101" s="30"/>
      <c r="MGL101" s="28"/>
      <c r="MGM101" s="29"/>
      <c r="MGN101" s="30"/>
      <c r="MGT101" s="28"/>
      <c r="MGU101" s="29"/>
      <c r="MGV101" s="30"/>
      <c r="MHB101" s="28"/>
      <c r="MHC101" s="29"/>
      <c r="MHD101" s="30"/>
      <c r="MHJ101" s="28"/>
      <c r="MHK101" s="29"/>
      <c r="MHL101" s="30"/>
      <c r="MHR101" s="28"/>
      <c r="MHS101" s="29"/>
      <c r="MHT101" s="30"/>
      <c r="MHZ101" s="28"/>
      <c r="MIA101" s="29"/>
      <c r="MIB101" s="30"/>
      <c r="MIH101" s="28"/>
      <c r="MII101" s="29"/>
      <c r="MIJ101" s="30"/>
      <c r="MIP101" s="28"/>
      <c r="MIQ101" s="29"/>
      <c r="MIR101" s="30"/>
      <c r="MIX101" s="28"/>
      <c r="MIY101" s="29"/>
      <c r="MIZ101" s="30"/>
      <c r="MJF101" s="28"/>
      <c r="MJG101" s="29"/>
      <c r="MJH101" s="30"/>
      <c r="MJN101" s="28"/>
      <c r="MJO101" s="29"/>
      <c r="MJP101" s="30"/>
      <c r="MJV101" s="28"/>
      <c r="MJW101" s="29"/>
      <c r="MJX101" s="30"/>
      <c r="MKD101" s="28"/>
      <c r="MKE101" s="29"/>
      <c r="MKF101" s="30"/>
      <c r="MKL101" s="28"/>
      <c r="MKM101" s="29"/>
      <c r="MKN101" s="30"/>
      <c r="MKT101" s="28"/>
      <c r="MKU101" s="29"/>
      <c r="MKV101" s="30"/>
      <c r="MLB101" s="28"/>
      <c r="MLC101" s="29"/>
      <c r="MLD101" s="30"/>
      <c r="MLJ101" s="28"/>
      <c r="MLK101" s="29"/>
      <c r="MLL101" s="30"/>
      <c r="MLR101" s="28"/>
      <c r="MLS101" s="29"/>
      <c r="MLT101" s="30"/>
      <c r="MLZ101" s="28"/>
      <c r="MMA101" s="29"/>
      <c r="MMB101" s="30"/>
      <c r="MMH101" s="28"/>
      <c r="MMI101" s="29"/>
      <c r="MMJ101" s="30"/>
      <c r="MMP101" s="28"/>
      <c r="MMQ101" s="29"/>
      <c r="MMR101" s="30"/>
      <c r="MMX101" s="28"/>
      <c r="MMY101" s="29"/>
      <c r="MMZ101" s="30"/>
      <c r="MNF101" s="28"/>
      <c r="MNG101" s="29"/>
      <c r="MNH101" s="30"/>
      <c r="MNN101" s="28"/>
      <c r="MNO101" s="29"/>
      <c r="MNP101" s="30"/>
      <c r="MNV101" s="28"/>
      <c r="MNW101" s="29"/>
      <c r="MNX101" s="30"/>
      <c r="MOD101" s="28"/>
      <c r="MOE101" s="29"/>
      <c r="MOF101" s="30"/>
      <c r="MOL101" s="28"/>
      <c r="MOM101" s="29"/>
      <c r="MON101" s="30"/>
      <c r="MOT101" s="28"/>
      <c r="MOU101" s="29"/>
      <c r="MOV101" s="30"/>
      <c r="MPB101" s="28"/>
      <c r="MPC101" s="29"/>
      <c r="MPD101" s="30"/>
      <c r="MPJ101" s="28"/>
      <c r="MPK101" s="29"/>
      <c r="MPL101" s="30"/>
      <c r="MPR101" s="28"/>
      <c r="MPS101" s="29"/>
      <c r="MPT101" s="30"/>
      <c r="MPZ101" s="28"/>
      <c r="MQA101" s="29"/>
      <c r="MQB101" s="30"/>
      <c r="MQH101" s="28"/>
      <c r="MQI101" s="29"/>
      <c r="MQJ101" s="30"/>
      <c r="MQP101" s="28"/>
      <c r="MQQ101" s="29"/>
      <c r="MQR101" s="30"/>
      <c r="MQX101" s="28"/>
      <c r="MQY101" s="29"/>
      <c r="MQZ101" s="30"/>
      <c r="MRF101" s="28"/>
      <c r="MRG101" s="29"/>
      <c r="MRH101" s="30"/>
      <c r="MRN101" s="28"/>
      <c r="MRO101" s="29"/>
      <c r="MRP101" s="30"/>
      <c r="MRV101" s="28"/>
      <c r="MRW101" s="29"/>
      <c r="MRX101" s="30"/>
      <c r="MSD101" s="28"/>
      <c r="MSE101" s="29"/>
      <c r="MSF101" s="30"/>
      <c r="MSL101" s="28"/>
      <c r="MSM101" s="29"/>
      <c r="MSN101" s="30"/>
      <c r="MST101" s="28"/>
      <c r="MSU101" s="29"/>
      <c r="MSV101" s="30"/>
      <c r="MTB101" s="28"/>
      <c r="MTC101" s="29"/>
      <c r="MTD101" s="30"/>
      <c r="MTJ101" s="28"/>
      <c r="MTK101" s="29"/>
      <c r="MTL101" s="30"/>
      <c r="MTR101" s="28"/>
      <c r="MTS101" s="29"/>
      <c r="MTT101" s="30"/>
      <c r="MTZ101" s="28"/>
      <c r="MUA101" s="29"/>
      <c r="MUB101" s="30"/>
      <c r="MUH101" s="28"/>
      <c r="MUI101" s="29"/>
      <c r="MUJ101" s="30"/>
      <c r="MUP101" s="28"/>
      <c r="MUQ101" s="29"/>
      <c r="MUR101" s="30"/>
      <c r="MUX101" s="28"/>
      <c r="MUY101" s="29"/>
      <c r="MUZ101" s="30"/>
      <c r="MVF101" s="28"/>
      <c r="MVG101" s="29"/>
      <c r="MVH101" s="30"/>
      <c r="MVN101" s="28"/>
      <c r="MVO101" s="29"/>
      <c r="MVP101" s="30"/>
      <c r="MVV101" s="28"/>
      <c r="MVW101" s="29"/>
      <c r="MVX101" s="30"/>
      <c r="MWD101" s="28"/>
      <c r="MWE101" s="29"/>
      <c r="MWF101" s="30"/>
      <c r="MWL101" s="28"/>
      <c r="MWM101" s="29"/>
      <c r="MWN101" s="30"/>
      <c r="MWT101" s="28"/>
      <c r="MWU101" s="29"/>
      <c r="MWV101" s="30"/>
      <c r="MXB101" s="28"/>
      <c r="MXC101" s="29"/>
      <c r="MXD101" s="30"/>
      <c r="MXJ101" s="28"/>
      <c r="MXK101" s="29"/>
      <c r="MXL101" s="30"/>
      <c r="MXR101" s="28"/>
      <c r="MXS101" s="29"/>
      <c r="MXT101" s="30"/>
      <c r="MXZ101" s="28"/>
      <c r="MYA101" s="29"/>
      <c r="MYB101" s="30"/>
      <c r="MYH101" s="28"/>
      <c r="MYI101" s="29"/>
      <c r="MYJ101" s="30"/>
      <c r="MYP101" s="28"/>
      <c r="MYQ101" s="29"/>
      <c r="MYR101" s="30"/>
      <c r="MYX101" s="28"/>
      <c r="MYY101" s="29"/>
      <c r="MYZ101" s="30"/>
      <c r="MZF101" s="28"/>
      <c r="MZG101" s="29"/>
      <c r="MZH101" s="30"/>
      <c r="MZN101" s="28"/>
      <c r="MZO101" s="29"/>
      <c r="MZP101" s="30"/>
      <c r="MZV101" s="28"/>
      <c r="MZW101" s="29"/>
      <c r="MZX101" s="30"/>
      <c r="NAD101" s="28"/>
      <c r="NAE101" s="29"/>
      <c r="NAF101" s="30"/>
      <c r="NAL101" s="28"/>
      <c r="NAM101" s="29"/>
      <c r="NAN101" s="30"/>
      <c r="NAT101" s="28"/>
      <c r="NAU101" s="29"/>
      <c r="NAV101" s="30"/>
      <c r="NBB101" s="28"/>
      <c r="NBC101" s="29"/>
      <c r="NBD101" s="30"/>
      <c r="NBJ101" s="28"/>
      <c r="NBK101" s="29"/>
      <c r="NBL101" s="30"/>
      <c r="NBR101" s="28"/>
      <c r="NBS101" s="29"/>
      <c r="NBT101" s="30"/>
      <c r="NBZ101" s="28"/>
      <c r="NCA101" s="29"/>
      <c r="NCB101" s="30"/>
      <c r="NCH101" s="28"/>
      <c r="NCI101" s="29"/>
      <c r="NCJ101" s="30"/>
      <c r="NCP101" s="28"/>
      <c r="NCQ101" s="29"/>
      <c r="NCR101" s="30"/>
      <c r="NCX101" s="28"/>
      <c r="NCY101" s="29"/>
      <c r="NCZ101" s="30"/>
      <c r="NDF101" s="28"/>
      <c r="NDG101" s="29"/>
      <c r="NDH101" s="30"/>
      <c r="NDN101" s="28"/>
      <c r="NDO101" s="29"/>
      <c r="NDP101" s="30"/>
      <c r="NDV101" s="28"/>
      <c r="NDW101" s="29"/>
      <c r="NDX101" s="30"/>
      <c r="NED101" s="28"/>
      <c r="NEE101" s="29"/>
      <c r="NEF101" s="30"/>
      <c r="NEL101" s="28"/>
      <c r="NEM101" s="29"/>
      <c r="NEN101" s="30"/>
      <c r="NET101" s="28"/>
      <c r="NEU101" s="29"/>
      <c r="NEV101" s="30"/>
      <c r="NFB101" s="28"/>
      <c r="NFC101" s="29"/>
      <c r="NFD101" s="30"/>
      <c r="NFJ101" s="28"/>
      <c r="NFK101" s="29"/>
      <c r="NFL101" s="30"/>
      <c r="NFR101" s="28"/>
      <c r="NFS101" s="29"/>
      <c r="NFT101" s="30"/>
      <c r="NFZ101" s="28"/>
      <c r="NGA101" s="29"/>
      <c r="NGB101" s="30"/>
      <c r="NGH101" s="28"/>
      <c r="NGI101" s="29"/>
      <c r="NGJ101" s="30"/>
      <c r="NGP101" s="28"/>
      <c r="NGQ101" s="29"/>
      <c r="NGR101" s="30"/>
      <c r="NGX101" s="28"/>
      <c r="NGY101" s="29"/>
      <c r="NGZ101" s="30"/>
      <c r="NHF101" s="28"/>
      <c r="NHG101" s="29"/>
      <c r="NHH101" s="30"/>
      <c r="NHN101" s="28"/>
      <c r="NHO101" s="29"/>
      <c r="NHP101" s="30"/>
      <c r="NHV101" s="28"/>
      <c r="NHW101" s="29"/>
      <c r="NHX101" s="30"/>
      <c r="NID101" s="28"/>
      <c r="NIE101" s="29"/>
      <c r="NIF101" s="30"/>
      <c r="NIL101" s="28"/>
      <c r="NIM101" s="29"/>
      <c r="NIN101" s="30"/>
      <c r="NIT101" s="28"/>
      <c r="NIU101" s="29"/>
      <c r="NIV101" s="30"/>
      <c r="NJB101" s="28"/>
      <c r="NJC101" s="29"/>
      <c r="NJD101" s="30"/>
      <c r="NJJ101" s="28"/>
      <c r="NJK101" s="29"/>
      <c r="NJL101" s="30"/>
      <c r="NJR101" s="28"/>
      <c r="NJS101" s="29"/>
      <c r="NJT101" s="30"/>
      <c r="NJZ101" s="28"/>
      <c r="NKA101" s="29"/>
      <c r="NKB101" s="30"/>
      <c r="NKH101" s="28"/>
      <c r="NKI101" s="29"/>
      <c r="NKJ101" s="30"/>
      <c r="NKP101" s="28"/>
      <c r="NKQ101" s="29"/>
      <c r="NKR101" s="30"/>
      <c r="NKX101" s="28"/>
      <c r="NKY101" s="29"/>
      <c r="NKZ101" s="30"/>
      <c r="NLF101" s="28"/>
      <c r="NLG101" s="29"/>
      <c r="NLH101" s="30"/>
      <c r="NLN101" s="28"/>
      <c r="NLO101" s="29"/>
      <c r="NLP101" s="30"/>
      <c r="NLV101" s="28"/>
      <c r="NLW101" s="29"/>
      <c r="NLX101" s="30"/>
      <c r="NMD101" s="28"/>
      <c r="NME101" s="29"/>
      <c r="NMF101" s="30"/>
      <c r="NML101" s="28"/>
      <c r="NMM101" s="29"/>
      <c r="NMN101" s="30"/>
      <c r="NMT101" s="28"/>
      <c r="NMU101" s="29"/>
      <c r="NMV101" s="30"/>
      <c r="NNB101" s="28"/>
      <c r="NNC101" s="29"/>
      <c r="NND101" s="30"/>
      <c r="NNJ101" s="28"/>
      <c r="NNK101" s="29"/>
      <c r="NNL101" s="30"/>
      <c r="NNR101" s="28"/>
      <c r="NNS101" s="29"/>
      <c r="NNT101" s="30"/>
      <c r="NNZ101" s="28"/>
      <c r="NOA101" s="29"/>
      <c r="NOB101" s="30"/>
      <c r="NOH101" s="28"/>
      <c r="NOI101" s="29"/>
      <c r="NOJ101" s="30"/>
      <c r="NOP101" s="28"/>
      <c r="NOQ101" s="29"/>
      <c r="NOR101" s="30"/>
      <c r="NOX101" s="28"/>
      <c r="NOY101" s="29"/>
      <c r="NOZ101" s="30"/>
      <c r="NPF101" s="28"/>
      <c r="NPG101" s="29"/>
      <c r="NPH101" s="30"/>
      <c r="NPN101" s="28"/>
      <c r="NPO101" s="29"/>
      <c r="NPP101" s="30"/>
      <c r="NPV101" s="28"/>
      <c r="NPW101" s="29"/>
      <c r="NPX101" s="30"/>
      <c r="NQD101" s="28"/>
      <c r="NQE101" s="29"/>
      <c r="NQF101" s="30"/>
      <c r="NQL101" s="28"/>
      <c r="NQM101" s="29"/>
      <c r="NQN101" s="30"/>
      <c r="NQT101" s="28"/>
      <c r="NQU101" s="29"/>
      <c r="NQV101" s="30"/>
      <c r="NRB101" s="28"/>
      <c r="NRC101" s="29"/>
      <c r="NRD101" s="30"/>
      <c r="NRJ101" s="28"/>
      <c r="NRK101" s="29"/>
      <c r="NRL101" s="30"/>
      <c r="NRR101" s="28"/>
      <c r="NRS101" s="29"/>
      <c r="NRT101" s="30"/>
      <c r="NRZ101" s="28"/>
      <c r="NSA101" s="29"/>
      <c r="NSB101" s="30"/>
      <c r="NSH101" s="28"/>
      <c r="NSI101" s="29"/>
      <c r="NSJ101" s="30"/>
      <c r="NSP101" s="28"/>
      <c r="NSQ101" s="29"/>
      <c r="NSR101" s="30"/>
      <c r="NSX101" s="28"/>
      <c r="NSY101" s="29"/>
      <c r="NSZ101" s="30"/>
      <c r="NTF101" s="28"/>
      <c r="NTG101" s="29"/>
      <c r="NTH101" s="30"/>
      <c r="NTN101" s="28"/>
      <c r="NTO101" s="29"/>
      <c r="NTP101" s="30"/>
      <c r="NTV101" s="28"/>
      <c r="NTW101" s="29"/>
      <c r="NTX101" s="30"/>
      <c r="NUD101" s="28"/>
      <c r="NUE101" s="29"/>
      <c r="NUF101" s="30"/>
      <c r="NUL101" s="28"/>
      <c r="NUM101" s="29"/>
      <c r="NUN101" s="30"/>
      <c r="NUT101" s="28"/>
      <c r="NUU101" s="29"/>
      <c r="NUV101" s="30"/>
      <c r="NVB101" s="28"/>
      <c r="NVC101" s="29"/>
      <c r="NVD101" s="30"/>
      <c r="NVJ101" s="28"/>
      <c r="NVK101" s="29"/>
      <c r="NVL101" s="30"/>
      <c r="NVR101" s="28"/>
      <c r="NVS101" s="29"/>
      <c r="NVT101" s="30"/>
      <c r="NVZ101" s="28"/>
      <c r="NWA101" s="29"/>
      <c r="NWB101" s="30"/>
      <c r="NWH101" s="28"/>
      <c r="NWI101" s="29"/>
      <c r="NWJ101" s="30"/>
      <c r="NWP101" s="28"/>
      <c r="NWQ101" s="29"/>
      <c r="NWR101" s="30"/>
      <c r="NWX101" s="28"/>
      <c r="NWY101" s="29"/>
      <c r="NWZ101" s="30"/>
      <c r="NXF101" s="28"/>
      <c r="NXG101" s="29"/>
      <c r="NXH101" s="30"/>
      <c r="NXN101" s="28"/>
      <c r="NXO101" s="29"/>
      <c r="NXP101" s="30"/>
      <c r="NXV101" s="28"/>
      <c r="NXW101" s="29"/>
      <c r="NXX101" s="30"/>
      <c r="NYD101" s="28"/>
      <c r="NYE101" s="29"/>
      <c r="NYF101" s="30"/>
      <c r="NYL101" s="28"/>
      <c r="NYM101" s="29"/>
      <c r="NYN101" s="30"/>
      <c r="NYT101" s="28"/>
      <c r="NYU101" s="29"/>
      <c r="NYV101" s="30"/>
      <c r="NZB101" s="28"/>
      <c r="NZC101" s="29"/>
      <c r="NZD101" s="30"/>
      <c r="NZJ101" s="28"/>
      <c r="NZK101" s="29"/>
      <c r="NZL101" s="30"/>
      <c r="NZR101" s="28"/>
      <c r="NZS101" s="29"/>
      <c r="NZT101" s="30"/>
      <c r="NZZ101" s="28"/>
      <c r="OAA101" s="29"/>
      <c r="OAB101" s="30"/>
      <c r="OAH101" s="28"/>
      <c r="OAI101" s="29"/>
      <c r="OAJ101" s="30"/>
      <c r="OAP101" s="28"/>
      <c r="OAQ101" s="29"/>
      <c r="OAR101" s="30"/>
      <c r="OAX101" s="28"/>
      <c r="OAY101" s="29"/>
      <c r="OAZ101" s="30"/>
      <c r="OBF101" s="28"/>
      <c r="OBG101" s="29"/>
      <c r="OBH101" s="30"/>
      <c r="OBN101" s="28"/>
      <c r="OBO101" s="29"/>
      <c r="OBP101" s="30"/>
      <c r="OBV101" s="28"/>
      <c r="OBW101" s="29"/>
      <c r="OBX101" s="30"/>
      <c r="OCD101" s="28"/>
      <c r="OCE101" s="29"/>
      <c r="OCF101" s="30"/>
      <c r="OCL101" s="28"/>
      <c r="OCM101" s="29"/>
      <c r="OCN101" s="30"/>
      <c r="OCT101" s="28"/>
      <c r="OCU101" s="29"/>
      <c r="OCV101" s="30"/>
      <c r="ODB101" s="28"/>
      <c r="ODC101" s="29"/>
      <c r="ODD101" s="30"/>
      <c r="ODJ101" s="28"/>
      <c r="ODK101" s="29"/>
      <c r="ODL101" s="30"/>
      <c r="ODR101" s="28"/>
      <c r="ODS101" s="29"/>
      <c r="ODT101" s="30"/>
      <c r="ODZ101" s="28"/>
      <c r="OEA101" s="29"/>
      <c r="OEB101" s="30"/>
      <c r="OEH101" s="28"/>
      <c r="OEI101" s="29"/>
      <c r="OEJ101" s="30"/>
      <c r="OEP101" s="28"/>
      <c r="OEQ101" s="29"/>
      <c r="OER101" s="30"/>
      <c r="OEX101" s="28"/>
      <c r="OEY101" s="29"/>
      <c r="OEZ101" s="30"/>
      <c r="OFF101" s="28"/>
      <c r="OFG101" s="29"/>
      <c r="OFH101" s="30"/>
      <c r="OFN101" s="28"/>
      <c r="OFO101" s="29"/>
      <c r="OFP101" s="30"/>
      <c r="OFV101" s="28"/>
      <c r="OFW101" s="29"/>
      <c r="OFX101" s="30"/>
      <c r="OGD101" s="28"/>
      <c r="OGE101" s="29"/>
      <c r="OGF101" s="30"/>
      <c r="OGL101" s="28"/>
      <c r="OGM101" s="29"/>
      <c r="OGN101" s="30"/>
      <c r="OGT101" s="28"/>
      <c r="OGU101" s="29"/>
      <c r="OGV101" s="30"/>
      <c r="OHB101" s="28"/>
      <c r="OHC101" s="29"/>
      <c r="OHD101" s="30"/>
      <c r="OHJ101" s="28"/>
      <c r="OHK101" s="29"/>
      <c r="OHL101" s="30"/>
      <c r="OHR101" s="28"/>
      <c r="OHS101" s="29"/>
      <c r="OHT101" s="30"/>
      <c r="OHZ101" s="28"/>
      <c r="OIA101" s="29"/>
      <c r="OIB101" s="30"/>
      <c r="OIH101" s="28"/>
      <c r="OII101" s="29"/>
      <c r="OIJ101" s="30"/>
      <c r="OIP101" s="28"/>
      <c r="OIQ101" s="29"/>
      <c r="OIR101" s="30"/>
      <c r="OIX101" s="28"/>
      <c r="OIY101" s="29"/>
      <c r="OIZ101" s="30"/>
      <c r="OJF101" s="28"/>
      <c r="OJG101" s="29"/>
      <c r="OJH101" s="30"/>
      <c r="OJN101" s="28"/>
      <c r="OJO101" s="29"/>
      <c r="OJP101" s="30"/>
      <c r="OJV101" s="28"/>
      <c r="OJW101" s="29"/>
      <c r="OJX101" s="30"/>
      <c r="OKD101" s="28"/>
      <c r="OKE101" s="29"/>
      <c r="OKF101" s="30"/>
      <c r="OKL101" s="28"/>
      <c r="OKM101" s="29"/>
      <c r="OKN101" s="30"/>
      <c r="OKT101" s="28"/>
      <c r="OKU101" s="29"/>
      <c r="OKV101" s="30"/>
      <c r="OLB101" s="28"/>
      <c r="OLC101" s="29"/>
      <c r="OLD101" s="30"/>
      <c r="OLJ101" s="28"/>
      <c r="OLK101" s="29"/>
      <c r="OLL101" s="30"/>
      <c r="OLR101" s="28"/>
      <c r="OLS101" s="29"/>
      <c r="OLT101" s="30"/>
      <c r="OLZ101" s="28"/>
      <c r="OMA101" s="29"/>
      <c r="OMB101" s="30"/>
      <c r="OMH101" s="28"/>
      <c r="OMI101" s="29"/>
      <c r="OMJ101" s="30"/>
      <c r="OMP101" s="28"/>
      <c r="OMQ101" s="29"/>
      <c r="OMR101" s="30"/>
      <c r="OMX101" s="28"/>
      <c r="OMY101" s="29"/>
      <c r="OMZ101" s="30"/>
      <c r="ONF101" s="28"/>
      <c r="ONG101" s="29"/>
      <c r="ONH101" s="30"/>
      <c r="ONN101" s="28"/>
      <c r="ONO101" s="29"/>
      <c r="ONP101" s="30"/>
      <c r="ONV101" s="28"/>
      <c r="ONW101" s="29"/>
      <c r="ONX101" s="30"/>
      <c r="OOD101" s="28"/>
      <c r="OOE101" s="29"/>
      <c r="OOF101" s="30"/>
      <c r="OOL101" s="28"/>
      <c r="OOM101" s="29"/>
      <c r="OON101" s="30"/>
      <c r="OOT101" s="28"/>
      <c r="OOU101" s="29"/>
      <c r="OOV101" s="30"/>
      <c r="OPB101" s="28"/>
      <c r="OPC101" s="29"/>
      <c r="OPD101" s="30"/>
      <c r="OPJ101" s="28"/>
      <c r="OPK101" s="29"/>
      <c r="OPL101" s="30"/>
      <c r="OPR101" s="28"/>
      <c r="OPS101" s="29"/>
      <c r="OPT101" s="30"/>
      <c r="OPZ101" s="28"/>
      <c r="OQA101" s="29"/>
      <c r="OQB101" s="30"/>
      <c r="OQH101" s="28"/>
      <c r="OQI101" s="29"/>
      <c r="OQJ101" s="30"/>
      <c r="OQP101" s="28"/>
      <c r="OQQ101" s="29"/>
      <c r="OQR101" s="30"/>
      <c r="OQX101" s="28"/>
      <c r="OQY101" s="29"/>
      <c r="OQZ101" s="30"/>
      <c r="ORF101" s="28"/>
      <c r="ORG101" s="29"/>
      <c r="ORH101" s="30"/>
      <c r="ORN101" s="28"/>
      <c r="ORO101" s="29"/>
      <c r="ORP101" s="30"/>
      <c r="ORV101" s="28"/>
      <c r="ORW101" s="29"/>
      <c r="ORX101" s="30"/>
      <c r="OSD101" s="28"/>
      <c r="OSE101" s="29"/>
      <c r="OSF101" s="30"/>
      <c r="OSL101" s="28"/>
      <c r="OSM101" s="29"/>
      <c r="OSN101" s="30"/>
      <c r="OST101" s="28"/>
      <c r="OSU101" s="29"/>
      <c r="OSV101" s="30"/>
      <c r="OTB101" s="28"/>
      <c r="OTC101" s="29"/>
      <c r="OTD101" s="30"/>
      <c r="OTJ101" s="28"/>
      <c r="OTK101" s="29"/>
      <c r="OTL101" s="30"/>
      <c r="OTR101" s="28"/>
      <c r="OTS101" s="29"/>
      <c r="OTT101" s="30"/>
      <c r="OTZ101" s="28"/>
      <c r="OUA101" s="29"/>
      <c r="OUB101" s="30"/>
      <c r="OUH101" s="28"/>
      <c r="OUI101" s="29"/>
      <c r="OUJ101" s="30"/>
      <c r="OUP101" s="28"/>
      <c r="OUQ101" s="29"/>
      <c r="OUR101" s="30"/>
      <c r="OUX101" s="28"/>
      <c r="OUY101" s="29"/>
      <c r="OUZ101" s="30"/>
      <c r="OVF101" s="28"/>
      <c r="OVG101" s="29"/>
      <c r="OVH101" s="30"/>
      <c r="OVN101" s="28"/>
      <c r="OVO101" s="29"/>
      <c r="OVP101" s="30"/>
      <c r="OVV101" s="28"/>
      <c r="OVW101" s="29"/>
      <c r="OVX101" s="30"/>
      <c r="OWD101" s="28"/>
      <c r="OWE101" s="29"/>
      <c r="OWF101" s="30"/>
      <c r="OWL101" s="28"/>
      <c r="OWM101" s="29"/>
      <c r="OWN101" s="30"/>
      <c r="OWT101" s="28"/>
      <c r="OWU101" s="29"/>
      <c r="OWV101" s="30"/>
      <c r="OXB101" s="28"/>
      <c r="OXC101" s="29"/>
      <c r="OXD101" s="30"/>
      <c r="OXJ101" s="28"/>
      <c r="OXK101" s="29"/>
      <c r="OXL101" s="30"/>
      <c r="OXR101" s="28"/>
      <c r="OXS101" s="29"/>
      <c r="OXT101" s="30"/>
      <c r="OXZ101" s="28"/>
      <c r="OYA101" s="29"/>
      <c r="OYB101" s="30"/>
      <c r="OYH101" s="28"/>
      <c r="OYI101" s="29"/>
      <c r="OYJ101" s="30"/>
      <c r="OYP101" s="28"/>
      <c r="OYQ101" s="29"/>
      <c r="OYR101" s="30"/>
      <c r="OYX101" s="28"/>
      <c r="OYY101" s="29"/>
      <c r="OYZ101" s="30"/>
      <c r="OZF101" s="28"/>
      <c r="OZG101" s="29"/>
      <c r="OZH101" s="30"/>
      <c r="OZN101" s="28"/>
      <c r="OZO101" s="29"/>
      <c r="OZP101" s="30"/>
      <c r="OZV101" s="28"/>
      <c r="OZW101" s="29"/>
      <c r="OZX101" s="30"/>
      <c r="PAD101" s="28"/>
      <c r="PAE101" s="29"/>
      <c r="PAF101" s="30"/>
      <c r="PAL101" s="28"/>
      <c r="PAM101" s="29"/>
      <c r="PAN101" s="30"/>
      <c r="PAT101" s="28"/>
      <c r="PAU101" s="29"/>
      <c r="PAV101" s="30"/>
      <c r="PBB101" s="28"/>
      <c r="PBC101" s="29"/>
      <c r="PBD101" s="30"/>
      <c r="PBJ101" s="28"/>
      <c r="PBK101" s="29"/>
      <c r="PBL101" s="30"/>
      <c r="PBR101" s="28"/>
      <c r="PBS101" s="29"/>
      <c r="PBT101" s="30"/>
      <c r="PBZ101" s="28"/>
      <c r="PCA101" s="29"/>
      <c r="PCB101" s="30"/>
      <c r="PCH101" s="28"/>
      <c r="PCI101" s="29"/>
      <c r="PCJ101" s="30"/>
      <c r="PCP101" s="28"/>
      <c r="PCQ101" s="29"/>
      <c r="PCR101" s="30"/>
      <c r="PCX101" s="28"/>
      <c r="PCY101" s="29"/>
      <c r="PCZ101" s="30"/>
      <c r="PDF101" s="28"/>
      <c r="PDG101" s="29"/>
      <c r="PDH101" s="30"/>
      <c r="PDN101" s="28"/>
      <c r="PDO101" s="29"/>
      <c r="PDP101" s="30"/>
      <c r="PDV101" s="28"/>
      <c r="PDW101" s="29"/>
      <c r="PDX101" s="30"/>
      <c r="PED101" s="28"/>
      <c r="PEE101" s="29"/>
      <c r="PEF101" s="30"/>
      <c r="PEL101" s="28"/>
      <c r="PEM101" s="29"/>
      <c r="PEN101" s="30"/>
      <c r="PET101" s="28"/>
      <c r="PEU101" s="29"/>
      <c r="PEV101" s="30"/>
      <c r="PFB101" s="28"/>
      <c r="PFC101" s="29"/>
      <c r="PFD101" s="30"/>
      <c r="PFJ101" s="28"/>
      <c r="PFK101" s="29"/>
      <c r="PFL101" s="30"/>
      <c r="PFR101" s="28"/>
      <c r="PFS101" s="29"/>
      <c r="PFT101" s="30"/>
      <c r="PFZ101" s="28"/>
      <c r="PGA101" s="29"/>
      <c r="PGB101" s="30"/>
      <c r="PGH101" s="28"/>
      <c r="PGI101" s="29"/>
      <c r="PGJ101" s="30"/>
      <c r="PGP101" s="28"/>
      <c r="PGQ101" s="29"/>
      <c r="PGR101" s="30"/>
      <c r="PGX101" s="28"/>
      <c r="PGY101" s="29"/>
      <c r="PGZ101" s="30"/>
      <c r="PHF101" s="28"/>
      <c r="PHG101" s="29"/>
      <c r="PHH101" s="30"/>
      <c r="PHN101" s="28"/>
      <c r="PHO101" s="29"/>
      <c r="PHP101" s="30"/>
      <c r="PHV101" s="28"/>
      <c r="PHW101" s="29"/>
      <c r="PHX101" s="30"/>
      <c r="PID101" s="28"/>
      <c r="PIE101" s="29"/>
      <c r="PIF101" s="30"/>
      <c r="PIL101" s="28"/>
      <c r="PIM101" s="29"/>
      <c r="PIN101" s="30"/>
      <c r="PIT101" s="28"/>
      <c r="PIU101" s="29"/>
      <c r="PIV101" s="30"/>
      <c r="PJB101" s="28"/>
      <c r="PJC101" s="29"/>
      <c r="PJD101" s="30"/>
      <c r="PJJ101" s="28"/>
      <c r="PJK101" s="29"/>
      <c r="PJL101" s="30"/>
      <c r="PJR101" s="28"/>
      <c r="PJS101" s="29"/>
      <c r="PJT101" s="30"/>
      <c r="PJZ101" s="28"/>
      <c r="PKA101" s="29"/>
      <c r="PKB101" s="30"/>
      <c r="PKH101" s="28"/>
      <c r="PKI101" s="29"/>
      <c r="PKJ101" s="30"/>
      <c r="PKP101" s="28"/>
      <c r="PKQ101" s="29"/>
      <c r="PKR101" s="30"/>
      <c r="PKX101" s="28"/>
      <c r="PKY101" s="29"/>
      <c r="PKZ101" s="30"/>
      <c r="PLF101" s="28"/>
      <c r="PLG101" s="29"/>
      <c r="PLH101" s="30"/>
      <c r="PLN101" s="28"/>
      <c r="PLO101" s="29"/>
      <c r="PLP101" s="30"/>
      <c r="PLV101" s="28"/>
      <c r="PLW101" s="29"/>
      <c r="PLX101" s="30"/>
      <c r="PMD101" s="28"/>
      <c r="PME101" s="29"/>
      <c r="PMF101" s="30"/>
      <c r="PML101" s="28"/>
      <c r="PMM101" s="29"/>
      <c r="PMN101" s="30"/>
      <c r="PMT101" s="28"/>
      <c r="PMU101" s="29"/>
      <c r="PMV101" s="30"/>
      <c r="PNB101" s="28"/>
      <c r="PNC101" s="29"/>
      <c r="PND101" s="30"/>
      <c r="PNJ101" s="28"/>
      <c r="PNK101" s="29"/>
      <c r="PNL101" s="30"/>
      <c r="PNR101" s="28"/>
      <c r="PNS101" s="29"/>
      <c r="PNT101" s="30"/>
      <c r="PNZ101" s="28"/>
      <c r="POA101" s="29"/>
      <c r="POB101" s="30"/>
      <c r="POH101" s="28"/>
      <c r="POI101" s="29"/>
      <c r="POJ101" s="30"/>
      <c r="POP101" s="28"/>
      <c r="POQ101" s="29"/>
      <c r="POR101" s="30"/>
      <c r="POX101" s="28"/>
      <c r="POY101" s="29"/>
      <c r="POZ101" s="30"/>
      <c r="PPF101" s="28"/>
      <c r="PPG101" s="29"/>
      <c r="PPH101" s="30"/>
      <c r="PPN101" s="28"/>
      <c r="PPO101" s="29"/>
      <c r="PPP101" s="30"/>
      <c r="PPV101" s="28"/>
      <c r="PPW101" s="29"/>
      <c r="PPX101" s="30"/>
      <c r="PQD101" s="28"/>
      <c r="PQE101" s="29"/>
      <c r="PQF101" s="30"/>
      <c r="PQL101" s="28"/>
      <c r="PQM101" s="29"/>
      <c r="PQN101" s="30"/>
      <c r="PQT101" s="28"/>
      <c r="PQU101" s="29"/>
      <c r="PQV101" s="30"/>
      <c r="PRB101" s="28"/>
      <c r="PRC101" s="29"/>
      <c r="PRD101" s="30"/>
      <c r="PRJ101" s="28"/>
      <c r="PRK101" s="29"/>
      <c r="PRL101" s="30"/>
      <c r="PRR101" s="28"/>
      <c r="PRS101" s="29"/>
      <c r="PRT101" s="30"/>
      <c r="PRZ101" s="28"/>
      <c r="PSA101" s="29"/>
      <c r="PSB101" s="30"/>
      <c r="PSH101" s="28"/>
      <c r="PSI101" s="29"/>
      <c r="PSJ101" s="30"/>
      <c r="PSP101" s="28"/>
      <c r="PSQ101" s="29"/>
      <c r="PSR101" s="30"/>
      <c r="PSX101" s="28"/>
      <c r="PSY101" s="29"/>
      <c r="PSZ101" s="30"/>
      <c r="PTF101" s="28"/>
      <c r="PTG101" s="29"/>
      <c r="PTH101" s="30"/>
      <c r="PTN101" s="28"/>
      <c r="PTO101" s="29"/>
      <c r="PTP101" s="30"/>
      <c r="PTV101" s="28"/>
      <c r="PTW101" s="29"/>
      <c r="PTX101" s="30"/>
      <c r="PUD101" s="28"/>
      <c r="PUE101" s="29"/>
      <c r="PUF101" s="30"/>
      <c r="PUL101" s="28"/>
      <c r="PUM101" s="29"/>
      <c r="PUN101" s="30"/>
      <c r="PUT101" s="28"/>
      <c r="PUU101" s="29"/>
      <c r="PUV101" s="30"/>
      <c r="PVB101" s="28"/>
      <c r="PVC101" s="29"/>
      <c r="PVD101" s="30"/>
      <c r="PVJ101" s="28"/>
      <c r="PVK101" s="29"/>
      <c r="PVL101" s="30"/>
      <c r="PVR101" s="28"/>
      <c r="PVS101" s="29"/>
      <c r="PVT101" s="30"/>
      <c r="PVZ101" s="28"/>
      <c r="PWA101" s="29"/>
      <c r="PWB101" s="30"/>
      <c r="PWH101" s="28"/>
      <c r="PWI101" s="29"/>
      <c r="PWJ101" s="30"/>
      <c r="PWP101" s="28"/>
      <c r="PWQ101" s="29"/>
      <c r="PWR101" s="30"/>
      <c r="PWX101" s="28"/>
      <c r="PWY101" s="29"/>
      <c r="PWZ101" s="30"/>
      <c r="PXF101" s="28"/>
      <c r="PXG101" s="29"/>
      <c r="PXH101" s="30"/>
      <c r="PXN101" s="28"/>
      <c r="PXO101" s="29"/>
      <c r="PXP101" s="30"/>
      <c r="PXV101" s="28"/>
      <c r="PXW101" s="29"/>
      <c r="PXX101" s="30"/>
      <c r="PYD101" s="28"/>
      <c r="PYE101" s="29"/>
      <c r="PYF101" s="30"/>
      <c r="PYL101" s="28"/>
      <c r="PYM101" s="29"/>
      <c r="PYN101" s="30"/>
      <c r="PYT101" s="28"/>
      <c r="PYU101" s="29"/>
      <c r="PYV101" s="30"/>
      <c r="PZB101" s="28"/>
      <c r="PZC101" s="29"/>
      <c r="PZD101" s="30"/>
      <c r="PZJ101" s="28"/>
      <c r="PZK101" s="29"/>
      <c r="PZL101" s="30"/>
      <c r="PZR101" s="28"/>
      <c r="PZS101" s="29"/>
      <c r="PZT101" s="30"/>
      <c r="PZZ101" s="28"/>
      <c r="QAA101" s="29"/>
      <c r="QAB101" s="30"/>
      <c r="QAH101" s="28"/>
      <c r="QAI101" s="29"/>
      <c r="QAJ101" s="30"/>
      <c r="QAP101" s="28"/>
      <c r="QAQ101" s="29"/>
      <c r="QAR101" s="30"/>
      <c r="QAX101" s="28"/>
      <c r="QAY101" s="29"/>
      <c r="QAZ101" s="30"/>
      <c r="QBF101" s="28"/>
      <c r="QBG101" s="29"/>
      <c r="QBH101" s="30"/>
      <c r="QBN101" s="28"/>
      <c r="QBO101" s="29"/>
      <c r="QBP101" s="30"/>
      <c r="QBV101" s="28"/>
      <c r="QBW101" s="29"/>
      <c r="QBX101" s="30"/>
      <c r="QCD101" s="28"/>
      <c r="QCE101" s="29"/>
      <c r="QCF101" s="30"/>
      <c r="QCL101" s="28"/>
      <c r="QCM101" s="29"/>
      <c r="QCN101" s="30"/>
      <c r="QCT101" s="28"/>
      <c r="QCU101" s="29"/>
      <c r="QCV101" s="30"/>
      <c r="QDB101" s="28"/>
      <c r="QDC101" s="29"/>
      <c r="QDD101" s="30"/>
      <c r="QDJ101" s="28"/>
      <c r="QDK101" s="29"/>
      <c r="QDL101" s="30"/>
      <c r="QDR101" s="28"/>
      <c r="QDS101" s="29"/>
      <c r="QDT101" s="30"/>
      <c r="QDZ101" s="28"/>
      <c r="QEA101" s="29"/>
      <c r="QEB101" s="30"/>
      <c r="QEH101" s="28"/>
      <c r="QEI101" s="29"/>
      <c r="QEJ101" s="30"/>
      <c r="QEP101" s="28"/>
      <c r="QEQ101" s="29"/>
      <c r="QER101" s="30"/>
      <c r="QEX101" s="28"/>
      <c r="QEY101" s="29"/>
      <c r="QEZ101" s="30"/>
      <c r="QFF101" s="28"/>
      <c r="QFG101" s="29"/>
      <c r="QFH101" s="30"/>
      <c r="QFN101" s="28"/>
      <c r="QFO101" s="29"/>
      <c r="QFP101" s="30"/>
      <c r="QFV101" s="28"/>
      <c r="QFW101" s="29"/>
      <c r="QFX101" s="30"/>
      <c r="QGD101" s="28"/>
      <c r="QGE101" s="29"/>
      <c r="QGF101" s="30"/>
      <c r="QGL101" s="28"/>
      <c r="QGM101" s="29"/>
      <c r="QGN101" s="30"/>
      <c r="QGT101" s="28"/>
      <c r="QGU101" s="29"/>
      <c r="QGV101" s="30"/>
      <c r="QHB101" s="28"/>
      <c r="QHC101" s="29"/>
      <c r="QHD101" s="30"/>
      <c r="QHJ101" s="28"/>
      <c r="QHK101" s="29"/>
      <c r="QHL101" s="30"/>
      <c r="QHR101" s="28"/>
      <c r="QHS101" s="29"/>
      <c r="QHT101" s="30"/>
      <c r="QHZ101" s="28"/>
      <c r="QIA101" s="29"/>
      <c r="QIB101" s="30"/>
      <c r="QIH101" s="28"/>
      <c r="QII101" s="29"/>
      <c r="QIJ101" s="30"/>
      <c r="QIP101" s="28"/>
      <c r="QIQ101" s="29"/>
      <c r="QIR101" s="30"/>
      <c r="QIX101" s="28"/>
      <c r="QIY101" s="29"/>
      <c r="QIZ101" s="30"/>
      <c r="QJF101" s="28"/>
      <c r="QJG101" s="29"/>
      <c r="QJH101" s="30"/>
      <c r="QJN101" s="28"/>
      <c r="QJO101" s="29"/>
      <c r="QJP101" s="30"/>
      <c r="QJV101" s="28"/>
      <c r="QJW101" s="29"/>
      <c r="QJX101" s="30"/>
      <c r="QKD101" s="28"/>
      <c r="QKE101" s="29"/>
      <c r="QKF101" s="30"/>
      <c r="QKL101" s="28"/>
      <c r="QKM101" s="29"/>
      <c r="QKN101" s="30"/>
      <c r="QKT101" s="28"/>
      <c r="QKU101" s="29"/>
      <c r="QKV101" s="30"/>
      <c r="QLB101" s="28"/>
      <c r="QLC101" s="29"/>
      <c r="QLD101" s="30"/>
      <c r="QLJ101" s="28"/>
      <c r="QLK101" s="29"/>
      <c r="QLL101" s="30"/>
      <c r="QLR101" s="28"/>
      <c r="QLS101" s="29"/>
      <c r="QLT101" s="30"/>
      <c r="QLZ101" s="28"/>
      <c r="QMA101" s="29"/>
      <c r="QMB101" s="30"/>
      <c r="QMH101" s="28"/>
      <c r="QMI101" s="29"/>
      <c r="QMJ101" s="30"/>
      <c r="QMP101" s="28"/>
      <c r="QMQ101" s="29"/>
      <c r="QMR101" s="30"/>
      <c r="QMX101" s="28"/>
      <c r="QMY101" s="29"/>
      <c r="QMZ101" s="30"/>
      <c r="QNF101" s="28"/>
      <c r="QNG101" s="29"/>
      <c r="QNH101" s="30"/>
      <c r="QNN101" s="28"/>
      <c r="QNO101" s="29"/>
      <c r="QNP101" s="30"/>
      <c r="QNV101" s="28"/>
      <c r="QNW101" s="29"/>
      <c r="QNX101" s="30"/>
      <c r="QOD101" s="28"/>
      <c r="QOE101" s="29"/>
      <c r="QOF101" s="30"/>
      <c r="QOL101" s="28"/>
      <c r="QOM101" s="29"/>
      <c r="QON101" s="30"/>
      <c r="QOT101" s="28"/>
      <c r="QOU101" s="29"/>
      <c r="QOV101" s="30"/>
      <c r="QPB101" s="28"/>
      <c r="QPC101" s="29"/>
      <c r="QPD101" s="30"/>
      <c r="QPJ101" s="28"/>
      <c r="QPK101" s="29"/>
      <c r="QPL101" s="30"/>
      <c r="QPR101" s="28"/>
      <c r="QPS101" s="29"/>
      <c r="QPT101" s="30"/>
      <c r="QPZ101" s="28"/>
      <c r="QQA101" s="29"/>
      <c r="QQB101" s="30"/>
      <c r="QQH101" s="28"/>
      <c r="QQI101" s="29"/>
      <c r="QQJ101" s="30"/>
      <c r="QQP101" s="28"/>
      <c r="QQQ101" s="29"/>
      <c r="QQR101" s="30"/>
      <c r="QQX101" s="28"/>
      <c r="QQY101" s="29"/>
      <c r="QQZ101" s="30"/>
      <c r="QRF101" s="28"/>
      <c r="QRG101" s="29"/>
      <c r="QRH101" s="30"/>
      <c r="QRN101" s="28"/>
      <c r="QRO101" s="29"/>
      <c r="QRP101" s="30"/>
      <c r="QRV101" s="28"/>
      <c r="QRW101" s="29"/>
      <c r="QRX101" s="30"/>
      <c r="QSD101" s="28"/>
      <c r="QSE101" s="29"/>
      <c r="QSF101" s="30"/>
      <c r="QSL101" s="28"/>
      <c r="QSM101" s="29"/>
      <c r="QSN101" s="30"/>
      <c r="QST101" s="28"/>
      <c r="QSU101" s="29"/>
      <c r="QSV101" s="30"/>
      <c r="QTB101" s="28"/>
      <c r="QTC101" s="29"/>
      <c r="QTD101" s="30"/>
      <c r="QTJ101" s="28"/>
      <c r="QTK101" s="29"/>
      <c r="QTL101" s="30"/>
      <c r="QTR101" s="28"/>
      <c r="QTS101" s="29"/>
      <c r="QTT101" s="30"/>
      <c r="QTZ101" s="28"/>
      <c r="QUA101" s="29"/>
      <c r="QUB101" s="30"/>
      <c r="QUH101" s="28"/>
      <c r="QUI101" s="29"/>
      <c r="QUJ101" s="30"/>
      <c r="QUP101" s="28"/>
      <c r="QUQ101" s="29"/>
      <c r="QUR101" s="30"/>
      <c r="QUX101" s="28"/>
      <c r="QUY101" s="29"/>
      <c r="QUZ101" s="30"/>
      <c r="QVF101" s="28"/>
      <c r="QVG101" s="29"/>
      <c r="QVH101" s="30"/>
      <c r="QVN101" s="28"/>
      <c r="QVO101" s="29"/>
      <c r="QVP101" s="30"/>
      <c r="QVV101" s="28"/>
      <c r="QVW101" s="29"/>
      <c r="QVX101" s="30"/>
      <c r="QWD101" s="28"/>
      <c r="QWE101" s="29"/>
      <c r="QWF101" s="30"/>
      <c r="QWL101" s="28"/>
      <c r="QWM101" s="29"/>
      <c r="QWN101" s="30"/>
      <c r="QWT101" s="28"/>
      <c r="QWU101" s="29"/>
      <c r="QWV101" s="30"/>
      <c r="QXB101" s="28"/>
      <c r="QXC101" s="29"/>
      <c r="QXD101" s="30"/>
      <c r="QXJ101" s="28"/>
      <c r="QXK101" s="29"/>
      <c r="QXL101" s="30"/>
      <c r="QXR101" s="28"/>
      <c r="QXS101" s="29"/>
      <c r="QXT101" s="30"/>
      <c r="QXZ101" s="28"/>
      <c r="QYA101" s="29"/>
      <c r="QYB101" s="30"/>
      <c r="QYH101" s="28"/>
      <c r="QYI101" s="29"/>
      <c r="QYJ101" s="30"/>
      <c r="QYP101" s="28"/>
      <c r="QYQ101" s="29"/>
      <c r="QYR101" s="30"/>
      <c r="QYX101" s="28"/>
      <c r="QYY101" s="29"/>
      <c r="QYZ101" s="30"/>
      <c r="QZF101" s="28"/>
      <c r="QZG101" s="29"/>
      <c r="QZH101" s="30"/>
      <c r="QZN101" s="28"/>
      <c r="QZO101" s="29"/>
      <c r="QZP101" s="30"/>
      <c r="QZV101" s="28"/>
      <c r="QZW101" s="29"/>
      <c r="QZX101" s="30"/>
      <c r="RAD101" s="28"/>
      <c r="RAE101" s="29"/>
      <c r="RAF101" s="30"/>
      <c r="RAL101" s="28"/>
      <c r="RAM101" s="29"/>
      <c r="RAN101" s="30"/>
      <c r="RAT101" s="28"/>
      <c r="RAU101" s="29"/>
      <c r="RAV101" s="30"/>
      <c r="RBB101" s="28"/>
      <c r="RBC101" s="29"/>
      <c r="RBD101" s="30"/>
      <c r="RBJ101" s="28"/>
      <c r="RBK101" s="29"/>
      <c r="RBL101" s="30"/>
      <c r="RBR101" s="28"/>
      <c r="RBS101" s="29"/>
      <c r="RBT101" s="30"/>
      <c r="RBZ101" s="28"/>
      <c r="RCA101" s="29"/>
      <c r="RCB101" s="30"/>
      <c r="RCH101" s="28"/>
      <c r="RCI101" s="29"/>
      <c r="RCJ101" s="30"/>
      <c r="RCP101" s="28"/>
      <c r="RCQ101" s="29"/>
      <c r="RCR101" s="30"/>
      <c r="RCX101" s="28"/>
      <c r="RCY101" s="29"/>
      <c r="RCZ101" s="30"/>
      <c r="RDF101" s="28"/>
      <c r="RDG101" s="29"/>
      <c r="RDH101" s="30"/>
      <c r="RDN101" s="28"/>
      <c r="RDO101" s="29"/>
      <c r="RDP101" s="30"/>
      <c r="RDV101" s="28"/>
      <c r="RDW101" s="29"/>
      <c r="RDX101" s="30"/>
      <c r="RED101" s="28"/>
      <c r="REE101" s="29"/>
      <c r="REF101" s="30"/>
      <c r="REL101" s="28"/>
      <c r="REM101" s="29"/>
      <c r="REN101" s="30"/>
      <c r="RET101" s="28"/>
      <c r="REU101" s="29"/>
      <c r="REV101" s="30"/>
      <c r="RFB101" s="28"/>
      <c r="RFC101" s="29"/>
      <c r="RFD101" s="30"/>
      <c r="RFJ101" s="28"/>
      <c r="RFK101" s="29"/>
      <c r="RFL101" s="30"/>
      <c r="RFR101" s="28"/>
      <c r="RFS101" s="29"/>
      <c r="RFT101" s="30"/>
      <c r="RFZ101" s="28"/>
      <c r="RGA101" s="29"/>
      <c r="RGB101" s="30"/>
      <c r="RGH101" s="28"/>
      <c r="RGI101" s="29"/>
      <c r="RGJ101" s="30"/>
      <c r="RGP101" s="28"/>
      <c r="RGQ101" s="29"/>
      <c r="RGR101" s="30"/>
      <c r="RGX101" s="28"/>
      <c r="RGY101" s="29"/>
      <c r="RGZ101" s="30"/>
      <c r="RHF101" s="28"/>
      <c r="RHG101" s="29"/>
      <c r="RHH101" s="30"/>
      <c r="RHN101" s="28"/>
      <c r="RHO101" s="29"/>
      <c r="RHP101" s="30"/>
      <c r="RHV101" s="28"/>
      <c r="RHW101" s="29"/>
      <c r="RHX101" s="30"/>
      <c r="RID101" s="28"/>
      <c r="RIE101" s="29"/>
      <c r="RIF101" s="30"/>
      <c r="RIL101" s="28"/>
      <c r="RIM101" s="29"/>
      <c r="RIN101" s="30"/>
      <c r="RIT101" s="28"/>
      <c r="RIU101" s="29"/>
      <c r="RIV101" s="30"/>
      <c r="RJB101" s="28"/>
      <c r="RJC101" s="29"/>
      <c r="RJD101" s="30"/>
      <c r="RJJ101" s="28"/>
      <c r="RJK101" s="29"/>
      <c r="RJL101" s="30"/>
      <c r="RJR101" s="28"/>
      <c r="RJS101" s="29"/>
      <c r="RJT101" s="30"/>
      <c r="RJZ101" s="28"/>
      <c r="RKA101" s="29"/>
      <c r="RKB101" s="30"/>
      <c r="RKH101" s="28"/>
      <c r="RKI101" s="29"/>
      <c r="RKJ101" s="30"/>
      <c r="RKP101" s="28"/>
      <c r="RKQ101" s="29"/>
      <c r="RKR101" s="30"/>
      <c r="RKX101" s="28"/>
      <c r="RKY101" s="29"/>
      <c r="RKZ101" s="30"/>
      <c r="RLF101" s="28"/>
      <c r="RLG101" s="29"/>
      <c r="RLH101" s="30"/>
      <c r="RLN101" s="28"/>
      <c r="RLO101" s="29"/>
      <c r="RLP101" s="30"/>
      <c r="RLV101" s="28"/>
      <c r="RLW101" s="29"/>
      <c r="RLX101" s="30"/>
      <c r="RMD101" s="28"/>
      <c r="RME101" s="29"/>
      <c r="RMF101" s="30"/>
      <c r="RML101" s="28"/>
      <c r="RMM101" s="29"/>
      <c r="RMN101" s="30"/>
      <c r="RMT101" s="28"/>
      <c r="RMU101" s="29"/>
      <c r="RMV101" s="30"/>
      <c r="RNB101" s="28"/>
      <c r="RNC101" s="29"/>
      <c r="RND101" s="30"/>
      <c r="RNJ101" s="28"/>
      <c r="RNK101" s="29"/>
      <c r="RNL101" s="30"/>
      <c r="RNR101" s="28"/>
      <c r="RNS101" s="29"/>
      <c r="RNT101" s="30"/>
      <c r="RNZ101" s="28"/>
      <c r="ROA101" s="29"/>
      <c r="ROB101" s="30"/>
      <c r="ROH101" s="28"/>
      <c r="ROI101" s="29"/>
      <c r="ROJ101" s="30"/>
      <c r="ROP101" s="28"/>
      <c r="ROQ101" s="29"/>
      <c r="ROR101" s="30"/>
      <c r="ROX101" s="28"/>
      <c r="ROY101" s="29"/>
      <c r="ROZ101" s="30"/>
      <c r="RPF101" s="28"/>
      <c r="RPG101" s="29"/>
      <c r="RPH101" s="30"/>
      <c r="RPN101" s="28"/>
      <c r="RPO101" s="29"/>
      <c r="RPP101" s="30"/>
      <c r="RPV101" s="28"/>
      <c r="RPW101" s="29"/>
      <c r="RPX101" s="30"/>
      <c r="RQD101" s="28"/>
      <c r="RQE101" s="29"/>
      <c r="RQF101" s="30"/>
      <c r="RQL101" s="28"/>
      <c r="RQM101" s="29"/>
      <c r="RQN101" s="30"/>
      <c r="RQT101" s="28"/>
      <c r="RQU101" s="29"/>
      <c r="RQV101" s="30"/>
      <c r="RRB101" s="28"/>
      <c r="RRC101" s="29"/>
      <c r="RRD101" s="30"/>
      <c r="RRJ101" s="28"/>
      <c r="RRK101" s="29"/>
      <c r="RRL101" s="30"/>
      <c r="RRR101" s="28"/>
      <c r="RRS101" s="29"/>
      <c r="RRT101" s="30"/>
      <c r="RRZ101" s="28"/>
      <c r="RSA101" s="29"/>
      <c r="RSB101" s="30"/>
      <c r="RSH101" s="28"/>
      <c r="RSI101" s="29"/>
      <c r="RSJ101" s="30"/>
      <c r="RSP101" s="28"/>
      <c r="RSQ101" s="29"/>
      <c r="RSR101" s="30"/>
      <c r="RSX101" s="28"/>
      <c r="RSY101" s="29"/>
      <c r="RSZ101" s="30"/>
      <c r="RTF101" s="28"/>
      <c r="RTG101" s="29"/>
      <c r="RTH101" s="30"/>
      <c r="RTN101" s="28"/>
      <c r="RTO101" s="29"/>
      <c r="RTP101" s="30"/>
      <c r="RTV101" s="28"/>
      <c r="RTW101" s="29"/>
      <c r="RTX101" s="30"/>
      <c r="RUD101" s="28"/>
      <c r="RUE101" s="29"/>
      <c r="RUF101" s="30"/>
      <c r="RUL101" s="28"/>
      <c r="RUM101" s="29"/>
      <c r="RUN101" s="30"/>
      <c r="RUT101" s="28"/>
      <c r="RUU101" s="29"/>
      <c r="RUV101" s="30"/>
      <c r="RVB101" s="28"/>
      <c r="RVC101" s="29"/>
      <c r="RVD101" s="30"/>
      <c r="RVJ101" s="28"/>
      <c r="RVK101" s="29"/>
      <c r="RVL101" s="30"/>
      <c r="RVR101" s="28"/>
      <c r="RVS101" s="29"/>
      <c r="RVT101" s="30"/>
      <c r="RVZ101" s="28"/>
      <c r="RWA101" s="29"/>
      <c r="RWB101" s="30"/>
      <c r="RWH101" s="28"/>
      <c r="RWI101" s="29"/>
      <c r="RWJ101" s="30"/>
      <c r="RWP101" s="28"/>
      <c r="RWQ101" s="29"/>
      <c r="RWR101" s="30"/>
      <c r="RWX101" s="28"/>
      <c r="RWY101" s="29"/>
      <c r="RWZ101" s="30"/>
      <c r="RXF101" s="28"/>
      <c r="RXG101" s="29"/>
      <c r="RXH101" s="30"/>
      <c r="RXN101" s="28"/>
      <c r="RXO101" s="29"/>
      <c r="RXP101" s="30"/>
      <c r="RXV101" s="28"/>
      <c r="RXW101" s="29"/>
      <c r="RXX101" s="30"/>
      <c r="RYD101" s="28"/>
      <c r="RYE101" s="29"/>
      <c r="RYF101" s="30"/>
      <c r="RYL101" s="28"/>
      <c r="RYM101" s="29"/>
      <c r="RYN101" s="30"/>
      <c r="RYT101" s="28"/>
      <c r="RYU101" s="29"/>
      <c r="RYV101" s="30"/>
      <c r="RZB101" s="28"/>
      <c r="RZC101" s="29"/>
      <c r="RZD101" s="30"/>
      <c r="RZJ101" s="28"/>
      <c r="RZK101" s="29"/>
      <c r="RZL101" s="30"/>
      <c r="RZR101" s="28"/>
      <c r="RZS101" s="29"/>
      <c r="RZT101" s="30"/>
      <c r="RZZ101" s="28"/>
      <c r="SAA101" s="29"/>
      <c r="SAB101" s="30"/>
      <c r="SAH101" s="28"/>
      <c r="SAI101" s="29"/>
      <c r="SAJ101" s="30"/>
      <c r="SAP101" s="28"/>
      <c r="SAQ101" s="29"/>
      <c r="SAR101" s="30"/>
      <c r="SAX101" s="28"/>
      <c r="SAY101" s="29"/>
      <c r="SAZ101" s="30"/>
      <c r="SBF101" s="28"/>
      <c r="SBG101" s="29"/>
      <c r="SBH101" s="30"/>
      <c r="SBN101" s="28"/>
      <c r="SBO101" s="29"/>
      <c r="SBP101" s="30"/>
      <c r="SBV101" s="28"/>
      <c r="SBW101" s="29"/>
      <c r="SBX101" s="30"/>
      <c r="SCD101" s="28"/>
      <c r="SCE101" s="29"/>
      <c r="SCF101" s="30"/>
      <c r="SCL101" s="28"/>
      <c r="SCM101" s="29"/>
      <c r="SCN101" s="30"/>
      <c r="SCT101" s="28"/>
      <c r="SCU101" s="29"/>
      <c r="SCV101" s="30"/>
      <c r="SDB101" s="28"/>
      <c r="SDC101" s="29"/>
      <c r="SDD101" s="30"/>
      <c r="SDJ101" s="28"/>
      <c r="SDK101" s="29"/>
      <c r="SDL101" s="30"/>
      <c r="SDR101" s="28"/>
      <c r="SDS101" s="29"/>
      <c r="SDT101" s="30"/>
      <c r="SDZ101" s="28"/>
      <c r="SEA101" s="29"/>
      <c r="SEB101" s="30"/>
      <c r="SEH101" s="28"/>
      <c r="SEI101" s="29"/>
      <c r="SEJ101" s="30"/>
      <c r="SEP101" s="28"/>
      <c r="SEQ101" s="29"/>
      <c r="SER101" s="30"/>
      <c r="SEX101" s="28"/>
      <c r="SEY101" s="29"/>
      <c r="SEZ101" s="30"/>
      <c r="SFF101" s="28"/>
      <c r="SFG101" s="29"/>
      <c r="SFH101" s="30"/>
      <c r="SFN101" s="28"/>
      <c r="SFO101" s="29"/>
      <c r="SFP101" s="30"/>
      <c r="SFV101" s="28"/>
      <c r="SFW101" s="29"/>
      <c r="SFX101" s="30"/>
      <c r="SGD101" s="28"/>
      <c r="SGE101" s="29"/>
      <c r="SGF101" s="30"/>
      <c r="SGL101" s="28"/>
      <c r="SGM101" s="29"/>
      <c r="SGN101" s="30"/>
      <c r="SGT101" s="28"/>
      <c r="SGU101" s="29"/>
      <c r="SGV101" s="30"/>
      <c r="SHB101" s="28"/>
      <c r="SHC101" s="29"/>
      <c r="SHD101" s="30"/>
      <c r="SHJ101" s="28"/>
      <c r="SHK101" s="29"/>
      <c r="SHL101" s="30"/>
      <c r="SHR101" s="28"/>
      <c r="SHS101" s="29"/>
      <c r="SHT101" s="30"/>
      <c r="SHZ101" s="28"/>
      <c r="SIA101" s="29"/>
      <c r="SIB101" s="30"/>
      <c r="SIH101" s="28"/>
      <c r="SII101" s="29"/>
      <c r="SIJ101" s="30"/>
      <c r="SIP101" s="28"/>
      <c r="SIQ101" s="29"/>
      <c r="SIR101" s="30"/>
      <c r="SIX101" s="28"/>
      <c r="SIY101" s="29"/>
      <c r="SIZ101" s="30"/>
      <c r="SJF101" s="28"/>
      <c r="SJG101" s="29"/>
      <c r="SJH101" s="30"/>
      <c r="SJN101" s="28"/>
      <c r="SJO101" s="29"/>
      <c r="SJP101" s="30"/>
      <c r="SJV101" s="28"/>
      <c r="SJW101" s="29"/>
      <c r="SJX101" s="30"/>
      <c r="SKD101" s="28"/>
      <c r="SKE101" s="29"/>
      <c r="SKF101" s="30"/>
      <c r="SKL101" s="28"/>
      <c r="SKM101" s="29"/>
      <c r="SKN101" s="30"/>
      <c r="SKT101" s="28"/>
      <c r="SKU101" s="29"/>
      <c r="SKV101" s="30"/>
      <c r="SLB101" s="28"/>
      <c r="SLC101" s="29"/>
      <c r="SLD101" s="30"/>
      <c r="SLJ101" s="28"/>
      <c r="SLK101" s="29"/>
      <c r="SLL101" s="30"/>
      <c r="SLR101" s="28"/>
      <c r="SLS101" s="29"/>
      <c r="SLT101" s="30"/>
      <c r="SLZ101" s="28"/>
      <c r="SMA101" s="29"/>
      <c r="SMB101" s="30"/>
      <c r="SMH101" s="28"/>
      <c r="SMI101" s="29"/>
      <c r="SMJ101" s="30"/>
      <c r="SMP101" s="28"/>
      <c r="SMQ101" s="29"/>
      <c r="SMR101" s="30"/>
      <c r="SMX101" s="28"/>
      <c r="SMY101" s="29"/>
      <c r="SMZ101" s="30"/>
      <c r="SNF101" s="28"/>
      <c r="SNG101" s="29"/>
      <c r="SNH101" s="30"/>
      <c r="SNN101" s="28"/>
      <c r="SNO101" s="29"/>
      <c r="SNP101" s="30"/>
      <c r="SNV101" s="28"/>
      <c r="SNW101" s="29"/>
      <c r="SNX101" s="30"/>
      <c r="SOD101" s="28"/>
      <c r="SOE101" s="29"/>
      <c r="SOF101" s="30"/>
      <c r="SOL101" s="28"/>
      <c r="SOM101" s="29"/>
      <c r="SON101" s="30"/>
      <c r="SOT101" s="28"/>
      <c r="SOU101" s="29"/>
      <c r="SOV101" s="30"/>
      <c r="SPB101" s="28"/>
      <c r="SPC101" s="29"/>
      <c r="SPD101" s="30"/>
      <c r="SPJ101" s="28"/>
      <c r="SPK101" s="29"/>
      <c r="SPL101" s="30"/>
      <c r="SPR101" s="28"/>
      <c r="SPS101" s="29"/>
      <c r="SPT101" s="30"/>
      <c r="SPZ101" s="28"/>
      <c r="SQA101" s="29"/>
      <c r="SQB101" s="30"/>
      <c r="SQH101" s="28"/>
      <c r="SQI101" s="29"/>
      <c r="SQJ101" s="30"/>
      <c r="SQP101" s="28"/>
      <c r="SQQ101" s="29"/>
      <c r="SQR101" s="30"/>
      <c r="SQX101" s="28"/>
      <c r="SQY101" s="29"/>
      <c r="SQZ101" s="30"/>
      <c r="SRF101" s="28"/>
      <c r="SRG101" s="29"/>
      <c r="SRH101" s="30"/>
      <c r="SRN101" s="28"/>
      <c r="SRO101" s="29"/>
      <c r="SRP101" s="30"/>
      <c r="SRV101" s="28"/>
      <c r="SRW101" s="29"/>
      <c r="SRX101" s="30"/>
      <c r="SSD101" s="28"/>
      <c r="SSE101" s="29"/>
      <c r="SSF101" s="30"/>
      <c r="SSL101" s="28"/>
      <c r="SSM101" s="29"/>
      <c r="SSN101" s="30"/>
      <c r="SST101" s="28"/>
      <c r="SSU101" s="29"/>
      <c r="SSV101" s="30"/>
      <c r="STB101" s="28"/>
      <c r="STC101" s="29"/>
      <c r="STD101" s="30"/>
      <c r="STJ101" s="28"/>
      <c r="STK101" s="29"/>
      <c r="STL101" s="30"/>
      <c r="STR101" s="28"/>
      <c r="STS101" s="29"/>
      <c r="STT101" s="30"/>
      <c r="STZ101" s="28"/>
      <c r="SUA101" s="29"/>
      <c r="SUB101" s="30"/>
      <c r="SUH101" s="28"/>
      <c r="SUI101" s="29"/>
      <c r="SUJ101" s="30"/>
      <c r="SUP101" s="28"/>
      <c r="SUQ101" s="29"/>
      <c r="SUR101" s="30"/>
      <c r="SUX101" s="28"/>
      <c r="SUY101" s="29"/>
      <c r="SUZ101" s="30"/>
      <c r="SVF101" s="28"/>
      <c r="SVG101" s="29"/>
      <c r="SVH101" s="30"/>
      <c r="SVN101" s="28"/>
      <c r="SVO101" s="29"/>
      <c r="SVP101" s="30"/>
      <c r="SVV101" s="28"/>
      <c r="SVW101" s="29"/>
      <c r="SVX101" s="30"/>
      <c r="SWD101" s="28"/>
      <c r="SWE101" s="29"/>
      <c r="SWF101" s="30"/>
      <c r="SWL101" s="28"/>
      <c r="SWM101" s="29"/>
      <c r="SWN101" s="30"/>
      <c r="SWT101" s="28"/>
      <c r="SWU101" s="29"/>
      <c r="SWV101" s="30"/>
      <c r="SXB101" s="28"/>
      <c r="SXC101" s="29"/>
      <c r="SXD101" s="30"/>
      <c r="SXJ101" s="28"/>
      <c r="SXK101" s="29"/>
      <c r="SXL101" s="30"/>
      <c r="SXR101" s="28"/>
      <c r="SXS101" s="29"/>
      <c r="SXT101" s="30"/>
      <c r="SXZ101" s="28"/>
      <c r="SYA101" s="29"/>
      <c r="SYB101" s="30"/>
      <c r="SYH101" s="28"/>
      <c r="SYI101" s="29"/>
      <c r="SYJ101" s="30"/>
      <c r="SYP101" s="28"/>
      <c r="SYQ101" s="29"/>
      <c r="SYR101" s="30"/>
      <c r="SYX101" s="28"/>
      <c r="SYY101" s="29"/>
      <c r="SYZ101" s="30"/>
      <c r="SZF101" s="28"/>
      <c r="SZG101" s="29"/>
      <c r="SZH101" s="30"/>
      <c r="SZN101" s="28"/>
      <c r="SZO101" s="29"/>
      <c r="SZP101" s="30"/>
      <c r="SZV101" s="28"/>
      <c r="SZW101" s="29"/>
      <c r="SZX101" s="30"/>
      <c r="TAD101" s="28"/>
      <c r="TAE101" s="29"/>
      <c r="TAF101" s="30"/>
      <c r="TAL101" s="28"/>
      <c r="TAM101" s="29"/>
      <c r="TAN101" s="30"/>
      <c r="TAT101" s="28"/>
      <c r="TAU101" s="29"/>
      <c r="TAV101" s="30"/>
      <c r="TBB101" s="28"/>
      <c r="TBC101" s="29"/>
      <c r="TBD101" s="30"/>
      <c r="TBJ101" s="28"/>
      <c r="TBK101" s="29"/>
      <c r="TBL101" s="30"/>
      <c r="TBR101" s="28"/>
      <c r="TBS101" s="29"/>
      <c r="TBT101" s="30"/>
      <c r="TBZ101" s="28"/>
      <c r="TCA101" s="29"/>
      <c r="TCB101" s="30"/>
      <c r="TCH101" s="28"/>
      <c r="TCI101" s="29"/>
      <c r="TCJ101" s="30"/>
      <c r="TCP101" s="28"/>
      <c r="TCQ101" s="29"/>
      <c r="TCR101" s="30"/>
      <c r="TCX101" s="28"/>
      <c r="TCY101" s="29"/>
      <c r="TCZ101" s="30"/>
      <c r="TDF101" s="28"/>
      <c r="TDG101" s="29"/>
      <c r="TDH101" s="30"/>
      <c r="TDN101" s="28"/>
      <c r="TDO101" s="29"/>
      <c r="TDP101" s="30"/>
      <c r="TDV101" s="28"/>
      <c r="TDW101" s="29"/>
      <c r="TDX101" s="30"/>
      <c r="TED101" s="28"/>
      <c r="TEE101" s="29"/>
      <c r="TEF101" s="30"/>
      <c r="TEL101" s="28"/>
      <c r="TEM101" s="29"/>
      <c r="TEN101" s="30"/>
      <c r="TET101" s="28"/>
      <c r="TEU101" s="29"/>
      <c r="TEV101" s="30"/>
      <c r="TFB101" s="28"/>
      <c r="TFC101" s="29"/>
      <c r="TFD101" s="30"/>
      <c r="TFJ101" s="28"/>
      <c r="TFK101" s="29"/>
      <c r="TFL101" s="30"/>
      <c r="TFR101" s="28"/>
      <c r="TFS101" s="29"/>
      <c r="TFT101" s="30"/>
      <c r="TFZ101" s="28"/>
      <c r="TGA101" s="29"/>
      <c r="TGB101" s="30"/>
      <c r="TGH101" s="28"/>
      <c r="TGI101" s="29"/>
      <c r="TGJ101" s="30"/>
      <c r="TGP101" s="28"/>
      <c r="TGQ101" s="29"/>
      <c r="TGR101" s="30"/>
      <c r="TGX101" s="28"/>
      <c r="TGY101" s="29"/>
      <c r="TGZ101" s="30"/>
      <c r="THF101" s="28"/>
      <c r="THG101" s="29"/>
      <c r="THH101" s="30"/>
      <c r="THN101" s="28"/>
      <c r="THO101" s="29"/>
      <c r="THP101" s="30"/>
      <c r="THV101" s="28"/>
      <c r="THW101" s="29"/>
      <c r="THX101" s="30"/>
      <c r="TID101" s="28"/>
      <c r="TIE101" s="29"/>
      <c r="TIF101" s="30"/>
      <c r="TIL101" s="28"/>
      <c r="TIM101" s="29"/>
      <c r="TIN101" s="30"/>
      <c r="TIT101" s="28"/>
      <c r="TIU101" s="29"/>
      <c r="TIV101" s="30"/>
      <c r="TJB101" s="28"/>
      <c r="TJC101" s="29"/>
      <c r="TJD101" s="30"/>
      <c r="TJJ101" s="28"/>
      <c r="TJK101" s="29"/>
      <c r="TJL101" s="30"/>
      <c r="TJR101" s="28"/>
      <c r="TJS101" s="29"/>
      <c r="TJT101" s="30"/>
      <c r="TJZ101" s="28"/>
      <c r="TKA101" s="29"/>
      <c r="TKB101" s="30"/>
      <c r="TKH101" s="28"/>
      <c r="TKI101" s="29"/>
      <c r="TKJ101" s="30"/>
      <c r="TKP101" s="28"/>
      <c r="TKQ101" s="29"/>
      <c r="TKR101" s="30"/>
      <c r="TKX101" s="28"/>
      <c r="TKY101" s="29"/>
      <c r="TKZ101" s="30"/>
      <c r="TLF101" s="28"/>
      <c r="TLG101" s="29"/>
      <c r="TLH101" s="30"/>
      <c r="TLN101" s="28"/>
      <c r="TLO101" s="29"/>
      <c r="TLP101" s="30"/>
      <c r="TLV101" s="28"/>
      <c r="TLW101" s="29"/>
      <c r="TLX101" s="30"/>
      <c r="TMD101" s="28"/>
      <c r="TME101" s="29"/>
      <c r="TMF101" s="30"/>
      <c r="TML101" s="28"/>
      <c r="TMM101" s="29"/>
      <c r="TMN101" s="30"/>
      <c r="TMT101" s="28"/>
      <c r="TMU101" s="29"/>
      <c r="TMV101" s="30"/>
      <c r="TNB101" s="28"/>
      <c r="TNC101" s="29"/>
      <c r="TND101" s="30"/>
      <c r="TNJ101" s="28"/>
      <c r="TNK101" s="29"/>
      <c r="TNL101" s="30"/>
      <c r="TNR101" s="28"/>
      <c r="TNS101" s="29"/>
      <c r="TNT101" s="30"/>
      <c r="TNZ101" s="28"/>
      <c r="TOA101" s="29"/>
      <c r="TOB101" s="30"/>
      <c r="TOH101" s="28"/>
      <c r="TOI101" s="29"/>
      <c r="TOJ101" s="30"/>
      <c r="TOP101" s="28"/>
      <c r="TOQ101" s="29"/>
      <c r="TOR101" s="30"/>
      <c r="TOX101" s="28"/>
      <c r="TOY101" s="29"/>
      <c r="TOZ101" s="30"/>
      <c r="TPF101" s="28"/>
      <c r="TPG101" s="29"/>
      <c r="TPH101" s="30"/>
      <c r="TPN101" s="28"/>
      <c r="TPO101" s="29"/>
      <c r="TPP101" s="30"/>
      <c r="TPV101" s="28"/>
      <c r="TPW101" s="29"/>
      <c r="TPX101" s="30"/>
      <c r="TQD101" s="28"/>
      <c r="TQE101" s="29"/>
      <c r="TQF101" s="30"/>
      <c r="TQL101" s="28"/>
      <c r="TQM101" s="29"/>
      <c r="TQN101" s="30"/>
      <c r="TQT101" s="28"/>
      <c r="TQU101" s="29"/>
      <c r="TQV101" s="30"/>
      <c r="TRB101" s="28"/>
      <c r="TRC101" s="29"/>
      <c r="TRD101" s="30"/>
      <c r="TRJ101" s="28"/>
      <c r="TRK101" s="29"/>
      <c r="TRL101" s="30"/>
      <c r="TRR101" s="28"/>
      <c r="TRS101" s="29"/>
      <c r="TRT101" s="30"/>
      <c r="TRZ101" s="28"/>
      <c r="TSA101" s="29"/>
      <c r="TSB101" s="30"/>
      <c r="TSH101" s="28"/>
      <c r="TSI101" s="29"/>
      <c r="TSJ101" s="30"/>
      <c r="TSP101" s="28"/>
      <c r="TSQ101" s="29"/>
      <c r="TSR101" s="30"/>
      <c r="TSX101" s="28"/>
      <c r="TSY101" s="29"/>
      <c r="TSZ101" s="30"/>
      <c r="TTF101" s="28"/>
      <c r="TTG101" s="29"/>
      <c r="TTH101" s="30"/>
      <c r="TTN101" s="28"/>
      <c r="TTO101" s="29"/>
      <c r="TTP101" s="30"/>
      <c r="TTV101" s="28"/>
      <c r="TTW101" s="29"/>
      <c r="TTX101" s="30"/>
      <c r="TUD101" s="28"/>
      <c r="TUE101" s="29"/>
      <c r="TUF101" s="30"/>
      <c r="TUL101" s="28"/>
      <c r="TUM101" s="29"/>
      <c r="TUN101" s="30"/>
      <c r="TUT101" s="28"/>
      <c r="TUU101" s="29"/>
      <c r="TUV101" s="30"/>
      <c r="TVB101" s="28"/>
      <c r="TVC101" s="29"/>
      <c r="TVD101" s="30"/>
      <c r="TVJ101" s="28"/>
      <c r="TVK101" s="29"/>
      <c r="TVL101" s="30"/>
      <c r="TVR101" s="28"/>
      <c r="TVS101" s="29"/>
      <c r="TVT101" s="30"/>
      <c r="TVZ101" s="28"/>
      <c r="TWA101" s="29"/>
      <c r="TWB101" s="30"/>
      <c r="TWH101" s="28"/>
      <c r="TWI101" s="29"/>
      <c r="TWJ101" s="30"/>
      <c r="TWP101" s="28"/>
      <c r="TWQ101" s="29"/>
      <c r="TWR101" s="30"/>
      <c r="TWX101" s="28"/>
      <c r="TWY101" s="29"/>
      <c r="TWZ101" s="30"/>
      <c r="TXF101" s="28"/>
      <c r="TXG101" s="29"/>
      <c r="TXH101" s="30"/>
      <c r="TXN101" s="28"/>
      <c r="TXO101" s="29"/>
      <c r="TXP101" s="30"/>
      <c r="TXV101" s="28"/>
      <c r="TXW101" s="29"/>
      <c r="TXX101" s="30"/>
      <c r="TYD101" s="28"/>
      <c r="TYE101" s="29"/>
      <c r="TYF101" s="30"/>
      <c r="TYL101" s="28"/>
      <c r="TYM101" s="29"/>
      <c r="TYN101" s="30"/>
      <c r="TYT101" s="28"/>
      <c r="TYU101" s="29"/>
      <c r="TYV101" s="30"/>
      <c r="TZB101" s="28"/>
      <c r="TZC101" s="29"/>
      <c r="TZD101" s="30"/>
      <c r="TZJ101" s="28"/>
      <c r="TZK101" s="29"/>
      <c r="TZL101" s="30"/>
      <c r="TZR101" s="28"/>
      <c r="TZS101" s="29"/>
      <c r="TZT101" s="30"/>
      <c r="TZZ101" s="28"/>
      <c r="UAA101" s="29"/>
      <c r="UAB101" s="30"/>
      <c r="UAH101" s="28"/>
      <c r="UAI101" s="29"/>
      <c r="UAJ101" s="30"/>
      <c r="UAP101" s="28"/>
      <c r="UAQ101" s="29"/>
      <c r="UAR101" s="30"/>
      <c r="UAX101" s="28"/>
      <c r="UAY101" s="29"/>
      <c r="UAZ101" s="30"/>
      <c r="UBF101" s="28"/>
      <c r="UBG101" s="29"/>
      <c r="UBH101" s="30"/>
      <c r="UBN101" s="28"/>
      <c r="UBO101" s="29"/>
      <c r="UBP101" s="30"/>
      <c r="UBV101" s="28"/>
      <c r="UBW101" s="29"/>
      <c r="UBX101" s="30"/>
      <c r="UCD101" s="28"/>
      <c r="UCE101" s="29"/>
      <c r="UCF101" s="30"/>
      <c r="UCL101" s="28"/>
      <c r="UCM101" s="29"/>
      <c r="UCN101" s="30"/>
      <c r="UCT101" s="28"/>
      <c r="UCU101" s="29"/>
      <c r="UCV101" s="30"/>
      <c r="UDB101" s="28"/>
      <c r="UDC101" s="29"/>
      <c r="UDD101" s="30"/>
      <c r="UDJ101" s="28"/>
      <c r="UDK101" s="29"/>
      <c r="UDL101" s="30"/>
      <c r="UDR101" s="28"/>
      <c r="UDS101" s="29"/>
      <c r="UDT101" s="30"/>
      <c r="UDZ101" s="28"/>
      <c r="UEA101" s="29"/>
      <c r="UEB101" s="30"/>
      <c r="UEH101" s="28"/>
      <c r="UEI101" s="29"/>
      <c r="UEJ101" s="30"/>
      <c r="UEP101" s="28"/>
      <c r="UEQ101" s="29"/>
      <c r="UER101" s="30"/>
      <c r="UEX101" s="28"/>
      <c r="UEY101" s="29"/>
      <c r="UEZ101" s="30"/>
      <c r="UFF101" s="28"/>
      <c r="UFG101" s="29"/>
      <c r="UFH101" s="30"/>
      <c r="UFN101" s="28"/>
      <c r="UFO101" s="29"/>
      <c r="UFP101" s="30"/>
      <c r="UFV101" s="28"/>
      <c r="UFW101" s="29"/>
      <c r="UFX101" s="30"/>
      <c r="UGD101" s="28"/>
      <c r="UGE101" s="29"/>
      <c r="UGF101" s="30"/>
      <c r="UGL101" s="28"/>
      <c r="UGM101" s="29"/>
      <c r="UGN101" s="30"/>
      <c r="UGT101" s="28"/>
      <c r="UGU101" s="29"/>
      <c r="UGV101" s="30"/>
      <c r="UHB101" s="28"/>
      <c r="UHC101" s="29"/>
      <c r="UHD101" s="30"/>
      <c r="UHJ101" s="28"/>
      <c r="UHK101" s="29"/>
      <c r="UHL101" s="30"/>
      <c r="UHR101" s="28"/>
      <c r="UHS101" s="29"/>
      <c r="UHT101" s="30"/>
      <c r="UHZ101" s="28"/>
      <c r="UIA101" s="29"/>
      <c r="UIB101" s="30"/>
      <c r="UIH101" s="28"/>
      <c r="UII101" s="29"/>
      <c r="UIJ101" s="30"/>
      <c r="UIP101" s="28"/>
      <c r="UIQ101" s="29"/>
      <c r="UIR101" s="30"/>
      <c r="UIX101" s="28"/>
      <c r="UIY101" s="29"/>
      <c r="UIZ101" s="30"/>
      <c r="UJF101" s="28"/>
      <c r="UJG101" s="29"/>
      <c r="UJH101" s="30"/>
      <c r="UJN101" s="28"/>
      <c r="UJO101" s="29"/>
      <c r="UJP101" s="30"/>
      <c r="UJV101" s="28"/>
      <c r="UJW101" s="29"/>
      <c r="UJX101" s="30"/>
      <c r="UKD101" s="28"/>
      <c r="UKE101" s="29"/>
      <c r="UKF101" s="30"/>
      <c r="UKL101" s="28"/>
      <c r="UKM101" s="29"/>
      <c r="UKN101" s="30"/>
      <c r="UKT101" s="28"/>
      <c r="UKU101" s="29"/>
      <c r="UKV101" s="30"/>
      <c r="ULB101" s="28"/>
      <c r="ULC101" s="29"/>
      <c r="ULD101" s="30"/>
      <c r="ULJ101" s="28"/>
      <c r="ULK101" s="29"/>
      <c r="ULL101" s="30"/>
      <c r="ULR101" s="28"/>
      <c r="ULS101" s="29"/>
      <c r="ULT101" s="30"/>
      <c r="ULZ101" s="28"/>
      <c r="UMA101" s="29"/>
      <c r="UMB101" s="30"/>
      <c r="UMH101" s="28"/>
      <c r="UMI101" s="29"/>
      <c r="UMJ101" s="30"/>
      <c r="UMP101" s="28"/>
      <c r="UMQ101" s="29"/>
      <c r="UMR101" s="30"/>
      <c r="UMX101" s="28"/>
      <c r="UMY101" s="29"/>
      <c r="UMZ101" s="30"/>
      <c r="UNF101" s="28"/>
      <c r="UNG101" s="29"/>
      <c r="UNH101" s="30"/>
      <c r="UNN101" s="28"/>
      <c r="UNO101" s="29"/>
      <c r="UNP101" s="30"/>
      <c r="UNV101" s="28"/>
      <c r="UNW101" s="29"/>
      <c r="UNX101" s="30"/>
      <c r="UOD101" s="28"/>
      <c r="UOE101" s="29"/>
      <c r="UOF101" s="30"/>
      <c r="UOL101" s="28"/>
      <c r="UOM101" s="29"/>
      <c r="UON101" s="30"/>
      <c r="UOT101" s="28"/>
      <c r="UOU101" s="29"/>
      <c r="UOV101" s="30"/>
      <c r="UPB101" s="28"/>
      <c r="UPC101" s="29"/>
      <c r="UPD101" s="30"/>
      <c r="UPJ101" s="28"/>
      <c r="UPK101" s="29"/>
      <c r="UPL101" s="30"/>
      <c r="UPR101" s="28"/>
      <c r="UPS101" s="29"/>
      <c r="UPT101" s="30"/>
      <c r="UPZ101" s="28"/>
      <c r="UQA101" s="29"/>
      <c r="UQB101" s="30"/>
      <c r="UQH101" s="28"/>
      <c r="UQI101" s="29"/>
      <c r="UQJ101" s="30"/>
      <c r="UQP101" s="28"/>
      <c r="UQQ101" s="29"/>
      <c r="UQR101" s="30"/>
      <c r="UQX101" s="28"/>
      <c r="UQY101" s="29"/>
      <c r="UQZ101" s="30"/>
      <c r="URF101" s="28"/>
      <c r="URG101" s="29"/>
      <c r="URH101" s="30"/>
      <c r="URN101" s="28"/>
      <c r="URO101" s="29"/>
      <c r="URP101" s="30"/>
      <c r="URV101" s="28"/>
      <c r="URW101" s="29"/>
      <c r="URX101" s="30"/>
      <c r="USD101" s="28"/>
      <c r="USE101" s="29"/>
      <c r="USF101" s="30"/>
      <c r="USL101" s="28"/>
      <c r="USM101" s="29"/>
      <c r="USN101" s="30"/>
      <c r="UST101" s="28"/>
      <c r="USU101" s="29"/>
      <c r="USV101" s="30"/>
      <c r="UTB101" s="28"/>
      <c r="UTC101" s="29"/>
      <c r="UTD101" s="30"/>
      <c r="UTJ101" s="28"/>
      <c r="UTK101" s="29"/>
      <c r="UTL101" s="30"/>
      <c r="UTR101" s="28"/>
      <c r="UTS101" s="29"/>
      <c r="UTT101" s="30"/>
      <c r="UTZ101" s="28"/>
      <c r="UUA101" s="29"/>
      <c r="UUB101" s="30"/>
      <c r="UUH101" s="28"/>
      <c r="UUI101" s="29"/>
      <c r="UUJ101" s="30"/>
      <c r="UUP101" s="28"/>
      <c r="UUQ101" s="29"/>
      <c r="UUR101" s="30"/>
      <c r="UUX101" s="28"/>
      <c r="UUY101" s="29"/>
      <c r="UUZ101" s="30"/>
      <c r="UVF101" s="28"/>
      <c r="UVG101" s="29"/>
      <c r="UVH101" s="30"/>
      <c r="UVN101" s="28"/>
      <c r="UVO101" s="29"/>
      <c r="UVP101" s="30"/>
      <c r="UVV101" s="28"/>
      <c r="UVW101" s="29"/>
      <c r="UVX101" s="30"/>
      <c r="UWD101" s="28"/>
      <c r="UWE101" s="29"/>
      <c r="UWF101" s="30"/>
      <c r="UWL101" s="28"/>
      <c r="UWM101" s="29"/>
      <c r="UWN101" s="30"/>
      <c r="UWT101" s="28"/>
      <c r="UWU101" s="29"/>
      <c r="UWV101" s="30"/>
      <c r="UXB101" s="28"/>
      <c r="UXC101" s="29"/>
      <c r="UXD101" s="30"/>
      <c r="UXJ101" s="28"/>
      <c r="UXK101" s="29"/>
      <c r="UXL101" s="30"/>
      <c r="UXR101" s="28"/>
      <c r="UXS101" s="29"/>
      <c r="UXT101" s="30"/>
      <c r="UXZ101" s="28"/>
      <c r="UYA101" s="29"/>
      <c r="UYB101" s="30"/>
      <c r="UYH101" s="28"/>
      <c r="UYI101" s="29"/>
      <c r="UYJ101" s="30"/>
      <c r="UYP101" s="28"/>
      <c r="UYQ101" s="29"/>
      <c r="UYR101" s="30"/>
      <c r="UYX101" s="28"/>
      <c r="UYY101" s="29"/>
      <c r="UYZ101" s="30"/>
      <c r="UZF101" s="28"/>
      <c r="UZG101" s="29"/>
      <c r="UZH101" s="30"/>
      <c r="UZN101" s="28"/>
      <c r="UZO101" s="29"/>
      <c r="UZP101" s="30"/>
      <c r="UZV101" s="28"/>
      <c r="UZW101" s="29"/>
      <c r="UZX101" s="30"/>
      <c r="VAD101" s="28"/>
      <c r="VAE101" s="29"/>
      <c r="VAF101" s="30"/>
      <c r="VAL101" s="28"/>
      <c r="VAM101" s="29"/>
      <c r="VAN101" s="30"/>
      <c r="VAT101" s="28"/>
      <c r="VAU101" s="29"/>
      <c r="VAV101" s="30"/>
      <c r="VBB101" s="28"/>
      <c r="VBC101" s="29"/>
      <c r="VBD101" s="30"/>
      <c r="VBJ101" s="28"/>
      <c r="VBK101" s="29"/>
      <c r="VBL101" s="30"/>
      <c r="VBR101" s="28"/>
      <c r="VBS101" s="29"/>
      <c r="VBT101" s="30"/>
      <c r="VBZ101" s="28"/>
      <c r="VCA101" s="29"/>
      <c r="VCB101" s="30"/>
      <c r="VCH101" s="28"/>
      <c r="VCI101" s="29"/>
      <c r="VCJ101" s="30"/>
      <c r="VCP101" s="28"/>
      <c r="VCQ101" s="29"/>
      <c r="VCR101" s="30"/>
      <c r="VCX101" s="28"/>
      <c r="VCY101" s="29"/>
      <c r="VCZ101" s="30"/>
      <c r="VDF101" s="28"/>
      <c r="VDG101" s="29"/>
      <c r="VDH101" s="30"/>
      <c r="VDN101" s="28"/>
      <c r="VDO101" s="29"/>
      <c r="VDP101" s="30"/>
      <c r="VDV101" s="28"/>
      <c r="VDW101" s="29"/>
      <c r="VDX101" s="30"/>
      <c r="VED101" s="28"/>
      <c r="VEE101" s="29"/>
      <c r="VEF101" s="30"/>
      <c r="VEL101" s="28"/>
      <c r="VEM101" s="29"/>
      <c r="VEN101" s="30"/>
      <c r="VET101" s="28"/>
      <c r="VEU101" s="29"/>
      <c r="VEV101" s="30"/>
      <c r="VFB101" s="28"/>
      <c r="VFC101" s="29"/>
      <c r="VFD101" s="30"/>
      <c r="VFJ101" s="28"/>
      <c r="VFK101" s="29"/>
      <c r="VFL101" s="30"/>
      <c r="VFR101" s="28"/>
      <c r="VFS101" s="29"/>
      <c r="VFT101" s="30"/>
      <c r="VFZ101" s="28"/>
      <c r="VGA101" s="29"/>
      <c r="VGB101" s="30"/>
      <c r="VGH101" s="28"/>
      <c r="VGI101" s="29"/>
      <c r="VGJ101" s="30"/>
      <c r="VGP101" s="28"/>
      <c r="VGQ101" s="29"/>
      <c r="VGR101" s="30"/>
      <c r="VGX101" s="28"/>
      <c r="VGY101" s="29"/>
      <c r="VGZ101" s="30"/>
      <c r="VHF101" s="28"/>
      <c r="VHG101" s="29"/>
      <c r="VHH101" s="30"/>
      <c r="VHN101" s="28"/>
      <c r="VHO101" s="29"/>
      <c r="VHP101" s="30"/>
      <c r="VHV101" s="28"/>
      <c r="VHW101" s="29"/>
      <c r="VHX101" s="30"/>
      <c r="VID101" s="28"/>
      <c r="VIE101" s="29"/>
      <c r="VIF101" s="30"/>
      <c r="VIL101" s="28"/>
      <c r="VIM101" s="29"/>
      <c r="VIN101" s="30"/>
      <c r="VIT101" s="28"/>
      <c r="VIU101" s="29"/>
      <c r="VIV101" s="30"/>
      <c r="VJB101" s="28"/>
      <c r="VJC101" s="29"/>
      <c r="VJD101" s="30"/>
      <c r="VJJ101" s="28"/>
      <c r="VJK101" s="29"/>
      <c r="VJL101" s="30"/>
      <c r="VJR101" s="28"/>
      <c r="VJS101" s="29"/>
      <c r="VJT101" s="30"/>
      <c r="VJZ101" s="28"/>
      <c r="VKA101" s="29"/>
      <c r="VKB101" s="30"/>
      <c r="VKH101" s="28"/>
      <c r="VKI101" s="29"/>
      <c r="VKJ101" s="30"/>
      <c r="VKP101" s="28"/>
      <c r="VKQ101" s="29"/>
      <c r="VKR101" s="30"/>
      <c r="VKX101" s="28"/>
      <c r="VKY101" s="29"/>
      <c r="VKZ101" s="30"/>
      <c r="VLF101" s="28"/>
      <c r="VLG101" s="29"/>
      <c r="VLH101" s="30"/>
      <c r="VLN101" s="28"/>
      <c r="VLO101" s="29"/>
      <c r="VLP101" s="30"/>
      <c r="VLV101" s="28"/>
      <c r="VLW101" s="29"/>
      <c r="VLX101" s="30"/>
      <c r="VMD101" s="28"/>
      <c r="VME101" s="29"/>
      <c r="VMF101" s="30"/>
      <c r="VML101" s="28"/>
      <c r="VMM101" s="29"/>
      <c r="VMN101" s="30"/>
      <c r="VMT101" s="28"/>
      <c r="VMU101" s="29"/>
      <c r="VMV101" s="30"/>
      <c r="VNB101" s="28"/>
      <c r="VNC101" s="29"/>
      <c r="VND101" s="30"/>
      <c r="VNJ101" s="28"/>
      <c r="VNK101" s="29"/>
      <c r="VNL101" s="30"/>
      <c r="VNR101" s="28"/>
      <c r="VNS101" s="29"/>
      <c r="VNT101" s="30"/>
      <c r="VNZ101" s="28"/>
      <c r="VOA101" s="29"/>
      <c r="VOB101" s="30"/>
      <c r="VOH101" s="28"/>
      <c r="VOI101" s="29"/>
      <c r="VOJ101" s="30"/>
      <c r="VOP101" s="28"/>
      <c r="VOQ101" s="29"/>
      <c r="VOR101" s="30"/>
      <c r="VOX101" s="28"/>
      <c r="VOY101" s="29"/>
      <c r="VOZ101" s="30"/>
      <c r="VPF101" s="28"/>
      <c r="VPG101" s="29"/>
      <c r="VPH101" s="30"/>
      <c r="VPN101" s="28"/>
      <c r="VPO101" s="29"/>
      <c r="VPP101" s="30"/>
      <c r="VPV101" s="28"/>
      <c r="VPW101" s="29"/>
      <c r="VPX101" s="30"/>
      <c r="VQD101" s="28"/>
      <c r="VQE101" s="29"/>
      <c r="VQF101" s="30"/>
      <c r="VQL101" s="28"/>
      <c r="VQM101" s="29"/>
      <c r="VQN101" s="30"/>
      <c r="VQT101" s="28"/>
      <c r="VQU101" s="29"/>
      <c r="VQV101" s="30"/>
      <c r="VRB101" s="28"/>
      <c r="VRC101" s="29"/>
      <c r="VRD101" s="30"/>
      <c r="VRJ101" s="28"/>
      <c r="VRK101" s="29"/>
      <c r="VRL101" s="30"/>
      <c r="VRR101" s="28"/>
      <c r="VRS101" s="29"/>
      <c r="VRT101" s="30"/>
      <c r="VRZ101" s="28"/>
      <c r="VSA101" s="29"/>
      <c r="VSB101" s="30"/>
      <c r="VSH101" s="28"/>
      <c r="VSI101" s="29"/>
      <c r="VSJ101" s="30"/>
      <c r="VSP101" s="28"/>
      <c r="VSQ101" s="29"/>
      <c r="VSR101" s="30"/>
      <c r="VSX101" s="28"/>
      <c r="VSY101" s="29"/>
      <c r="VSZ101" s="30"/>
      <c r="VTF101" s="28"/>
      <c r="VTG101" s="29"/>
      <c r="VTH101" s="30"/>
      <c r="VTN101" s="28"/>
      <c r="VTO101" s="29"/>
      <c r="VTP101" s="30"/>
      <c r="VTV101" s="28"/>
      <c r="VTW101" s="29"/>
      <c r="VTX101" s="30"/>
      <c r="VUD101" s="28"/>
      <c r="VUE101" s="29"/>
      <c r="VUF101" s="30"/>
      <c r="VUL101" s="28"/>
      <c r="VUM101" s="29"/>
      <c r="VUN101" s="30"/>
      <c r="VUT101" s="28"/>
      <c r="VUU101" s="29"/>
      <c r="VUV101" s="30"/>
      <c r="VVB101" s="28"/>
      <c r="VVC101" s="29"/>
      <c r="VVD101" s="30"/>
      <c r="VVJ101" s="28"/>
      <c r="VVK101" s="29"/>
      <c r="VVL101" s="30"/>
      <c r="VVR101" s="28"/>
      <c r="VVS101" s="29"/>
      <c r="VVT101" s="30"/>
      <c r="VVZ101" s="28"/>
      <c r="VWA101" s="29"/>
      <c r="VWB101" s="30"/>
      <c r="VWH101" s="28"/>
      <c r="VWI101" s="29"/>
      <c r="VWJ101" s="30"/>
      <c r="VWP101" s="28"/>
      <c r="VWQ101" s="29"/>
      <c r="VWR101" s="30"/>
      <c r="VWX101" s="28"/>
      <c r="VWY101" s="29"/>
      <c r="VWZ101" s="30"/>
      <c r="VXF101" s="28"/>
      <c r="VXG101" s="29"/>
      <c r="VXH101" s="30"/>
      <c r="VXN101" s="28"/>
      <c r="VXO101" s="29"/>
      <c r="VXP101" s="30"/>
      <c r="VXV101" s="28"/>
      <c r="VXW101" s="29"/>
      <c r="VXX101" s="30"/>
      <c r="VYD101" s="28"/>
      <c r="VYE101" s="29"/>
      <c r="VYF101" s="30"/>
      <c r="VYL101" s="28"/>
      <c r="VYM101" s="29"/>
      <c r="VYN101" s="30"/>
      <c r="VYT101" s="28"/>
      <c r="VYU101" s="29"/>
      <c r="VYV101" s="30"/>
      <c r="VZB101" s="28"/>
      <c r="VZC101" s="29"/>
      <c r="VZD101" s="30"/>
      <c r="VZJ101" s="28"/>
      <c r="VZK101" s="29"/>
      <c r="VZL101" s="30"/>
      <c r="VZR101" s="28"/>
      <c r="VZS101" s="29"/>
      <c r="VZT101" s="30"/>
      <c r="VZZ101" s="28"/>
      <c r="WAA101" s="29"/>
      <c r="WAB101" s="30"/>
      <c r="WAH101" s="28"/>
      <c r="WAI101" s="29"/>
      <c r="WAJ101" s="30"/>
      <c r="WAP101" s="28"/>
      <c r="WAQ101" s="29"/>
      <c r="WAR101" s="30"/>
      <c r="WAX101" s="28"/>
      <c r="WAY101" s="29"/>
      <c r="WAZ101" s="30"/>
      <c r="WBF101" s="28"/>
      <c r="WBG101" s="29"/>
      <c r="WBH101" s="30"/>
      <c r="WBN101" s="28"/>
      <c r="WBO101" s="29"/>
      <c r="WBP101" s="30"/>
      <c r="WBV101" s="28"/>
      <c r="WBW101" s="29"/>
      <c r="WBX101" s="30"/>
      <c r="WCD101" s="28"/>
      <c r="WCE101" s="29"/>
      <c r="WCF101" s="30"/>
      <c r="WCL101" s="28"/>
      <c r="WCM101" s="29"/>
      <c r="WCN101" s="30"/>
      <c r="WCT101" s="28"/>
      <c r="WCU101" s="29"/>
      <c r="WCV101" s="30"/>
      <c r="WDB101" s="28"/>
      <c r="WDC101" s="29"/>
      <c r="WDD101" s="30"/>
      <c r="WDJ101" s="28"/>
      <c r="WDK101" s="29"/>
      <c r="WDL101" s="30"/>
      <c r="WDR101" s="28"/>
      <c r="WDS101" s="29"/>
      <c r="WDT101" s="30"/>
      <c r="WDZ101" s="28"/>
      <c r="WEA101" s="29"/>
      <c r="WEB101" s="30"/>
      <c r="WEH101" s="28"/>
      <c r="WEI101" s="29"/>
      <c r="WEJ101" s="30"/>
      <c r="WEP101" s="28"/>
      <c r="WEQ101" s="29"/>
      <c r="WER101" s="30"/>
      <c r="WEX101" s="28"/>
      <c r="WEY101" s="29"/>
      <c r="WEZ101" s="30"/>
      <c r="WFF101" s="28"/>
      <c r="WFG101" s="29"/>
      <c r="WFH101" s="30"/>
      <c r="WFN101" s="28"/>
      <c r="WFO101" s="29"/>
      <c r="WFP101" s="30"/>
      <c r="WFV101" s="28"/>
      <c r="WFW101" s="29"/>
      <c r="WFX101" s="30"/>
      <c r="WGD101" s="28"/>
      <c r="WGE101" s="29"/>
      <c r="WGF101" s="30"/>
      <c r="WGL101" s="28"/>
      <c r="WGM101" s="29"/>
      <c r="WGN101" s="30"/>
      <c r="WGT101" s="28"/>
      <c r="WGU101" s="29"/>
      <c r="WGV101" s="30"/>
      <c r="WHB101" s="28"/>
      <c r="WHC101" s="29"/>
      <c r="WHD101" s="30"/>
      <c r="WHJ101" s="28"/>
      <c r="WHK101" s="29"/>
      <c r="WHL101" s="30"/>
      <c r="WHR101" s="28"/>
      <c r="WHS101" s="29"/>
      <c r="WHT101" s="30"/>
      <c r="WHZ101" s="28"/>
      <c r="WIA101" s="29"/>
      <c r="WIB101" s="30"/>
      <c r="WIH101" s="28"/>
      <c r="WII101" s="29"/>
      <c r="WIJ101" s="30"/>
      <c r="WIP101" s="28"/>
      <c r="WIQ101" s="29"/>
      <c r="WIR101" s="30"/>
      <c r="WIX101" s="28"/>
      <c r="WIY101" s="29"/>
      <c r="WIZ101" s="30"/>
      <c r="WJF101" s="28"/>
      <c r="WJG101" s="29"/>
      <c r="WJH101" s="30"/>
      <c r="WJN101" s="28"/>
      <c r="WJO101" s="29"/>
      <c r="WJP101" s="30"/>
      <c r="WJV101" s="28"/>
      <c r="WJW101" s="29"/>
      <c r="WJX101" s="30"/>
      <c r="WKD101" s="28"/>
      <c r="WKE101" s="29"/>
      <c r="WKF101" s="30"/>
      <c r="WKL101" s="28"/>
      <c r="WKM101" s="29"/>
      <c r="WKN101" s="30"/>
      <c r="WKT101" s="28"/>
      <c r="WKU101" s="29"/>
      <c r="WKV101" s="30"/>
      <c r="WLB101" s="28"/>
      <c r="WLC101" s="29"/>
      <c r="WLD101" s="30"/>
      <c r="WLJ101" s="28"/>
      <c r="WLK101" s="29"/>
      <c r="WLL101" s="30"/>
      <c r="WLR101" s="28"/>
      <c r="WLS101" s="29"/>
      <c r="WLT101" s="30"/>
      <c r="WLZ101" s="28"/>
      <c r="WMA101" s="29"/>
      <c r="WMB101" s="30"/>
      <c r="WMH101" s="28"/>
      <c r="WMI101" s="29"/>
      <c r="WMJ101" s="30"/>
      <c r="WMP101" s="28"/>
      <c r="WMQ101" s="29"/>
      <c r="WMR101" s="30"/>
      <c r="WMX101" s="28"/>
      <c r="WMY101" s="29"/>
      <c r="WMZ101" s="30"/>
      <c r="WNF101" s="28"/>
      <c r="WNG101" s="29"/>
      <c r="WNH101" s="30"/>
      <c r="WNN101" s="28"/>
      <c r="WNO101" s="29"/>
      <c r="WNP101" s="30"/>
      <c r="WNV101" s="28"/>
      <c r="WNW101" s="29"/>
      <c r="WNX101" s="30"/>
      <c r="WOD101" s="28"/>
      <c r="WOE101" s="29"/>
      <c r="WOF101" s="30"/>
      <c r="WOL101" s="28"/>
      <c r="WOM101" s="29"/>
      <c r="WON101" s="30"/>
      <c r="WOT101" s="28"/>
      <c r="WOU101" s="29"/>
      <c r="WOV101" s="30"/>
      <c r="WPB101" s="28"/>
      <c r="WPC101" s="29"/>
      <c r="WPD101" s="30"/>
      <c r="WPJ101" s="28"/>
      <c r="WPK101" s="29"/>
      <c r="WPL101" s="30"/>
      <c r="WPR101" s="28"/>
      <c r="WPS101" s="29"/>
      <c r="WPT101" s="30"/>
      <c r="WPZ101" s="28"/>
      <c r="WQA101" s="29"/>
      <c r="WQB101" s="30"/>
      <c r="WQH101" s="28"/>
      <c r="WQI101" s="29"/>
      <c r="WQJ101" s="30"/>
      <c r="WQP101" s="28"/>
      <c r="WQQ101" s="29"/>
      <c r="WQR101" s="30"/>
      <c r="WQX101" s="28"/>
      <c r="WQY101" s="29"/>
      <c r="WQZ101" s="30"/>
      <c r="WRF101" s="28"/>
      <c r="WRG101" s="29"/>
      <c r="WRH101" s="30"/>
      <c r="WRN101" s="28"/>
      <c r="WRO101" s="29"/>
      <c r="WRP101" s="30"/>
      <c r="WRV101" s="28"/>
      <c r="WRW101" s="29"/>
      <c r="WRX101" s="30"/>
      <c r="WSD101" s="28"/>
      <c r="WSE101" s="29"/>
      <c r="WSF101" s="30"/>
      <c r="WSL101" s="28"/>
      <c r="WSM101" s="29"/>
      <c r="WSN101" s="30"/>
      <c r="WST101" s="28"/>
      <c r="WSU101" s="29"/>
      <c r="WSV101" s="30"/>
      <c r="WTB101" s="28"/>
      <c r="WTC101" s="29"/>
      <c r="WTD101" s="30"/>
      <c r="WTJ101" s="28"/>
      <c r="WTK101" s="29"/>
      <c r="WTL101" s="30"/>
      <c r="WTR101" s="28"/>
      <c r="WTS101" s="29"/>
      <c r="WTT101" s="30"/>
      <c r="WTZ101" s="28"/>
      <c r="WUA101" s="29"/>
      <c r="WUB101" s="30"/>
      <c r="WUH101" s="28"/>
      <c r="WUI101" s="29"/>
      <c r="WUJ101" s="30"/>
      <c r="WUP101" s="28"/>
      <c r="WUQ101" s="29"/>
      <c r="WUR101" s="30"/>
      <c r="WUX101" s="28"/>
      <c r="WUY101" s="29"/>
      <c r="WUZ101" s="30"/>
      <c r="WVF101" s="28"/>
      <c r="WVG101" s="29"/>
      <c r="WVH101" s="30"/>
      <c r="WVN101" s="28"/>
      <c r="WVO101" s="29"/>
      <c r="WVP101" s="30"/>
      <c r="WVV101" s="28"/>
      <c r="WVW101" s="29"/>
      <c r="WVX101" s="30"/>
      <c r="WWD101" s="28"/>
      <c r="WWE101" s="29"/>
      <c r="WWF101" s="30"/>
      <c r="WWL101" s="28"/>
      <c r="WWM101" s="29"/>
      <c r="WWN101" s="30"/>
      <c r="WWT101" s="28"/>
      <c r="WWU101" s="29"/>
      <c r="WWV101" s="30"/>
      <c r="WXB101" s="28"/>
      <c r="WXC101" s="29"/>
      <c r="WXD101" s="30"/>
      <c r="WXJ101" s="28"/>
      <c r="WXK101" s="29"/>
      <c r="WXL101" s="30"/>
      <c r="WXR101" s="28"/>
      <c r="WXS101" s="29"/>
      <c r="WXT101" s="30"/>
      <c r="WXZ101" s="28"/>
      <c r="WYA101" s="29"/>
      <c r="WYB101" s="30"/>
      <c r="WYH101" s="28"/>
      <c r="WYI101" s="29"/>
      <c r="WYJ101" s="30"/>
      <c r="WYP101" s="28"/>
      <c r="WYQ101" s="29"/>
      <c r="WYR101" s="30"/>
      <c r="WYX101" s="28"/>
      <c r="WYY101" s="29"/>
      <c r="WYZ101" s="30"/>
      <c r="WZF101" s="28"/>
      <c r="WZG101" s="29"/>
      <c r="WZH101" s="30"/>
      <c r="WZN101" s="28"/>
      <c r="WZO101" s="29"/>
      <c r="WZP101" s="30"/>
      <c r="WZV101" s="28"/>
      <c r="WZW101" s="29"/>
      <c r="WZX101" s="30"/>
      <c r="XAD101" s="28"/>
      <c r="XAE101" s="29"/>
      <c r="XAF101" s="30"/>
      <c r="XAL101" s="28"/>
      <c r="XAM101" s="29"/>
      <c r="XAN101" s="30"/>
      <c r="XAT101" s="28"/>
      <c r="XAU101" s="29"/>
      <c r="XAV101" s="30"/>
      <c r="XBB101" s="28"/>
      <c r="XBC101" s="29"/>
      <c r="XBD101" s="30"/>
      <c r="XBJ101" s="28"/>
      <c r="XBK101" s="29"/>
      <c r="XBL101" s="30"/>
      <c r="XBR101" s="28"/>
      <c r="XBS101" s="29"/>
      <c r="XBT101" s="30"/>
      <c r="XBZ101" s="28"/>
      <c r="XCA101" s="29"/>
      <c r="XCB101" s="30"/>
      <c r="XCH101" s="28"/>
      <c r="XCI101" s="29"/>
      <c r="XCJ101" s="30"/>
      <c r="XCP101" s="28"/>
      <c r="XCQ101" s="29"/>
      <c r="XCR101" s="30"/>
      <c r="XCX101" s="28"/>
      <c r="XCY101" s="29"/>
      <c r="XCZ101" s="30"/>
      <c r="XDF101" s="28"/>
      <c r="XDG101" s="29"/>
      <c r="XDH101" s="30"/>
      <c r="XDN101" s="28"/>
      <c r="XDO101" s="29"/>
      <c r="XDP101" s="30"/>
      <c r="XDV101" s="28"/>
      <c r="XDW101" s="29"/>
      <c r="XDX101" s="30"/>
      <c r="XED101" s="28"/>
      <c r="XEE101" s="29"/>
      <c r="XEF101" s="30"/>
      <c r="XEL101" s="28"/>
      <c r="XEM101" s="29"/>
      <c r="XEN101" s="30"/>
      <c r="XET101" s="28"/>
      <c r="XEU101" s="29"/>
      <c r="XEV101" s="30"/>
      <c r="XFB101" s="28"/>
      <c r="XFC101" s="29"/>
      <c r="XFD101" s="30"/>
    </row>
    <row r="102" spans="1:1024 1030:2048 2054:3072 3078:4096 4102:5120 5126:6144 6150:7168 7174:8192 8198:9216 9222:10240 10246:11264 11270:12288 12294:13312 13318:14336 14342:15360 15366:16384" x14ac:dyDescent="0.25">
      <c r="A102" s="21" t="str">
        <f>C102&amp;(COUNTIF($C$7:C102,C102))</f>
        <v>1212760003</v>
      </c>
      <c r="B102" s="21">
        <v>890325989</v>
      </c>
      <c r="C102" s="22">
        <f>VLOOKUP(B102,[1]MODIFICADO!$A$2:$B$4109,2,0)</f>
        <v>121276000</v>
      </c>
      <c r="D102" s="21" t="s">
        <v>89</v>
      </c>
      <c r="E102" s="21"/>
      <c r="F102" s="26" t="s">
        <v>102</v>
      </c>
      <c r="G102" s="25" t="s">
        <v>103</v>
      </c>
      <c r="H102" s="27">
        <v>1746390541</v>
      </c>
      <c r="I102" s="27">
        <v>849668876</v>
      </c>
      <c r="J102" s="27">
        <f t="shared" si="2"/>
        <v>896721665</v>
      </c>
      <c r="N102" s="28"/>
      <c r="O102" s="29"/>
      <c r="P102" s="30"/>
      <c r="V102" s="28"/>
      <c r="W102" s="29"/>
      <c r="X102" s="30"/>
      <c r="AD102" s="28"/>
      <c r="AE102" s="29"/>
      <c r="AF102" s="30"/>
      <c r="AL102" s="28"/>
      <c r="AM102" s="29"/>
      <c r="AN102" s="30"/>
      <c r="AT102" s="28"/>
      <c r="AU102" s="29"/>
      <c r="AV102" s="30"/>
      <c r="BB102" s="28"/>
      <c r="BC102" s="29"/>
      <c r="BD102" s="30"/>
      <c r="BJ102" s="28"/>
      <c r="BK102" s="29"/>
      <c r="BL102" s="30"/>
      <c r="BR102" s="28"/>
      <c r="BS102" s="29"/>
      <c r="BT102" s="30"/>
      <c r="BZ102" s="28"/>
      <c r="CA102" s="29"/>
      <c r="CB102" s="30"/>
      <c r="CH102" s="28"/>
      <c r="CI102" s="29"/>
      <c r="CJ102" s="30"/>
      <c r="CP102" s="28"/>
      <c r="CQ102" s="29"/>
      <c r="CR102" s="30"/>
      <c r="CX102" s="28"/>
      <c r="CY102" s="29"/>
      <c r="CZ102" s="30"/>
      <c r="DF102" s="28"/>
      <c r="DG102" s="29"/>
      <c r="DH102" s="30"/>
      <c r="DN102" s="28"/>
      <c r="DO102" s="29"/>
      <c r="DP102" s="30"/>
      <c r="DV102" s="28"/>
      <c r="DW102" s="29"/>
      <c r="DX102" s="30"/>
      <c r="ED102" s="28"/>
      <c r="EE102" s="29"/>
      <c r="EF102" s="30"/>
      <c r="EL102" s="28"/>
      <c r="EM102" s="29"/>
      <c r="EN102" s="30"/>
      <c r="ET102" s="28"/>
      <c r="EU102" s="29"/>
      <c r="EV102" s="30"/>
      <c r="FB102" s="28"/>
      <c r="FC102" s="29"/>
      <c r="FD102" s="30"/>
      <c r="FJ102" s="28"/>
      <c r="FK102" s="29"/>
      <c r="FL102" s="30"/>
      <c r="FR102" s="28"/>
      <c r="FS102" s="29"/>
      <c r="FT102" s="30"/>
      <c r="FZ102" s="28"/>
      <c r="GA102" s="29"/>
      <c r="GB102" s="30"/>
      <c r="GH102" s="28"/>
      <c r="GI102" s="29"/>
      <c r="GJ102" s="30"/>
      <c r="GP102" s="28"/>
      <c r="GQ102" s="29"/>
      <c r="GR102" s="30"/>
      <c r="GX102" s="28"/>
      <c r="GY102" s="29"/>
      <c r="GZ102" s="30"/>
      <c r="HF102" s="28"/>
      <c r="HG102" s="29"/>
      <c r="HH102" s="30"/>
      <c r="HN102" s="28"/>
      <c r="HO102" s="29"/>
      <c r="HP102" s="30"/>
      <c r="HV102" s="28"/>
      <c r="HW102" s="29"/>
      <c r="HX102" s="30"/>
      <c r="ID102" s="28"/>
      <c r="IE102" s="29"/>
      <c r="IF102" s="30"/>
      <c r="IL102" s="28"/>
      <c r="IM102" s="29"/>
      <c r="IN102" s="30"/>
      <c r="IT102" s="28"/>
      <c r="IU102" s="29"/>
      <c r="IV102" s="30"/>
      <c r="JB102" s="28"/>
      <c r="JC102" s="29"/>
      <c r="JD102" s="30"/>
      <c r="JJ102" s="28"/>
      <c r="JK102" s="29"/>
      <c r="JL102" s="30"/>
      <c r="JR102" s="28"/>
      <c r="JS102" s="29"/>
      <c r="JT102" s="30"/>
      <c r="JZ102" s="28"/>
      <c r="KA102" s="29"/>
      <c r="KB102" s="30"/>
      <c r="KH102" s="28"/>
      <c r="KI102" s="29"/>
      <c r="KJ102" s="30"/>
      <c r="KP102" s="28"/>
      <c r="KQ102" s="29"/>
      <c r="KR102" s="30"/>
      <c r="KX102" s="28"/>
      <c r="KY102" s="29"/>
      <c r="KZ102" s="30"/>
      <c r="LF102" s="28"/>
      <c r="LG102" s="29"/>
      <c r="LH102" s="30"/>
      <c r="LN102" s="28"/>
      <c r="LO102" s="29"/>
      <c r="LP102" s="30"/>
      <c r="LV102" s="28"/>
      <c r="LW102" s="29"/>
      <c r="LX102" s="30"/>
      <c r="MD102" s="28"/>
      <c r="ME102" s="29"/>
      <c r="MF102" s="30"/>
      <c r="ML102" s="28"/>
      <c r="MM102" s="29"/>
      <c r="MN102" s="30"/>
      <c r="MT102" s="28"/>
      <c r="MU102" s="29"/>
      <c r="MV102" s="30"/>
      <c r="NB102" s="28"/>
      <c r="NC102" s="29"/>
      <c r="ND102" s="30"/>
      <c r="NJ102" s="28"/>
      <c r="NK102" s="29"/>
      <c r="NL102" s="30"/>
      <c r="NR102" s="28"/>
      <c r="NS102" s="29"/>
      <c r="NT102" s="30"/>
      <c r="NZ102" s="28"/>
      <c r="OA102" s="29"/>
      <c r="OB102" s="30"/>
      <c r="OH102" s="28"/>
      <c r="OI102" s="29"/>
      <c r="OJ102" s="30"/>
      <c r="OP102" s="28"/>
      <c r="OQ102" s="29"/>
      <c r="OR102" s="30"/>
      <c r="OX102" s="28"/>
      <c r="OY102" s="29"/>
      <c r="OZ102" s="30"/>
      <c r="PF102" s="28"/>
      <c r="PG102" s="29"/>
      <c r="PH102" s="30"/>
      <c r="PN102" s="28"/>
      <c r="PO102" s="29"/>
      <c r="PP102" s="30"/>
      <c r="PV102" s="28"/>
      <c r="PW102" s="29"/>
      <c r="PX102" s="30"/>
      <c r="QD102" s="28"/>
      <c r="QE102" s="29"/>
      <c r="QF102" s="30"/>
      <c r="QL102" s="28"/>
      <c r="QM102" s="29"/>
      <c r="QN102" s="30"/>
      <c r="QT102" s="28"/>
      <c r="QU102" s="29"/>
      <c r="QV102" s="30"/>
      <c r="RB102" s="28"/>
      <c r="RC102" s="29"/>
      <c r="RD102" s="30"/>
      <c r="RJ102" s="28"/>
      <c r="RK102" s="29"/>
      <c r="RL102" s="30"/>
      <c r="RR102" s="28"/>
      <c r="RS102" s="29"/>
      <c r="RT102" s="30"/>
      <c r="RZ102" s="28"/>
      <c r="SA102" s="29"/>
      <c r="SB102" s="30"/>
      <c r="SH102" s="28"/>
      <c r="SI102" s="29"/>
      <c r="SJ102" s="30"/>
      <c r="SP102" s="28"/>
      <c r="SQ102" s="29"/>
      <c r="SR102" s="30"/>
      <c r="SX102" s="28"/>
      <c r="SY102" s="29"/>
      <c r="SZ102" s="30"/>
      <c r="TF102" s="28"/>
      <c r="TG102" s="29"/>
      <c r="TH102" s="30"/>
      <c r="TN102" s="28"/>
      <c r="TO102" s="29"/>
      <c r="TP102" s="30"/>
      <c r="TV102" s="28"/>
      <c r="TW102" s="29"/>
      <c r="TX102" s="30"/>
      <c r="UD102" s="28"/>
      <c r="UE102" s="29"/>
      <c r="UF102" s="30"/>
      <c r="UL102" s="28"/>
      <c r="UM102" s="29"/>
      <c r="UN102" s="30"/>
      <c r="UT102" s="28"/>
      <c r="UU102" s="29"/>
      <c r="UV102" s="30"/>
      <c r="VB102" s="28"/>
      <c r="VC102" s="29"/>
      <c r="VD102" s="30"/>
      <c r="VJ102" s="28"/>
      <c r="VK102" s="29"/>
      <c r="VL102" s="30"/>
      <c r="VR102" s="28"/>
      <c r="VS102" s="29"/>
      <c r="VT102" s="30"/>
      <c r="VZ102" s="28"/>
      <c r="WA102" s="29"/>
      <c r="WB102" s="30"/>
      <c r="WH102" s="28"/>
      <c r="WI102" s="29"/>
      <c r="WJ102" s="30"/>
      <c r="WP102" s="28"/>
      <c r="WQ102" s="29"/>
      <c r="WR102" s="30"/>
      <c r="WX102" s="28"/>
      <c r="WY102" s="29"/>
      <c r="WZ102" s="30"/>
      <c r="XF102" s="28"/>
      <c r="XG102" s="29"/>
      <c r="XH102" s="30"/>
      <c r="XN102" s="28"/>
      <c r="XO102" s="29"/>
      <c r="XP102" s="30"/>
      <c r="XV102" s="28"/>
      <c r="XW102" s="29"/>
      <c r="XX102" s="30"/>
      <c r="YD102" s="28"/>
      <c r="YE102" s="29"/>
      <c r="YF102" s="30"/>
      <c r="YL102" s="28"/>
      <c r="YM102" s="29"/>
      <c r="YN102" s="30"/>
      <c r="YT102" s="28"/>
      <c r="YU102" s="29"/>
      <c r="YV102" s="30"/>
      <c r="ZB102" s="28"/>
      <c r="ZC102" s="29"/>
      <c r="ZD102" s="30"/>
      <c r="ZJ102" s="28"/>
      <c r="ZK102" s="29"/>
      <c r="ZL102" s="30"/>
      <c r="ZR102" s="28"/>
      <c r="ZS102" s="29"/>
      <c r="ZT102" s="30"/>
      <c r="ZZ102" s="28"/>
      <c r="AAA102" s="29"/>
      <c r="AAB102" s="30"/>
      <c r="AAH102" s="28"/>
      <c r="AAI102" s="29"/>
      <c r="AAJ102" s="30"/>
      <c r="AAP102" s="28"/>
      <c r="AAQ102" s="29"/>
      <c r="AAR102" s="30"/>
      <c r="AAX102" s="28"/>
      <c r="AAY102" s="29"/>
      <c r="AAZ102" s="30"/>
      <c r="ABF102" s="28"/>
      <c r="ABG102" s="29"/>
      <c r="ABH102" s="30"/>
      <c r="ABN102" s="28"/>
      <c r="ABO102" s="29"/>
      <c r="ABP102" s="30"/>
      <c r="ABV102" s="28"/>
      <c r="ABW102" s="29"/>
      <c r="ABX102" s="30"/>
      <c r="ACD102" s="28"/>
      <c r="ACE102" s="29"/>
      <c r="ACF102" s="30"/>
      <c r="ACL102" s="28"/>
      <c r="ACM102" s="29"/>
      <c r="ACN102" s="30"/>
      <c r="ACT102" s="28"/>
      <c r="ACU102" s="29"/>
      <c r="ACV102" s="30"/>
      <c r="ADB102" s="28"/>
      <c r="ADC102" s="29"/>
      <c r="ADD102" s="30"/>
      <c r="ADJ102" s="28"/>
      <c r="ADK102" s="29"/>
      <c r="ADL102" s="30"/>
      <c r="ADR102" s="28"/>
      <c r="ADS102" s="29"/>
      <c r="ADT102" s="30"/>
      <c r="ADZ102" s="28"/>
      <c r="AEA102" s="29"/>
      <c r="AEB102" s="30"/>
      <c r="AEH102" s="28"/>
      <c r="AEI102" s="29"/>
      <c r="AEJ102" s="30"/>
      <c r="AEP102" s="28"/>
      <c r="AEQ102" s="29"/>
      <c r="AER102" s="30"/>
      <c r="AEX102" s="28"/>
      <c r="AEY102" s="29"/>
      <c r="AEZ102" s="30"/>
      <c r="AFF102" s="28"/>
      <c r="AFG102" s="29"/>
      <c r="AFH102" s="30"/>
      <c r="AFN102" s="28"/>
      <c r="AFO102" s="29"/>
      <c r="AFP102" s="30"/>
      <c r="AFV102" s="28"/>
      <c r="AFW102" s="29"/>
      <c r="AFX102" s="30"/>
      <c r="AGD102" s="28"/>
      <c r="AGE102" s="29"/>
      <c r="AGF102" s="30"/>
      <c r="AGL102" s="28"/>
      <c r="AGM102" s="29"/>
      <c r="AGN102" s="30"/>
      <c r="AGT102" s="28"/>
      <c r="AGU102" s="29"/>
      <c r="AGV102" s="30"/>
      <c r="AHB102" s="28"/>
      <c r="AHC102" s="29"/>
      <c r="AHD102" s="30"/>
      <c r="AHJ102" s="28"/>
      <c r="AHK102" s="29"/>
      <c r="AHL102" s="30"/>
      <c r="AHR102" s="28"/>
      <c r="AHS102" s="29"/>
      <c r="AHT102" s="30"/>
      <c r="AHZ102" s="28"/>
      <c r="AIA102" s="29"/>
      <c r="AIB102" s="30"/>
      <c r="AIH102" s="28"/>
      <c r="AII102" s="29"/>
      <c r="AIJ102" s="30"/>
      <c r="AIP102" s="28"/>
      <c r="AIQ102" s="29"/>
      <c r="AIR102" s="30"/>
      <c r="AIX102" s="28"/>
      <c r="AIY102" s="29"/>
      <c r="AIZ102" s="30"/>
      <c r="AJF102" s="28"/>
      <c r="AJG102" s="29"/>
      <c r="AJH102" s="30"/>
      <c r="AJN102" s="28"/>
      <c r="AJO102" s="29"/>
      <c r="AJP102" s="30"/>
      <c r="AJV102" s="28"/>
      <c r="AJW102" s="29"/>
      <c r="AJX102" s="30"/>
      <c r="AKD102" s="28"/>
      <c r="AKE102" s="29"/>
      <c r="AKF102" s="30"/>
      <c r="AKL102" s="28"/>
      <c r="AKM102" s="29"/>
      <c r="AKN102" s="30"/>
      <c r="AKT102" s="28"/>
      <c r="AKU102" s="29"/>
      <c r="AKV102" s="30"/>
      <c r="ALB102" s="28"/>
      <c r="ALC102" s="29"/>
      <c r="ALD102" s="30"/>
      <c r="ALJ102" s="28"/>
      <c r="ALK102" s="29"/>
      <c r="ALL102" s="30"/>
      <c r="ALR102" s="28"/>
      <c r="ALS102" s="29"/>
      <c r="ALT102" s="30"/>
      <c r="ALZ102" s="28"/>
      <c r="AMA102" s="29"/>
      <c r="AMB102" s="30"/>
      <c r="AMH102" s="28"/>
      <c r="AMI102" s="29"/>
      <c r="AMJ102" s="30"/>
      <c r="AMP102" s="28"/>
      <c r="AMQ102" s="29"/>
      <c r="AMR102" s="30"/>
      <c r="AMX102" s="28"/>
      <c r="AMY102" s="29"/>
      <c r="AMZ102" s="30"/>
      <c r="ANF102" s="28"/>
      <c r="ANG102" s="29"/>
      <c r="ANH102" s="30"/>
      <c r="ANN102" s="28"/>
      <c r="ANO102" s="29"/>
      <c r="ANP102" s="30"/>
      <c r="ANV102" s="28"/>
      <c r="ANW102" s="29"/>
      <c r="ANX102" s="30"/>
      <c r="AOD102" s="28"/>
      <c r="AOE102" s="29"/>
      <c r="AOF102" s="30"/>
      <c r="AOL102" s="28"/>
      <c r="AOM102" s="29"/>
      <c r="AON102" s="30"/>
      <c r="AOT102" s="28"/>
      <c r="AOU102" s="29"/>
      <c r="AOV102" s="30"/>
      <c r="APB102" s="28"/>
      <c r="APC102" s="29"/>
      <c r="APD102" s="30"/>
      <c r="APJ102" s="28"/>
      <c r="APK102" s="29"/>
      <c r="APL102" s="30"/>
      <c r="APR102" s="28"/>
      <c r="APS102" s="29"/>
      <c r="APT102" s="30"/>
      <c r="APZ102" s="28"/>
      <c r="AQA102" s="29"/>
      <c r="AQB102" s="30"/>
      <c r="AQH102" s="28"/>
      <c r="AQI102" s="29"/>
      <c r="AQJ102" s="30"/>
      <c r="AQP102" s="28"/>
      <c r="AQQ102" s="29"/>
      <c r="AQR102" s="30"/>
      <c r="AQX102" s="28"/>
      <c r="AQY102" s="29"/>
      <c r="AQZ102" s="30"/>
      <c r="ARF102" s="28"/>
      <c r="ARG102" s="29"/>
      <c r="ARH102" s="30"/>
      <c r="ARN102" s="28"/>
      <c r="ARO102" s="29"/>
      <c r="ARP102" s="30"/>
      <c r="ARV102" s="28"/>
      <c r="ARW102" s="29"/>
      <c r="ARX102" s="30"/>
      <c r="ASD102" s="28"/>
      <c r="ASE102" s="29"/>
      <c r="ASF102" s="30"/>
      <c r="ASL102" s="28"/>
      <c r="ASM102" s="29"/>
      <c r="ASN102" s="30"/>
      <c r="AST102" s="28"/>
      <c r="ASU102" s="29"/>
      <c r="ASV102" s="30"/>
      <c r="ATB102" s="28"/>
      <c r="ATC102" s="29"/>
      <c r="ATD102" s="30"/>
      <c r="ATJ102" s="28"/>
      <c r="ATK102" s="29"/>
      <c r="ATL102" s="30"/>
      <c r="ATR102" s="28"/>
      <c r="ATS102" s="29"/>
      <c r="ATT102" s="30"/>
      <c r="ATZ102" s="28"/>
      <c r="AUA102" s="29"/>
      <c r="AUB102" s="30"/>
      <c r="AUH102" s="28"/>
      <c r="AUI102" s="29"/>
      <c r="AUJ102" s="30"/>
      <c r="AUP102" s="28"/>
      <c r="AUQ102" s="29"/>
      <c r="AUR102" s="30"/>
      <c r="AUX102" s="28"/>
      <c r="AUY102" s="29"/>
      <c r="AUZ102" s="30"/>
      <c r="AVF102" s="28"/>
      <c r="AVG102" s="29"/>
      <c r="AVH102" s="30"/>
      <c r="AVN102" s="28"/>
      <c r="AVO102" s="29"/>
      <c r="AVP102" s="30"/>
      <c r="AVV102" s="28"/>
      <c r="AVW102" s="29"/>
      <c r="AVX102" s="30"/>
      <c r="AWD102" s="28"/>
      <c r="AWE102" s="29"/>
      <c r="AWF102" s="30"/>
      <c r="AWL102" s="28"/>
      <c r="AWM102" s="29"/>
      <c r="AWN102" s="30"/>
      <c r="AWT102" s="28"/>
      <c r="AWU102" s="29"/>
      <c r="AWV102" s="30"/>
      <c r="AXB102" s="28"/>
      <c r="AXC102" s="29"/>
      <c r="AXD102" s="30"/>
      <c r="AXJ102" s="28"/>
      <c r="AXK102" s="29"/>
      <c r="AXL102" s="30"/>
      <c r="AXR102" s="28"/>
      <c r="AXS102" s="29"/>
      <c r="AXT102" s="30"/>
      <c r="AXZ102" s="28"/>
      <c r="AYA102" s="29"/>
      <c r="AYB102" s="30"/>
      <c r="AYH102" s="28"/>
      <c r="AYI102" s="29"/>
      <c r="AYJ102" s="30"/>
      <c r="AYP102" s="28"/>
      <c r="AYQ102" s="29"/>
      <c r="AYR102" s="30"/>
      <c r="AYX102" s="28"/>
      <c r="AYY102" s="29"/>
      <c r="AYZ102" s="30"/>
      <c r="AZF102" s="28"/>
      <c r="AZG102" s="29"/>
      <c r="AZH102" s="30"/>
      <c r="AZN102" s="28"/>
      <c r="AZO102" s="29"/>
      <c r="AZP102" s="30"/>
      <c r="AZV102" s="28"/>
      <c r="AZW102" s="29"/>
      <c r="AZX102" s="30"/>
      <c r="BAD102" s="28"/>
      <c r="BAE102" s="29"/>
      <c r="BAF102" s="30"/>
      <c r="BAL102" s="28"/>
      <c r="BAM102" s="29"/>
      <c r="BAN102" s="30"/>
      <c r="BAT102" s="28"/>
      <c r="BAU102" s="29"/>
      <c r="BAV102" s="30"/>
      <c r="BBB102" s="28"/>
      <c r="BBC102" s="29"/>
      <c r="BBD102" s="30"/>
      <c r="BBJ102" s="28"/>
      <c r="BBK102" s="29"/>
      <c r="BBL102" s="30"/>
      <c r="BBR102" s="28"/>
      <c r="BBS102" s="29"/>
      <c r="BBT102" s="30"/>
      <c r="BBZ102" s="28"/>
      <c r="BCA102" s="29"/>
      <c r="BCB102" s="30"/>
      <c r="BCH102" s="28"/>
      <c r="BCI102" s="29"/>
      <c r="BCJ102" s="30"/>
      <c r="BCP102" s="28"/>
      <c r="BCQ102" s="29"/>
      <c r="BCR102" s="30"/>
      <c r="BCX102" s="28"/>
      <c r="BCY102" s="29"/>
      <c r="BCZ102" s="30"/>
      <c r="BDF102" s="28"/>
      <c r="BDG102" s="29"/>
      <c r="BDH102" s="30"/>
      <c r="BDN102" s="28"/>
      <c r="BDO102" s="29"/>
      <c r="BDP102" s="30"/>
      <c r="BDV102" s="28"/>
      <c r="BDW102" s="29"/>
      <c r="BDX102" s="30"/>
      <c r="BED102" s="28"/>
      <c r="BEE102" s="29"/>
      <c r="BEF102" s="30"/>
      <c r="BEL102" s="28"/>
      <c r="BEM102" s="29"/>
      <c r="BEN102" s="30"/>
      <c r="BET102" s="28"/>
      <c r="BEU102" s="29"/>
      <c r="BEV102" s="30"/>
      <c r="BFB102" s="28"/>
      <c r="BFC102" s="29"/>
      <c r="BFD102" s="30"/>
      <c r="BFJ102" s="28"/>
      <c r="BFK102" s="29"/>
      <c r="BFL102" s="30"/>
      <c r="BFR102" s="28"/>
      <c r="BFS102" s="29"/>
      <c r="BFT102" s="30"/>
      <c r="BFZ102" s="28"/>
      <c r="BGA102" s="29"/>
      <c r="BGB102" s="30"/>
      <c r="BGH102" s="28"/>
      <c r="BGI102" s="29"/>
      <c r="BGJ102" s="30"/>
      <c r="BGP102" s="28"/>
      <c r="BGQ102" s="29"/>
      <c r="BGR102" s="30"/>
      <c r="BGX102" s="28"/>
      <c r="BGY102" s="29"/>
      <c r="BGZ102" s="30"/>
      <c r="BHF102" s="28"/>
      <c r="BHG102" s="29"/>
      <c r="BHH102" s="30"/>
      <c r="BHN102" s="28"/>
      <c r="BHO102" s="29"/>
      <c r="BHP102" s="30"/>
      <c r="BHV102" s="28"/>
      <c r="BHW102" s="29"/>
      <c r="BHX102" s="30"/>
      <c r="BID102" s="28"/>
      <c r="BIE102" s="29"/>
      <c r="BIF102" s="30"/>
      <c r="BIL102" s="28"/>
      <c r="BIM102" s="29"/>
      <c r="BIN102" s="30"/>
      <c r="BIT102" s="28"/>
      <c r="BIU102" s="29"/>
      <c r="BIV102" s="30"/>
      <c r="BJB102" s="28"/>
      <c r="BJC102" s="29"/>
      <c r="BJD102" s="30"/>
      <c r="BJJ102" s="28"/>
      <c r="BJK102" s="29"/>
      <c r="BJL102" s="30"/>
      <c r="BJR102" s="28"/>
      <c r="BJS102" s="29"/>
      <c r="BJT102" s="30"/>
      <c r="BJZ102" s="28"/>
      <c r="BKA102" s="29"/>
      <c r="BKB102" s="30"/>
      <c r="BKH102" s="28"/>
      <c r="BKI102" s="29"/>
      <c r="BKJ102" s="30"/>
      <c r="BKP102" s="28"/>
      <c r="BKQ102" s="29"/>
      <c r="BKR102" s="30"/>
      <c r="BKX102" s="28"/>
      <c r="BKY102" s="29"/>
      <c r="BKZ102" s="30"/>
      <c r="BLF102" s="28"/>
      <c r="BLG102" s="29"/>
      <c r="BLH102" s="30"/>
      <c r="BLN102" s="28"/>
      <c r="BLO102" s="29"/>
      <c r="BLP102" s="30"/>
      <c r="BLV102" s="28"/>
      <c r="BLW102" s="29"/>
      <c r="BLX102" s="30"/>
      <c r="BMD102" s="28"/>
      <c r="BME102" s="29"/>
      <c r="BMF102" s="30"/>
      <c r="BML102" s="28"/>
      <c r="BMM102" s="29"/>
      <c r="BMN102" s="30"/>
      <c r="BMT102" s="28"/>
      <c r="BMU102" s="29"/>
      <c r="BMV102" s="30"/>
      <c r="BNB102" s="28"/>
      <c r="BNC102" s="29"/>
      <c r="BND102" s="30"/>
      <c r="BNJ102" s="28"/>
      <c r="BNK102" s="29"/>
      <c r="BNL102" s="30"/>
      <c r="BNR102" s="28"/>
      <c r="BNS102" s="29"/>
      <c r="BNT102" s="30"/>
      <c r="BNZ102" s="28"/>
      <c r="BOA102" s="29"/>
      <c r="BOB102" s="30"/>
      <c r="BOH102" s="28"/>
      <c r="BOI102" s="29"/>
      <c r="BOJ102" s="30"/>
      <c r="BOP102" s="28"/>
      <c r="BOQ102" s="29"/>
      <c r="BOR102" s="30"/>
      <c r="BOX102" s="28"/>
      <c r="BOY102" s="29"/>
      <c r="BOZ102" s="30"/>
      <c r="BPF102" s="28"/>
      <c r="BPG102" s="29"/>
      <c r="BPH102" s="30"/>
      <c r="BPN102" s="28"/>
      <c r="BPO102" s="29"/>
      <c r="BPP102" s="30"/>
      <c r="BPV102" s="28"/>
      <c r="BPW102" s="29"/>
      <c r="BPX102" s="30"/>
      <c r="BQD102" s="28"/>
      <c r="BQE102" s="29"/>
      <c r="BQF102" s="30"/>
      <c r="BQL102" s="28"/>
      <c r="BQM102" s="29"/>
      <c r="BQN102" s="30"/>
      <c r="BQT102" s="28"/>
      <c r="BQU102" s="29"/>
      <c r="BQV102" s="30"/>
      <c r="BRB102" s="28"/>
      <c r="BRC102" s="29"/>
      <c r="BRD102" s="30"/>
      <c r="BRJ102" s="28"/>
      <c r="BRK102" s="29"/>
      <c r="BRL102" s="30"/>
      <c r="BRR102" s="28"/>
      <c r="BRS102" s="29"/>
      <c r="BRT102" s="30"/>
      <c r="BRZ102" s="28"/>
      <c r="BSA102" s="29"/>
      <c r="BSB102" s="30"/>
      <c r="BSH102" s="28"/>
      <c r="BSI102" s="29"/>
      <c r="BSJ102" s="30"/>
      <c r="BSP102" s="28"/>
      <c r="BSQ102" s="29"/>
      <c r="BSR102" s="30"/>
      <c r="BSX102" s="28"/>
      <c r="BSY102" s="29"/>
      <c r="BSZ102" s="30"/>
      <c r="BTF102" s="28"/>
      <c r="BTG102" s="29"/>
      <c r="BTH102" s="30"/>
      <c r="BTN102" s="28"/>
      <c r="BTO102" s="29"/>
      <c r="BTP102" s="30"/>
      <c r="BTV102" s="28"/>
      <c r="BTW102" s="29"/>
      <c r="BTX102" s="30"/>
      <c r="BUD102" s="28"/>
      <c r="BUE102" s="29"/>
      <c r="BUF102" s="30"/>
      <c r="BUL102" s="28"/>
      <c r="BUM102" s="29"/>
      <c r="BUN102" s="30"/>
      <c r="BUT102" s="28"/>
      <c r="BUU102" s="29"/>
      <c r="BUV102" s="30"/>
      <c r="BVB102" s="28"/>
      <c r="BVC102" s="29"/>
      <c r="BVD102" s="30"/>
      <c r="BVJ102" s="28"/>
      <c r="BVK102" s="29"/>
      <c r="BVL102" s="30"/>
      <c r="BVR102" s="28"/>
      <c r="BVS102" s="29"/>
      <c r="BVT102" s="30"/>
      <c r="BVZ102" s="28"/>
      <c r="BWA102" s="29"/>
      <c r="BWB102" s="30"/>
      <c r="BWH102" s="28"/>
      <c r="BWI102" s="29"/>
      <c r="BWJ102" s="30"/>
      <c r="BWP102" s="28"/>
      <c r="BWQ102" s="29"/>
      <c r="BWR102" s="30"/>
      <c r="BWX102" s="28"/>
      <c r="BWY102" s="29"/>
      <c r="BWZ102" s="30"/>
      <c r="BXF102" s="28"/>
      <c r="BXG102" s="29"/>
      <c r="BXH102" s="30"/>
      <c r="BXN102" s="28"/>
      <c r="BXO102" s="29"/>
      <c r="BXP102" s="30"/>
      <c r="BXV102" s="28"/>
      <c r="BXW102" s="29"/>
      <c r="BXX102" s="30"/>
      <c r="BYD102" s="28"/>
      <c r="BYE102" s="29"/>
      <c r="BYF102" s="30"/>
      <c r="BYL102" s="28"/>
      <c r="BYM102" s="29"/>
      <c r="BYN102" s="30"/>
      <c r="BYT102" s="28"/>
      <c r="BYU102" s="29"/>
      <c r="BYV102" s="30"/>
      <c r="BZB102" s="28"/>
      <c r="BZC102" s="29"/>
      <c r="BZD102" s="30"/>
      <c r="BZJ102" s="28"/>
      <c r="BZK102" s="29"/>
      <c r="BZL102" s="30"/>
      <c r="BZR102" s="28"/>
      <c r="BZS102" s="29"/>
      <c r="BZT102" s="30"/>
      <c r="BZZ102" s="28"/>
      <c r="CAA102" s="29"/>
      <c r="CAB102" s="30"/>
      <c r="CAH102" s="28"/>
      <c r="CAI102" s="29"/>
      <c r="CAJ102" s="30"/>
      <c r="CAP102" s="28"/>
      <c r="CAQ102" s="29"/>
      <c r="CAR102" s="30"/>
      <c r="CAX102" s="28"/>
      <c r="CAY102" s="29"/>
      <c r="CAZ102" s="30"/>
      <c r="CBF102" s="28"/>
      <c r="CBG102" s="29"/>
      <c r="CBH102" s="30"/>
      <c r="CBN102" s="28"/>
      <c r="CBO102" s="29"/>
      <c r="CBP102" s="30"/>
      <c r="CBV102" s="28"/>
      <c r="CBW102" s="29"/>
      <c r="CBX102" s="30"/>
      <c r="CCD102" s="28"/>
      <c r="CCE102" s="29"/>
      <c r="CCF102" s="30"/>
      <c r="CCL102" s="28"/>
      <c r="CCM102" s="29"/>
      <c r="CCN102" s="30"/>
      <c r="CCT102" s="28"/>
      <c r="CCU102" s="29"/>
      <c r="CCV102" s="30"/>
      <c r="CDB102" s="28"/>
      <c r="CDC102" s="29"/>
      <c r="CDD102" s="30"/>
      <c r="CDJ102" s="28"/>
      <c r="CDK102" s="29"/>
      <c r="CDL102" s="30"/>
      <c r="CDR102" s="28"/>
      <c r="CDS102" s="29"/>
      <c r="CDT102" s="30"/>
      <c r="CDZ102" s="28"/>
      <c r="CEA102" s="29"/>
      <c r="CEB102" s="30"/>
      <c r="CEH102" s="28"/>
      <c r="CEI102" s="29"/>
      <c r="CEJ102" s="30"/>
      <c r="CEP102" s="28"/>
      <c r="CEQ102" s="29"/>
      <c r="CER102" s="30"/>
      <c r="CEX102" s="28"/>
      <c r="CEY102" s="29"/>
      <c r="CEZ102" s="30"/>
      <c r="CFF102" s="28"/>
      <c r="CFG102" s="29"/>
      <c r="CFH102" s="30"/>
      <c r="CFN102" s="28"/>
      <c r="CFO102" s="29"/>
      <c r="CFP102" s="30"/>
      <c r="CFV102" s="28"/>
      <c r="CFW102" s="29"/>
      <c r="CFX102" s="30"/>
      <c r="CGD102" s="28"/>
      <c r="CGE102" s="29"/>
      <c r="CGF102" s="30"/>
      <c r="CGL102" s="28"/>
      <c r="CGM102" s="29"/>
      <c r="CGN102" s="30"/>
      <c r="CGT102" s="28"/>
      <c r="CGU102" s="29"/>
      <c r="CGV102" s="30"/>
      <c r="CHB102" s="28"/>
      <c r="CHC102" s="29"/>
      <c r="CHD102" s="30"/>
      <c r="CHJ102" s="28"/>
      <c r="CHK102" s="29"/>
      <c r="CHL102" s="30"/>
      <c r="CHR102" s="28"/>
      <c r="CHS102" s="29"/>
      <c r="CHT102" s="30"/>
      <c r="CHZ102" s="28"/>
      <c r="CIA102" s="29"/>
      <c r="CIB102" s="30"/>
      <c r="CIH102" s="28"/>
      <c r="CII102" s="29"/>
      <c r="CIJ102" s="30"/>
      <c r="CIP102" s="28"/>
      <c r="CIQ102" s="29"/>
      <c r="CIR102" s="30"/>
      <c r="CIX102" s="28"/>
      <c r="CIY102" s="29"/>
      <c r="CIZ102" s="30"/>
      <c r="CJF102" s="28"/>
      <c r="CJG102" s="29"/>
      <c r="CJH102" s="30"/>
      <c r="CJN102" s="28"/>
      <c r="CJO102" s="29"/>
      <c r="CJP102" s="30"/>
      <c r="CJV102" s="28"/>
      <c r="CJW102" s="29"/>
      <c r="CJX102" s="30"/>
      <c r="CKD102" s="28"/>
      <c r="CKE102" s="29"/>
      <c r="CKF102" s="30"/>
      <c r="CKL102" s="28"/>
      <c r="CKM102" s="29"/>
      <c r="CKN102" s="30"/>
      <c r="CKT102" s="28"/>
      <c r="CKU102" s="29"/>
      <c r="CKV102" s="30"/>
      <c r="CLB102" s="28"/>
      <c r="CLC102" s="29"/>
      <c r="CLD102" s="30"/>
      <c r="CLJ102" s="28"/>
      <c r="CLK102" s="29"/>
      <c r="CLL102" s="30"/>
      <c r="CLR102" s="28"/>
      <c r="CLS102" s="29"/>
      <c r="CLT102" s="30"/>
      <c r="CLZ102" s="28"/>
      <c r="CMA102" s="29"/>
      <c r="CMB102" s="30"/>
      <c r="CMH102" s="28"/>
      <c r="CMI102" s="29"/>
      <c r="CMJ102" s="30"/>
      <c r="CMP102" s="28"/>
      <c r="CMQ102" s="29"/>
      <c r="CMR102" s="30"/>
      <c r="CMX102" s="28"/>
      <c r="CMY102" s="29"/>
      <c r="CMZ102" s="30"/>
      <c r="CNF102" s="28"/>
      <c r="CNG102" s="29"/>
      <c r="CNH102" s="30"/>
      <c r="CNN102" s="28"/>
      <c r="CNO102" s="29"/>
      <c r="CNP102" s="30"/>
      <c r="CNV102" s="28"/>
      <c r="CNW102" s="29"/>
      <c r="CNX102" s="30"/>
      <c r="COD102" s="28"/>
      <c r="COE102" s="29"/>
      <c r="COF102" s="30"/>
      <c r="COL102" s="28"/>
      <c r="COM102" s="29"/>
      <c r="CON102" s="30"/>
      <c r="COT102" s="28"/>
      <c r="COU102" s="29"/>
      <c r="COV102" s="30"/>
      <c r="CPB102" s="28"/>
      <c r="CPC102" s="29"/>
      <c r="CPD102" s="30"/>
      <c r="CPJ102" s="28"/>
      <c r="CPK102" s="29"/>
      <c r="CPL102" s="30"/>
      <c r="CPR102" s="28"/>
      <c r="CPS102" s="29"/>
      <c r="CPT102" s="30"/>
      <c r="CPZ102" s="28"/>
      <c r="CQA102" s="29"/>
      <c r="CQB102" s="30"/>
      <c r="CQH102" s="28"/>
      <c r="CQI102" s="29"/>
      <c r="CQJ102" s="30"/>
      <c r="CQP102" s="28"/>
      <c r="CQQ102" s="29"/>
      <c r="CQR102" s="30"/>
      <c r="CQX102" s="28"/>
      <c r="CQY102" s="29"/>
      <c r="CQZ102" s="30"/>
      <c r="CRF102" s="28"/>
      <c r="CRG102" s="29"/>
      <c r="CRH102" s="30"/>
      <c r="CRN102" s="28"/>
      <c r="CRO102" s="29"/>
      <c r="CRP102" s="30"/>
      <c r="CRV102" s="28"/>
      <c r="CRW102" s="29"/>
      <c r="CRX102" s="30"/>
      <c r="CSD102" s="28"/>
      <c r="CSE102" s="29"/>
      <c r="CSF102" s="30"/>
      <c r="CSL102" s="28"/>
      <c r="CSM102" s="29"/>
      <c r="CSN102" s="30"/>
      <c r="CST102" s="28"/>
      <c r="CSU102" s="29"/>
      <c r="CSV102" s="30"/>
      <c r="CTB102" s="28"/>
      <c r="CTC102" s="29"/>
      <c r="CTD102" s="30"/>
      <c r="CTJ102" s="28"/>
      <c r="CTK102" s="29"/>
      <c r="CTL102" s="30"/>
      <c r="CTR102" s="28"/>
      <c r="CTS102" s="29"/>
      <c r="CTT102" s="30"/>
      <c r="CTZ102" s="28"/>
      <c r="CUA102" s="29"/>
      <c r="CUB102" s="30"/>
      <c r="CUH102" s="28"/>
      <c r="CUI102" s="29"/>
      <c r="CUJ102" s="30"/>
      <c r="CUP102" s="28"/>
      <c r="CUQ102" s="29"/>
      <c r="CUR102" s="30"/>
      <c r="CUX102" s="28"/>
      <c r="CUY102" s="29"/>
      <c r="CUZ102" s="30"/>
      <c r="CVF102" s="28"/>
      <c r="CVG102" s="29"/>
      <c r="CVH102" s="30"/>
      <c r="CVN102" s="28"/>
      <c r="CVO102" s="29"/>
      <c r="CVP102" s="30"/>
      <c r="CVV102" s="28"/>
      <c r="CVW102" s="29"/>
      <c r="CVX102" s="30"/>
      <c r="CWD102" s="28"/>
      <c r="CWE102" s="29"/>
      <c r="CWF102" s="30"/>
      <c r="CWL102" s="28"/>
      <c r="CWM102" s="29"/>
      <c r="CWN102" s="30"/>
      <c r="CWT102" s="28"/>
      <c r="CWU102" s="29"/>
      <c r="CWV102" s="30"/>
      <c r="CXB102" s="28"/>
      <c r="CXC102" s="29"/>
      <c r="CXD102" s="30"/>
      <c r="CXJ102" s="28"/>
      <c r="CXK102" s="29"/>
      <c r="CXL102" s="30"/>
      <c r="CXR102" s="28"/>
      <c r="CXS102" s="29"/>
      <c r="CXT102" s="30"/>
      <c r="CXZ102" s="28"/>
      <c r="CYA102" s="29"/>
      <c r="CYB102" s="30"/>
      <c r="CYH102" s="28"/>
      <c r="CYI102" s="29"/>
      <c r="CYJ102" s="30"/>
      <c r="CYP102" s="28"/>
      <c r="CYQ102" s="29"/>
      <c r="CYR102" s="30"/>
      <c r="CYX102" s="28"/>
      <c r="CYY102" s="29"/>
      <c r="CYZ102" s="30"/>
      <c r="CZF102" s="28"/>
      <c r="CZG102" s="29"/>
      <c r="CZH102" s="30"/>
      <c r="CZN102" s="28"/>
      <c r="CZO102" s="29"/>
      <c r="CZP102" s="30"/>
      <c r="CZV102" s="28"/>
      <c r="CZW102" s="29"/>
      <c r="CZX102" s="30"/>
      <c r="DAD102" s="28"/>
      <c r="DAE102" s="29"/>
      <c r="DAF102" s="30"/>
      <c r="DAL102" s="28"/>
      <c r="DAM102" s="29"/>
      <c r="DAN102" s="30"/>
      <c r="DAT102" s="28"/>
      <c r="DAU102" s="29"/>
      <c r="DAV102" s="30"/>
      <c r="DBB102" s="28"/>
      <c r="DBC102" s="29"/>
      <c r="DBD102" s="30"/>
      <c r="DBJ102" s="28"/>
      <c r="DBK102" s="29"/>
      <c r="DBL102" s="30"/>
      <c r="DBR102" s="28"/>
      <c r="DBS102" s="29"/>
      <c r="DBT102" s="30"/>
      <c r="DBZ102" s="28"/>
      <c r="DCA102" s="29"/>
      <c r="DCB102" s="30"/>
      <c r="DCH102" s="28"/>
      <c r="DCI102" s="29"/>
      <c r="DCJ102" s="30"/>
      <c r="DCP102" s="28"/>
      <c r="DCQ102" s="29"/>
      <c r="DCR102" s="30"/>
      <c r="DCX102" s="28"/>
      <c r="DCY102" s="29"/>
      <c r="DCZ102" s="30"/>
      <c r="DDF102" s="28"/>
      <c r="DDG102" s="29"/>
      <c r="DDH102" s="30"/>
      <c r="DDN102" s="28"/>
      <c r="DDO102" s="29"/>
      <c r="DDP102" s="30"/>
      <c r="DDV102" s="28"/>
      <c r="DDW102" s="29"/>
      <c r="DDX102" s="30"/>
      <c r="DED102" s="28"/>
      <c r="DEE102" s="29"/>
      <c r="DEF102" s="30"/>
      <c r="DEL102" s="28"/>
      <c r="DEM102" s="29"/>
      <c r="DEN102" s="30"/>
      <c r="DET102" s="28"/>
      <c r="DEU102" s="29"/>
      <c r="DEV102" s="30"/>
      <c r="DFB102" s="28"/>
      <c r="DFC102" s="29"/>
      <c r="DFD102" s="30"/>
      <c r="DFJ102" s="28"/>
      <c r="DFK102" s="29"/>
      <c r="DFL102" s="30"/>
      <c r="DFR102" s="28"/>
      <c r="DFS102" s="29"/>
      <c r="DFT102" s="30"/>
      <c r="DFZ102" s="28"/>
      <c r="DGA102" s="29"/>
      <c r="DGB102" s="30"/>
      <c r="DGH102" s="28"/>
      <c r="DGI102" s="29"/>
      <c r="DGJ102" s="30"/>
      <c r="DGP102" s="28"/>
      <c r="DGQ102" s="29"/>
      <c r="DGR102" s="30"/>
      <c r="DGX102" s="28"/>
      <c r="DGY102" s="29"/>
      <c r="DGZ102" s="30"/>
      <c r="DHF102" s="28"/>
      <c r="DHG102" s="29"/>
      <c r="DHH102" s="30"/>
      <c r="DHN102" s="28"/>
      <c r="DHO102" s="29"/>
      <c r="DHP102" s="30"/>
      <c r="DHV102" s="28"/>
      <c r="DHW102" s="29"/>
      <c r="DHX102" s="30"/>
      <c r="DID102" s="28"/>
      <c r="DIE102" s="29"/>
      <c r="DIF102" s="30"/>
      <c r="DIL102" s="28"/>
      <c r="DIM102" s="29"/>
      <c r="DIN102" s="30"/>
      <c r="DIT102" s="28"/>
      <c r="DIU102" s="29"/>
      <c r="DIV102" s="30"/>
      <c r="DJB102" s="28"/>
      <c r="DJC102" s="29"/>
      <c r="DJD102" s="30"/>
      <c r="DJJ102" s="28"/>
      <c r="DJK102" s="29"/>
      <c r="DJL102" s="30"/>
      <c r="DJR102" s="28"/>
      <c r="DJS102" s="29"/>
      <c r="DJT102" s="30"/>
      <c r="DJZ102" s="28"/>
      <c r="DKA102" s="29"/>
      <c r="DKB102" s="30"/>
      <c r="DKH102" s="28"/>
      <c r="DKI102" s="29"/>
      <c r="DKJ102" s="30"/>
      <c r="DKP102" s="28"/>
      <c r="DKQ102" s="29"/>
      <c r="DKR102" s="30"/>
      <c r="DKX102" s="28"/>
      <c r="DKY102" s="29"/>
      <c r="DKZ102" s="30"/>
      <c r="DLF102" s="28"/>
      <c r="DLG102" s="29"/>
      <c r="DLH102" s="30"/>
      <c r="DLN102" s="28"/>
      <c r="DLO102" s="29"/>
      <c r="DLP102" s="30"/>
      <c r="DLV102" s="28"/>
      <c r="DLW102" s="29"/>
      <c r="DLX102" s="30"/>
      <c r="DMD102" s="28"/>
      <c r="DME102" s="29"/>
      <c r="DMF102" s="30"/>
      <c r="DML102" s="28"/>
      <c r="DMM102" s="29"/>
      <c r="DMN102" s="30"/>
      <c r="DMT102" s="28"/>
      <c r="DMU102" s="29"/>
      <c r="DMV102" s="30"/>
      <c r="DNB102" s="28"/>
      <c r="DNC102" s="29"/>
      <c r="DND102" s="30"/>
      <c r="DNJ102" s="28"/>
      <c r="DNK102" s="29"/>
      <c r="DNL102" s="30"/>
      <c r="DNR102" s="28"/>
      <c r="DNS102" s="29"/>
      <c r="DNT102" s="30"/>
      <c r="DNZ102" s="28"/>
      <c r="DOA102" s="29"/>
      <c r="DOB102" s="30"/>
      <c r="DOH102" s="28"/>
      <c r="DOI102" s="29"/>
      <c r="DOJ102" s="30"/>
      <c r="DOP102" s="28"/>
      <c r="DOQ102" s="29"/>
      <c r="DOR102" s="30"/>
      <c r="DOX102" s="28"/>
      <c r="DOY102" s="29"/>
      <c r="DOZ102" s="30"/>
      <c r="DPF102" s="28"/>
      <c r="DPG102" s="29"/>
      <c r="DPH102" s="30"/>
      <c r="DPN102" s="28"/>
      <c r="DPO102" s="29"/>
      <c r="DPP102" s="30"/>
      <c r="DPV102" s="28"/>
      <c r="DPW102" s="29"/>
      <c r="DPX102" s="30"/>
      <c r="DQD102" s="28"/>
      <c r="DQE102" s="29"/>
      <c r="DQF102" s="30"/>
      <c r="DQL102" s="28"/>
      <c r="DQM102" s="29"/>
      <c r="DQN102" s="30"/>
      <c r="DQT102" s="28"/>
      <c r="DQU102" s="29"/>
      <c r="DQV102" s="30"/>
      <c r="DRB102" s="28"/>
      <c r="DRC102" s="29"/>
      <c r="DRD102" s="30"/>
      <c r="DRJ102" s="28"/>
      <c r="DRK102" s="29"/>
      <c r="DRL102" s="30"/>
      <c r="DRR102" s="28"/>
      <c r="DRS102" s="29"/>
      <c r="DRT102" s="30"/>
      <c r="DRZ102" s="28"/>
      <c r="DSA102" s="29"/>
      <c r="DSB102" s="30"/>
      <c r="DSH102" s="28"/>
      <c r="DSI102" s="29"/>
      <c r="DSJ102" s="30"/>
      <c r="DSP102" s="28"/>
      <c r="DSQ102" s="29"/>
      <c r="DSR102" s="30"/>
      <c r="DSX102" s="28"/>
      <c r="DSY102" s="29"/>
      <c r="DSZ102" s="30"/>
      <c r="DTF102" s="28"/>
      <c r="DTG102" s="29"/>
      <c r="DTH102" s="30"/>
      <c r="DTN102" s="28"/>
      <c r="DTO102" s="29"/>
      <c r="DTP102" s="30"/>
      <c r="DTV102" s="28"/>
      <c r="DTW102" s="29"/>
      <c r="DTX102" s="30"/>
      <c r="DUD102" s="28"/>
      <c r="DUE102" s="29"/>
      <c r="DUF102" s="30"/>
      <c r="DUL102" s="28"/>
      <c r="DUM102" s="29"/>
      <c r="DUN102" s="30"/>
      <c r="DUT102" s="28"/>
      <c r="DUU102" s="29"/>
      <c r="DUV102" s="30"/>
      <c r="DVB102" s="28"/>
      <c r="DVC102" s="29"/>
      <c r="DVD102" s="30"/>
      <c r="DVJ102" s="28"/>
      <c r="DVK102" s="29"/>
      <c r="DVL102" s="30"/>
      <c r="DVR102" s="28"/>
      <c r="DVS102" s="29"/>
      <c r="DVT102" s="30"/>
      <c r="DVZ102" s="28"/>
      <c r="DWA102" s="29"/>
      <c r="DWB102" s="30"/>
      <c r="DWH102" s="28"/>
      <c r="DWI102" s="29"/>
      <c r="DWJ102" s="30"/>
      <c r="DWP102" s="28"/>
      <c r="DWQ102" s="29"/>
      <c r="DWR102" s="30"/>
      <c r="DWX102" s="28"/>
      <c r="DWY102" s="29"/>
      <c r="DWZ102" s="30"/>
      <c r="DXF102" s="28"/>
      <c r="DXG102" s="29"/>
      <c r="DXH102" s="30"/>
      <c r="DXN102" s="28"/>
      <c r="DXO102" s="29"/>
      <c r="DXP102" s="30"/>
      <c r="DXV102" s="28"/>
      <c r="DXW102" s="29"/>
      <c r="DXX102" s="30"/>
      <c r="DYD102" s="28"/>
      <c r="DYE102" s="29"/>
      <c r="DYF102" s="30"/>
      <c r="DYL102" s="28"/>
      <c r="DYM102" s="29"/>
      <c r="DYN102" s="30"/>
      <c r="DYT102" s="28"/>
      <c r="DYU102" s="29"/>
      <c r="DYV102" s="30"/>
      <c r="DZB102" s="28"/>
      <c r="DZC102" s="29"/>
      <c r="DZD102" s="30"/>
      <c r="DZJ102" s="28"/>
      <c r="DZK102" s="29"/>
      <c r="DZL102" s="30"/>
      <c r="DZR102" s="28"/>
      <c r="DZS102" s="29"/>
      <c r="DZT102" s="30"/>
      <c r="DZZ102" s="28"/>
      <c r="EAA102" s="29"/>
      <c r="EAB102" s="30"/>
      <c r="EAH102" s="28"/>
      <c r="EAI102" s="29"/>
      <c r="EAJ102" s="30"/>
      <c r="EAP102" s="28"/>
      <c r="EAQ102" s="29"/>
      <c r="EAR102" s="30"/>
      <c r="EAX102" s="28"/>
      <c r="EAY102" s="29"/>
      <c r="EAZ102" s="30"/>
      <c r="EBF102" s="28"/>
      <c r="EBG102" s="29"/>
      <c r="EBH102" s="30"/>
      <c r="EBN102" s="28"/>
      <c r="EBO102" s="29"/>
      <c r="EBP102" s="30"/>
      <c r="EBV102" s="28"/>
      <c r="EBW102" s="29"/>
      <c r="EBX102" s="30"/>
      <c r="ECD102" s="28"/>
      <c r="ECE102" s="29"/>
      <c r="ECF102" s="30"/>
      <c r="ECL102" s="28"/>
      <c r="ECM102" s="29"/>
      <c r="ECN102" s="30"/>
      <c r="ECT102" s="28"/>
      <c r="ECU102" s="29"/>
      <c r="ECV102" s="30"/>
      <c r="EDB102" s="28"/>
      <c r="EDC102" s="29"/>
      <c r="EDD102" s="30"/>
      <c r="EDJ102" s="28"/>
      <c r="EDK102" s="29"/>
      <c r="EDL102" s="30"/>
      <c r="EDR102" s="28"/>
      <c r="EDS102" s="29"/>
      <c r="EDT102" s="30"/>
      <c r="EDZ102" s="28"/>
      <c r="EEA102" s="29"/>
      <c r="EEB102" s="30"/>
      <c r="EEH102" s="28"/>
      <c r="EEI102" s="29"/>
      <c r="EEJ102" s="30"/>
      <c r="EEP102" s="28"/>
      <c r="EEQ102" s="29"/>
      <c r="EER102" s="30"/>
      <c r="EEX102" s="28"/>
      <c r="EEY102" s="29"/>
      <c r="EEZ102" s="30"/>
      <c r="EFF102" s="28"/>
      <c r="EFG102" s="29"/>
      <c r="EFH102" s="30"/>
      <c r="EFN102" s="28"/>
      <c r="EFO102" s="29"/>
      <c r="EFP102" s="30"/>
      <c r="EFV102" s="28"/>
      <c r="EFW102" s="29"/>
      <c r="EFX102" s="30"/>
      <c r="EGD102" s="28"/>
      <c r="EGE102" s="29"/>
      <c r="EGF102" s="30"/>
      <c r="EGL102" s="28"/>
      <c r="EGM102" s="29"/>
      <c r="EGN102" s="30"/>
      <c r="EGT102" s="28"/>
      <c r="EGU102" s="29"/>
      <c r="EGV102" s="30"/>
      <c r="EHB102" s="28"/>
      <c r="EHC102" s="29"/>
      <c r="EHD102" s="30"/>
      <c r="EHJ102" s="28"/>
      <c r="EHK102" s="29"/>
      <c r="EHL102" s="30"/>
      <c r="EHR102" s="28"/>
      <c r="EHS102" s="29"/>
      <c r="EHT102" s="30"/>
      <c r="EHZ102" s="28"/>
      <c r="EIA102" s="29"/>
      <c r="EIB102" s="30"/>
      <c r="EIH102" s="28"/>
      <c r="EII102" s="29"/>
      <c r="EIJ102" s="30"/>
      <c r="EIP102" s="28"/>
      <c r="EIQ102" s="29"/>
      <c r="EIR102" s="30"/>
      <c r="EIX102" s="28"/>
      <c r="EIY102" s="29"/>
      <c r="EIZ102" s="30"/>
      <c r="EJF102" s="28"/>
      <c r="EJG102" s="29"/>
      <c r="EJH102" s="30"/>
      <c r="EJN102" s="28"/>
      <c r="EJO102" s="29"/>
      <c r="EJP102" s="30"/>
      <c r="EJV102" s="28"/>
      <c r="EJW102" s="29"/>
      <c r="EJX102" s="30"/>
      <c r="EKD102" s="28"/>
      <c r="EKE102" s="29"/>
      <c r="EKF102" s="30"/>
      <c r="EKL102" s="28"/>
      <c r="EKM102" s="29"/>
      <c r="EKN102" s="30"/>
      <c r="EKT102" s="28"/>
      <c r="EKU102" s="29"/>
      <c r="EKV102" s="30"/>
      <c r="ELB102" s="28"/>
      <c r="ELC102" s="29"/>
      <c r="ELD102" s="30"/>
      <c r="ELJ102" s="28"/>
      <c r="ELK102" s="29"/>
      <c r="ELL102" s="30"/>
      <c r="ELR102" s="28"/>
      <c r="ELS102" s="29"/>
      <c r="ELT102" s="30"/>
      <c r="ELZ102" s="28"/>
      <c r="EMA102" s="29"/>
      <c r="EMB102" s="30"/>
      <c r="EMH102" s="28"/>
      <c r="EMI102" s="29"/>
      <c r="EMJ102" s="30"/>
      <c r="EMP102" s="28"/>
      <c r="EMQ102" s="29"/>
      <c r="EMR102" s="30"/>
      <c r="EMX102" s="28"/>
      <c r="EMY102" s="29"/>
      <c r="EMZ102" s="30"/>
      <c r="ENF102" s="28"/>
      <c r="ENG102" s="29"/>
      <c r="ENH102" s="30"/>
      <c r="ENN102" s="28"/>
      <c r="ENO102" s="29"/>
      <c r="ENP102" s="30"/>
      <c r="ENV102" s="28"/>
      <c r="ENW102" s="29"/>
      <c r="ENX102" s="30"/>
      <c r="EOD102" s="28"/>
      <c r="EOE102" s="29"/>
      <c r="EOF102" s="30"/>
      <c r="EOL102" s="28"/>
      <c r="EOM102" s="29"/>
      <c r="EON102" s="30"/>
      <c r="EOT102" s="28"/>
      <c r="EOU102" s="29"/>
      <c r="EOV102" s="30"/>
      <c r="EPB102" s="28"/>
      <c r="EPC102" s="29"/>
      <c r="EPD102" s="30"/>
      <c r="EPJ102" s="28"/>
      <c r="EPK102" s="29"/>
      <c r="EPL102" s="30"/>
      <c r="EPR102" s="28"/>
      <c r="EPS102" s="29"/>
      <c r="EPT102" s="30"/>
      <c r="EPZ102" s="28"/>
      <c r="EQA102" s="29"/>
      <c r="EQB102" s="30"/>
      <c r="EQH102" s="28"/>
      <c r="EQI102" s="29"/>
      <c r="EQJ102" s="30"/>
      <c r="EQP102" s="28"/>
      <c r="EQQ102" s="29"/>
      <c r="EQR102" s="30"/>
      <c r="EQX102" s="28"/>
      <c r="EQY102" s="29"/>
      <c r="EQZ102" s="30"/>
      <c r="ERF102" s="28"/>
      <c r="ERG102" s="29"/>
      <c r="ERH102" s="30"/>
      <c r="ERN102" s="28"/>
      <c r="ERO102" s="29"/>
      <c r="ERP102" s="30"/>
      <c r="ERV102" s="28"/>
      <c r="ERW102" s="29"/>
      <c r="ERX102" s="30"/>
      <c r="ESD102" s="28"/>
      <c r="ESE102" s="29"/>
      <c r="ESF102" s="30"/>
      <c r="ESL102" s="28"/>
      <c r="ESM102" s="29"/>
      <c r="ESN102" s="30"/>
      <c r="EST102" s="28"/>
      <c r="ESU102" s="29"/>
      <c r="ESV102" s="30"/>
      <c r="ETB102" s="28"/>
      <c r="ETC102" s="29"/>
      <c r="ETD102" s="30"/>
      <c r="ETJ102" s="28"/>
      <c r="ETK102" s="29"/>
      <c r="ETL102" s="30"/>
      <c r="ETR102" s="28"/>
      <c r="ETS102" s="29"/>
      <c r="ETT102" s="30"/>
      <c r="ETZ102" s="28"/>
      <c r="EUA102" s="29"/>
      <c r="EUB102" s="30"/>
      <c r="EUH102" s="28"/>
      <c r="EUI102" s="29"/>
      <c r="EUJ102" s="30"/>
      <c r="EUP102" s="28"/>
      <c r="EUQ102" s="29"/>
      <c r="EUR102" s="30"/>
      <c r="EUX102" s="28"/>
      <c r="EUY102" s="29"/>
      <c r="EUZ102" s="30"/>
      <c r="EVF102" s="28"/>
      <c r="EVG102" s="29"/>
      <c r="EVH102" s="30"/>
      <c r="EVN102" s="28"/>
      <c r="EVO102" s="29"/>
      <c r="EVP102" s="30"/>
      <c r="EVV102" s="28"/>
      <c r="EVW102" s="29"/>
      <c r="EVX102" s="30"/>
      <c r="EWD102" s="28"/>
      <c r="EWE102" s="29"/>
      <c r="EWF102" s="30"/>
      <c r="EWL102" s="28"/>
      <c r="EWM102" s="29"/>
      <c r="EWN102" s="30"/>
      <c r="EWT102" s="28"/>
      <c r="EWU102" s="29"/>
      <c r="EWV102" s="30"/>
      <c r="EXB102" s="28"/>
      <c r="EXC102" s="29"/>
      <c r="EXD102" s="30"/>
      <c r="EXJ102" s="28"/>
      <c r="EXK102" s="29"/>
      <c r="EXL102" s="30"/>
      <c r="EXR102" s="28"/>
      <c r="EXS102" s="29"/>
      <c r="EXT102" s="30"/>
      <c r="EXZ102" s="28"/>
      <c r="EYA102" s="29"/>
      <c r="EYB102" s="30"/>
      <c r="EYH102" s="28"/>
      <c r="EYI102" s="29"/>
      <c r="EYJ102" s="30"/>
      <c r="EYP102" s="28"/>
      <c r="EYQ102" s="29"/>
      <c r="EYR102" s="30"/>
      <c r="EYX102" s="28"/>
      <c r="EYY102" s="29"/>
      <c r="EYZ102" s="30"/>
      <c r="EZF102" s="28"/>
      <c r="EZG102" s="29"/>
      <c r="EZH102" s="30"/>
      <c r="EZN102" s="28"/>
      <c r="EZO102" s="29"/>
      <c r="EZP102" s="30"/>
      <c r="EZV102" s="28"/>
      <c r="EZW102" s="29"/>
      <c r="EZX102" s="30"/>
      <c r="FAD102" s="28"/>
      <c r="FAE102" s="29"/>
      <c r="FAF102" s="30"/>
      <c r="FAL102" s="28"/>
      <c r="FAM102" s="29"/>
      <c r="FAN102" s="30"/>
      <c r="FAT102" s="28"/>
      <c r="FAU102" s="29"/>
      <c r="FAV102" s="30"/>
      <c r="FBB102" s="28"/>
      <c r="FBC102" s="29"/>
      <c r="FBD102" s="30"/>
      <c r="FBJ102" s="28"/>
      <c r="FBK102" s="29"/>
      <c r="FBL102" s="30"/>
      <c r="FBR102" s="28"/>
      <c r="FBS102" s="29"/>
      <c r="FBT102" s="30"/>
      <c r="FBZ102" s="28"/>
      <c r="FCA102" s="29"/>
      <c r="FCB102" s="30"/>
      <c r="FCH102" s="28"/>
      <c r="FCI102" s="29"/>
      <c r="FCJ102" s="30"/>
      <c r="FCP102" s="28"/>
      <c r="FCQ102" s="29"/>
      <c r="FCR102" s="30"/>
      <c r="FCX102" s="28"/>
      <c r="FCY102" s="29"/>
      <c r="FCZ102" s="30"/>
      <c r="FDF102" s="28"/>
      <c r="FDG102" s="29"/>
      <c r="FDH102" s="30"/>
      <c r="FDN102" s="28"/>
      <c r="FDO102" s="29"/>
      <c r="FDP102" s="30"/>
      <c r="FDV102" s="28"/>
      <c r="FDW102" s="29"/>
      <c r="FDX102" s="30"/>
      <c r="FED102" s="28"/>
      <c r="FEE102" s="29"/>
      <c r="FEF102" s="30"/>
      <c r="FEL102" s="28"/>
      <c r="FEM102" s="29"/>
      <c r="FEN102" s="30"/>
      <c r="FET102" s="28"/>
      <c r="FEU102" s="29"/>
      <c r="FEV102" s="30"/>
      <c r="FFB102" s="28"/>
      <c r="FFC102" s="29"/>
      <c r="FFD102" s="30"/>
      <c r="FFJ102" s="28"/>
      <c r="FFK102" s="29"/>
      <c r="FFL102" s="30"/>
      <c r="FFR102" s="28"/>
      <c r="FFS102" s="29"/>
      <c r="FFT102" s="30"/>
      <c r="FFZ102" s="28"/>
      <c r="FGA102" s="29"/>
      <c r="FGB102" s="30"/>
      <c r="FGH102" s="28"/>
      <c r="FGI102" s="29"/>
      <c r="FGJ102" s="30"/>
      <c r="FGP102" s="28"/>
      <c r="FGQ102" s="29"/>
      <c r="FGR102" s="30"/>
      <c r="FGX102" s="28"/>
      <c r="FGY102" s="29"/>
      <c r="FGZ102" s="30"/>
      <c r="FHF102" s="28"/>
      <c r="FHG102" s="29"/>
      <c r="FHH102" s="30"/>
      <c r="FHN102" s="28"/>
      <c r="FHO102" s="29"/>
      <c r="FHP102" s="30"/>
      <c r="FHV102" s="28"/>
      <c r="FHW102" s="29"/>
      <c r="FHX102" s="30"/>
      <c r="FID102" s="28"/>
      <c r="FIE102" s="29"/>
      <c r="FIF102" s="30"/>
      <c r="FIL102" s="28"/>
      <c r="FIM102" s="29"/>
      <c r="FIN102" s="30"/>
      <c r="FIT102" s="28"/>
      <c r="FIU102" s="29"/>
      <c r="FIV102" s="30"/>
      <c r="FJB102" s="28"/>
      <c r="FJC102" s="29"/>
      <c r="FJD102" s="30"/>
      <c r="FJJ102" s="28"/>
      <c r="FJK102" s="29"/>
      <c r="FJL102" s="30"/>
      <c r="FJR102" s="28"/>
      <c r="FJS102" s="29"/>
      <c r="FJT102" s="30"/>
      <c r="FJZ102" s="28"/>
      <c r="FKA102" s="29"/>
      <c r="FKB102" s="30"/>
      <c r="FKH102" s="28"/>
      <c r="FKI102" s="29"/>
      <c r="FKJ102" s="30"/>
      <c r="FKP102" s="28"/>
      <c r="FKQ102" s="29"/>
      <c r="FKR102" s="30"/>
      <c r="FKX102" s="28"/>
      <c r="FKY102" s="29"/>
      <c r="FKZ102" s="30"/>
      <c r="FLF102" s="28"/>
      <c r="FLG102" s="29"/>
      <c r="FLH102" s="30"/>
      <c r="FLN102" s="28"/>
      <c r="FLO102" s="29"/>
      <c r="FLP102" s="30"/>
      <c r="FLV102" s="28"/>
      <c r="FLW102" s="29"/>
      <c r="FLX102" s="30"/>
      <c r="FMD102" s="28"/>
      <c r="FME102" s="29"/>
      <c r="FMF102" s="30"/>
      <c r="FML102" s="28"/>
      <c r="FMM102" s="29"/>
      <c r="FMN102" s="30"/>
      <c r="FMT102" s="28"/>
      <c r="FMU102" s="29"/>
      <c r="FMV102" s="30"/>
      <c r="FNB102" s="28"/>
      <c r="FNC102" s="29"/>
      <c r="FND102" s="30"/>
      <c r="FNJ102" s="28"/>
      <c r="FNK102" s="29"/>
      <c r="FNL102" s="30"/>
      <c r="FNR102" s="28"/>
      <c r="FNS102" s="29"/>
      <c r="FNT102" s="30"/>
      <c r="FNZ102" s="28"/>
      <c r="FOA102" s="29"/>
      <c r="FOB102" s="30"/>
      <c r="FOH102" s="28"/>
      <c r="FOI102" s="29"/>
      <c r="FOJ102" s="30"/>
      <c r="FOP102" s="28"/>
      <c r="FOQ102" s="29"/>
      <c r="FOR102" s="30"/>
      <c r="FOX102" s="28"/>
      <c r="FOY102" s="29"/>
      <c r="FOZ102" s="30"/>
      <c r="FPF102" s="28"/>
      <c r="FPG102" s="29"/>
      <c r="FPH102" s="30"/>
      <c r="FPN102" s="28"/>
      <c r="FPO102" s="29"/>
      <c r="FPP102" s="30"/>
      <c r="FPV102" s="28"/>
      <c r="FPW102" s="29"/>
      <c r="FPX102" s="30"/>
      <c r="FQD102" s="28"/>
      <c r="FQE102" s="29"/>
      <c r="FQF102" s="30"/>
      <c r="FQL102" s="28"/>
      <c r="FQM102" s="29"/>
      <c r="FQN102" s="30"/>
      <c r="FQT102" s="28"/>
      <c r="FQU102" s="29"/>
      <c r="FQV102" s="30"/>
      <c r="FRB102" s="28"/>
      <c r="FRC102" s="29"/>
      <c r="FRD102" s="30"/>
      <c r="FRJ102" s="28"/>
      <c r="FRK102" s="29"/>
      <c r="FRL102" s="30"/>
      <c r="FRR102" s="28"/>
      <c r="FRS102" s="29"/>
      <c r="FRT102" s="30"/>
      <c r="FRZ102" s="28"/>
      <c r="FSA102" s="29"/>
      <c r="FSB102" s="30"/>
      <c r="FSH102" s="28"/>
      <c r="FSI102" s="29"/>
      <c r="FSJ102" s="30"/>
      <c r="FSP102" s="28"/>
      <c r="FSQ102" s="29"/>
      <c r="FSR102" s="30"/>
      <c r="FSX102" s="28"/>
      <c r="FSY102" s="29"/>
      <c r="FSZ102" s="30"/>
      <c r="FTF102" s="28"/>
      <c r="FTG102" s="29"/>
      <c r="FTH102" s="30"/>
      <c r="FTN102" s="28"/>
      <c r="FTO102" s="29"/>
      <c r="FTP102" s="30"/>
      <c r="FTV102" s="28"/>
      <c r="FTW102" s="29"/>
      <c r="FTX102" s="30"/>
      <c r="FUD102" s="28"/>
      <c r="FUE102" s="29"/>
      <c r="FUF102" s="30"/>
      <c r="FUL102" s="28"/>
      <c r="FUM102" s="29"/>
      <c r="FUN102" s="30"/>
      <c r="FUT102" s="28"/>
      <c r="FUU102" s="29"/>
      <c r="FUV102" s="30"/>
      <c r="FVB102" s="28"/>
      <c r="FVC102" s="29"/>
      <c r="FVD102" s="30"/>
      <c r="FVJ102" s="28"/>
      <c r="FVK102" s="29"/>
      <c r="FVL102" s="30"/>
      <c r="FVR102" s="28"/>
      <c r="FVS102" s="29"/>
      <c r="FVT102" s="30"/>
      <c r="FVZ102" s="28"/>
      <c r="FWA102" s="29"/>
      <c r="FWB102" s="30"/>
      <c r="FWH102" s="28"/>
      <c r="FWI102" s="29"/>
      <c r="FWJ102" s="30"/>
      <c r="FWP102" s="28"/>
      <c r="FWQ102" s="29"/>
      <c r="FWR102" s="30"/>
      <c r="FWX102" s="28"/>
      <c r="FWY102" s="29"/>
      <c r="FWZ102" s="30"/>
      <c r="FXF102" s="28"/>
      <c r="FXG102" s="29"/>
      <c r="FXH102" s="30"/>
      <c r="FXN102" s="28"/>
      <c r="FXO102" s="29"/>
      <c r="FXP102" s="30"/>
      <c r="FXV102" s="28"/>
      <c r="FXW102" s="29"/>
      <c r="FXX102" s="30"/>
      <c r="FYD102" s="28"/>
      <c r="FYE102" s="29"/>
      <c r="FYF102" s="30"/>
      <c r="FYL102" s="28"/>
      <c r="FYM102" s="29"/>
      <c r="FYN102" s="30"/>
      <c r="FYT102" s="28"/>
      <c r="FYU102" s="29"/>
      <c r="FYV102" s="30"/>
      <c r="FZB102" s="28"/>
      <c r="FZC102" s="29"/>
      <c r="FZD102" s="30"/>
      <c r="FZJ102" s="28"/>
      <c r="FZK102" s="29"/>
      <c r="FZL102" s="30"/>
      <c r="FZR102" s="28"/>
      <c r="FZS102" s="29"/>
      <c r="FZT102" s="30"/>
      <c r="FZZ102" s="28"/>
      <c r="GAA102" s="29"/>
      <c r="GAB102" s="30"/>
      <c r="GAH102" s="28"/>
      <c r="GAI102" s="29"/>
      <c r="GAJ102" s="30"/>
      <c r="GAP102" s="28"/>
      <c r="GAQ102" s="29"/>
      <c r="GAR102" s="30"/>
      <c r="GAX102" s="28"/>
      <c r="GAY102" s="29"/>
      <c r="GAZ102" s="30"/>
      <c r="GBF102" s="28"/>
      <c r="GBG102" s="29"/>
      <c r="GBH102" s="30"/>
      <c r="GBN102" s="28"/>
      <c r="GBO102" s="29"/>
      <c r="GBP102" s="30"/>
      <c r="GBV102" s="28"/>
      <c r="GBW102" s="29"/>
      <c r="GBX102" s="30"/>
      <c r="GCD102" s="28"/>
      <c r="GCE102" s="29"/>
      <c r="GCF102" s="30"/>
      <c r="GCL102" s="28"/>
      <c r="GCM102" s="29"/>
      <c r="GCN102" s="30"/>
      <c r="GCT102" s="28"/>
      <c r="GCU102" s="29"/>
      <c r="GCV102" s="30"/>
      <c r="GDB102" s="28"/>
      <c r="GDC102" s="29"/>
      <c r="GDD102" s="30"/>
      <c r="GDJ102" s="28"/>
      <c r="GDK102" s="29"/>
      <c r="GDL102" s="30"/>
      <c r="GDR102" s="28"/>
      <c r="GDS102" s="29"/>
      <c r="GDT102" s="30"/>
      <c r="GDZ102" s="28"/>
      <c r="GEA102" s="29"/>
      <c r="GEB102" s="30"/>
      <c r="GEH102" s="28"/>
      <c r="GEI102" s="29"/>
      <c r="GEJ102" s="30"/>
      <c r="GEP102" s="28"/>
      <c r="GEQ102" s="29"/>
      <c r="GER102" s="30"/>
      <c r="GEX102" s="28"/>
      <c r="GEY102" s="29"/>
      <c r="GEZ102" s="30"/>
      <c r="GFF102" s="28"/>
      <c r="GFG102" s="29"/>
      <c r="GFH102" s="30"/>
      <c r="GFN102" s="28"/>
      <c r="GFO102" s="29"/>
      <c r="GFP102" s="30"/>
      <c r="GFV102" s="28"/>
      <c r="GFW102" s="29"/>
      <c r="GFX102" s="30"/>
      <c r="GGD102" s="28"/>
      <c r="GGE102" s="29"/>
      <c r="GGF102" s="30"/>
      <c r="GGL102" s="28"/>
      <c r="GGM102" s="29"/>
      <c r="GGN102" s="30"/>
      <c r="GGT102" s="28"/>
      <c r="GGU102" s="29"/>
      <c r="GGV102" s="30"/>
      <c r="GHB102" s="28"/>
      <c r="GHC102" s="29"/>
      <c r="GHD102" s="30"/>
      <c r="GHJ102" s="28"/>
      <c r="GHK102" s="29"/>
      <c r="GHL102" s="30"/>
      <c r="GHR102" s="28"/>
      <c r="GHS102" s="29"/>
      <c r="GHT102" s="30"/>
      <c r="GHZ102" s="28"/>
      <c r="GIA102" s="29"/>
      <c r="GIB102" s="30"/>
      <c r="GIH102" s="28"/>
      <c r="GII102" s="29"/>
      <c r="GIJ102" s="30"/>
      <c r="GIP102" s="28"/>
      <c r="GIQ102" s="29"/>
      <c r="GIR102" s="30"/>
      <c r="GIX102" s="28"/>
      <c r="GIY102" s="29"/>
      <c r="GIZ102" s="30"/>
      <c r="GJF102" s="28"/>
      <c r="GJG102" s="29"/>
      <c r="GJH102" s="30"/>
      <c r="GJN102" s="28"/>
      <c r="GJO102" s="29"/>
      <c r="GJP102" s="30"/>
      <c r="GJV102" s="28"/>
      <c r="GJW102" s="29"/>
      <c r="GJX102" s="30"/>
      <c r="GKD102" s="28"/>
      <c r="GKE102" s="29"/>
      <c r="GKF102" s="30"/>
      <c r="GKL102" s="28"/>
      <c r="GKM102" s="29"/>
      <c r="GKN102" s="30"/>
      <c r="GKT102" s="28"/>
      <c r="GKU102" s="29"/>
      <c r="GKV102" s="30"/>
      <c r="GLB102" s="28"/>
      <c r="GLC102" s="29"/>
      <c r="GLD102" s="30"/>
      <c r="GLJ102" s="28"/>
      <c r="GLK102" s="29"/>
      <c r="GLL102" s="30"/>
      <c r="GLR102" s="28"/>
      <c r="GLS102" s="29"/>
      <c r="GLT102" s="30"/>
      <c r="GLZ102" s="28"/>
      <c r="GMA102" s="29"/>
      <c r="GMB102" s="30"/>
      <c r="GMH102" s="28"/>
      <c r="GMI102" s="29"/>
      <c r="GMJ102" s="30"/>
      <c r="GMP102" s="28"/>
      <c r="GMQ102" s="29"/>
      <c r="GMR102" s="30"/>
      <c r="GMX102" s="28"/>
      <c r="GMY102" s="29"/>
      <c r="GMZ102" s="30"/>
      <c r="GNF102" s="28"/>
      <c r="GNG102" s="29"/>
      <c r="GNH102" s="30"/>
      <c r="GNN102" s="28"/>
      <c r="GNO102" s="29"/>
      <c r="GNP102" s="30"/>
      <c r="GNV102" s="28"/>
      <c r="GNW102" s="29"/>
      <c r="GNX102" s="30"/>
      <c r="GOD102" s="28"/>
      <c r="GOE102" s="29"/>
      <c r="GOF102" s="30"/>
      <c r="GOL102" s="28"/>
      <c r="GOM102" s="29"/>
      <c r="GON102" s="30"/>
      <c r="GOT102" s="28"/>
      <c r="GOU102" s="29"/>
      <c r="GOV102" s="30"/>
      <c r="GPB102" s="28"/>
      <c r="GPC102" s="29"/>
      <c r="GPD102" s="30"/>
      <c r="GPJ102" s="28"/>
      <c r="GPK102" s="29"/>
      <c r="GPL102" s="30"/>
      <c r="GPR102" s="28"/>
      <c r="GPS102" s="29"/>
      <c r="GPT102" s="30"/>
      <c r="GPZ102" s="28"/>
      <c r="GQA102" s="29"/>
      <c r="GQB102" s="30"/>
      <c r="GQH102" s="28"/>
      <c r="GQI102" s="29"/>
      <c r="GQJ102" s="30"/>
      <c r="GQP102" s="28"/>
      <c r="GQQ102" s="29"/>
      <c r="GQR102" s="30"/>
      <c r="GQX102" s="28"/>
      <c r="GQY102" s="29"/>
      <c r="GQZ102" s="30"/>
      <c r="GRF102" s="28"/>
      <c r="GRG102" s="29"/>
      <c r="GRH102" s="30"/>
      <c r="GRN102" s="28"/>
      <c r="GRO102" s="29"/>
      <c r="GRP102" s="30"/>
      <c r="GRV102" s="28"/>
      <c r="GRW102" s="29"/>
      <c r="GRX102" s="30"/>
      <c r="GSD102" s="28"/>
      <c r="GSE102" s="29"/>
      <c r="GSF102" s="30"/>
      <c r="GSL102" s="28"/>
      <c r="GSM102" s="29"/>
      <c r="GSN102" s="30"/>
      <c r="GST102" s="28"/>
      <c r="GSU102" s="29"/>
      <c r="GSV102" s="30"/>
      <c r="GTB102" s="28"/>
      <c r="GTC102" s="29"/>
      <c r="GTD102" s="30"/>
      <c r="GTJ102" s="28"/>
      <c r="GTK102" s="29"/>
      <c r="GTL102" s="30"/>
      <c r="GTR102" s="28"/>
      <c r="GTS102" s="29"/>
      <c r="GTT102" s="30"/>
      <c r="GTZ102" s="28"/>
      <c r="GUA102" s="29"/>
      <c r="GUB102" s="30"/>
      <c r="GUH102" s="28"/>
      <c r="GUI102" s="29"/>
      <c r="GUJ102" s="30"/>
      <c r="GUP102" s="28"/>
      <c r="GUQ102" s="29"/>
      <c r="GUR102" s="30"/>
      <c r="GUX102" s="28"/>
      <c r="GUY102" s="29"/>
      <c r="GUZ102" s="30"/>
      <c r="GVF102" s="28"/>
      <c r="GVG102" s="29"/>
      <c r="GVH102" s="30"/>
      <c r="GVN102" s="28"/>
      <c r="GVO102" s="29"/>
      <c r="GVP102" s="30"/>
      <c r="GVV102" s="28"/>
      <c r="GVW102" s="29"/>
      <c r="GVX102" s="30"/>
      <c r="GWD102" s="28"/>
      <c r="GWE102" s="29"/>
      <c r="GWF102" s="30"/>
      <c r="GWL102" s="28"/>
      <c r="GWM102" s="29"/>
      <c r="GWN102" s="30"/>
      <c r="GWT102" s="28"/>
      <c r="GWU102" s="29"/>
      <c r="GWV102" s="30"/>
      <c r="GXB102" s="28"/>
      <c r="GXC102" s="29"/>
      <c r="GXD102" s="30"/>
      <c r="GXJ102" s="28"/>
      <c r="GXK102" s="29"/>
      <c r="GXL102" s="30"/>
      <c r="GXR102" s="28"/>
      <c r="GXS102" s="29"/>
      <c r="GXT102" s="30"/>
      <c r="GXZ102" s="28"/>
      <c r="GYA102" s="29"/>
      <c r="GYB102" s="30"/>
      <c r="GYH102" s="28"/>
      <c r="GYI102" s="29"/>
      <c r="GYJ102" s="30"/>
      <c r="GYP102" s="28"/>
      <c r="GYQ102" s="29"/>
      <c r="GYR102" s="30"/>
      <c r="GYX102" s="28"/>
      <c r="GYY102" s="29"/>
      <c r="GYZ102" s="30"/>
      <c r="GZF102" s="28"/>
      <c r="GZG102" s="29"/>
      <c r="GZH102" s="30"/>
      <c r="GZN102" s="28"/>
      <c r="GZO102" s="29"/>
      <c r="GZP102" s="30"/>
      <c r="GZV102" s="28"/>
      <c r="GZW102" s="29"/>
      <c r="GZX102" s="30"/>
      <c r="HAD102" s="28"/>
      <c r="HAE102" s="29"/>
      <c r="HAF102" s="30"/>
      <c r="HAL102" s="28"/>
      <c r="HAM102" s="29"/>
      <c r="HAN102" s="30"/>
      <c r="HAT102" s="28"/>
      <c r="HAU102" s="29"/>
      <c r="HAV102" s="30"/>
      <c r="HBB102" s="28"/>
      <c r="HBC102" s="29"/>
      <c r="HBD102" s="30"/>
      <c r="HBJ102" s="28"/>
      <c r="HBK102" s="29"/>
      <c r="HBL102" s="30"/>
      <c r="HBR102" s="28"/>
      <c r="HBS102" s="29"/>
      <c r="HBT102" s="30"/>
      <c r="HBZ102" s="28"/>
      <c r="HCA102" s="29"/>
      <c r="HCB102" s="30"/>
      <c r="HCH102" s="28"/>
      <c r="HCI102" s="29"/>
      <c r="HCJ102" s="30"/>
      <c r="HCP102" s="28"/>
      <c r="HCQ102" s="29"/>
      <c r="HCR102" s="30"/>
      <c r="HCX102" s="28"/>
      <c r="HCY102" s="29"/>
      <c r="HCZ102" s="30"/>
      <c r="HDF102" s="28"/>
      <c r="HDG102" s="29"/>
      <c r="HDH102" s="30"/>
      <c r="HDN102" s="28"/>
      <c r="HDO102" s="29"/>
      <c r="HDP102" s="30"/>
      <c r="HDV102" s="28"/>
      <c r="HDW102" s="29"/>
      <c r="HDX102" s="30"/>
      <c r="HED102" s="28"/>
      <c r="HEE102" s="29"/>
      <c r="HEF102" s="30"/>
      <c r="HEL102" s="28"/>
      <c r="HEM102" s="29"/>
      <c r="HEN102" s="30"/>
      <c r="HET102" s="28"/>
      <c r="HEU102" s="29"/>
      <c r="HEV102" s="30"/>
      <c r="HFB102" s="28"/>
      <c r="HFC102" s="29"/>
      <c r="HFD102" s="30"/>
      <c r="HFJ102" s="28"/>
      <c r="HFK102" s="29"/>
      <c r="HFL102" s="30"/>
      <c r="HFR102" s="28"/>
      <c r="HFS102" s="29"/>
      <c r="HFT102" s="30"/>
      <c r="HFZ102" s="28"/>
      <c r="HGA102" s="29"/>
      <c r="HGB102" s="30"/>
      <c r="HGH102" s="28"/>
      <c r="HGI102" s="29"/>
      <c r="HGJ102" s="30"/>
      <c r="HGP102" s="28"/>
      <c r="HGQ102" s="29"/>
      <c r="HGR102" s="30"/>
      <c r="HGX102" s="28"/>
      <c r="HGY102" s="29"/>
      <c r="HGZ102" s="30"/>
      <c r="HHF102" s="28"/>
      <c r="HHG102" s="29"/>
      <c r="HHH102" s="30"/>
      <c r="HHN102" s="28"/>
      <c r="HHO102" s="29"/>
      <c r="HHP102" s="30"/>
      <c r="HHV102" s="28"/>
      <c r="HHW102" s="29"/>
      <c r="HHX102" s="30"/>
      <c r="HID102" s="28"/>
      <c r="HIE102" s="29"/>
      <c r="HIF102" s="30"/>
      <c r="HIL102" s="28"/>
      <c r="HIM102" s="29"/>
      <c r="HIN102" s="30"/>
      <c r="HIT102" s="28"/>
      <c r="HIU102" s="29"/>
      <c r="HIV102" s="30"/>
      <c r="HJB102" s="28"/>
      <c r="HJC102" s="29"/>
      <c r="HJD102" s="30"/>
      <c r="HJJ102" s="28"/>
      <c r="HJK102" s="29"/>
      <c r="HJL102" s="30"/>
      <c r="HJR102" s="28"/>
      <c r="HJS102" s="29"/>
      <c r="HJT102" s="30"/>
      <c r="HJZ102" s="28"/>
      <c r="HKA102" s="29"/>
      <c r="HKB102" s="30"/>
      <c r="HKH102" s="28"/>
      <c r="HKI102" s="29"/>
      <c r="HKJ102" s="30"/>
      <c r="HKP102" s="28"/>
      <c r="HKQ102" s="29"/>
      <c r="HKR102" s="30"/>
      <c r="HKX102" s="28"/>
      <c r="HKY102" s="29"/>
      <c r="HKZ102" s="30"/>
      <c r="HLF102" s="28"/>
      <c r="HLG102" s="29"/>
      <c r="HLH102" s="30"/>
      <c r="HLN102" s="28"/>
      <c r="HLO102" s="29"/>
      <c r="HLP102" s="30"/>
      <c r="HLV102" s="28"/>
      <c r="HLW102" s="29"/>
      <c r="HLX102" s="30"/>
      <c r="HMD102" s="28"/>
      <c r="HME102" s="29"/>
      <c r="HMF102" s="30"/>
      <c r="HML102" s="28"/>
      <c r="HMM102" s="29"/>
      <c r="HMN102" s="30"/>
      <c r="HMT102" s="28"/>
      <c r="HMU102" s="29"/>
      <c r="HMV102" s="30"/>
      <c r="HNB102" s="28"/>
      <c r="HNC102" s="29"/>
      <c r="HND102" s="30"/>
      <c r="HNJ102" s="28"/>
      <c r="HNK102" s="29"/>
      <c r="HNL102" s="30"/>
      <c r="HNR102" s="28"/>
      <c r="HNS102" s="29"/>
      <c r="HNT102" s="30"/>
      <c r="HNZ102" s="28"/>
      <c r="HOA102" s="29"/>
      <c r="HOB102" s="30"/>
      <c r="HOH102" s="28"/>
      <c r="HOI102" s="29"/>
      <c r="HOJ102" s="30"/>
      <c r="HOP102" s="28"/>
      <c r="HOQ102" s="29"/>
      <c r="HOR102" s="30"/>
      <c r="HOX102" s="28"/>
      <c r="HOY102" s="29"/>
      <c r="HOZ102" s="30"/>
      <c r="HPF102" s="28"/>
      <c r="HPG102" s="29"/>
      <c r="HPH102" s="30"/>
      <c r="HPN102" s="28"/>
      <c r="HPO102" s="29"/>
      <c r="HPP102" s="30"/>
      <c r="HPV102" s="28"/>
      <c r="HPW102" s="29"/>
      <c r="HPX102" s="30"/>
      <c r="HQD102" s="28"/>
      <c r="HQE102" s="29"/>
      <c r="HQF102" s="30"/>
      <c r="HQL102" s="28"/>
      <c r="HQM102" s="29"/>
      <c r="HQN102" s="30"/>
      <c r="HQT102" s="28"/>
      <c r="HQU102" s="29"/>
      <c r="HQV102" s="30"/>
      <c r="HRB102" s="28"/>
      <c r="HRC102" s="29"/>
      <c r="HRD102" s="30"/>
      <c r="HRJ102" s="28"/>
      <c r="HRK102" s="29"/>
      <c r="HRL102" s="30"/>
      <c r="HRR102" s="28"/>
      <c r="HRS102" s="29"/>
      <c r="HRT102" s="30"/>
      <c r="HRZ102" s="28"/>
      <c r="HSA102" s="29"/>
      <c r="HSB102" s="30"/>
      <c r="HSH102" s="28"/>
      <c r="HSI102" s="29"/>
      <c r="HSJ102" s="30"/>
      <c r="HSP102" s="28"/>
      <c r="HSQ102" s="29"/>
      <c r="HSR102" s="30"/>
      <c r="HSX102" s="28"/>
      <c r="HSY102" s="29"/>
      <c r="HSZ102" s="30"/>
      <c r="HTF102" s="28"/>
      <c r="HTG102" s="29"/>
      <c r="HTH102" s="30"/>
      <c r="HTN102" s="28"/>
      <c r="HTO102" s="29"/>
      <c r="HTP102" s="30"/>
      <c r="HTV102" s="28"/>
      <c r="HTW102" s="29"/>
      <c r="HTX102" s="30"/>
      <c r="HUD102" s="28"/>
      <c r="HUE102" s="29"/>
      <c r="HUF102" s="30"/>
      <c r="HUL102" s="28"/>
      <c r="HUM102" s="29"/>
      <c r="HUN102" s="30"/>
      <c r="HUT102" s="28"/>
      <c r="HUU102" s="29"/>
      <c r="HUV102" s="30"/>
      <c r="HVB102" s="28"/>
      <c r="HVC102" s="29"/>
      <c r="HVD102" s="30"/>
      <c r="HVJ102" s="28"/>
      <c r="HVK102" s="29"/>
      <c r="HVL102" s="30"/>
      <c r="HVR102" s="28"/>
      <c r="HVS102" s="29"/>
      <c r="HVT102" s="30"/>
      <c r="HVZ102" s="28"/>
      <c r="HWA102" s="29"/>
      <c r="HWB102" s="30"/>
      <c r="HWH102" s="28"/>
      <c r="HWI102" s="29"/>
      <c r="HWJ102" s="30"/>
      <c r="HWP102" s="28"/>
      <c r="HWQ102" s="29"/>
      <c r="HWR102" s="30"/>
      <c r="HWX102" s="28"/>
      <c r="HWY102" s="29"/>
      <c r="HWZ102" s="30"/>
      <c r="HXF102" s="28"/>
      <c r="HXG102" s="29"/>
      <c r="HXH102" s="30"/>
      <c r="HXN102" s="28"/>
      <c r="HXO102" s="29"/>
      <c r="HXP102" s="30"/>
      <c r="HXV102" s="28"/>
      <c r="HXW102" s="29"/>
      <c r="HXX102" s="30"/>
      <c r="HYD102" s="28"/>
      <c r="HYE102" s="29"/>
      <c r="HYF102" s="30"/>
      <c r="HYL102" s="28"/>
      <c r="HYM102" s="29"/>
      <c r="HYN102" s="30"/>
      <c r="HYT102" s="28"/>
      <c r="HYU102" s="29"/>
      <c r="HYV102" s="30"/>
      <c r="HZB102" s="28"/>
      <c r="HZC102" s="29"/>
      <c r="HZD102" s="30"/>
      <c r="HZJ102" s="28"/>
      <c r="HZK102" s="29"/>
      <c r="HZL102" s="30"/>
      <c r="HZR102" s="28"/>
      <c r="HZS102" s="29"/>
      <c r="HZT102" s="30"/>
      <c r="HZZ102" s="28"/>
      <c r="IAA102" s="29"/>
      <c r="IAB102" s="30"/>
      <c r="IAH102" s="28"/>
      <c r="IAI102" s="29"/>
      <c r="IAJ102" s="30"/>
      <c r="IAP102" s="28"/>
      <c r="IAQ102" s="29"/>
      <c r="IAR102" s="30"/>
      <c r="IAX102" s="28"/>
      <c r="IAY102" s="29"/>
      <c r="IAZ102" s="30"/>
      <c r="IBF102" s="28"/>
      <c r="IBG102" s="29"/>
      <c r="IBH102" s="30"/>
      <c r="IBN102" s="28"/>
      <c r="IBO102" s="29"/>
      <c r="IBP102" s="30"/>
      <c r="IBV102" s="28"/>
      <c r="IBW102" s="29"/>
      <c r="IBX102" s="30"/>
      <c r="ICD102" s="28"/>
      <c r="ICE102" s="29"/>
      <c r="ICF102" s="30"/>
      <c r="ICL102" s="28"/>
      <c r="ICM102" s="29"/>
      <c r="ICN102" s="30"/>
      <c r="ICT102" s="28"/>
      <c r="ICU102" s="29"/>
      <c r="ICV102" s="30"/>
      <c r="IDB102" s="28"/>
      <c r="IDC102" s="29"/>
      <c r="IDD102" s="30"/>
      <c r="IDJ102" s="28"/>
      <c r="IDK102" s="29"/>
      <c r="IDL102" s="30"/>
      <c r="IDR102" s="28"/>
      <c r="IDS102" s="29"/>
      <c r="IDT102" s="30"/>
      <c r="IDZ102" s="28"/>
      <c r="IEA102" s="29"/>
      <c r="IEB102" s="30"/>
      <c r="IEH102" s="28"/>
      <c r="IEI102" s="29"/>
      <c r="IEJ102" s="30"/>
      <c r="IEP102" s="28"/>
      <c r="IEQ102" s="29"/>
      <c r="IER102" s="30"/>
      <c r="IEX102" s="28"/>
      <c r="IEY102" s="29"/>
      <c r="IEZ102" s="30"/>
      <c r="IFF102" s="28"/>
      <c r="IFG102" s="29"/>
      <c r="IFH102" s="30"/>
      <c r="IFN102" s="28"/>
      <c r="IFO102" s="29"/>
      <c r="IFP102" s="30"/>
      <c r="IFV102" s="28"/>
      <c r="IFW102" s="29"/>
      <c r="IFX102" s="30"/>
      <c r="IGD102" s="28"/>
      <c r="IGE102" s="29"/>
      <c r="IGF102" s="30"/>
      <c r="IGL102" s="28"/>
      <c r="IGM102" s="29"/>
      <c r="IGN102" s="30"/>
      <c r="IGT102" s="28"/>
      <c r="IGU102" s="29"/>
      <c r="IGV102" s="30"/>
      <c r="IHB102" s="28"/>
      <c r="IHC102" s="29"/>
      <c r="IHD102" s="30"/>
      <c r="IHJ102" s="28"/>
      <c r="IHK102" s="29"/>
      <c r="IHL102" s="30"/>
      <c r="IHR102" s="28"/>
      <c r="IHS102" s="29"/>
      <c r="IHT102" s="30"/>
      <c r="IHZ102" s="28"/>
      <c r="IIA102" s="29"/>
      <c r="IIB102" s="30"/>
      <c r="IIH102" s="28"/>
      <c r="III102" s="29"/>
      <c r="IIJ102" s="30"/>
      <c r="IIP102" s="28"/>
      <c r="IIQ102" s="29"/>
      <c r="IIR102" s="30"/>
      <c r="IIX102" s="28"/>
      <c r="IIY102" s="29"/>
      <c r="IIZ102" s="30"/>
      <c r="IJF102" s="28"/>
      <c r="IJG102" s="29"/>
      <c r="IJH102" s="30"/>
      <c r="IJN102" s="28"/>
      <c r="IJO102" s="29"/>
      <c r="IJP102" s="30"/>
      <c r="IJV102" s="28"/>
      <c r="IJW102" s="29"/>
      <c r="IJX102" s="30"/>
      <c r="IKD102" s="28"/>
      <c r="IKE102" s="29"/>
      <c r="IKF102" s="30"/>
      <c r="IKL102" s="28"/>
      <c r="IKM102" s="29"/>
      <c r="IKN102" s="30"/>
      <c r="IKT102" s="28"/>
      <c r="IKU102" s="29"/>
      <c r="IKV102" s="30"/>
      <c r="ILB102" s="28"/>
      <c r="ILC102" s="29"/>
      <c r="ILD102" s="30"/>
      <c r="ILJ102" s="28"/>
      <c r="ILK102" s="29"/>
      <c r="ILL102" s="30"/>
      <c r="ILR102" s="28"/>
      <c r="ILS102" s="29"/>
      <c r="ILT102" s="30"/>
      <c r="ILZ102" s="28"/>
      <c r="IMA102" s="29"/>
      <c r="IMB102" s="30"/>
      <c r="IMH102" s="28"/>
      <c r="IMI102" s="29"/>
      <c r="IMJ102" s="30"/>
      <c r="IMP102" s="28"/>
      <c r="IMQ102" s="29"/>
      <c r="IMR102" s="30"/>
      <c r="IMX102" s="28"/>
      <c r="IMY102" s="29"/>
      <c r="IMZ102" s="30"/>
      <c r="INF102" s="28"/>
      <c r="ING102" s="29"/>
      <c r="INH102" s="30"/>
      <c r="INN102" s="28"/>
      <c r="INO102" s="29"/>
      <c r="INP102" s="30"/>
      <c r="INV102" s="28"/>
      <c r="INW102" s="29"/>
      <c r="INX102" s="30"/>
      <c r="IOD102" s="28"/>
      <c r="IOE102" s="29"/>
      <c r="IOF102" s="30"/>
      <c r="IOL102" s="28"/>
      <c r="IOM102" s="29"/>
      <c r="ION102" s="30"/>
      <c r="IOT102" s="28"/>
      <c r="IOU102" s="29"/>
      <c r="IOV102" s="30"/>
      <c r="IPB102" s="28"/>
      <c r="IPC102" s="29"/>
      <c r="IPD102" s="30"/>
      <c r="IPJ102" s="28"/>
      <c r="IPK102" s="29"/>
      <c r="IPL102" s="30"/>
      <c r="IPR102" s="28"/>
      <c r="IPS102" s="29"/>
      <c r="IPT102" s="30"/>
      <c r="IPZ102" s="28"/>
      <c r="IQA102" s="29"/>
      <c r="IQB102" s="30"/>
      <c r="IQH102" s="28"/>
      <c r="IQI102" s="29"/>
      <c r="IQJ102" s="30"/>
      <c r="IQP102" s="28"/>
      <c r="IQQ102" s="29"/>
      <c r="IQR102" s="30"/>
      <c r="IQX102" s="28"/>
      <c r="IQY102" s="29"/>
      <c r="IQZ102" s="30"/>
      <c r="IRF102" s="28"/>
      <c r="IRG102" s="29"/>
      <c r="IRH102" s="30"/>
      <c r="IRN102" s="28"/>
      <c r="IRO102" s="29"/>
      <c r="IRP102" s="30"/>
      <c r="IRV102" s="28"/>
      <c r="IRW102" s="29"/>
      <c r="IRX102" s="30"/>
      <c r="ISD102" s="28"/>
      <c r="ISE102" s="29"/>
      <c r="ISF102" s="30"/>
      <c r="ISL102" s="28"/>
      <c r="ISM102" s="29"/>
      <c r="ISN102" s="30"/>
      <c r="IST102" s="28"/>
      <c r="ISU102" s="29"/>
      <c r="ISV102" s="30"/>
      <c r="ITB102" s="28"/>
      <c r="ITC102" s="29"/>
      <c r="ITD102" s="30"/>
      <c r="ITJ102" s="28"/>
      <c r="ITK102" s="29"/>
      <c r="ITL102" s="30"/>
      <c r="ITR102" s="28"/>
      <c r="ITS102" s="29"/>
      <c r="ITT102" s="30"/>
      <c r="ITZ102" s="28"/>
      <c r="IUA102" s="29"/>
      <c r="IUB102" s="30"/>
      <c r="IUH102" s="28"/>
      <c r="IUI102" s="29"/>
      <c r="IUJ102" s="30"/>
      <c r="IUP102" s="28"/>
      <c r="IUQ102" s="29"/>
      <c r="IUR102" s="30"/>
      <c r="IUX102" s="28"/>
      <c r="IUY102" s="29"/>
      <c r="IUZ102" s="30"/>
      <c r="IVF102" s="28"/>
      <c r="IVG102" s="29"/>
      <c r="IVH102" s="30"/>
      <c r="IVN102" s="28"/>
      <c r="IVO102" s="29"/>
      <c r="IVP102" s="30"/>
      <c r="IVV102" s="28"/>
      <c r="IVW102" s="29"/>
      <c r="IVX102" s="30"/>
      <c r="IWD102" s="28"/>
      <c r="IWE102" s="29"/>
      <c r="IWF102" s="30"/>
      <c r="IWL102" s="28"/>
      <c r="IWM102" s="29"/>
      <c r="IWN102" s="30"/>
      <c r="IWT102" s="28"/>
      <c r="IWU102" s="29"/>
      <c r="IWV102" s="30"/>
      <c r="IXB102" s="28"/>
      <c r="IXC102" s="29"/>
      <c r="IXD102" s="30"/>
      <c r="IXJ102" s="28"/>
      <c r="IXK102" s="29"/>
      <c r="IXL102" s="30"/>
      <c r="IXR102" s="28"/>
      <c r="IXS102" s="29"/>
      <c r="IXT102" s="30"/>
      <c r="IXZ102" s="28"/>
      <c r="IYA102" s="29"/>
      <c r="IYB102" s="30"/>
      <c r="IYH102" s="28"/>
      <c r="IYI102" s="29"/>
      <c r="IYJ102" s="30"/>
      <c r="IYP102" s="28"/>
      <c r="IYQ102" s="29"/>
      <c r="IYR102" s="30"/>
      <c r="IYX102" s="28"/>
      <c r="IYY102" s="29"/>
      <c r="IYZ102" s="30"/>
      <c r="IZF102" s="28"/>
      <c r="IZG102" s="29"/>
      <c r="IZH102" s="30"/>
      <c r="IZN102" s="28"/>
      <c r="IZO102" s="29"/>
      <c r="IZP102" s="30"/>
      <c r="IZV102" s="28"/>
      <c r="IZW102" s="29"/>
      <c r="IZX102" s="30"/>
      <c r="JAD102" s="28"/>
      <c r="JAE102" s="29"/>
      <c r="JAF102" s="30"/>
      <c r="JAL102" s="28"/>
      <c r="JAM102" s="29"/>
      <c r="JAN102" s="30"/>
      <c r="JAT102" s="28"/>
      <c r="JAU102" s="29"/>
      <c r="JAV102" s="30"/>
      <c r="JBB102" s="28"/>
      <c r="JBC102" s="29"/>
      <c r="JBD102" s="30"/>
      <c r="JBJ102" s="28"/>
      <c r="JBK102" s="29"/>
      <c r="JBL102" s="30"/>
      <c r="JBR102" s="28"/>
      <c r="JBS102" s="29"/>
      <c r="JBT102" s="30"/>
      <c r="JBZ102" s="28"/>
      <c r="JCA102" s="29"/>
      <c r="JCB102" s="30"/>
      <c r="JCH102" s="28"/>
      <c r="JCI102" s="29"/>
      <c r="JCJ102" s="30"/>
      <c r="JCP102" s="28"/>
      <c r="JCQ102" s="29"/>
      <c r="JCR102" s="30"/>
      <c r="JCX102" s="28"/>
      <c r="JCY102" s="29"/>
      <c r="JCZ102" s="30"/>
      <c r="JDF102" s="28"/>
      <c r="JDG102" s="29"/>
      <c r="JDH102" s="30"/>
      <c r="JDN102" s="28"/>
      <c r="JDO102" s="29"/>
      <c r="JDP102" s="30"/>
      <c r="JDV102" s="28"/>
      <c r="JDW102" s="29"/>
      <c r="JDX102" s="30"/>
      <c r="JED102" s="28"/>
      <c r="JEE102" s="29"/>
      <c r="JEF102" s="30"/>
      <c r="JEL102" s="28"/>
      <c r="JEM102" s="29"/>
      <c r="JEN102" s="30"/>
      <c r="JET102" s="28"/>
      <c r="JEU102" s="29"/>
      <c r="JEV102" s="30"/>
      <c r="JFB102" s="28"/>
      <c r="JFC102" s="29"/>
      <c r="JFD102" s="30"/>
      <c r="JFJ102" s="28"/>
      <c r="JFK102" s="29"/>
      <c r="JFL102" s="30"/>
      <c r="JFR102" s="28"/>
      <c r="JFS102" s="29"/>
      <c r="JFT102" s="30"/>
      <c r="JFZ102" s="28"/>
      <c r="JGA102" s="29"/>
      <c r="JGB102" s="30"/>
      <c r="JGH102" s="28"/>
      <c r="JGI102" s="29"/>
      <c r="JGJ102" s="30"/>
      <c r="JGP102" s="28"/>
      <c r="JGQ102" s="29"/>
      <c r="JGR102" s="30"/>
      <c r="JGX102" s="28"/>
      <c r="JGY102" s="29"/>
      <c r="JGZ102" s="30"/>
      <c r="JHF102" s="28"/>
      <c r="JHG102" s="29"/>
      <c r="JHH102" s="30"/>
      <c r="JHN102" s="28"/>
      <c r="JHO102" s="29"/>
      <c r="JHP102" s="30"/>
      <c r="JHV102" s="28"/>
      <c r="JHW102" s="29"/>
      <c r="JHX102" s="30"/>
      <c r="JID102" s="28"/>
      <c r="JIE102" s="29"/>
      <c r="JIF102" s="30"/>
      <c r="JIL102" s="28"/>
      <c r="JIM102" s="29"/>
      <c r="JIN102" s="30"/>
      <c r="JIT102" s="28"/>
      <c r="JIU102" s="29"/>
      <c r="JIV102" s="30"/>
      <c r="JJB102" s="28"/>
      <c r="JJC102" s="29"/>
      <c r="JJD102" s="30"/>
      <c r="JJJ102" s="28"/>
      <c r="JJK102" s="29"/>
      <c r="JJL102" s="30"/>
      <c r="JJR102" s="28"/>
      <c r="JJS102" s="29"/>
      <c r="JJT102" s="30"/>
      <c r="JJZ102" s="28"/>
      <c r="JKA102" s="29"/>
      <c r="JKB102" s="30"/>
      <c r="JKH102" s="28"/>
      <c r="JKI102" s="29"/>
      <c r="JKJ102" s="30"/>
      <c r="JKP102" s="28"/>
      <c r="JKQ102" s="29"/>
      <c r="JKR102" s="30"/>
      <c r="JKX102" s="28"/>
      <c r="JKY102" s="29"/>
      <c r="JKZ102" s="30"/>
      <c r="JLF102" s="28"/>
      <c r="JLG102" s="29"/>
      <c r="JLH102" s="30"/>
      <c r="JLN102" s="28"/>
      <c r="JLO102" s="29"/>
      <c r="JLP102" s="30"/>
      <c r="JLV102" s="28"/>
      <c r="JLW102" s="29"/>
      <c r="JLX102" s="30"/>
      <c r="JMD102" s="28"/>
      <c r="JME102" s="29"/>
      <c r="JMF102" s="30"/>
      <c r="JML102" s="28"/>
      <c r="JMM102" s="29"/>
      <c r="JMN102" s="30"/>
      <c r="JMT102" s="28"/>
      <c r="JMU102" s="29"/>
      <c r="JMV102" s="30"/>
      <c r="JNB102" s="28"/>
      <c r="JNC102" s="29"/>
      <c r="JND102" s="30"/>
      <c r="JNJ102" s="28"/>
      <c r="JNK102" s="29"/>
      <c r="JNL102" s="30"/>
      <c r="JNR102" s="28"/>
      <c r="JNS102" s="29"/>
      <c r="JNT102" s="30"/>
      <c r="JNZ102" s="28"/>
      <c r="JOA102" s="29"/>
      <c r="JOB102" s="30"/>
      <c r="JOH102" s="28"/>
      <c r="JOI102" s="29"/>
      <c r="JOJ102" s="30"/>
      <c r="JOP102" s="28"/>
      <c r="JOQ102" s="29"/>
      <c r="JOR102" s="30"/>
      <c r="JOX102" s="28"/>
      <c r="JOY102" s="29"/>
      <c r="JOZ102" s="30"/>
      <c r="JPF102" s="28"/>
      <c r="JPG102" s="29"/>
      <c r="JPH102" s="30"/>
      <c r="JPN102" s="28"/>
      <c r="JPO102" s="29"/>
      <c r="JPP102" s="30"/>
      <c r="JPV102" s="28"/>
      <c r="JPW102" s="29"/>
      <c r="JPX102" s="30"/>
      <c r="JQD102" s="28"/>
      <c r="JQE102" s="29"/>
      <c r="JQF102" s="30"/>
      <c r="JQL102" s="28"/>
      <c r="JQM102" s="29"/>
      <c r="JQN102" s="30"/>
      <c r="JQT102" s="28"/>
      <c r="JQU102" s="29"/>
      <c r="JQV102" s="30"/>
      <c r="JRB102" s="28"/>
      <c r="JRC102" s="29"/>
      <c r="JRD102" s="30"/>
      <c r="JRJ102" s="28"/>
      <c r="JRK102" s="29"/>
      <c r="JRL102" s="30"/>
      <c r="JRR102" s="28"/>
      <c r="JRS102" s="29"/>
      <c r="JRT102" s="30"/>
      <c r="JRZ102" s="28"/>
      <c r="JSA102" s="29"/>
      <c r="JSB102" s="30"/>
      <c r="JSH102" s="28"/>
      <c r="JSI102" s="29"/>
      <c r="JSJ102" s="30"/>
      <c r="JSP102" s="28"/>
      <c r="JSQ102" s="29"/>
      <c r="JSR102" s="30"/>
      <c r="JSX102" s="28"/>
      <c r="JSY102" s="29"/>
      <c r="JSZ102" s="30"/>
      <c r="JTF102" s="28"/>
      <c r="JTG102" s="29"/>
      <c r="JTH102" s="30"/>
      <c r="JTN102" s="28"/>
      <c r="JTO102" s="29"/>
      <c r="JTP102" s="30"/>
      <c r="JTV102" s="28"/>
      <c r="JTW102" s="29"/>
      <c r="JTX102" s="30"/>
      <c r="JUD102" s="28"/>
      <c r="JUE102" s="29"/>
      <c r="JUF102" s="30"/>
      <c r="JUL102" s="28"/>
      <c r="JUM102" s="29"/>
      <c r="JUN102" s="30"/>
      <c r="JUT102" s="28"/>
      <c r="JUU102" s="29"/>
      <c r="JUV102" s="30"/>
      <c r="JVB102" s="28"/>
      <c r="JVC102" s="29"/>
      <c r="JVD102" s="30"/>
      <c r="JVJ102" s="28"/>
      <c r="JVK102" s="29"/>
      <c r="JVL102" s="30"/>
      <c r="JVR102" s="28"/>
      <c r="JVS102" s="29"/>
      <c r="JVT102" s="30"/>
      <c r="JVZ102" s="28"/>
      <c r="JWA102" s="29"/>
      <c r="JWB102" s="30"/>
      <c r="JWH102" s="28"/>
      <c r="JWI102" s="29"/>
      <c r="JWJ102" s="30"/>
      <c r="JWP102" s="28"/>
      <c r="JWQ102" s="29"/>
      <c r="JWR102" s="30"/>
      <c r="JWX102" s="28"/>
      <c r="JWY102" s="29"/>
      <c r="JWZ102" s="30"/>
      <c r="JXF102" s="28"/>
      <c r="JXG102" s="29"/>
      <c r="JXH102" s="30"/>
      <c r="JXN102" s="28"/>
      <c r="JXO102" s="29"/>
      <c r="JXP102" s="30"/>
      <c r="JXV102" s="28"/>
      <c r="JXW102" s="29"/>
      <c r="JXX102" s="30"/>
      <c r="JYD102" s="28"/>
      <c r="JYE102" s="29"/>
      <c r="JYF102" s="30"/>
      <c r="JYL102" s="28"/>
      <c r="JYM102" s="29"/>
      <c r="JYN102" s="30"/>
      <c r="JYT102" s="28"/>
      <c r="JYU102" s="29"/>
      <c r="JYV102" s="30"/>
      <c r="JZB102" s="28"/>
      <c r="JZC102" s="29"/>
      <c r="JZD102" s="30"/>
      <c r="JZJ102" s="28"/>
      <c r="JZK102" s="29"/>
      <c r="JZL102" s="30"/>
      <c r="JZR102" s="28"/>
      <c r="JZS102" s="29"/>
      <c r="JZT102" s="30"/>
      <c r="JZZ102" s="28"/>
      <c r="KAA102" s="29"/>
      <c r="KAB102" s="30"/>
      <c r="KAH102" s="28"/>
      <c r="KAI102" s="29"/>
      <c r="KAJ102" s="30"/>
      <c r="KAP102" s="28"/>
      <c r="KAQ102" s="29"/>
      <c r="KAR102" s="30"/>
      <c r="KAX102" s="28"/>
      <c r="KAY102" s="29"/>
      <c r="KAZ102" s="30"/>
      <c r="KBF102" s="28"/>
      <c r="KBG102" s="29"/>
      <c r="KBH102" s="30"/>
      <c r="KBN102" s="28"/>
      <c r="KBO102" s="29"/>
      <c r="KBP102" s="30"/>
      <c r="KBV102" s="28"/>
      <c r="KBW102" s="29"/>
      <c r="KBX102" s="30"/>
      <c r="KCD102" s="28"/>
      <c r="KCE102" s="29"/>
      <c r="KCF102" s="30"/>
      <c r="KCL102" s="28"/>
      <c r="KCM102" s="29"/>
      <c r="KCN102" s="30"/>
      <c r="KCT102" s="28"/>
      <c r="KCU102" s="29"/>
      <c r="KCV102" s="30"/>
      <c r="KDB102" s="28"/>
      <c r="KDC102" s="29"/>
      <c r="KDD102" s="30"/>
      <c r="KDJ102" s="28"/>
      <c r="KDK102" s="29"/>
      <c r="KDL102" s="30"/>
      <c r="KDR102" s="28"/>
      <c r="KDS102" s="29"/>
      <c r="KDT102" s="30"/>
      <c r="KDZ102" s="28"/>
      <c r="KEA102" s="29"/>
      <c r="KEB102" s="30"/>
      <c r="KEH102" s="28"/>
      <c r="KEI102" s="29"/>
      <c r="KEJ102" s="30"/>
      <c r="KEP102" s="28"/>
      <c r="KEQ102" s="29"/>
      <c r="KER102" s="30"/>
      <c r="KEX102" s="28"/>
      <c r="KEY102" s="29"/>
      <c r="KEZ102" s="30"/>
      <c r="KFF102" s="28"/>
      <c r="KFG102" s="29"/>
      <c r="KFH102" s="30"/>
      <c r="KFN102" s="28"/>
      <c r="KFO102" s="29"/>
      <c r="KFP102" s="30"/>
      <c r="KFV102" s="28"/>
      <c r="KFW102" s="29"/>
      <c r="KFX102" s="30"/>
      <c r="KGD102" s="28"/>
      <c r="KGE102" s="29"/>
      <c r="KGF102" s="30"/>
      <c r="KGL102" s="28"/>
      <c r="KGM102" s="29"/>
      <c r="KGN102" s="30"/>
      <c r="KGT102" s="28"/>
      <c r="KGU102" s="29"/>
      <c r="KGV102" s="30"/>
      <c r="KHB102" s="28"/>
      <c r="KHC102" s="29"/>
      <c r="KHD102" s="30"/>
      <c r="KHJ102" s="28"/>
      <c r="KHK102" s="29"/>
      <c r="KHL102" s="30"/>
      <c r="KHR102" s="28"/>
      <c r="KHS102" s="29"/>
      <c r="KHT102" s="30"/>
      <c r="KHZ102" s="28"/>
      <c r="KIA102" s="29"/>
      <c r="KIB102" s="30"/>
      <c r="KIH102" s="28"/>
      <c r="KII102" s="29"/>
      <c r="KIJ102" s="30"/>
      <c r="KIP102" s="28"/>
      <c r="KIQ102" s="29"/>
      <c r="KIR102" s="30"/>
      <c r="KIX102" s="28"/>
      <c r="KIY102" s="29"/>
      <c r="KIZ102" s="30"/>
      <c r="KJF102" s="28"/>
      <c r="KJG102" s="29"/>
      <c r="KJH102" s="30"/>
      <c r="KJN102" s="28"/>
      <c r="KJO102" s="29"/>
      <c r="KJP102" s="30"/>
      <c r="KJV102" s="28"/>
      <c r="KJW102" s="29"/>
      <c r="KJX102" s="30"/>
      <c r="KKD102" s="28"/>
      <c r="KKE102" s="29"/>
      <c r="KKF102" s="30"/>
      <c r="KKL102" s="28"/>
      <c r="KKM102" s="29"/>
      <c r="KKN102" s="30"/>
      <c r="KKT102" s="28"/>
      <c r="KKU102" s="29"/>
      <c r="KKV102" s="30"/>
      <c r="KLB102" s="28"/>
      <c r="KLC102" s="29"/>
      <c r="KLD102" s="30"/>
      <c r="KLJ102" s="28"/>
      <c r="KLK102" s="29"/>
      <c r="KLL102" s="30"/>
      <c r="KLR102" s="28"/>
      <c r="KLS102" s="29"/>
      <c r="KLT102" s="30"/>
      <c r="KLZ102" s="28"/>
      <c r="KMA102" s="29"/>
      <c r="KMB102" s="30"/>
      <c r="KMH102" s="28"/>
      <c r="KMI102" s="29"/>
      <c r="KMJ102" s="30"/>
      <c r="KMP102" s="28"/>
      <c r="KMQ102" s="29"/>
      <c r="KMR102" s="30"/>
      <c r="KMX102" s="28"/>
      <c r="KMY102" s="29"/>
      <c r="KMZ102" s="30"/>
      <c r="KNF102" s="28"/>
      <c r="KNG102" s="29"/>
      <c r="KNH102" s="30"/>
      <c r="KNN102" s="28"/>
      <c r="KNO102" s="29"/>
      <c r="KNP102" s="30"/>
      <c r="KNV102" s="28"/>
      <c r="KNW102" s="29"/>
      <c r="KNX102" s="30"/>
      <c r="KOD102" s="28"/>
      <c r="KOE102" s="29"/>
      <c r="KOF102" s="30"/>
      <c r="KOL102" s="28"/>
      <c r="KOM102" s="29"/>
      <c r="KON102" s="30"/>
      <c r="KOT102" s="28"/>
      <c r="KOU102" s="29"/>
      <c r="KOV102" s="30"/>
      <c r="KPB102" s="28"/>
      <c r="KPC102" s="29"/>
      <c r="KPD102" s="30"/>
      <c r="KPJ102" s="28"/>
      <c r="KPK102" s="29"/>
      <c r="KPL102" s="30"/>
      <c r="KPR102" s="28"/>
      <c r="KPS102" s="29"/>
      <c r="KPT102" s="30"/>
      <c r="KPZ102" s="28"/>
      <c r="KQA102" s="29"/>
      <c r="KQB102" s="30"/>
      <c r="KQH102" s="28"/>
      <c r="KQI102" s="29"/>
      <c r="KQJ102" s="30"/>
      <c r="KQP102" s="28"/>
      <c r="KQQ102" s="29"/>
      <c r="KQR102" s="30"/>
      <c r="KQX102" s="28"/>
      <c r="KQY102" s="29"/>
      <c r="KQZ102" s="30"/>
      <c r="KRF102" s="28"/>
      <c r="KRG102" s="29"/>
      <c r="KRH102" s="30"/>
      <c r="KRN102" s="28"/>
      <c r="KRO102" s="29"/>
      <c r="KRP102" s="30"/>
      <c r="KRV102" s="28"/>
      <c r="KRW102" s="29"/>
      <c r="KRX102" s="30"/>
      <c r="KSD102" s="28"/>
      <c r="KSE102" s="29"/>
      <c r="KSF102" s="30"/>
      <c r="KSL102" s="28"/>
      <c r="KSM102" s="29"/>
      <c r="KSN102" s="30"/>
      <c r="KST102" s="28"/>
      <c r="KSU102" s="29"/>
      <c r="KSV102" s="30"/>
      <c r="KTB102" s="28"/>
      <c r="KTC102" s="29"/>
      <c r="KTD102" s="30"/>
      <c r="KTJ102" s="28"/>
      <c r="KTK102" s="29"/>
      <c r="KTL102" s="30"/>
      <c r="KTR102" s="28"/>
      <c r="KTS102" s="29"/>
      <c r="KTT102" s="30"/>
      <c r="KTZ102" s="28"/>
      <c r="KUA102" s="29"/>
      <c r="KUB102" s="30"/>
      <c r="KUH102" s="28"/>
      <c r="KUI102" s="29"/>
      <c r="KUJ102" s="30"/>
      <c r="KUP102" s="28"/>
      <c r="KUQ102" s="29"/>
      <c r="KUR102" s="30"/>
      <c r="KUX102" s="28"/>
      <c r="KUY102" s="29"/>
      <c r="KUZ102" s="30"/>
      <c r="KVF102" s="28"/>
      <c r="KVG102" s="29"/>
      <c r="KVH102" s="30"/>
      <c r="KVN102" s="28"/>
      <c r="KVO102" s="29"/>
      <c r="KVP102" s="30"/>
      <c r="KVV102" s="28"/>
      <c r="KVW102" s="29"/>
      <c r="KVX102" s="30"/>
      <c r="KWD102" s="28"/>
      <c r="KWE102" s="29"/>
      <c r="KWF102" s="30"/>
      <c r="KWL102" s="28"/>
      <c r="KWM102" s="29"/>
      <c r="KWN102" s="30"/>
      <c r="KWT102" s="28"/>
      <c r="KWU102" s="29"/>
      <c r="KWV102" s="30"/>
      <c r="KXB102" s="28"/>
      <c r="KXC102" s="29"/>
      <c r="KXD102" s="30"/>
      <c r="KXJ102" s="28"/>
      <c r="KXK102" s="29"/>
      <c r="KXL102" s="30"/>
      <c r="KXR102" s="28"/>
      <c r="KXS102" s="29"/>
      <c r="KXT102" s="30"/>
      <c r="KXZ102" s="28"/>
      <c r="KYA102" s="29"/>
      <c r="KYB102" s="30"/>
      <c r="KYH102" s="28"/>
      <c r="KYI102" s="29"/>
      <c r="KYJ102" s="30"/>
      <c r="KYP102" s="28"/>
      <c r="KYQ102" s="29"/>
      <c r="KYR102" s="30"/>
      <c r="KYX102" s="28"/>
      <c r="KYY102" s="29"/>
      <c r="KYZ102" s="30"/>
      <c r="KZF102" s="28"/>
      <c r="KZG102" s="29"/>
      <c r="KZH102" s="30"/>
      <c r="KZN102" s="28"/>
      <c r="KZO102" s="29"/>
      <c r="KZP102" s="30"/>
      <c r="KZV102" s="28"/>
      <c r="KZW102" s="29"/>
      <c r="KZX102" s="30"/>
      <c r="LAD102" s="28"/>
      <c r="LAE102" s="29"/>
      <c r="LAF102" s="30"/>
      <c r="LAL102" s="28"/>
      <c r="LAM102" s="29"/>
      <c r="LAN102" s="30"/>
      <c r="LAT102" s="28"/>
      <c r="LAU102" s="29"/>
      <c r="LAV102" s="30"/>
      <c r="LBB102" s="28"/>
      <c r="LBC102" s="29"/>
      <c r="LBD102" s="30"/>
      <c r="LBJ102" s="28"/>
      <c r="LBK102" s="29"/>
      <c r="LBL102" s="30"/>
      <c r="LBR102" s="28"/>
      <c r="LBS102" s="29"/>
      <c r="LBT102" s="30"/>
      <c r="LBZ102" s="28"/>
      <c r="LCA102" s="29"/>
      <c r="LCB102" s="30"/>
      <c r="LCH102" s="28"/>
      <c r="LCI102" s="29"/>
      <c r="LCJ102" s="30"/>
      <c r="LCP102" s="28"/>
      <c r="LCQ102" s="29"/>
      <c r="LCR102" s="30"/>
      <c r="LCX102" s="28"/>
      <c r="LCY102" s="29"/>
      <c r="LCZ102" s="30"/>
      <c r="LDF102" s="28"/>
      <c r="LDG102" s="29"/>
      <c r="LDH102" s="30"/>
      <c r="LDN102" s="28"/>
      <c r="LDO102" s="29"/>
      <c r="LDP102" s="30"/>
      <c r="LDV102" s="28"/>
      <c r="LDW102" s="29"/>
      <c r="LDX102" s="30"/>
      <c r="LED102" s="28"/>
      <c r="LEE102" s="29"/>
      <c r="LEF102" s="30"/>
      <c r="LEL102" s="28"/>
      <c r="LEM102" s="29"/>
      <c r="LEN102" s="30"/>
      <c r="LET102" s="28"/>
      <c r="LEU102" s="29"/>
      <c r="LEV102" s="30"/>
      <c r="LFB102" s="28"/>
      <c r="LFC102" s="29"/>
      <c r="LFD102" s="30"/>
      <c r="LFJ102" s="28"/>
      <c r="LFK102" s="29"/>
      <c r="LFL102" s="30"/>
      <c r="LFR102" s="28"/>
      <c r="LFS102" s="29"/>
      <c r="LFT102" s="30"/>
      <c r="LFZ102" s="28"/>
      <c r="LGA102" s="29"/>
      <c r="LGB102" s="30"/>
      <c r="LGH102" s="28"/>
      <c r="LGI102" s="29"/>
      <c r="LGJ102" s="30"/>
      <c r="LGP102" s="28"/>
      <c r="LGQ102" s="29"/>
      <c r="LGR102" s="30"/>
      <c r="LGX102" s="28"/>
      <c r="LGY102" s="29"/>
      <c r="LGZ102" s="30"/>
      <c r="LHF102" s="28"/>
      <c r="LHG102" s="29"/>
      <c r="LHH102" s="30"/>
      <c r="LHN102" s="28"/>
      <c r="LHO102" s="29"/>
      <c r="LHP102" s="30"/>
      <c r="LHV102" s="28"/>
      <c r="LHW102" s="29"/>
      <c r="LHX102" s="30"/>
      <c r="LID102" s="28"/>
      <c r="LIE102" s="29"/>
      <c r="LIF102" s="30"/>
      <c r="LIL102" s="28"/>
      <c r="LIM102" s="29"/>
      <c r="LIN102" s="30"/>
      <c r="LIT102" s="28"/>
      <c r="LIU102" s="29"/>
      <c r="LIV102" s="30"/>
      <c r="LJB102" s="28"/>
      <c r="LJC102" s="29"/>
      <c r="LJD102" s="30"/>
      <c r="LJJ102" s="28"/>
      <c r="LJK102" s="29"/>
      <c r="LJL102" s="30"/>
      <c r="LJR102" s="28"/>
      <c r="LJS102" s="29"/>
      <c r="LJT102" s="30"/>
      <c r="LJZ102" s="28"/>
      <c r="LKA102" s="29"/>
      <c r="LKB102" s="30"/>
      <c r="LKH102" s="28"/>
      <c r="LKI102" s="29"/>
      <c r="LKJ102" s="30"/>
      <c r="LKP102" s="28"/>
      <c r="LKQ102" s="29"/>
      <c r="LKR102" s="30"/>
      <c r="LKX102" s="28"/>
      <c r="LKY102" s="29"/>
      <c r="LKZ102" s="30"/>
      <c r="LLF102" s="28"/>
      <c r="LLG102" s="29"/>
      <c r="LLH102" s="30"/>
      <c r="LLN102" s="28"/>
      <c r="LLO102" s="29"/>
      <c r="LLP102" s="30"/>
      <c r="LLV102" s="28"/>
      <c r="LLW102" s="29"/>
      <c r="LLX102" s="30"/>
      <c r="LMD102" s="28"/>
      <c r="LME102" s="29"/>
      <c r="LMF102" s="30"/>
      <c r="LML102" s="28"/>
      <c r="LMM102" s="29"/>
      <c r="LMN102" s="30"/>
      <c r="LMT102" s="28"/>
      <c r="LMU102" s="29"/>
      <c r="LMV102" s="30"/>
      <c r="LNB102" s="28"/>
      <c r="LNC102" s="29"/>
      <c r="LND102" s="30"/>
      <c r="LNJ102" s="28"/>
      <c r="LNK102" s="29"/>
      <c r="LNL102" s="30"/>
      <c r="LNR102" s="28"/>
      <c r="LNS102" s="29"/>
      <c r="LNT102" s="30"/>
      <c r="LNZ102" s="28"/>
      <c r="LOA102" s="29"/>
      <c r="LOB102" s="30"/>
      <c r="LOH102" s="28"/>
      <c r="LOI102" s="29"/>
      <c r="LOJ102" s="30"/>
      <c r="LOP102" s="28"/>
      <c r="LOQ102" s="29"/>
      <c r="LOR102" s="30"/>
      <c r="LOX102" s="28"/>
      <c r="LOY102" s="29"/>
      <c r="LOZ102" s="30"/>
      <c r="LPF102" s="28"/>
      <c r="LPG102" s="29"/>
      <c r="LPH102" s="30"/>
      <c r="LPN102" s="28"/>
      <c r="LPO102" s="29"/>
      <c r="LPP102" s="30"/>
      <c r="LPV102" s="28"/>
      <c r="LPW102" s="29"/>
      <c r="LPX102" s="30"/>
      <c r="LQD102" s="28"/>
      <c r="LQE102" s="29"/>
      <c r="LQF102" s="30"/>
      <c r="LQL102" s="28"/>
      <c r="LQM102" s="29"/>
      <c r="LQN102" s="30"/>
      <c r="LQT102" s="28"/>
      <c r="LQU102" s="29"/>
      <c r="LQV102" s="30"/>
      <c r="LRB102" s="28"/>
      <c r="LRC102" s="29"/>
      <c r="LRD102" s="30"/>
      <c r="LRJ102" s="28"/>
      <c r="LRK102" s="29"/>
      <c r="LRL102" s="30"/>
      <c r="LRR102" s="28"/>
      <c r="LRS102" s="29"/>
      <c r="LRT102" s="30"/>
      <c r="LRZ102" s="28"/>
      <c r="LSA102" s="29"/>
      <c r="LSB102" s="30"/>
      <c r="LSH102" s="28"/>
      <c r="LSI102" s="29"/>
      <c r="LSJ102" s="30"/>
      <c r="LSP102" s="28"/>
      <c r="LSQ102" s="29"/>
      <c r="LSR102" s="30"/>
      <c r="LSX102" s="28"/>
      <c r="LSY102" s="29"/>
      <c r="LSZ102" s="30"/>
      <c r="LTF102" s="28"/>
      <c r="LTG102" s="29"/>
      <c r="LTH102" s="30"/>
      <c r="LTN102" s="28"/>
      <c r="LTO102" s="29"/>
      <c r="LTP102" s="30"/>
      <c r="LTV102" s="28"/>
      <c r="LTW102" s="29"/>
      <c r="LTX102" s="30"/>
      <c r="LUD102" s="28"/>
      <c r="LUE102" s="29"/>
      <c r="LUF102" s="30"/>
      <c r="LUL102" s="28"/>
      <c r="LUM102" s="29"/>
      <c r="LUN102" s="30"/>
      <c r="LUT102" s="28"/>
      <c r="LUU102" s="29"/>
      <c r="LUV102" s="30"/>
      <c r="LVB102" s="28"/>
      <c r="LVC102" s="29"/>
      <c r="LVD102" s="30"/>
      <c r="LVJ102" s="28"/>
      <c r="LVK102" s="29"/>
      <c r="LVL102" s="30"/>
      <c r="LVR102" s="28"/>
      <c r="LVS102" s="29"/>
      <c r="LVT102" s="30"/>
      <c r="LVZ102" s="28"/>
      <c r="LWA102" s="29"/>
      <c r="LWB102" s="30"/>
      <c r="LWH102" s="28"/>
      <c r="LWI102" s="29"/>
      <c r="LWJ102" s="30"/>
      <c r="LWP102" s="28"/>
      <c r="LWQ102" s="29"/>
      <c r="LWR102" s="30"/>
      <c r="LWX102" s="28"/>
      <c r="LWY102" s="29"/>
      <c r="LWZ102" s="30"/>
      <c r="LXF102" s="28"/>
      <c r="LXG102" s="29"/>
      <c r="LXH102" s="30"/>
      <c r="LXN102" s="28"/>
      <c r="LXO102" s="29"/>
      <c r="LXP102" s="30"/>
      <c r="LXV102" s="28"/>
      <c r="LXW102" s="29"/>
      <c r="LXX102" s="30"/>
      <c r="LYD102" s="28"/>
      <c r="LYE102" s="29"/>
      <c r="LYF102" s="30"/>
      <c r="LYL102" s="28"/>
      <c r="LYM102" s="29"/>
      <c r="LYN102" s="30"/>
      <c r="LYT102" s="28"/>
      <c r="LYU102" s="29"/>
      <c r="LYV102" s="30"/>
      <c r="LZB102" s="28"/>
      <c r="LZC102" s="29"/>
      <c r="LZD102" s="30"/>
      <c r="LZJ102" s="28"/>
      <c r="LZK102" s="29"/>
      <c r="LZL102" s="30"/>
      <c r="LZR102" s="28"/>
      <c r="LZS102" s="29"/>
      <c r="LZT102" s="30"/>
      <c r="LZZ102" s="28"/>
      <c r="MAA102" s="29"/>
      <c r="MAB102" s="30"/>
      <c r="MAH102" s="28"/>
      <c r="MAI102" s="29"/>
      <c r="MAJ102" s="30"/>
      <c r="MAP102" s="28"/>
      <c r="MAQ102" s="29"/>
      <c r="MAR102" s="30"/>
      <c r="MAX102" s="28"/>
      <c r="MAY102" s="29"/>
      <c r="MAZ102" s="30"/>
      <c r="MBF102" s="28"/>
      <c r="MBG102" s="29"/>
      <c r="MBH102" s="30"/>
      <c r="MBN102" s="28"/>
      <c r="MBO102" s="29"/>
      <c r="MBP102" s="30"/>
      <c r="MBV102" s="28"/>
      <c r="MBW102" s="29"/>
      <c r="MBX102" s="30"/>
      <c r="MCD102" s="28"/>
      <c r="MCE102" s="29"/>
      <c r="MCF102" s="30"/>
      <c r="MCL102" s="28"/>
      <c r="MCM102" s="29"/>
      <c r="MCN102" s="30"/>
      <c r="MCT102" s="28"/>
      <c r="MCU102" s="29"/>
      <c r="MCV102" s="30"/>
      <c r="MDB102" s="28"/>
      <c r="MDC102" s="29"/>
      <c r="MDD102" s="30"/>
      <c r="MDJ102" s="28"/>
      <c r="MDK102" s="29"/>
      <c r="MDL102" s="30"/>
      <c r="MDR102" s="28"/>
      <c r="MDS102" s="29"/>
      <c r="MDT102" s="30"/>
      <c r="MDZ102" s="28"/>
      <c r="MEA102" s="29"/>
      <c r="MEB102" s="30"/>
      <c r="MEH102" s="28"/>
      <c r="MEI102" s="29"/>
      <c r="MEJ102" s="30"/>
      <c r="MEP102" s="28"/>
      <c r="MEQ102" s="29"/>
      <c r="MER102" s="30"/>
      <c r="MEX102" s="28"/>
      <c r="MEY102" s="29"/>
      <c r="MEZ102" s="30"/>
      <c r="MFF102" s="28"/>
      <c r="MFG102" s="29"/>
      <c r="MFH102" s="30"/>
      <c r="MFN102" s="28"/>
      <c r="MFO102" s="29"/>
      <c r="MFP102" s="30"/>
      <c r="MFV102" s="28"/>
      <c r="MFW102" s="29"/>
      <c r="MFX102" s="30"/>
      <c r="MGD102" s="28"/>
      <c r="MGE102" s="29"/>
      <c r="MGF102" s="30"/>
      <c r="MGL102" s="28"/>
      <c r="MGM102" s="29"/>
      <c r="MGN102" s="30"/>
      <c r="MGT102" s="28"/>
      <c r="MGU102" s="29"/>
      <c r="MGV102" s="30"/>
      <c r="MHB102" s="28"/>
      <c r="MHC102" s="29"/>
      <c r="MHD102" s="30"/>
      <c r="MHJ102" s="28"/>
      <c r="MHK102" s="29"/>
      <c r="MHL102" s="30"/>
      <c r="MHR102" s="28"/>
      <c r="MHS102" s="29"/>
      <c r="MHT102" s="30"/>
      <c r="MHZ102" s="28"/>
      <c r="MIA102" s="29"/>
      <c r="MIB102" s="30"/>
      <c r="MIH102" s="28"/>
      <c r="MII102" s="29"/>
      <c r="MIJ102" s="30"/>
      <c r="MIP102" s="28"/>
      <c r="MIQ102" s="29"/>
      <c r="MIR102" s="30"/>
      <c r="MIX102" s="28"/>
      <c r="MIY102" s="29"/>
      <c r="MIZ102" s="30"/>
      <c r="MJF102" s="28"/>
      <c r="MJG102" s="29"/>
      <c r="MJH102" s="30"/>
      <c r="MJN102" s="28"/>
      <c r="MJO102" s="29"/>
      <c r="MJP102" s="30"/>
      <c r="MJV102" s="28"/>
      <c r="MJW102" s="29"/>
      <c r="MJX102" s="30"/>
      <c r="MKD102" s="28"/>
      <c r="MKE102" s="29"/>
      <c r="MKF102" s="30"/>
      <c r="MKL102" s="28"/>
      <c r="MKM102" s="29"/>
      <c r="MKN102" s="30"/>
      <c r="MKT102" s="28"/>
      <c r="MKU102" s="29"/>
      <c r="MKV102" s="30"/>
      <c r="MLB102" s="28"/>
      <c r="MLC102" s="29"/>
      <c r="MLD102" s="30"/>
      <c r="MLJ102" s="28"/>
      <c r="MLK102" s="29"/>
      <c r="MLL102" s="30"/>
      <c r="MLR102" s="28"/>
      <c r="MLS102" s="29"/>
      <c r="MLT102" s="30"/>
      <c r="MLZ102" s="28"/>
      <c r="MMA102" s="29"/>
      <c r="MMB102" s="30"/>
      <c r="MMH102" s="28"/>
      <c r="MMI102" s="29"/>
      <c r="MMJ102" s="30"/>
      <c r="MMP102" s="28"/>
      <c r="MMQ102" s="29"/>
      <c r="MMR102" s="30"/>
      <c r="MMX102" s="28"/>
      <c r="MMY102" s="29"/>
      <c r="MMZ102" s="30"/>
      <c r="MNF102" s="28"/>
      <c r="MNG102" s="29"/>
      <c r="MNH102" s="30"/>
      <c r="MNN102" s="28"/>
      <c r="MNO102" s="29"/>
      <c r="MNP102" s="30"/>
      <c r="MNV102" s="28"/>
      <c r="MNW102" s="29"/>
      <c r="MNX102" s="30"/>
      <c r="MOD102" s="28"/>
      <c r="MOE102" s="29"/>
      <c r="MOF102" s="30"/>
      <c r="MOL102" s="28"/>
      <c r="MOM102" s="29"/>
      <c r="MON102" s="30"/>
      <c r="MOT102" s="28"/>
      <c r="MOU102" s="29"/>
      <c r="MOV102" s="30"/>
      <c r="MPB102" s="28"/>
      <c r="MPC102" s="29"/>
      <c r="MPD102" s="30"/>
      <c r="MPJ102" s="28"/>
      <c r="MPK102" s="29"/>
      <c r="MPL102" s="30"/>
      <c r="MPR102" s="28"/>
      <c r="MPS102" s="29"/>
      <c r="MPT102" s="30"/>
      <c r="MPZ102" s="28"/>
      <c r="MQA102" s="29"/>
      <c r="MQB102" s="30"/>
      <c r="MQH102" s="28"/>
      <c r="MQI102" s="29"/>
      <c r="MQJ102" s="30"/>
      <c r="MQP102" s="28"/>
      <c r="MQQ102" s="29"/>
      <c r="MQR102" s="30"/>
      <c r="MQX102" s="28"/>
      <c r="MQY102" s="29"/>
      <c r="MQZ102" s="30"/>
      <c r="MRF102" s="28"/>
      <c r="MRG102" s="29"/>
      <c r="MRH102" s="30"/>
      <c r="MRN102" s="28"/>
      <c r="MRO102" s="29"/>
      <c r="MRP102" s="30"/>
      <c r="MRV102" s="28"/>
      <c r="MRW102" s="29"/>
      <c r="MRX102" s="30"/>
      <c r="MSD102" s="28"/>
      <c r="MSE102" s="29"/>
      <c r="MSF102" s="30"/>
      <c r="MSL102" s="28"/>
      <c r="MSM102" s="29"/>
      <c r="MSN102" s="30"/>
      <c r="MST102" s="28"/>
      <c r="MSU102" s="29"/>
      <c r="MSV102" s="30"/>
      <c r="MTB102" s="28"/>
      <c r="MTC102" s="29"/>
      <c r="MTD102" s="30"/>
      <c r="MTJ102" s="28"/>
      <c r="MTK102" s="29"/>
      <c r="MTL102" s="30"/>
      <c r="MTR102" s="28"/>
      <c r="MTS102" s="29"/>
      <c r="MTT102" s="30"/>
      <c r="MTZ102" s="28"/>
      <c r="MUA102" s="29"/>
      <c r="MUB102" s="30"/>
      <c r="MUH102" s="28"/>
      <c r="MUI102" s="29"/>
      <c r="MUJ102" s="30"/>
      <c r="MUP102" s="28"/>
      <c r="MUQ102" s="29"/>
      <c r="MUR102" s="30"/>
      <c r="MUX102" s="28"/>
      <c r="MUY102" s="29"/>
      <c r="MUZ102" s="30"/>
      <c r="MVF102" s="28"/>
      <c r="MVG102" s="29"/>
      <c r="MVH102" s="30"/>
      <c r="MVN102" s="28"/>
      <c r="MVO102" s="29"/>
      <c r="MVP102" s="30"/>
      <c r="MVV102" s="28"/>
      <c r="MVW102" s="29"/>
      <c r="MVX102" s="30"/>
      <c r="MWD102" s="28"/>
      <c r="MWE102" s="29"/>
      <c r="MWF102" s="30"/>
      <c r="MWL102" s="28"/>
      <c r="MWM102" s="29"/>
      <c r="MWN102" s="30"/>
      <c r="MWT102" s="28"/>
      <c r="MWU102" s="29"/>
      <c r="MWV102" s="30"/>
      <c r="MXB102" s="28"/>
      <c r="MXC102" s="29"/>
      <c r="MXD102" s="30"/>
      <c r="MXJ102" s="28"/>
      <c r="MXK102" s="29"/>
      <c r="MXL102" s="30"/>
      <c r="MXR102" s="28"/>
      <c r="MXS102" s="29"/>
      <c r="MXT102" s="30"/>
      <c r="MXZ102" s="28"/>
      <c r="MYA102" s="29"/>
      <c r="MYB102" s="30"/>
      <c r="MYH102" s="28"/>
      <c r="MYI102" s="29"/>
      <c r="MYJ102" s="30"/>
      <c r="MYP102" s="28"/>
      <c r="MYQ102" s="29"/>
      <c r="MYR102" s="30"/>
      <c r="MYX102" s="28"/>
      <c r="MYY102" s="29"/>
      <c r="MYZ102" s="30"/>
      <c r="MZF102" s="28"/>
      <c r="MZG102" s="29"/>
      <c r="MZH102" s="30"/>
      <c r="MZN102" s="28"/>
      <c r="MZO102" s="29"/>
      <c r="MZP102" s="30"/>
      <c r="MZV102" s="28"/>
      <c r="MZW102" s="29"/>
      <c r="MZX102" s="30"/>
      <c r="NAD102" s="28"/>
      <c r="NAE102" s="29"/>
      <c r="NAF102" s="30"/>
      <c r="NAL102" s="28"/>
      <c r="NAM102" s="29"/>
      <c r="NAN102" s="30"/>
      <c r="NAT102" s="28"/>
      <c r="NAU102" s="29"/>
      <c r="NAV102" s="30"/>
      <c r="NBB102" s="28"/>
      <c r="NBC102" s="29"/>
      <c r="NBD102" s="30"/>
      <c r="NBJ102" s="28"/>
      <c r="NBK102" s="29"/>
      <c r="NBL102" s="30"/>
      <c r="NBR102" s="28"/>
      <c r="NBS102" s="29"/>
      <c r="NBT102" s="30"/>
      <c r="NBZ102" s="28"/>
      <c r="NCA102" s="29"/>
      <c r="NCB102" s="30"/>
      <c r="NCH102" s="28"/>
      <c r="NCI102" s="29"/>
      <c r="NCJ102" s="30"/>
      <c r="NCP102" s="28"/>
      <c r="NCQ102" s="29"/>
      <c r="NCR102" s="30"/>
      <c r="NCX102" s="28"/>
      <c r="NCY102" s="29"/>
      <c r="NCZ102" s="30"/>
      <c r="NDF102" s="28"/>
      <c r="NDG102" s="29"/>
      <c r="NDH102" s="30"/>
      <c r="NDN102" s="28"/>
      <c r="NDO102" s="29"/>
      <c r="NDP102" s="30"/>
      <c r="NDV102" s="28"/>
      <c r="NDW102" s="29"/>
      <c r="NDX102" s="30"/>
      <c r="NED102" s="28"/>
      <c r="NEE102" s="29"/>
      <c r="NEF102" s="30"/>
      <c r="NEL102" s="28"/>
      <c r="NEM102" s="29"/>
      <c r="NEN102" s="30"/>
      <c r="NET102" s="28"/>
      <c r="NEU102" s="29"/>
      <c r="NEV102" s="30"/>
      <c r="NFB102" s="28"/>
      <c r="NFC102" s="29"/>
      <c r="NFD102" s="30"/>
      <c r="NFJ102" s="28"/>
      <c r="NFK102" s="29"/>
      <c r="NFL102" s="30"/>
      <c r="NFR102" s="28"/>
      <c r="NFS102" s="29"/>
      <c r="NFT102" s="30"/>
      <c r="NFZ102" s="28"/>
      <c r="NGA102" s="29"/>
      <c r="NGB102" s="30"/>
      <c r="NGH102" s="28"/>
      <c r="NGI102" s="29"/>
      <c r="NGJ102" s="30"/>
      <c r="NGP102" s="28"/>
      <c r="NGQ102" s="29"/>
      <c r="NGR102" s="30"/>
      <c r="NGX102" s="28"/>
      <c r="NGY102" s="29"/>
      <c r="NGZ102" s="30"/>
      <c r="NHF102" s="28"/>
      <c r="NHG102" s="29"/>
      <c r="NHH102" s="30"/>
      <c r="NHN102" s="28"/>
      <c r="NHO102" s="29"/>
      <c r="NHP102" s="30"/>
      <c r="NHV102" s="28"/>
      <c r="NHW102" s="29"/>
      <c r="NHX102" s="30"/>
      <c r="NID102" s="28"/>
      <c r="NIE102" s="29"/>
      <c r="NIF102" s="30"/>
      <c r="NIL102" s="28"/>
      <c r="NIM102" s="29"/>
      <c r="NIN102" s="30"/>
      <c r="NIT102" s="28"/>
      <c r="NIU102" s="29"/>
      <c r="NIV102" s="30"/>
      <c r="NJB102" s="28"/>
      <c r="NJC102" s="29"/>
      <c r="NJD102" s="30"/>
      <c r="NJJ102" s="28"/>
      <c r="NJK102" s="29"/>
      <c r="NJL102" s="30"/>
      <c r="NJR102" s="28"/>
      <c r="NJS102" s="29"/>
      <c r="NJT102" s="30"/>
      <c r="NJZ102" s="28"/>
      <c r="NKA102" s="29"/>
      <c r="NKB102" s="30"/>
      <c r="NKH102" s="28"/>
      <c r="NKI102" s="29"/>
      <c r="NKJ102" s="30"/>
      <c r="NKP102" s="28"/>
      <c r="NKQ102" s="29"/>
      <c r="NKR102" s="30"/>
      <c r="NKX102" s="28"/>
      <c r="NKY102" s="29"/>
      <c r="NKZ102" s="30"/>
      <c r="NLF102" s="28"/>
      <c r="NLG102" s="29"/>
      <c r="NLH102" s="30"/>
      <c r="NLN102" s="28"/>
      <c r="NLO102" s="29"/>
      <c r="NLP102" s="30"/>
      <c r="NLV102" s="28"/>
      <c r="NLW102" s="29"/>
      <c r="NLX102" s="30"/>
      <c r="NMD102" s="28"/>
      <c r="NME102" s="29"/>
      <c r="NMF102" s="30"/>
      <c r="NML102" s="28"/>
      <c r="NMM102" s="29"/>
      <c r="NMN102" s="30"/>
      <c r="NMT102" s="28"/>
      <c r="NMU102" s="29"/>
      <c r="NMV102" s="30"/>
      <c r="NNB102" s="28"/>
      <c r="NNC102" s="29"/>
      <c r="NND102" s="30"/>
      <c r="NNJ102" s="28"/>
      <c r="NNK102" s="29"/>
      <c r="NNL102" s="30"/>
      <c r="NNR102" s="28"/>
      <c r="NNS102" s="29"/>
      <c r="NNT102" s="30"/>
      <c r="NNZ102" s="28"/>
      <c r="NOA102" s="29"/>
      <c r="NOB102" s="30"/>
      <c r="NOH102" s="28"/>
      <c r="NOI102" s="29"/>
      <c r="NOJ102" s="30"/>
      <c r="NOP102" s="28"/>
      <c r="NOQ102" s="29"/>
      <c r="NOR102" s="30"/>
      <c r="NOX102" s="28"/>
      <c r="NOY102" s="29"/>
      <c r="NOZ102" s="30"/>
      <c r="NPF102" s="28"/>
      <c r="NPG102" s="29"/>
      <c r="NPH102" s="30"/>
      <c r="NPN102" s="28"/>
      <c r="NPO102" s="29"/>
      <c r="NPP102" s="30"/>
      <c r="NPV102" s="28"/>
      <c r="NPW102" s="29"/>
      <c r="NPX102" s="30"/>
      <c r="NQD102" s="28"/>
      <c r="NQE102" s="29"/>
      <c r="NQF102" s="30"/>
      <c r="NQL102" s="28"/>
      <c r="NQM102" s="29"/>
      <c r="NQN102" s="30"/>
      <c r="NQT102" s="28"/>
      <c r="NQU102" s="29"/>
      <c r="NQV102" s="30"/>
      <c r="NRB102" s="28"/>
      <c r="NRC102" s="29"/>
      <c r="NRD102" s="30"/>
      <c r="NRJ102" s="28"/>
      <c r="NRK102" s="29"/>
      <c r="NRL102" s="30"/>
      <c r="NRR102" s="28"/>
      <c r="NRS102" s="29"/>
      <c r="NRT102" s="30"/>
      <c r="NRZ102" s="28"/>
      <c r="NSA102" s="29"/>
      <c r="NSB102" s="30"/>
      <c r="NSH102" s="28"/>
      <c r="NSI102" s="29"/>
      <c r="NSJ102" s="30"/>
      <c r="NSP102" s="28"/>
      <c r="NSQ102" s="29"/>
      <c r="NSR102" s="30"/>
      <c r="NSX102" s="28"/>
      <c r="NSY102" s="29"/>
      <c r="NSZ102" s="30"/>
      <c r="NTF102" s="28"/>
      <c r="NTG102" s="29"/>
      <c r="NTH102" s="30"/>
      <c r="NTN102" s="28"/>
      <c r="NTO102" s="29"/>
      <c r="NTP102" s="30"/>
      <c r="NTV102" s="28"/>
      <c r="NTW102" s="29"/>
      <c r="NTX102" s="30"/>
      <c r="NUD102" s="28"/>
      <c r="NUE102" s="29"/>
      <c r="NUF102" s="30"/>
      <c r="NUL102" s="28"/>
      <c r="NUM102" s="29"/>
      <c r="NUN102" s="30"/>
      <c r="NUT102" s="28"/>
      <c r="NUU102" s="29"/>
      <c r="NUV102" s="30"/>
      <c r="NVB102" s="28"/>
      <c r="NVC102" s="29"/>
      <c r="NVD102" s="30"/>
      <c r="NVJ102" s="28"/>
      <c r="NVK102" s="29"/>
      <c r="NVL102" s="30"/>
      <c r="NVR102" s="28"/>
      <c r="NVS102" s="29"/>
      <c r="NVT102" s="30"/>
      <c r="NVZ102" s="28"/>
      <c r="NWA102" s="29"/>
      <c r="NWB102" s="30"/>
      <c r="NWH102" s="28"/>
      <c r="NWI102" s="29"/>
      <c r="NWJ102" s="30"/>
      <c r="NWP102" s="28"/>
      <c r="NWQ102" s="29"/>
      <c r="NWR102" s="30"/>
      <c r="NWX102" s="28"/>
      <c r="NWY102" s="29"/>
      <c r="NWZ102" s="30"/>
      <c r="NXF102" s="28"/>
      <c r="NXG102" s="29"/>
      <c r="NXH102" s="30"/>
      <c r="NXN102" s="28"/>
      <c r="NXO102" s="29"/>
      <c r="NXP102" s="30"/>
      <c r="NXV102" s="28"/>
      <c r="NXW102" s="29"/>
      <c r="NXX102" s="30"/>
      <c r="NYD102" s="28"/>
      <c r="NYE102" s="29"/>
      <c r="NYF102" s="30"/>
      <c r="NYL102" s="28"/>
      <c r="NYM102" s="29"/>
      <c r="NYN102" s="30"/>
      <c r="NYT102" s="28"/>
      <c r="NYU102" s="29"/>
      <c r="NYV102" s="30"/>
      <c r="NZB102" s="28"/>
      <c r="NZC102" s="29"/>
      <c r="NZD102" s="30"/>
      <c r="NZJ102" s="28"/>
      <c r="NZK102" s="29"/>
      <c r="NZL102" s="30"/>
      <c r="NZR102" s="28"/>
      <c r="NZS102" s="29"/>
      <c r="NZT102" s="30"/>
      <c r="NZZ102" s="28"/>
      <c r="OAA102" s="29"/>
      <c r="OAB102" s="30"/>
      <c r="OAH102" s="28"/>
      <c r="OAI102" s="29"/>
      <c r="OAJ102" s="30"/>
      <c r="OAP102" s="28"/>
      <c r="OAQ102" s="29"/>
      <c r="OAR102" s="30"/>
      <c r="OAX102" s="28"/>
      <c r="OAY102" s="29"/>
      <c r="OAZ102" s="30"/>
      <c r="OBF102" s="28"/>
      <c r="OBG102" s="29"/>
      <c r="OBH102" s="30"/>
      <c r="OBN102" s="28"/>
      <c r="OBO102" s="29"/>
      <c r="OBP102" s="30"/>
      <c r="OBV102" s="28"/>
      <c r="OBW102" s="29"/>
      <c r="OBX102" s="30"/>
      <c r="OCD102" s="28"/>
      <c r="OCE102" s="29"/>
      <c r="OCF102" s="30"/>
      <c r="OCL102" s="28"/>
      <c r="OCM102" s="29"/>
      <c r="OCN102" s="30"/>
      <c r="OCT102" s="28"/>
      <c r="OCU102" s="29"/>
      <c r="OCV102" s="30"/>
      <c r="ODB102" s="28"/>
      <c r="ODC102" s="29"/>
      <c r="ODD102" s="30"/>
      <c r="ODJ102" s="28"/>
      <c r="ODK102" s="29"/>
      <c r="ODL102" s="30"/>
      <c r="ODR102" s="28"/>
      <c r="ODS102" s="29"/>
      <c r="ODT102" s="30"/>
      <c r="ODZ102" s="28"/>
      <c r="OEA102" s="29"/>
      <c r="OEB102" s="30"/>
      <c r="OEH102" s="28"/>
      <c r="OEI102" s="29"/>
      <c r="OEJ102" s="30"/>
      <c r="OEP102" s="28"/>
      <c r="OEQ102" s="29"/>
      <c r="OER102" s="30"/>
      <c r="OEX102" s="28"/>
      <c r="OEY102" s="29"/>
      <c r="OEZ102" s="30"/>
      <c r="OFF102" s="28"/>
      <c r="OFG102" s="29"/>
      <c r="OFH102" s="30"/>
      <c r="OFN102" s="28"/>
      <c r="OFO102" s="29"/>
      <c r="OFP102" s="30"/>
      <c r="OFV102" s="28"/>
      <c r="OFW102" s="29"/>
      <c r="OFX102" s="30"/>
      <c r="OGD102" s="28"/>
      <c r="OGE102" s="29"/>
      <c r="OGF102" s="30"/>
      <c r="OGL102" s="28"/>
      <c r="OGM102" s="29"/>
      <c r="OGN102" s="30"/>
      <c r="OGT102" s="28"/>
      <c r="OGU102" s="29"/>
      <c r="OGV102" s="30"/>
      <c r="OHB102" s="28"/>
      <c r="OHC102" s="29"/>
      <c r="OHD102" s="30"/>
      <c r="OHJ102" s="28"/>
      <c r="OHK102" s="29"/>
      <c r="OHL102" s="30"/>
      <c r="OHR102" s="28"/>
      <c r="OHS102" s="29"/>
      <c r="OHT102" s="30"/>
      <c r="OHZ102" s="28"/>
      <c r="OIA102" s="29"/>
      <c r="OIB102" s="30"/>
      <c r="OIH102" s="28"/>
      <c r="OII102" s="29"/>
      <c r="OIJ102" s="30"/>
      <c r="OIP102" s="28"/>
      <c r="OIQ102" s="29"/>
      <c r="OIR102" s="30"/>
      <c r="OIX102" s="28"/>
      <c r="OIY102" s="29"/>
      <c r="OIZ102" s="30"/>
      <c r="OJF102" s="28"/>
      <c r="OJG102" s="29"/>
      <c r="OJH102" s="30"/>
      <c r="OJN102" s="28"/>
      <c r="OJO102" s="29"/>
      <c r="OJP102" s="30"/>
      <c r="OJV102" s="28"/>
      <c r="OJW102" s="29"/>
      <c r="OJX102" s="30"/>
      <c r="OKD102" s="28"/>
      <c r="OKE102" s="29"/>
      <c r="OKF102" s="30"/>
      <c r="OKL102" s="28"/>
      <c r="OKM102" s="29"/>
      <c r="OKN102" s="30"/>
      <c r="OKT102" s="28"/>
      <c r="OKU102" s="29"/>
      <c r="OKV102" s="30"/>
      <c r="OLB102" s="28"/>
      <c r="OLC102" s="29"/>
      <c r="OLD102" s="30"/>
      <c r="OLJ102" s="28"/>
      <c r="OLK102" s="29"/>
      <c r="OLL102" s="30"/>
      <c r="OLR102" s="28"/>
      <c r="OLS102" s="29"/>
      <c r="OLT102" s="30"/>
      <c r="OLZ102" s="28"/>
      <c r="OMA102" s="29"/>
      <c r="OMB102" s="30"/>
      <c r="OMH102" s="28"/>
      <c r="OMI102" s="29"/>
      <c r="OMJ102" s="30"/>
      <c r="OMP102" s="28"/>
      <c r="OMQ102" s="29"/>
      <c r="OMR102" s="30"/>
      <c r="OMX102" s="28"/>
      <c r="OMY102" s="29"/>
      <c r="OMZ102" s="30"/>
      <c r="ONF102" s="28"/>
      <c r="ONG102" s="29"/>
      <c r="ONH102" s="30"/>
      <c r="ONN102" s="28"/>
      <c r="ONO102" s="29"/>
      <c r="ONP102" s="30"/>
      <c r="ONV102" s="28"/>
      <c r="ONW102" s="29"/>
      <c r="ONX102" s="30"/>
      <c r="OOD102" s="28"/>
      <c r="OOE102" s="29"/>
      <c r="OOF102" s="30"/>
      <c r="OOL102" s="28"/>
      <c r="OOM102" s="29"/>
      <c r="OON102" s="30"/>
      <c r="OOT102" s="28"/>
      <c r="OOU102" s="29"/>
      <c r="OOV102" s="30"/>
      <c r="OPB102" s="28"/>
      <c r="OPC102" s="29"/>
      <c r="OPD102" s="30"/>
      <c r="OPJ102" s="28"/>
      <c r="OPK102" s="29"/>
      <c r="OPL102" s="30"/>
      <c r="OPR102" s="28"/>
      <c r="OPS102" s="29"/>
      <c r="OPT102" s="30"/>
      <c r="OPZ102" s="28"/>
      <c r="OQA102" s="29"/>
      <c r="OQB102" s="30"/>
      <c r="OQH102" s="28"/>
      <c r="OQI102" s="29"/>
      <c r="OQJ102" s="30"/>
      <c r="OQP102" s="28"/>
      <c r="OQQ102" s="29"/>
      <c r="OQR102" s="30"/>
      <c r="OQX102" s="28"/>
      <c r="OQY102" s="29"/>
      <c r="OQZ102" s="30"/>
      <c r="ORF102" s="28"/>
      <c r="ORG102" s="29"/>
      <c r="ORH102" s="30"/>
      <c r="ORN102" s="28"/>
      <c r="ORO102" s="29"/>
      <c r="ORP102" s="30"/>
      <c r="ORV102" s="28"/>
      <c r="ORW102" s="29"/>
      <c r="ORX102" s="30"/>
      <c r="OSD102" s="28"/>
      <c r="OSE102" s="29"/>
      <c r="OSF102" s="30"/>
      <c r="OSL102" s="28"/>
      <c r="OSM102" s="29"/>
      <c r="OSN102" s="30"/>
      <c r="OST102" s="28"/>
      <c r="OSU102" s="29"/>
      <c r="OSV102" s="30"/>
      <c r="OTB102" s="28"/>
      <c r="OTC102" s="29"/>
      <c r="OTD102" s="30"/>
      <c r="OTJ102" s="28"/>
      <c r="OTK102" s="29"/>
      <c r="OTL102" s="30"/>
      <c r="OTR102" s="28"/>
      <c r="OTS102" s="29"/>
      <c r="OTT102" s="30"/>
      <c r="OTZ102" s="28"/>
      <c r="OUA102" s="29"/>
      <c r="OUB102" s="30"/>
      <c r="OUH102" s="28"/>
      <c r="OUI102" s="29"/>
      <c r="OUJ102" s="30"/>
      <c r="OUP102" s="28"/>
      <c r="OUQ102" s="29"/>
      <c r="OUR102" s="30"/>
      <c r="OUX102" s="28"/>
      <c r="OUY102" s="29"/>
      <c r="OUZ102" s="30"/>
      <c r="OVF102" s="28"/>
      <c r="OVG102" s="29"/>
      <c r="OVH102" s="30"/>
      <c r="OVN102" s="28"/>
      <c r="OVO102" s="29"/>
      <c r="OVP102" s="30"/>
      <c r="OVV102" s="28"/>
      <c r="OVW102" s="29"/>
      <c r="OVX102" s="30"/>
      <c r="OWD102" s="28"/>
      <c r="OWE102" s="29"/>
      <c r="OWF102" s="30"/>
      <c r="OWL102" s="28"/>
      <c r="OWM102" s="29"/>
      <c r="OWN102" s="30"/>
      <c r="OWT102" s="28"/>
      <c r="OWU102" s="29"/>
      <c r="OWV102" s="30"/>
      <c r="OXB102" s="28"/>
      <c r="OXC102" s="29"/>
      <c r="OXD102" s="30"/>
      <c r="OXJ102" s="28"/>
      <c r="OXK102" s="29"/>
      <c r="OXL102" s="30"/>
      <c r="OXR102" s="28"/>
      <c r="OXS102" s="29"/>
      <c r="OXT102" s="30"/>
      <c r="OXZ102" s="28"/>
      <c r="OYA102" s="29"/>
      <c r="OYB102" s="30"/>
      <c r="OYH102" s="28"/>
      <c r="OYI102" s="29"/>
      <c r="OYJ102" s="30"/>
      <c r="OYP102" s="28"/>
      <c r="OYQ102" s="29"/>
      <c r="OYR102" s="30"/>
      <c r="OYX102" s="28"/>
      <c r="OYY102" s="29"/>
      <c r="OYZ102" s="30"/>
      <c r="OZF102" s="28"/>
      <c r="OZG102" s="29"/>
      <c r="OZH102" s="30"/>
      <c r="OZN102" s="28"/>
      <c r="OZO102" s="29"/>
      <c r="OZP102" s="30"/>
      <c r="OZV102" s="28"/>
      <c r="OZW102" s="29"/>
      <c r="OZX102" s="30"/>
      <c r="PAD102" s="28"/>
      <c r="PAE102" s="29"/>
      <c r="PAF102" s="30"/>
      <c r="PAL102" s="28"/>
      <c r="PAM102" s="29"/>
      <c r="PAN102" s="30"/>
      <c r="PAT102" s="28"/>
      <c r="PAU102" s="29"/>
      <c r="PAV102" s="30"/>
      <c r="PBB102" s="28"/>
      <c r="PBC102" s="29"/>
      <c r="PBD102" s="30"/>
      <c r="PBJ102" s="28"/>
      <c r="PBK102" s="29"/>
      <c r="PBL102" s="30"/>
      <c r="PBR102" s="28"/>
      <c r="PBS102" s="29"/>
      <c r="PBT102" s="30"/>
      <c r="PBZ102" s="28"/>
      <c r="PCA102" s="29"/>
      <c r="PCB102" s="30"/>
      <c r="PCH102" s="28"/>
      <c r="PCI102" s="29"/>
      <c r="PCJ102" s="30"/>
      <c r="PCP102" s="28"/>
      <c r="PCQ102" s="29"/>
      <c r="PCR102" s="30"/>
      <c r="PCX102" s="28"/>
      <c r="PCY102" s="29"/>
      <c r="PCZ102" s="30"/>
      <c r="PDF102" s="28"/>
      <c r="PDG102" s="29"/>
      <c r="PDH102" s="30"/>
      <c r="PDN102" s="28"/>
      <c r="PDO102" s="29"/>
      <c r="PDP102" s="30"/>
      <c r="PDV102" s="28"/>
      <c r="PDW102" s="29"/>
      <c r="PDX102" s="30"/>
      <c r="PED102" s="28"/>
      <c r="PEE102" s="29"/>
      <c r="PEF102" s="30"/>
      <c r="PEL102" s="28"/>
      <c r="PEM102" s="29"/>
      <c r="PEN102" s="30"/>
      <c r="PET102" s="28"/>
      <c r="PEU102" s="29"/>
      <c r="PEV102" s="30"/>
      <c r="PFB102" s="28"/>
      <c r="PFC102" s="29"/>
      <c r="PFD102" s="30"/>
      <c r="PFJ102" s="28"/>
      <c r="PFK102" s="29"/>
      <c r="PFL102" s="30"/>
      <c r="PFR102" s="28"/>
      <c r="PFS102" s="29"/>
      <c r="PFT102" s="30"/>
      <c r="PFZ102" s="28"/>
      <c r="PGA102" s="29"/>
      <c r="PGB102" s="30"/>
      <c r="PGH102" s="28"/>
      <c r="PGI102" s="29"/>
      <c r="PGJ102" s="30"/>
      <c r="PGP102" s="28"/>
      <c r="PGQ102" s="29"/>
      <c r="PGR102" s="30"/>
      <c r="PGX102" s="28"/>
      <c r="PGY102" s="29"/>
      <c r="PGZ102" s="30"/>
      <c r="PHF102" s="28"/>
      <c r="PHG102" s="29"/>
      <c r="PHH102" s="30"/>
      <c r="PHN102" s="28"/>
      <c r="PHO102" s="29"/>
      <c r="PHP102" s="30"/>
      <c r="PHV102" s="28"/>
      <c r="PHW102" s="29"/>
      <c r="PHX102" s="30"/>
      <c r="PID102" s="28"/>
      <c r="PIE102" s="29"/>
      <c r="PIF102" s="30"/>
      <c r="PIL102" s="28"/>
      <c r="PIM102" s="29"/>
      <c r="PIN102" s="30"/>
      <c r="PIT102" s="28"/>
      <c r="PIU102" s="29"/>
      <c r="PIV102" s="30"/>
      <c r="PJB102" s="28"/>
      <c r="PJC102" s="29"/>
      <c r="PJD102" s="30"/>
      <c r="PJJ102" s="28"/>
      <c r="PJK102" s="29"/>
      <c r="PJL102" s="30"/>
      <c r="PJR102" s="28"/>
      <c r="PJS102" s="29"/>
      <c r="PJT102" s="30"/>
      <c r="PJZ102" s="28"/>
      <c r="PKA102" s="29"/>
      <c r="PKB102" s="30"/>
      <c r="PKH102" s="28"/>
      <c r="PKI102" s="29"/>
      <c r="PKJ102" s="30"/>
      <c r="PKP102" s="28"/>
      <c r="PKQ102" s="29"/>
      <c r="PKR102" s="30"/>
      <c r="PKX102" s="28"/>
      <c r="PKY102" s="29"/>
      <c r="PKZ102" s="30"/>
      <c r="PLF102" s="28"/>
      <c r="PLG102" s="29"/>
      <c r="PLH102" s="30"/>
      <c r="PLN102" s="28"/>
      <c r="PLO102" s="29"/>
      <c r="PLP102" s="30"/>
      <c r="PLV102" s="28"/>
      <c r="PLW102" s="29"/>
      <c r="PLX102" s="30"/>
      <c r="PMD102" s="28"/>
      <c r="PME102" s="29"/>
      <c r="PMF102" s="30"/>
      <c r="PML102" s="28"/>
      <c r="PMM102" s="29"/>
      <c r="PMN102" s="30"/>
      <c r="PMT102" s="28"/>
      <c r="PMU102" s="29"/>
      <c r="PMV102" s="30"/>
      <c r="PNB102" s="28"/>
      <c r="PNC102" s="29"/>
      <c r="PND102" s="30"/>
      <c r="PNJ102" s="28"/>
      <c r="PNK102" s="29"/>
      <c r="PNL102" s="30"/>
      <c r="PNR102" s="28"/>
      <c r="PNS102" s="29"/>
      <c r="PNT102" s="30"/>
      <c r="PNZ102" s="28"/>
      <c r="POA102" s="29"/>
      <c r="POB102" s="30"/>
      <c r="POH102" s="28"/>
      <c r="POI102" s="29"/>
      <c r="POJ102" s="30"/>
      <c r="POP102" s="28"/>
      <c r="POQ102" s="29"/>
      <c r="POR102" s="30"/>
      <c r="POX102" s="28"/>
      <c r="POY102" s="29"/>
      <c r="POZ102" s="30"/>
      <c r="PPF102" s="28"/>
      <c r="PPG102" s="29"/>
      <c r="PPH102" s="30"/>
      <c r="PPN102" s="28"/>
      <c r="PPO102" s="29"/>
      <c r="PPP102" s="30"/>
      <c r="PPV102" s="28"/>
      <c r="PPW102" s="29"/>
      <c r="PPX102" s="30"/>
      <c r="PQD102" s="28"/>
      <c r="PQE102" s="29"/>
      <c r="PQF102" s="30"/>
      <c r="PQL102" s="28"/>
      <c r="PQM102" s="29"/>
      <c r="PQN102" s="30"/>
      <c r="PQT102" s="28"/>
      <c r="PQU102" s="29"/>
      <c r="PQV102" s="30"/>
      <c r="PRB102" s="28"/>
      <c r="PRC102" s="29"/>
      <c r="PRD102" s="30"/>
      <c r="PRJ102" s="28"/>
      <c r="PRK102" s="29"/>
      <c r="PRL102" s="30"/>
      <c r="PRR102" s="28"/>
      <c r="PRS102" s="29"/>
      <c r="PRT102" s="30"/>
      <c r="PRZ102" s="28"/>
      <c r="PSA102" s="29"/>
      <c r="PSB102" s="30"/>
      <c r="PSH102" s="28"/>
      <c r="PSI102" s="29"/>
      <c r="PSJ102" s="30"/>
      <c r="PSP102" s="28"/>
      <c r="PSQ102" s="29"/>
      <c r="PSR102" s="30"/>
      <c r="PSX102" s="28"/>
      <c r="PSY102" s="29"/>
      <c r="PSZ102" s="30"/>
      <c r="PTF102" s="28"/>
      <c r="PTG102" s="29"/>
      <c r="PTH102" s="30"/>
      <c r="PTN102" s="28"/>
      <c r="PTO102" s="29"/>
      <c r="PTP102" s="30"/>
      <c r="PTV102" s="28"/>
      <c r="PTW102" s="29"/>
      <c r="PTX102" s="30"/>
      <c r="PUD102" s="28"/>
      <c r="PUE102" s="29"/>
      <c r="PUF102" s="30"/>
      <c r="PUL102" s="28"/>
      <c r="PUM102" s="29"/>
      <c r="PUN102" s="30"/>
      <c r="PUT102" s="28"/>
      <c r="PUU102" s="29"/>
      <c r="PUV102" s="30"/>
      <c r="PVB102" s="28"/>
      <c r="PVC102" s="29"/>
      <c r="PVD102" s="30"/>
      <c r="PVJ102" s="28"/>
      <c r="PVK102" s="29"/>
      <c r="PVL102" s="30"/>
      <c r="PVR102" s="28"/>
      <c r="PVS102" s="29"/>
      <c r="PVT102" s="30"/>
      <c r="PVZ102" s="28"/>
      <c r="PWA102" s="29"/>
      <c r="PWB102" s="30"/>
      <c r="PWH102" s="28"/>
      <c r="PWI102" s="29"/>
      <c r="PWJ102" s="30"/>
      <c r="PWP102" s="28"/>
      <c r="PWQ102" s="29"/>
      <c r="PWR102" s="30"/>
      <c r="PWX102" s="28"/>
      <c r="PWY102" s="29"/>
      <c r="PWZ102" s="30"/>
      <c r="PXF102" s="28"/>
      <c r="PXG102" s="29"/>
      <c r="PXH102" s="30"/>
      <c r="PXN102" s="28"/>
      <c r="PXO102" s="29"/>
      <c r="PXP102" s="30"/>
      <c r="PXV102" s="28"/>
      <c r="PXW102" s="29"/>
      <c r="PXX102" s="30"/>
      <c r="PYD102" s="28"/>
      <c r="PYE102" s="29"/>
      <c r="PYF102" s="30"/>
      <c r="PYL102" s="28"/>
      <c r="PYM102" s="29"/>
      <c r="PYN102" s="30"/>
      <c r="PYT102" s="28"/>
      <c r="PYU102" s="29"/>
      <c r="PYV102" s="30"/>
      <c r="PZB102" s="28"/>
      <c r="PZC102" s="29"/>
      <c r="PZD102" s="30"/>
      <c r="PZJ102" s="28"/>
      <c r="PZK102" s="29"/>
      <c r="PZL102" s="30"/>
      <c r="PZR102" s="28"/>
      <c r="PZS102" s="29"/>
      <c r="PZT102" s="30"/>
      <c r="PZZ102" s="28"/>
      <c r="QAA102" s="29"/>
      <c r="QAB102" s="30"/>
      <c r="QAH102" s="28"/>
      <c r="QAI102" s="29"/>
      <c r="QAJ102" s="30"/>
      <c r="QAP102" s="28"/>
      <c r="QAQ102" s="29"/>
      <c r="QAR102" s="30"/>
      <c r="QAX102" s="28"/>
      <c r="QAY102" s="29"/>
      <c r="QAZ102" s="30"/>
      <c r="QBF102" s="28"/>
      <c r="QBG102" s="29"/>
      <c r="QBH102" s="30"/>
      <c r="QBN102" s="28"/>
      <c r="QBO102" s="29"/>
      <c r="QBP102" s="30"/>
      <c r="QBV102" s="28"/>
      <c r="QBW102" s="29"/>
      <c r="QBX102" s="30"/>
      <c r="QCD102" s="28"/>
      <c r="QCE102" s="29"/>
      <c r="QCF102" s="30"/>
      <c r="QCL102" s="28"/>
      <c r="QCM102" s="29"/>
      <c r="QCN102" s="30"/>
      <c r="QCT102" s="28"/>
      <c r="QCU102" s="29"/>
      <c r="QCV102" s="30"/>
      <c r="QDB102" s="28"/>
      <c r="QDC102" s="29"/>
      <c r="QDD102" s="30"/>
      <c r="QDJ102" s="28"/>
      <c r="QDK102" s="29"/>
      <c r="QDL102" s="30"/>
      <c r="QDR102" s="28"/>
      <c r="QDS102" s="29"/>
      <c r="QDT102" s="30"/>
      <c r="QDZ102" s="28"/>
      <c r="QEA102" s="29"/>
      <c r="QEB102" s="30"/>
      <c r="QEH102" s="28"/>
      <c r="QEI102" s="29"/>
      <c r="QEJ102" s="30"/>
      <c r="QEP102" s="28"/>
      <c r="QEQ102" s="29"/>
      <c r="QER102" s="30"/>
      <c r="QEX102" s="28"/>
      <c r="QEY102" s="29"/>
      <c r="QEZ102" s="30"/>
      <c r="QFF102" s="28"/>
      <c r="QFG102" s="29"/>
      <c r="QFH102" s="30"/>
      <c r="QFN102" s="28"/>
      <c r="QFO102" s="29"/>
      <c r="QFP102" s="30"/>
      <c r="QFV102" s="28"/>
      <c r="QFW102" s="29"/>
      <c r="QFX102" s="30"/>
      <c r="QGD102" s="28"/>
      <c r="QGE102" s="29"/>
      <c r="QGF102" s="30"/>
      <c r="QGL102" s="28"/>
      <c r="QGM102" s="29"/>
      <c r="QGN102" s="30"/>
      <c r="QGT102" s="28"/>
      <c r="QGU102" s="29"/>
      <c r="QGV102" s="30"/>
      <c r="QHB102" s="28"/>
      <c r="QHC102" s="29"/>
      <c r="QHD102" s="30"/>
      <c r="QHJ102" s="28"/>
      <c r="QHK102" s="29"/>
      <c r="QHL102" s="30"/>
      <c r="QHR102" s="28"/>
      <c r="QHS102" s="29"/>
      <c r="QHT102" s="30"/>
      <c r="QHZ102" s="28"/>
      <c r="QIA102" s="29"/>
      <c r="QIB102" s="30"/>
      <c r="QIH102" s="28"/>
      <c r="QII102" s="29"/>
      <c r="QIJ102" s="30"/>
      <c r="QIP102" s="28"/>
      <c r="QIQ102" s="29"/>
      <c r="QIR102" s="30"/>
      <c r="QIX102" s="28"/>
      <c r="QIY102" s="29"/>
      <c r="QIZ102" s="30"/>
      <c r="QJF102" s="28"/>
      <c r="QJG102" s="29"/>
      <c r="QJH102" s="30"/>
      <c r="QJN102" s="28"/>
      <c r="QJO102" s="29"/>
      <c r="QJP102" s="30"/>
      <c r="QJV102" s="28"/>
      <c r="QJW102" s="29"/>
      <c r="QJX102" s="30"/>
      <c r="QKD102" s="28"/>
      <c r="QKE102" s="29"/>
      <c r="QKF102" s="30"/>
      <c r="QKL102" s="28"/>
      <c r="QKM102" s="29"/>
      <c r="QKN102" s="30"/>
      <c r="QKT102" s="28"/>
      <c r="QKU102" s="29"/>
      <c r="QKV102" s="30"/>
      <c r="QLB102" s="28"/>
      <c r="QLC102" s="29"/>
      <c r="QLD102" s="30"/>
      <c r="QLJ102" s="28"/>
      <c r="QLK102" s="29"/>
      <c r="QLL102" s="30"/>
      <c r="QLR102" s="28"/>
      <c r="QLS102" s="29"/>
      <c r="QLT102" s="30"/>
      <c r="QLZ102" s="28"/>
      <c r="QMA102" s="29"/>
      <c r="QMB102" s="30"/>
      <c r="QMH102" s="28"/>
      <c r="QMI102" s="29"/>
      <c r="QMJ102" s="30"/>
      <c r="QMP102" s="28"/>
      <c r="QMQ102" s="29"/>
      <c r="QMR102" s="30"/>
      <c r="QMX102" s="28"/>
      <c r="QMY102" s="29"/>
      <c r="QMZ102" s="30"/>
      <c r="QNF102" s="28"/>
      <c r="QNG102" s="29"/>
      <c r="QNH102" s="30"/>
      <c r="QNN102" s="28"/>
      <c r="QNO102" s="29"/>
      <c r="QNP102" s="30"/>
      <c r="QNV102" s="28"/>
      <c r="QNW102" s="29"/>
      <c r="QNX102" s="30"/>
      <c r="QOD102" s="28"/>
      <c r="QOE102" s="29"/>
      <c r="QOF102" s="30"/>
      <c r="QOL102" s="28"/>
      <c r="QOM102" s="29"/>
      <c r="QON102" s="30"/>
      <c r="QOT102" s="28"/>
      <c r="QOU102" s="29"/>
      <c r="QOV102" s="30"/>
      <c r="QPB102" s="28"/>
      <c r="QPC102" s="29"/>
      <c r="QPD102" s="30"/>
      <c r="QPJ102" s="28"/>
      <c r="QPK102" s="29"/>
      <c r="QPL102" s="30"/>
      <c r="QPR102" s="28"/>
      <c r="QPS102" s="29"/>
      <c r="QPT102" s="30"/>
      <c r="QPZ102" s="28"/>
      <c r="QQA102" s="29"/>
      <c r="QQB102" s="30"/>
      <c r="QQH102" s="28"/>
      <c r="QQI102" s="29"/>
      <c r="QQJ102" s="30"/>
      <c r="QQP102" s="28"/>
      <c r="QQQ102" s="29"/>
      <c r="QQR102" s="30"/>
      <c r="QQX102" s="28"/>
      <c r="QQY102" s="29"/>
      <c r="QQZ102" s="30"/>
      <c r="QRF102" s="28"/>
      <c r="QRG102" s="29"/>
      <c r="QRH102" s="30"/>
      <c r="QRN102" s="28"/>
      <c r="QRO102" s="29"/>
      <c r="QRP102" s="30"/>
      <c r="QRV102" s="28"/>
      <c r="QRW102" s="29"/>
      <c r="QRX102" s="30"/>
      <c r="QSD102" s="28"/>
      <c r="QSE102" s="29"/>
      <c r="QSF102" s="30"/>
      <c r="QSL102" s="28"/>
      <c r="QSM102" s="29"/>
      <c r="QSN102" s="30"/>
      <c r="QST102" s="28"/>
      <c r="QSU102" s="29"/>
      <c r="QSV102" s="30"/>
      <c r="QTB102" s="28"/>
      <c r="QTC102" s="29"/>
      <c r="QTD102" s="30"/>
      <c r="QTJ102" s="28"/>
      <c r="QTK102" s="29"/>
      <c r="QTL102" s="30"/>
      <c r="QTR102" s="28"/>
      <c r="QTS102" s="29"/>
      <c r="QTT102" s="30"/>
      <c r="QTZ102" s="28"/>
      <c r="QUA102" s="29"/>
      <c r="QUB102" s="30"/>
      <c r="QUH102" s="28"/>
      <c r="QUI102" s="29"/>
      <c r="QUJ102" s="30"/>
      <c r="QUP102" s="28"/>
      <c r="QUQ102" s="29"/>
      <c r="QUR102" s="30"/>
      <c r="QUX102" s="28"/>
      <c r="QUY102" s="29"/>
      <c r="QUZ102" s="30"/>
      <c r="QVF102" s="28"/>
      <c r="QVG102" s="29"/>
      <c r="QVH102" s="30"/>
      <c r="QVN102" s="28"/>
      <c r="QVO102" s="29"/>
      <c r="QVP102" s="30"/>
      <c r="QVV102" s="28"/>
      <c r="QVW102" s="29"/>
      <c r="QVX102" s="30"/>
      <c r="QWD102" s="28"/>
      <c r="QWE102" s="29"/>
      <c r="QWF102" s="30"/>
      <c r="QWL102" s="28"/>
      <c r="QWM102" s="29"/>
      <c r="QWN102" s="30"/>
      <c r="QWT102" s="28"/>
      <c r="QWU102" s="29"/>
      <c r="QWV102" s="30"/>
      <c r="QXB102" s="28"/>
      <c r="QXC102" s="29"/>
      <c r="QXD102" s="30"/>
      <c r="QXJ102" s="28"/>
      <c r="QXK102" s="29"/>
      <c r="QXL102" s="30"/>
      <c r="QXR102" s="28"/>
      <c r="QXS102" s="29"/>
      <c r="QXT102" s="30"/>
      <c r="QXZ102" s="28"/>
      <c r="QYA102" s="29"/>
      <c r="QYB102" s="30"/>
      <c r="QYH102" s="28"/>
      <c r="QYI102" s="29"/>
      <c r="QYJ102" s="30"/>
      <c r="QYP102" s="28"/>
      <c r="QYQ102" s="29"/>
      <c r="QYR102" s="30"/>
      <c r="QYX102" s="28"/>
      <c r="QYY102" s="29"/>
      <c r="QYZ102" s="30"/>
      <c r="QZF102" s="28"/>
      <c r="QZG102" s="29"/>
      <c r="QZH102" s="30"/>
      <c r="QZN102" s="28"/>
      <c r="QZO102" s="29"/>
      <c r="QZP102" s="30"/>
      <c r="QZV102" s="28"/>
      <c r="QZW102" s="29"/>
      <c r="QZX102" s="30"/>
      <c r="RAD102" s="28"/>
      <c r="RAE102" s="29"/>
      <c r="RAF102" s="30"/>
      <c r="RAL102" s="28"/>
      <c r="RAM102" s="29"/>
      <c r="RAN102" s="30"/>
      <c r="RAT102" s="28"/>
      <c r="RAU102" s="29"/>
      <c r="RAV102" s="30"/>
      <c r="RBB102" s="28"/>
      <c r="RBC102" s="29"/>
      <c r="RBD102" s="30"/>
      <c r="RBJ102" s="28"/>
      <c r="RBK102" s="29"/>
      <c r="RBL102" s="30"/>
      <c r="RBR102" s="28"/>
      <c r="RBS102" s="29"/>
      <c r="RBT102" s="30"/>
      <c r="RBZ102" s="28"/>
      <c r="RCA102" s="29"/>
      <c r="RCB102" s="30"/>
      <c r="RCH102" s="28"/>
      <c r="RCI102" s="29"/>
      <c r="RCJ102" s="30"/>
      <c r="RCP102" s="28"/>
      <c r="RCQ102" s="29"/>
      <c r="RCR102" s="30"/>
      <c r="RCX102" s="28"/>
      <c r="RCY102" s="29"/>
      <c r="RCZ102" s="30"/>
      <c r="RDF102" s="28"/>
      <c r="RDG102" s="29"/>
      <c r="RDH102" s="30"/>
      <c r="RDN102" s="28"/>
      <c r="RDO102" s="29"/>
      <c r="RDP102" s="30"/>
      <c r="RDV102" s="28"/>
      <c r="RDW102" s="29"/>
      <c r="RDX102" s="30"/>
      <c r="RED102" s="28"/>
      <c r="REE102" s="29"/>
      <c r="REF102" s="30"/>
      <c r="REL102" s="28"/>
      <c r="REM102" s="29"/>
      <c r="REN102" s="30"/>
      <c r="RET102" s="28"/>
      <c r="REU102" s="29"/>
      <c r="REV102" s="30"/>
      <c r="RFB102" s="28"/>
      <c r="RFC102" s="29"/>
      <c r="RFD102" s="30"/>
      <c r="RFJ102" s="28"/>
      <c r="RFK102" s="29"/>
      <c r="RFL102" s="30"/>
      <c r="RFR102" s="28"/>
      <c r="RFS102" s="29"/>
      <c r="RFT102" s="30"/>
      <c r="RFZ102" s="28"/>
      <c r="RGA102" s="29"/>
      <c r="RGB102" s="30"/>
      <c r="RGH102" s="28"/>
      <c r="RGI102" s="29"/>
      <c r="RGJ102" s="30"/>
      <c r="RGP102" s="28"/>
      <c r="RGQ102" s="29"/>
      <c r="RGR102" s="30"/>
      <c r="RGX102" s="28"/>
      <c r="RGY102" s="29"/>
      <c r="RGZ102" s="30"/>
      <c r="RHF102" s="28"/>
      <c r="RHG102" s="29"/>
      <c r="RHH102" s="30"/>
      <c r="RHN102" s="28"/>
      <c r="RHO102" s="29"/>
      <c r="RHP102" s="30"/>
      <c r="RHV102" s="28"/>
      <c r="RHW102" s="29"/>
      <c r="RHX102" s="30"/>
      <c r="RID102" s="28"/>
      <c r="RIE102" s="29"/>
      <c r="RIF102" s="30"/>
      <c r="RIL102" s="28"/>
      <c r="RIM102" s="29"/>
      <c r="RIN102" s="30"/>
      <c r="RIT102" s="28"/>
      <c r="RIU102" s="29"/>
      <c r="RIV102" s="30"/>
      <c r="RJB102" s="28"/>
      <c r="RJC102" s="29"/>
      <c r="RJD102" s="30"/>
      <c r="RJJ102" s="28"/>
      <c r="RJK102" s="29"/>
      <c r="RJL102" s="30"/>
      <c r="RJR102" s="28"/>
      <c r="RJS102" s="29"/>
      <c r="RJT102" s="30"/>
      <c r="RJZ102" s="28"/>
      <c r="RKA102" s="29"/>
      <c r="RKB102" s="30"/>
      <c r="RKH102" s="28"/>
      <c r="RKI102" s="29"/>
      <c r="RKJ102" s="30"/>
      <c r="RKP102" s="28"/>
      <c r="RKQ102" s="29"/>
      <c r="RKR102" s="30"/>
      <c r="RKX102" s="28"/>
      <c r="RKY102" s="29"/>
      <c r="RKZ102" s="30"/>
      <c r="RLF102" s="28"/>
      <c r="RLG102" s="29"/>
      <c r="RLH102" s="30"/>
      <c r="RLN102" s="28"/>
      <c r="RLO102" s="29"/>
      <c r="RLP102" s="30"/>
      <c r="RLV102" s="28"/>
      <c r="RLW102" s="29"/>
      <c r="RLX102" s="30"/>
      <c r="RMD102" s="28"/>
      <c r="RME102" s="29"/>
      <c r="RMF102" s="30"/>
      <c r="RML102" s="28"/>
      <c r="RMM102" s="29"/>
      <c r="RMN102" s="30"/>
      <c r="RMT102" s="28"/>
      <c r="RMU102" s="29"/>
      <c r="RMV102" s="30"/>
      <c r="RNB102" s="28"/>
      <c r="RNC102" s="29"/>
      <c r="RND102" s="30"/>
      <c r="RNJ102" s="28"/>
      <c r="RNK102" s="29"/>
      <c r="RNL102" s="30"/>
      <c r="RNR102" s="28"/>
      <c r="RNS102" s="29"/>
      <c r="RNT102" s="30"/>
      <c r="RNZ102" s="28"/>
      <c r="ROA102" s="29"/>
      <c r="ROB102" s="30"/>
      <c r="ROH102" s="28"/>
      <c r="ROI102" s="29"/>
      <c r="ROJ102" s="30"/>
      <c r="ROP102" s="28"/>
      <c r="ROQ102" s="29"/>
      <c r="ROR102" s="30"/>
      <c r="ROX102" s="28"/>
      <c r="ROY102" s="29"/>
      <c r="ROZ102" s="30"/>
      <c r="RPF102" s="28"/>
      <c r="RPG102" s="29"/>
      <c r="RPH102" s="30"/>
      <c r="RPN102" s="28"/>
      <c r="RPO102" s="29"/>
      <c r="RPP102" s="30"/>
      <c r="RPV102" s="28"/>
      <c r="RPW102" s="29"/>
      <c r="RPX102" s="30"/>
      <c r="RQD102" s="28"/>
      <c r="RQE102" s="29"/>
      <c r="RQF102" s="30"/>
      <c r="RQL102" s="28"/>
      <c r="RQM102" s="29"/>
      <c r="RQN102" s="30"/>
      <c r="RQT102" s="28"/>
      <c r="RQU102" s="29"/>
      <c r="RQV102" s="30"/>
      <c r="RRB102" s="28"/>
      <c r="RRC102" s="29"/>
      <c r="RRD102" s="30"/>
      <c r="RRJ102" s="28"/>
      <c r="RRK102" s="29"/>
      <c r="RRL102" s="30"/>
      <c r="RRR102" s="28"/>
      <c r="RRS102" s="29"/>
      <c r="RRT102" s="30"/>
      <c r="RRZ102" s="28"/>
      <c r="RSA102" s="29"/>
      <c r="RSB102" s="30"/>
      <c r="RSH102" s="28"/>
      <c r="RSI102" s="29"/>
      <c r="RSJ102" s="30"/>
      <c r="RSP102" s="28"/>
      <c r="RSQ102" s="29"/>
      <c r="RSR102" s="30"/>
      <c r="RSX102" s="28"/>
      <c r="RSY102" s="29"/>
      <c r="RSZ102" s="30"/>
      <c r="RTF102" s="28"/>
      <c r="RTG102" s="29"/>
      <c r="RTH102" s="30"/>
      <c r="RTN102" s="28"/>
      <c r="RTO102" s="29"/>
      <c r="RTP102" s="30"/>
      <c r="RTV102" s="28"/>
      <c r="RTW102" s="29"/>
      <c r="RTX102" s="30"/>
      <c r="RUD102" s="28"/>
      <c r="RUE102" s="29"/>
      <c r="RUF102" s="30"/>
      <c r="RUL102" s="28"/>
      <c r="RUM102" s="29"/>
      <c r="RUN102" s="30"/>
      <c r="RUT102" s="28"/>
      <c r="RUU102" s="29"/>
      <c r="RUV102" s="30"/>
      <c r="RVB102" s="28"/>
      <c r="RVC102" s="29"/>
      <c r="RVD102" s="30"/>
      <c r="RVJ102" s="28"/>
      <c r="RVK102" s="29"/>
      <c r="RVL102" s="30"/>
      <c r="RVR102" s="28"/>
      <c r="RVS102" s="29"/>
      <c r="RVT102" s="30"/>
      <c r="RVZ102" s="28"/>
      <c r="RWA102" s="29"/>
      <c r="RWB102" s="30"/>
      <c r="RWH102" s="28"/>
      <c r="RWI102" s="29"/>
      <c r="RWJ102" s="30"/>
      <c r="RWP102" s="28"/>
      <c r="RWQ102" s="29"/>
      <c r="RWR102" s="30"/>
      <c r="RWX102" s="28"/>
      <c r="RWY102" s="29"/>
      <c r="RWZ102" s="30"/>
      <c r="RXF102" s="28"/>
      <c r="RXG102" s="29"/>
      <c r="RXH102" s="30"/>
      <c r="RXN102" s="28"/>
      <c r="RXO102" s="29"/>
      <c r="RXP102" s="30"/>
      <c r="RXV102" s="28"/>
      <c r="RXW102" s="29"/>
      <c r="RXX102" s="30"/>
      <c r="RYD102" s="28"/>
      <c r="RYE102" s="29"/>
      <c r="RYF102" s="30"/>
      <c r="RYL102" s="28"/>
      <c r="RYM102" s="29"/>
      <c r="RYN102" s="30"/>
      <c r="RYT102" s="28"/>
      <c r="RYU102" s="29"/>
      <c r="RYV102" s="30"/>
      <c r="RZB102" s="28"/>
      <c r="RZC102" s="29"/>
      <c r="RZD102" s="30"/>
      <c r="RZJ102" s="28"/>
      <c r="RZK102" s="29"/>
      <c r="RZL102" s="30"/>
      <c r="RZR102" s="28"/>
      <c r="RZS102" s="29"/>
      <c r="RZT102" s="30"/>
      <c r="RZZ102" s="28"/>
      <c r="SAA102" s="29"/>
      <c r="SAB102" s="30"/>
      <c r="SAH102" s="28"/>
      <c r="SAI102" s="29"/>
      <c r="SAJ102" s="30"/>
      <c r="SAP102" s="28"/>
      <c r="SAQ102" s="29"/>
      <c r="SAR102" s="30"/>
      <c r="SAX102" s="28"/>
      <c r="SAY102" s="29"/>
      <c r="SAZ102" s="30"/>
      <c r="SBF102" s="28"/>
      <c r="SBG102" s="29"/>
      <c r="SBH102" s="30"/>
      <c r="SBN102" s="28"/>
      <c r="SBO102" s="29"/>
      <c r="SBP102" s="30"/>
      <c r="SBV102" s="28"/>
      <c r="SBW102" s="29"/>
      <c r="SBX102" s="30"/>
      <c r="SCD102" s="28"/>
      <c r="SCE102" s="29"/>
      <c r="SCF102" s="30"/>
      <c r="SCL102" s="28"/>
      <c r="SCM102" s="29"/>
      <c r="SCN102" s="30"/>
      <c r="SCT102" s="28"/>
      <c r="SCU102" s="29"/>
      <c r="SCV102" s="30"/>
      <c r="SDB102" s="28"/>
      <c r="SDC102" s="29"/>
      <c r="SDD102" s="30"/>
      <c r="SDJ102" s="28"/>
      <c r="SDK102" s="29"/>
      <c r="SDL102" s="30"/>
      <c r="SDR102" s="28"/>
      <c r="SDS102" s="29"/>
      <c r="SDT102" s="30"/>
      <c r="SDZ102" s="28"/>
      <c r="SEA102" s="29"/>
      <c r="SEB102" s="30"/>
      <c r="SEH102" s="28"/>
      <c r="SEI102" s="29"/>
      <c r="SEJ102" s="30"/>
      <c r="SEP102" s="28"/>
      <c r="SEQ102" s="29"/>
      <c r="SER102" s="30"/>
      <c r="SEX102" s="28"/>
      <c r="SEY102" s="29"/>
      <c r="SEZ102" s="30"/>
      <c r="SFF102" s="28"/>
      <c r="SFG102" s="29"/>
      <c r="SFH102" s="30"/>
      <c r="SFN102" s="28"/>
      <c r="SFO102" s="29"/>
      <c r="SFP102" s="30"/>
      <c r="SFV102" s="28"/>
      <c r="SFW102" s="29"/>
      <c r="SFX102" s="30"/>
      <c r="SGD102" s="28"/>
      <c r="SGE102" s="29"/>
      <c r="SGF102" s="30"/>
      <c r="SGL102" s="28"/>
      <c r="SGM102" s="29"/>
      <c r="SGN102" s="30"/>
      <c r="SGT102" s="28"/>
      <c r="SGU102" s="29"/>
      <c r="SGV102" s="30"/>
      <c r="SHB102" s="28"/>
      <c r="SHC102" s="29"/>
      <c r="SHD102" s="30"/>
      <c r="SHJ102" s="28"/>
      <c r="SHK102" s="29"/>
      <c r="SHL102" s="30"/>
      <c r="SHR102" s="28"/>
      <c r="SHS102" s="29"/>
      <c r="SHT102" s="30"/>
      <c r="SHZ102" s="28"/>
      <c r="SIA102" s="29"/>
      <c r="SIB102" s="30"/>
      <c r="SIH102" s="28"/>
      <c r="SII102" s="29"/>
      <c r="SIJ102" s="30"/>
      <c r="SIP102" s="28"/>
      <c r="SIQ102" s="29"/>
      <c r="SIR102" s="30"/>
      <c r="SIX102" s="28"/>
      <c r="SIY102" s="29"/>
      <c r="SIZ102" s="30"/>
      <c r="SJF102" s="28"/>
      <c r="SJG102" s="29"/>
      <c r="SJH102" s="30"/>
      <c r="SJN102" s="28"/>
      <c r="SJO102" s="29"/>
      <c r="SJP102" s="30"/>
      <c r="SJV102" s="28"/>
      <c r="SJW102" s="29"/>
      <c r="SJX102" s="30"/>
      <c r="SKD102" s="28"/>
      <c r="SKE102" s="29"/>
      <c r="SKF102" s="30"/>
      <c r="SKL102" s="28"/>
      <c r="SKM102" s="29"/>
      <c r="SKN102" s="30"/>
      <c r="SKT102" s="28"/>
      <c r="SKU102" s="29"/>
      <c r="SKV102" s="30"/>
      <c r="SLB102" s="28"/>
      <c r="SLC102" s="29"/>
      <c r="SLD102" s="30"/>
      <c r="SLJ102" s="28"/>
      <c r="SLK102" s="29"/>
      <c r="SLL102" s="30"/>
      <c r="SLR102" s="28"/>
      <c r="SLS102" s="29"/>
      <c r="SLT102" s="30"/>
      <c r="SLZ102" s="28"/>
      <c r="SMA102" s="29"/>
      <c r="SMB102" s="30"/>
      <c r="SMH102" s="28"/>
      <c r="SMI102" s="29"/>
      <c r="SMJ102" s="30"/>
      <c r="SMP102" s="28"/>
      <c r="SMQ102" s="29"/>
      <c r="SMR102" s="30"/>
      <c r="SMX102" s="28"/>
      <c r="SMY102" s="29"/>
      <c r="SMZ102" s="30"/>
      <c r="SNF102" s="28"/>
      <c r="SNG102" s="29"/>
      <c r="SNH102" s="30"/>
      <c r="SNN102" s="28"/>
      <c r="SNO102" s="29"/>
      <c r="SNP102" s="30"/>
      <c r="SNV102" s="28"/>
      <c r="SNW102" s="29"/>
      <c r="SNX102" s="30"/>
      <c r="SOD102" s="28"/>
      <c r="SOE102" s="29"/>
      <c r="SOF102" s="30"/>
      <c r="SOL102" s="28"/>
      <c r="SOM102" s="29"/>
      <c r="SON102" s="30"/>
      <c r="SOT102" s="28"/>
      <c r="SOU102" s="29"/>
      <c r="SOV102" s="30"/>
      <c r="SPB102" s="28"/>
      <c r="SPC102" s="29"/>
      <c r="SPD102" s="30"/>
      <c r="SPJ102" s="28"/>
      <c r="SPK102" s="29"/>
      <c r="SPL102" s="30"/>
      <c r="SPR102" s="28"/>
      <c r="SPS102" s="29"/>
      <c r="SPT102" s="30"/>
      <c r="SPZ102" s="28"/>
      <c r="SQA102" s="29"/>
      <c r="SQB102" s="30"/>
      <c r="SQH102" s="28"/>
      <c r="SQI102" s="29"/>
      <c r="SQJ102" s="30"/>
      <c r="SQP102" s="28"/>
      <c r="SQQ102" s="29"/>
      <c r="SQR102" s="30"/>
      <c r="SQX102" s="28"/>
      <c r="SQY102" s="29"/>
      <c r="SQZ102" s="30"/>
      <c r="SRF102" s="28"/>
      <c r="SRG102" s="29"/>
      <c r="SRH102" s="30"/>
      <c r="SRN102" s="28"/>
      <c r="SRO102" s="29"/>
      <c r="SRP102" s="30"/>
      <c r="SRV102" s="28"/>
      <c r="SRW102" s="29"/>
      <c r="SRX102" s="30"/>
      <c r="SSD102" s="28"/>
      <c r="SSE102" s="29"/>
      <c r="SSF102" s="30"/>
      <c r="SSL102" s="28"/>
      <c r="SSM102" s="29"/>
      <c r="SSN102" s="30"/>
      <c r="SST102" s="28"/>
      <c r="SSU102" s="29"/>
      <c r="SSV102" s="30"/>
      <c r="STB102" s="28"/>
      <c r="STC102" s="29"/>
      <c r="STD102" s="30"/>
      <c r="STJ102" s="28"/>
      <c r="STK102" s="29"/>
      <c r="STL102" s="30"/>
      <c r="STR102" s="28"/>
      <c r="STS102" s="29"/>
      <c r="STT102" s="30"/>
      <c r="STZ102" s="28"/>
      <c r="SUA102" s="29"/>
      <c r="SUB102" s="30"/>
      <c r="SUH102" s="28"/>
      <c r="SUI102" s="29"/>
      <c r="SUJ102" s="30"/>
      <c r="SUP102" s="28"/>
      <c r="SUQ102" s="29"/>
      <c r="SUR102" s="30"/>
      <c r="SUX102" s="28"/>
      <c r="SUY102" s="29"/>
      <c r="SUZ102" s="30"/>
      <c r="SVF102" s="28"/>
      <c r="SVG102" s="29"/>
      <c r="SVH102" s="30"/>
      <c r="SVN102" s="28"/>
      <c r="SVO102" s="29"/>
      <c r="SVP102" s="30"/>
      <c r="SVV102" s="28"/>
      <c r="SVW102" s="29"/>
      <c r="SVX102" s="30"/>
      <c r="SWD102" s="28"/>
      <c r="SWE102" s="29"/>
      <c r="SWF102" s="30"/>
      <c r="SWL102" s="28"/>
      <c r="SWM102" s="29"/>
      <c r="SWN102" s="30"/>
      <c r="SWT102" s="28"/>
      <c r="SWU102" s="29"/>
      <c r="SWV102" s="30"/>
      <c r="SXB102" s="28"/>
      <c r="SXC102" s="29"/>
      <c r="SXD102" s="30"/>
      <c r="SXJ102" s="28"/>
      <c r="SXK102" s="29"/>
      <c r="SXL102" s="30"/>
      <c r="SXR102" s="28"/>
      <c r="SXS102" s="29"/>
      <c r="SXT102" s="30"/>
      <c r="SXZ102" s="28"/>
      <c r="SYA102" s="29"/>
      <c r="SYB102" s="30"/>
      <c r="SYH102" s="28"/>
      <c r="SYI102" s="29"/>
      <c r="SYJ102" s="30"/>
      <c r="SYP102" s="28"/>
      <c r="SYQ102" s="29"/>
      <c r="SYR102" s="30"/>
      <c r="SYX102" s="28"/>
      <c r="SYY102" s="29"/>
      <c r="SYZ102" s="30"/>
      <c r="SZF102" s="28"/>
      <c r="SZG102" s="29"/>
      <c r="SZH102" s="30"/>
      <c r="SZN102" s="28"/>
      <c r="SZO102" s="29"/>
      <c r="SZP102" s="30"/>
      <c r="SZV102" s="28"/>
      <c r="SZW102" s="29"/>
      <c r="SZX102" s="30"/>
      <c r="TAD102" s="28"/>
      <c r="TAE102" s="29"/>
      <c r="TAF102" s="30"/>
      <c r="TAL102" s="28"/>
      <c r="TAM102" s="29"/>
      <c r="TAN102" s="30"/>
      <c r="TAT102" s="28"/>
      <c r="TAU102" s="29"/>
      <c r="TAV102" s="30"/>
      <c r="TBB102" s="28"/>
      <c r="TBC102" s="29"/>
      <c r="TBD102" s="30"/>
      <c r="TBJ102" s="28"/>
      <c r="TBK102" s="29"/>
      <c r="TBL102" s="30"/>
      <c r="TBR102" s="28"/>
      <c r="TBS102" s="29"/>
      <c r="TBT102" s="30"/>
      <c r="TBZ102" s="28"/>
      <c r="TCA102" s="29"/>
      <c r="TCB102" s="30"/>
      <c r="TCH102" s="28"/>
      <c r="TCI102" s="29"/>
      <c r="TCJ102" s="30"/>
      <c r="TCP102" s="28"/>
      <c r="TCQ102" s="29"/>
      <c r="TCR102" s="30"/>
      <c r="TCX102" s="28"/>
      <c r="TCY102" s="29"/>
      <c r="TCZ102" s="30"/>
      <c r="TDF102" s="28"/>
      <c r="TDG102" s="29"/>
      <c r="TDH102" s="30"/>
      <c r="TDN102" s="28"/>
      <c r="TDO102" s="29"/>
      <c r="TDP102" s="30"/>
      <c r="TDV102" s="28"/>
      <c r="TDW102" s="29"/>
      <c r="TDX102" s="30"/>
      <c r="TED102" s="28"/>
      <c r="TEE102" s="29"/>
      <c r="TEF102" s="30"/>
      <c r="TEL102" s="28"/>
      <c r="TEM102" s="29"/>
      <c r="TEN102" s="30"/>
      <c r="TET102" s="28"/>
      <c r="TEU102" s="29"/>
      <c r="TEV102" s="30"/>
      <c r="TFB102" s="28"/>
      <c r="TFC102" s="29"/>
      <c r="TFD102" s="30"/>
      <c r="TFJ102" s="28"/>
      <c r="TFK102" s="29"/>
      <c r="TFL102" s="30"/>
      <c r="TFR102" s="28"/>
      <c r="TFS102" s="29"/>
      <c r="TFT102" s="30"/>
      <c r="TFZ102" s="28"/>
      <c r="TGA102" s="29"/>
      <c r="TGB102" s="30"/>
      <c r="TGH102" s="28"/>
      <c r="TGI102" s="29"/>
      <c r="TGJ102" s="30"/>
      <c r="TGP102" s="28"/>
      <c r="TGQ102" s="29"/>
      <c r="TGR102" s="30"/>
      <c r="TGX102" s="28"/>
      <c r="TGY102" s="29"/>
      <c r="TGZ102" s="30"/>
      <c r="THF102" s="28"/>
      <c r="THG102" s="29"/>
      <c r="THH102" s="30"/>
      <c r="THN102" s="28"/>
      <c r="THO102" s="29"/>
      <c r="THP102" s="30"/>
      <c r="THV102" s="28"/>
      <c r="THW102" s="29"/>
      <c r="THX102" s="30"/>
      <c r="TID102" s="28"/>
      <c r="TIE102" s="29"/>
      <c r="TIF102" s="30"/>
      <c r="TIL102" s="28"/>
      <c r="TIM102" s="29"/>
      <c r="TIN102" s="30"/>
      <c r="TIT102" s="28"/>
      <c r="TIU102" s="29"/>
      <c r="TIV102" s="30"/>
      <c r="TJB102" s="28"/>
      <c r="TJC102" s="29"/>
      <c r="TJD102" s="30"/>
      <c r="TJJ102" s="28"/>
      <c r="TJK102" s="29"/>
      <c r="TJL102" s="30"/>
      <c r="TJR102" s="28"/>
      <c r="TJS102" s="29"/>
      <c r="TJT102" s="30"/>
      <c r="TJZ102" s="28"/>
      <c r="TKA102" s="29"/>
      <c r="TKB102" s="30"/>
      <c r="TKH102" s="28"/>
      <c r="TKI102" s="29"/>
      <c r="TKJ102" s="30"/>
      <c r="TKP102" s="28"/>
      <c r="TKQ102" s="29"/>
      <c r="TKR102" s="30"/>
      <c r="TKX102" s="28"/>
      <c r="TKY102" s="29"/>
      <c r="TKZ102" s="30"/>
      <c r="TLF102" s="28"/>
      <c r="TLG102" s="29"/>
      <c r="TLH102" s="30"/>
      <c r="TLN102" s="28"/>
      <c r="TLO102" s="29"/>
      <c r="TLP102" s="30"/>
      <c r="TLV102" s="28"/>
      <c r="TLW102" s="29"/>
      <c r="TLX102" s="30"/>
      <c r="TMD102" s="28"/>
      <c r="TME102" s="29"/>
      <c r="TMF102" s="30"/>
      <c r="TML102" s="28"/>
      <c r="TMM102" s="29"/>
      <c r="TMN102" s="30"/>
      <c r="TMT102" s="28"/>
      <c r="TMU102" s="29"/>
      <c r="TMV102" s="30"/>
      <c r="TNB102" s="28"/>
      <c r="TNC102" s="29"/>
      <c r="TND102" s="30"/>
      <c r="TNJ102" s="28"/>
      <c r="TNK102" s="29"/>
      <c r="TNL102" s="30"/>
      <c r="TNR102" s="28"/>
      <c r="TNS102" s="29"/>
      <c r="TNT102" s="30"/>
      <c r="TNZ102" s="28"/>
      <c r="TOA102" s="29"/>
      <c r="TOB102" s="30"/>
      <c r="TOH102" s="28"/>
      <c r="TOI102" s="29"/>
      <c r="TOJ102" s="30"/>
      <c r="TOP102" s="28"/>
      <c r="TOQ102" s="29"/>
      <c r="TOR102" s="30"/>
      <c r="TOX102" s="28"/>
      <c r="TOY102" s="29"/>
      <c r="TOZ102" s="30"/>
      <c r="TPF102" s="28"/>
      <c r="TPG102" s="29"/>
      <c r="TPH102" s="30"/>
      <c r="TPN102" s="28"/>
      <c r="TPO102" s="29"/>
      <c r="TPP102" s="30"/>
      <c r="TPV102" s="28"/>
      <c r="TPW102" s="29"/>
      <c r="TPX102" s="30"/>
      <c r="TQD102" s="28"/>
      <c r="TQE102" s="29"/>
      <c r="TQF102" s="30"/>
      <c r="TQL102" s="28"/>
      <c r="TQM102" s="29"/>
      <c r="TQN102" s="30"/>
      <c r="TQT102" s="28"/>
      <c r="TQU102" s="29"/>
      <c r="TQV102" s="30"/>
      <c r="TRB102" s="28"/>
      <c r="TRC102" s="29"/>
      <c r="TRD102" s="30"/>
      <c r="TRJ102" s="28"/>
      <c r="TRK102" s="29"/>
      <c r="TRL102" s="30"/>
      <c r="TRR102" s="28"/>
      <c r="TRS102" s="29"/>
      <c r="TRT102" s="30"/>
      <c r="TRZ102" s="28"/>
      <c r="TSA102" s="29"/>
      <c r="TSB102" s="30"/>
      <c r="TSH102" s="28"/>
      <c r="TSI102" s="29"/>
      <c r="TSJ102" s="30"/>
      <c r="TSP102" s="28"/>
      <c r="TSQ102" s="29"/>
      <c r="TSR102" s="30"/>
      <c r="TSX102" s="28"/>
      <c r="TSY102" s="29"/>
      <c r="TSZ102" s="30"/>
      <c r="TTF102" s="28"/>
      <c r="TTG102" s="29"/>
      <c r="TTH102" s="30"/>
      <c r="TTN102" s="28"/>
      <c r="TTO102" s="29"/>
      <c r="TTP102" s="30"/>
      <c r="TTV102" s="28"/>
      <c r="TTW102" s="29"/>
      <c r="TTX102" s="30"/>
      <c r="TUD102" s="28"/>
      <c r="TUE102" s="29"/>
      <c r="TUF102" s="30"/>
      <c r="TUL102" s="28"/>
      <c r="TUM102" s="29"/>
      <c r="TUN102" s="30"/>
      <c r="TUT102" s="28"/>
      <c r="TUU102" s="29"/>
      <c r="TUV102" s="30"/>
      <c r="TVB102" s="28"/>
      <c r="TVC102" s="29"/>
      <c r="TVD102" s="30"/>
      <c r="TVJ102" s="28"/>
      <c r="TVK102" s="29"/>
      <c r="TVL102" s="30"/>
      <c r="TVR102" s="28"/>
      <c r="TVS102" s="29"/>
      <c r="TVT102" s="30"/>
      <c r="TVZ102" s="28"/>
      <c r="TWA102" s="29"/>
      <c r="TWB102" s="30"/>
      <c r="TWH102" s="28"/>
      <c r="TWI102" s="29"/>
      <c r="TWJ102" s="30"/>
      <c r="TWP102" s="28"/>
      <c r="TWQ102" s="29"/>
      <c r="TWR102" s="30"/>
      <c r="TWX102" s="28"/>
      <c r="TWY102" s="29"/>
      <c r="TWZ102" s="30"/>
      <c r="TXF102" s="28"/>
      <c r="TXG102" s="29"/>
      <c r="TXH102" s="30"/>
      <c r="TXN102" s="28"/>
      <c r="TXO102" s="29"/>
      <c r="TXP102" s="30"/>
      <c r="TXV102" s="28"/>
      <c r="TXW102" s="29"/>
      <c r="TXX102" s="30"/>
      <c r="TYD102" s="28"/>
      <c r="TYE102" s="29"/>
      <c r="TYF102" s="30"/>
      <c r="TYL102" s="28"/>
      <c r="TYM102" s="29"/>
      <c r="TYN102" s="30"/>
      <c r="TYT102" s="28"/>
      <c r="TYU102" s="29"/>
      <c r="TYV102" s="30"/>
      <c r="TZB102" s="28"/>
      <c r="TZC102" s="29"/>
      <c r="TZD102" s="30"/>
      <c r="TZJ102" s="28"/>
      <c r="TZK102" s="29"/>
      <c r="TZL102" s="30"/>
      <c r="TZR102" s="28"/>
      <c r="TZS102" s="29"/>
      <c r="TZT102" s="30"/>
      <c r="TZZ102" s="28"/>
      <c r="UAA102" s="29"/>
      <c r="UAB102" s="30"/>
      <c r="UAH102" s="28"/>
      <c r="UAI102" s="29"/>
      <c r="UAJ102" s="30"/>
      <c r="UAP102" s="28"/>
      <c r="UAQ102" s="29"/>
      <c r="UAR102" s="30"/>
      <c r="UAX102" s="28"/>
      <c r="UAY102" s="29"/>
      <c r="UAZ102" s="30"/>
      <c r="UBF102" s="28"/>
      <c r="UBG102" s="29"/>
      <c r="UBH102" s="30"/>
      <c r="UBN102" s="28"/>
      <c r="UBO102" s="29"/>
      <c r="UBP102" s="30"/>
      <c r="UBV102" s="28"/>
      <c r="UBW102" s="29"/>
      <c r="UBX102" s="30"/>
      <c r="UCD102" s="28"/>
      <c r="UCE102" s="29"/>
      <c r="UCF102" s="30"/>
      <c r="UCL102" s="28"/>
      <c r="UCM102" s="29"/>
      <c r="UCN102" s="30"/>
      <c r="UCT102" s="28"/>
      <c r="UCU102" s="29"/>
      <c r="UCV102" s="30"/>
      <c r="UDB102" s="28"/>
      <c r="UDC102" s="29"/>
      <c r="UDD102" s="30"/>
      <c r="UDJ102" s="28"/>
      <c r="UDK102" s="29"/>
      <c r="UDL102" s="30"/>
      <c r="UDR102" s="28"/>
      <c r="UDS102" s="29"/>
      <c r="UDT102" s="30"/>
      <c r="UDZ102" s="28"/>
      <c r="UEA102" s="29"/>
      <c r="UEB102" s="30"/>
      <c r="UEH102" s="28"/>
      <c r="UEI102" s="29"/>
      <c r="UEJ102" s="30"/>
      <c r="UEP102" s="28"/>
      <c r="UEQ102" s="29"/>
      <c r="UER102" s="30"/>
      <c r="UEX102" s="28"/>
      <c r="UEY102" s="29"/>
      <c r="UEZ102" s="30"/>
      <c r="UFF102" s="28"/>
      <c r="UFG102" s="29"/>
      <c r="UFH102" s="30"/>
      <c r="UFN102" s="28"/>
      <c r="UFO102" s="29"/>
      <c r="UFP102" s="30"/>
      <c r="UFV102" s="28"/>
      <c r="UFW102" s="29"/>
      <c r="UFX102" s="30"/>
      <c r="UGD102" s="28"/>
      <c r="UGE102" s="29"/>
      <c r="UGF102" s="30"/>
      <c r="UGL102" s="28"/>
      <c r="UGM102" s="29"/>
      <c r="UGN102" s="30"/>
      <c r="UGT102" s="28"/>
      <c r="UGU102" s="29"/>
      <c r="UGV102" s="30"/>
      <c r="UHB102" s="28"/>
      <c r="UHC102" s="29"/>
      <c r="UHD102" s="30"/>
      <c r="UHJ102" s="28"/>
      <c r="UHK102" s="29"/>
      <c r="UHL102" s="30"/>
      <c r="UHR102" s="28"/>
      <c r="UHS102" s="29"/>
      <c r="UHT102" s="30"/>
      <c r="UHZ102" s="28"/>
      <c r="UIA102" s="29"/>
      <c r="UIB102" s="30"/>
      <c r="UIH102" s="28"/>
      <c r="UII102" s="29"/>
      <c r="UIJ102" s="30"/>
      <c r="UIP102" s="28"/>
      <c r="UIQ102" s="29"/>
      <c r="UIR102" s="30"/>
      <c r="UIX102" s="28"/>
      <c r="UIY102" s="29"/>
      <c r="UIZ102" s="30"/>
      <c r="UJF102" s="28"/>
      <c r="UJG102" s="29"/>
      <c r="UJH102" s="30"/>
      <c r="UJN102" s="28"/>
      <c r="UJO102" s="29"/>
      <c r="UJP102" s="30"/>
      <c r="UJV102" s="28"/>
      <c r="UJW102" s="29"/>
      <c r="UJX102" s="30"/>
      <c r="UKD102" s="28"/>
      <c r="UKE102" s="29"/>
      <c r="UKF102" s="30"/>
      <c r="UKL102" s="28"/>
      <c r="UKM102" s="29"/>
      <c r="UKN102" s="30"/>
      <c r="UKT102" s="28"/>
      <c r="UKU102" s="29"/>
      <c r="UKV102" s="30"/>
      <c r="ULB102" s="28"/>
      <c r="ULC102" s="29"/>
      <c r="ULD102" s="30"/>
      <c r="ULJ102" s="28"/>
      <c r="ULK102" s="29"/>
      <c r="ULL102" s="30"/>
      <c r="ULR102" s="28"/>
      <c r="ULS102" s="29"/>
      <c r="ULT102" s="30"/>
      <c r="ULZ102" s="28"/>
      <c r="UMA102" s="29"/>
      <c r="UMB102" s="30"/>
      <c r="UMH102" s="28"/>
      <c r="UMI102" s="29"/>
      <c r="UMJ102" s="30"/>
      <c r="UMP102" s="28"/>
      <c r="UMQ102" s="29"/>
      <c r="UMR102" s="30"/>
      <c r="UMX102" s="28"/>
      <c r="UMY102" s="29"/>
      <c r="UMZ102" s="30"/>
      <c r="UNF102" s="28"/>
      <c r="UNG102" s="29"/>
      <c r="UNH102" s="30"/>
      <c r="UNN102" s="28"/>
      <c r="UNO102" s="29"/>
      <c r="UNP102" s="30"/>
      <c r="UNV102" s="28"/>
      <c r="UNW102" s="29"/>
      <c r="UNX102" s="30"/>
      <c r="UOD102" s="28"/>
      <c r="UOE102" s="29"/>
      <c r="UOF102" s="30"/>
      <c r="UOL102" s="28"/>
      <c r="UOM102" s="29"/>
      <c r="UON102" s="30"/>
      <c r="UOT102" s="28"/>
      <c r="UOU102" s="29"/>
      <c r="UOV102" s="30"/>
      <c r="UPB102" s="28"/>
      <c r="UPC102" s="29"/>
      <c r="UPD102" s="30"/>
      <c r="UPJ102" s="28"/>
      <c r="UPK102" s="29"/>
      <c r="UPL102" s="30"/>
      <c r="UPR102" s="28"/>
      <c r="UPS102" s="29"/>
      <c r="UPT102" s="30"/>
      <c r="UPZ102" s="28"/>
      <c r="UQA102" s="29"/>
      <c r="UQB102" s="30"/>
      <c r="UQH102" s="28"/>
      <c r="UQI102" s="29"/>
      <c r="UQJ102" s="30"/>
      <c r="UQP102" s="28"/>
      <c r="UQQ102" s="29"/>
      <c r="UQR102" s="30"/>
      <c r="UQX102" s="28"/>
      <c r="UQY102" s="29"/>
      <c r="UQZ102" s="30"/>
      <c r="URF102" s="28"/>
      <c r="URG102" s="29"/>
      <c r="URH102" s="30"/>
      <c r="URN102" s="28"/>
      <c r="URO102" s="29"/>
      <c r="URP102" s="30"/>
      <c r="URV102" s="28"/>
      <c r="URW102" s="29"/>
      <c r="URX102" s="30"/>
      <c r="USD102" s="28"/>
      <c r="USE102" s="29"/>
      <c r="USF102" s="30"/>
      <c r="USL102" s="28"/>
      <c r="USM102" s="29"/>
      <c r="USN102" s="30"/>
      <c r="UST102" s="28"/>
      <c r="USU102" s="29"/>
      <c r="USV102" s="30"/>
      <c r="UTB102" s="28"/>
      <c r="UTC102" s="29"/>
      <c r="UTD102" s="30"/>
      <c r="UTJ102" s="28"/>
      <c r="UTK102" s="29"/>
      <c r="UTL102" s="30"/>
      <c r="UTR102" s="28"/>
      <c r="UTS102" s="29"/>
      <c r="UTT102" s="30"/>
      <c r="UTZ102" s="28"/>
      <c r="UUA102" s="29"/>
      <c r="UUB102" s="30"/>
      <c r="UUH102" s="28"/>
      <c r="UUI102" s="29"/>
      <c r="UUJ102" s="30"/>
      <c r="UUP102" s="28"/>
      <c r="UUQ102" s="29"/>
      <c r="UUR102" s="30"/>
      <c r="UUX102" s="28"/>
      <c r="UUY102" s="29"/>
      <c r="UUZ102" s="30"/>
      <c r="UVF102" s="28"/>
      <c r="UVG102" s="29"/>
      <c r="UVH102" s="30"/>
      <c r="UVN102" s="28"/>
      <c r="UVO102" s="29"/>
      <c r="UVP102" s="30"/>
      <c r="UVV102" s="28"/>
      <c r="UVW102" s="29"/>
      <c r="UVX102" s="30"/>
      <c r="UWD102" s="28"/>
      <c r="UWE102" s="29"/>
      <c r="UWF102" s="30"/>
      <c r="UWL102" s="28"/>
      <c r="UWM102" s="29"/>
      <c r="UWN102" s="30"/>
      <c r="UWT102" s="28"/>
      <c r="UWU102" s="29"/>
      <c r="UWV102" s="30"/>
      <c r="UXB102" s="28"/>
      <c r="UXC102" s="29"/>
      <c r="UXD102" s="30"/>
      <c r="UXJ102" s="28"/>
      <c r="UXK102" s="29"/>
      <c r="UXL102" s="30"/>
      <c r="UXR102" s="28"/>
      <c r="UXS102" s="29"/>
      <c r="UXT102" s="30"/>
      <c r="UXZ102" s="28"/>
      <c r="UYA102" s="29"/>
      <c r="UYB102" s="30"/>
      <c r="UYH102" s="28"/>
      <c r="UYI102" s="29"/>
      <c r="UYJ102" s="30"/>
      <c r="UYP102" s="28"/>
      <c r="UYQ102" s="29"/>
      <c r="UYR102" s="30"/>
      <c r="UYX102" s="28"/>
      <c r="UYY102" s="29"/>
      <c r="UYZ102" s="30"/>
      <c r="UZF102" s="28"/>
      <c r="UZG102" s="29"/>
      <c r="UZH102" s="30"/>
      <c r="UZN102" s="28"/>
      <c r="UZO102" s="29"/>
      <c r="UZP102" s="30"/>
      <c r="UZV102" s="28"/>
      <c r="UZW102" s="29"/>
      <c r="UZX102" s="30"/>
      <c r="VAD102" s="28"/>
      <c r="VAE102" s="29"/>
      <c r="VAF102" s="30"/>
      <c r="VAL102" s="28"/>
      <c r="VAM102" s="29"/>
      <c r="VAN102" s="30"/>
      <c r="VAT102" s="28"/>
      <c r="VAU102" s="29"/>
      <c r="VAV102" s="30"/>
      <c r="VBB102" s="28"/>
      <c r="VBC102" s="29"/>
      <c r="VBD102" s="30"/>
      <c r="VBJ102" s="28"/>
      <c r="VBK102" s="29"/>
      <c r="VBL102" s="30"/>
      <c r="VBR102" s="28"/>
      <c r="VBS102" s="29"/>
      <c r="VBT102" s="30"/>
      <c r="VBZ102" s="28"/>
      <c r="VCA102" s="29"/>
      <c r="VCB102" s="30"/>
      <c r="VCH102" s="28"/>
      <c r="VCI102" s="29"/>
      <c r="VCJ102" s="30"/>
      <c r="VCP102" s="28"/>
      <c r="VCQ102" s="29"/>
      <c r="VCR102" s="30"/>
      <c r="VCX102" s="28"/>
      <c r="VCY102" s="29"/>
      <c r="VCZ102" s="30"/>
      <c r="VDF102" s="28"/>
      <c r="VDG102" s="29"/>
      <c r="VDH102" s="30"/>
      <c r="VDN102" s="28"/>
      <c r="VDO102" s="29"/>
      <c r="VDP102" s="30"/>
      <c r="VDV102" s="28"/>
      <c r="VDW102" s="29"/>
      <c r="VDX102" s="30"/>
      <c r="VED102" s="28"/>
      <c r="VEE102" s="29"/>
      <c r="VEF102" s="30"/>
      <c r="VEL102" s="28"/>
      <c r="VEM102" s="29"/>
      <c r="VEN102" s="30"/>
      <c r="VET102" s="28"/>
      <c r="VEU102" s="29"/>
      <c r="VEV102" s="30"/>
      <c r="VFB102" s="28"/>
      <c r="VFC102" s="29"/>
      <c r="VFD102" s="30"/>
      <c r="VFJ102" s="28"/>
      <c r="VFK102" s="29"/>
      <c r="VFL102" s="30"/>
      <c r="VFR102" s="28"/>
      <c r="VFS102" s="29"/>
      <c r="VFT102" s="30"/>
      <c r="VFZ102" s="28"/>
      <c r="VGA102" s="29"/>
      <c r="VGB102" s="30"/>
      <c r="VGH102" s="28"/>
      <c r="VGI102" s="29"/>
      <c r="VGJ102" s="30"/>
      <c r="VGP102" s="28"/>
      <c r="VGQ102" s="29"/>
      <c r="VGR102" s="30"/>
      <c r="VGX102" s="28"/>
      <c r="VGY102" s="29"/>
      <c r="VGZ102" s="30"/>
      <c r="VHF102" s="28"/>
      <c r="VHG102" s="29"/>
      <c r="VHH102" s="30"/>
      <c r="VHN102" s="28"/>
      <c r="VHO102" s="29"/>
      <c r="VHP102" s="30"/>
      <c r="VHV102" s="28"/>
      <c r="VHW102" s="29"/>
      <c r="VHX102" s="30"/>
      <c r="VID102" s="28"/>
      <c r="VIE102" s="29"/>
      <c r="VIF102" s="30"/>
      <c r="VIL102" s="28"/>
      <c r="VIM102" s="29"/>
      <c r="VIN102" s="30"/>
      <c r="VIT102" s="28"/>
      <c r="VIU102" s="29"/>
      <c r="VIV102" s="30"/>
      <c r="VJB102" s="28"/>
      <c r="VJC102" s="29"/>
      <c r="VJD102" s="30"/>
      <c r="VJJ102" s="28"/>
      <c r="VJK102" s="29"/>
      <c r="VJL102" s="30"/>
      <c r="VJR102" s="28"/>
      <c r="VJS102" s="29"/>
      <c r="VJT102" s="30"/>
      <c r="VJZ102" s="28"/>
      <c r="VKA102" s="29"/>
      <c r="VKB102" s="30"/>
      <c r="VKH102" s="28"/>
      <c r="VKI102" s="29"/>
      <c r="VKJ102" s="30"/>
      <c r="VKP102" s="28"/>
      <c r="VKQ102" s="29"/>
      <c r="VKR102" s="30"/>
      <c r="VKX102" s="28"/>
      <c r="VKY102" s="29"/>
      <c r="VKZ102" s="30"/>
      <c r="VLF102" s="28"/>
      <c r="VLG102" s="29"/>
      <c r="VLH102" s="30"/>
      <c r="VLN102" s="28"/>
      <c r="VLO102" s="29"/>
      <c r="VLP102" s="30"/>
      <c r="VLV102" s="28"/>
      <c r="VLW102" s="29"/>
      <c r="VLX102" s="30"/>
      <c r="VMD102" s="28"/>
      <c r="VME102" s="29"/>
      <c r="VMF102" s="30"/>
      <c r="VML102" s="28"/>
      <c r="VMM102" s="29"/>
      <c r="VMN102" s="30"/>
      <c r="VMT102" s="28"/>
      <c r="VMU102" s="29"/>
      <c r="VMV102" s="30"/>
      <c r="VNB102" s="28"/>
      <c r="VNC102" s="29"/>
      <c r="VND102" s="30"/>
      <c r="VNJ102" s="28"/>
      <c r="VNK102" s="29"/>
      <c r="VNL102" s="30"/>
      <c r="VNR102" s="28"/>
      <c r="VNS102" s="29"/>
      <c r="VNT102" s="30"/>
      <c r="VNZ102" s="28"/>
      <c r="VOA102" s="29"/>
      <c r="VOB102" s="30"/>
      <c r="VOH102" s="28"/>
      <c r="VOI102" s="29"/>
      <c r="VOJ102" s="30"/>
      <c r="VOP102" s="28"/>
      <c r="VOQ102" s="29"/>
      <c r="VOR102" s="30"/>
      <c r="VOX102" s="28"/>
      <c r="VOY102" s="29"/>
      <c r="VOZ102" s="30"/>
      <c r="VPF102" s="28"/>
      <c r="VPG102" s="29"/>
      <c r="VPH102" s="30"/>
      <c r="VPN102" s="28"/>
      <c r="VPO102" s="29"/>
      <c r="VPP102" s="30"/>
      <c r="VPV102" s="28"/>
      <c r="VPW102" s="29"/>
      <c r="VPX102" s="30"/>
      <c r="VQD102" s="28"/>
      <c r="VQE102" s="29"/>
      <c r="VQF102" s="30"/>
      <c r="VQL102" s="28"/>
      <c r="VQM102" s="29"/>
      <c r="VQN102" s="30"/>
      <c r="VQT102" s="28"/>
      <c r="VQU102" s="29"/>
      <c r="VQV102" s="30"/>
      <c r="VRB102" s="28"/>
      <c r="VRC102" s="29"/>
      <c r="VRD102" s="30"/>
      <c r="VRJ102" s="28"/>
      <c r="VRK102" s="29"/>
      <c r="VRL102" s="30"/>
      <c r="VRR102" s="28"/>
      <c r="VRS102" s="29"/>
      <c r="VRT102" s="30"/>
      <c r="VRZ102" s="28"/>
      <c r="VSA102" s="29"/>
      <c r="VSB102" s="30"/>
      <c r="VSH102" s="28"/>
      <c r="VSI102" s="29"/>
      <c r="VSJ102" s="30"/>
      <c r="VSP102" s="28"/>
      <c r="VSQ102" s="29"/>
      <c r="VSR102" s="30"/>
      <c r="VSX102" s="28"/>
      <c r="VSY102" s="29"/>
      <c r="VSZ102" s="30"/>
      <c r="VTF102" s="28"/>
      <c r="VTG102" s="29"/>
      <c r="VTH102" s="30"/>
      <c r="VTN102" s="28"/>
      <c r="VTO102" s="29"/>
      <c r="VTP102" s="30"/>
      <c r="VTV102" s="28"/>
      <c r="VTW102" s="29"/>
      <c r="VTX102" s="30"/>
      <c r="VUD102" s="28"/>
      <c r="VUE102" s="29"/>
      <c r="VUF102" s="30"/>
      <c r="VUL102" s="28"/>
      <c r="VUM102" s="29"/>
      <c r="VUN102" s="30"/>
      <c r="VUT102" s="28"/>
      <c r="VUU102" s="29"/>
      <c r="VUV102" s="30"/>
      <c r="VVB102" s="28"/>
      <c r="VVC102" s="29"/>
      <c r="VVD102" s="30"/>
      <c r="VVJ102" s="28"/>
      <c r="VVK102" s="29"/>
      <c r="VVL102" s="30"/>
      <c r="VVR102" s="28"/>
      <c r="VVS102" s="29"/>
      <c r="VVT102" s="30"/>
      <c r="VVZ102" s="28"/>
      <c r="VWA102" s="29"/>
      <c r="VWB102" s="30"/>
      <c r="VWH102" s="28"/>
      <c r="VWI102" s="29"/>
      <c r="VWJ102" s="30"/>
      <c r="VWP102" s="28"/>
      <c r="VWQ102" s="29"/>
      <c r="VWR102" s="30"/>
      <c r="VWX102" s="28"/>
      <c r="VWY102" s="29"/>
      <c r="VWZ102" s="30"/>
      <c r="VXF102" s="28"/>
      <c r="VXG102" s="29"/>
      <c r="VXH102" s="30"/>
      <c r="VXN102" s="28"/>
      <c r="VXO102" s="29"/>
      <c r="VXP102" s="30"/>
      <c r="VXV102" s="28"/>
      <c r="VXW102" s="29"/>
      <c r="VXX102" s="30"/>
      <c r="VYD102" s="28"/>
      <c r="VYE102" s="29"/>
      <c r="VYF102" s="30"/>
      <c r="VYL102" s="28"/>
      <c r="VYM102" s="29"/>
      <c r="VYN102" s="30"/>
      <c r="VYT102" s="28"/>
      <c r="VYU102" s="29"/>
      <c r="VYV102" s="30"/>
      <c r="VZB102" s="28"/>
      <c r="VZC102" s="29"/>
      <c r="VZD102" s="30"/>
      <c r="VZJ102" s="28"/>
      <c r="VZK102" s="29"/>
      <c r="VZL102" s="30"/>
      <c r="VZR102" s="28"/>
      <c r="VZS102" s="29"/>
      <c r="VZT102" s="30"/>
      <c r="VZZ102" s="28"/>
      <c r="WAA102" s="29"/>
      <c r="WAB102" s="30"/>
      <c r="WAH102" s="28"/>
      <c r="WAI102" s="29"/>
      <c r="WAJ102" s="30"/>
      <c r="WAP102" s="28"/>
      <c r="WAQ102" s="29"/>
      <c r="WAR102" s="30"/>
      <c r="WAX102" s="28"/>
      <c r="WAY102" s="29"/>
      <c r="WAZ102" s="30"/>
      <c r="WBF102" s="28"/>
      <c r="WBG102" s="29"/>
      <c r="WBH102" s="30"/>
      <c r="WBN102" s="28"/>
      <c r="WBO102" s="29"/>
      <c r="WBP102" s="30"/>
      <c r="WBV102" s="28"/>
      <c r="WBW102" s="29"/>
      <c r="WBX102" s="30"/>
      <c r="WCD102" s="28"/>
      <c r="WCE102" s="29"/>
      <c r="WCF102" s="30"/>
      <c r="WCL102" s="28"/>
      <c r="WCM102" s="29"/>
      <c r="WCN102" s="30"/>
      <c r="WCT102" s="28"/>
      <c r="WCU102" s="29"/>
      <c r="WCV102" s="30"/>
      <c r="WDB102" s="28"/>
      <c r="WDC102" s="29"/>
      <c r="WDD102" s="30"/>
      <c r="WDJ102" s="28"/>
      <c r="WDK102" s="29"/>
      <c r="WDL102" s="30"/>
      <c r="WDR102" s="28"/>
      <c r="WDS102" s="29"/>
      <c r="WDT102" s="30"/>
      <c r="WDZ102" s="28"/>
      <c r="WEA102" s="29"/>
      <c r="WEB102" s="30"/>
      <c r="WEH102" s="28"/>
      <c r="WEI102" s="29"/>
      <c r="WEJ102" s="30"/>
      <c r="WEP102" s="28"/>
      <c r="WEQ102" s="29"/>
      <c r="WER102" s="30"/>
      <c r="WEX102" s="28"/>
      <c r="WEY102" s="29"/>
      <c r="WEZ102" s="30"/>
      <c r="WFF102" s="28"/>
      <c r="WFG102" s="29"/>
      <c r="WFH102" s="30"/>
      <c r="WFN102" s="28"/>
      <c r="WFO102" s="29"/>
      <c r="WFP102" s="30"/>
      <c r="WFV102" s="28"/>
      <c r="WFW102" s="29"/>
      <c r="WFX102" s="30"/>
      <c r="WGD102" s="28"/>
      <c r="WGE102" s="29"/>
      <c r="WGF102" s="30"/>
      <c r="WGL102" s="28"/>
      <c r="WGM102" s="29"/>
      <c r="WGN102" s="30"/>
      <c r="WGT102" s="28"/>
      <c r="WGU102" s="29"/>
      <c r="WGV102" s="30"/>
      <c r="WHB102" s="28"/>
      <c r="WHC102" s="29"/>
      <c r="WHD102" s="30"/>
      <c r="WHJ102" s="28"/>
      <c r="WHK102" s="29"/>
      <c r="WHL102" s="30"/>
      <c r="WHR102" s="28"/>
      <c r="WHS102" s="29"/>
      <c r="WHT102" s="30"/>
      <c r="WHZ102" s="28"/>
      <c r="WIA102" s="29"/>
      <c r="WIB102" s="30"/>
      <c r="WIH102" s="28"/>
      <c r="WII102" s="29"/>
      <c r="WIJ102" s="30"/>
      <c r="WIP102" s="28"/>
      <c r="WIQ102" s="29"/>
      <c r="WIR102" s="30"/>
      <c r="WIX102" s="28"/>
      <c r="WIY102" s="29"/>
      <c r="WIZ102" s="30"/>
      <c r="WJF102" s="28"/>
      <c r="WJG102" s="29"/>
      <c r="WJH102" s="30"/>
      <c r="WJN102" s="28"/>
      <c r="WJO102" s="29"/>
      <c r="WJP102" s="30"/>
      <c r="WJV102" s="28"/>
      <c r="WJW102" s="29"/>
      <c r="WJX102" s="30"/>
      <c r="WKD102" s="28"/>
      <c r="WKE102" s="29"/>
      <c r="WKF102" s="30"/>
      <c r="WKL102" s="28"/>
      <c r="WKM102" s="29"/>
      <c r="WKN102" s="30"/>
      <c r="WKT102" s="28"/>
      <c r="WKU102" s="29"/>
      <c r="WKV102" s="30"/>
      <c r="WLB102" s="28"/>
      <c r="WLC102" s="29"/>
      <c r="WLD102" s="30"/>
      <c r="WLJ102" s="28"/>
      <c r="WLK102" s="29"/>
      <c r="WLL102" s="30"/>
      <c r="WLR102" s="28"/>
      <c r="WLS102" s="29"/>
      <c r="WLT102" s="30"/>
      <c r="WLZ102" s="28"/>
      <c r="WMA102" s="29"/>
      <c r="WMB102" s="30"/>
      <c r="WMH102" s="28"/>
      <c r="WMI102" s="29"/>
      <c r="WMJ102" s="30"/>
      <c r="WMP102" s="28"/>
      <c r="WMQ102" s="29"/>
      <c r="WMR102" s="30"/>
      <c r="WMX102" s="28"/>
      <c r="WMY102" s="29"/>
      <c r="WMZ102" s="30"/>
      <c r="WNF102" s="28"/>
      <c r="WNG102" s="29"/>
      <c r="WNH102" s="30"/>
      <c r="WNN102" s="28"/>
      <c r="WNO102" s="29"/>
      <c r="WNP102" s="30"/>
      <c r="WNV102" s="28"/>
      <c r="WNW102" s="29"/>
      <c r="WNX102" s="30"/>
      <c r="WOD102" s="28"/>
      <c r="WOE102" s="29"/>
      <c r="WOF102" s="30"/>
      <c r="WOL102" s="28"/>
      <c r="WOM102" s="29"/>
      <c r="WON102" s="30"/>
      <c r="WOT102" s="28"/>
      <c r="WOU102" s="29"/>
      <c r="WOV102" s="30"/>
      <c r="WPB102" s="28"/>
      <c r="WPC102" s="29"/>
      <c r="WPD102" s="30"/>
      <c r="WPJ102" s="28"/>
      <c r="WPK102" s="29"/>
      <c r="WPL102" s="30"/>
      <c r="WPR102" s="28"/>
      <c r="WPS102" s="29"/>
      <c r="WPT102" s="30"/>
      <c r="WPZ102" s="28"/>
      <c r="WQA102" s="29"/>
      <c r="WQB102" s="30"/>
      <c r="WQH102" s="28"/>
      <c r="WQI102" s="29"/>
      <c r="WQJ102" s="30"/>
      <c r="WQP102" s="28"/>
      <c r="WQQ102" s="29"/>
      <c r="WQR102" s="30"/>
      <c r="WQX102" s="28"/>
      <c r="WQY102" s="29"/>
      <c r="WQZ102" s="30"/>
      <c r="WRF102" s="28"/>
      <c r="WRG102" s="29"/>
      <c r="WRH102" s="30"/>
      <c r="WRN102" s="28"/>
      <c r="WRO102" s="29"/>
      <c r="WRP102" s="30"/>
      <c r="WRV102" s="28"/>
      <c r="WRW102" s="29"/>
      <c r="WRX102" s="30"/>
      <c r="WSD102" s="28"/>
      <c r="WSE102" s="29"/>
      <c r="WSF102" s="30"/>
      <c r="WSL102" s="28"/>
      <c r="WSM102" s="29"/>
      <c r="WSN102" s="30"/>
      <c r="WST102" s="28"/>
      <c r="WSU102" s="29"/>
      <c r="WSV102" s="30"/>
      <c r="WTB102" s="28"/>
      <c r="WTC102" s="29"/>
      <c r="WTD102" s="30"/>
      <c r="WTJ102" s="28"/>
      <c r="WTK102" s="29"/>
      <c r="WTL102" s="30"/>
      <c r="WTR102" s="28"/>
      <c r="WTS102" s="29"/>
      <c r="WTT102" s="30"/>
      <c r="WTZ102" s="28"/>
      <c r="WUA102" s="29"/>
      <c r="WUB102" s="30"/>
      <c r="WUH102" s="28"/>
      <c r="WUI102" s="29"/>
      <c r="WUJ102" s="30"/>
      <c r="WUP102" s="28"/>
      <c r="WUQ102" s="29"/>
      <c r="WUR102" s="30"/>
      <c r="WUX102" s="28"/>
      <c r="WUY102" s="29"/>
      <c r="WUZ102" s="30"/>
      <c r="WVF102" s="28"/>
      <c r="WVG102" s="29"/>
      <c r="WVH102" s="30"/>
      <c r="WVN102" s="28"/>
      <c r="WVO102" s="29"/>
      <c r="WVP102" s="30"/>
      <c r="WVV102" s="28"/>
      <c r="WVW102" s="29"/>
      <c r="WVX102" s="30"/>
      <c r="WWD102" s="28"/>
      <c r="WWE102" s="29"/>
      <c r="WWF102" s="30"/>
      <c r="WWL102" s="28"/>
      <c r="WWM102" s="29"/>
      <c r="WWN102" s="30"/>
      <c r="WWT102" s="28"/>
      <c r="WWU102" s="29"/>
      <c r="WWV102" s="30"/>
      <c r="WXB102" s="28"/>
      <c r="WXC102" s="29"/>
      <c r="WXD102" s="30"/>
      <c r="WXJ102" s="28"/>
      <c r="WXK102" s="29"/>
      <c r="WXL102" s="30"/>
      <c r="WXR102" s="28"/>
      <c r="WXS102" s="29"/>
      <c r="WXT102" s="30"/>
      <c r="WXZ102" s="28"/>
      <c r="WYA102" s="29"/>
      <c r="WYB102" s="30"/>
      <c r="WYH102" s="28"/>
      <c r="WYI102" s="29"/>
      <c r="WYJ102" s="30"/>
      <c r="WYP102" s="28"/>
      <c r="WYQ102" s="29"/>
      <c r="WYR102" s="30"/>
      <c r="WYX102" s="28"/>
      <c r="WYY102" s="29"/>
      <c r="WYZ102" s="30"/>
      <c r="WZF102" s="28"/>
      <c r="WZG102" s="29"/>
      <c r="WZH102" s="30"/>
      <c r="WZN102" s="28"/>
      <c r="WZO102" s="29"/>
      <c r="WZP102" s="30"/>
      <c r="WZV102" s="28"/>
      <c r="WZW102" s="29"/>
      <c r="WZX102" s="30"/>
      <c r="XAD102" s="28"/>
      <c r="XAE102" s="29"/>
      <c r="XAF102" s="30"/>
      <c r="XAL102" s="28"/>
      <c r="XAM102" s="29"/>
      <c r="XAN102" s="30"/>
      <c r="XAT102" s="28"/>
      <c r="XAU102" s="29"/>
      <c r="XAV102" s="30"/>
      <c r="XBB102" s="28"/>
      <c r="XBC102" s="29"/>
      <c r="XBD102" s="30"/>
      <c r="XBJ102" s="28"/>
      <c r="XBK102" s="29"/>
      <c r="XBL102" s="30"/>
      <c r="XBR102" s="28"/>
      <c r="XBS102" s="29"/>
      <c r="XBT102" s="30"/>
      <c r="XBZ102" s="28"/>
      <c r="XCA102" s="29"/>
      <c r="XCB102" s="30"/>
      <c r="XCH102" s="28"/>
      <c r="XCI102" s="29"/>
      <c r="XCJ102" s="30"/>
      <c r="XCP102" s="28"/>
      <c r="XCQ102" s="29"/>
      <c r="XCR102" s="30"/>
      <c r="XCX102" s="28"/>
      <c r="XCY102" s="29"/>
      <c r="XCZ102" s="30"/>
      <c r="XDF102" s="28"/>
      <c r="XDG102" s="29"/>
      <c r="XDH102" s="30"/>
      <c r="XDN102" s="28"/>
      <c r="XDO102" s="29"/>
      <c r="XDP102" s="30"/>
      <c r="XDV102" s="28"/>
      <c r="XDW102" s="29"/>
      <c r="XDX102" s="30"/>
      <c r="XED102" s="28"/>
      <c r="XEE102" s="29"/>
      <c r="XEF102" s="30"/>
      <c r="XEL102" s="28"/>
      <c r="XEM102" s="29"/>
      <c r="XEN102" s="30"/>
      <c r="XET102" s="28"/>
      <c r="XEU102" s="29"/>
      <c r="XEV102" s="30"/>
      <c r="XFB102" s="28"/>
      <c r="XFC102" s="29"/>
      <c r="XFD102" s="30"/>
    </row>
    <row r="103" spans="1:1024 1030:2048 2054:3072 3078:4096 4102:5120 5126:6144 6150:7168 7174:8192 8198:9216 9222:10240 10246:11264 11270:12288 12294:13312 13318:14336 14342:15360 15366:16384" x14ac:dyDescent="0.25">
      <c r="A103" s="21" t="str">
        <f>C103&amp;(COUNTIF($C$7:C103,C103))</f>
        <v>8245050003</v>
      </c>
      <c r="B103" s="21">
        <v>890980134</v>
      </c>
      <c r="C103" s="22">
        <f>VLOOKUP(B103,[1]MODIFICADO!$A$2:$B$4109,2,0)</f>
        <v>824505000</v>
      </c>
      <c r="D103" s="21" t="s">
        <v>15</v>
      </c>
      <c r="E103" s="21"/>
      <c r="F103" s="26" t="s">
        <v>102</v>
      </c>
      <c r="G103" s="25" t="s">
        <v>103</v>
      </c>
      <c r="H103" s="27">
        <v>10668971935</v>
      </c>
      <c r="I103" s="27">
        <v>5190759558</v>
      </c>
      <c r="J103" s="27">
        <f t="shared" si="2"/>
        <v>5478212377</v>
      </c>
      <c r="N103" s="28"/>
      <c r="O103" s="29"/>
      <c r="P103" s="30"/>
      <c r="V103" s="28"/>
      <c r="W103" s="29"/>
      <c r="X103" s="30"/>
      <c r="AD103" s="28"/>
      <c r="AE103" s="29"/>
      <c r="AF103" s="30"/>
      <c r="AL103" s="28"/>
      <c r="AM103" s="29"/>
      <c r="AN103" s="30"/>
      <c r="AT103" s="28"/>
      <c r="AU103" s="29"/>
      <c r="AV103" s="30"/>
      <c r="BB103" s="28"/>
      <c r="BC103" s="29"/>
      <c r="BD103" s="30"/>
      <c r="BJ103" s="28"/>
      <c r="BK103" s="29"/>
      <c r="BL103" s="30"/>
      <c r="BR103" s="28"/>
      <c r="BS103" s="29"/>
      <c r="BT103" s="30"/>
      <c r="BZ103" s="28"/>
      <c r="CA103" s="29"/>
      <c r="CB103" s="30"/>
      <c r="CH103" s="28"/>
      <c r="CI103" s="29"/>
      <c r="CJ103" s="30"/>
      <c r="CP103" s="28"/>
      <c r="CQ103" s="29"/>
      <c r="CR103" s="30"/>
      <c r="CX103" s="28"/>
      <c r="CY103" s="29"/>
      <c r="CZ103" s="30"/>
      <c r="DF103" s="28"/>
      <c r="DG103" s="29"/>
      <c r="DH103" s="30"/>
      <c r="DN103" s="28"/>
      <c r="DO103" s="29"/>
      <c r="DP103" s="30"/>
      <c r="DV103" s="28"/>
      <c r="DW103" s="29"/>
      <c r="DX103" s="30"/>
      <c r="ED103" s="28"/>
      <c r="EE103" s="29"/>
      <c r="EF103" s="30"/>
      <c r="EL103" s="28"/>
      <c r="EM103" s="29"/>
      <c r="EN103" s="30"/>
      <c r="ET103" s="28"/>
      <c r="EU103" s="29"/>
      <c r="EV103" s="30"/>
      <c r="FB103" s="28"/>
      <c r="FC103" s="29"/>
      <c r="FD103" s="30"/>
      <c r="FJ103" s="28"/>
      <c r="FK103" s="29"/>
      <c r="FL103" s="30"/>
      <c r="FR103" s="28"/>
      <c r="FS103" s="29"/>
      <c r="FT103" s="30"/>
      <c r="FZ103" s="28"/>
      <c r="GA103" s="29"/>
      <c r="GB103" s="30"/>
      <c r="GH103" s="28"/>
      <c r="GI103" s="29"/>
      <c r="GJ103" s="30"/>
      <c r="GP103" s="28"/>
      <c r="GQ103" s="29"/>
      <c r="GR103" s="30"/>
      <c r="GX103" s="28"/>
      <c r="GY103" s="29"/>
      <c r="GZ103" s="30"/>
      <c r="HF103" s="28"/>
      <c r="HG103" s="29"/>
      <c r="HH103" s="30"/>
      <c r="HN103" s="28"/>
      <c r="HO103" s="29"/>
      <c r="HP103" s="30"/>
      <c r="HV103" s="28"/>
      <c r="HW103" s="29"/>
      <c r="HX103" s="30"/>
      <c r="ID103" s="28"/>
      <c r="IE103" s="29"/>
      <c r="IF103" s="30"/>
      <c r="IL103" s="28"/>
      <c r="IM103" s="29"/>
      <c r="IN103" s="30"/>
      <c r="IT103" s="28"/>
      <c r="IU103" s="29"/>
      <c r="IV103" s="30"/>
      <c r="JB103" s="28"/>
      <c r="JC103" s="29"/>
      <c r="JD103" s="30"/>
      <c r="JJ103" s="28"/>
      <c r="JK103" s="29"/>
      <c r="JL103" s="30"/>
      <c r="JR103" s="28"/>
      <c r="JS103" s="29"/>
      <c r="JT103" s="30"/>
      <c r="JZ103" s="28"/>
      <c r="KA103" s="29"/>
      <c r="KB103" s="30"/>
      <c r="KH103" s="28"/>
      <c r="KI103" s="29"/>
      <c r="KJ103" s="30"/>
      <c r="KP103" s="28"/>
      <c r="KQ103" s="29"/>
      <c r="KR103" s="30"/>
      <c r="KX103" s="28"/>
      <c r="KY103" s="29"/>
      <c r="KZ103" s="30"/>
      <c r="LF103" s="28"/>
      <c r="LG103" s="29"/>
      <c r="LH103" s="30"/>
      <c r="LN103" s="28"/>
      <c r="LO103" s="29"/>
      <c r="LP103" s="30"/>
      <c r="LV103" s="28"/>
      <c r="LW103" s="29"/>
      <c r="LX103" s="30"/>
      <c r="MD103" s="28"/>
      <c r="ME103" s="29"/>
      <c r="MF103" s="30"/>
      <c r="ML103" s="28"/>
      <c r="MM103" s="29"/>
      <c r="MN103" s="30"/>
      <c r="MT103" s="28"/>
      <c r="MU103" s="29"/>
      <c r="MV103" s="30"/>
      <c r="NB103" s="28"/>
      <c r="NC103" s="29"/>
      <c r="ND103" s="30"/>
      <c r="NJ103" s="28"/>
      <c r="NK103" s="29"/>
      <c r="NL103" s="30"/>
      <c r="NR103" s="28"/>
      <c r="NS103" s="29"/>
      <c r="NT103" s="30"/>
      <c r="NZ103" s="28"/>
      <c r="OA103" s="29"/>
      <c r="OB103" s="30"/>
      <c r="OH103" s="28"/>
      <c r="OI103" s="29"/>
      <c r="OJ103" s="30"/>
      <c r="OP103" s="28"/>
      <c r="OQ103" s="29"/>
      <c r="OR103" s="30"/>
      <c r="OX103" s="28"/>
      <c r="OY103" s="29"/>
      <c r="OZ103" s="30"/>
      <c r="PF103" s="28"/>
      <c r="PG103" s="29"/>
      <c r="PH103" s="30"/>
      <c r="PN103" s="28"/>
      <c r="PO103" s="29"/>
      <c r="PP103" s="30"/>
      <c r="PV103" s="28"/>
      <c r="PW103" s="29"/>
      <c r="PX103" s="30"/>
      <c r="QD103" s="28"/>
      <c r="QE103" s="29"/>
      <c r="QF103" s="30"/>
      <c r="QL103" s="28"/>
      <c r="QM103" s="29"/>
      <c r="QN103" s="30"/>
      <c r="QT103" s="28"/>
      <c r="QU103" s="29"/>
      <c r="QV103" s="30"/>
      <c r="RB103" s="28"/>
      <c r="RC103" s="29"/>
      <c r="RD103" s="30"/>
      <c r="RJ103" s="28"/>
      <c r="RK103" s="29"/>
      <c r="RL103" s="30"/>
      <c r="RR103" s="28"/>
      <c r="RS103" s="29"/>
      <c r="RT103" s="30"/>
      <c r="RZ103" s="28"/>
      <c r="SA103" s="29"/>
      <c r="SB103" s="30"/>
      <c r="SH103" s="28"/>
      <c r="SI103" s="29"/>
      <c r="SJ103" s="30"/>
      <c r="SP103" s="28"/>
      <c r="SQ103" s="29"/>
      <c r="SR103" s="30"/>
      <c r="SX103" s="28"/>
      <c r="SY103" s="29"/>
      <c r="SZ103" s="30"/>
      <c r="TF103" s="28"/>
      <c r="TG103" s="29"/>
      <c r="TH103" s="30"/>
      <c r="TN103" s="28"/>
      <c r="TO103" s="29"/>
      <c r="TP103" s="30"/>
      <c r="TV103" s="28"/>
      <c r="TW103" s="29"/>
      <c r="TX103" s="30"/>
      <c r="UD103" s="28"/>
      <c r="UE103" s="29"/>
      <c r="UF103" s="30"/>
      <c r="UL103" s="28"/>
      <c r="UM103" s="29"/>
      <c r="UN103" s="30"/>
      <c r="UT103" s="28"/>
      <c r="UU103" s="29"/>
      <c r="UV103" s="30"/>
      <c r="VB103" s="28"/>
      <c r="VC103" s="29"/>
      <c r="VD103" s="30"/>
      <c r="VJ103" s="28"/>
      <c r="VK103" s="29"/>
      <c r="VL103" s="30"/>
      <c r="VR103" s="28"/>
      <c r="VS103" s="29"/>
      <c r="VT103" s="30"/>
      <c r="VZ103" s="28"/>
      <c r="WA103" s="29"/>
      <c r="WB103" s="30"/>
      <c r="WH103" s="28"/>
      <c r="WI103" s="29"/>
      <c r="WJ103" s="30"/>
      <c r="WP103" s="28"/>
      <c r="WQ103" s="29"/>
      <c r="WR103" s="30"/>
      <c r="WX103" s="28"/>
      <c r="WY103" s="29"/>
      <c r="WZ103" s="30"/>
      <c r="XF103" s="28"/>
      <c r="XG103" s="29"/>
      <c r="XH103" s="30"/>
      <c r="XN103" s="28"/>
      <c r="XO103" s="29"/>
      <c r="XP103" s="30"/>
      <c r="XV103" s="28"/>
      <c r="XW103" s="29"/>
      <c r="XX103" s="30"/>
      <c r="YD103" s="28"/>
      <c r="YE103" s="29"/>
      <c r="YF103" s="30"/>
      <c r="YL103" s="28"/>
      <c r="YM103" s="29"/>
      <c r="YN103" s="30"/>
      <c r="YT103" s="28"/>
      <c r="YU103" s="29"/>
      <c r="YV103" s="30"/>
      <c r="ZB103" s="28"/>
      <c r="ZC103" s="29"/>
      <c r="ZD103" s="30"/>
      <c r="ZJ103" s="28"/>
      <c r="ZK103" s="29"/>
      <c r="ZL103" s="30"/>
      <c r="ZR103" s="28"/>
      <c r="ZS103" s="29"/>
      <c r="ZT103" s="30"/>
      <c r="ZZ103" s="28"/>
      <c r="AAA103" s="29"/>
      <c r="AAB103" s="30"/>
      <c r="AAH103" s="28"/>
      <c r="AAI103" s="29"/>
      <c r="AAJ103" s="30"/>
      <c r="AAP103" s="28"/>
      <c r="AAQ103" s="29"/>
      <c r="AAR103" s="30"/>
      <c r="AAX103" s="28"/>
      <c r="AAY103" s="29"/>
      <c r="AAZ103" s="30"/>
      <c r="ABF103" s="28"/>
      <c r="ABG103" s="29"/>
      <c r="ABH103" s="30"/>
      <c r="ABN103" s="28"/>
      <c r="ABO103" s="29"/>
      <c r="ABP103" s="30"/>
      <c r="ABV103" s="28"/>
      <c r="ABW103" s="29"/>
      <c r="ABX103" s="30"/>
      <c r="ACD103" s="28"/>
      <c r="ACE103" s="29"/>
      <c r="ACF103" s="30"/>
      <c r="ACL103" s="28"/>
      <c r="ACM103" s="29"/>
      <c r="ACN103" s="30"/>
      <c r="ACT103" s="28"/>
      <c r="ACU103" s="29"/>
      <c r="ACV103" s="30"/>
      <c r="ADB103" s="28"/>
      <c r="ADC103" s="29"/>
      <c r="ADD103" s="30"/>
      <c r="ADJ103" s="28"/>
      <c r="ADK103" s="29"/>
      <c r="ADL103" s="30"/>
      <c r="ADR103" s="28"/>
      <c r="ADS103" s="29"/>
      <c r="ADT103" s="30"/>
      <c r="ADZ103" s="28"/>
      <c r="AEA103" s="29"/>
      <c r="AEB103" s="30"/>
      <c r="AEH103" s="28"/>
      <c r="AEI103" s="29"/>
      <c r="AEJ103" s="30"/>
      <c r="AEP103" s="28"/>
      <c r="AEQ103" s="29"/>
      <c r="AER103" s="30"/>
      <c r="AEX103" s="28"/>
      <c r="AEY103" s="29"/>
      <c r="AEZ103" s="30"/>
      <c r="AFF103" s="28"/>
      <c r="AFG103" s="29"/>
      <c r="AFH103" s="30"/>
      <c r="AFN103" s="28"/>
      <c r="AFO103" s="29"/>
      <c r="AFP103" s="30"/>
      <c r="AFV103" s="28"/>
      <c r="AFW103" s="29"/>
      <c r="AFX103" s="30"/>
      <c r="AGD103" s="28"/>
      <c r="AGE103" s="29"/>
      <c r="AGF103" s="30"/>
      <c r="AGL103" s="28"/>
      <c r="AGM103" s="29"/>
      <c r="AGN103" s="30"/>
      <c r="AGT103" s="28"/>
      <c r="AGU103" s="29"/>
      <c r="AGV103" s="30"/>
      <c r="AHB103" s="28"/>
      <c r="AHC103" s="29"/>
      <c r="AHD103" s="30"/>
      <c r="AHJ103" s="28"/>
      <c r="AHK103" s="29"/>
      <c r="AHL103" s="30"/>
      <c r="AHR103" s="28"/>
      <c r="AHS103" s="29"/>
      <c r="AHT103" s="30"/>
      <c r="AHZ103" s="28"/>
      <c r="AIA103" s="29"/>
      <c r="AIB103" s="30"/>
      <c r="AIH103" s="28"/>
      <c r="AII103" s="29"/>
      <c r="AIJ103" s="30"/>
      <c r="AIP103" s="28"/>
      <c r="AIQ103" s="29"/>
      <c r="AIR103" s="30"/>
      <c r="AIX103" s="28"/>
      <c r="AIY103" s="29"/>
      <c r="AIZ103" s="30"/>
      <c r="AJF103" s="28"/>
      <c r="AJG103" s="29"/>
      <c r="AJH103" s="30"/>
      <c r="AJN103" s="28"/>
      <c r="AJO103" s="29"/>
      <c r="AJP103" s="30"/>
      <c r="AJV103" s="28"/>
      <c r="AJW103" s="29"/>
      <c r="AJX103" s="30"/>
      <c r="AKD103" s="28"/>
      <c r="AKE103" s="29"/>
      <c r="AKF103" s="30"/>
      <c r="AKL103" s="28"/>
      <c r="AKM103" s="29"/>
      <c r="AKN103" s="30"/>
      <c r="AKT103" s="28"/>
      <c r="AKU103" s="29"/>
      <c r="AKV103" s="30"/>
      <c r="ALB103" s="28"/>
      <c r="ALC103" s="29"/>
      <c r="ALD103" s="30"/>
      <c r="ALJ103" s="28"/>
      <c r="ALK103" s="29"/>
      <c r="ALL103" s="30"/>
      <c r="ALR103" s="28"/>
      <c r="ALS103" s="29"/>
      <c r="ALT103" s="30"/>
      <c r="ALZ103" s="28"/>
      <c r="AMA103" s="29"/>
      <c r="AMB103" s="30"/>
      <c r="AMH103" s="28"/>
      <c r="AMI103" s="29"/>
      <c r="AMJ103" s="30"/>
      <c r="AMP103" s="28"/>
      <c r="AMQ103" s="29"/>
      <c r="AMR103" s="30"/>
      <c r="AMX103" s="28"/>
      <c r="AMY103" s="29"/>
      <c r="AMZ103" s="30"/>
      <c r="ANF103" s="28"/>
      <c r="ANG103" s="29"/>
      <c r="ANH103" s="30"/>
      <c r="ANN103" s="28"/>
      <c r="ANO103" s="29"/>
      <c r="ANP103" s="30"/>
      <c r="ANV103" s="28"/>
      <c r="ANW103" s="29"/>
      <c r="ANX103" s="30"/>
      <c r="AOD103" s="28"/>
      <c r="AOE103" s="29"/>
      <c r="AOF103" s="30"/>
      <c r="AOL103" s="28"/>
      <c r="AOM103" s="29"/>
      <c r="AON103" s="30"/>
      <c r="AOT103" s="28"/>
      <c r="AOU103" s="29"/>
      <c r="AOV103" s="30"/>
      <c r="APB103" s="28"/>
      <c r="APC103" s="29"/>
      <c r="APD103" s="30"/>
      <c r="APJ103" s="28"/>
      <c r="APK103" s="29"/>
      <c r="APL103" s="30"/>
      <c r="APR103" s="28"/>
      <c r="APS103" s="29"/>
      <c r="APT103" s="30"/>
      <c r="APZ103" s="28"/>
      <c r="AQA103" s="29"/>
      <c r="AQB103" s="30"/>
      <c r="AQH103" s="28"/>
      <c r="AQI103" s="29"/>
      <c r="AQJ103" s="30"/>
      <c r="AQP103" s="28"/>
      <c r="AQQ103" s="29"/>
      <c r="AQR103" s="30"/>
      <c r="AQX103" s="28"/>
      <c r="AQY103" s="29"/>
      <c r="AQZ103" s="30"/>
      <c r="ARF103" s="28"/>
      <c r="ARG103" s="29"/>
      <c r="ARH103" s="30"/>
      <c r="ARN103" s="28"/>
      <c r="ARO103" s="29"/>
      <c r="ARP103" s="30"/>
      <c r="ARV103" s="28"/>
      <c r="ARW103" s="29"/>
      <c r="ARX103" s="30"/>
      <c r="ASD103" s="28"/>
      <c r="ASE103" s="29"/>
      <c r="ASF103" s="30"/>
      <c r="ASL103" s="28"/>
      <c r="ASM103" s="29"/>
      <c r="ASN103" s="30"/>
      <c r="AST103" s="28"/>
      <c r="ASU103" s="29"/>
      <c r="ASV103" s="30"/>
      <c r="ATB103" s="28"/>
      <c r="ATC103" s="29"/>
      <c r="ATD103" s="30"/>
      <c r="ATJ103" s="28"/>
      <c r="ATK103" s="29"/>
      <c r="ATL103" s="30"/>
      <c r="ATR103" s="28"/>
      <c r="ATS103" s="29"/>
      <c r="ATT103" s="30"/>
      <c r="ATZ103" s="28"/>
      <c r="AUA103" s="29"/>
      <c r="AUB103" s="30"/>
      <c r="AUH103" s="28"/>
      <c r="AUI103" s="29"/>
      <c r="AUJ103" s="30"/>
      <c r="AUP103" s="28"/>
      <c r="AUQ103" s="29"/>
      <c r="AUR103" s="30"/>
      <c r="AUX103" s="28"/>
      <c r="AUY103" s="29"/>
      <c r="AUZ103" s="30"/>
      <c r="AVF103" s="28"/>
      <c r="AVG103" s="29"/>
      <c r="AVH103" s="30"/>
      <c r="AVN103" s="28"/>
      <c r="AVO103" s="29"/>
      <c r="AVP103" s="30"/>
      <c r="AVV103" s="28"/>
      <c r="AVW103" s="29"/>
      <c r="AVX103" s="30"/>
      <c r="AWD103" s="28"/>
      <c r="AWE103" s="29"/>
      <c r="AWF103" s="30"/>
      <c r="AWL103" s="28"/>
      <c r="AWM103" s="29"/>
      <c r="AWN103" s="30"/>
      <c r="AWT103" s="28"/>
      <c r="AWU103" s="29"/>
      <c r="AWV103" s="30"/>
      <c r="AXB103" s="28"/>
      <c r="AXC103" s="29"/>
      <c r="AXD103" s="30"/>
      <c r="AXJ103" s="28"/>
      <c r="AXK103" s="29"/>
      <c r="AXL103" s="30"/>
      <c r="AXR103" s="28"/>
      <c r="AXS103" s="29"/>
      <c r="AXT103" s="30"/>
      <c r="AXZ103" s="28"/>
      <c r="AYA103" s="29"/>
      <c r="AYB103" s="30"/>
      <c r="AYH103" s="28"/>
      <c r="AYI103" s="29"/>
      <c r="AYJ103" s="30"/>
      <c r="AYP103" s="28"/>
      <c r="AYQ103" s="29"/>
      <c r="AYR103" s="30"/>
      <c r="AYX103" s="28"/>
      <c r="AYY103" s="29"/>
      <c r="AYZ103" s="30"/>
      <c r="AZF103" s="28"/>
      <c r="AZG103" s="29"/>
      <c r="AZH103" s="30"/>
      <c r="AZN103" s="28"/>
      <c r="AZO103" s="29"/>
      <c r="AZP103" s="30"/>
      <c r="AZV103" s="28"/>
      <c r="AZW103" s="29"/>
      <c r="AZX103" s="30"/>
      <c r="BAD103" s="28"/>
      <c r="BAE103" s="29"/>
      <c r="BAF103" s="30"/>
      <c r="BAL103" s="28"/>
      <c r="BAM103" s="29"/>
      <c r="BAN103" s="30"/>
      <c r="BAT103" s="28"/>
      <c r="BAU103" s="29"/>
      <c r="BAV103" s="30"/>
      <c r="BBB103" s="28"/>
      <c r="BBC103" s="29"/>
      <c r="BBD103" s="30"/>
      <c r="BBJ103" s="28"/>
      <c r="BBK103" s="29"/>
      <c r="BBL103" s="30"/>
      <c r="BBR103" s="28"/>
      <c r="BBS103" s="29"/>
      <c r="BBT103" s="30"/>
      <c r="BBZ103" s="28"/>
      <c r="BCA103" s="29"/>
      <c r="BCB103" s="30"/>
      <c r="BCH103" s="28"/>
      <c r="BCI103" s="29"/>
      <c r="BCJ103" s="30"/>
      <c r="BCP103" s="28"/>
      <c r="BCQ103" s="29"/>
      <c r="BCR103" s="30"/>
      <c r="BCX103" s="28"/>
      <c r="BCY103" s="29"/>
      <c r="BCZ103" s="30"/>
      <c r="BDF103" s="28"/>
      <c r="BDG103" s="29"/>
      <c r="BDH103" s="30"/>
      <c r="BDN103" s="28"/>
      <c r="BDO103" s="29"/>
      <c r="BDP103" s="30"/>
      <c r="BDV103" s="28"/>
      <c r="BDW103" s="29"/>
      <c r="BDX103" s="30"/>
      <c r="BED103" s="28"/>
      <c r="BEE103" s="29"/>
      <c r="BEF103" s="30"/>
      <c r="BEL103" s="28"/>
      <c r="BEM103" s="29"/>
      <c r="BEN103" s="30"/>
      <c r="BET103" s="28"/>
      <c r="BEU103" s="29"/>
      <c r="BEV103" s="30"/>
      <c r="BFB103" s="28"/>
      <c r="BFC103" s="29"/>
      <c r="BFD103" s="30"/>
      <c r="BFJ103" s="28"/>
      <c r="BFK103" s="29"/>
      <c r="BFL103" s="30"/>
      <c r="BFR103" s="28"/>
      <c r="BFS103" s="29"/>
      <c r="BFT103" s="30"/>
      <c r="BFZ103" s="28"/>
      <c r="BGA103" s="29"/>
      <c r="BGB103" s="30"/>
      <c r="BGH103" s="28"/>
      <c r="BGI103" s="29"/>
      <c r="BGJ103" s="30"/>
      <c r="BGP103" s="28"/>
      <c r="BGQ103" s="29"/>
      <c r="BGR103" s="30"/>
      <c r="BGX103" s="28"/>
      <c r="BGY103" s="29"/>
      <c r="BGZ103" s="30"/>
      <c r="BHF103" s="28"/>
      <c r="BHG103" s="29"/>
      <c r="BHH103" s="30"/>
      <c r="BHN103" s="28"/>
      <c r="BHO103" s="29"/>
      <c r="BHP103" s="30"/>
      <c r="BHV103" s="28"/>
      <c r="BHW103" s="29"/>
      <c r="BHX103" s="30"/>
      <c r="BID103" s="28"/>
      <c r="BIE103" s="29"/>
      <c r="BIF103" s="30"/>
      <c r="BIL103" s="28"/>
      <c r="BIM103" s="29"/>
      <c r="BIN103" s="30"/>
      <c r="BIT103" s="28"/>
      <c r="BIU103" s="29"/>
      <c r="BIV103" s="30"/>
      <c r="BJB103" s="28"/>
      <c r="BJC103" s="29"/>
      <c r="BJD103" s="30"/>
      <c r="BJJ103" s="28"/>
      <c r="BJK103" s="29"/>
      <c r="BJL103" s="30"/>
      <c r="BJR103" s="28"/>
      <c r="BJS103" s="29"/>
      <c r="BJT103" s="30"/>
      <c r="BJZ103" s="28"/>
      <c r="BKA103" s="29"/>
      <c r="BKB103" s="30"/>
      <c r="BKH103" s="28"/>
      <c r="BKI103" s="29"/>
      <c r="BKJ103" s="30"/>
      <c r="BKP103" s="28"/>
      <c r="BKQ103" s="29"/>
      <c r="BKR103" s="30"/>
      <c r="BKX103" s="28"/>
      <c r="BKY103" s="29"/>
      <c r="BKZ103" s="30"/>
      <c r="BLF103" s="28"/>
      <c r="BLG103" s="29"/>
      <c r="BLH103" s="30"/>
      <c r="BLN103" s="28"/>
      <c r="BLO103" s="29"/>
      <c r="BLP103" s="30"/>
      <c r="BLV103" s="28"/>
      <c r="BLW103" s="29"/>
      <c r="BLX103" s="30"/>
      <c r="BMD103" s="28"/>
      <c r="BME103" s="29"/>
      <c r="BMF103" s="30"/>
      <c r="BML103" s="28"/>
      <c r="BMM103" s="29"/>
      <c r="BMN103" s="30"/>
      <c r="BMT103" s="28"/>
      <c r="BMU103" s="29"/>
      <c r="BMV103" s="30"/>
      <c r="BNB103" s="28"/>
      <c r="BNC103" s="29"/>
      <c r="BND103" s="30"/>
      <c r="BNJ103" s="28"/>
      <c r="BNK103" s="29"/>
      <c r="BNL103" s="30"/>
      <c r="BNR103" s="28"/>
      <c r="BNS103" s="29"/>
      <c r="BNT103" s="30"/>
      <c r="BNZ103" s="28"/>
      <c r="BOA103" s="29"/>
      <c r="BOB103" s="30"/>
      <c r="BOH103" s="28"/>
      <c r="BOI103" s="29"/>
      <c r="BOJ103" s="30"/>
      <c r="BOP103" s="28"/>
      <c r="BOQ103" s="29"/>
      <c r="BOR103" s="30"/>
      <c r="BOX103" s="28"/>
      <c r="BOY103" s="29"/>
      <c r="BOZ103" s="30"/>
      <c r="BPF103" s="28"/>
      <c r="BPG103" s="29"/>
      <c r="BPH103" s="30"/>
      <c r="BPN103" s="28"/>
      <c r="BPO103" s="29"/>
      <c r="BPP103" s="30"/>
      <c r="BPV103" s="28"/>
      <c r="BPW103" s="29"/>
      <c r="BPX103" s="30"/>
      <c r="BQD103" s="28"/>
      <c r="BQE103" s="29"/>
      <c r="BQF103" s="30"/>
      <c r="BQL103" s="28"/>
      <c r="BQM103" s="29"/>
      <c r="BQN103" s="30"/>
      <c r="BQT103" s="28"/>
      <c r="BQU103" s="29"/>
      <c r="BQV103" s="30"/>
      <c r="BRB103" s="28"/>
      <c r="BRC103" s="29"/>
      <c r="BRD103" s="30"/>
      <c r="BRJ103" s="28"/>
      <c r="BRK103" s="29"/>
      <c r="BRL103" s="30"/>
      <c r="BRR103" s="28"/>
      <c r="BRS103" s="29"/>
      <c r="BRT103" s="30"/>
      <c r="BRZ103" s="28"/>
      <c r="BSA103" s="29"/>
      <c r="BSB103" s="30"/>
      <c r="BSH103" s="28"/>
      <c r="BSI103" s="29"/>
      <c r="BSJ103" s="30"/>
      <c r="BSP103" s="28"/>
      <c r="BSQ103" s="29"/>
      <c r="BSR103" s="30"/>
      <c r="BSX103" s="28"/>
      <c r="BSY103" s="29"/>
      <c r="BSZ103" s="30"/>
      <c r="BTF103" s="28"/>
      <c r="BTG103" s="29"/>
      <c r="BTH103" s="30"/>
      <c r="BTN103" s="28"/>
      <c r="BTO103" s="29"/>
      <c r="BTP103" s="30"/>
      <c r="BTV103" s="28"/>
      <c r="BTW103" s="29"/>
      <c r="BTX103" s="30"/>
      <c r="BUD103" s="28"/>
      <c r="BUE103" s="29"/>
      <c r="BUF103" s="30"/>
      <c r="BUL103" s="28"/>
      <c r="BUM103" s="29"/>
      <c r="BUN103" s="30"/>
      <c r="BUT103" s="28"/>
      <c r="BUU103" s="29"/>
      <c r="BUV103" s="30"/>
      <c r="BVB103" s="28"/>
      <c r="BVC103" s="29"/>
      <c r="BVD103" s="30"/>
      <c r="BVJ103" s="28"/>
      <c r="BVK103" s="29"/>
      <c r="BVL103" s="30"/>
      <c r="BVR103" s="28"/>
      <c r="BVS103" s="29"/>
      <c r="BVT103" s="30"/>
      <c r="BVZ103" s="28"/>
      <c r="BWA103" s="29"/>
      <c r="BWB103" s="30"/>
      <c r="BWH103" s="28"/>
      <c r="BWI103" s="29"/>
      <c r="BWJ103" s="30"/>
      <c r="BWP103" s="28"/>
      <c r="BWQ103" s="29"/>
      <c r="BWR103" s="30"/>
      <c r="BWX103" s="28"/>
      <c r="BWY103" s="29"/>
      <c r="BWZ103" s="30"/>
      <c r="BXF103" s="28"/>
      <c r="BXG103" s="29"/>
      <c r="BXH103" s="30"/>
      <c r="BXN103" s="28"/>
      <c r="BXO103" s="29"/>
      <c r="BXP103" s="30"/>
      <c r="BXV103" s="28"/>
      <c r="BXW103" s="29"/>
      <c r="BXX103" s="30"/>
      <c r="BYD103" s="28"/>
      <c r="BYE103" s="29"/>
      <c r="BYF103" s="30"/>
      <c r="BYL103" s="28"/>
      <c r="BYM103" s="29"/>
      <c r="BYN103" s="30"/>
      <c r="BYT103" s="28"/>
      <c r="BYU103" s="29"/>
      <c r="BYV103" s="30"/>
      <c r="BZB103" s="28"/>
      <c r="BZC103" s="29"/>
      <c r="BZD103" s="30"/>
      <c r="BZJ103" s="28"/>
      <c r="BZK103" s="29"/>
      <c r="BZL103" s="30"/>
      <c r="BZR103" s="28"/>
      <c r="BZS103" s="29"/>
      <c r="BZT103" s="30"/>
      <c r="BZZ103" s="28"/>
      <c r="CAA103" s="29"/>
      <c r="CAB103" s="30"/>
      <c r="CAH103" s="28"/>
      <c r="CAI103" s="29"/>
      <c r="CAJ103" s="30"/>
      <c r="CAP103" s="28"/>
      <c r="CAQ103" s="29"/>
      <c r="CAR103" s="30"/>
      <c r="CAX103" s="28"/>
      <c r="CAY103" s="29"/>
      <c r="CAZ103" s="30"/>
      <c r="CBF103" s="28"/>
      <c r="CBG103" s="29"/>
      <c r="CBH103" s="30"/>
      <c r="CBN103" s="28"/>
      <c r="CBO103" s="29"/>
      <c r="CBP103" s="30"/>
      <c r="CBV103" s="28"/>
      <c r="CBW103" s="29"/>
      <c r="CBX103" s="30"/>
      <c r="CCD103" s="28"/>
      <c r="CCE103" s="29"/>
      <c r="CCF103" s="30"/>
      <c r="CCL103" s="28"/>
      <c r="CCM103" s="29"/>
      <c r="CCN103" s="30"/>
      <c r="CCT103" s="28"/>
      <c r="CCU103" s="29"/>
      <c r="CCV103" s="30"/>
      <c r="CDB103" s="28"/>
      <c r="CDC103" s="29"/>
      <c r="CDD103" s="30"/>
      <c r="CDJ103" s="28"/>
      <c r="CDK103" s="29"/>
      <c r="CDL103" s="30"/>
      <c r="CDR103" s="28"/>
      <c r="CDS103" s="29"/>
      <c r="CDT103" s="30"/>
      <c r="CDZ103" s="28"/>
      <c r="CEA103" s="29"/>
      <c r="CEB103" s="30"/>
      <c r="CEH103" s="28"/>
      <c r="CEI103" s="29"/>
      <c r="CEJ103" s="30"/>
      <c r="CEP103" s="28"/>
      <c r="CEQ103" s="29"/>
      <c r="CER103" s="30"/>
      <c r="CEX103" s="28"/>
      <c r="CEY103" s="29"/>
      <c r="CEZ103" s="30"/>
      <c r="CFF103" s="28"/>
      <c r="CFG103" s="29"/>
      <c r="CFH103" s="30"/>
      <c r="CFN103" s="28"/>
      <c r="CFO103" s="29"/>
      <c r="CFP103" s="30"/>
      <c r="CFV103" s="28"/>
      <c r="CFW103" s="29"/>
      <c r="CFX103" s="30"/>
      <c r="CGD103" s="28"/>
      <c r="CGE103" s="29"/>
      <c r="CGF103" s="30"/>
      <c r="CGL103" s="28"/>
      <c r="CGM103" s="29"/>
      <c r="CGN103" s="30"/>
      <c r="CGT103" s="28"/>
      <c r="CGU103" s="29"/>
      <c r="CGV103" s="30"/>
      <c r="CHB103" s="28"/>
      <c r="CHC103" s="29"/>
      <c r="CHD103" s="30"/>
      <c r="CHJ103" s="28"/>
      <c r="CHK103" s="29"/>
      <c r="CHL103" s="30"/>
      <c r="CHR103" s="28"/>
      <c r="CHS103" s="29"/>
      <c r="CHT103" s="30"/>
      <c r="CHZ103" s="28"/>
      <c r="CIA103" s="29"/>
      <c r="CIB103" s="30"/>
      <c r="CIH103" s="28"/>
      <c r="CII103" s="29"/>
      <c r="CIJ103" s="30"/>
      <c r="CIP103" s="28"/>
      <c r="CIQ103" s="29"/>
      <c r="CIR103" s="30"/>
      <c r="CIX103" s="28"/>
      <c r="CIY103" s="29"/>
      <c r="CIZ103" s="30"/>
      <c r="CJF103" s="28"/>
      <c r="CJG103" s="29"/>
      <c r="CJH103" s="30"/>
      <c r="CJN103" s="28"/>
      <c r="CJO103" s="29"/>
      <c r="CJP103" s="30"/>
      <c r="CJV103" s="28"/>
      <c r="CJW103" s="29"/>
      <c r="CJX103" s="30"/>
      <c r="CKD103" s="28"/>
      <c r="CKE103" s="29"/>
      <c r="CKF103" s="30"/>
      <c r="CKL103" s="28"/>
      <c r="CKM103" s="29"/>
      <c r="CKN103" s="30"/>
      <c r="CKT103" s="28"/>
      <c r="CKU103" s="29"/>
      <c r="CKV103" s="30"/>
      <c r="CLB103" s="28"/>
      <c r="CLC103" s="29"/>
      <c r="CLD103" s="30"/>
      <c r="CLJ103" s="28"/>
      <c r="CLK103" s="29"/>
      <c r="CLL103" s="30"/>
      <c r="CLR103" s="28"/>
      <c r="CLS103" s="29"/>
      <c r="CLT103" s="30"/>
      <c r="CLZ103" s="28"/>
      <c r="CMA103" s="29"/>
      <c r="CMB103" s="30"/>
      <c r="CMH103" s="28"/>
      <c r="CMI103" s="29"/>
      <c r="CMJ103" s="30"/>
      <c r="CMP103" s="28"/>
      <c r="CMQ103" s="29"/>
      <c r="CMR103" s="30"/>
      <c r="CMX103" s="28"/>
      <c r="CMY103" s="29"/>
      <c r="CMZ103" s="30"/>
      <c r="CNF103" s="28"/>
      <c r="CNG103" s="29"/>
      <c r="CNH103" s="30"/>
      <c r="CNN103" s="28"/>
      <c r="CNO103" s="29"/>
      <c r="CNP103" s="30"/>
      <c r="CNV103" s="28"/>
      <c r="CNW103" s="29"/>
      <c r="CNX103" s="30"/>
      <c r="COD103" s="28"/>
      <c r="COE103" s="29"/>
      <c r="COF103" s="30"/>
      <c r="COL103" s="28"/>
      <c r="COM103" s="29"/>
      <c r="CON103" s="30"/>
      <c r="COT103" s="28"/>
      <c r="COU103" s="29"/>
      <c r="COV103" s="30"/>
      <c r="CPB103" s="28"/>
      <c r="CPC103" s="29"/>
      <c r="CPD103" s="30"/>
      <c r="CPJ103" s="28"/>
      <c r="CPK103" s="29"/>
      <c r="CPL103" s="30"/>
      <c r="CPR103" s="28"/>
      <c r="CPS103" s="29"/>
      <c r="CPT103" s="30"/>
      <c r="CPZ103" s="28"/>
      <c r="CQA103" s="29"/>
      <c r="CQB103" s="30"/>
      <c r="CQH103" s="28"/>
      <c r="CQI103" s="29"/>
      <c r="CQJ103" s="30"/>
      <c r="CQP103" s="28"/>
      <c r="CQQ103" s="29"/>
      <c r="CQR103" s="30"/>
      <c r="CQX103" s="28"/>
      <c r="CQY103" s="29"/>
      <c r="CQZ103" s="30"/>
      <c r="CRF103" s="28"/>
      <c r="CRG103" s="29"/>
      <c r="CRH103" s="30"/>
      <c r="CRN103" s="28"/>
      <c r="CRO103" s="29"/>
      <c r="CRP103" s="30"/>
      <c r="CRV103" s="28"/>
      <c r="CRW103" s="29"/>
      <c r="CRX103" s="30"/>
      <c r="CSD103" s="28"/>
      <c r="CSE103" s="29"/>
      <c r="CSF103" s="30"/>
      <c r="CSL103" s="28"/>
      <c r="CSM103" s="29"/>
      <c r="CSN103" s="30"/>
      <c r="CST103" s="28"/>
      <c r="CSU103" s="29"/>
      <c r="CSV103" s="30"/>
      <c r="CTB103" s="28"/>
      <c r="CTC103" s="29"/>
      <c r="CTD103" s="30"/>
      <c r="CTJ103" s="28"/>
      <c r="CTK103" s="29"/>
      <c r="CTL103" s="30"/>
      <c r="CTR103" s="28"/>
      <c r="CTS103" s="29"/>
      <c r="CTT103" s="30"/>
      <c r="CTZ103" s="28"/>
      <c r="CUA103" s="29"/>
      <c r="CUB103" s="30"/>
      <c r="CUH103" s="28"/>
      <c r="CUI103" s="29"/>
      <c r="CUJ103" s="30"/>
      <c r="CUP103" s="28"/>
      <c r="CUQ103" s="29"/>
      <c r="CUR103" s="30"/>
      <c r="CUX103" s="28"/>
      <c r="CUY103" s="29"/>
      <c r="CUZ103" s="30"/>
      <c r="CVF103" s="28"/>
      <c r="CVG103" s="29"/>
      <c r="CVH103" s="30"/>
      <c r="CVN103" s="28"/>
      <c r="CVO103" s="29"/>
      <c r="CVP103" s="30"/>
      <c r="CVV103" s="28"/>
      <c r="CVW103" s="29"/>
      <c r="CVX103" s="30"/>
      <c r="CWD103" s="28"/>
      <c r="CWE103" s="29"/>
      <c r="CWF103" s="30"/>
      <c r="CWL103" s="28"/>
      <c r="CWM103" s="29"/>
      <c r="CWN103" s="30"/>
      <c r="CWT103" s="28"/>
      <c r="CWU103" s="29"/>
      <c r="CWV103" s="30"/>
      <c r="CXB103" s="28"/>
      <c r="CXC103" s="29"/>
      <c r="CXD103" s="30"/>
      <c r="CXJ103" s="28"/>
      <c r="CXK103" s="29"/>
      <c r="CXL103" s="30"/>
      <c r="CXR103" s="28"/>
      <c r="CXS103" s="29"/>
      <c r="CXT103" s="30"/>
      <c r="CXZ103" s="28"/>
      <c r="CYA103" s="29"/>
      <c r="CYB103" s="30"/>
      <c r="CYH103" s="28"/>
      <c r="CYI103" s="29"/>
      <c r="CYJ103" s="30"/>
      <c r="CYP103" s="28"/>
      <c r="CYQ103" s="29"/>
      <c r="CYR103" s="30"/>
      <c r="CYX103" s="28"/>
      <c r="CYY103" s="29"/>
      <c r="CYZ103" s="30"/>
      <c r="CZF103" s="28"/>
      <c r="CZG103" s="29"/>
      <c r="CZH103" s="30"/>
      <c r="CZN103" s="28"/>
      <c r="CZO103" s="29"/>
      <c r="CZP103" s="30"/>
      <c r="CZV103" s="28"/>
      <c r="CZW103" s="29"/>
      <c r="CZX103" s="30"/>
      <c r="DAD103" s="28"/>
      <c r="DAE103" s="29"/>
      <c r="DAF103" s="30"/>
      <c r="DAL103" s="28"/>
      <c r="DAM103" s="29"/>
      <c r="DAN103" s="30"/>
      <c r="DAT103" s="28"/>
      <c r="DAU103" s="29"/>
      <c r="DAV103" s="30"/>
      <c r="DBB103" s="28"/>
      <c r="DBC103" s="29"/>
      <c r="DBD103" s="30"/>
      <c r="DBJ103" s="28"/>
      <c r="DBK103" s="29"/>
      <c r="DBL103" s="30"/>
      <c r="DBR103" s="28"/>
      <c r="DBS103" s="29"/>
      <c r="DBT103" s="30"/>
      <c r="DBZ103" s="28"/>
      <c r="DCA103" s="29"/>
      <c r="DCB103" s="30"/>
      <c r="DCH103" s="28"/>
      <c r="DCI103" s="29"/>
      <c r="DCJ103" s="30"/>
      <c r="DCP103" s="28"/>
      <c r="DCQ103" s="29"/>
      <c r="DCR103" s="30"/>
      <c r="DCX103" s="28"/>
      <c r="DCY103" s="29"/>
      <c r="DCZ103" s="30"/>
      <c r="DDF103" s="28"/>
      <c r="DDG103" s="29"/>
      <c r="DDH103" s="30"/>
      <c r="DDN103" s="28"/>
      <c r="DDO103" s="29"/>
      <c r="DDP103" s="30"/>
      <c r="DDV103" s="28"/>
      <c r="DDW103" s="29"/>
      <c r="DDX103" s="30"/>
      <c r="DED103" s="28"/>
      <c r="DEE103" s="29"/>
      <c r="DEF103" s="30"/>
      <c r="DEL103" s="28"/>
      <c r="DEM103" s="29"/>
      <c r="DEN103" s="30"/>
      <c r="DET103" s="28"/>
      <c r="DEU103" s="29"/>
      <c r="DEV103" s="30"/>
      <c r="DFB103" s="28"/>
      <c r="DFC103" s="29"/>
      <c r="DFD103" s="30"/>
      <c r="DFJ103" s="28"/>
      <c r="DFK103" s="29"/>
      <c r="DFL103" s="30"/>
      <c r="DFR103" s="28"/>
      <c r="DFS103" s="29"/>
      <c r="DFT103" s="30"/>
      <c r="DFZ103" s="28"/>
      <c r="DGA103" s="29"/>
      <c r="DGB103" s="30"/>
      <c r="DGH103" s="28"/>
      <c r="DGI103" s="29"/>
      <c r="DGJ103" s="30"/>
      <c r="DGP103" s="28"/>
      <c r="DGQ103" s="29"/>
      <c r="DGR103" s="30"/>
      <c r="DGX103" s="28"/>
      <c r="DGY103" s="29"/>
      <c r="DGZ103" s="30"/>
      <c r="DHF103" s="28"/>
      <c r="DHG103" s="29"/>
      <c r="DHH103" s="30"/>
      <c r="DHN103" s="28"/>
      <c r="DHO103" s="29"/>
      <c r="DHP103" s="30"/>
      <c r="DHV103" s="28"/>
      <c r="DHW103" s="29"/>
      <c r="DHX103" s="30"/>
      <c r="DID103" s="28"/>
      <c r="DIE103" s="29"/>
      <c r="DIF103" s="30"/>
      <c r="DIL103" s="28"/>
      <c r="DIM103" s="29"/>
      <c r="DIN103" s="30"/>
      <c r="DIT103" s="28"/>
      <c r="DIU103" s="29"/>
      <c r="DIV103" s="30"/>
      <c r="DJB103" s="28"/>
      <c r="DJC103" s="29"/>
      <c r="DJD103" s="30"/>
      <c r="DJJ103" s="28"/>
      <c r="DJK103" s="29"/>
      <c r="DJL103" s="30"/>
      <c r="DJR103" s="28"/>
      <c r="DJS103" s="29"/>
      <c r="DJT103" s="30"/>
      <c r="DJZ103" s="28"/>
      <c r="DKA103" s="29"/>
      <c r="DKB103" s="30"/>
      <c r="DKH103" s="28"/>
      <c r="DKI103" s="29"/>
      <c r="DKJ103" s="30"/>
      <c r="DKP103" s="28"/>
      <c r="DKQ103" s="29"/>
      <c r="DKR103" s="30"/>
      <c r="DKX103" s="28"/>
      <c r="DKY103" s="29"/>
      <c r="DKZ103" s="30"/>
      <c r="DLF103" s="28"/>
      <c r="DLG103" s="29"/>
      <c r="DLH103" s="30"/>
      <c r="DLN103" s="28"/>
      <c r="DLO103" s="29"/>
      <c r="DLP103" s="30"/>
      <c r="DLV103" s="28"/>
      <c r="DLW103" s="29"/>
      <c r="DLX103" s="30"/>
      <c r="DMD103" s="28"/>
      <c r="DME103" s="29"/>
      <c r="DMF103" s="30"/>
      <c r="DML103" s="28"/>
      <c r="DMM103" s="29"/>
      <c r="DMN103" s="30"/>
      <c r="DMT103" s="28"/>
      <c r="DMU103" s="29"/>
      <c r="DMV103" s="30"/>
      <c r="DNB103" s="28"/>
      <c r="DNC103" s="29"/>
      <c r="DND103" s="30"/>
      <c r="DNJ103" s="28"/>
      <c r="DNK103" s="29"/>
      <c r="DNL103" s="30"/>
      <c r="DNR103" s="28"/>
      <c r="DNS103" s="29"/>
      <c r="DNT103" s="30"/>
      <c r="DNZ103" s="28"/>
      <c r="DOA103" s="29"/>
      <c r="DOB103" s="30"/>
      <c r="DOH103" s="28"/>
      <c r="DOI103" s="29"/>
      <c r="DOJ103" s="30"/>
      <c r="DOP103" s="28"/>
      <c r="DOQ103" s="29"/>
      <c r="DOR103" s="30"/>
      <c r="DOX103" s="28"/>
      <c r="DOY103" s="29"/>
      <c r="DOZ103" s="30"/>
      <c r="DPF103" s="28"/>
      <c r="DPG103" s="29"/>
      <c r="DPH103" s="30"/>
      <c r="DPN103" s="28"/>
      <c r="DPO103" s="29"/>
      <c r="DPP103" s="30"/>
      <c r="DPV103" s="28"/>
      <c r="DPW103" s="29"/>
      <c r="DPX103" s="30"/>
      <c r="DQD103" s="28"/>
      <c r="DQE103" s="29"/>
      <c r="DQF103" s="30"/>
      <c r="DQL103" s="28"/>
      <c r="DQM103" s="29"/>
      <c r="DQN103" s="30"/>
      <c r="DQT103" s="28"/>
      <c r="DQU103" s="29"/>
      <c r="DQV103" s="30"/>
      <c r="DRB103" s="28"/>
      <c r="DRC103" s="29"/>
      <c r="DRD103" s="30"/>
      <c r="DRJ103" s="28"/>
      <c r="DRK103" s="29"/>
      <c r="DRL103" s="30"/>
      <c r="DRR103" s="28"/>
      <c r="DRS103" s="29"/>
      <c r="DRT103" s="30"/>
      <c r="DRZ103" s="28"/>
      <c r="DSA103" s="29"/>
      <c r="DSB103" s="30"/>
      <c r="DSH103" s="28"/>
      <c r="DSI103" s="29"/>
      <c r="DSJ103" s="30"/>
      <c r="DSP103" s="28"/>
      <c r="DSQ103" s="29"/>
      <c r="DSR103" s="30"/>
      <c r="DSX103" s="28"/>
      <c r="DSY103" s="29"/>
      <c r="DSZ103" s="30"/>
      <c r="DTF103" s="28"/>
      <c r="DTG103" s="29"/>
      <c r="DTH103" s="30"/>
      <c r="DTN103" s="28"/>
      <c r="DTO103" s="29"/>
      <c r="DTP103" s="30"/>
      <c r="DTV103" s="28"/>
      <c r="DTW103" s="29"/>
      <c r="DTX103" s="30"/>
      <c r="DUD103" s="28"/>
      <c r="DUE103" s="29"/>
      <c r="DUF103" s="30"/>
      <c r="DUL103" s="28"/>
      <c r="DUM103" s="29"/>
      <c r="DUN103" s="30"/>
      <c r="DUT103" s="28"/>
      <c r="DUU103" s="29"/>
      <c r="DUV103" s="30"/>
      <c r="DVB103" s="28"/>
      <c r="DVC103" s="29"/>
      <c r="DVD103" s="30"/>
      <c r="DVJ103" s="28"/>
      <c r="DVK103" s="29"/>
      <c r="DVL103" s="30"/>
      <c r="DVR103" s="28"/>
      <c r="DVS103" s="29"/>
      <c r="DVT103" s="30"/>
      <c r="DVZ103" s="28"/>
      <c r="DWA103" s="29"/>
      <c r="DWB103" s="30"/>
      <c r="DWH103" s="28"/>
      <c r="DWI103" s="29"/>
      <c r="DWJ103" s="30"/>
      <c r="DWP103" s="28"/>
      <c r="DWQ103" s="29"/>
      <c r="DWR103" s="30"/>
      <c r="DWX103" s="28"/>
      <c r="DWY103" s="29"/>
      <c r="DWZ103" s="30"/>
      <c r="DXF103" s="28"/>
      <c r="DXG103" s="29"/>
      <c r="DXH103" s="30"/>
      <c r="DXN103" s="28"/>
      <c r="DXO103" s="29"/>
      <c r="DXP103" s="30"/>
      <c r="DXV103" s="28"/>
      <c r="DXW103" s="29"/>
      <c r="DXX103" s="30"/>
      <c r="DYD103" s="28"/>
      <c r="DYE103" s="29"/>
      <c r="DYF103" s="30"/>
      <c r="DYL103" s="28"/>
      <c r="DYM103" s="29"/>
      <c r="DYN103" s="30"/>
      <c r="DYT103" s="28"/>
      <c r="DYU103" s="29"/>
      <c r="DYV103" s="30"/>
      <c r="DZB103" s="28"/>
      <c r="DZC103" s="29"/>
      <c r="DZD103" s="30"/>
      <c r="DZJ103" s="28"/>
      <c r="DZK103" s="29"/>
      <c r="DZL103" s="30"/>
      <c r="DZR103" s="28"/>
      <c r="DZS103" s="29"/>
      <c r="DZT103" s="30"/>
      <c r="DZZ103" s="28"/>
      <c r="EAA103" s="29"/>
      <c r="EAB103" s="30"/>
      <c r="EAH103" s="28"/>
      <c r="EAI103" s="29"/>
      <c r="EAJ103" s="30"/>
      <c r="EAP103" s="28"/>
      <c r="EAQ103" s="29"/>
      <c r="EAR103" s="30"/>
      <c r="EAX103" s="28"/>
      <c r="EAY103" s="29"/>
      <c r="EAZ103" s="30"/>
      <c r="EBF103" s="28"/>
      <c r="EBG103" s="29"/>
      <c r="EBH103" s="30"/>
      <c r="EBN103" s="28"/>
      <c r="EBO103" s="29"/>
      <c r="EBP103" s="30"/>
      <c r="EBV103" s="28"/>
      <c r="EBW103" s="29"/>
      <c r="EBX103" s="30"/>
      <c r="ECD103" s="28"/>
      <c r="ECE103" s="29"/>
      <c r="ECF103" s="30"/>
      <c r="ECL103" s="28"/>
      <c r="ECM103" s="29"/>
      <c r="ECN103" s="30"/>
      <c r="ECT103" s="28"/>
      <c r="ECU103" s="29"/>
      <c r="ECV103" s="30"/>
      <c r="EDB103" s="28"/>
      <c r="EDC103" s="29"/>
      <c r="EDD103" s="30"/>
      <c r="EDJ103" s="28"/>
      <c r="EDK103" s="29"/>
      <c r="EDL103" s="30"/>
      <c r="EDR103" s="28"/>
      <c r="EDS103" s="29"/>
      <c r="EDT103" s="30"/>
      <c r="EDZ103" s="28"/>
      <c r="EEA103" s="29"/>
      <c r="EEB103" s="30"/>
      <c r="EEH103" s="28"/>
      <c r="EEI103" s="29"/>
      <c r="EEJ103" s="30"/>
      <c r="EEP103" s="28"/>
      <c r="EEQ103" s="29"/>
      <c r="EER103" s="30"/>
      <c r="EEX103" s="28"/>
      <c r="EEY103" s="29"/>
      <c r="EEZ103" s="30"/>
      <c r="EFF103" s="28"/>
      <c r="EFG103" s="29"/>
      <c r="EFH103" s="30"/>
      <c r="EFN103" s="28"/>
      <c r="EFO103" s="29"/>
      <c r="EFP103" s="30"/>
      <c r="EFV103" s="28"/>
      <c r="EFW103" s="29"/>
      <c r="EFX103" s="30"/>
      <c r="EGD103" s="28"/>
      <c r="EGE103" s="29"/>
      <c r="EGF103" s="30"/>
      <c r="EGL103" s="28"/>
      <c r="EGM103" s="29"/>
      <c r="EGN103" s="30"/>
      <c r="EGT103" s="28"/>
      <c r="EGU103" s="29"/>
      <c r="EGV103" s="30"/>
      <c r="EHB103" s="28"/>
      <c r="EHC103" s="29"/>
      <c r="EHD103" s="30"/>
      <c r="EHJ103" s="28"/>
      <c r="EHK103" s="29"/>
      <c r="EHL103" s="30"/>
      <c r="EHR103" s="28"/>
      <c r="EHS103" s="29"/>
      <c r="EHT103" s="30"/>
      <c r="EHZ103" s="28"/>
      <c r="EIA103" s="29"/>
      <c r="EIB103" s="30"/>
      <c r="EIH103" s="28"/>
      <c r="EII103" s="29"/>
      <c r="EIJ103" s="30"/>
      <c r="EIP103" s="28"/>
      <c r="EIQ103" s="29"/>
      <c r="EIR103" s="30"/>
      <c r="EIX103" s="28"/>
      <c r="EIY103" s="29"/>
      <c r="EIZ103" s="30"/>
      <c r="EJF103" s="28"/>
      <c r="EJG103" s="29"/>
      <c r="EJH103" s="30"/>
      <c r="EJN103" s="28"/>
      <c r="EJO103" s="29"/>
      <c r="EJP103" s="30"/>
      <c r="EJV103" s="28"/>
      <c r="EJW103" s="29"/>
      <c r="EJX103" s="30"/>
      <c r="EKD103" s="28"/>
      <c r="EKE103" s="29"/>
      <c r="EKF103" s="30"/>
      <c r="EKL103" s="28"/>
      <c r="EKM103" s="29"/>
      <c r="EKN103" s="30"/>
      <c r="EKT103" s="28"/>
      <c r="EKU103" s="29"/>
      <c r="EKV103" s="30"/>
      <c r="ELB103" s="28"/>
      <c r="ELC103" s="29"/>
      <c r="ELD103" s="30"/>
      <c r="ELJ103" s="28"/>
      <c r="ELK103" s="29"/>
      <c r="ELL103" s="30"/>
      <c r="ELR103" s="28"/>
      <c r="ELS103" s="29"/>
      <c r="ELT103" s="30"/>
      <c r="ELZ103" s="28"/>
      <c r="EMA103" s="29"/>
      <c r="EMB103" s="30"/>
      <c r="EMH103" s="28"/>
      <c r="EMI103" s="29"/>
      <c r="EMJ103" s="30"/>
      <c r="EMP103" s="28"/>
      <c r="EMQ103" s="29"/>
      <c r="EMR103" s="30"/>
      <c r="EMX103" s="28"/>
      <c r="EMY103" s="29"/>
      <c r="EMZ103" s="30"/>
      <c r="ENF103" s="28"/>
      <c r="ENG103" s="29"/>
      <c r="ENH103" s="30"/>
      <c r="ENN103" s="28"/>
      <c r="ENO103" s="29"/>
      <c r="ENP103" s="30"/>
      <c r="ENV103" s="28"/>
      <c r="ENW103" s="29"/>
      <c r="ENX103" s="30"/>
      <c r="EOD103" s="28"/>
      <c r="EOE103" s="29"/>
      <c r="EOF103" s="30"/>
      <c r="EOL103" s="28"/>
      <c r="EOM103" s="29"/>
      <c r="EON103" s="30"/>
      <c r="EOT103" s="28"/>
      <c r="EOU103" s="29"/>
      <c r="EOV103" s="30"/>
      <c r="EPB103" s="28"/>
      <c r="EPC103" s="29"/>
      <c r="EPD103" s="30"/>
      <c r="EPJ103" s="28"/>
      <c r="EPK103" s="29"/>
      <c r="EPL103" s="30"/>
      <c r="EPR103" s="28"/>
      <c r="EPS103" s="29"/>
      <c r="EPT103" s="30"/>
      <c r="EPZ103" s="28"/>
      <c r="EQA103" s="29"/>
      <c r="EQB103" s="30"/>
      <c r="EQH103" s="28"/>
      <c r="EQI103" s="29"/>
      <c r="EQJ103" s="30"/>
      <c r="EQP103" s="28"/>
      <c r="EQQ103" s="29"/>
      <c r="EQR103" s="30"/>
      <c r="EQX103" s="28"/>
      <c r="EQY103" s="29"/>
      <c r="EQZ103" s="30"/>
      <c r="ERF103" s="28"/>
      <c r="ERG103" s="29"/>
      <c r="ERH103" s="30"/>
      <c r="ERN103" s="28"/>
      <c r="ERO103" s="29"/>
      <c r="ERP103" s="30"/>
      <c r="ERV103" s="28"/>
      <c r="ERW103" s="29"/>
      <c r="ERX103" s="30"/>
      <c r="ESD103" s="28"/>
      <c r="ESE103" s="29"/>
      <c r="ESF103" s="30"/>
      <c r="ESL103" s="28"/>
      <c r="ESM103" s="29"/>
      <c r="ESN103" s="30"/>
      <c r="EST103" s="28"/>
      <c r="ESU103" s="29"/>
      <c r="ESV103" s="30"/>
      <c r="ETB103" s="28"/>
      <c r="ETC103" s="29"/>
      <c r="ETD103" s="30"/>
      <c r="ETJ103" s="28"/>
      <c r="ETK103" s="29"/>
      <c r="ETL103" s="30"/>
      <c r="ETR103" s="28"/>
      <c r="ETS103" s="29"/>
      <c r="ETT103" s="30"/>
      <c r="ETZ103" s="28"/>
      <c r="EUA103" s="29"/>
      <c r="EUB103" s="30"/>
      <c r="EUH103" s="28"/>
      <c r="EUI103" s="29"/>
      <c r="EUJ103" s="30"/>
      <c r="EUP103" s="28"/>
      <c r="EUQ103" s="29"/>
      <c r="EUR103" s="30"/>
      <c r="EUX103" s="28"/>
      <c r="EUY103" s="29"/>
      <c r="EUZ103" s="30"/>
      <c r="EVF103" s="28"/>
      <c r="EVG103" s="29"/>
      <c r="EVH103" s="30"/>
      <c r="EVN103" s="28"/>
      <c r="EVO103" s="29"/>
      <c r="EVP103" s="30"/>
      <c r="EVV103" s="28"/>
      <c r="EVW103" s="29"/>
      <c r="EVX103" s="30"/>
      <c r="EWD103" s="28"/>
      <c r="EWE103" s="29"/>
      <c r="EWF103" s="30"/>
      <c r="EWL103" s="28"/>
      <c r="EWM103" s="29"/>
      <c r="EWN103" s="30"/>
      <c r="EWT103" s="28"/>
      <c r="EWU103" s="29"/>
      <c r="EWV103" s="30"/>
      <c r="EXB103" s="28"/>
      <c r="EXC103" s="29"/>
      <c r="EXD103" s="30"/>
      <c r="EXJ103" s="28"/>
      <c r="EXK103" s="29"/>
      <c r="EXL103" s="30"/>
      <c r="EXR103" s="28"/>
      <c r="EXS103" s="29"/>
      <c r="EXT103" s="30"/>
      <c r="EXZ103" s="28"/>
      <c r="EYA103" s="29"/>
      <c r="EYB103" s="30"/>
      <c r="EYH103" s="28"/>
      <c r="EYI103" s="29"/>
      <c r="EYJ103" s="30"/>
      <c r="EYP103" s="28"/>
      <c r="EYQ103" s="29"/>
      <c r="EYR103" s="30"/>
      <c r="EYX103" s="28"/>
      <c r="EYY103" s="29"/>
      <c r="EYZ103" s="30"/>
      <c r="EZF103" s="28"/>
      <c r="EZG103" s="29"/>
      <c r="EZH103" s="30"/>
      <c r="EZN103" s="28"/>
      <c r="EZO103" s="29"/>
      <c r="EZP103" s="30"/>
      <c r="EZV103" s="28"/>
      <c r="EZW103" s="29"/>
      <c r="EZX103" s="30"/>
      <c r="FAD103" s="28"/>
      <c r="FAE103" s="29"/>
      <c r="FAF103" s="30"/>
      <c r="FAL103" s="28"/>
      <c r="FAM103" s="29"/>
      <c r="FAN103" s="30"/>
      <c r="FAT103" s="28"/>
      <c r="FAU103" s="29"/>
      <c r="FAV103" s="30"/>
      <c r="FBB103" s="28"/>
      <c r="FBC103" s="29"/>
      <c r="FBD103" s="30"/>
      <c r="FBJ103" s="28"/>
      <c r="FBK103" s="29"/>
      <c r="FBL103" s="30"/>
      <c r="FBR103" s="28"/>
      <c r="FBS103" s="29"/>
      <c r="FBT103" s="30"/>
      <c r="FBZ103" s="28"/>
      <c r="FCA103" s="29"/>
      <c r="FCB103" s="30"/>
      <c r="FCH103" s="28"/>
      <c r="FCI103" s="29"/>
      <c r="FCJ103" s="30"/>
      <c r="FCP103" s="28"/>
      <c r="FCQ103" s="29"/>
      <c r="FCR103" s="30"/>
      <c r="FCX103" s="28"/>
      <c r="FCY103" s="29"/>
      <c r="FCZ103" s="30"/>
      <c r="FDF103" s="28"/>
      <c r="FDG103" s="29"/>
      <c r="FDH103" s="30"/>
      <c r="FDN103" s="28"/>
      <c r="FDO103" s="29"/>
      <c r="FDP103" s="30"/>
      <c r="FDV103" s="28"/>
      <c r="FDW103" s="29"/>
      <c r="FDX103" s="30"/>
      <c r="FED103" s="28"/>
      <c r="FEE103" s="29"/>
      <c r="FEF103" s="30"/>
      <c r="FEL103" s="28"/>
      <c r="FEM103" s="29"/>
      <c r="FEN103" s="30"/>
      <c r="FET103" s="28"/>
      <c r="FEU103" s="29"/>
      <c r="FEV103" s="30"/>
      <c r="FFB103" s="28"/>
      <c r="FFC103" s="29"/>
      <c r="FFD103" s="30"/>
      <c r="FFJ103" s="28"/>
      <c r="FFK103" s="29"/>
      <c r="FFL103" s="30"/>
      <c r="FFR103" s="28"/>
      <c r="FFS103" s="29"/>
      <c r="FFT103" s="30"/>
      <c r="FFZ103" s="28"/>
      <c r="FGA103" s="29"/>
      <c r="FGB103" s="30"/>
      <c r="FGH103" s="28"/>
      <c r="FGI103" s="29"/>
      <c r="FGJ103" s="30"/>
      <c r="FGP103" s="28"/>
      <c r="FGQ103" s="29"/>
      <c r="FGR103" s="30"/>
      <c r="FGX103" s="28"/>
      <c r="FGY103" s="29"/>
      <c r="FGZ103" s="30"/>
      <c r="FHF103" s="28"/>
      <c r="FHG103" s="29"/>
      <c r="FHH103" s="30"/>
      <c r="FHN103" s="28"/>
      <c r="FHO103" s="29"/>
      <c r="FHP103" s="30"/>
      <c r="FHV103" s="28"/>
      <c r="FHW103" s="29"/>
      <c r="FHX103" s="30"/>
      <c r="FID103" s="28"/>
      <c r="FIE103" s="29"/>
      <c r="FIF103" s="30"/>
      <c r="FIL103" s="28"/>
      <c r="FIM103" s="29"/>
      <c r="FIN103" s="30"/>
      <c r="FIT103" s="28"/>
      <c r="FIU103" s="29"/>
      <c r="FIV103" s="30"/>
      <c r="FJB103" s="28"/>
      <c r="FJC103" s="29"/>
      <c r="FJD103" s="30"/>
      <c r="FJJ103" s="28"/>
      <c r="FJK103" s="29"/>
      <c r="FJL103" s="30"/>
      <c r="FJR103" s="28"/>
      <c r="FJS103" s="29"/>
      <c r="FJT103" s="30"/>
      <c r="FJZ103" s="28"/>
      <c r="FKA103" s="29"/>
      <c r="FKB103" s="30"/>
      <c r="FKH103" s="28"/>
      <c r="FKI103" s="29"/>
      <c r="FKJ103" s="30"/>
      <c r="FKP103" s="28"/>
      <c r="FKQ103" s="29"/>
      <c r="FKR103" s="30"/>
      <c r="FKX103" s="28"/>
      <c r="FKY103" s="29"/>
      <c r="FKZ103" s="30"/>
      <c r="FLF103" s="28"/>
      <c r="FLG103" s="29"/>
      <c r="FLH103" s="30"/>
      <c r="FLN103" s="28"/>
      <c r="FLO103" s="29"/>
      <c r="FLP103" s="30"/>
      <c r="FLV103" s="28"/>
      <c r="FLW103" s="29"/>
      <c r="FLX103" s="30"/>
      <c r="FMD103" s="28"/>
      <c r="FME103" s="29"/>
      <c r="FMF103" s="30"/>
      <c r="FML103" s="28"/>
      <c r="FMM103" s="29"/>
      <c r="FMN103" s="30"/>
      <c r="FMT103" s="28"/>
      <c r="FMU103" s="29"/>
      <c r="FMV103" s="30"/>
      <c r="FNB103" s="28"/>
      <c r="FNC103" s="29"/>
      <c r="FND103" s="30"/>
      <c r="FNJ103" s="28"/>
      <c r="FNK103" s="29"/>
      <c r="FNL103" s="30"/>
      <c r="FNR103" s="28"/>
      <c r="FNS103" s="29"/>
      <c r="FNT103" s="30"/>
      <c r="FNZ103" s="28"/>
      <c r="FOA103" s="29"/>
      <c r="FOB103" s="30"/>
      <c r="FOH103" s="28"/>
      <c r="FOI103" s="29"/>
      <c r="FOJ103" s="30"/>
      <c r="FOP103" s="28"/>
      <c r="FOQ103" s="29"/>
      <c r="FOR103" s="30"/>
      <c r="FOX103" s="28"/>
      <c r="FOY103" s="29"/>
      <c r="FOZ103" s="30"/>
      <c r="FPF103" s="28"/>
      <c r="FPG103" s="29"/>
      <c r="FPH103" s="30"/>
      <c r="FPN103" s="28"/>
      <c r="FPO103" s="29"/>
      <c r="FPP103" s="30"/>
      <c r="FPV103" s="28"/>
      <c r="FPW103" s="29"/>
      <c r="FPX103" s="30"/>
      <c r="FQD103" s="28"/>
      <c r="FQE103" s="29"/>
      <c r="FQF103" s="30"/>
      <c r="FQL103" s="28"/>
      <c r="FQM103" s="29"/>
      <c r="FQN103" s="30"/>
      <c r="FQT103" s="28"/>
      <c r="FQU103" s="29"/>
      <c r="FQV103" s="30"/>
      <c r="FRB103" s="28"/>
      <c r="FRC103" s="29"/>
      <c r="FRD103" s="30"/>
      <c r="FRJ103" s="28"/>
      <c r="FRK103" s="29"/>
      <c r="FRL103" s="30"/>
      <c r="FRR103" s="28"/>
      <c r="FRS103" s="29"/>
      <c r="FRT103" s="30"/>
      <c r="FRZ103" s="28"/>
      <c r="FSA103" s="29"/>
      <c r="FSB103" s="30"/>
      <c r="FSH103" s="28"/>
      <c r="FSI103" s="29"/>
      <c r="FSJ103" s="30"/>
      <c r="FSP103" s="28"/>
      <c r="FSQ103" s="29"/>
      <c r="FSR103" s="30"/>
      <c r="FSX103" s="28"/>
      <c r="FSY103" s="29"/>
      <c r="FSZ103" s="30"/>
      <c r="FTF103" s="28"/>
      <c r="FTG103" s="29"/>
      <c r="FTH103" s="30"/>
      <c r="FTN103" s="28"/>
      <c r="FTO103" s="29"/>
      <c r="FTP103" s="30"/>
      <c r="FTV103" s="28"/>
      <c r="FTW103" s="29"/>
      <c r="FTX103" s="30"/>
      <c r="FUD103" s="28"/>
      <c r="FUE103" s="29"/>
      <c r="FUF103" s="30"/>
      <c r="FUL103" s="28"/>
      <c r="FUM103" s="29"/>
      <c r="FUN103" s="30"/>
      <c r="FUT103" s="28"/>
      <c r="FUU103" s="29"/>
      <c r="FUV103" s="30"/>
      <c r="FVB103" s="28"/>
      <c r="FVC103" s="29"/>
      <c r="FVD103" s="30"/>
      <c r="FVJ103" s="28"/>
      <c r="FVK103" s="29"/>
      <c r="FVL103" s="30"/>
      <c r="FVR103" s="28"/>
      <c r="FVS103" s="29"/>
      <c r="FVT103" s="30"/>
      <c r="FVZ103" s="28"/>
      <c r="FWA103" s="29"/>
      <c r="FWB103" s="30"/>
      <c r="FWH103" s="28"/>
      <c r="FWI103" s="29"/>
      <c r="FWJ103" s="30"/>
      <c r="FWP103" s="28"/>
      <c r="FWQ103" s="29"/>
      <c r="FWR103" s="30"/>
      <c r="FWX103" s="28"/>
      <c r="FWY103" s="29"/>
      <c r="FWZ103" s="30"/>
      <c r="FXF103" s="28"/>
      <c r="FXG103" s="29"/>
      <c r="FXH103" s="30"/>
      <c r="FXN103" s="28"/>
      <c r="FXO103" s="29"/>
      <c r="FXP103" s="30"/>
      <c r="FXV103" s="28"/>
      <c r="FXW103" s="29"/>
      <c r="FXX103" s="30"/>
      <c r="FYD103" s="28"/>
      <c r="FYE103" s="29"/>
      <c r="FYF103" s="30"/>
      <c r="FYL103" s="28"/>
      <c r="FYM103" s="29"/>
      <c r="FYN103" s="30"/>
      <c r="FYT103" s="28"/>
      <c r="FYU103" s="29"/>
      <c r="FYV103" s="30"/>
      <c r="FZB103" s="28"/>
      <c r="FZC103" s="29"/>
      <c r="FZD103" s="30"/>
      <c r="FZJ103" s="28"/>
      <c r="FZK103" s="29"/>
      <c r="FZL103" s="30"/>
      <c r="FZR103" s="28"/>
      <c r="FZS103" s="29"/>
      <c r="FZT103" s="30"/>
      <c r="FZZ103" s="28"/>
      <c r="GAA103" s="29"/>
      <c r="GAB103" s="30"/>
      <c r="GAH103" s="28"/>
      <c r="GAI103" s="29"/>
      <c r="GAJ103" s="30"/>
      <c r="GAP103" s="28"/>
      <c r="GAQ103" s="29"/>
      <c r="GAR103" s="30"/>
      <c r="GAX103" s="28"/>
      <c r="GAY103" s="29"/>
      <c r="GAZ103" s="30"/>
      <c r="GBF103" s="28"/>
      <c r="GBG103" s="29"/>
      <c r="GBH103" s="30"/>
      <c r="GBN103" s="28"/>
      <c r="GBO103" s="29"/>
      <c r="GBP103" s="30"/>
      <c r="GBV103" s="28"/>
      <c r="GBW103" s="29"/>
      <c r="GBX103" s="30"/>
      <c r="GCD103" s="28"/>
      <c r="GCE103" s="29"/>
      <c r="GCF103" s="30"/>
      <c r="GCL103" s="28"/>
      <c r="GCM103" s="29"/>
      <c r="GCN103" s="30"/>
      <c r="GCT103" s="28"/>
      <c r="GCU103" s="29"/>
      <c r="GCV103" s="30"/>
      <c r="GDB103" s="28"/>
      <c r="GDC103" s="29"/>
      <c r="GDD103" s="30"/>
      <c r="GDJ103" s="28"/>
      <c r="GDK103" s="29"/>
      <c r="GDL103" s="30"/>
      <c r="GDR103" s="28"/>
      <c r="GDS103" s="29"/>
      <c r="GDT103" s="30"/>
      <c r="GDZ103" s="28"/>
      <c r="GEA103" s="29"/>
      <c r="GEB103" s="30"/>
      <c r="GEH103" s="28"/>
      <c r="GEI103" s="29"/>
      <c r="GEJ103" s="30"/>
      <c r="GEP103" s="28"/>
      <c r="GEQ103" s="29"/>
      <c r="GER103" s="30"/>
      <c r="GEX103" s="28"/>
      <c r="GEY103" s="29"/>
      <c r="GEZ103" s="30"/>
      <c r="GFF103" s="28"/>
      <c r="GFG103" s="29"/>
      <c r="GFH103" s="30"/>
      <c r="GFN103" s="28"/>
      <c r="GFO103" s="29"/>
      <c r="GFP103" s="30"/>
      <c r="GFV103" s="28"/>
      <c r="GFW103" s="29"/>
      <c r="GFX103" s="30"/>
      <c r="GGD103" s="28"/>
      <c r="GGE103" s="29"/>
      <c r="GGF103" s="30"/>
      <c r="GGL103" s="28"/>
      <c r="GGM103" s="29"/>
      <c r="GGN103" s="30"/>
      <c r="GGT103" s="28"/>
      <c r="GGU103" s="29"/>
      <c r="GGV103" s="30"/>
      <c r="GHB103" s="28"/>
      <c r="GHC103" s="29"/>
      <c r="GHD103" s="30"/>
      <c r="GHJ103" s="28"/>
      <c r="GHK103" s="29"/>
      <c r="GHL103" s="30"/>
      <c r="GHR103" s="28"/>
      <c r="GHS103" s="29"/>
      <c r="GHT103" s="30"/>
      <c r="GHZ103" s="28"/>
      <c r="GIA103" s="29"/>
      <c r="GIB103" s="30"/>
      <c r="GIH103" s="28"/>
      <c r="GII103" s="29"/>
      <c r="GIJ103" s="30"/>
      <c r="GIP103" s="28"/>
      <c r="GIQ103" s="29"/>
      <c r="GIR103" s="30"/>
      <c r="GIX103" s="28"/>
      <c r="GIY103" s="29"/>
      <c r="GIZ103" s="30"/>
      <c r="GJF103" s="28"/>
      <c r="GJG103" s="29"/>
      <c r="GJH103" s="30"/>
      <c r="GJN103" s="28"/>
      <c r="GJO103" s="29"/>
      <c r="GJP103" s="30"/>
      <c r="GJV103" s="28"/>
      <c r="GJW103" s="29"/>
      <c r="GJX103" s="30"/>
      <c r="GKD103" s="28"/>
      <c r="GKE103" s="29"/>
      <c r="GKF103" s="30"/>
      <c r="GKL103" s="28"/>
      <c r="GKM103" s="29"/>
      <c r="GKN103" s="30"/>
      <c r="GKT103" s="28"/>
      <c r="GKU103" s="29"/>
      <c r="GKV103" s="30"/>
      <c r="GLB103" s="28"/>
      <c r="GLC103" s="29"/>
      <c r="GLD103" s="30"/>
      <c r="GLJ103" s="28"/>
      <c r="GLK103" s="29"/>
      <c r="GLL103" s="30"/>
      <c r="GLR103" s="28"/>
      <c r="GLS103" s="29"/>
      <c r="GLT103" s="30"/>
      <c r="GLZ103" s="28"/>
      <c r="GMA103" s="29"/>
      <c r="GMB103" s="30"/>
      <c r="GMH103" s="28"/>
      <c r="GMI103" s="29"/>
      <c r="GMJ103" s="30"/>
      <c r="GMP103" s="28"/>
      <c r="GMQ103" s="29"/>
      <c r="GMR103" s="30"/>
      <c r="GMX103" s="28"/>
      <c r="GMY103" s="29"/>
      <c r="GMZ103" s="30"/>
      <c r="GNF103" s="28"/>
      <c r="GNG103" s="29"/>
      <c r="GNH103" s="30"/>
      <c r="GNN103" s="28"/>
      <c r="GNO103" s="29"/>
      <c r="GNP103" s="30"/>
      <c r="GNV103" s="28"/>
      <c r="GNW103" s="29"/>
      <c r="GNX103" s="30"/>
      <c r="GOD103" s="28"/>
      <c r="GOE103" s="29"/>
      <c r="GOF103" s="30"/>
      <c r="GOL103" s="28"/>
      <c r="GOM103" s="29"/>
      <c r="GON103" s="30"/>
      <c r="GOT103" s="28"/>
      <c r="GOU103" s="29"/>
      <c r="GOV103" s="30"/>
      <c r="GPB103" s="28"/>
      <c r="GPC103" s="29"/>
      <c r="GPD103" s="30"/>
      <c r="GPJ103" s="28"/>
      <c r="GPK103" s="29"/>
      <c r="GPL103" s="30"/>
      <c r="GPR103" s="28"/>
      <c r="GPS103" s="29"/>
      <c r="GPT103" s="30"/>
      <c r="GPZ103" s="28"/>
      <c r="GQA103" s="29"/>
      <c r="GQB103" s="30"/>
      <c r="GQH103" s="28"/>
      <c r="GQI103" s="29"/>
      <c r="GQJ103" s="30"/>
      <c r="GQP103" s="28"/>
      <c r="GQQ103" s="29"/>
      <c r="GQR103" s="30"/>
      <c r="GQX103" s="28"/>
      <c r="GQY103" s="29"/>
      <c r="GQZ103" s="30"/>
      <c r="GRF103" s="28"/>
      <c r="GRG103" s="29"/>
      <c r="GRH103" s="30"/>
      <c r="GRN103" s="28"/>
      <c r="GRO103" s="29"/>
      <c r="GRP103" s="30"/>
      <c r="GRV103" s="28"/>
      <c r="GRW103" s="29"/>
      <c r="GRX103" s="30"/>
      <c r="GSD103" s="28"/>
      <c r="GSE103" s="29"/>
      <c r="GSF103" s="30"/>
      <c r="GSL103" s="28"/>
      <c r="GSM103" s="29"/>
      <c r="GSN103" s="30"/>
      <c r="GST103" s="28"/>
      <c r="GSU103" s="29"/>
      <c r="GSV103" s="30"/>
      <c r="GTB103" s="28"/>
      <c r="GTC103" s="29"/>
      <c r="GTD103" s="30"/>
      <c r="GTJ103" s="28"/>
      <c r="GTK103" s="29"/>
      <c r="GTL103" s="30"/>
      <c r="GTR103" s="28"/>
      <c r="GTS103" s="29"/>
      <c r="GTT103" s="30"/>
      <c r="GTZ103" s="28"/>
      <c r="GUA103" s="29"/>
      <c r="GUB103" s="30"/>
      <c r="GUH103" s="28"/>
      <c r="GUI103" s="29"/>
      <c r="GUJ103" s="30"/>
      <c r="GUP103" s="28"/>
      <c r="GUQ103" s="29"/>
      <c r="GUR103" s="30"/>
      <c r="GUX103" s="28"/>
      <c r="GUY103" s="29"/>
      <c r="GUZ103" s="30"/>
      <c r="GVF103" s="28"/>
      <c r="GVG103" s="29"/>
      <c r="GVH103" s="30"/>
      <c r="GVN103" s="28"/>
      <c r="GVO103" s="29"/>
      <c r="GVP103" s="30"/>
      <c r="GVV103" s="28"/>
      <c r="GVW103" s="29"/>
      <c r="GVX103" s="30"/>
      <c r="GWD103" s="28"/>
      <c r="GWE103" s="29"/>
      <c r="GWF103" s="30"/>
      <c r="GWL103" s="28"/>
      <c r="GWM103" s="29"/>
      <c r="GWN103" s="30"/>
      <c r="GWT103" s="28"/>
      <c r="GWU103" s="29"/>
      <c r="GWV103" s="30"/>
      <c r="GXB103" s="28"/>
      <c r="GXC103" s="29"/>
      <c r="GXD103" s="30"/>
      <c r="GXJ103" s="28"/>
      <c r="GXK103" s="29"/>
      <c r="GXL103" s="30"/>
      <c r="GXR103" s="28"/>
      <c r="GXS103" s="29"/>
      <c r="GXT103" s="30"/>
      <c r="GXZ103" s="28"/>
      <c r="GYA103" s="29"/>
      <c r="GYB103" s="30"/>
      <c r="GYH103" s="28"/>
      <c r="GYI103" s="29"/>
      <c r="GYJ103" s="30"/>
      <c r="GYP103" s="28"/>
      <c r="GYQ103" s="29"/>
      <c r="GYR103" s="30"/>
      <c r="GYX103" s="28"/>
      <c r="GYY103" s="29"/>
      <c r="GYZ103" s="30"/>
      <c r="GZF103" s="28"/>
      <c r="GZG103" s="29"/>
      <c r="GZH103" s="30"/>
      <c r="GZN103" s="28"/>
      <c r="GZO103" s="29"/>
      <c r="GZP103" s="30"/>
      <c r="GZV103" s="28"/>
      <c r="GZW103" s="29"/>
      <c r="GZX103" s="30"/>
      <c r="HAD103" s="28"/>
      <c r="HAE103" s="29"/>
      <c r="HAF103" s="30"/>
      <c r="HAL103" s="28"/>
      <c r="HAM103" s="29"/>
      <c r="HAN103" s="30"/>
      <c r="HAT103" s="28"/>
      <c r="HAU103" s="29"/>
      <c r="HAV103" s="30"/>
      <c r="HBB103" s="28"/>
      <c r="HBC103" s="29"/>
      <c r="HBD103" s="30"/>
      <c r="HBJ103" s="28"/>
      <c r="HBK103" s="29"/>
      <c r="HBL103" s="30"/>
      <c r="HBR103" s="28"/>
      <c r="HBS103" s="29"/>
      <c r="HBT103" s="30"/>
      <c r="HBZ103" s="28"/>
      <c r="HCA103" s="29"/>
      <c r="HCB103" s="30"/>
      <c r="HCH103" s="28"/>
      <c r="HCI103" s="29"/>
      <c r="HCJ103" s="30"/>
      <c r="HCP103" s="28"/>
      <c r="HCQ103" s="29"/>
      <c r="HCR103" s="30"/>
      <c r="HCX103" s="28"/>
      <c r="HCY103" s="29"/>
      <c r="HCZ103" s="30"/>
      <c r="HDF103" s="28"/>
      <c r="HDG103" s="29"/>
      <c r="HDH103" s="30"/>
      <c r="HDN103" s="28"/>
      <c r="HDO103" s="29"/>
      <c r="HDP103" s="30"/>
      <c r="HDV103" s="28"/>
      <c r="HDW103" s="29"/>
      <c r="HDX103" s="30"/>
      <c r="HED103" s="28"/>
      <c r="HEE103" s="29"/>
      <c r="HEF103" s="30"/>
      <c r="HEL103" s="28"/>
      <c r="HEM103" s="29"/>
      <c r="HEN103" s="30"/>
      <c r="HET103" s="28"/>
      <c r="HEU103" s="29"/>
      <c r="HEV103" s="30"/>
      <c r="HFB103" s="28"/>
      <c r="HFC103" s="29"/>
      <c r="HFD103" s="30"/>
      <c r="HFJ103" s="28"/>
      <c r="HFK103" s="29"/>
      <c r="HFL103" s="30"/>
      <c r="HFR103" s="28"/>
      <c r="HFS103" s="29"/>
      <c r="HFT103" s="30"/>
      <c r="HFZ103" s="28"/>
      <c r="HGA103" s="29"/>
      <c r="HGB103" s="30"/>
      <c r="HGH103" s="28"/>
      <c r="HGI103" s="29"/>
      <c r="HGJ103" s="30"/>
      <c r="HGP103" s="28"/>
      <c r="HGQ103" s="29"/>
      <c r="HGR103" s="30"/>
      <c r="HGX103" s="28"/>
      <c r="HGY103" s="29"/>
      <c r="HGZ103" s="30"/>
      <c r="HHF103" s="28"/>
      <c r="HHG103" s="29"/>
      <c r="HHH103" s="30"/>
      <c r="HHN103" s="28"/>
      <c r="HHO103" s="29"/>
      <c r="HHP103" s="30"/>
      <c r="HHV103" s="28"/>
      <c r="HHW103" s="29"/>
      <c r="HHX103" s="30"/>
      <c r="HID103" s="28"/>
      <c r="HIE103" s="29"/>
      <c r="HIF103" s="30"/>
      <c r="HIL103" s="28"/>
      <c r="HIM103" s="29"/>
      <c r="HIN103" s="30"/>
      <c r="HIT103" s="28"/>
      <c r="HIU103" s="29"/>
      <c r="HIV103" s="30"/>
      <c r="HJB103" s="28"/>
      <c r="HJC103" s="29"/>
      <c r="HJD103" s="30"/>
      <c r="HJJ103" s="28"/>
      <c r="HJK103" s="29"/>
      <c r="HJL103" s="30"/>
      <c r="HJR103" s="28"/>
      <c r="HJS103" s="29"/>
      <c r="HJT103" s="30"/>
      <c r="HJZ103" s="28"/>
      <c r="HKA103" s="29"/>
      <c r="HKB103" s="30"/>
      <c r="HKH103" s="28"/>
      <c r="HKI103" s="29"/>
      <c r="HKJ103" s="30"/>
      <c r="HKP103" s="28"/>
      <c r="HKQ103" s="29"/>
      <c r="HKR103" s="30"/>
      <c r="HKX103" s="28"/>
      <c r="HKY103" s="29"/>
      <c r="HKZ103" s="30"/>
      <c r="HLF103" s="28"/>
      <c r="HLG103" s="29"/>
      <c r="HLH103" s="30"/>
      <c r="HLN103" s="28"/>
      <c r="HLO103" s="29"/>
      <c r="HLP103" s="30"/>
      <c r="HLV103" s="28"/>
      <c r="HLW103" s="29"/>
      <c r="HLX103" s="30"/>
      <c r="HMD103" s="28"/>
      <c r="HME103" s="29"/>
      <c r="HMF103" s="30"/>
      <c r="HML103" s="28"/>
      <c r="HMM103" s="29"/>
      <c r="HMN103" s="30"/>
      <c r="HMT103" s="28"/>
      <c r="HMU103" s="29"/>
      <c r="HMV103" s="30"/>
      <c r="HNB103" s="28"/>
      <c r="HNC103" s="29"/>
      <c r="HND103" s="30"/>
      <c r="HNJ103" s="28"/>
      <c r="HNK103" s="29"/>
      <c r="HNL103" s="30"/>
      <c r="HNR103" s="28"/>
      <c r="HNS103" s="29"/>
      <c r="HNT103" s="30"/>
      <c r="HNZ103" s="28"/>
      <c r="HOA103" s="29"/>
      <c r="HOB103" s="30"/>
      <c r="HOH103" s="28"/>
      <c r="HOI103" s="29"/>
      <c r="HOJ103" s="30"/>
      <c r="HOP103" s="28"/>
      <c r="HOQ103" s="29"/>
      <c r="HOR103" s="30"/>
      <c r="HOX103" s="28"/>
      <c r="HOY103" s="29"/>
      <c r="HOZ103" s="30"/>
      <c r="HPF103" s="28"/>
      <c r="HPG103" s="29"/>
      <c r="HPH103" s="30"/>
      <c r="HPN103" s="28"/>
      <c r="HPO103" s="29"/>
      <c r="HPP103" s="30"/>
      <c r="HPV103" s="28"/>
      <c r="HPW103" s="29"/>
      <c r="HPX103" s="30"/>
      <c r="HQD103" s="28"/>
      <c r="HQE103" s="29"/>
      <c r="HQF103" s="30"/>
      <c r="HQL103" s="28"/>
      <c r="HQM103" s="29"/>
      <c r="HQN103" s="30"/>
      <c r="HQT103" s="28"/>
      <c r="HQU103" s="29"/>
      <c r="HQV103" s="30"/>
      <c r="HRB103" s="28"/>
      <c r="HRC103" s="29"/>
      <c r="HRD103" s="30"/>
      <c r="HRJ103" s="28"/>
      <c r="HRK103" s="29"/>
      <c r="HRL103" s="30"/>
      <c r="HRR103" s="28"/>
      <c r="HRS103" s="29"/>
      <c r="HRT103" s="30"/>
      <c r="HRZ103" s="28"/>
      <c r="HSA103" s="29"/>
      <c r="HSB103" s="30"/>
      <c r="HSH103" s="28"/>
      <c r="HSI103" s="29"/>
      <c r="HSJ103" s="30"/>
      <c r="HSP103" s="28"/>
      <c r="HSQ103" s="29"/>
      <c r="HSR103" s="30"/>
      <c r="HSX103" s="28"/>
      <c r="HSY103" s="29"/>
      <c r="HSZ103" s="30"/>
      <c r="HTF103" s="28"/>
      <c r="HTG103" s="29"/>
      <c r="HTH103" s="30"/>
      <c r="HTN103" s="28"/>
      <c r="HTO103" s="29"/>
      <c r="HTP103" s="30"/>
      <c r="HTV103" s="28"/>
      <c r="HTW103" s="29"/>
      <c r="HTX103" s="30"/>
      <c r="HUD103" s="28"/>
      <c r="HUE103" s="29"/>
      <c r="HUF103" s="30"/>
      <c r="HUL103" s="28"/>
      <c r="HUM103" s="29"/>
      <c r="HUN103" s="30"/>
      <c r="HUT103" s="28"/>
      <c r="HUU103" s="29"/>
      <c r="HUV103" s="30"/>
      <c r="HVB103" s="28"/>
      <c r="HVC103" s="29"/>
      <c r="HVD103" s="30"/>
      <c r="HVJ103" s="28"/>
      <c r="HVK103" s="29"/>
      <c r="HVL103" s="30"/>
      <c r="HVR103" s="28"/>
      <c r="HVS103" s="29"/>
      <c r="HVT103" s="30"/>
      <c r="HVZ103" s="28"/>
      <c r="HWA103" s="29"/>
      <c r="HWB103" s="30"/>
      <c r="HWH103" s="28"/>
      <c r="HWI103" s="29"/>
      <c r="HWJ103" s="30"/>
      <c r="HWP103" s="28"/>
      <c r="HWQ103" s="29"/>
      <c r="HWR103" s="30"/>
      <c r="HWX103" s="28"/>
      <c r="HWY103" s="29"/>
      <c r="HWZ103" s="30"/>
      <c r="HXF103" s="28"/>
      <c r="HXG103" s="29"/>
      <c r="HXH103" s="30"/>
      <c r="HXN103" s="28"/>
      <c r="HXO103" s="29"/>
      <c r="HXP103" s="30"/>
      <c r="HXV103" s="28"/>
      <c r="HXW103" s="29"/>
      <c r="HXX103" s="30"/>
      <c r="HYD103" s="28"/>
      <c r="HYE103" s="29"/>
      <c r="HYF103" s="30"/>
      <c r="HYL103" s="28"/>
      <c r="HYM103" s="29"/>
      <c r="HYN103" s="30"/>
      <c r="HYT103" s="28"/>
      <c r="HYU103" s="29"/>
      <c r="HYV103" s="30"/>
      <c r="HZB103" s="28"/>
      <c r="HZC103" s="29"/>
      <c r="HZD103" s="30"/>
      <c r="HZJ103" s="28"/>
      <c r="HZK103" s="29"/>
      <c r="HZL103" s="30"/>
      <c r="HZR103" s="28"/>
      <c r="HZS103" s="29"/>
      <c r="HZT103" s="30"/>
      <c r="HZZ103" s="28"/>
      <c r="IAA103" s="29"/>
      <c r="IAB103" s="30"/>
      <c r="IAH103" s="28"/>
      <c r="IAI103" s="29"/>
      <c r="IAJ103" s="30"/>
      <c r="IAP103" s="28"/>
      <c r="IAQ103" s="29"/>
      <c r="IAR103" s="30"/>
      <c r="IAX103" s="28"/>
      <c r="IAY103" s="29"/>
      <c r="IAZ103" s="30"/>
      <c r="IBF103" s="28"/>
      <c r="IBG103" s="29"/>
      <c r="IBH103" s="30"/>
      <c r="IBN103" s="28"/>
      <c r="IBO103" s="29"/>
      <c r="IBP103" s="30"/>
      <c r="IBV103" s="28"/>
      <c r="IBW103" s="29"/>
      <c r="IBX103" s="30"/>
      <c r="ICD103" s="28"/>
      <c r="ICE103" s="29"/>
      <c r="ICF103" s="30"/>
      <c r="ICL103" s="28"/>
      <c r="ICM103" s="29"/>
      <c r="ICN103" s="30"/>
      <c r="ICT103" s="28"/>
      <c r="ICU103" s="29"/>
      <c r="ICV103" s="30"/>
      <c r="IDB103" s="28"/>
      <c r="IDC103" s="29"/>
      <c r="IDD103" s="30"/>
      <c r="IDJ103" s="28"/>
      <c r="IDK103" s="29"/>
      <c r="IDL103" s="30"/>
      <c r="IDR103" s="28"/>
      <c r="IDS103" s="29"/>
      <c r="IDT103" s="30"/>
      <c r="IDZ103" s="28"/>
      <c r="IEA103" s="29"/>
      <c r="IEB103" s="30"/>
      <c r="IEH103" s="28"/>
      <c r="IEI103" s="29"/>
      <c r="IEJ103" s="30"/>
      <c r="IEP103" s="28"/>
      <c r="IEQ103" s="29"/>
      <c r="IER103" s="30"/>
      <c r="IEX103" s="28"/>
      <c r="IEY103" s="29"/>
      <c r="IEZ103" s="30"/>
      <c r="IFF103" s="28"/>
      <c r="IFG103" s="29"/>
      <c r="IFH103" s="30"/>
      <c r="IFN103" s="28"/>
      <c r="IFO103" s="29"/>
      <c r="IFP103" s="30"/>
      <c r="IFV103" s="28"/>
      <c r="IFW103" s="29"/>
      <c r="IFX103" s="30"/>
      <c r="IGD103" s="28"/>
      <c r="IGE103" s="29"/>
      <c r="IGF103" s="30"/>
      <c r="IGL103" s="28"/>
      <c r="IGM103" s="29"/>
      <c r="IGN103" s="30"/>
      <c r="IGT103" s="28"/>
      <c r="IGU103" s="29"/>
      <c r="IGV103" s="30"/>
      <c r="IHB103" s="28"/>
      <c r="IHC103" s="29"/>
      <c r="IHD103" s="30"/>
      <c r="IHJ103" s="28"/>
      <c r="IHK103" s="29"/>
      <c r="IHL103" s="30"/>
      <c r="IHR103" s="28"/>
      <c r="IHS103" s="29"/>
      <c r="IHT103" s="30"/>
      <c r="IHZ103" s="28"/>
      <c r="IIA103" s="29"/>
      <c r="IIB103" s="30"/>
      <c r="IIH103" s="28"/>
      <c r="III103" s="29"/>
      <c r="IIJ103" s="30"/>
      <c r="IIP103" s="28"/>
      <c r="IIQ103" s="29"/>
      <c r="IIR103" s="30"/>
      <c r="IIX103" s="28"/>
      <c r="IIY103" s="29"/>
      <c r="IIZ103" s="30"/>
      <c r="IJF103" s="28"/>
      <c r="IJG103" s="29"/>
      <c r="IJH103" s="30"/>
      <c r="IJN103" s="28"/>
      <c r="IJO103" s="29"/>
      <c r="IJP103" s="30"/>
      <c r="IJV103" s="28"/>
      <c r="IJW103" s="29"/>
      <c r="IJX103" s="30"/>
      <c r="IKD103" s="28"/>
      <c r="IKE103" s="29"/>
      <c r="IKF103" s="30"/>
      <c r="IKL103" s="28"/>
      <c r="IKM103" s="29"/>
      <c r="IKN103" s="30"/>
      <c r="IKT103" s="28"/>
      <c r="IKU103" s="29"/>
      <c r="IKV103" s="30"/>
      <c r="ILB103" s="28"/>
      <c r="ILC103" s="29"/>
      <c r="ILD103" s="30"/>
      <c r="ILJ103" s="28"/>
      <c r="ILK103" s="29"/>
      <c r="ILL103" s="30"/>
      <c r="ILR103" s="28"/>
      <c r="ILS103" s="29"/>
      <c r="ILT103" s="30"/>
      <c r="ILZ103" s="28"/>
      <c r="IMA103" s="29"/>
      <c r="IMB103" s="30"/>
      <c r="IMH103" s="28"/>
      <c r="IMI103" s="29"/>
      <c r="IMJ103" s="30"/>
      <c r="IMP103" s="28"/>
      <c r="IMQ103" s="29"/>
      <c r="IMR103" s="30"/>
      <c r="IMX103" s="28"/>
      <c r="IMY103" s="29"/>
      <c r="IMZ103" s="30"/>
      <c r="INF103" s="28"/>
      <c r="ING103" s="29"/>
      <c r="INH103" s="30"/>
      <c r="INN103" s="28"/>
      <c r="INO103" s="29"/>
      <c r="INP103" s="30"/>
      <c r="INV103" s="28"/>
      <c r="INW103" s="29"/>
      <c r="INX103" s="30"/>
      <c r="IOD103" s="28"/>
      <c r="IOE103" s="29"/>
      <c r="IOF103" s="30"/>
      <c r="IOL103" s="28"/>
      <c r="IOM103" s="29"/>
      <c r="ION103" s="30"/>
      <c r="IOT103" s="28"/>
      <c r="IOU103" s="29"/>
      <c r="IOV103" s="30"/>
      <c r="IPB103" s="28"/>
      <c r="IPC103" s="29"/>
      <c r="IPD103" s="30"/>
      <c r="IPJ103" s="28"/>
      <c r="IPK103" s="29"/>
      <c r="IPL103" s="30"/>
      <c r="IPR103" s="28"/>
      <c r="IPS103" s="29"/>
      <c r="IPT103" s="30"/>
      <c r="IPZ103" s="28"/>
      <c r="IQA103" s="29"/>
      <c r="IQB103" s="30"/>
      <c r="IQH103" s="28"/>
      <c r="IQI103" s="29"/>
      <c r="IQJ103" s="30"/>
      <c r="IQP103" s="28"/>
      <c r="IQQ103" s="29"/>
      <c r="IQR103" s="30"/>
      <c r="IQX103" s="28"/>
      <c r="IQY103" s="29"/>
      <c r="IQZ103" s="30"/>
      <c r="IRF103" s="28"/>
      <c r="IRG103" s="29"/>
      <c r="IRH103" s="30"/>
      <c r="IRN103" s="28"/>
      <c r="IRO103" s="29"/>
      <c r="IRP103" s="30"/>
      <c r="IRV103" s="28"/>
      <c r="IRW103" s="29"/>
      <c r="IRX103" s="30"/>
      <c r="ISD103" s="28"/>
      <c r="ISE103" s="29"/>
      <c r="ISF103" s="30"/>
      <c r="ISL103" s="28"/>
      <c r="ISM103" s="29"/>
      <c r="ISN103" s="30"/>
      <c r="IST103" s="28"/>
      <c r="ISU103" s="29"/>
      <c r="ISV103" s="30"/>
      <c r="ITB103" s="28"/>
      <c r="ITC103" s="29"/>
      <c r="ITD103" s="30"/>
      <c r="ITJ103" s="28"/>
      <c r="ITK103" s="29"/>
      <c r="ITL103" s="30"/>
      <c r="ITR103" s="28"/>
      <c r="ITS103" s="29"/>
      <c r="ITT103" s="30"/>
      <c r="ITZ103" s="28"/>
      <c r="IUA103" s="29"/>
      <c r="IUB103" s="30"/>
      <c r="IUH103" s="28"/>
      <c r="IUI103" s="29"/>
      <c r="IUJ103" s="30"/>
      <c r="IUP103" s="28"/>
      <c r="IUQ103" s="29"/>
      <c r="IUR103" s="30"/>
      <c r="IUX103" s="28"/>
      <c r="IUY103" s="29"/>
      <c r="IUZ103" s="30"/>
      <c r="IVF103" s="28"/>
      <c r="IVG103" s="29"/>
      <c r="IVH103" s="30"/>
      <c r="IVN103" s="28"/>
      <c r="IVO103" s="29"/>
      <c r="IVP103" s="30"/>
      <c r="IVV103" s="28"/>
      <c r="IVW103" s="29"/>
      <c r="IVX103" s="30"/>
      <c r="IWD103" s="28"/>
      <c r="IWE103" s="29"/>
      <c r="IWF103" s="30"/>
      <c r="IWL103" s="28"/>
      <c r="IWM103" s="29"/>
      <c r="IWN103" s="30"/>
      <c r="IWT103" s="28"/>
      <c r="IWU103" s="29"/>
      <c r="IWV103" s="30"/>
      <c r="IXB103" s="28"/>
      <c r="IXC103" s="29"/>
      <c r="IXD103" s="30"/>
      <c r="IXJ103" s="28"/>
      <c r="IXK103" s="29"/>
      <c r="IXL103" s="30"/>
      <c r="IXR103" s="28"/>
      <c r="IXS103" s="29"/>
      <c r="IXT103" s="30"/>
      <c r="IXZ103" s="28"/>
      <c r="IYA103" s="29"/>
      <c r="IYB103" s="30"/>
      <c r="IYH103" s="28"/>
      <c r="IYI103" s="29"/>
      <c r="IYJ103" s="30"/>
      <c r="IYP103" s="28"/>
      <c r="IYQ103" s="29"/>
      <c r="IYR103" s="30"/>
      <c r="IYX103" s="28"/>
      <c r="IYY103" s="29"/>
      <c r="IYZ103" s="30"/>
      <c r="IZF103" s="28"/>
      <c r="IZG103" s="29"/>
      <c r="IZH103" s="30"/>
      <c r="IZN103" s="28"/>
      <c r="IZO103" s="29"/>
      <c r="IZP103" s="30"/>
      <c r="IZV103" s="28"/>
      <c r="IZW103" s="29"/>
      <c r="IZX103" s="30"/>
      <c r="JAD103" s="28"/>
      <c r="JAE103" s="29"/>
      <c r="JAF103" s="30"/>
      <c r="JAL103" s="28"/>
      <c r="JAM103" s="29"/>
      <c r="JAN103" s="30"/>
      <c r="JAT103" s="28"/>
      <c r="JAU103" s="29"/>
      <c r="JAV103" s="30"/>
      <c r="JBB103" s="28"/>
      <c r="JBC103" s="29"/>
      <c r="JBD103" s="30"/>
      <c r="JBJ103" s="28"/>
      <c r="JBK103" s="29"/>
      <c r="JBL103" s="30"/>
      <c r="JBR103" s="28"/>
      <c r="JBS103" s="29"/>
      <c r="JBT103" s="30"/>
      <c r="JBZ103" s="28"/>
      <c r="JCA103" s="29"/>
      <c r="JCB103" s="30"/>
      <c r="JCH103" s="28"/>
      <c r="JCI103" s="29"/>
      <c r="JCJ103" s="30"/>
      <c r="JCP103" s="28"/>
      <c r="JCQ103" s="29"/>
      <c r="JCR103" s="30"/>
      <c r="JCX103" s="28"/>
      <c r="JCY103" s="29"/>
      <c r="JCZ103" s="30"/>
      <c r="JDF103" s="28"/>
      <c r="JDG103" s="29"/>
      <c r="JDH103" s="30"/>
      <c r="JDN103" s="28"/>
      <c r="JDO103" s="29"/>
      <c r="JDP103" s="30"/>
      <c r="JDV103" s="28"/>
      <c r="JDW103" s="29"/>
      <c r="JDX103" s="30"/>
      <c r="JED103" s="28"/>
      <c r="JEE103" s="29"/>
      <c r="JEF103" s="30"/>
      <c r="JEL103" s="28"/>
      <c r="JEM103" s="29"/>
      <c r="JEN103" s="30"/>
      <c r="JET103" s="28"/>
      <c r="JEU103" s="29"/>
      <c r="JEV103" s="30"/>
      <c r="JFB103" s="28"/>
      <c r="JFC103" s="29"/>
      <c r="JFD103" s="30"/>
      <c r="JFJ103" s="28"/>
      <c r="JFK103" s="29"/>
      <c r="JFL103" s="30"/>
      <c r="JFR103" s="28"/>
      <c r="JFS103" s="29"/>
      <c r="JFT103" s="30"/>
      <c r="JFZ103" s="28"/>
      <c r="JGA103" s="29"/>
      <c r="JGB103" s="30"/>
      <c r="JGH103" s="28"/>
      <c r="JGI103" s="29"/>
      <c r="JGJ103" s="30"/>
      <c r="JGP103" s="28"/>
      <c r="JGQ103" s="29"/>
      <c r="JGR103" s="30"/>
      <c r="JGX103" s="28"/>
      <c r="JGY103" s="29"/>
      <c r="JGZ103" s="30"/>
      <c r="JHF103" s="28"/>
      <c r="JHG103" s="29"/>
      <c r="JHH103" s="30"/>
      <c r="JHN103" s="28"/>
      <c r="JHO103" s="29"/>
      <c r="JHP103" s="30"/>
      <c r="JHV103" s="28"/>
      <c r="JHW103" s="29"/>
      <c r="JHX103" s="30"/>
      <c r="JID103" s="28"/>
      <c r="JIE103" s="29"/>
      <c r="JIF103" s="30"/>
      <c r="JIL103" s="28"/>
      <c r="JIM103" s="29"/>
      <c r="JIN103" s="30"/>
      <c r="JIT103" s="28"/>
      <c r="JIU103" s="29"/>
      <c r="JIV103" s="30"/>
      <c r="JJB103" s="28"/>
      <c r="JJC103" s="29"/>
      <c r="JJD103" s="30"/>
      <c r="JJJ103" s="28"/>
      <c r="JJK103" s="29"/>
      <c r="JJL103" s="30"/>
      <c r="JJR103" s="28"/>
      <c r="JJS103" s="29"/>
      <c r="JJT103" s="30"/>
      <c r="JJZ103" s="28"/>
      <c r="JKA103" s="29"/>
      <c r="JKB103" s="30"/>
      <c r="JKH103" s="28"/>
      <c r="JKI103" s="29"/>
      <c r="JKJ103" s="30"/>
      <c r="JKP103" s="28"/>
      <c r="JKQ103" s="29"/>
      <c r="JKR103" s="30"/>
      <c r="JKX103" s="28"/>
      <c r="JKY103" s="29"/>
      <c r="JKZ103" s="30"/>
      <c r="JLF103" s="28"/>
      <c r="JLG103" s="29"/>
      <c r="JLH103" s="30"/>
      <c r="JLN103" s="28"/>
      <c r="JLO103" s="29"/>
      <c r="JLP103" s="30"/>
      <c r="JLV103" s="28"/>
      <c r="JLW103" s="29"/>
      <c r="JLX103" s="30"/>
      <c r="JMD103" s="28"/>
      <c r="JME103" s="29"/>
      <c r="JMF103" s="30"/>
      <c r="JML103" s="28"/>
      <c r="JMM103" s="29"/>
      <c r="JMN103" s="30"/>
      <c r="JMT103" s="28"/>
      <c r="JMU103" s="29"/>
      <c r="JMV103" s="30"/>
      <c r="JNB103" s="28"/>
      <c r="JNC103" s="29"/>
      <c r="JND103" s="30"/>
      <c r="JNJ103" s="28"/>
      <c r="JNK103" s="29"/>
      <c r="JNL103" s="30"/>
      <c r="JNR103" s="28"/>
      <c r="JNS103" s="29"/>
      <c r="JNT103" s="30"/>
      <c r="JNZ103" s="28"/>
      <c r="JOA103" s="29"/>
      <c r="JOB103" s="30"/>
      <c r="JOH103" s="28"/>
      <c r="JOI103" s="29"/>
      <c r="JOJ103" s="30"/>
      <c r="JOP103" s="28"/>
      <c r="JOQ103" s="29"/>
      <c r="JOR103" s="30"/>
      <c r="JOX103" s="28"/>
      <c r="JOY103" s="29"/>
      <c r="JOZ103" s="30"/>
      <c r="JPF103" s="28"/>
      <c r="JPG103" s="29"/>
      <c r="JPH103" s="30"/>
      <c r="JPN103" s="28"/>
      <c r="JPO103" s="29"/>
      <c r="JPP103" s="30"/>
      <c r="JPV103" s="28"/>
      <c r="JPW103" s="29"/>
      <c r="JPX103" s="30"/>
      <c r="JQD103" s="28"/>
      <c r="JQE103" s="29"/>
      <c r="JQF103" s="30"/>
      <c r="JQL103" s="28"/>
      <c r="JQM103" s="29"/>
      <c r="JQN103" s="30"/>
      <c r="JQT103" s="28"/>
      <c r="JQU103" s="29"/>
      <c r="JQV103" s="30"/>
      <c r="JRB103" s="28"/>
      <c r="JRC103" s="29"/>
      <c r="JRD103" s="30"/>
      <c r="JRJ103" s="28"/>
      <c r="JRK103" s="29"/>
      <c r="JRL103" s="30"/>
      <c r="JRR103" s="28"/>
      <c r="JRS103" s="29"/>
      <c r="JRT103" s="30"/>
      <c r="JRZ103" s="28"/>
      <c r="JSA103" s="29"/>
      <c r="JSB103" s="30"/>
      <c r="JSH103" s="28"/>
      <c r="JSI103" s="29"/>
      <c r="JSJ103" s="30"/>
      <c r="JSP103" s="28"/>
      <c r="JSQ103" s="29"/>
      <c r="JSR103" s="30"/>
      <c r="JSX103" s="28"/>
      <c r="JSY103" s="29"/>
      <c r="JSZ103" s="30"/>
      <c r="JTF103" s="28"/>
      <c r="JTG103" s="29"/>
      <c r="JTH103" s="30"/>
      <c r="JTN103" s="28"/>
      <c r="JTO103" s="29"/>
      <c r="JTP103" s="30"/>
      <c r="JTV103" s="28"/>
      <c r="JTW103" s="29"/>
      <c r="JTX103" s="30"/>
      <c r="JUD103" s="28"/>
      <c r="JUE103" s="29"/>
      <c r="JUF103" s="30"/>
      <c r="JUL103" s="28"/>
      <c r="JUM103" s="29"/>
      <c r="JUN103" s="30"/>
      <c r="JUT103" s="28"/>
      <c r="JUU103" s="29"/>
      <c r="JUV103" s="30"/>
      <c r="JVB103" s="28"/>
      <c r="JVC103" s="29"/>
      <c r="JVD103" s="30"/>
      <c r="JVJ103" s="28"/>
      <c r="JVK103" s="29"/>
      <c r="JVL103" s="30"/>
      <c r="JVR103" s="28"/>
      <c r="JVS103" s="29"/>
      <c r="JVT103" s="30"/>
      <c r="JVZ103" s="28"/>
      <c r="JWA103" s="29"/>
      <c r="JWB103" s="30"/>
      <c r="JWH103" s="28"/>
      <c r="JWI103" s="29"/>
      <c r="JWJ103" s="30"/>
      <c r="JWP103" s="28"/>
      <c r="JWQ103" s="29"/>
      <c r="JWR103" s="30"/>
      <c r="JWX103" s="28"/>
      <c r="JWY103" s="29"/>
      <c r="JWZ103" s="30"/>
      <c r="JXF103" s="28"/>
      <c r="JXG103" s="29"/>
      <c r="JXH103" s="30"/>
      <c r="JXN103" s="28"/>
      <c r="JXO103" s="29"/>
      <c r="JXP103" s="30"/>
      <c r="JXV103" s="28"/>
      <c r="JXW103" s="29"/>
      <c r="JXX103" s="30"/>
      <c r="JYD103" s="28"/>
      <c r="JYE103" s="29"/>
      <c r="JYF103" s="30"/>
      <c r="JYL103" s="28"/>
      <c r="JYM103" s="29"/>
      <c r="JYN103" s="30"/>
      <c r="JYT103" s="28"/>
      <c r="JYU103" s="29"/>
      <c r="JYV103" s="30"/>
      <c r="JZB103" s="28"/>
      <c r="JZC103" s="29"/>
      <c r="JZD103" s="30"/>
      <c r="JZJ103" s="28"/>
      <c r="JZK103" s="29"/>
      <c r="JZL103" s="30"/>
      <c r="JZR103" s="28"/>
      <c r="JZS103" s="29"/>
      <c r="JZT103" s="30"/>
      <c r="JZZ103" s="28"/>
      <c r="KAA103" s="29"/>
      <c r="KAB103" s="30"/>
      <c r="KAH103" s="28"/>
      <c r="KAI103" s="29"/>
      <c r="KAJ103" s="30"/>
      <c r="KAP103" s="28"/>
      <c r="KAQ103" s="29"/>
      <c r="KAR103" s="30"/>
      <c r="KAX103" s="28"/>
      <c r="KAY103" s="29"/>
      <c r="KAZ103" s="30"/>
      <c r="KBF103" s="28"/>
      <c r="KBG103" s="29"/>
      <c r="KBH103" s="30"/>
      <c r="KBN103" s="28"/>
      <c r="KBO103" s="29"/>
      <c r="KBP103" s="30"/>
      <c r="KBV103" s="28"/>
      <c r="KBW103" s="29"/>
      <c r="KBX103" s="30"/>
      <c r="KCD103" s="28"/>
      <c r="KCE103" s="29"/>
      <c r="KCF103" s="30"/>
      <c r="KCL103" s="28"/>
      <c r="KCM103" s="29"/>
      <c r="KCN103" s="30"/>
      <c r="KCT103" s="28"/>
      <c r="KCU103" s="29"/>
      <c r="KCV103" s="30"/>
      <c r="KDB103" s="28"/>
      <c r="KDC103" s="29"/>
      <c r="KDD103" s="30"/>
      <c r="KDJ103" s="28"/>
      <c r="KDK103" s="29"/>
      <c r="KDL103" s="30"/>
      <c r="KDR103" s="28"/>
      <c r="KDS103" s="29"/>
      <c r="KDT103" s="30"/>
      <c r="KDZ103" s="28"/>
      <c r="KEA103" s="29"/>
      <c r="KEB103" s="30"/>
      <c r="KEH103" s="28"/>
      <c r="KEI103" s="29"/>
      <c r="KEJ103" s="30"/>
      <c r="KEP103" s="28"/>
      <c r="KEQ103" s="29"/>
      <c r="KER103" s="30"/>
      <c r="KEX103" s="28"/>
      <c r="KEY103" s="29"/>
      <c r="KEZ103" s="30"/>
      <c r="KFF103" s="28"/>
      <c r="KFG103" s="29"/>
      <c r="KFH103" s="30"/>
      <c r="KFN103" s="28"/>
      <c r="KFO103" s="29"/>
      <c r="KFP103" s="30"/>
      <c r="KFV103" s="28"/>
      <c r="KFW103" s="29"/>
      <c r="KFX103" s="30"/>
      <c r="KGD103" s="28"/>
      <c r="KGE103" s="29"/>
      <c r="KGF103" s="30"/>
      <c r="KGL103" s="28"/>
      <c r="KGM103" s="29"/>
      <c r="KGN103" s="30"/>
      <c r="KGT103" s="28"/>
      <c r="KGU103" s="29"/>
      <c r="KGV103" s="30"/>
      <c r="KHB103" s="28"/>
      <c r="KHC103" s="29"/>
      <c r="KHD103" s="30"/>
      <c r="KHJ103" s="28"/>
      <c r="KHK103" s="29"/>
      <c r="KHL103" s="30"/>
      <c r="KHR103" s="28"/>
      <c r="KHS103" s="29"/>
      <c r="KHT103" s="30"/>
      <c r="KHZ103" s="28"/>
      <c r="KIA103" s="29"/>
      <c r="KIB103" s="30"/>
      <c r="KIH103" s="28"/>
      <c r="KII103" s="29"/>
      <c r="KIJ103" s="30"/>
      <c r="KIP103" s="28"/>
      <c r="KIQ103" s="29"/>
      <c r="KIR103" s="30"/>
      <c r="KIX103" s="28"/>
      <c r="KIY103" s="29"/>
      <c r="KIZ103" s="30"/>
      <c r="KJF103" s="28"/>
      <c r="KJG103" s="29"/>
      <c r="KJH103" s="30"/>
      <c r="KJN103" s="28"/>
      <c r="KJO103" s="29"/>
      <c r="KJP103" s="30"/>
      <c r="KJV103" s="28"/>
      <c r="KJW103" s="29"/>
      <c r="KJX103" s="30"/>
      <c r="KKD103" s="28"/>
      <c r="KKE103" s="29"/>
      <c r="KKF103" s="30"/>
      <c r="KKL103" s="28"/>
      <c r="KKM103" s="29"/>
      <c r="KKN103" s="30"/>
      <c r="KKT103" s="28"/>
      <c r="KKU103" s="29"/>
      <c r="KKV103" s="30"/>
      <c r="KLB103" s="28"/>
      <c r="KLC103" s="29"/>
      <c r="KLD103" s="30"/>
      <c r="KLJ103" s="28"/>
      <c r="KLK103" s="29"/>
      <c r="KLL103" s="30"/>
      <c r="KLR103" s="28"/>
      <c r="KLS103" s="29"/>
      <c r="KLT103" s="30"/>
      <c r="KLZ103" s="28"/>
      <c r="KMA103" s="29"/>
      <c r="KMB103" s="30"/>
      <c r="KMH103" s="28"/>
      <c r="KMI103" s="29"/>
      <c r="KMJ103" s="30"/>
      <c r="KMP103" s="28"/>
      <c r="KMQ103" s="29"/>
      <c r="KMR103" s="30"/>
      <c r="KMX103" s="28"/>
      <c r="KMY103" s="29"/>
      <c r="KMZ103" s="30"/>
      <c r="KNF103" s="28"/>
      <c r="KNG103" s="29"/>
      <c r="KNH103" s="30"/>
      <c r="KNN103" s="28"/>
      <c r="KNO103" s="29"/>
      <c r="KNP103" s="30"/>
      <c r="KNV103" s="28"/>
      <c r="KNW103" s="29"/>
      <c r="KNX103" s="30"/>
      <c r="KOD103" s="28"/>
      <c r="KOE103" s="29"/>
      <c r="KOF103" s="30"/>
      <c r="KOL103" s="28"/>
      <c r="KOM103" s="29"/>
      <c r="KON103" s="30"/>
      <c r="KOT103" s="28"/>
      <c r="KOU103" s="29"/>
      <c r="KOV103" s="30"/>
      <c r="KPB103" s="28"/>
      <c r="KPC103" s="29"/>
      <c r="KPD103" s="30"/>
      <c r="KPJ103" s="28"/>
      <c r="KPK103" s="29"/>
      <c r="KPL103" s="30"/>
      <c r="KPR103" s="28"/>
      <c r="KPS103" s="29"/>
      <c r="KPT103" s="30"/>
      <c r="KPZ103" s="28"/>
      <c r="KQA103" s="29"/>
      <c r="KQB103" s="30"/>
      <c r="KQH103" s="28"/>
      <c r="KQI103" s="29"/>
      <c r="KQJ103" s="30"/>
      <c r="KQP103" s="28"/>
      <c r="KQQ103" s="29"/>
      <c r="KQR103" s="30"/>
      <c r="KQX103" s="28"/>
      <c r="KQY103" s="29"/>
      <c r="KQZ103" s="30"/>
      <c r="KRF103" s="28"/>
      <c r="KRG103" s="29"/>
      <c r="KRH103" s="30"/>
      <c r="KRN103" s="28"/>
      <c r="KRO103" s="29"/>
      <c r="KRP103" s="30"/>
      <c r="KRV103" s="28"/>
      <c r="KRW103" s="29"/>
      <c r="KRX103" s="30"/>
      <c r="KSD103" s="28"/>
      <c r="KSE103" s="29"/>
      <c r="KSF103" s="30"/>
      <c r="KSL103" s="28"/>
      <c r="KSM103" s="29"/>
      <c r="KSN103" s="30"/>
      <c r="KST103" s="28"/>
      <c r="KSU103" s="29"/>
      <c r="KSV103" s="30"/>
      <c r="KTB103" s="28"/>
      <c r="KTC103" s="29"/>
      <c r="KTD103" s="30"/>
      <c r="KTJ103" s="28"/>
      <c r="KTK103" s="29"/>
      <c r="KTL103" s="30"/>
      <c r="KTR103" s="28"/>
      <c r="KTS103" s="29"/>
      <c r="KTT103" s="30"/>
      <c r="KTZ103" s="28"/>
      <c r="KUA103" s="29"/>
      <c r="KUB103" s="30"/>
      <c r="KUH103" s="28"/>
      <c r="KUI103" s="29"/>
      <c r="KUJ103" s="30"/>
      <c r="KUP103" s="28"/>
      <c r="KUQ103" s="29"/>
      <c r="KUR103" s="30"/>
      <c r="KUX103" s="28"/>
      <c r="KUY103" s="29"/>
      <c r="KUZ103" s="30"/>
      <c r="KVF103" s="28"/>
      <c r="KVG103" s="29"/>
      <c r="KVH103" s="30"/>
      <c r="KVN103" s="28"/>
      <c r="KVO103" s="29"/>
      <c r="KVP103" s="30"/>
      <c r="KVV103" s="28"/>
      <c r="KVW103" s="29"/>
      <c r="KVX103" s="30"/>
      <c r="KWD103" s="28"/>
      <c r="KWE103" s="29"/>
      <c r="KWF103" s="30"/>
      <c r="KWL103" s="28"/>
      <c r="KWM103" s="29"/>
      <c r="KWN103" s="30"/>
      <c r="KWT103" s="28"/>
      <c r="KWU103" s="29"/>
      <c r="KWV103" s="30"/>
      <c r="KXB103" s="28"/>
      <c r="KXC103" s="29"/>
      <c r="KXD103" s="30"/>
      <c r="KXJ103" s="28"/>
      <c r="KXK103" s="29"/>
      <c r="KXL103" s="30"/>
      <c r="KXR103" s="28"/>
      <c r="KXS103" s="29"/>
      <c r="KXT103" s="30"/>
      <c r="KXZ103" s="28"/>
      <c r="KYA103" s="29"/>
      <c r="KYB103" s="30"/>
      <c r="KYH103" s="28"/>
      <c r="KYI103" s="29"/>
      <c r="KYJ103" s="30"/>
      <c r="KYP103" s="28"/>
      <c r="KYQ103" s="29"/>
      <c r="KYR103" s="30"/>
      <c r="KYX103" s="28"/>
      <c r="KYY103" s="29"/>
      <c r="KYZ103" s="30"/>
      <c r="KZF103" s="28"/>
      <c r="KZG103" s="29"/>
      <c r="KZH103" s="30"/>
      <c r="KZN103" s="28"/>
      <c r="KZO103" s="29"/>
      <c r="KZP103" s="30"/>
      <c r="KZV103" s="28"/>
      <c r="KZW103" s="29"/>
      <c r="KZX103" s="30"/>
      <c r="LAD103" s="28"/>
      <c r="LAE103" s="29"/>
      <c r="LAF103" s="30"/>
      <c r="LAL103" s="28"/>
      <c r="LAM103" s="29"/>
      <c r="LAN103" s="30"/>
      <c r="LAT103" s="28"/>
      <c r="LAU103" s="29"/>
      <c r="LAV103" s="30"/>
      <c r="LBB103" s="28"/>
      <c r="LBC103" s="29"/>
      <c r="LBD103" s="30"/>
      <c r="LBJ103" s="28"/>
      <c r="LBK103" s="29"/>
      <c r="LBL103" s="30"/>
      <c r="LBR103" s="28"/>
      <c r="LBS103" s="29"/>
      <c r="LBT103" s="30"/>
      <c r="LBZ103" s="28"/>
      <c r="LCA103" s="29"/>
      <c r="LCB103" s="30"/>
      <c r="LCH103" s="28"/>
      <c r="LCI103" s="29"/>
      <c r="LCJ103" s="30"/>
      <c r="LCP103" s="28"/>
      <c r="LCQ103" s="29"/>
      <c r="LCR103" s="30"/>
      <c r="LCX103" s="28"/>
      <c r="LCY103" s="29"/>
      <c r="LCZ103" s="30"/>
      <c r="LDF103" s="28"/>
      <c r="LDG103" s="29"/>
      <c r="LDH103" s="30"/>
      <c r="LDN103" s="28"/>
      <c r="LDO103" s="29"/>
      <c r="LDP103" s="30"/>
      <c r="LDV103" s="28"/>
      <c r="LDW103" s="29"/>
      <c r="LDX103" s="30"/>
      <c r="LED103" s="28"/>
      <c r="LEE103" s="29"/>
      <c r="LEF103" s="30"/>
      <c r="LEL103" s="28"/>
      <c r="LEM103" s="29"/>
      <c r="LEN103" s="30"/>
      <c r="LET103" s="28"/>
      <c r="LEU103" s="29"/>
      <c r="LEV103" s="30"/>
      <c r="LFB103" s="28"/>
      <c r="LFC103" s="29"/>
      <c r="LFD103" s="30"/>
      <c r="LFJ103" s="28"/>
      <c r="LFK103" s="29"/>
      <c r="LFL103" s="30"/>
      <c r="LFR103" s="28"/>
      <c r="LFS103" s="29"/>
      <c r="LFT103" s="30"/>
      <c r="LFZ103" s="28"/>
      <c r="LGA103" s="29"/>
      <c r="LGB103" s="30"/>
      <c r="LGH103" s="28"/>
      <c r="LGI103" s="29"/>
      <c r="LGJ103" s="30"/>
      <c r="LGP103" s="28"/>
      <c r="LGQ103" s="29"/>
      <c r="LGR103" s="30"/>
      <c r="LGX103" s="28"/>
      <c r="LGY103" s="29"/>
      <c r="LGZ103" s="30"/>
      <c r="LHF103" s="28"/>
      <c r="LHG103" s="29"/>
      <c r="LHH103" s="30"/>
      <c r="LHN103" s="28"/>
      <c r="LHO103" s="29"/>
      <c r="LHP103" s="30"/>
      <c r="LHV103" s="28"/>
      <c r="LHW103" s="29"/>
      <c r="LHX103" s="30"/>
      <c r="LID103" s="28"/>
      <c r="LIE103" s="29"/>
      <c r="LIF103" s="30"/>
      <c r="LIL103" s="28"/>
      <c r="LIM103" s="29"/>
      <c r="LIN103" s="30"/>
      <c r="LIT103" s="28"/>
      <c r="LIU103" s="29"/>
      <c r="LIV103" s="30"/>
      <c r="LJB103" s="28"/>
      <c r="LJC103" s="29"/>
      <c r="LJD103" s="30"/>
      <c r="LJJ103" s="28"/>
      <c r="LJK103" s="29"/>
      <c r="LJL103" s="30"/>
      <c r="LJR103" s="28"/>
      <c r="LJS103" s="29"/>
      <c r="LJT103" s="30"/>
      <c r="LJZ103" s="28"/>
      <c r="LKA103" s="29"/>
      <c r="LKB103" s="30"/>
      <c r="LKH103" s="28"/>
      <c r="LKI103" s="29"/>
      <c r="LKJ103" s="30"/>
      <c r="LKP103" s="28"/>
      <c r="LKQ103" s="29"/>
      <c r="LKR103" s="30"/>
      <c r="LKX103" s="28"/>
      <c r="LKY103" s="29"/>
      <c r="LKZ103" s="30"/>
      <c r="LLF103" s="28"/>
      <c r="LLG103" s="29"/>
      <c r="LLH103" s="30"/>
      <c r="LLN103" s="28"/>
      <c r="LLO103" s="29"/>
      <c r="LLP103" s="30"/>
      <c r="LLV103" s="28"/>
      <c r="LLW103" s="29"/>
      <c r="LLX103" s="30"/>
      <c r="LMD103" s="28"/>
      <c r="LME103" s="29"/>
      <c r="LMF103" s="30"/>
      <c r="LML103" s="28"/>
      <c r="LMM103" s="29"/>
      <c r="LMN103" s="30"/>
      <c r="LMT103" s="28"/>
      <c r="LMU103" s="29"/>
      <c r="LMV103" s="30"/>
      <c r="LNB103" s="28"/>
      <c r="LNC103" s="29"/>
      <c r="LND103" s="30"/>
      <c r="LNJ103" s="28"/>
      <c r="LNK103" s="29"/>
      <c r="LNL103" s="30"/>
      <c r="LNR103" s="28"/>
      <c r="LNS103" s="29"/>
      <c r="LNT103" s="30"/>
      <c r="LNZ103" s="28"/>
      <c r="LOA103" s="29"/>
      <c r="LOB103" s="30"/>
      <c r="LOH103" s="28"/>
      <c r="LOI103" s="29"/>
      <c r="LOJ103" s="30"/>
      <c r="LOP103" s="28"/>
      <c r="LOQ103" s="29"/>
      <c r="LOR103" s="30"/>
      <c r="LOX103" s="28"/>
      <c r="LOY103" s="29"/>
      <c r="LOZ103" s="30"/>
      <c r="LPF103" s="28"/>
      <c r="LPG103" s="29"/>
      <c r="LPH103" s="30"/>
      <c r="LPN103" s="28"/>
      <c r="LPO103" s="29"/>
      <c r="LPP103" s="30"/>
      <c r="LPV103" s="28"/>
      <c r="LPW103" s="29"/>
      <c r="LPX103" s="30"/>
      <c r="LQD103" s="28"/>
      <c r="LQE103" s="29"/>
      <c r="LQF103" s="30"/>
      <c r="LQL103" s="28"/>
      <c r="LQM103" s="29"/>
      <c r="LQN103" s="30"/>
      <c r="LQT103" s="28"/>
      <c r="LQU103" s="29"/>
      <c r="LQV103" s="30"/>
      <c r="LRB103" s="28"/>
      <c r="LRC103" s="29"/>
      <c r="LRD103" s="30"/>
      <c r="LRJ103" s="28"/>
      <c r="LRK103" s="29"/>
      <c r="LRL103" s="30"/>
      <c r="LRR103" s="28"/>
      <c r="LRS103" s="29"/>
      <c r="LRT103" s="30"/>
      <c r="LRZ103" s="28"/>
      <c r="LSA103" s="29"/>
      <c r="LSB103" s="30"/>
      <c r="LSH103" s="28"/>
      <c r="LSI103" s="29"/>
      <c r="LSJ103" s="30"/>
      <c r="LSP103" s="28"/>
      <c r="LSQ103" s="29"/>
      <c r="LSR103" s="30"/>
      <c r="LSX103" s="28"/>
      <c r="LSY103" s="29"/>
      <c r="LSZ103" s="30"/>
      <c r="LTF103" s="28"/>
      <c r="LTG103" s="29"/>
      <c r="LTH103" s="30"/>
      <c r="LTN103" s="28"/>
      <c r="LTO103" s="29"/>
      <c r="LTP103" s="30"/>
      <c r="LTV103" s="28"/>
      <c r="LTW103" s="29"/>
      <c r="LTX103" s="30"/>
      <c r="LUD103" s="28"/>
      <c r="LUE103" s="29"/>
      <c r="LUF103" s="30"/>
      <c r="LUL103" s="28"/>
      <c r="LUM103" s="29"/>
      <c r="LUN103" s="30"/>
      <c r="LUT103" s="28"/>
      <c r="LUU103" s="29"/>
      <c r="LUV103" s="30"/>
      <c r="LVB103" s="28"/>
      <c r="LVC103" s="29"/>
      <c r="LVD103" s="30"/>
      <c r="LVJ103" s="28"/>
      <c r="LVK103" s="29"/>
      <c r="LVL103" s="30"/>
      <c r="LVR103" s="28"/>
      <c r="LVS103" s="29"/>
      <c r="LVT103" s="30"/>
      <c r="LVZ103" s="28"/>
      <c r="LWA103" s="29"/>
      <c r="LWB103" s="30"/>
      <c r="LWH103" s="28"/>
      <c r="LWI103" s="29"/>
      <c r="LWJ103" s="30"/>
      <c r="LWP103" s="28"/>
      <c r="LWQ103" s="29"/>
      <c r="LWR103" s="30"/>
      <c r="LWX103" s="28"/>
      <c r="LWY103" s="29"/>
      <c r="LWZ103" s="30"/>
      <c r="LXF103" s="28"/>
      <c r="LXG103" s="29"/>
      <c r="LXH103" s="30"/>
      <c r="LXN103" s="28"/>
      <c r="LXO103" s="29"/>
      <c r="LXP103" s="30"/>
      <c r="LXV103" s="28"/>
      <c r="LXW103" s="29"/>
      <c r="LXX103" s="30"/>
      <c r="LYD103" s="28"/>
      <c r="LYE103" s="29"/>
      <c r="LYF103" s="30"/>
      <c r="LYL103" s="28"/>
      <c r="LYM103" s="29"/>
      <c r="LYN103" s="30"/>
      <c r="LYT103" s="28"/>
      <c r="LYU103" s="29"/>
      <c r="LYV103" s="30"/>
      <c r="LZB103" s="28"/>
      <c r="LZC103" s="29"/>
      <c r="LZD103" s="30"/>
      <c r="LZJ103" s="28"/>
      <c r="LZK103" s="29"/>
      <c r="LZL103" s="30"/>
      <c r="LZR103" s="28"/>
      <c r="LZS103" s="29"/>
      <c r="LZT103" s="30"/>
      <c r="LZZ103" s="28"/>
      <c r="MAA103" s="29"/>
      <c r="MAB103" s="30"/>
      <c r="MAH103" s="28"/>
      <c r="MAI103" s="29"/>
      <c r="MAJ103" s="30"/>
      <c r="MAP103" s="28"/>
      <c r="MAQ103" s="29"/>
      <c r="MAR103" s="30"/>
      <c r="MAX103" s="28"/>
      <c r="MAY103" s="29"/>
      <c r="MAZ103" s="30"/>
      <c r="MBF103" s="28"/>
      <c r="MBG103" s="29"/>
      <c r="MBH103" s="30"/>
      <c r="MBN103" s="28"/>
      <c r="MBO103" s="29"/>
      <c r="MBP103" s="30"/>
      <c r="MBV103" s="28"/>
      <c r="MBW103" s="29"/>
      <c r="MBX103" s="30"/>
      <c r="MCD103" s="28"/>
      <c r="MCE103" s="29"/>
      <c r="MCF103" s="30"/>
      <c r="MCL103" s="28"/>
      <c r="MCM103" s="29"/>
      <c r="MCN103" s="30"/>
      <c r="MCT103" s="28"/>
      <c r="MCU103" s="29"/>
      <c r="MCV103" s="30"/>
      <c r="MDB103" s="28"/>
      <c r="MDC103" s="29"/>
      <c r="MDD103" s="30"/>
      <c r="MDJ103" s="28"/>
      <c r="MDK103" s="29"/>
      <c r="MDL103" s="30"/>
      <c r="MDR103" s="28"/>
      <c r="MDS103" s="29"/>
      <c r="MDT103" s="30"/>
      <c r="MDZ103" s="28"/>
      <c r="MEA103" s="29"/>
      <c r="MEB103" s="30"/>
      <c r="MEH103" s="28"/>
      <c r="MEI103" s="29"/>
      <c r="MEJ103" s="30"/>
      <c r="MEP103" s="28"/>
      <c r="MEQ103" s="29"/>
      <c r="MER103" s="30"/>
      <c r="MEX103" s="28"/>
      <c r="MEY103" s="29"/>
      <c r="MEZ103" s="30"/>
      <c r="MFF103" s="28"/>
      <c r="MFG103" s="29"/>
      <c r="MFH103" s="30"/>
      <c r="MFN103" s="28"/>
      <c r="MFO103" s="29"/>
      <c r="MFP103" s="30"/>
      <c r="MFV103" s="28"/>
      <c r="MFW103" s="29"/>
      <c r="MFX103" s="30"/>
      <c r="MGD103" s="28"/>
      <c r="MGE103" s="29"/>
      <c r="MGF103" s="30"/>
      <c r="MGL103" s="28"/>
      <c r="MGM103" s="29"/>
      <c r="MGN103" s="30"/>
      <c r="MGT103" s="28"/>
      <c r="MGU103" s="29"/>
      <c r="MGV103" s="30"/>
      <c r="MHB103" s="28"/>
      <c r="MHC103" s="29"/>
      <c r="MHD103" s="30"/>
      <c r="MHJ103" s="28"/>
      <c r="MHK103" s="29"/>
      <c r="MHL103" s="30"/>
      <c r="MHR103" s="28"/>
      <c r="MHS103" s="29"/>
      <c r="MHT103" s="30"/>
      <c r="MHZ103" s="28"/>
      <c r="MIA103" s="29"/>
      <c r="MIB103" s="30"/>
      <c r="MIH103" s="28"/>
      <c r="MII103" s="29"/>
      <c r="MIJ103" s="30"/>
      <c r="MIP103" s="28"/>
      <c r="MIQ103" s="29"/>
      <c r="MIR103" s="30"/>
      <c r="MIX103" s="28"/>
      <c r="MIY103" s="29"/>
      <c r="MIZ103" s="30"/>
      <c r="MJF103" s="28"/>
      <c r="MJG103" s="29"/>
      <c r="MJH103" s="30"/>
      <c r="MJN103" s="28"/>
      <c r="MJO103" s="29"/>
      <c r="MJP103" s="30"/>
      <c r="MJV103" s="28"/>
      <c r="MJW103" s="29"/>
      <c r="MJX103" s="30"/>
      <c r="MKD103" s="28"/>
      <c r="MKE103" s="29"/>
      <c r="MKF103" s="30"/>
      <c r="MKL103" s="28"/>
      <c r="MKM103" s="29"/>
      <c r="MKN103" s="30"/>
      <c r="MKT103" s="28"/>
      <c r="MKU103" s="29"/>
      <c r="MKV103" s="30"/>
      <c r="MLB103" s="28"/>
      <c r="MLC103" s="29"/>
      <c r="MLD103" s="30"/>
      <c r="MLJ103" s="28"/>
      <c r="MLK103" s="29"/>
      <c r="MLL103" s="30"/>
      <c r="MLR103" s="28"/>
      <c r="MLS103" s="29"/>
      <c r="MLT103" s="30"/>
      <c r="MLZ103" s="28"/>
      <c r="MMA103" s="29"/>
      <c r="MMB103" s="30"/>
      <c r="MMH103" s="28"/>
      <c r="MMI103" s="29"/>
      <c r="MMJ103" s="30"/>
      <c r="MMP103" s="28"/>
      <c r="MMQ103" s="29"/>
      <c r="MMR103" s="30"/>
      <c r="MMX103" s="28"/>
      <c r="MMY103" s="29"/>
      <c r="MMZ103" s="30"/>
      <c r="MNF103" s="28"/>
      <c r="MNG103" s="29"/>
      <c r="MNH103" s="30"/>
      <c r="MNN103" s="28"/>
      <c r="MNO103" s="29"/>
      <c r="MNP103" s="30"/>
      <c r="MNV103" s="28"/>
      <c r="MNW103" s="29"/>
      <c r="MNX103" s="30"/>
      <c r="MOD103" s="28"/>
      <c r="MOE103" s="29"/>
      <c r="MOF103" s="30"/>
      <c r="MOL103" s="28"/>
      <c r="MOM103" s="29"/>
      <c r="MON103" s="30"/>
      <c r="MOT103" s="28"/>
      <c r="MOU103" s="29"/>
      <c r="MOV103" s="30"/>
      <c r="MPB103" s="28"/>
      <c r="MPC103" s="29"/>
      <c r="MPD103" s="30"/>
      <c r="MPJ103" s="28"/>
      <c r="MPK103" s="29"/>
      <c r="MPL103" s="30"/>
      <c r="MPR103" s="28"/>
      <c r="MPS103" s="29"/>
      <c r="MPT103" s="30"/>
      <c r="MPZ103" s="28"/>
      <c r="MQA103" s="29"/>
      <c r="MQB103" s="30"/>
      <c r="MQH103" s="28"/>
      <c r="MQI103" s="29"/>
      <c r="MQJ103" s="30"/>
      <c r="MQP103" s="28"/>
      <c r="MQQ103" s="29"/>
      <c r="MQR103" s="30"/>
      <c r="MQX103" s="28"/>
      <c r="MQY103" s="29"/>
      <c r="MQZ103" s="30"/>
      <c r="MRF103" s="28"/>
      <c r="MRG103" s="29"/>
      <c r="MRH103" s="30"/>
      <c r="MRN103" s="28"/>
      <c r="MRO103" s="29"/>
      <c r="MRP103" s="30"/>
      <c r="MRV103" s="28"/>
      <c r="MRW103" s="29"/>
      <c r="MRX103" s="30"/>
      <c r="MSD103" s="28"/>
      <c r="MSE103" s="29"/>
      <c r="MSF103" s="30"/>
      <c r="MSL103" s="28"/>
      <c r="MSM103" s="29"/>
      <c r="MSN103" s="30"/>
      <c r="MST103" s="28"/>
      <c r="MSU103" s="29"/>
      <c r="MSV103" s="30"/>
      <c r="MTB103" s="28"/>
      <c r="MTC103" s="29"/>
      <c r="MTD103" s="30"/>
      <c r="MTJ103" s="28"/>
      <c r="MTK103" s="29"/>
      <c r="MTL103" s="30"/>
      <c r="MTR103" s="28"/>
      <c r="MTS103" s="29"/>
      <c r="MTT103" s="30"/>
      <c r="MTZ103" s="28"/>
      <c r="MUA103" s="29"/>
      <c r="MUB103" s="30"/>
      <c r="MUH103" s="28"/>
      <c r="MUI103" s="29"/>
      <c r="MUJ103" s="30"/>
      <c r="MUP103" s="28"/>
      <c r="MUQ103" s="29"/>
      <c r="MUR103" s="30"/>
      <c r="MUX103" s="28"/>
      <c r="MUY103" s="29"/>
      <c r="MUZ103" s="30"/>
      <c r="MVF103" s="28"/>
      <c r="MVG103" s="29"/>
      <c r="MVH103" s="30"/>
      <c r="MVN103" s="28"/>
      <c r="MVO103" s="29"/>
      <c r="MVP103" s="30"/>
      <c r="MVV103" s="28"/>
      <c r="MVW103" s="29"/>
      <c r="MVX103" s="30"/>
      <c r="MWD103" s="28"/>
      <c r="MWE103" s="29"/>
      <c r="MWF103" s="30"/>
      <c r="MWL103" s="28"/>
      <c r="MWM103" s="29"/>
      <c r="MWN103" s="30"/>
      <c r="MWT103" s="28"/>
      <c r="MWU103" s="29"/>
      <c r="MWV103" s="30"/>
      <c r="MXB103" s="28"/>
      <c r="MXC103" s="29"/>
      <c r="MXD103" s="30"/>
      <c r="MXJ103" s="28"/>
      <c r="MXK103" s="29"/>
      <c r="MXL103" s="30"/>
      <c r="MXR103" s="28"/>
      <c r="MXS103" s="29"/>
      <c r="MXT103" s="30"/>
      <c r="MXZ103" s="28"/>
      <c r="MYA103" s="29"/>
      <c r="MYB103" s="30"/>
      <c r="MYH103" s="28"/>
      <c r="MYI103" s="29"/>
      <c r="MYJ103" s="30"/>
      <c r="MYP103" s="28"/>
      <c r="MYQ103" s="29"/>
      <c r="MYR103" s="30"/>
      <c r="MYX103" s="28"/>
      <c r="MYY103" s="29"/>
      <c r="MYZ103" s="30"/>
      <c r="MZF103" s="28"/>
      <c r="MZG103" s="29"/>
      <c r="MZH103" s="30"/>
      <c r="MZN103" s="28"/>
      <c r="MZO103" s="29"/>
      <c r="MZP103" s="30"/>
      <c r="MZV103" s="28"/>
      <c r="MZW103" s="29"/>
      <c r="MZX103" s="30"/>
      <c r="NAD103" s="28"/>
      <c r="NAE103" s="29"/>
      <c r="NAF103" s="30"/>
      <c r="NAL103" s="28"/>
      <c r="NAM103" s="29"/>
      <c r="NAN103" s="30"/>
      <c r="NAT103" s="28"/>
      <c r="NAU103" s="29"/>
      <c r="NAV103" s="30"/>
      <c r="NBB103" s="28"/>
      <c r="NBC103" s="29"/>
      <c r="NBD103" s="30"/>
      <c r="NBJ103" s="28"/>
      <c r="NBK103" s="29"/>
      <c r="NBL103" s="30"/>
      <c r="NBR103" s="28"/>
      <c r="NBS103" s="29"/>
      <c r="NBT103" s="30"/>
      <c r="NBZ103" s="28"/>
      <c r="NCA103" s="29"/>
      <c r="NCB103" s="30"/>
      <c r="NCH103" s="28"/>
      <c r="NCI103" s="29"/>
      <c r="NCJ103" s="30"/>
      <c r="NCP103" s="28"/>
      <c r="NCQ103" s="29"/>
      <c r="NCR103" s="30"/>
      <c r="NCX103" s="28"/>
      <c r="NCY103" s="29"/>
      <c r="NCZ103" s="30"/>
      <c r="NDF103" s="28"/>
      <c r="NDG103" s="29"/>
      <c r="NDH103" s="30"/>
      <c r="NDN103" s="28"/>
      <c r="NDO103" s="29"/>
      <c r="NDP103" s="30"/>
      <c r="NDV103" s="28"/>
      <c r="NDW103" s="29"/>
      <c r="NDX103" s="30"/>
      <c r="NED103" s="28"/>
      <c r="NEE103" s="29"/>
      <c r="NEF103" s="30"/>
      <c r="NEL103" s="28"/>
      <c r="NEM103" s="29"/>
      <c r="NEN103" s="30"/>
      <c r="NET103" s="28"/>
      <c r="NEU103" s="29"/>
      <c r="NEV103" s="30"/>
      <c r="NFB103" s="28"/>
      <c r="NFC103" s="29"/>
      <c r="NFD103" s="30"/>
      <c r="NFJ103" s="28"/>
      <c r="NFK103" s="29"/>
      <c r="NFL103" s="30"/>
      <c r="NFR103" s="28"/>
      <c r="NFS103" s="29"/>
      <c r="NFT103" s="30"/>
      <c r="NFZ103" s="28"/>
      <c r="NGA103" s="29"/>
      <c r="NGB103" s="30"/>
      <c r="NGH103" s="28"/>
      <c r="NGI103" s="29"/>
      <c r="NGJ103" s="30"/>
      <c r="NGP103" s="28"/>
      <c r="NGQ103" s="29"/>
      <c r="NGR103" s="30"/>
      <c r="NGX103" s="28"/>
      <c r="NGY103" s="29"/>
      <c r="NGZ103" s="30"/>
      <c r="NHF103" s="28"/>
      <c r="NHG103" s="29"/>
      <c r="NHH103" s="30"/>
      <c r="NHN103" s="28"/>
      <c r="NHO103" s="29"/>
      <c r="NHP103" s="30"/>
      <c r="NHV103" s="28"/>
      <c r="NHW103" s="29"/>
      <c r="NHX103" s="30"/>
      <c r="NID103" s="28"/>
      <c r="NIE103" s="29"/>
      <c r="NIF103" s="30"/>
      <c r="NIL103" s="28"/>
      <c r="NIM103" s="29"/>
      <c r="NIN103" s="30"/>
      <c r="NIT103" s="28"/>
      <c r="NIU103" s="29"/>
      <c r="NIV103" s="30"/>
      <c r="NJB103" s="28"/>
      <c r="NJC103" s="29"/>
      <c r="NJD103" s="30"/>
      <c r="NJJ103" s="28"/>
      <c r="NJK103" s="29"/>
      <c r="NJL103" s="30"/>
      <c r="NJR103" s="28"/>
      <c r="NJS103" s="29"/>
      <c r="NJT103" s="30"/>
      <c r="NJZ103" s="28"/>
      <c r="NKA103" s="29"/>
      <c r="NKB103" s="30"/>
      <c r="NKH103" s="28"/>
      <c r="NKI103" s="29"/>
      <c r="NKJ103" s="30"/>
      <c r="NKP103" s="28"/>
      <c r="NKQ103" s="29"/>
      <c r="NKR103" s="30"/>
      <c r="NKX103" s="28"/>
      <c r="NKY103" s="29"/>
      <c r="NKZ103" s="30"/>
      <c r="NLF103" s="28"/>
      <c r="NLG103" s="29"/>
      <c r="NLH103" s="30"/>
      <c r="NLN103" s="28"/>
      <c r="NLO103" s="29"/>
      <c r="NLP103" s="30"/>
      <c r="NLV103" s="28"/>
      <c r="NLW103" s="29"/>
      <c r="NLX103" s="30"/>
      <c r="NMD103" s="28"/>
      <c r="NME103" s="29"/>
      <c r="NMF103" s="30"/>
      <c r="NML103" s="28"/>
      <c r="NMM103" s="29"/>
      <c r="NMN103" s="30"/>
      <c r="NMT103" s="28"/>
      <c r="NMU103" s="29"/>
      <c r="NMV103" s="30"/>
      <c r="NNB103" s="28"/>
      <c r="NNC103" s="29"/>
      <c r="NND103" s="30"/>
      <c r="NNJ103" s="28"/>
      <c r="NNK103" s="29"/>
      <c r="NNL103" s="30"/>
      <c r="NNR103" s="28"/>
      <c r="NNS103" s="29"/>
      <c r="NNT103" s="30"/>
      <c r="NNZ103" s="28"/>
      <c r="NOA103" s="29"/>
      <c r="NOB103" s="30"/>
      <c r="NOH103" s="28"/>
      <c r="NOI103" s="29"/>
      <c r="NOJ103" s="30"/>
      <c r="NOP103" s="28"/>
      <c r="NOQ103" s="29"/>
      <c r="NOR103" s="30"/>
      <c r="NOX103" s="28"/>
      <c r="NOY103" s="29"/>
      <c r="NOZ103" s="30"/>
      <c r="NPF103" s="28"/>
      <c r="NPG103" s="29"/>
      <c r="NPH103" s="30"/>
      <c r="NPN103" s="28"/>
      <c r="NPO103" s="29"/>
      <c r="NPP103" s="30"/>
      <c r="NPV103" s="28"/>
      <c r="NPW103" s="29"/>
      <c r="NPX103" s="30"/>
      <c r="NQD103" s="28"/>
      <c r="NQE103" s="29"/>
      <c r="NQF103" s="30"/>
      <c r="NQL103" s="28"/>
      <c r="NQM103" s="29"/>
      <c r="NQN103" s="30"/>
      <c r="NQT103" s="28"/>
      <c r="NQU103" s="29"/>
      <c r="NQV103" s="30"/>
      <c r="NRB103" s="28"/>
      <c r="NRC103" s="29"/>
      <c r="NRD103" s="30"/>
      <c r="NRJ103" s="28"/>
      <c r="NRK103" s="29"/>
      <c r="NRL103" s="30"/>
      <c r="NRR103" s="28"/>
      <c r="NRS103" s="29"/>
      <c r="NRT103" s="30"/>
      <c r="NRZ103" s="28"/>
      <c r="NSA103" s="29"/>
      <c r="NSB103" s="30"/>
      <c r="NSH103" s="28"/>
      <c r="NSI103" s="29"/>
      <c r="NSJ103" s="30"/>
      <c r="NSP103" s="28"/>
      <c r="NSQ103" s="29"/>
      <c r="NSR103" s="30"/>
      <c r="NSX103" s="28"/>
      <c r="NSY103" s="29"/>
      <c r="NSZ103" s="30"/>
      <c r="NTF103" s="28"/>
      <c r="NTG103" s="29"/>
      <c r="NTH103" s="30"/>
      <c r="NTN103" s="28"/>
      <c r="NTO103" s="29"/>
      <c r="NTP103" s="30"/>
      <c r="NTV103" s="28"/>
      <c r="NTW103" s="29"/>
      <c r="NTX103" s="30"/>
      <c r="NUD103" s="28"/>
      <c r="NUE103" s="29"/>
      <c r="NUF103" s="30"/>
      <c r="NUL103" s="28"/>
      <c r="NUM103" s="29"/>
      <c r="NUN103" s="30"/>
      <c r="NUT103" s="28"/>
      <c r="NUU103" s="29"/>
      <c r="NUV103" s="30"/>
      <c r="NVB103" s="28"/>
      <c r="NVC103" s="29"/>
      <c r="NVD103" s="30"/>
      <c r="NVJ103" s="28"/>
      <c r="NVK103" s="29"/>
      <c r="NVL103" s="30"/>
      <c r="NVR103" s="28"/>
      <c r="NVS103" s="29"/>
      <c r="NVT103" s="30"/>
      <c r="NVZ103" s="28"/>
      <c r="NWA103" s="29"/>
      <c r="NWB103" s="30"/>
      <c r="NWH103" s="28"/>
      <c r="NWI103" s="29"/>
      <c r="NWJ103" s="30"/>
      <c r="NWP103" s="28"/>
      <c r="NWQ103" s="29"/>
      <c r="NWR103" s="30"/>
      <c r="NWX103" s="28"/>
      <c r="NWY103" s="29"/>
      <c r="NWZ103" s="30"/>
      <c r="NXF103" s="28"/>
      <c r="NXG103" s="29"/>
      <c r="NXH103" s="30"/>
      <c r="NXN103" s="28"/>
      <c r="NXO103" s="29"/>
      <c r="NXP103" s="30"/>
      <c r="NXV103" s="28"/>
      <c r="NXW103" s="29"/>
      <c r="NXX103" s="30"/>
      <c r="NYD103" s="28"/>
      <c r="NYE103" s="29"/>
      <c r="NYF103" s="30"/>
      <c r="NYL103" s="28"/>
      <c r="NYM103" s="29"/>
      <c r="NYN103" s="30"/>
      <c r="NYT103" s="28"/>
      <c r="NYU103" s="29"/>
      <c r="NYV103" s="30"/>
      <c r="NZB103" s="28"/>
      <c r="NZC103" s="29"/>
      <c r="NZD103" s="30"/>
      <c r="NZJ103" s="28"/>
      <c r="NZK103" s="29"/>
      <c r="NZL103" s="30"/>
      <c r="NZR103" s="28"/>
      <c r="NZS103" s="29"/>
      <c r="NZT103" s="30"/>
      <c r="NZZ103" s="28"/>
      <c r="OAA103" s="29"/>
      <c r="OAB103" s="30"/>
      <c r="OAH103" s="28"/>
      <c r="OAI103" s="29"/>
      <c r="OAJ103" s="30"/>
      <c r="OAP103" s="28"/>
      <c r="OAQ103" s="29"/>
      <c r="OAR103" s="30"/>
      <c r="OAX103" s="28"/>
      <c r="OAY103" s="29"/>
      <c r="OAZ103" s="30"/>
      <c r="OBF103" s="28"/>
      <c r="OBG103" s="29"/>
      <c r="OBH103" s="30"/>
      <c r="OBN103" s="28"/>
      <c r="OBO103" s="29"/>
      <c r="OBP103" s="30"/>
      <c r="OBV103" s="28"/>
      <c r="OBW103" s="29"/>
      <c r="OBX103" s="30"/>
      <c r="OCD103" s="28"/>
      <c r="OCE103" s="29"/>
      <c r="OCF103" s="30"/>
      <c r="OCL103" s="28"/>
      <c r="OCM103" s="29"/>
      <c r="OCN103" s="30"/>
      <c r="OCT103" s="28"/>
      <c r="OCU103" s="29"/>
      <c r="OCV103" s="30"/>
      <c r="ODB103" s="28"/>
      <c r="ODC103" s="29"/>
      <c r="ODD103" s="30"/>
      <c r="ODJ103" s="28"/>
      <c r="ODK103" s="29"/>
      <c r="ODL103" s="30"/>
      <c r="ODR103" s="28"/>
      <c r="ODS103" s="29"/>
      <c r="ODT103" s="30"/>
      <c r="ODZ103" s="28"/>
      <c r="OEA103" s="29"/>
      <c r="OEB103" s="30"/>
      <c r="OEH103" s="28"/>
      <c r="OEI103" s="29"/>
      <c r="OEJ103" s="30"/>
      <c r="OEP103" s="28"/>
      <c r="OEQ103" s="29"/>
      <c r="OER103" s="30"/>
      <c r="OEX103" s="28"/>
      <c r="OEY103" s="29"/>
      <c r="OEZ103" s="30"/>
      <c r="OFF103" s="28"/>
      <c r="OFG103" s="29"/>
      <c r="OFH103" s="30"/>
      <c r="OFN103" s="28"/>
      <c r="OFO103" s="29"/>
      <c r="OFP103" s="30"/>
      <c r="OFV103" s="28"/>
      <c r="OFW103" s="29"/>
      <c r="OFX103" s="30"/>
      <c r="OGD103" s="28"/>
      <c r="OGE103" s="29"/>
      <c r="OGF103" s="30"/>
      <c r="OGL103" s="28"/>
      <c r="OGM103" s="29"/>
      <c r="OGN103" s="30"/>
      <c r="OGT103" s="28"/>
      <c r="OGU103" s="29"/>
      <c r="OGV103" s="30"/>
      <c r="OHB103" s="28"/>
      <c r="OHC103" s="29"/>
      <c r="OHD103" s="30"/>
      <c r="OHJ103" s="28"/>
      <c r="OHK103" s="29"/>
      <c r="OHL103" s="30"/>
      <c r="OHR103" s="28"/>
      <c r="OHS103" s="29"/>
      <c r="OHT103" s="30"/>
      <c r="OHZ103" s="28"/>
      <c r="OIA103" s="29"/>
      <c r="OIB103" s="30"/>
      <c r="OIH103" s="28"/>
      <c r="OII103" s="29"/>
      <c r="OIJ103" s="30"/>
      <c r="OIP103" s="28"/>
      <c r="OIQ103" s="29"/>
      <c r="OIR103" s="30"/>
      <c r="OIX103" s="28"/>
      <c r="OIY103" s="29"/>
      <c r="OIZ103" s="30"/>
      <c r="OJF103" s="28"/>
      <c r="OJG103" s="29"/>
      <c r="OJH103" s="30"/>
      <c r="OJN103" s="28"/>
      <c r="OJO103" s="29"/>
      <c r="OJP103" s="30"/>
      <c r="OJV103" s="28"/>
      <c r="OJW103" s="29"/>
      <c r="OJX103" s="30"/>
      <c r="OKD103" s="28"/>
      <c r="OKE103" s="29"/>
      <c r="OKF103" s="30"/>
      <c r="OKL103" s="28"/>
      <c r="OKM103" s="29"/>
      <c r="OKN103" s="30"/>
      <c r="OKT103" s="28"/>
      <c r="OKU103" s="29"/>
      <c r="OKV103" s="30"/>
      <c r="OLB103" s="28"/>
      <c r="OLC103" s="29"/>
      <c r="OLD103" s="30"/>
      <c r="OLJ103" s="28"/>
      <c r="OLK103" s="29"/>
      <c r="OLL103" s="30"/>
      <c r="OLR103" s="28"/>
      <c r="OLS103" s="29"/>
      <c r="OLT103" s="30"/>
      <c r="OLZ103" s="28"/>
      <c r="OMA103" s="29"/>
      <c r="OMB103" s="30"/>
      <c r="OMH103" s="28"/>
      <c r="OMI103" s="29"/>
      <c r="OMJ103" s="30"/>
      <c r="OMP103" s="28"/>
      <c r="OMQ103" s="29"/>
      <c r="OMR103" s="30"/>
      <c r="OMX103" s="28"/>
      <c r="OMY103" s="29"/>
      <c r="OMZ103" s="30"/>
      <c r="ONF103" s="28"/>
      <c r="ONG103" s="29"/>
      <c r="ONH103" s="30"/>
      <c r="ONN103" s="28"/>
      <c r="ONO103" s="29"/>
      <c r="ONP103" s="30"/>
      <c r="ONV103" s="28"/>
      <c r="ONW103" s="29"/>
      <c r="ONX103" s="30"/>
      <c r="OOD103" s="28"/>
      <c r="OOE103" s="29"/>
      <c r="OOF103" s="30"/>
      <c r="OOL103" s="28"/>
      <c r="OOM103" s="29"/>
      <c r="OON103" s="30"/>
      <c r="OOT103" s="28"/>
      <c r="OOU103" s="29"/>
      <c r="OOV103" s="30"/>
      <c r="OPB103" s="28"/>
      <c r="OPC103" s="29"/>
      <c r="OPD103" s="30"/>
      <c r="OPJ103" s="28"/>
      <c r="OPK103" s="29"/>
      <c r="OPL103" s="30"/>
      <c r="OPR103" s="28"/>
      <c r="OPS103" s="29"/>
      <c r="OPT103" s="30"/>
      <c r="OPZ103" s="28"/>
      <c r="OQA103" s="29"/>
      <c r="OQB103" s="30"/>
      <c r="OQH103" s="28"/>
      <c r="OQI103" s="29"/>
      <c r="OQJ103" s="30"/>
      <c r="OQP103" s="28"/>
      <c r="OQQ103" s="29"/>
      <c r="OQR103" s="30"/>
      <c r="OQX103" s="28"/>
      <c r="OQY103" s="29"/>
      <c r="OQZ103" s="30"/>
      <c r="ORF103" s="28"/>
      <c r="ORG103" s="29"/>
      <c r="ORH103" s="30"/>
      <c r="ORN103" s="28"/>
      <c r="ORO103" s="29"/>
      <c r="ORP103" s="30"/>
      <c r="ORV103" s="28"/>
      <c r="ORW103" s="29"/>
      <c r="ORX103" s="30"/>
      <c r="OSD103" s="28"/>
      <c r="OSE103" s="29"/>
      <c r="OSF103" s="30"/>
      <c r="OSL103" s="28"/>
      <c r="OSM103" s="29"/>
      <c r="OSN103" s="30"/>
      <c r="OST103" s="28"/>
      <c r="OSU103" s="29"/>
      <c r="OSV103" s="30"/>
      <c r="OTB103" s="28"/>
      <c r="OTC103" s="29"/>
      <c r="OTD103" s="30"/>
      <c r="OTJ103" s="28"/>
      <c r="OTK103" s="29"/>
      <c r="OTL103" s="30"/>
      <c r="OTR103" s="28"/>
      <c r="OTS103" s="29"/>
      <c r="OTT103" s="30"/>
      <c r="OTZ103" s="28"/>
      <c r="OUA103" s="29"/>
      <c r="OUB103" s="30"/>
      <c r="OUH103" s="28"/>
      <c r="OUI103" s="29"/>
      <c r="OUJ103" s="30"/>
      <c r="OUP103" s="28"/>
      <c r="OUQ103" s="29"/>
      <c r="OUR103" s="30"/>
      <c r="OUX103" s="28"/>
      <c r="OUY103" s="29"/>
      <c r="OUZ103" s="30"/>
      <c r="OVF103" s="28"/>
      <c r="OVG103" s="29"/>
      <c r="OVH103" s="30"/>
      <c r="OVN103" s="28"/>
      <c r="OVO103" s="29"/>
      <c r="OVP103" s="30"/>
      <c r="OVV103" s="28"/>
      <c r="OVW103" s="29"/>
      <c r="OVX103" s="30"/>
      <c r="OWD103" s="28"/>
      <c r="OWE103" s="29"/>
      <c r="OWF103" s="30"/>
      <c r="OWL103" s="28"/>
      <c r="OWM103" s="29"/>
      <c r="OWN103" s="30"/>
      <c r="OWT103" s="28"/>
      <c r="OWU103" s="29"/>
      <c r="OWV103" s="30"/>
      <c r="OXB103" s="28"/>
      <c r="OXC103" s="29"/>
      <c r="OXD103" s="30"/>
      <c r="OXJ103" s="28"/>
      <c r="OXK103" s="29"/>
      <c r="OXL103" s="30"/>
      <c r="OXR103" s="28"/>
      <c r="OXS103" s="29"/>
      <c r="OXT103" s="30"/>
      <c r="OXZ103" s="28"/>
      <c r="OYA103" s="29"/>
      <c r="OYB103" s="30"/>
      <c r="OYH103" s="28"/>
      <c r="OYI103" s="29"/>
      <c r="OYJ103" s="30"/>
      <c r="OYP103" s="28"/>
      <c r="OYQ103" s="29"/>
      <c r="OYR103" s="30"/>
      <c r="OYX103" s="28"/>
      <c r="OYY103" s="29"/>
      <c r="OYZ103" s="30"/>
      <c r="OZF103" s="28"/>
      <c r="OZG103" s="29"/>
      <c r="OZH103" s="30"/>
      <c r="OZN103" s="28"/>
      <c r="OZO103" s="29"/>
      <c r="OZP103" s="30"/>
      <c r="OZV103" s="28"/>
      <c r="OZW103" s="29"/>
      <c r="OZX103" s="30"/>
      <c r="PAD103" s="28"/>
      <c r="PAE103" s="29"/>
      <c r="PAF103" s="30"/>
      <c r="PAL103" s="28"/>
      <c r="PAM103" s="29"/>
      <c r="PAN103" s="30"/>
      <c r="PAT103" s="28"/>
      <c r="PAU103" s="29"/>
      <c r="PAV103" s="30"/>
      <c r="PBB103" s="28"/>
      <c r="PBC103" s="29"/>
      <c r="PBD103" s="30"/>
      <c r="PBJ103" s="28"/>
      <c r="PBK103" s="29"/>
      <c r="PBL103" s="30"/>
      <c r="PBR103" s="28"/>
      <c r="PBS103" s="29"/>
      <c r="PBT103" s="30"/>
      <c r="PBZ103" s="28"/>
      <c r="PCA103" s="29"/>
      <c r="PCB103" s="30"/>
      <c r="PCH103" s="28"/>
      <c r="PCI103" s="29"/>
      <c r="PCJ103" s="30"/>
      <c r="PCP103" s="28"/>
      <c r="PCQ103" s="29"/>
      <c r="PCR103" s="30"/>
      <c r="PCX103" s="28"/>
      <c r="PCY103" s="29"/>
      <c r="PCZ103" s="30"/>
      <c r="PDF103" s="28"/>
      <c r="PDG103" s="29"/>
      <c r="PDH103" s="30"/>
      <c r="PDN103" s="28"/>
      <c r="PDO103" s="29"/>
      <c r="PDP103" s="30"/>
      <c r="PDV103" s="28"/>
      <c r="PDW103" s="29"/>
      <c r="PDX103" s="30"/>
      <c r="PED103" s="28"/>
      <c r="PEE103" s="29"/>
      <c r="PEF103" s="30"/>
      <c r="PEL103" s="28"/>
      <c r="PEM103" s="29"/>
      <c r="PEN103" s="30"/>
      <c r="PET103" s="28"/>
      <c r="PEU103" s="29"/>
      <c r="PEV103" s="30"/>
      <c r="PFB103" s="28"/>
      <c r="PFC103" s="29"/>
      <c r="PFD103" s="30"/>
      <c r="PFJ103" s="28"/>
      <c r="PFK103" s="29"/>
      <c r="PFL103" s="30"/>
      <c r="PFR103" s="28"/>
      <c r="PFS103" s="29"/>
      <c r="PFT103" s="30"/>
      <c r="PFZ103" s="28"/>
      <c r="PGA103" s="29"/>
      <c r="PGB103" s="30"/>
      <c r="PGH103" s="28"/>
      <c r="PGI103" s="29"/>
      <c r="PGJ103" s="30"/>
      <c r="PGP103" s="28"/>
      <c r="PGQ103" s="29"/>
      <c r="PGR103" s="30"/>
      <c r="PGX103" s="28"/>
      <c r="PGY103" s="29"/>
      <c r="PGZ103" s="30"/>
      <c r="PHF103" s="28"/>
      <c r="PHG103" s="29"/>
      <c r="PHH103" s="30"/>
      <c r="PHN103" s="28"/>
      <c r="PHO103" s="29"/>
      <c r="PHP103" s="30"/>
      <c r="PHV103" s="28"/>
      <c r="PHW103" s="29"/>
      <c r="PHX103" s="30"/>
      <c r="PID103" s="28"/>
      <c r="PIE103" s="29"/>
      <c r="PIF103" s="30"/>
      <c r="PIL103" s="28"/>
      <c r="PIM103" s="29"/>
      <c r="PIN103" s="30"/>
      <c r="PIT103" s="28"/>
      <c r="PIU103" s="29"/>
      <c r="PIV103" s="30"/>
      <c r="PJB103" s="28"/>
      <c r="PJC103" s="29"/>
      <c r="PJD103" s="30"/>
      <c r="PJJ103" s="28"/>
      <c r="PJK103" s="29"/>
      <c r="PJL103" s="30"/>
      <c r="PJR103" s="28"/>
      <c r="PJS103" s="29"/>
      <c r="PJT103" s="30"/>
      <c r="PJZ103" s="28"/>
      <c r="PKA103" s="29"/>
      <c r="PKB103" s="30"/>
      <c r="PKH103" s="28"/>
      <c r="PKI103" s="29"/>
      <c r="PKJ103" s="30"/>
      <c r="PKP103" s="28"/>
      <c r="PKQ103" s="29"/>
      <c r="PKR103" s="30"/>
      <c r="PKX103" s="28"/>
      <c r="PKY103" s="29"/>
      <c r="PKZ103" s="30"/>
      <c r="PLF103" s="28"/>
      <c r="PLG103" s="29"/>
      <c r="PLH103" s="30"/>
      <c r="PLN103" s="28"/>
      <c r="PLO103" s="29"/>
      <c r="PLP103" s="30"/>
      <c r="PLV103" s="28"/>
      <c r="PLW103" s="29"/>
      <c r="PLX103" s="30"/>
      <c r="PMD103" s="28"/>
      <c r="PME103" s="29"/>
      <c r="PMF103" s="30"/>
      <c r="PML103" s="28"/>
      <c r="PMM103" s="29"/>
      <c r="PMN103" s="30"/>
      <c r="PMT103" s="28"/>
      <c r="PMU103" s="29"/>
      <c r="PMV103" s="30"/>
      <c r="PNB103" s="28"/>
      <c r="PNC103" s="29"/>
      <c r="PND103" s="30"/>
      <c r="PNJ103" s="28"/>
      <c r="PNK103" s="29"/>
      <c r="PNL103" s="30"/>
      <c r="PNR103" s="28"/>
      <c r="PNS103" s="29"/>
      <c r="PNT103" s="30"/>
      <c r="PNZ103" s="28"/>
      <c r="POA103" s="29"/>
      <c r="POB103" s="30"/>
      <c r="POH103" s="28"/>
      <c r="POI103" s="29"/>
      <c r="POJ103" s="30"/>
      <c r="POP103" s="28"/>
      <c r="POQ103" s="29"/>
      <c r="POR103" s="30"/>
      <c r="POX103" s="28"/>
      <c r="POY103" s="29"/>
      <c r="POZ103" s="30"/>
      <c r="PPF103" s="28"/>
      <c r="PPG103" s="29"/>
      <c r="PPH103" s="30"/>
      <c r="PPN103" s="28"/>
      <c r="PPO103" s="29"/>
      <c r="PPP103" s="30"/>
      <c r="PPV103" s="28"/>
      <c r="PPW103" s="29"/>
      <c r="PPX103" s="30"/>
      <c r="PQD103" s="28"/>
      <c r="PQE103" s="29"/>
      <c r="PQF103" s="30"/>
      <c r="PQL103" s="28"/>
      <c r="PQM103" s="29"/>
      <c r="PQN103" s="30"/>
      <c r="PQT103" s="28"/>
      <c r="PQU103" s="29"/>
      <c r="PQV103" s="30"/>
      <c r="PRB103" s="28"/>
      <c r="PRC103" s="29"/>
      <c r="PRD103" s="30"/>
      <c r="PRJ103" s="28"/>
      <c r="PRK103" s="29"/>
      <c r="PRL103" s="30"/>
      <c r="PRR103" s="28"/>
      <c r="PRS103" s="29"/>
      <c r="PRT103" s="30"/>
      <c r="PRZ103" s="28"/>
      <c r="PSA103" s="29"/>
      <c r="PSB103" s="30"/>
      <c r="PSH103" s="28"/>
      <c r="PSI103" s="29"/>
      <c r="PSJ103" s="30"/>
      <c r="PSP103" s="28"/>
      <c r="PSQ103" s="29"/>
      <c r="PSR103" s="30"/>
      <c r="PSX103" s="28"/>
      <c r="PSY103" s="29"/>
      <c r="PSZ103" s="30"/>
      <c r="PTF103" s="28"/>
      <c r="PTG103" s="29"/>
      <c r="PTH103" s="30"/>
      <c r="PTN103" s="28"/>
      <c r="PTO103" s="29"/>
      <c r="PTP103" s="30"/>
      <c r="PTV103" s="28"/>
      <c r="PTW103" s="29"/>
      <c r="PTX103" s="30"/>
      <c r="PUD103" s="28"/>
      <c r="PUE103" s="29"/>
      <c r="PUF103" s="30"/>
      <c r="PUL103" s="28"/>
      <c r="PUM103" s="29"/>
      <c r="PUN103" s="30"/>
      <c r="PUT103" s="28"/>
      <c r="PUU103" s="29"/>
      <c r="PUV103" s="30"/>
      <c r="PVB103" s="28"/>
      <c r="PVC103" s="29"/>
      <c r="PVD103" s="30"/>
      <c r="PVJ103" s="28"/>
      <c r="PVK103" s="29"/>
      <c r="PVL103" s="30"/>
      <c r="PVR103" s="28"/>
      <c r="PVS103" s="29"/>
      <c r="PVT103" s="30"/>
      <c r="PVZ103" s="28"/>
      <c r="PWA103" s="29"/>
      <c r="PWB103" s="30"/>
      <c r="PWH103" s="28"/>
      <c r="PWI103" s="29"/>
      <c r="PWJ103" s="30"/>
      <c r="PWP103" s="28"/>
      <c r="PWQ103" s="29"/>
      <c r="PWR103" s="30"/>
      <c r="PWX103" s="28"/>
      <c r="PWY103" s="29"/>
      <c r="PWZ103" s="30"/>
      <c r="PXF103" s="28"/>
      <c r="PXG103" s="29"/>
      <c r="PXH103" s="30"/>
      <c r="PXN103" s="28"/>
      <c r="PXO103" s="29"/>
      <c r="PXP103" s="30"/>
      <c r="PXV103" s="28"/>
      <c r="PXW103" s="29"/>
      <c r="PXX103" s="30"/>
      <c r="PYD103" s="28"/>
      <c r="PYE103" s="29"/>
      <c r="PYF103" s="30"/>
      <c r="PYL103" s="28"/>
      <c r="PYM103" s="29"/>
      <c r="PYN103" s="30"/>
      <c r="PYT103" s="28"/>
      <c r="PYU103" s="29"/>
      <c r="PYV103" s="30"/>
      <c r="PZB103" s="28"/>
      <c r="PZC103" s="29"/>
      <c r="PZD103" s="30"/>
      <c r="PZJ103" s="28"/>
      <c r="PZK103" s="29"/>
      <c r="PZL103" s="30"/>
      <c r="PZR103" s="28"/>
      <c r="PZS103" s="29"/>
      <c r="PZT103" s="30"/>
      <c r="PZZ103" s="28"/>
      <c r="QAA103" s="29"/>
      <c r="QAB103" s="30"/>
      <c r="QAH103" s="28"/>
      <c r="QAI103" s="29"/>
      <c r="QAJ103" s="30"/>
      <c r="QAP103" s="28"/>
      <c r="QAQ103" s="29"/>
      <c r="QAR103" s="30"/>
      <c r="QAX103" s="28"/>
      <c r="QAY103" s="29"/>
      <c r="QAZ103" s="30"/>
      <c r="QBF103" s="28"/>
      <c r="QBG103" s="29"/>
      <c r="QBH103" s="30"/>
      <c r="QBN103" s="28"/>
      <c r="QBO103" s="29"/>
      <c r="QBP103" s="30"/>
      <c r="QBV103" s="28"/>
      <c r="QBW103" s="29"/>
      <c r="QBX103" s="30"/>
      <c r="QCD103" s="28"/>
      <c r="QCE103" s="29"/>
      <c r="QCF103" s="30"/>
      <c r="QCL103" s="28"/>
      <c r="QCM103" s="29"/>
      <c r="QCN103" s="30"/>
      <c r="QCT103" s="28"/>
      <c r="QCU103" s="29"/>
      <c r="QCV103" s="30"/>
      <c r="QDB103" s="28"/>
      <c r="QDC103" s="29"/>
      <c r="QDD103" s="30"/>
      <c r="QDJ103" s="28"/>
      <c r="QDK103" s="29"/>
      <c r="QDL103" s="30"/>
      <c r="QDR103" s="28"/>
      <c r="QDS103" s="29"/>
      <c r="QDT103" s="30"/>
      <c r="QDZ103" s="28"/>
      <c r="QEA103" s="29"/>
      <c r="QEB103" s="30"/>
      <c r="QEH103" s="28"/>
      <c r="QEI103" s="29"/>
      <c r="QEJ103" s="30"/>
      <c r="QEP103" s="28"/>
      <c r="QEQ103" s="29"/>
      <c r="QER103" s="30"/>
      <c r="QEX103" s="28"/>
      <c r="QEY103" s="29"/>
      <c r="QEZ103" s="30"/>
      <c r="QFF103" s="28"/>
      <c r="QFG103" s="29"/>
      <c r="QFH103" s="30"/>
      <c r="QFN103" s="28"/>
      <c r="QFO103" s="29"/>
      <c r="QFP103" s="30"/>
      <c r="QFV103" s="28"/>
      <c r="QFW103" s="29"/>
      <c r="QFX103" s="30"/>
      <c r="QGD103" s="28"/>
      <c r="QGE103" s="29"/>
      <c r="QGF103" s="30"/>
      <c r="QGL103" s="28"/>
      <c r="QGM103" s="29"/>
      <c r="QGN103" s="30"/>
      <c r="QGT103" s="28"/>
      <c r="QGU103" s="29"/>
      <c r="QGV103" s="30"/>
      <c r="QHB103" s="28"/>
      <c r="QHC103" s="29"/>
      <c r="QHD103" s="30"/>
      <c r="QHJ103" s="28"/>
      <c r="QHK103" s="29"/>
      <c r="QHL103" s="30"/>
      <c r="QHR103" s="28"/>
      <c r="QHS103" s="29"/>
      <c r="QHT103" s="30"/>
      <c r="QHZ103" s="28"/>
      <c r="QIA103" s="29"/>
      <c r="QIB103" s="30"/>
      <c r="QIH103" s="28"/>
      <c r="QII103" s="29"/>
      <c r="QIJ103" s="30"/>
      <c r="QIP103" s="28"/>
      <c r="QIQ103" s="29"/>
      <c r="QIR103" s="30"/>
      <c r="QIX103" s="28"/>
      <c r="QIY103" s="29"/>
      <c r="QIZ103" s="30"/>
      <c r="QJF103" s="28"/>
      <c r="QJG103" s="29"/>
      <c r="QJH103" s="30"/>
      <c r="QJN103" s="28"/>
      <c r="QJO103" s="29"/>
      <c r="QJP103" s="30"/>
      <c r="QJV103" s="28"/>
      <c r="QJW103" s="29"/>
      <c r="QJX103" s="30"/>
      <c r="QKD103" s="28"/>
      <c r="QKE103" s="29"/>
      <c r="QKF103" s="30"/>
      <c r="QKL103" s="28"/>
      <c r="QKM103" s="29"/>
      <c r="QKN103" s="30"/>
      <c r="QKT103" s="28"/>
      <c r="QKU103" s="29"/>
      <c r="QKV103" s="30"/>
      <c r="QLB103" s="28"/>
      <c r="QLC103" s="29"/>
      <c r="QLD103" s="30"/>
      <c r="QLJ103" s="28"/>
      <c r="QLK103" s="29"/>
      <c r="QLL103" s="30"/>
      <c r="QLR103" s="28"/>
      <c r="QLS103" s="29"/>
      <c r="QLT103" s="30"/>
      <c r="QLZ103" s="28"/>
      <c r="QMA103" s="29"/>
      <c r="QMB103" s="30"/>
      <c r="QMH103" s="28"/>
      <c r="QMI103" s="29"/>
      <c r="QMJ103" s="30"/>
      <c r="QMP103" s="28"/>
      <c r="QMQ103" s="29"/>
      <c r="QMR103" s="30"/>
      <c r="QMX103" s="28"/>
      <c r="QMY103" s="29"/>
      <c r="QMZ103" s="30"/>
      <c r="QNF103" s="28"/>
      <c r="QNG103" s="29"/>
      <c r="QNH103" s="30"/>
      <c r="QNN103" s="28"/>
      <c r="QNO103" s="29"/>
      <c r="QNP103" s="30"/>
      <c r="QNV103" s="28"/>
      <c r="QNW103" s="29"/>
      <c r="QNX103" s="30"/>
      <c r="QOD103" s="28"/>
      <c r="QOE103" s="29"/>
      <c r="QOF103" s="30"/>
      <c r="QOL103" s="28"/>
      <c r="QOM103" s="29"/>
      <c r="QON103" s="30"/>
      <c r="QOT103" s="28"/>
      <c r="QOU103" s="29"/>
      <c r="QOV103" s="30"/>
      <c r="QPB103" s="28"/>
      <c r="QPC103" s="29"/>
      <c r="QPD103" s="30"/>
      <c r="QPJ103" s="28"/>
      <c r="QPK103" s="29"/>
      <c r="QPL103" s="30"/>
      <c r="QPR103" s="28"/>
      <c r="QPS103" s="29"/>
      <c r="QPT103" s="30"/>
      <c r="QPZ103" s="28"/>
      <c r="QQA103" s="29"/>
      <c r="QQB103" s="30"/>
      <c r="QQH103" s="28"/>
      <c r="QQI103" s="29"/>
      <c r="QQJ103" s="30"/>
      <c r="QQP103" s="28"/>
      <c r="QQQ103" s="29"/>
      <c r="QQR103" s="30"/>
      <c r="QQX103" s="28"/>
      <c r="QQY103" s="29"/>
      <c r="QQZ103" s="30"/>
      <c r="QRF103" s="28"/>
      <c r="QRG103" s="29"/>
      <c r="QRH103" s="30"/>
      <c r="QRN103" s="28"/>
      <c r="QRO103" s="29"/>
      <c r="QRP103" s="30"/>
      <c r="QRV103" s="28"/>
      <c r="QRW103" s="29"/>
      <c r="QRX103" s="30"/>
      <c r="QSD103" s="28"/>
      <c r="QSE103" s="29"/>
      <c r="QSF103" s="30"/>
      <c r="QSL103" s="28"/>
      <c r="QSM103" s="29"/>
      <c r="QSN103" s="30"/>
      <c r="QST103" s="28"/>
      <c r="QSU103" s="29"/>
      <c r="QSV103" s="30"/>
      <c r="QTB103" s="28"/>
      <c r="QTC103" s="29"/>
      <c r="QTD103" s="30"/>
      <c r="QTJ103" s="28"/>
      <c r="QTK103" s="29"/>
      <c r="QTL103" s="30"/>
      <c r="QTR103" s="28"/>
      <c r="QTS103" s="29"/>
      <c r="QTT103" s="30"/>
      <c r="QTZ103" s="28"/>
      <c r="QUA103" s="29"/>
      <c r="QUB103" s="30"/>
      <c r="QUH103" s="28"/>
      <c r="QUI103" s="29"/>
      <c r="QUJ103" s="30"/>
      <c r="QUP103" s="28"/>
      <c r="QUQ103" s="29"/>
      <c r="QUR103" s="30"/>
      <c r="QUX103" s="28"/>
      <c r="QUY103" s="29"/>
      <c r="QUZ103" s="30"/>
      <c r="QVF103" s="28"/>
      <c r="QVG103" s="29"/>
      <c r="QVH103" s="30"/>
      <c r="QVN103" s="28"/>
      <c r="QVO103" s="29"/>
      <c r="QVP103" s="30"/>
      <c r="QVV103" s="28"/>
      <c r="QVW103" s="29"/>
      <c r="QVX103" s="30"/>
      <c r="QWD103" s="28"/>
      <c r="QWE103" s="29"/>
      <c r="QWF103" s="30"/>
      <c r="QWL103" s="28"/>
      <c r="QWM103" s="29"/>
      <c r="QWN103" s="30"/>
      <c r="QWT103" s="28"/>
      <c r="QWU103" s="29"/>
      <c r="QWV103" s="30"/>
      <c r="QXB103" s="28"/>
      <c r="QXC103" s="29"/>
      <c r="QXD103" s="30"/>
      <c r="QXJ103" s="28"/>
      <c r="QXK103" s="29"/>
      <c r="QXL103" s="30"/>
      <c r="QXR103" s="28"/>
      <c r="QXS103" s="29"/>
      <c r="QXT103" s="30"/>
      <c r="QXZ103" s="28"/>
      <c r="QYA103" s="29"/>
      <c r="QYB103" s="30"/>
      <c r="QYH103" s="28"/>
      <c r="QYI103" s="29"/>
      <c r="QYJ103" s="30"/>
      <c r="QYP103" s="28"/>
      <c r="QYQ103" s="29"/>
      <c r="QYR103" s="30"/>
      <c r="QYX103" s="28"/>
      <c r="QYY103" s="29"/>
      <c r="QYZ103" s="30"/>
      <c r="QZF103" s="28"/>
      <c r="QZG103" s="29"/>
      <c r="QZH103" s="30"/>
      <c r="QZN103" s="28"/>
      <c r="QZO103" s="29"/>
      <c r="QZP103" s="30"/>
      <c r="QZV103" s="28"/>
      <c r="QZW103" s="29"/>
      <c r="QZX103" s="30"/>
      <c r="RAD103" s="28"/>
      <c r="RAE103" s="29"/>
      <c r="RAF103" s="30"/>
      <c r="RAL103" s="28"/>
      <c r="RAM103" s="29"/>
      <c r="RAN103" s="30"/>
      <c r="RAT103" s="28"/>
      <c r="RAU103" s="29"/>
      <c r="RAV103" s="30"/>
      <c r="RBB103" s="28"/>
      <c r="RBC103" s="29"/>
      <c r="RBD103" s="30"/>
      <c r="RBJ103" s="28"/>
      <c r="RBK103" s="29"/>
      <c r="RBL103" s="30"/>
      <c r="RBR103" s="28"/>
      <c r="RBS103" s="29"/>
      <c r="RBT103" s="30"/>
      <c r="RBZ103" s="28"/>
      <c r="RCA103" s="29"/>
      <c r="RCB103" s="30"/>
      <c r="RCH103" s="28"/>
      <c r="RCI103" s="29"/>
      <c r="RCJ103" s="30"/>
      <c r="RCP103" s="28"/>
      <c r="RCQ103" s="29"/>
      <c r="RCR103" s="30"/>
      <c r="RCX103" s="28"/>
      <c r="RCY103" s="29"/>
      <c r="RCZ103" s="30"/>
      <c r="RDF103" s="28"/>
      <c r="RDG103" s="29"/>
      <c r="RDH103" s="30"/>
      <c r="RDN103" s="28"/>
      <c r="RDO103" s="29"/>
      <c r="RDP103" s="30"/>
      <c r="RDV103" s="28"/>
      <c r="RDW103" s="29"/>
      <c r="RDX103" s="30"/>
      <c r="RED103" s="28"/>
      <c r="REE103" s="29"/>
      <c r="REF103" s="30"/>
      <c r="REL103" s="28"/>
      <c r="REM103" s="29"/>
      <c r="REN103" s="30"/>
      <c r="RET103" s="28"/>
      <c r="REU103" s="29"/>
      <c r="REV103" s="30"/>
      <c r="RFB103" s="28"/>
      <c r="RFC103" s="29"/>
      <c r="RFD103" s="30"/>
      <c r="RFJ103" s="28"/>
      <c r="RFK103" s="29"/>
      <c r="RFL103" s="30"/>
      <c r="RFR103" s="28"/>
      <c r="RFS103" s="29"/>
      <c r="RFT103" s="30"/>
      <c r="RFZ103" s="28"/>
      <c r="RGA103" s="29"/>
      <c r="RGB103" s="30"/>
      <c r="RGH103" s="28"/>
      <c r="RGI103" s="29"/>
      <c r="RGJ103" s="30"/>
      <c r="RGP103" s="28"/>
      <c r="RGQ103" s="29"/>
      <c r="RGR103" s="30"/>
      <c r="RGX103" s="28"/>
      <c r="RGY103" s="29"/>
      <c r="RGZ103" s="30"/>
      <c r="RHF103" s="28"/>
      <c r="RHG103" s="29"/>
      <c r="RHH103" s="30"/>
      <c r="RHN103" s="28"/>
      <c r="RHO103" s="29"/>
      <c r="RHP103" s="30"/>
      <c r="RHV103" s="28"/>
      <c r="RHW103" s="29"/>
      <c r="RHX103" s="30"/>
      <c r="RID103" s="28"/>
      <c r="RIE103" s="29"/>
      <c r="RIF103" s="30"/>
      <c r="RIL103" s="28"/>
      <c r="RIM103" s="29"/>
      <c r="RIN103" s="30"/>
      <c r="RIT103" s="28"/>
      <c r="RIU103" s="29"/>
      <c r="RIV103" s="30"/>
      <c r="RJB103" s="28"/>
      <c r="RJC103" s="29"/>
      <c r="RJD103" s="30"/>
      <c r="RJJ103" s="28"/>
      <c r="RJK103" s="29"/>
      <c r="RJL103" s="30"/>
      <c r="RJR103" s="28"/>
      <c r="RJS103" s="29"/>
      <c r="RJT103" s="30"/>
      <c r="RJZ103" s="28"/>
      <c r="RKA103" s="29"/>
      <c r="RKB103" s="30"/>
      <c r="RKH103" s="28"/>
      <c r="RKI103" s="29"/>
      <c r="RKJ103" s="30"/>
      <c r="RKP103" s="28"/>
      <c r="RKQ103" s="29"/>
      <c r="RKR103" s="30"/>
      <c r="RKX103" s="28"/>
      <c r="RKY103" s="29"/>
      <c r="RKZ103" s="30"/>
      <c r="RLF103" s="28"/>
      <c r="RLG103" s="29"/>
      <c r="RLH103" s="30"/>
      <c r="RLN103" s="28"/>
      <c r="RLO103" s="29"/>
      <c r="RLP103" s="30"/>
      <c r="RLV103" s="28"/>
      <c r="RLW103" s="29"/>
      <c r="RLX103" s="30"/>
      <c r="RMD103" s="28"/>
      <c r="RME103" s="29"/>
      <c r="RMF103" s="30"/>
      <c r="RML103" s="28"/>
      <c r="RMM103" s="29"/>
      <c r="RMN103" s="30"/>
      <c r="RMT103" s="28"/>
      <c r="RMU103" s="29"/>
      <c r="RMV103" s="30"/>
      <c r="RNB103" s="28"/>
      <c r="RNC103" s="29"/>
      <c r="RND103" s="30"/>
      <c r="RNJ103" s="28"/>
      <c r="RNK103" s="29"/>
      <c r="RNL103" s="30"/>
      <c r="RNR103" s="28"/>
      <c r="RNS103" s="29"/>
      <c r="RNT103" s="30"/>
      <c r="RNZ103" s="28"/>
      <c r="ROA103" s="29"/>
      <c r="ROB103" s="30"/>
      <c r="ROH103" s="28"/>
      <c r="ROI103" s="29"/>
      <c r="ROJ103" s="30"/>
      <c r="ROP103" s="28"/>
      <c r="ROQ103" s="29"/>
      <c r="ROR103" s="30"/>
      <c r="ROX103" s="28"/>
      <c r="ROY103" s="29"/>
      <c r="ROZ103" s="30"/>
      <c r="RPF103" s="28"/>
      <c r="RPG103" s="29"/>
      <c r="RPH103" s="30"/>
      <c r="RPN103" s="28"/>
      <c r="RPO103" s="29"/>
      <c r="RPP103" s="30"/>
      <c r="RPV103" s="28"/>
      <c r="RPW103" s="29"/>
      <c r="RPX103" s="30"/>
      <c r="RQD103" s="28"/>
      <c r="RQE103" s="29"/>
      <c r="RQF103" s="30"/>
      <c r="RQL103" s="28"/>
      <c r="RQM103" s="29"/>
      <c r="RQN103" s="30"/>
      <c r="RQT103" s="28"/>
      <c r="RQU103" s="29"/>
      <c r="RQV103" s="30"/>
      <c r="RRB103" s="28"/>
      <c r="RRC103" s="29"/>
      <c r="RRD103" s="30"/>
      <c r="RRJ103" s="28"/>
      <c r="RRK103" s="29"/>
      <c r="RRL103" s="30"/>
      <c r="RRR103" s="28"/>
      <c r="RRS103" s="29"/>
      <c r="RRT103" s="30"/>
      <c r="RRZ103" s="28"/>
      <c r="RSA103" s="29"/>
      <c r="RSB103" s="30"/>
      <c r="RSH103" s="28"/>
      <c r="RSI103" s="29"/>
      <c r="RSJ103" s="30"/>
      <c r="RSP103" s="28"/>
      <c r="RSQ103" s="29"/>
      <c r="RSR103" s="30"/>
      <c r="RSX103" s="28"/>
      <c r="RSY103" s="29"/>
      <c r="RSZ103" s="30"/>
      <c r="RTF103" s="28"/>
      <c r="RTG103" s="29"/>
      <c r="RTH103" s="30"/>
      <c r="RTN103" s="28"/>
      <c r="RTO103" s="29"/>
      <c r="RTP103" s="30"/>
      <c r="RTV103" s="28"/>
      <c r="RTW103" s="29"/>
      <c r="RTX103" s="30"/>
      <c r="RUD103" s="28"/>
      <c r="RUE103" s="29"/>
      <c r="RUF103" s="30"/>
      <c r="RUL103" s="28"/>
      <c r="RUM103" s="29"/>
      <c r="RUN103" s="30"/>
      <c r="RUT103" s="28"/>
      <c r="RUU103" s="29"/>
      <c r="RUV103" s="30"/>
      <c r="RVB103" s="28"/>
      <c r="RVC103" s="29"/>
      <c r="RVD103" s="30"/>
      <c r="RVJ103" s="28"/>
      <c r="RVK103" s="29"/>
      <c r="RVL103" s="30"/>
      <c r="RVR103" s="28"/>
      <c r="RVS103" s="29"/>
      <c r="RVT103" s="30"/>
      <c r="RVZ103" s="28"/>
      <c r="RWA103" s="29"/>
      <c r="RWB103" s="30"/>
      <c r="RWH103" s="28"/>
      <c r="RWI103" s="29"/>
      <c r="RWJ103" s="30"/>
      <c r="RWP103" s="28"/>
      <c r="RWQ103" s="29"/>
      <c r="RWR103" s="30"/>
      <c r="RWX103" s="28"/>
      <c r="RWY103" s="29"/>
      <c r="RWZ103" s="30"/>
      <c r="RXF103" s="28"/>
      <c r="RXG103" s="29"/>
      <c r="RXH103" s="30"/>
      <c r="RXN103" s="28"/>
      <c r="RXO103" s="29"/>
      <c r="RXP103" s="30"/>
      <c r="RXV103" s="28"/>
      <c r="RXW103" s="29"/>
      <c r="RXX103" s="30"/>
      <c r="RYD103" s="28"/>
      <c r="RYE103" s="29"/>
      <c r="RYF103" s="30"/>
      <c r="RYL103" s="28"/>
      <c r="RYM103" s="29"/>
      <c r="RYN103" s="30"/>
      <c r="RYT103" s="28"/>
      <c r="RYU103" s="29"/>
      <c r="RYV103" s="30"/>
      <c r="RZB103" s="28"/>
      <c r="RZC103" s="29"/>
      <c r="RZD103" s="30"/>
      <c r="RZJ103" s="28"/>
      <c r="RZK103" s="29"/>
      <c r="RZL103" s="30"/>
      <c r="RZR103" s="28"/>
      <c r="RZS103" s="29"/>
      <c r="RZT103" s="30"/>
      <c r="RZZ103" s="28"/>
      <c r="SAA103" s="29"/>
      <c r="SAB103" s="30"/>
      <c r="SAH103" s="28"/>
      <c r="SAI103" s="29"/>
      <c r="SAJ103" s="30"/>
      <c r="SAP103" s="28"/>
      <c r="SAQ103" s="29"/>
      <c r="SAR103" s="30"/>
      <c r="SAX103" s="28"/>
      <c r="SAY103" s="29"/>
      <c r="SAZ103" s="30"/>
      <c r="SBF103" s="28"/>
      <c r="SBG103" s="29"/>
      <c r="SBH103" s="30"/>
      <c r="SBN103" s="28"/>
      <c r="SBO103" s="29"/>
      <c r="SBP103" s="30"/>
      <c r="SBV103" s="28"/>
      <c r="SBW103" s="29"/>
      <c r="SBX103" s="30"/>
      <c r="SCD103" s="28"/>
      <c r="SCE103" s="29"/>
      <c r="SCF103" s="30"/>
      <c r="SCL103" s="28"/>
      <c r="SCM103" s="29"/>
      <c r="SCN103" s="30"/>
      <c r="SCT103" s="28"/>
      <c r="SCU103" s="29"/>
      <c r="SCV103" s="30"/>
      <c r="SDB103" s="28"/>
      <c r="SDC103" s="29"/>
      <c r="SDD103" s="30"/>
      <c r="SDJ103" s="28"/>
      <c r="SDK103" s="29"/>
      <c r="SDL103" s="30"/>
      <c r="SDR103" s="28"/>
      <c r="SDS103" s="29"/>
      <c r="SDT103" s="30"/>
      <c r="SDZ103" s="28"/>
      <c r="SEA103" s="29"/>
      <c r="SEB103" s="30"/>
      <c r="SEH103" s="28"/>
      <c r="SEI103" s="29"/>
      <c r="SEJ103" s="30"/>
      <c r="SEP103" s="28"/>
      <c r="SEQ103" s="29"/>
      <c r="SER103" s="30"/>
      <c r="SEX103" s="28"/>
      <c r="SEY103" s="29"/>
      <c r="SEZ103" s="30"/>
      <c r="SFF103" s="28"/>
      <c r="SFG103" s="29"/>
      <c r="SFH103" s="30"/>
      <c r="SFN103" s="28"/>
      <c r="SFO103" s="29"/>
      <c r="SFP103" s="30"/>
      <c r="SFV103" s="28"/>
      <c r="SFW103" s="29"/>
      <c r="SFX103" s="30"/>
      <c r="SGD103" s="28"/>
      <c r="SGE103" s="29"/>
      <c r="SGF103" s="30"/>
      <c r="SGL103" s="28"/>
      <c r="SGM103" s="29"/>
      <c r="SGN103" s="30"/>
      <c r="SGT103" s="28"/>
      <c r="SGU103" s="29"/>
      <c r="SGV103" s="30"/>
      <c r="SHB103" s="28"/>
      <c r="SHC103" s="29"/>
      <c r="SHD103" s="30"/>
      <c r="SHJ103" s="28"/>
      <c r="SHK103" s="29"/>
      <c r="SHL103" s="30"/>
      <c r="SHR103" s="28"/>
      <c r="SHS103" s="29"/>
      <c r="SHT103" s="30"/>
      <c r="SHZ103" s="28"/>
      <c r="SIA103" s="29"/>
      <c r="SIB103" s="30"/>
      <c r="SIH103" s="28"/>
      <c r="SII103" s="29"/>
      <c r="SIJ103" s="30"/>
      <c r="SIP103" s="28"/>
      <c r="SIQ103" s="29"/>
      <c r="SIR103" s="30"/>
      <c r="SIX103" s="28"/>
      <c r="SIY103" s="29"/>
      <c r="SIZ103" s="30"/>
      <c r="SJF103" s="28"/>
      <c r="SJG103" s="29"/>
      <c r="SJH103" s="30"/>
      <c r="SJN103" s="28"/>
      <c r="SJO103" s="29"/>
      <c r="SJP103" s="30"/>
      <c r="SJV103" s="28"/>
      <c r="SJW103" s="29"/>
      <c r="SJX103" s="30"/>
      <c r="SKD103" s="28"/>
      <c r="SKE103" s="29"/>
      <c r="SKF103" s="30"/>
      <c r="SKL103" s="28"/>
      <c r="SKM103" s="29"/>
      <c r="SKN103" s="30"/>
      <c r="SKT103" s="28"/>
      <c r="SKU103" s="29"/>
      <c r="SKV103" s="30"/>
      <c r="SLB103" s="28"/>
      <c r="SLC103" s="29"/>
      <c r="SLD103" s="30"/>
      <c r="SLJ103" s="28"/>
      <c r="SLK103" s="29"/>
      <c r="SLL103" s="30"/>
      <c r="SLR103" s="28"/>
      <c r="SLS103" s="29"/>
      <c r="SLT103" s="30"/>
      <c r="SLZ103" s="28"/>
      <c r="SMA103" s="29"/>
      <c r="SMB103" s="30"/>
      <c r="SMH103" s="28"/>
      <c r="SMI103" s="29"/>
      <c r="SMJ103" s="30"/>
      <c r="SMP103" s="28"/>
      <c r="SMQ103" s="29"/>
      <c r="SMR103" s="30"/>
      <c r="SMX103" s="28"/>
      <c r="SMY103" s="29"/>
      <c r="SMZ103" s="30"/>
      <c r="SNF103" s="28"/>
      <c r="SNG103" s="29"/>
      <c r="SNH103" s="30"/>
      <c r="SNN103" s="28"/>
      <c r="SNO103" s="29"/>
      <c r="SNP103" s="30"/>
      <c r="SNV103" s="28"/>
      <c r="SNW103" s="29"/>
      <c r="SNX103" s="30"/>
      <c r="SOD103" s="28"/>
      <c r="SOE103" s="29"/>
      <c r="SOF103" s="30"/>
      <c r="SOL103" s="28"/>
      <c r="SOM103" s="29"/>
      <c r="SON103" s="30"/>
      <c r="SOT103" s="28"/>
      <c r="SOU103" s="29"/>
      <c r="SOV103" s="30"/>
      <c r="SPB103" s="28"/>
      <c r="SPC103" s="29"/>
      <c r="SPD103" s="30"/>
      <c r="SPJ103" s="28"/>
      <c r="SPK103" s="29"/>
      <c r="SPL103" s="30"/>
      <c r="SPR103" s="28"/>
      <c r="SPS103" s="29"/>
      <c r="SPT103" s="30"/>
      <c r="SPZ103" s="28"/>
      <c r="SQA103" s="29"/>
      <c r="SQB103" s="30"/>
      <c r="SQH103" s="28"/>
      <c r="SQI103" s="29"/>
      <c r="SQJ103" s="30"/>
      <c r="SQP103" s="28"/>
      <c r="SQQ103" s="29"/>
      <c r="SQR103" s="30"/>
      <c r="SQX103" s="28"/>
      <c r="SQY103" s="29"/>
      <c r="SQZ103" s="30"/>
      <c r="SRF103" s="28"/>
      <c r="SRG103" s="29"/>
      <c r="SRH103" s="30"/>
      <c r="SRN103" s="28"/>
      <c r="SRO103" s="29"/>
      <c r="SRP103" s="30"/>
      <c r="SRV103" s="28"/>
      <c r="SRW103" s="29"/>
      <c r="SRX103" s="30"/>
      <c r="SSD103" s="28"/>
      <c r="SSE103" s="29"/>
      <c r="SSF103" s="30"/>
      <c r="SSL103" s="28"/>
      <c r="SSM103" s="29"/>
      <c r="SSN103" s="30"/>
      <c r="SST103" s="28"/>
      <c r="SSU103" s="29"/>
      <c r="SSV103" s="30"/>
      <c r="STB103" s="28"/>
      <c r="STC103" s="29"/>
      <c r="STD103" s="30"/>
      <c r="STJ103" s="28"/>
      <c r="STK103" s="29"/>
      <c r="STL103" s="30"/>
      <c r="STR103" s="28"/>
      <c r="STS103" s="29"/>
      <c r="STT103" s="30"/>
      <c r="STZ103" s="28"/>
      <c r="SUA103" s="29"/>
      <c r="SUB103" s="30"/>
      <c r="SUH103" s="28"/>
      <c r="SUI103" s="29"/>
      <c r="SUJ103" s="30"/>
      <c r="SUP103" s="28"/>
      <c r="SUQ103" s="29"/>
      <c r="SUR103" s="30"/>
      <c r="SUX103" s="28"/>
      <c r="SUY103" s="29"/>
      <c r="SUZ103" s="30"/>
      <c r="SVF103" s="28"/>
      <c r="SVG103" s="29"/>
      <c r="SVH103" s="30"/>
      <c r="SVN103" s="28"/>
      <c r="SVO103" s="29"/>
      <c r="SVP103" s="30"/>
      <c r="SVV103" s="28"/>
      <c r="SVW103" s="29"/>
      <c r="SVX103" s="30"/>
      <c r="SWD103" s="28"/>
      <c r="SWE103" s="29"/>
      <c r="SWF103" s="30"/>
      <c r="SWL103" s="28"/>
      <c r="SWM103" s="29"/>
      <c r="SWN103" s="30"/>
      <c r="SWT103" s="28"/>
      <c r="SWU103" s="29"/>
      <c r="SWV103" s="30"/>
      <c r="SXB103" s="28"/>
      <c r="SXC103" s="29"/>
      <c r="SXD103" s="30"/>
      <c r="SXJ103" s="28"/>
      <c r="SXK103" s="29"/>
      <c r="SXL103" s="30"/>
      <c r="SXR103" s="28"/>
      <c r="SXS103" s="29"/>
      <c r="SXT103" s="30"/>
      <c r="SXZ103" s="28"/>
      <c r="SYA103" s="29"/>
      <c r="SYB103" s="30"/>
      <c r="SYH103" s="28"/>
      <c r="SYI103" s="29"/>
      <c r="SYJ103" s="30"/>
      <c r="SYP103" s="28"/>
      <c r="SYQ103" s="29"/>
      <c r="SYR103" s="30"/>
      <c r="SYX103" s="28"/>
      <c r="SYY103" s="29"/>
      <c r="SYZ103" s="30"/>
      <c r="SZF103" s="28"/>
      <c r="SZG103" s="29"/>
      <c r="SZH103" s="30"/>
      <c r="SZN103" s="28"/>
      <c r="SZO103" s="29"/>
      <c r="SZP103" s="30"/>
      <c r="SZV103" s="28"/>
      <c r="SZW103" s="29"/>
      <c r="SZX103" s="30"/>
      <c r="TAD103" s="28"/>
      <c r="TAE103" s="29"/>
      <c r="TAF103" s="30"/>
      <c r="TAL103" s="28"/>
      <c r="TAM103" s="29"/>
      <c r="TAN103" s="30"/>
      <c r="TAT103" s="28"/>
      <c r="TAU103" s="29"/>
      <c r="TAV103" s="30"/>
      <c r="TBB103" s="28"/>
      <c r="TBC103" s="29"/>
      <c r="TBD103" s="30"/>
      <c r="TBJ103" s="28"/>
      <c r="TBK103" s="29"/>
      <c r="TBL103" s="30"/>
      <c r="TBR103" s="28"/>
      <c r="TBS103" s="29"/>
      <c r="TBT103" s="30"/>
      <c r="TBZ103" s="28"/>
      <c r="TCA103" s="29"/>
      <c r="TCB103" s="30"/>
      <c r="TCH103" s="28"/>
      <c r="TCI103" s="29"/>
      <c r="TCJ103" s="30"/>
      <c r="TCP103" s="28"/>
      <c r="TCQ103" s="29"/>
      <c r="TCR103" s="30"/>
      <c r="TCX103" s="28"/>
      <c r="TCY103" s="29"/>
      <c r="TCZ103" s="30"/>
      <c r="TDF103" s="28"/>
      <c r="TDG103" s="29"/>
      <c r="TDH103" s="30"/>
      <c r="TDN103" s="28"/>
      <c r="TDO103" s="29"/>
      <c r="TDP103" s="30"/>
      <c r="TDV103" s="28"/>
      <c r="TDW103" s="29"/>
      <c r="TDX103" s="30"/>
      <c r="TED103" s="28"/>
      <c r="TEE103" s="29"/>
      <c r="TEF103" s="30"/>
      <c r="TEL103" s="28"/>
      <c r="TEM103" s="29"/>
      <c r="TEN103" s="30"/>
      <c r="TET103" s="28"/>
      <c r="TEU103" s="29"/>
      <c r="TEV103" s="30"/>
      <c r="TFB103" s="28"/>
      <c r="TFC103" s="29"/>
      <c r="TFD103" s="30"/>
      <c r="TFJ103" s="28"/>
      <c r="TFK103" s="29"/>
      <c r="TFL103" s="30"/>
      <c r="TFR103" s="28"/>
      <c r="TFS103" s="29"/>
      <c r="TFT103" s="30"/>
      <c r="TFZ103" s="28"/>
      <c r="TGA103" s="29"/>
      <c r="TGB103" s="30"/>
      <c r="TGH103" s="28"/>
      <c r="TGI103" s="29"/>
      <c r="TGJ103" s="30"/>
      <c r="TGP103" s="28"/>
      <c r="TGQ103" s="29"/>
      <c r="TGR103" s="30"/>
      <c r="TGX103" s="28"/>
      <c r="TGY103" s="29"/>
      <c r="TGZ103" s="30"/>
      <c r="THF103" s="28"/>
      <c r="THG103" s="29"/>
      <c r="THH103" s="30"/>
      <c r="THN103" s="28"/>
      <c r="THO103" s="29"/>
      <c r="THP103" s="30"/>
      <c r="THV103" s="28"/>
      <c r="THW103" s="29"/>
      <c r="THX103" s="30"/>
      <c r="TID103" s="28"/>
      <c r="TIE103" s="29"/>
      <c r="TIF103" s="30"/>
      <c r="TIL103" s="28"/>
      <c r="TIM103" s="29"/>
      <c r="TIN103" s="30"/>
      <c r="TIT103" s="28"/>
      <c r="TIU103" s="29"/>
      <c r="TIV103" s="30"/>
      <c r="TJB103" s="28"/>
      <c r="TJC103" s="29"/>
      <c r="TJD103" s="30"/>
      <c r="TJJ103" s="28"/>
      <c r="TJK103" s="29"/>
      <c r="TJL103" s="30"/>
      <c r="TJR103" s="28"/>
      <c r="TJS103" s="29"/>
      <c r="TJT103" s="30"/>
      <c r="TJZ103" s="28"/>
      <c r="TKA103" s="29"/>
      <c r="TKB103" s="30"/>
      <c r="TKH103" s="28"/>
      <c r="TKI103" s="29"/>
      <c r="TKJ103" s="30"/>
      <c r="TKP103" s="28"/>
      <c r="TKQ103" s="29"/>
      <c r="TKR103" s="30"/>
      <c r="TKX103" s="28"/>
      <c r="TKY103" s="29"/>
      <c r="TKZ103" s="30"/>
      <c r="TLF103" s="28"/>
      <c r="TLG103" s="29"/>
      <c r="TLH103" s="30"/>
      <c r="TLN103" s="28"/>
      <c r="TLO103" s="29"/>
      <c r="TLP103" s="30"/>
      <c r="TLV103" s="28"/>
      <c r="TLW103" s="29"/>
      <c r="TLX103" s="30"/>
      <c r="TMD103" s="28"/>
      <c r="TME103" s="29"/>
      <c r="TMF103" s="30"/>
      <c r="TML103" s="28"/>
      <c r="TMM103" s="29"/>
      <c r="TMN103" s="30"/>
      <c r="TMT103" s="28"/>
      <c r="TMU103" s="29"/>
      <c r="TMV103" s="30"/>
      <c r="TNB103" s="28"/>
      <c r="TNC103" s="29"/>
      <c r="TND103" s="30"/>
      <c r="TNJ103" s="28"/>
      <c r="TNK103" s="29"/>
      <c r="TNL103" s="30"/>
      <c r="TNR103" s="28"/>
      <c r="TNS103" s="29"/>
      <c r="TNT103" s="30"/>
      <c r="TNZ103" s="28"/>
      <c r="TOA103" s="29"/>
      <c r="TOB103" s="30"/>
      <c r="TOH103" s="28"/>
      <c r="TOI103" s="29"/>
      <c r="TOJ103" s="30"/>
      <c r="TOP103" s="28"/>
      <c r="TOQ103" s="29"/>
      <c r="TOR103" s="30"/>
      <c r="TOX103" s="28"/>
      <c r="TOY103" s="29"/>
      <c r="TOZ103" s="30"/>
      <c r="TPF103" s="28"/>
      <c r="TPG103" s="29"/>
      <c r="TPH103" s="30"/>
      <c r="TPN103" s="28"/>
      <c r="TPO103" s="29"/>
      <c r="TPP103" s="30"/>
      <c r="TPV103" s="28"/>
      <c r="TPW103" s="29"/>
      <c r="TPX103" s="30"/>
      <c r="TQD103" s="28"/>
      <c r="TQE103" s="29"/>
      <c r="TQF103" s="30"/>
      <c r="TQL103" s="28"/>
      <c r="TQM103" s="29"/>
      <c r="TQN103" s="30"/>
      <c r="TQT103" s="28"/>
      <c r="TQU103" s="29"/>
      <c r="TQV103" s="30"/>
      <c r="TRB103" s="28"/>
      <c r="TRC103" s="29"/>
      <c r="TRD103" s="30"/>
      <c r="TRJ103" s="28"/>
      <c r="TRK103" s="29"/>
      <c r="TRL103" s="30"/>
      <c r="TRR103" s="28"/>
      <c r="TRS103" s="29"/>
      <c r="TRT103" s="30"/>
      <c r="TRZ103" s="28"/>
      <c r="TSA103" s="29"/>
      <c r="TSB103" s="30"/>
      <c r="TSH103" s="28"/>
      <c r="TSI103" s="29"/>
      <c r="TSJ103" s="30"/>
      <c r="TSP103" s="28"/>
      <c r="TSQ103" s="29"/>
      <c r="TSR103" s="30"/>
      <c r="TSX103" s="28"/>
      <c r="TSY103" s="29"/>
      <c r="TSZ103" s="30"/>
      <c r="TTF103" s="28"/>
      <c r="TTG103" s="29"/>
      <c r="TTH103" s="30"/>
      <c r="TTN103" s="28"/>
      <c r="TTO103" s="29"/>
      <c r="TTP103" s="30"/>
      <c r="TTV103" s="28"/>
      <c r="TTW103" s="29"/>
      <c r="TTX103" s="30"/>
      <c r="TUD103" s="28"/>
      <c r="TUE103" s="29"/>
      <c r="TUF103" s="30"/>
      <c r="TUL103" s="28"/>
      <c r="TUM103" s="29"/>
      <c r="TUN103" s="30"/>
      <c r="TUT103" s="28"/>
      <c r="TUU103" s="29"/>
      <c r="TUV103" s="30"/>
      <c r="TVB103" s="28"/>
      <c r="TVC103" s="29"/>
      <c r="TVD103" s="30"/>
      <c r="TVJ103" s="28"/>
      <c r="TVK103" s="29"/>
      <c r="TVL103" s="30"/>
      <c r="TVR103" s="28"/>
      <c r="TVS103" s="29"/>
      <c r="TVT103" s="30"/>
      <c r="TVZ103" s="28"/>
      <c r="TWA103" s="29"/>
      <c r="TWB103" s="30"/>
      <c r="TWH103" s="28"/>
      <c r="TWI103" s="29"/>
      <c r="TWJ103" s="30"/>
      <c r="TWP103" s="28"/>
      <c r="TWQ103" s="29"/>
      <c r="TWR103" s="30"/>
      <c r="TWX103" s="28"/>
      <c r="TWY103" s="29"/>
      <c r="TWZ103" s="30"/>
      <c r="TXF103" s="28"/>
      <c r="TXG103" s="29"/>
      <c r="TXH103" s="30"/>
      <c r="TXN103" s="28"/>
      <c r="TXO103" s="29"/>
      <c r="TXP103" s="30"/>
      <c r="TXV103" s="28"/>
      <c r="TXW103" s="29"/>
      <c r="TXX103" s="30"/>
      <c r="TYD103" s="28"/>
      <c r="TYE103" s="29"/>
      <c r="TYF103" s="30"/>
      <c r="TYL103" s="28"/>
      <c r="TYM103" s="29"/>
      <c r="TYN103" s="30"/>
      <c r="TYT103" s="28"/>
      <c r="TYU103" s="29"/>
      <c r="TYV103" s="30"/>
      <c r="TZB103" s="28"/>
      <c r="TZC103" s="29"/>
      <c r="TZD103" s="30"/>
      <c r="TZJ103" s="28"/>
      <c r="TZK103" s="29"/>
      <c r="TZL103" s="30"/>
      <c r="TZR103" s="28"/>
      <c r="TZS103" s="29"/>
      <c r="TZT103" s="30"/>
      <c r="TZZ103" s="28"/>
      <c r="UAA103" s="29"/>
      <c r="UAB103" s="30"/>
      <c r="UAH103" s="28"/>
      <c r="UAI103" s="29"/>
      <c r="UAJ103" s="30"/>
      <c r="UAP103" s="28"/>
      <c r="UAQ103" s="29"/>
      <c r="UAR103" s="30"/>
      <c r="UAX103" s="28"/>
      <c r="UAY103" s="29"/>
      <c r="UAZ103" s="30"/>
      <c r="UBF103" s="28"/>
      <c r="UBG103" s="29"/>
      <c r="UBH103" s="30"/>
      <c r="UBN103" s="28"/>
      <c r="UBO103" s="29"/>
      <c r="UBP103" s="30"/>
      <c r="UBV103" s="28"/>
      <c r="UBW103" s="29"/>
      <c r="UBX103" s="30"/>
      <c r="UCD103" s="28"/>
      <c r="UCE103" s="29"/>
      <c r="UCF103" s="30"/>
      <c r="UCL103" s="28"/>
      <c r="UCM103" s="29"/>
      <c r="UCN103" s="30"/>
      <c r="UCT103" s="28"/>
      <c r="UCU103" s="29"/>
      <c r="UCV103" s="30"/>
      <c r="UDB103" s="28"/>
      <c r="UDC103" s="29"/>
      <c r="UDD103" s="30"/>
      <c r="UDJ103" s="28"/>
      <c r="UDK103" s="29"/>
      <c r="UDL103" s="30"/>
      <c r="UDR103" s="28"/>
      <c r="UDS103" s="29"/>
      <c r="UDT103" s="30"/>
      <c r="UDZ103" s="28"/>
      <c r="UEA103" s="29"/>
      <c r="UEB103" s="30"/>
      <c r="UEH103" s="28"/>
      <c r="UEI103" s="29"/>
      <c r="UEJ103" s="30"/>
      <c r="UEP103" s="28"/>
      <c r="UEQ103" s="29"/>
      <c r="UER103" s="30"/>
      <c r="UEX103" s="28"/>
      <c r="UEY103" s="29"/>
      <c r="UEZ103" s="30"/>
      <c r="UFF103" s="28"/>
      <c r="UFG103" s="29"/>
      <c r="UFH103" s="30"/>
      <c r="UFN103" s="28"/>
      <c r="UFO103" s="29"/>
      <c r="UFP103" s="30"/>
      <c r="UFV103" s="28"/>
      <c r="UFW103" s="29"/>
      <c r="UFX103" s="30"/>
      <c r="UGD103" s="28"/>
      <c r="UGE103" s="29"/>
      <c r="UGF103" s="30"/>
      <c r="UGL103" s="28"/>
      <c r="UGM103" s="29"/>
      <c r="UGN103" s="30"/>
      <c r="UGT103" s="28"/>
      <c r="UGU103" s="29"/>
      <c r="UGV103" s="30"/>
      <c r="UHB103" s="28"/>
      <c r="UHC103" s="29"/>
      <c r="UHD103" s="30"/>
      <c r="UHJ103" s="28"/>
      <c r="UHK103" s="29"/>
      <c r="UHL103" s="30"/>
      <c r="UHR103" s="28"/>
      <c r="UHS103" s="29"/>
      <c r="UHT103" s="30"/>
      <c r="UHZ103" s="28"/>
      <c r="UIA103" s="29"/>
      <c r="UIB103" s="30"/>
      <c r="UIH103" s="28"/>
      <c r="UII103" s="29"/>
      <c r="UIJ103" s="30"/>
      <c r="UIP103" s="28"/>
      <c r="UIQ103" s="29"/>
      <c r="UIR103" s="30"/>
      <c r="UIX103" s="28"/>
      <c r="UIY103" s="29"/>
      <c r="UIZ103" s="30"/>
      <c r="UJF103" s="28"/>
      <c r="UJG103" s="29"/>
      <c r="UJH103" s="30"/>
      <c r="UJN103" s="28"/>
      <c r="UJO103" s="29"/>
      <c r="UJP103" s="30"/>
      <c r="UJV103" s="28"/>
      <c r="UJW103" s="29"/>
      <c r="UJX103" s="30"/>
      <c r="UKD103" s="28"/>
      <c r="UKE103" s="29"/>
      <c r="UKF103" s="30"/>
      <c r="UKL103" s="28"/>
      <c r="UKM103" s="29"/>
      <c r="UKN103" s="30"/>
      <c r="UKT103" s="28"/>
      <c r="UKU103" s="29"/>
      <c r="UKV103" s="30"/>
      <c r="ULB103" s="28"/>
      <c r="ULC103" s="29"/>
      <c r="ULD103" s="30"/>
      <c r="ULJ103" s="28"/>
      <c r="ULK103" s="29"/>
      <c r="ULL103" s="30"/>
      <c r="ULR103" s="28"/>
      <c r="ULS103" s="29"/>
      <c r="ULT103" s="30"/>
      <c r="ULZ103" s="28"/>
      <c r="UMA103" s="29"/>
      <c r="UMB103" s="30"/>
      <c r="UMH103" s="28"/>
      <c r="UMI103" s="29"/>
      <c r="UMJ103" s="30"/>
      <c r="UMP103" s="28"/>
      <c r="UMQ103" s="29"/>
      <c r="UMR103" s="30"/>
      <c r="UMX103" s="28"/>
      <c r="UMY103" s="29"/>
      <c r="UMZ103" s="30"/>
      <c r="UNF103" s="28"/>
      <c r="UNG103" s="29"/>
      <c r="UNH103" s="30"/>
      <c r="UNN103" s="28"/>
      <c r="UNO103" s="29"/>
      <c r="UNP103" s="30"/>
      <c r="UNV103" s="28"/>
      <c r="UNW103" s="29"/>
      <c r="UNX103" s="30"/>
      <c r="UOD103" s="28"/>
      <c r="UOE103" s="29"/>
      <c r="UOF103" s="30"/>
      <c r="UOL103" s="28"/>
      <c r="UOM103" s="29"/>
      <c r="UON103" s="30"/>
      <c r="UOT103" s="28"/>
      <c r="UOU103" s="29"/>
      <c r="UOV103" s="30"/>
      <c r="UPB103" s="28"/>
      <c r="UPC103" s="29"/>
      <c r="UPD103" s="30"/>
      <c r="UPJ103" s="28"/>
      <c r="UPK103" s="29"/>
      <c r="UPL103" s="30"/>
      <c r="UPR103" s="28"/>
      <c r="UPS103" s="29"/>
      <c r="UPT103" s="30"/>
      <c r="UPZ103" s="28"/>
      <c r="UQA103" s="29"/>
      <c r="UQB103" s="30"/>
      <c r="UQH103" s="28"/>
      <c r="UQI103" s="29"/>
      <c r="UQJ103" s="30"/>
      <c r="UQP103" s="28"/>
      <c r="UQQ103" s="29"/>
      <c r="UQR103" s="30"/>
      <c r="UQX103" s="28"/>
      <c r="UQY103" s="29"/>
      <c r="UQZ103" s="30"/>
      <c r="URF103" s="28"/>
      <c r="URG103" s="29"/>
      <c r="URH103" s="30"/>
      <c r="URN103" s="28"/>
      <c r="URO103" s="29"/>
      <c r="URP103" s="30"/>
      <c r="URV103" s="28"/>
      <c r="URW103" s="29"/>
      <c r="URX103" s="30"/>
      <c r="USD103" s="28"/>
      <c r="USE103" s="29"/>
      <c r="USF103" s="30"/>
      <c r="USL103" s="28"/>
      <c r="USM103" s="29"/>
      <c r="USN103" s="30"/>
      <c r="UST103" s="28"/>
      <c r="USU103" s="29"/>
      <c r="USV103" s="30"/>
      <c r="UTB103" s="28"/>
      <c r="UTC103" s="29"/>
      <c r="UTD103" s="30"/>
      <c r="UTJ103" s="28"/>
      <c r="UTK103" s="29"/>
      <c r="UTL103" s="30"/>
      <c r="UTR103" s="28"/>
      <c r="UTS103" s="29"/>
      <c r="UTT103" s="30"/>
      <c r="UTZ103" s="28"/>
      <c r="UUA103" s="29"/>
      <c r="UUB103" s="30"/>
      <c r="UUH103" s="28"/>
      <c r="UUI103" s="29"/>
      <c r="UUJ103" s="30"/>
      <c r="UUP103" s="28"/>
      <c r="UUQ103" s="29"/>
      <c r="UUR103" s="30"/>
      <c r="UUX103" s="28"/>
      <c r="UUY103" s="29"/>
      <c r="UUZ103" s="30"/>
      <c r="UVF103" s="28"/>
      <c r="UVG103" s="29"/>
      <c r="UVH103" s="30"/>
      <c r="UVN103" s="28"/>
      <c r="UVO103" s="29"/>
      <c r="UVP103" s="30"/>
      <c r="UVV103" s="28"/>
      <c r="UVW103" s="29"/>
      <c r="UVX103" s="30"/>
      <c r="UWD103" s="28"/>
      <c r="UWE103" s="29"/>
      <c r="UWF103" s="30"/>
      <c r="UWL103" s="28"/>
      <c r="UWM103" s="29"/>
      <c r="UWN103" s="30"/>
      <c r="UWT103" s="28"/>
      <c r="UWU103" s="29"/>
      <c r="UWV103" s="30"/>
      <c r="UXB103" s="28"/>
      <c r="UXC103" s="29"/>
      <c r="UXD103" s="30"/>
      <c r="UXJ103" s="28"/>
      <c r="UXK103" s="29"/>
      <c r="UXL103" s="30"/>
      <c r="UXR103" s="28"/>
      <c r="UXS103" s="29"/>
      <c r="UXT103" s="30"/>
      <c r="UXZ103" s="28"/>
      <c r="UYA103" s="29"/>
      <c r="UYB103" s="30"/>
      <c r="UYH103" s="28"/>
      <c r="UYI103" s="29"/>
      <c r="UYJ103" s="30"/>
      <c r="UYP103" s="28"/>
      <c r="UYQ103" s="29"/>
      <c r="UYR103" s="30"/>
      <c r="UYX103" s="28"/>
      <c r="UYY103" s="29"/>
      <c r="UYZ103" s="30"/>
      <c r="UZF103" s="28"/>
      <c r="UZG103" s="29"/>
      <c r="UZH103" s="30"/>
      <c r="UZN103" s="28"/>
      <c r="UZO103" s="29"/>
      <c r="UZP103" s="30"/>
      <c r="UZV103" s="28"/>
      <c r="UZW103" s="29"/>
      <c r="UZX103" s="30"/>
      <c r="VAD103" s="28"/>
      <c r="VAE103" s="29"/>
      <c r="VAF103" s="30"/>
      <c r="VAL103" s="28"/>
      <c r="VAM103" s="29"/>
      <c r="VAN103" s="30"/>
      <c r="VAT103" s="28"/>
      <c r="VAU103" s="29"/>
      <c r="VAV103" s="30"/>
      <c r="VBB103" s="28"/>
      <c r="VBC103" s="29"/>
      <c r="VBD103" s="30"/>
      <c r="VBJ103" s="28"/>
      <c r="VBK103" s="29"/>
      <c r="VBL103" s="30"/>
      <c r="VBR103" s="28"/>
      <c r="VBS103" s="29"/>
      <c r="VBT103" s="30"/>
      <c r="VBZ103" s="28"/>
      <c r="VCA103" s="29"/>
      <c r="VCB103" s="30"/>
      <c r="VCH103" s="28"/>
      <c r="VCI103" s="29"/>
      <c r="VCJ103" s="30"/>
      <c r="VCP103" s="28"/>
      <c r="VCQ103" s="29"/>
      <c r="VCR103" s="30"/>
      <c r="VCX103" s="28"/>
      <c r="VCY103" s="29"/>
      <c r="VCZ103" s="30"/>
      <c r="VDF103" s="28"/>
      <c r="VDG103" s="29"/>
      <c r="VDH103" s="30"/>
      <c r="VDN103" s="28"/>
      <c r="VDO103" s="29"/>
      <c r="VDP103" s="30"/>
      <c r="VDV103" s="28"/>
      <c r="VDW103" s="29"/>
      <c r="VDX103" s="30"/>
      <c r="VED103" s="28"/>
      <c r="VEE103" s="29"/>
      <c r="VEF103" s="30"/>
      <c r="VEL103" s="28"/>
      <c r="VEM103" s="29"/>
      <c r="VEN103" s="30"/>
      <c r="VET103" s="28"/>
      <c r="VEU103" s="29"/>
      <c r="VEV103" s="30"/>
      <c r="VFB103" s="28"/>
      <c r="VFC103" s="29"/>
      <c r="VFD103" s="30"/>
      <c r="VFJ103" s="28"/>
      <c r="VFK103" s="29"/>
      <c r="VFL103" s="30"/>
      <c r="VFR103" s="28"/>
      <c r="VFS103" s="29"/>
      <c r="VFT103" s="30"/>
      <c r="VFZ103" s="28"/>
      <c r="VGA103" s="29"/>
      <c r="VGB103" s="30"/>
      <c r="VGH103" s="28"/>
      <c r="VGI103" s="29"/>
      <c r="VGJ103" s="30"/>
      <c r="VGP103" s="28"/>
      <c r="VGQ103" s="29"/>
      <c r="VGR103" s="30"/>
      <c r="VGX103" s="28"/>
      <c r="VGY103" s="29"/>
      <c r="VGZ103" s="30"/>
      <c r="VHF103" s="28"/>
      <c r="VHG103" s="29"/>
      <c r="VHH103" s="30"/>
      <c r="VHN103" s="28"/>
      <c r="VHO103" s="29"/>
      <c r="VHP103" s="30"/>
      <c r="VHV103" s="28"/>
      <c r="VHW103" s="29"/>
      <c r="VHX103" s="30"/>
      <c r="VID103" s="28"/>
      <c r="VIE103" s="29"/>
      <c r="VIF103" s="30"/>
      <c r="VIL103" s="28"/>
      <c r="VIM103" s="29"/>
      <c r="VIN103" s="30"/>
      <c r="VIT103" s="28"/>
      <c r="VIU103" s="29"/>
      <c r="VIV103" s="30"/>
      <c r="VJB103" s="28"/>
      <c r="VJC103" s="29"/>
      <c r="VJD103" s="30"/>
      <c r="VJJ103" s="28"/>
      <c r="VJK103" s="29"/>
      <c r="VJL103" s="30"/>
      <c r="VJR103" s="28"/>
      <c r="VJS103" s="29"/>
      <c r="VJT103" s="30"/>
      <c r="VJZ103" s="28"/>
      <c r="VKA103" s="29"/>
      <c r="VKB103" s="30"/>
      <c r="VKH103" s="28"/>
      <c r="VKI103" s="29"/>
      <c r="VKJ103" s="30"/>
      <c r="VKP103" s="28"/>
      <c r="VKQ103" s="29"/>
      <c r="VKR103" s="30"/>
      <c r="VKX103" s="28"/>
      <c r="VKY103" s="29"/>
      <c r="VKZ103" s="30"/>
      <c r="VLF103" s="28"/>
      <c r="VLG103" s="29"/>
      <c r="VLH103" s="30"/>
      <c r="VLN103" s="28"/>
      <c r="VLO103" s="29"/>
      <c r="VLP103" s="30"/>
      <c r="VLV103" s="28"/>
      <c r="VLW103" s="29"/>
      <c r="VLX103" s="30"/>
      <c r="VMD103" s="28"/>
      <c r="VME103" s="29"/>
      <c r="VMF103" s="30"/>
      <c r="VML103" s="28"/>
      <c r="VMM103" s="29"/>
      <c r="VMN103" s="30"/>
      <c r="VMT103" s="28"/>
      <c r="VMU103" s="29"/>
      <c r="VMV103" s="30"/>
      <c r="VNB103" s="28"/>
      <c r="VNC103" s="29"/>
      <c r="VND103" s="30"/>
      <c r="VNJ103" s="28"/>
      <c r="VNK103" s="29"/>
      <c r="VNL103" s="30"/>
      <c r="VNR103" s="28"/>
      <c r="VNS103" s="29"/>
      <c r="VNT103" s="30"/>
      <c r="VNZ103" s="28"/>
      <c r="VOA103" s="29"/>
      <c r="VOB103" s="30"/>
      <c r="VOH103" s="28"/>
      <c r="VOI103" s="29"/>
      <c r="VOJ103" s="30"/>
      <c r="VOP103" s="28"/>
      <c r="VOQ103" s="29"/>
      <c r="VOR103" s="30"/>
      <c r="VOX103" s="28"/>
      <c r="VOY103" s="29"/>
      <c r="VOZ103" s="30"/>
      <c r="VPF103" s="28"/>
      <c r="VPG103" s="29"/>
      <c r="VPH103" s="30"/>
      <c r="VPN103" s="28"/>
      <c r="VPO103" s="29"/>
      <c r="VPP103" s="30"/>
      <c r="VPV103" s="28"/>
      <c r="VPW103" s="29"/>
      <c r="VPX103" s="30"/>
      <c r="VQD103" s="28"/>
      <c r="VQE103" s="29"/>
      <c r="VQF103" s="30"/>
      <c r="VQL103" s="28"/>
      <c r="VQM103" s="29"/>
      <c r="VQN103" s="30"/>
      <c r="VQT103" s="28"/>
      <c r="VQU103" s="29"/>
      <c r="VQV103" s="30"/>
      <c r="VRB103" s="28"/>
      <c r="VRC103" s="29"/>
      <c r="VRD103" s="30"/>
      <c r="VRJ103" s="28"/>
      <c r="VRK103" s="29"/>
      <c r="VRL103" s="30"/>
      <c r="VRR103" s="28"/>
      <c r="VRS103" s="29"/>
      <c r="VRT103" s="30"/>
      <c r="VRZ103" s="28"/>
      <c r="VSA103" s="29"/>
      <c r="VSB103" s="30"/>
      <c r="VSH103" s="28"/>
      <c r="VSI103" s="29"/>
      <c r="VSJ103" s="30"/>
      <c r="VSP103" s="28"/>
      <c r="VSQ103" s="29"/>
      <c r="VSR103" s="30"/>
      <c r="VSX103" s="28"/>
      <c r="VSY103" s="29"/>
      <c r="VSZ103" s="30"/>
      <c r="VTF103" s="28"/>
      <c r="VTG103" s="29"/>
      <c r="VTH103" s="30"/>
      <c r="VTN103" s="28"/>
      <c r="VTO103" s="29"/>
      <c r="VTP103" s="30"/>
      <c r="VTV103" s="28"/>
      <c r="VTW103" s="29"/>
      <c r="VTX103" s="30"/>
      <c r="VUD103" s="28"/>
      <c r="VUE103" s="29"/>
      <c r="VUF103" s="30"/>
      <c r="VUL103" s="28"/>
      <c r="VUM103" s="29"/>
      <c r="VUN103" s="30"/>
      <c r="VUT103" s="28"/>
      <c r="VUU103" s="29"/>
      <c r="VUV103" s="30"/>
      <c r="VVB103" s="28"/>
      <c r="VVC103" s="29"/>
      <c r="VVD103" s="30"/>
      <c r="VVJ103" s="28"/>
      <c r="VVK103" s="29"/>
      <c r="VVL103" s="30"/>
      <c r="VVR103" s="28"/>
      <c r="VVS103" s="29"/>
      <c r="VVT103" s="30"/>
      <c r="VVZ103" s="28"/>
      <c r="VWA103" s="29"/>
      <c r="VWB103" s="30"/>
      <c r="VWH103" s="28"/>
      <c r="VWI103" s="29"/>
      <c r="VWJ103" s="30"/>
      <c r="VWP103" s="28"/>
      <c r="VWQ103" s="29"/>
      <c r="VWR103" s="30"/>
      <c r="VWX103" s="28"/>
      <c r="VWY103" s="29"/>
      <c r="VWZ103" s="30"/>
      <c r="VXF103" s="28"/>
      <c r="VXG103" s="29"/>
      <c r="VXH103" s="30"/>
      <c r="VXN103" s="28"/>
      <c r="VXO103" s="29"/>
      <c r="VXP103" s="30"/>
      <c r="VXV103" s="28"/>
      <c r="VXW103" s="29"/>
      <c r="VXX103" s="30"/>
      <c r="VYD103" s="28"/>
      <c r="VYE103" s="29"/>
      <c r="VYF103" s="30"/>
      <c r="VYL103" s="28"/>
      <c r="VYM103" s="29"/>
      <c r="VYN103" s="30"/>
      <c r="VYT103" s="28"/>
      <c r="VYU103" s="29"/>
      <c r="VYV103" s="30"/>
      <c r="VZB103" s="28"/>
      <c r="VZC103" s="29"/>
      <c r="VZD103" s="30"/>
      <c r="VZJ103" s="28"/>
      <c r="VZK103" s="29"/>
      <c r="VZL103" s="30"/>
      <c r="VZR103" s="28"/>
      <c r="VZS103" s="29"/>
      <c r="VZT103" s="30"/>
      <c r="VZZ103" s="28"/>
      <c r="WAA103" s="29"/>
      <c r="WAB103" s="30"/>
      <c r="WAH103" s="28"/>
      <c r="WAI103" s="29"/>
      <c r="WAJ103" s="30"/>
      <c r="WAP103" s="28"/>
      <c r="WAQ103" s="29"/>
      <c r="WAR103" s="30"/>
      <c r="WAX103" s="28"/>
      <c r="WAY103" s="29"/>
      <c r="WAZ103" s="30"/>
      <c r="WBF103" s="28"/>
      <c r="WBG103" s="29"/>
      <c r="WBH103" s="30"/>
      <c r="WBN103" s="28"/>
      <c r="WBO103" s="29"/>
      <c r="WBP103" s="30"/>
      <c r="WBV103" s="28"/>
      <c r="WBW103" s="29"/>
      <c r="WBX103" s="30"/>
      <c r="WCD103" s="28"/>
      <c r="WCE103" s="29"/>
      <c r="WCF103" s="30"/>
      <c r="WCL103" s="28"/>
      <c r="WCM103" s="29"/>
      <c r="WCN103" s="30"/>
      <c r="WCT103" s="28"/>
      <c r="WCU103" s="29"/>
      <c r="WCV103" s="30"/>
      <c r="WDB103" s="28"/>
      <c r="WDC103" s="29"/>
      <c r="WDD103" s="30"/>
      <c r="WDJ103" s="28"/>
      <c r="WDK103" s="29"/>
      <c r="WDL103" s="30"/>
      <c r="WDR103" s="28"/>
      <c r="WDS103" s="29"/>
      <c r="WDT103" s="30"/>
      <c r="WDZ103" s="28"/>
      <c r="WEA103" s="29"/>
      <c r="WEB103" s="30"/>
      <c r="WEH103" s="28"/>
      <c r="WEI103" s="29"/>
      <c r="WEJ103" s="30"/>
      <c r="WEP103" s="28"/>
      <c r="WEQ103" s="29"/>
      <c r="WER103" s="30"/>
      <c r="WEX103" s="28"/>
      <c r="WEY103" s="29"/>
      <c r="WEZ103" s="30"/>
      <c r="WFF103" s="28"/>
      <c r="WFG103" s="29"/>
      <c r="WFH103" s="30"/>
      <c r="WFN103" s="28"/>
      <c r="WFO103" s="29"/>
      <c r="WFP103" s="30"/>
      <c r="WFV103" s="28"/>
      <c r="WFW103" s="29"/>
      <c r="WFX103" s="30"/>
      <c r="WGD103" s="28"/>
      <c r="WGE103" s="29"/>
      <c r="WGF103" s="30"/>
      <c r="WGL103" s="28"/>
      <c r="WGM103" s="29"/>
      <c r="WGN103" s="30"/>
      <c r="WGT103" s="28"/>
      <c r="WGU103" s="29"/>
      <c r="WGV103" s="30"/>
      <c r="WHB103" s="28"/>
      <c r="WHC103" s="29"/>
      <c r="WHD103" s="30"/>
      <c r="WHJ103" s="28"/>
      <c r="WHK103" s="29"/>
      <c r="WHL103" s="30"/>
      <c r="WHR103" s="28"/>
      <c r="WHS103" s="29"/>
      <c r="WHT103" s="30"/>
      <c r="WHZ103" s="28"/>
      <c r="WIA103" s="29"/>
      <c r="WIB103" s="30"/>
      <c r="WIH103" s="28"/>
      <c r="WII103" s="29"/>
      <c r="WIJ103" s="30"/>
      <c r="WIP103" s="28"/>
      <c r="WIQ103" s="29"/>
      <c r="WIR103" s="30"/>
      <c r="WIX103" s="28"/>
      <c r="WIY103" s="29"/>
      <c r="WIZ103" s="30"/>
      <c r="WJF103" s="28"/>
      <c r="WJG103" s="29"/>
      <c r="WJH103" s="30"/>
      <c r="WJN103" s="28"/>
      <c r="WJO103" s="29"/>
      <c r="WJP103" s="30"/>
      <c r="WJV103" s="28"/>
      <c r="WJW103" s="29"/>
      <c r="WJX103" s="30"/>
      <c r="WKD103" s="28"/>
      <c r="WKE103" s="29"/>
      <c r="WKF103" s="30"/>
      <c r="WKL103" s="28"/>
      <c r="WKM103" s="29"/>
      <c r="WKN103" s="30"/>
      <c r="WKT103" s="28"/>
      <c r="WKU103" s="29"/>
      <c r="WKV103" s="30"/>
      <c r="WLB103" s="28"/>
      <c r="WLC103" s="29"/>
      <c r="WLD103" s="30"/>
      <c r="WLJ103" s="28"/>
      <c r="WLK103" s="29"/>
      <c r="WLL103" s="30"/>
      <c r="WLR103" s="28"/>
      <c r="WLS103" s="29"/>
      <c r="WLT103" s="30"/>
      <c r="WLZ103" s="28"/>
      <c r="WMA103" s="29"/>
      <c r="WMB103" s="30"/>
      <c r="WMH103" s="28"/>
      <c r="WMI103" s="29"/>
      <c r="WMJ103" s="30"/>
      <c r="WMP103" s="28"/>
      <c r="WMQ103" s="29"/>
      <c r="WMR103" s="30"/>
      <c r="WMX103" s="28"/>
      <c r="WMY103" s="29"/>
      <c r="WMZ103" s="30"/>
      <c r="WNF103" s="28"/>
      <c r="WNG103" s="29"/>
      <c r="WNH103" s="30"/>
      <c r="WNN103" s="28"/>
      <c r="WNO103" s="29"/>
      <c r="WNP103" s="30"/>
      <c r="WNV103" s="28"/>
      <c r="WNW103" s="29"/>
      <c r="WNX103" s="30"/>
      <c r="WOD103" s="28"/>
      <c r="WOE103" s="29"/>
      <c r="WOF103" s="30"/>
      <c r="WOL103" s="28"/>
      <c r="WOM103" s="29"/>
      <c r="WON103" s="30"/>
      <c r="WOT103" s="28"/>
      <c r="WOU103" s="29"/>
      <c r="WOV103" s="30"/>
      <c r="WPB103" s="28"/>
      <c r="WPC103" s="29"/>
      <c r="WPD103" s="30"/>
      <c r="WPJ103" s="28"/>
      <c r="WPK103" s="29"/>
      <c r="WPL103" s="30"/>
      <c r="WPR103" s="28"/>
      <c r="WPS103" s="29"/>
      <c r="WPT103" s="30"/>
      <c r="WPZ103" s="28"/>
      <c r="WQA103" s="29"/>
      <c r="WQB103" s="30"/>
      <c r="WQH103" s="28"/>
      <c r="WQI103" s="29"/>
      <c r="WQJ103" s="30"/>
      <c r="WQP103" s="28"/>
      <c r="WQQ103" s="29"/>
      <c r="WQR103" s="30"/>
      <c r="WQX103" s="28"/>
      <c r="WQY103" s="29"/>
      <c r="WQZ103" s="30"/>
      <c r="WRF103" s="28"/>
      <c r="WRG103" s="29"/>
      <c r="WRH103" s="30"/>
      <c r="WRN103" s="28"/>
      <c r="WRO103" s="29"/>
      <c r="WRP103" s="30"/>
      <c r="WRV103" s="28"/>
      <c r="WRW103" s="29"/>
      <c r="WRX103" s="30"/>
      <c r="WSD103" s="28"/>
      <c r="WSE103" s="29"/>
      <c r="WSF103" s="30"/>
      <c r="WSL103" s="28"/>
      <c r="WSM103" s="29"/>
      <c r="WSN103" s="30"/>
      <c r="WST103" s="28"/>
      <c r="WSU103" s="29"/>
      <c r="WSV103" s="30"/>
      <c r="WTB103" s="28"/>
      <c r="WTC103" s="29"/>
      <c r="WTD103" s="30"/>
      <c r="WTJ103" s="28"/>
      <c r="WTK103" s="29"/>
      <c r="WTL103" s="30"/>
      <c r="WTR103" s="28"/>
      <c r="WTS103" s="29"/>
      <c r="WTT103" s="30"/>
      <c r="WTZ103" s="28"/>
      <c r="WUA103" s="29"/>
      <c r="WUB103" s="30"/>
      <c r="WUH103" s="28"/>
      <c r="WUI103" s="29"/>
      <c r="WUJ103" s="30"/>
      <c r="WUP103" s="28"/>
      <c r="WUQ103" s="29"/>
      <c r="WUR103" s="30"/>
      <c r="WUX103" s="28"/>
      <c r="WUY103" s="29"/>
      <c r="WUZ103" s="30"/>
      <c r="WVF103" s="28"/>
      <c r="WVG103" s="29"/>
      <c r="WVH103" s="30"/>
      <c r="WVN103" s="28"/>
      <c r="WVO103" s="29"/>
      <c r="WVP103" s="30"/>
      <c r="WVV103" s="28"/>
      <c r="WVW103" s="29"/>
      <c r="WVX103" s="30"/>
      <c r="WWD103" s="28"/>
      <c r="WWE103" s="29"/>
      <c r="WWF103" s="30"/>
      <c r="WWL103" s="28"/>
      <c r="WWM103" s="29"/>
      <c r="WWN103" s="30"/>
      <c r="WWT103" s="28"/>
      <c r="WWU103" s="29"/>
      <c r="WWV103" s="30"/>
      <c r="WXB103" s="28"/>
      <c r="WXC103" s="29"/>
      <c r="WXD103" s="30"/>
      <c r="WXJ103" s="28"/>
      <c r="WXK103" s="29"/>
      <c r="WXL103" s="30"/>
      <c r="WXR103" s="28"/>
      <c r="WXS103" s="29"/>
      <c r="WXT103" s="30"/>
      <c r="WXZ103" s="28"/>
      <c r="WYA103" s="29"/>
      <c r="WYB103" s="30"/>
      <c r="WYH103" s="28"/>
      <c r="WYI103" s="29"/>
      <c r="WYJ103" s="30"/>
      <c r="WYP103" s="28"/>
      <c r="WYQ103" s="29"/>
      <c r="WYR103" s="30"/>
      <c r="WYX103" s="28"/>
      <c r="WYY103" s="29"/>
      <c r="WYZ103" s="30"/>
      <c r="WZF103" s="28"/>
      <c r="WZG103" s="29"/>
      <c r="WZH103" s="30"/>
      <c r="WZN103" s="28"/>
      <c r="WZO103" s="29"/>
      <c r="WZP103" s="30"/>
      <c r="WZV103" s="28"/>
      <c r="WZW103" s="29"/>
      <c r="WZX103" s="30"/>
      <c r="XAD103" s="28"/>
      <c r="XAE103" s="29"/>
      <c r="XAF103" s="30"/>
      <c r="XAL103" s="28"/>
      <c r="XAM103" s="29"/>
      <c r="XAN103" s="30"/>
      <c r="XAT103" s="28"/>
      <c r="XAU103" s="29"/>
      <c r="XAV103" s="30"/>
      <c r="XBB103" s="28"/>
      <c r="XBC103" s="29"/>
      <c r="XBD103" s="30"/>
      <c r="XBJ103" s="28"/>
      <c r="XBK103" s="29"/>
      <c r="XBL103" s="30"/>
      <c r="XBR103" s="28"/>
      <c r="XBS103" s="29"/>
      <c r="XBT103" s="30"/>
      <c r="XBZ103" s="28"/>
      <c r="XCA103" s="29"/>
      <c r="XCB103" s="30"/>
      <c r="XCH103" s="28"/>
      <c r="XCI103" s="29"/>
      <c r="XCJ103" s="30"/>
      <c r="XCP103" s="28"/>
      <c r="XCQ103" s="29"/>
      <c r="XCR103" s="30"/>
      <c r="XCX103" s="28"/>
      <c r="XCY103" s="29"/>
      <c r="XCZ103" s="30"/>
      <c r="XDF103" s="28"/>
      <c r="XDG103" s="29"/>
      <c r="XDH103" s="30"/>
      <c r="XDN103" s="28"/>
      <c r="XDO103" s="29"/>
      <c r="XDP103" s="30"/>
      <c r="XDV103" s="28"/>
      <c r="XDW103" s="29"/>
      <c r="XDX103" s="30"/>
      <c r="XED103" s="28"/>
      <c r="XEE103" s="29"/>
      <c r="XEF103" s="30"/>
      <c r="XEL103" s="28"/>
      <c r="XEM103" s="29"/>
      <c r="XEN103" s="30"/>
      <c r="XET103" s="28"/>
      <c r="XEU103" s="29"/>
      <c r="XEV103" s="30"/>
      <c r="XFB103" s="28"/>
      <c r="XFC103" s="29"/>
      <c r="XFD103" s="30"/>
    </row>
    <row r="104" spans="1:1024 1030:2048 2054:3072 3078:4096 4102:5120 5126:6144 6150:7168 7174:8192 8198:9216 9222:10240 10246:11264 11270:12288 12294:13312 13318:14336 14342:15360 15366:16384" x14ac:dyDescent="0.25">
      <c r="A104" s="21" t="str">
        <f>C104&amp;(COUNTIF($C$7:C104,C104))</f>
        <v>8243760003</v>
      </c>
      <c r="B104" s="21">
        <v>891902811</v>
      </c>
      <c r="C104" s="22">
        <f>VLOOKUP(B104,[1]MODIFICADO!$A$2:$B$4109,2,0)</f>
        <v>824376000</v>
      </c>
      <c r="D104" s="21" t="s">
        <v>90</v>
      </c>
      <c r="E104" s="21"/>
      <c r="F104" s="26" t="s">
        <v>102</v>
      </c>
      <c r="G104" s="25" t="s">
        <v>103</v>
      </c>
      <c r="H104" s="27">
        <v>8745201806</v>
      </c>
      <c r="I104" s="27">
        <v>4254790447</v>
      </c>
      <c r="J104" s="27">
        <f t="shared" si="2"/>
        <v>4490411359</v>
      </c>
      <c r="N104" s="28"/>
      <c r="O104" s="29"/>
      <c r="P104" s="30"/>
      <c r="V104" s="28"/>
      <c r="W104" s="29"/>
      <c r="X104" s="30"/>
      <c r="AD104" s="28"/>
      <c r="AE104" s="29"/>
      <c r="AF104" s="30"/>
      <c r="AL104" s="28"/>
      <c r="AM104" s="29"/>
      <c r="AN104" s="30"/>
      <c r="AT104" s="28"/>
      <c r="AU104" s="29"/>
      <c r="AV104" s="30"/>
      <c r="BB104" s="28"/>
      <c r="BC104" s="29"/>
      <c r="BD104" s="30"/>
      <c r="BJ104" s="28"/>
      <c r="BK104" s="29"/>
      <c r="BL104" s="30"/>
      <c r="BR104" s="28"/>
      <c r="BS104" s="29"/>
      <c r="BT104" s="30"/>
      <c r="BZ104" s="28"/>
      <c r="CA104" s="29"/>
      <c r="CB104" s="30"/>
      <c r="CH104" s="28"/>
      <c r="CI104" s="29"/>
      <c r="CJ104" s="30"/>
      <c r="CP104" s="28"/>
      <c r="CQ104" s="29"/>
      <c r="CR104" s="30"/>
      <c r="CX104" s="28"/>
      <c r="CY104" s="29"/>
      <c r="CZ104" s="30"/>
      <c r="DF104" s="28"/>
      <c r="DG104" s="29"/>
      <c r="DH104" s="30"/>
      <c r="DN104" s="28"/>
      <c r="DO104" s="29"/>
      <c r="DP104" s="30"/>
      <c r="DV104" s="28"/>
      <c r="DW104" s="29"/>
      <c r="DX104" s="30"/>
      <c r="ED104" s="28"/>
      <c r="EE104" s="29"/>
      <c r="EF104" s="30"/>
      <c r="EL104" s="28"/>
      <c r="EM104" s="29"/>
      <c r="EN104" s="30"/>
      <c r="ET104" s="28"/>
      <c r="EU104" s="29"/>
      <c r="EV104" s="30"/>
      <c r="FB104" s="28"/>
      <c r="FC104" s="29"/>
      <c r="FD104" s="30"/>
      <c r="FJ104" s="28"/>
      <c r="FK104" s="29"/>
      <c r="FL104" s="30"/>
      <c r="FR104" s="28"/>
      <c r="FS104" s="29"/>
      <c r="FT104" s="30"/>
      <c r="FZ104" s="28"/>
      <c r="GA104" s="29"/>
      <c r="GB104" s="30"/>
      <c r="GH104" s="28"/>
      <c r="GI104" s="29"/>
      <c r="GJ104" s="30"/>
      <c r="GP104" s="28"/>
      <c r="GQ104" s="29"/>
      <c r="GR104" s="30"/>
      <c r="GX104" s="28"/>
      <c r="GY104" s="29"/>
      <c r="GZ104" s="30"/>
      <c r="HF104" s="28"/>
      <c r="HG104" s="29"/>
      <c r="HH104" s="30"/>
      <c r="HN104" s="28"/>
      <c r="HO104" s="29"/>
      <c r="HP104" s="30"/>
      <c r="HV104" s="28"/>
      <c r="HW104" s="29"/>
      <c r="HX104" s="30"/>
      <c r="ID104" s="28"/>
      <c r="IE104" s="29"/>
      <c r="IF104" s="30"/>
      <c r="IL104" s="28"/>
      <c r="IM104" s="29"/>
      <c r="IN104" s="30"/>
      <c r="IT104" s="28"/>
      <c r="IU104" s="29"/>
      <c r="IV104" s="30"/>
      <c r="JB104" s="28"/>
      <c r="JC104" s="29"/>
      <c r="JD104" s="30"/>
      <c r="JJ104" s="28"/>
      <c r="JK104" s="29"/>
      <c r="JL104" s="30"/>
      <c r="JR104" s="28"/>
      <c r="JS104" s="29"/>
      <c r="JT104" s="30"/>
      <c r="JZ104" s="28"/>
      <c r="KA104" s="29"/>
      <c r="KB104" s="30"/>
      <c r="KH104" s="28"/>
      <c r="KI104" s="29"/>
      <c r="KJ104" s="30"/>
      <c r="KP104" s="28"/>
      <c r="KQ104" s="29"/>
      <c r="KR104" s="30"/>
      <c r="KX104" s="28"/>
      <c r="KY104" s="29"/>
      <c r="KZ104" s="30"/>
      <c r="LF104" s="28"/>
      <c r="LG104" s="29"/>
      <c r="LH104" s="30"/>
      <c r="LN104" s="28"/>
      <c r="LO104" s="29"/>
      <c r="LP104" s="30"/>
      <c r="LV104" s="28"/>
      <c r="LW104" s="29"/>
      <c r="LX104" s="30"/>
      <c r="MD104" s="28"/>
      <c r="ME104" s="29"/>
      <c r="MF104" s="30"/>
      <c r="ML104" s="28"/>
      <c r="MM104" s="29"/>
      <c r="MN104" s="30"/>
      <c r="MT104" s="28"/>
      <c r="MU104" s="29"/>
      <c r="MV104" s="30"/>
      <c r="NB104" s="28"/>
      <c r="NC104" s="29"/>
      <c r="ND104" s="30"/>
      <c r="NJ104" s="28"/>
      <c r="NK104" s="29"/>
      <c r="NL104" s="30"/>
      <c r="NR104" s="28"/>
      <c r="NS104" s="29"/>
      <c r="NT104" s="30"/>
      <c r="NZ104" s="28"/>
      <c r="OA104" s="29"/>
      <c r="OB104" s="30"/>
      <c r="OH104" s="28"/>
      <c r="OI104" s="29"/>
      <c r="OJ104" s="30"/>
      <c r="OP104" s="28"/>
      <c r="OQ104" s="29"/>
      <c r="OR104" s="30"/>
      <c r="OX104" s="28"/>
      <c r="OY104" s="29"/>
      <c r="OZ104" s="30"/>
      <c r="PF104" s="28"/>
      <c r="PG104" s="29"/>
      <c r="PH104" s="30"/>
      <c r="PN104" s="28"/>
      <c r="PO104" s="29"/>
      <c r="PP104" s="30"/>
      <c r="PV104" s="28"/>
      <c r="PW104" s="29"/>
      <c r="PX104" s="30"/>
      <c r="QD104" s="28"/>
      <c r="QE104" s="29"/>
      <c r="QF104" s="30"/>
      <c r="QL104" s="28"/>
      <c r="QM104" s="29"/>
      <c r="QN104" s="30"/>
      <c r="QT104" s="28"/>
      <c r="QU104" s="29"/>
      <c r="QV104" s="30"/>
      <c r="RB104" s="28"/>
      <c r="RC104" s="29"/>
      <c r="RD104" s="30"/>
      <c r="RJ104" s="28"/>
      <c r="RK104" s="29"/>
      <c r="RL104" s="30"/>
      <c r="RR104" s="28"/>
      <c r="RS104" s="29"/>
      <c r="RT104" s="30"/>
      <c r="RZ104" s="28"/>
      <c r="SA104" s="29"/>
      <c r="SB104" s="30"/>
      <c r="SH104" s="28"/>
      <c r="SI104" s="29"/>
      <c r="SJ104" s="30"/>
      <c r="SP104" s="28"/>
      <c r="SQ104" s="29"/>
      <c r="SR104" s="30"/>
      <c r="SX104" s="28"/>
      <c r="SY104" s="29"/>
      <c r="SZ104" s="30"/>
      <c r="TF104" s="28"/>
      <c r="TG104" s="29"/>
      <c r="TH104" s="30"/>
      <c r="TN104" s="28"/>
      <c r="TO104" s="29"/>
      <c r="TP104" s="30"/>
      <c r="TV104" s="28"/>
      <c r="TW104" s="29"/>
      <c r="TX104" s="30"/>
      <c r="UD104" s="28"/>
      <c r="UE104" s="29"/>
      <c r="UF104" s="30"/>
      <c r="UL104" s="28"/>
      <c r="UM104" s="29"/>
      <c r="UN104" s="30"/>
      <c r="UT104" s="28"/>
      <c r="UU104" s="29"/>
      <c r="UV104" s="30"/>
      <c r="VB104" s="28"/>
      <c r="VC104" s="29"/>
      <c r="VD104" s="30"/>
      <c r="VJ104" s="28"/>
      <c r="VK104" s="29"/>
      <c r="VL104" s="30"/>
      <c r="VR104" s="28"/>
      <c r="VS104" s="29"/>
      <c r="VT104" s="30"/>
      <c r="VZ104" s="28"/>
      <c r="WA104" s="29"/>
      <c r="WB104" s="30"/>
      <c r="WH104" s="28"/>
      <c r="WI104" s="29"/>
      <c r="WJ104" s="30"/>
      <c r="WP104" s="28"/>
      <c r="WQ104" s="29"/>
      <c r="WR104" s="30"/>
      <c r="WX104" s="28"/>
      <c r="WY104" s="29"/>
      <c r="WZ104" s="30"/>
      <c r="XF104" s="28"/>
      <c r="XG104" s="29"/>
      <c r="XH104" s="30"/>
      <c r="XN104" s="28"/>
      <c r="XO104" s="29"/>
      <c r="XP104" s="30"/>
      <c r="XV104" s="28"/>
      <c r="XW104" s="29"/>
      <c r="XX104" s="30"/>
      <c r="YD104" s="28"/>
      <c r="YE104" s="29"/>
      <c r="YF104" s="30"/>
      <c r="YL104" s="28"/>
      <c r="YM104" s="29"/>
      <c r="YN104" s="30"/>
      <c r="YT104" s="28"/>
      <c r="YU104" s="29"/>
      <c r="YV104" s="30"/>
      <c r="ZB104" s="28"/>
      <c r="ZC104" s="29"/>
      <c r="ZD104" s="30"/>
      <c r="ZJ104" s="28"/>
      <c r="ZK104" s="29"/>
      <c r="ZL104" s="30"/>
      <c r="ZR104" s="28"/>
      <c r="ZS104" s="29"/>
      <c r="ZT104" s="30"/>
      <c r="ZZ104" s="28"/>
      <c r="AAA104" s="29"/>
      <c r="AAB104" s="30"/>
      <c r="AAH104" s="28"/>
      <c r="AAI104" s="29"/>
      <c r="AAJ104" s="30"/>
      <c r="AAP104" s="28"/>
      <c r="AAQ104" s="29"/>
      <c r="AAR104" s="30"/>
      <c r="AAX104" s="28"/>
      <c r="AAY104" s="29"/>
      <c r="AAZ104" s="30"/>
      <c r="ABF104" s="28"/>
      <c r="ABG104" s="29"/>
      <c r="ABH104" s="30"/>
      <c r="ABN104" s="28"/>
      <c r="ABO104" s="29"/>
      <c r="ABP104" s="30"/>
      <c r="ABV104" s="28"/>
      <c r="ABW104" s="29"/>
      <c r="ABX104" s="30"/>
      <c r="ACD104" s="28"/>
      <c r="ACE104" s="29"/>
      <c r="ACF104" s="30"/>
      <c r="ACL104" s="28"/>
      <c r="ACM104" s="29"/>
      <c r="ACN104" s="30"/>
      <c r="ACT104" s="28"/>
      <c r="ACU104" s="29"/>
      <c r="ACV104" s="30"/>
      <c r="ADB104" s="28"/>
      <c r="ADC104" s="29"/>
      <c r="ADD104" s="30"/>
      <c r="ADJ104" s="28"/>
      <c r="ADK104" s="29"/>
      <c r="ADL104" s="30"/>
      <c r="ADR104" s="28"/>
      <c r="ADS104" s="29"/>
      <c r="ADT104" s="30"/>
      <c r="ADZ104" s="28"/>
      <c r="AEA104" s="29"/>
      <c r="AEB104" s="30"/>
      <c r="AEH104" s="28"/>
      <c r="AEI104" s="29"/>
      <c r="AEJ104" s="30"/>
      <c r="AEP104" s="28"/>
      <c r="AEQ104" s="29"/>
      <c r="AER104" s="30"/>
      <c r="AEX104" s="28"/>
      <c r="AEY104" s="29"/>
      <c r="AEZ104" s="30"/>
      <c r="AFF104" s="28"/>
      <c r="AFG104" s="29"/>
      <c r="AFH104" s="30"/>
      <c r="AFN104" s="28"/>
      <c r="AFO104" s="29"/>
      <c r="AFP104" s="30"/>
      <c r="AFV104" s="28"/>
      <c r="AFW104" s="29"/>
      <c r="AFX104" s="30"/>
      <c r="AGD104" s="28"/>
      <c r="AGE104" s="29"/>
      <c r="AGF104" s="30"/>
      <c r="AGL104" s="28"/>
      <c r="AGM104" s="29"/>
      <c r="AGN104" s="30"/>
      <c r="AGT104" s="28"/>
      <c r="AGU104" s="29"/>
      <c r="AGV104" s="30"/>
      <c r="AHB104" s="28"/>
      <c r="AHC104" s="29"/>
      <c r="AHD104" s="30"/>
      <c r="AHJ104" s="28"/>
      <c r="AHK104" s="29"/>
      <c r="AHL104" s="30"/>
      <c r="AHR104" s="28"/>
      <c r="AHS104" s="29"/>
      <c r="AHT104" s="30"/>
      <c r="AHZ104" s="28"/>
      <c r="AIA104" s="29"/>
      <c r="AIB104" s="30"/>
      <c r="AIH104" s="28"/>
      <c r="AII104" s="29"/>
      <c r="AIJ104" s="30"/>
      <c r="AIP104" s="28"/>
      <c r="AIQ104" s="29"/>
      <c r="AIR104" s="30"/>
      <c r="AIX104" s="28"/>
      <c r="AIY104" s="29"/>
      <c r="AIZ104" s="30"/>
      <c r="AJF104" s="28"/>
      <c r="AJG104" s="29"/>
      <c r="AJH104" s="30"/>
      <c r="AJN104" s="28"/>
      <c r="AJO104" s="29"/>
      <c r="AJP104" s="30"/>
      <c r="AJV104" s="28"/>
      <c r="AJW104" s="29"/>
      <c r="AJX104" s="30"/>
      <c r="AKD104" s="28"/>
      <c r="AKE104" s="29"/>
      <c r="AKF104" s="30"/>
      <c r="AKL104" s="28"/>
      <c r="AKM104" s="29"/>
      <c r="AKN104" s="30"/>
      <c r="AKT104" s="28"/>
      <c r="AKU104" s="29"/>
      <c r="AKV104" s="30"/>
      <c r="ALB104" s="28"/>
      <c r="ALC104" s="29"/>
      <c r="ALD104" s="30"/>
      <c r="ALJ104" s="28"/>
      <c r="ALK104" s="29"/>
      <c r="ALL104" s="30"/>
      <c r="ALR104" s="28"/>
      <c r="ALS104" s="29"/>
      <c r="ALT104" s="30"/>
      <c r="ALZ104" s="28"/>
      <c r="AMA104" s="29"/>
      <c r="AMB104" s="30"/>
      <c r="AMH104" s="28"/>
      <c r="AMI104" s="29"/>
      <c r="AMJ104" s="30"/>
      <c r="AMP104" s="28"/>
      <c r="AMQ104" s="29"/>
      <c r="AMR104" s="30"/>
      <c r="AMX104" s="28"/>
      <c r="AMY104" s="29"/>
      <c r="AMZ104" s="30"/>
      <c r="ANF104" s="28"/>
      <c r="ANG104" s="29"/>
      <c r="ANH104" s="30"/>
      <c r="ANN104" s="28"/>
      <c r="ANO104" s="29"/>
      <c r="ANP104" s="30"/>
      <c r="ANV104" s="28"/>
      <c r="ANW104" s="29"/>
      <c r="ANX104" s="30"/>
      <c r="AOD104" s="28"/>
      <c r="AOE104" s="29"/>
      <c r="AOF104" s="30"/>
      <c r="AOL104" s="28"/>
      <c r="AOM104" s="29"/>
      <c r="AON104" s="30"/>
      <c r="AOT104" s="28"/>
      <c r="AOU104" s="29"/>
      <c r="AOV104" s="30"/>
      <c r="APB104" s="28"/>
      <c r="APC104" s="29"/>
      <c r="APD104" s="30"/>
      <c r="APJ104" s="28"/>
      <c r="APK104" s="29"/>
      <c r="APL104" s="30"/>
      <c r="APR104" s="28"/>
      <c r="APS104" s="29"/>
      <c r="APT104" s="30"/>
      <c r="APZ104" s="28"/>
      <c r="AQA104" s="29"/>
      <c r="AQB104" s="30"/>
      <c r="AQH104" s="28"/>
      <c r="AQI104" s="29"/>
      <c r="AQJ104" s="30"/>
      <c r="AQP104" s="28"/>
      <c r="AQQ104" s="29"/>
      <c r="AQR104" s="30"/>
      <c r="AQX104" s="28"/>
      <c r="AQY104" s="29"/>
      <c r="AQZ104" s="30"/>
      <c r="ARF104" s="28"/>
      <c r="ARG104" s="29"/>
      <c r="ARH104" s="30"/>
      <c r="ARN104" s="28"/>
      <c r="ARO104" s="29"/>
      <c r="ARP104" s="30"/>
      <c r="ARV104" s="28"/>
      <c r="ARW104" s="29"/>
      <c r="ARX104" s="30"/>
      <c r="ASD104" s="28"/>
      <c r="ASE104" s="29"/>
      <c r="ASF104" s="30"/>
      <c r="ASL104" s="28"/>
      <c r="ASM104" s="29"/>
      <c r="ASN104" s="30"/>
      <c r="AST104" s="28"/>
      <c r="ASU104" s="29"/>
      <c r="ASV104" s="30"/>
      <c r="ATB104" s="28"/>
      <c r="ATC104" s="29"/>
      <c r="ATD104" s="30"/>
      <c r="ATJ104" s="28"/>
      <c r="ATK104" s="29"/>
      <c r="ATL104" s="30"/>
      <c r="ATR104" s="28"/>
      <c r="ATS104" s="29"/>
      <c r="ATT104" s="30"/>
      <c r="ATZ104" s="28"/>
      <c r="AUA104" s="29"/>
      <c r="AUB104" s="30"/>
      <c r="AUH104" s="28"/>
      <c r="AUI104" s="29"/>
      <c r="AUJ104" s="30"/>
      <c r="AUP104" s="28"/>
      <c r="AUQ104" s="29"/>
      <c r="AUR104" s="30"/>
      <c r="AUX104" s="28"/>
      <c r="AUY104" s="29"/>
      <c r="AUZ104" s="30"/>
      <c r="AVF104" s="28"/>
      <c r="AVG104" s="29"/>
      <c r="AVH104" s="30"/>
      <c r="AVN104" s="28"/>
      <c r="AVO104" s="29"/>
      <c r="AVP104" s="30"/>
      <c r="AVV104" s="28"/>
      <c r="AVW104" s="29"/>
      <c r="AVX104" s="30"/>
      <c r="AWD104" s="28"/>
      <c r="AWE104" s="29"/>
      <c r="AWF104" s="30"/>
      <c r="AWL104" s="28"/>
      <c r="AWM104" s="29"/>
      <c r="AWN104" s="30"/>
      <c r="AWT104" s="28"/>
      <c r="AWU104" s="29"/>
      <c r="AWV104" s="30"/>
      <c r="AXB104" s="28"/>
      <c r="AXC104" s="29"/>
      <c r="AXD104" s="30"/>
      <c r="AXJ104" s="28"/>
      <c r="AXK104" s="29"/>
      <c r="AXL104" s="30"/>
      <c r="AXR104" s="28"/>
      <c r="AXS104" s="29"/>
      <c r="AXT104" s="30"/>
      <c r="AXZ104" s="28"/>
      <c r="AYA104" s="29"/>
      <c r="AYB104" s="30"/>
      <c r="AYH104" s="28"/>
      <c r="AYI104" s="29"/>
      <c r="AYJ104" s="30"/>
      <c r="AYP104" s="28"/>
      <c r="AYQ104" s="29"/>
      <c r="AYR104" s="30"/>
      <c r="AYX104" s="28"/>
      <c r="AYY104" s="29"/>
      <c r="AYZ104" s="30"/>
      <c r="AZF104" s="28"/>
      <c r="AZG104" s="29"/>
      <c r="AZH104" s="30"/>
      <c r="AZN104" s="28"/>
      <c r="AZO104" s="29"/>
      <c r="AZP104" s="30"/>
      <c r="AZV104" s="28"/>
      <c r="AZW104" s="29"/>
      <c r="AZX104" s="30"/>
      <c r="BAD104" s="28"/>
      <c r="BAE104" s="29"/>
      <c r="BAF104" s="30"/>
      <c r="BAL104" s="28"/>
      <c r="BAM104" s="29"/>
      <c r="BAN104" s="30"/>
      <c r="BAT104" s="28"/>
      <c r="BAU104" s="29"/>
      <c r="BAV104" s="30"/>
      <c r="BBB104" s="28"/>
      <c r="BBC104" s="29"/>
      <c r="BBD104" s="30"/>
      <c r="BBJ104" s="28"/>
      <c r="BBK104" s="29"/>
      <c r="BBL104" s="30"/>
      <c r="BBR104" s="28"/>
      <c r="BBS104" s="29"/>
      <c r="BBT104" s="30"/>
      <c r="BBZ104" s="28"/>
      <c r="BCA104" s="29"/>
      <c r="BCB104" s="30"/>
      <c r="BCH104" s="28"/>
      <c r="BCI104" s="29"/>
      <c r="BCJ104" s="30"/>
      <c r="BCP104" s="28"/>
      <c r="BCQ104" s="29"/>
      <c r="BCR104" s="30"/>
      <c r="BCX104" s="28"/>
      <c r="BCY104" s="29"/>
      <c r="BCZ104" s="30"/>
      <c r="BDF104" s="28"/>
      <c r="BDG104" s="29"/>
      <c r="BDH104" s="30"/>
      <c r="BDN104" s="28"/>
      <c r="BDO104" s="29"/>
      <c r="BDP104" s="30"/>
      <c r="BDV104" s="28"/>
      <c r="BDW104" s="29"/>
      <c r="BDX104" s="30"/>
      <c r="BED104" s="28"/>
      <c r="BEE104" s="29"/>
      <c r="BEF104" s="30"/>
      <c r="BEL104" s="28"/>
      <c r="BEM104" s="29"/>
      <c r="BEN104" s="30"/>
      <c r="BET104" s="28"/>
      <c r="BEU104" s="29"/>
      <c r="BEV104" s="30"/>
      <c r="BFB104" s="28"/>
      <c r="BFC104" s="29"/>
      <c r="BFD104" s="30"/>
      <c r="BFJ104" s="28"/>
      <c r="BFK104" s="29"/>
      <c r="BFL104" s="30"/>
      <c r="BFR104" s="28"/>
      <c r="BFS104" s="29"/>
      <c r="BFT104" s="30"/>
      <c r="BFZ104" s="28"/>
      <c r="BGA104" s="29"/>
      <c r="BGB104" s="30"/>
      <c r="BGH104" s="28"/>
      <c r="BGI104" s="29"/>
      <c r="BGJ104" s="30"/>
      <c r="BGP104" s="28"/>
      <c r="BGQ104" s="29"/>
      <c r="BGR104" s="30"/>
      <c r="BGX104" s="28"/>
      <c r="BGY104" s="29"/>
      <c r="BGZ104" s="30"/>
      <c r="BHF104" s="28"/>
      <c r="BHG104" s="29"/>
      <c r="BHH104" s="30"/>
      <c r="BHN104" s="28"/>
      <c r="BHO104" s="29"/>
      <c r="BHP104" s="30"/>
      <c r="BHV104" s="28"/>
      <c r="BHW104" s="29"/>
      <c r="BHX104" s="30"/>
      <c r="BID104" s="28"/>
      <c r="BIE104" s="29"/>
      <c r="BIF104" s="30"/>
      <c r="BIL104" s="28"/>
      <c r="BIM104" s="29"/>
      <c r="BIN104" s="30"/>
      <c r="BIT104" s="28"/>
      <c r="BIU104" s="29"/>
      <c r="BIV104" s="30"/>
      <c r="BJB104" s="28"/>
      <c r="BJC104" s="29"/>
      <c r="BJD104" s="30"/>
      <c r="BJJ104" s="28"/>
      <c r="BJK104" s="29"/>
      <c r="BJL104" s="30"/>
      <c r="BJR104" s="28"/>
      <c r="BJS104" s="29"/>
      <c r="BJT104" s="30"/>
      <c r="BJZ104" s="28"/>
      <c r="BKA104" s="29"/>
      <c r="BKB104" s="30"/>
      <c r="BKH104" s="28"/>
      <c r="BKI104" s="29"/>
      <c r="BKJ104" s="30"/>
      <c r="BKP104" s="28"/>
      <c r="BKQ104" s="29"/>
      <c r="BKR104" s="30"/>
      <c r="BKX104" s="28"/>
      <c r="BKY104" s="29"/>
      <c r="BKZ104" s="30"/>
      <c r="BLF104" s="28"/>
      <c r="BLG104" s="29"/>
      <c r="BLH104" s="30"/>
      <c r="BLN104" s="28"/>
      <c r="BLO104" s="29"/>
      <c r="BLP104" s="30"/>
      <c r="BLV104" s="28"/>
      <c r="BLW104" s="29"/>
      <c r="BLX104" s="30"/>
      <c r="BMD104" s="28"/>
      <c r="BME104" s="29"/>
      <c r="BMF104" s="30"/>
      <c r="BML104" s="28"/>
      <c r="BMM104" s="29"/>
      <c r="BMN104" s="30"/>
      <c r="BMT104" s="28"/>
      <c r="BMU104" s="29"/>
      <c r="BMV104" s="30"/>
      <c r="BNB104" s="28"/>
      <c r="BNC104" s="29"/>
      <c r="BND104" s="30"/>
      <c r="BNJ104" s="28"/>
      <c r="BNK104" s="29"/>
      <c r="BNL104" s="30"/>
      <c r="BNR104" s="28"/>
      <c r="BNS104" s="29"/>
      <c r="BNT104" s="30"/>
      <c r="BNZ104" s="28"/>
      <c r="BOA104" s="29"/>
      <c r="BOB104" s="30"/>
      <c r="BOH104" s="28"/>
      <c r="BOI104" s="29"/>
      <c r="BOJ104" s="30"/>
      <c r="BOP104" s="28"/>
      <c r="BOQ104" s="29"/>
      <c r="BOR104" s="30"/>
      <c r="BOX104" s="28"/>
      <c r="BOY104" s="29"/>
      <c r="BOZ104" s="30"/>
      <c r="BPF104" s="28"/>
      <c r="BPG104" s="29"/>
      <c r="BPH104" s="30"/>
      <c r="BPN104" s="28"/>
      <c r="BPO104" s="29"/>
      <c r="BPP104" s="30"/>
      <c r="BPV104" s="28"/>
      <c r="BPW104" s="29"/>
      <c r="BPX104" s="30"/>
      <c r="BQD104" s="28"/>
      <c r="BQE104" s="29"/>
      <c r="BQF104" s="30"/>
      <c r="BQL104" s="28"/>
      <c r="BQM104" s="29"/>
      <c r="BQN104" s="30"/>
      <c r="BQT104" s="28"/>
      <c r="BQU104" s="29"/>
      <c r="BQV104" s="30"/>
      <c r="BRB104" s="28"/>
      <c r="BRC104" s="29"/>
      <c r="BRD104" s="30"/>
      <c r="BRJ104" s="28"/>
      <c r="BRK104" s="29"/>
      <c r="BRL104" s="30"/>
      <c r="BRR104" s="28"/>
      <c r="BRS104" s="29"/>
      <c r="BRT104" s="30"/>
      <c r="BRZ104" s="28"/>
      <c r="BSA104" s="29"/>
      <c r="BSB104" s="30"/>
      <c r="BSH104" s="28"/>
      <c r="BSI104" s="29"/>
      <c r="BSJ104" s="30"/>
      <c r="BSP104" s="28"/>
      <c r="BSQ104" s="29"/>
      <c r="BSR104" s="30"/>
      <c r="BSX104" s="28"/>
      <c r="BSY104" s="29"/>
      <c r="BSZ104" s="30"/>
      <c r="BTF104" s="28"/>
      <c r="BTG104" s="29"/>
      <c r="BTH104" s="30"/>
      <c r="BTN104" s="28"/>
      <c r="BTO104" s="29"/>
      <c r="BTP104" s="30"/>
      <c r="BTV104" s="28"/>
      <c r="BTW104" s="29"/>
      <c r="BTX104" s="30"/>
      <c r="BUD104" s="28"/>
      <c r="BUE104" s="29"/>
      <c r="BUF104" s="30"/>
      <c r="BUL104" s="28"/>
      <c r="BUM104" s="29"/>
      <c r="BUN104" s="30"/>
      <c r="BUT104" s="28"/>
      <c r="BUU104" s="29"/>
      <c r="BUV104" s="30"/>
      <c r="BVB104" s="28"/>
      <c r="BVC104" s="29"/>
      <c r="BVD104" s="30"/>
      <c r="BVJ104" s="28"/>
      <c r="BVK104" s="29"/>
      <c r="BVL104" s="30"/>
      <c r="BVR104" s="28"/>
      <c r="BVS104" s="29"/>
      <c r="BVT104" s="30"/>
      <c r="BVZ104" s="28"/>
      <c r="BWA104" s="29"/>
      <c r="BWB104" s="30"/>
      <c r="BWH104" s="28"/>
      <c r="BWI104" s="29"/>
      <c r="BWJ104" s="30"/>
      <c r="BWP104" s="28"/>
      <c r="BWQ104" s="29"/>
      <c r="BWR104" s="30"/>
      <c r="BWX104" s="28"/>
      <c r="BWY104" s="29"/>
      <c r="BWZ104" s="30"/>
      <c r="BXF104" s="28"/>
      <c r="BXG104" s="29"/>
      <c r="BXH104" s="30"/>
      <c r="BXN104" s="28"/>
      <c r="BXO104" s="29"/>
      <c r="BXP104" s="30"/>
      <c r="BXV104" s="28"/>
      <c r="BXW104" s="29"/>
      <c r="BXX104" s="30"/>
      <c r="BYD104" s="28"/>
      <c r="BYE104" s="29"/>
      <c r="BYF104" s="30"/>
      <c r="BYL104" s="28"/>
      <c r="BYM104" s="29"/>
      <c r="BYN104" s="30"/>
      <c r="BYT104" s="28"/>
      <c r="BYU104" s="29"/>
      <c r="BYV104" s="30"/>
      <c r="BZB104" s="28"/>
      <c r="BZC104" s="29"/>
      <c r="BZD104" s="30"/>
      <c r="BZJ104" s="28"/>
      <c r="BZK104" s="29"/>
      <c r="BZL104" s="30"/>
      <c r="BZR104" s="28"/>
      <c r="BZS104" s="29"/>
      <c r="BZT104" s="30"/>
      <c r="BZZ104" s="28"/>
      <c r="CAA104" s="29"/>
      <c r="CAB104" s="30"/>
      <c r="CAH104" s="28"/>
      <c r="CAI104" s="29"/>
      <c r="CAJ104" s="30"/>
      <c r="CAP104" s="28"/>
      <c r="CAQ104" s="29"/>
      <c r="CAR104" s="30"/>
      <c r="CAX104" s="28"/>
      <c r="CAY104" s="29"/>
      <c r="CAZ104" s="30"/>
      <c r="CBF104" s="28"/>
      <c r="CBG104" s="29"/>
      <c r="CBH104" s="30"/>
      <c r="CBN104" s="28"/>
      <c r="CBO104" s="29"/>
      <c r="CBP104" s="30"/>
      <c r="CBV104" s="28"/>
      <c r="CBW104" s="29"/>
      <c r="CBX104" s="30"/>
      <c r="CCD104" s="28"/>
      <c r="CCE104" s="29"/>
      <c r="CCF104" s="30"/>
      <c r="CCL104" s="28"/>
      <c r="CCM104" s="29"/>
      <c r="CCN104" s="30"/>
      <c r="CCT104" s="28"/>
      <c r="CCU104" s="29"/>
      <c r="CCV104" s="30"/>
      <c r="CDB104" s="28"/>
      <c r="CDC104" s="29"/>
      <c r="CDD104" s="30"/>
      <c r="CDJ104" s="28"/>
      <c r="CDK104" s="29"/>
      <c r="CDL104" s="30"/>
      <c r="CDR104" s="28"/>
      <c r="CDS104" s="29"/>
      <c r="CDT104" s="30"/>
      <c r="CDZ104" s="28"/>
      <c r="CEA104" s="29"/>
      <c r="CEB104" s="30"/>
      <c r="CEH104" s="28"/>
      <c r="CEI104" s="29"/>
      <c r="CEJ104" s="30"/>
      <c r="CEP104" s="28"/>
      <c r="CEQ104" s="29"/>
      <c r="CER104" s="30"/>
      <c r="CEX104" s="28"/>
      <c r="CEY104" s="29"/>
      <c r="CEZ104" s="30"/>
      <c r="CFF104" s="28"/>
      <c r="CFG104" s="29"/>
      <c r="CFH104" s="30"/>
      <c r="CFN104" s="28"/>
      <c r="CFO104" s="29"/>
      <c r="CFP104" s="30"/>
      <c r="CFV104" s="28"/>
      <c r="CFW104" s="29"/>
      <c r="CFX104" s="30"/>
      <c r="CGD104" s="28"/>
      <c r="CGE104" s="29"/>
      <c r="CGF104" s="30"/>
      <c r="CGL104" s="28"/>
      <c r="CGM104" s="29"/>
      <c r="CGN104" s="30"/>
      <c r="CGT104" s="28"/>
      <c r="CGU104" s="29"/>
      <c r="CGV104" s="30"/>
      <c r="CHB104" s="28"/>
      <c r="CHC104" s="29"/>
      <c r="CHD104" s="30"/>
      <c r="CHJ104" s="28"/>
      <c r="CHK104" s="29"/>
      <c r="CHL104" s="30"/>
      <c r="CHR104" s="28"/>
      <c r="CHS104" s="29"/>
      <c r="CHT104" s="30"/>
      <c r="CHZ104" s="28"/>
      <c r="CIA104" s="29"/>
      <c r="CIB104" s="30"/>
      <c r="CIH104" s="28"/>
      <c r="CII104" s="29"/>
      <c r="CIJ104" s="30"/>
      <c r="CIP104" s="28"/>
      <c r="CIQ104" s="29"/>
      <c r="CIR104" s="30"/>
      <c r="CIX104" s="28"/>
      <c r="CIY104" s="29"/>
      <c r="CIZ104" s="30"/>
      <c r="CJF104" s="28"/>
      <c r="CJG104" s="29"/>
      <c r="CJH104" s="30"/>
      <c r="CJN104" s="28"/>
      <c r="CJO104" s="29"/>
      <c r="CJP104" s="30"/>
      <c r="CJV104" s="28"/>
      <c r="CJW104" s="29"/>
      <c r="CJX104" s="30"/>
      <c r="CKD104" s="28"/>
      <c r="CKE104" s="29"/>
      <c r="CKF104" s="30"/>
      <c r="CKL104" s="28"/>
      <c r="CKM104" s="29"/>
      <c r="CKN104" s="30"/>
      <c r="CKT104" s="28"/>
      <c r="CKU104" s="29"/>
      <c r="CKV104" s="30"/>
      <c r="CLB104" s="28"/>
      <c r="CLC104" s="29"/>
      <c r="CLD104" s="30"/>
      <c r="CLJ104" s="28"/>
      <c r="CLK104" s="29"/>
      <c r="CLL104" s="30"/>
      <c r="CLR104" s="28"/>
      <c r="CLS104" s="29"/>
      <c r="CLT104" s="30"/>
      <c r="CLZ104" s="28"/>
      <c r="CMA104" s="29"/>
      <c r="CMB104" s="30"/>
      <c r="CMH104" s="28"/>
      <c r="CMI104" s="29"/>
      <c r="CMJ104" s="30"/>
      <c r="CMP104" s="28"/>
      <c r="CMQ104" s="29"/>
      <c r="CMR104" s="30"/>
      <c r="CMX104" s="28"/>
      <c r="CMY104" s="29"/>
      <c r="CMZ104" s="30"/>
      <c r="CNF104" s="28"/>
      <c r="CNG104" s="29"/>
      <c r="CNH104" s="30"/>
      <c r="CNN104" s="28"/>
      <c r="CNO104" s="29"/>
      <c r="CNP104" s="30"/>
      <c r="CNV104" s="28"/>
      <c r="CNW104" s="29"/>
      <c r="CNX104" s="30"/>
      <c r="COD104" s="28"/>
      <c r="COE104" s="29"/>
      <c r="COF104" s="30"/>
      <c r="COL104" s="28"/>
      <c r="COM104" s="29"/>
      <c r="CON104" s="30"/>
      <c r="COT104" s="28"/>
      <c r="COU104" s="29"/>
      <c r="COV104" s="30"/>
      <c r="CPB104" s="28"/>
      <c r="CPC104" s="29"/>
      <c r="CPD104" s="30"/>
      <c r="CPJ104" s="28"/>
      <c r="CPK104" s="29"/>
      <c r="CPL104" s="30"/>
      <c r="CPR104" s="28"/>
      <c r="CPS104" s="29"/>
      <c r="CPT104" s="30"/>
      <c r="CPZ104" s="28"/>
      <c r="CQA104" s="29"/>
      <c r="CQB104" s="30"/>
      <c r="CQH104" s="28"/>
      <c r="CQI104" s="29"/>
      <c r="CQJ104" s="30"/>
      <c r="CQP104" s="28"/>
      <c r="CQQ104" s="29"/>
      <c r="CQR104" s="30"/>
      <c r="CQX104" s="28"/>
      <c r="CQY104" s="29"/>
      <c r="CQZ104" s="30"/>
      <c r="CRF104" s="28"/>
      <c r="CRG104" s="29"/>
      <c r="CRH104" s="30"/>
      <c r="CRN104" s="28"/>
      <c r="CRO104" s="29"/>
      <c r="CRP104" s="30"/>
      <c r="CRV104" s="28"/>
      <c r="CRW104" s="29"/>
      <c r="CRX104" s="30"/>
      <c r="CSD104" s="28"/>
      <c r="CSE104" s="29"/>
      <c r="CSF104" s="30"/>
      <c r="CSL104" s="28"/>
      <c r="CSM104" s="29"/>
      <c r="CSN104" s="30"/>
      <c r="CST104" s="28"/>
      <c r="CSU104" s="29"/>
      <c r="CSV104" s="30"/>
      <c r="CTB104" s="28"/>
      <c r="CTC104" s="29"/>
      <c r="CTD104" s="30"/>
      <c r="CTJ104" s="28"/>
      <c r="CTK104" s="29"/>
      <c r="CTL104" s="30"/>
      <c r="CTR104" s="28"/>
      <c r="CTS104" s="29"/>
      <c r="CTT104" s="30"/>
      <c r="CTZ104" s="28"/>
      <c r="CUA104" s="29"/>
      <c r="CUB104" s="30"/>
      <c r="CUH104" s="28"/>
      <c r="CUI104" s="29"/>
      <c r="CUJ104" s="30"/>
      <c r="CUP104" s="28"/>
      <c r="CUQ104" s="29"/>
      <c r="CUR104" s="30"/>
      <c r="CUX104" s="28"/>
      <c r="CUY104" s="29"/>
      <c r="CUZ104" s="30"/>
      <c r="CVF104" s="28"/>
      <c r="CVG104" s="29"/>
      <c r="CVH104" s="30"/>
      <c r="CVN104" s="28"/>
      <c r="CVO104" s="29"/>
      <c r="CVP104" s="30"/>
      <c r="CVV104" s="28"/>
      <c r="CVW104" s="29"/>
      <c r="CVX104" s="30"/>
      <c r="CWD104" s="28"/>
      <c r="CWE104" s="29"/>
      <c r="CWF104" s="30"/>
      <c r="CWL104" s="28"/>
      <c r="CWM104" s="29"/>
      <c r="CWN104" s="30"/>
      <c r="CWT104" s="28"/>
      <c r="CWU104" s="29"/>
      <c r="CWV104" s="30"/>
      <c r="CXB104" s="28"/>
      <c r="CXC104" s="29"/>
      <c r="CXD104" s="30"/>
      <c r="CXJ104" s="28"/>
      <c r="CXK104" s="29"/>
      <c r="CXL104" s="30"/>
      <c r="CXR104" s="28"/>
      <c r="CXS104" s="29"/>
      <c r="CXT104" s="30"/>
      <c r="CXZ104" s="28"/>
      <c r="CYA104" s="29"/>
      <c r="CYB104" s="30"/>
      <c r="CYH104" s="28"/>
      <c r="CYI104" s="29"/>
      <c r="CYJ104" s="30"/>
      <c r="CYP104" s="28"/>
      <c r="CYQ104" s="29"/>
      <c r="CYR104" s="30"/>
      <c r="CYX104" s="28"/>
      <c r="CYY104" s="29"/>
      <c r="CYZ104" s="30"/>
      <c r="CZF104" s="28"/>
      <c r="CZG104" s="29"/>
      <c r="CZH104" s="30"/>
      <c r="CZN104" s="28"/>
      <c r="CZO104" s="29"/>
      <c r="CZP104" s="30"/>
      <c r="CZV104" s="28"/>
      <c r="CZW104" s="29"/>
      <c r="CZX104" s="30"/>
      <c r="DAD104" s="28"/>
      <c r="DAE104" s="29"/>
      <c r="DAF104" s="30"/>
      <c r="DAL104" s="28"/>
      <c r="DAM104" s="29"/>
      <c r="DAN104" s="30"/>
      <c r="DAT104" s="28"/>
      <c r="DAU104" s="29"/>
      <c r="DAV104" s="30"/>
      <c r="DBB104" s="28"/>
      <c r="DBC104" s="29"/>
      <c r="DBD104" s="30"/>
      <c r="DBJ104" s="28"/>
      <c r="DBK104" s="29"/>
      <c r="DBL104" s="30"/>
      <c r="DBR104" s="28"/>
      <c r="DBS104" s="29"/>
      <c r="DBT104" s="30"/>
      <c r="DBZ104" s="28"/>
      <c r="DCA104" s="29"/>
      <c r="DCB104" s="30"/>
      <c r="DCH104" s="28"/>
      <c r="DCI104" s="29"/>
      <c r="DCJ104" s="30"/>
      <c r="DCP104" s="28"/>
      <c r="DCQ104" s="29"/>
      <c r="DCR104" s="30"/>
      <c r="DCX104" s="28"/>
      <c r="DCY104" s="29"/>
      <c r="DCZ104" s="30"/>
      <c r="DDF104" s="28"/>
      <c r="DDG104" s="29"/>
      <c r="DDH104" s="30"/>
      <c r="DDN104" s="28"/>
      <c r="DDO104" s="29"/>
      <c r="DDP104" s="30"/>
      <c r="DDV104" s="28"/>
      <c r="DDW104" s="29"/>
      <c r="DDX104" s="30"/>
      <c r="DED104" s="28"/>
      <c r="DEE104" s="29"/>
      <c r="DEF104" s="30"/>
      <c r="DEL104" s="28"/>
      <c r="DEM104" s="29"/>
      <c r="DEN104" s="30"/>
      <c r="DET104" s="28"/>
      <c r="DEU104" s="29"/>
      <c r="DEV104" s="30"/>
      <c r="DFB104" s="28"/>
      <c r="DFC104" s="29"/>
      <c r="DFD104" s="30"/>
      <c r="DFJ104" s="28"/>
      <c r="DFK104" s="29"/>
      <c r="DFL104" s="30"/>
      <c r="DFR104" s="28"/>
      <c r="DFS104" s="29"/>
      <c r="DFT104" s="30"/>
      <c r="DFZ104" s="28"/>
      <c r="DGA104" s="29"/>
      <c r="DGB104" s="30"/>
      <c r="DGH104" s="28"/>
      <c r="DGI104" s="29"/>
      <c r="DGJ104" s="30"/>
      <c r="DGP104" s="28"/>
      <c r="DGQ104" s="29"/>
      <c r="DGR104" s="30"/>
      <c r="DGX104" s="28"/>
      <c r="DGY104" s="29"/>
      <c r="DGZ104" s="30"/>
      <c r="DHF104" s="28"/>
      <c r="DHG104" s="29"/>
      <c r="DHH104" s="30"/>
      <c r="DHN104" s="28"/>
      <c r="DHO104" s="29"/>
      <c r="DHP104" s="30"/>
      <c r="DHV104" s="28"/>
      <c r="DHW104" s="29"/>
      <c r="DHX104" s="30"/>
      <c r="DID104" s="28"/>
      <c r="DIE104" s="29"/>
      <c r="DIF104" s="30"/>
      <c r="DIL104" s="28"/>
      <c r="DIM104" s="29"/>
      <c r="DIN104" s="30"/>
      <c r="DIT104" s="28"/>
      <c r="DIU104" s="29"/>
      <c r="DIV104" s="30"/>
      <c r="DJB104" s="28"/>
      <c r="DJC104" s="29"/>
      <c r="DJD104" s="30"/>
      <c r="DJJ104" s="28"/>
      <c r="DJK104" s="29"/>
      <c r="DJL104" s="30"/>
      <c r="DJR104" s="28"/>
      <c r="DJS104" s="29"/>
      <c r="DJT104" s="30"/>
      <c r="DJZ104" s="28"/>
      <c r="DKA104" s="29"/>
      <c r="DKB104" s="30"/>
      <c r="DKH104" s="28"/>
      <c r="DKI104" s="29"/>
      <c r="DKJ104" s="30"/>
      <c r="DKP104" s="28"/>
      <c r="DKQ104" s="29"/>
      <c r="DKR104" s="30"/>
      <c r="DKX104" s="28"/>
      <c r="DKY104" s="29"/>
      <c r="DKZ104" s="30"/>
      <c r="DLF104" s="28"/>
      <c r="DLG104" s="29"/>
      <c r="DLH104" s="30"/>
      <c r="DLN104" s="28"/>
      <c r="DLO104" s="29"/>
      <c r="DLP104" s="30"/>
      <c r="DLV104" s="28"/>
      <c r="DLW104" s="29"/>
      <c r="DLX104" s="30"/>
      <c r="DMD104" s="28"/>
      <c r="DME104" s="29"/>
      <c r="DMF104" s="30"/>
      <c r="DML104" s="28"/>
      <c r="DMM104" s="29"/>
      <c r="DMN104" s="30"/>
      <c r="DMT104" s="28"/>
      <c r="DMU104" s="29"/>
      <c r="DMV104" s="30"/>
      <c r="DNB104" s="28"/>
      <c r="DNC104" s="29"/>
      <c r="DND104" s="30"/>
      <c r="DNJ104" s="28"/>
      <c r="DNK104" s="29"/>
      <c r="DNL104" s="30"/>
      <c r="DNR104" s="28"/>
      <c r="DNS104" s="29"/>
      <c r="DNT104" s="30"/>
      <c r="DNZ104" s="28"/>
      <c r="DOA104" s="29"/>
      <c r="DOB104" s="30"/>
      <c r="DOH104" s="28"/>
      <c r="DOI104" s="29"/>
      <c r="DOJ104" s="30"/>
      <c r="DOP104" s="28"/>
      <c r="DOQ104" s="29"/>
      <c r="DOR104" s="30"/>
      <c r="DOX104" s="28"/>
      <c r="DOY104" s="29"/>
      <c r="DOZ104" s="30"/>
      <c r="DPF104" s="28"/>
      <c r="DPG104" s="29"/>
      <c r="DPH104" s="30"/>
      <c r="DPN104" s="28"/>
      <c r="DPO104" s="29"/>
      <c r="DPP104" s="30"/>
      <c r="DPV104" s="28"/>
      <c r="DPW104" s="29"/>
      <c r="DPX104" s="30"/>
      <c r="DQD104" s="28"/>
      <c r="DQE104" s="29"/>
      <c r="DQF104" s="30"/>
      <c r="DQL104" s="28"/>
      <c r="DQM104" s="29"/>
      <c r="DQN104" s="30"/>
      <c r="DQT104" s="28"/>
      <c r="DQU104" s="29"/>
      <c r="DQV104" s="30"/>
      <c r="DRB104" s="28"/>
      <c r="DRC104" s="29"/>
      <c r="DRD104" s="30"/>
      <c r="DRJ104" s="28"/>
      <c r="DRK104" s="29"/>
      <c r="DRL104" s="30"/>
      <c r="DRR104" s="28"/>
      <c r="DRS104" s="29"/>
      <c r="DRT104" s="30"/>
      <c r="DRZ104" s="28"/>
      <c r="DSA104" s="29"/>
      <c r="DSB104" s="30"/>
      <c r="DSH104" s="28"/>
      <c r="DSI104" s="29"/>
      <c r="DSJ104" s="30"/>
      <c r="DSP104" s="28"/>
      <c r="DSQ104" s="29"/>
      <c r="DSR104" s="30"/>
      <c r="DSX104" s="28"/>
      <c r="DSY104" s="29"/>
      <c r="DSZ104" s="30"/>
      <c r="DTF104" s="28"/>
      <c r="DTG104" s="29"/>
      <c r="DTH104" s="30"/>
      <c r="DTN104" s="28"/>
      <c r="DTO104" s="29"/>
      <c r="DTP104" s="30"/>
      <c r="DTV104" s="28"/>
      <c r="DTW104" s="29"/>
      <c r="DTX104" s="30"/>
      <c r="DUD104" s="28"/>
      <c r="DUE104" s="29"/>
      <c r="DUF104" s="30"/>
      <c r="DUL104" s="28"/>
      <c r="DUM104" s="29"/>
      <c r="DUN104" s="30"/>
      <c r="DUT104" s="28"/>
      <c r="DUU104" s="29"/>
      <c r="DUV104" s="30"/>
      <c r="DVB104" s="28"/>
      <c r="DVC104" s="29"/>
      <c r="DVD104" s="30"/>
      <c r="DVJ104" s="28"/>
      <c r="DVK104" s="29"/>
      <c r="DVL104" s="30"/>
      <c r="DVR104" s="28"/>
      <c r="DVS104" s="29"/>
      <c r="DVT104" s="30"/>
      <c r="DVZ104" s="28"/>
      <c r="DWA104" s="29"/>
      <c r="DWB104" s="30"/>
      <c r="DWH104" s="28"/>
      <c r="DWI104" s="29"/>
      <c r="DWJ104" s="30"/>
      <c r="DWP104" s="28"/>
      <c r="DWQ104" s="29"/>
      <c r="DWR104" s="30"/>
      <c r="DWX104" s="28"/>
      <c r="DWY104" s="29"/>
      <c r="DWZ104" s="30"/>
      <c r="DXF104" s="28"/>
      <c r="DXG104" s="29"/>
      <c r="DXH104" s="30"/>
      <c r="DXN104" s="28"/>
      <c r="DXO104" s="29"/>
      <c r="DXP104" s="30"/>
      <c r="DXV104" s="28"/>
      <c r="DXW104" s="29"/>
      <c r="DXX104" s="30"/>
      <c r="DYD104" s="28"/>
      <c r="DYE104" s="29"/>
      <c r="DYF104" s="30"/>
      <c r="DYL104" s="28"/>
      <c r="DYM104" s="29"/>
      <c r="DYN104" s="30"/>
      <c r="DYT104" s="28"/>
      <c r="DYU104" s="29"/>
      <c r="DYV104" s="30"/>
      <c r="DZB104" s="28"/>
      <c r="DZC104" s="29"/>
      <c r="DZD104" s="30"/>
      <c r="DZJ104" s="28"/>
      <c r="DZK104" s="29"/>
      <c r="DZL104" s="30"/>
      <c r="DZR104" s="28"/>
      <c r="DZS104" s="29"/>
      <c r="DZT104" s="30"/>
      <c r="DZZ104" s="28"/>
      <c r="EAA104" s="29"/>
      <c r="EAB104" s="30"/>
      <c r="EAH104" s="28"/>
      <c r="EAI104" s="29"/>
      <c r="EAJ104" s="30"/>
      <c r="EAP104" s="28"/>
      <c r="EAQ104" s="29"/>
      <c r="EAR104" s="30"/>
      <c r="EAX104" s="28"/>
      <c r="EAY104" s="29"/>
      <c r="EAZ104" s="30"/>
      <c r="EBF104" s="28"/>
      <c r="EBG104" s="29"/>
      <c r="EBH104" s="30"/>
      <c r="EBN104" s="28"/>
      <c r="EBO104" s="29"/>
      <c r="EBP104" s="30"/>
      <c r="EBV104" s="28"/>
      <c r="EBW104" s="29"/>
      <c r="EBX104" s="30"/>
      <c r="ECD104" s="28"/>
      <c r="ECE104" s="29"/>
      <c r="ECF104" s="30"/>
      <c r="ECL104" s="28"/>
      <c r="ECM104" s="29"/>
      <c r="ECN104" s="30"/>
      <c r="ECT104" s="28"/>
      <c r="ECU104" s="29"/>
      <c r="ECV104" s="30"/>
      <c r="EDB104" s="28"/>
      <c r="EDC104" s="29"/>
      <c r="EDD104" s="30"/>
      <c r="EDJ104" s="28"/>
      <c r="EDK104" s="29"/>
      <c r="EDL104" s="30"/>
      <c r="EDR104" s="28"/>
      <c r="EDS104" s="29"/>
      <c r="EDT104" s="30"/>
      <c r="EDZ104" s="28"/>
      <c r="EEA104" s="29"/>
      <c r="EEB104" s="30"/>
      <c r="EEH104" s="28"/>
      <c r="EEI104" s="29"/>
      <c r="EEJ104" s="30"/>
      <c r="EEP104" s="28"/>
      <c r="EEQ104" s="29"/>
      <c r="EER104" s="30"/>
      <c r="EEX104" s="28"/>
      <c r="EEY104" s="29"/>
      <c r="EEZ104" s="30"/>
      <c r="EFF104" s="28"/>
      <c r="EFG104" s="29"/>
      <c r="EFH104" s="30"/>
      <c r="EFN104" s="28"/>
      <c r="EFO104" s="29"/>
      <c r="EFP104" s="30"/>
      <c r="EFV104" s="28"/>
      <c r="EFW104" s="29"/>
      <c r="EFX104" s="30"/>
      <c r="EGD104" s="28"/>
      <c r="EGE104" s="29"/>
      <c r="EGF104" s="30"/>
      <c r="EGL104" s="28"/>
      <c r="EGM104" s="29"/>
      <c r="EGN104" s="30"/>
      <c r="EGT104" s="28"/>
      <c r="EGU104" s="29"/>
      <c r="EGV104" s="30"/>
      <c r="EHB104" s="28"/>
      <c r="EHC104" s="29"/>
      <c r="EHD104" s="30"/>
      <c r="EHJ104" s="28"/>
      <c r="EHK104" s="29"/>
      <c r="EHL104" s="30"/>
      <c r="EHR104" s="28"/>
      <c r="EHS104" s="29"/>
      <c r="EHT104" s="30"/>
      <c r="EHZ104" s="28"/>
      <c r="EIA104" s="29"/>
      <c r="EIB104" s="30"/>
      <c r="EIH104" s="28"/>
      <c r="EII104" s="29"/>
      <c r="EIJ104" s="30"/>
      <c r="EIP104" s="28"/>
      <c r="EIQ104" s="29"/>
      <c r="EIR104" s="30"/>
      <c r="EIX104" s="28"/>
      <c r="EIY104" s="29"/>
      <c r="EIZ104" s="30"/>
      <c r="EJF104" s="28"/>
      <c r="EJG104" s="29"/>
      <c r="EJH104" s="30"/>
      <c r="EJN104" s="28"/>
      <c r="EJO104" s="29"/>
      <c r="EJP104" s="30"/>
      <c r="EJV104" s="28"/>
      <c r="EJW104" s="29"/>
      <c r="EJX104" s="30"/>
      <c r="EKD104" s="28"/>
      <c r="EKE104" s="29"/>
      <c r="EKF104" s="30"/>
      <c r="EKL104" s="28"/>
      <c r="EKM104" s="29"/>
      <c r="EKN104" s="30"/>
      <c r="EKT104" s="28"/>
      <c r="EKU104" s="29"/>
      <c r="EKV104" s="30"/>
      <c r="ELB104" s="28"/>
      <c r="ELC104" s="29"/>
      <c r="ELD104" s="30"/>
      <c r="ELJ104" s="28"/>
      <c r="ELK104" s="29"/>
      <c r="ELL104" s="30"/>
      <c r="ELR104" s="28"/>
      <c r="ELS104" s="29"/>
      <c r="ELT104" s="30"/>
      <c r="ELZ104" s="28"/>
      <c r="EMA104" s="29"/>
      <c r="EMB104" s="30"/>
      <c r="EMH104" s="28"/>
      <c r="EMI104" s="29"/>
      <c r="EMJ104" s="30"/>
      <c r="EMP104" s="28"/>
      <c r="EMQ104" s="29"/>
      <c r="EMR104" s="30"/>
      <c r="EMX104" s="28"/>
      <c r="EMY104" s="29"/>
      <c r="EMZ104" s="30"/>
      <c r="ENF104" s="28"/>
      <c r="ENG104" s="29"/>
      <c r="ENH104" s="30"/>
      <c r="ENN104" s="28"/>
      <c r="ENO104" s="29"/>
      <c r="ENP104" s="30"/>
      <c r="ENV104" s="28"/>
      <c r="ENW104" s="29"/>
      <c r="ENX104" s="30"/>
      <c r="EOD104" s="28"/>
      <c r="EOE104" s="29"/>
      <c r="EOF104" s="30"/>
      <c r="EOL104" s="28"/>
      <c r="EOM104" s="29"/>
      <c r="EON104" s="30"/>
      <c r="EOT104" s="28"/>
      <c r="EOU104" s="29"/>
      <c r="EOV104" s="30"/>
      <c r="EPB104" s="28"/>
      <c r="EPC104" s="29"/>
      <c r="EPD104" s="30"/>
      <c r="EPJ104" s="28"/>
      <c r="EPK104" s="29"/>
      <c r="EPL104" s="30"/>
      <c r="EPR104" s="28"/>
      <c r="EPS104" s="29"/>
      <c r="EPT104" s="30"/>
      <c r="EPZ104" s="28"/>
      <c r="EQA104" s="29"/>
      <c r="EQB104" s="30"/>
      <c r="EQH104" s="28"/>
      <c r="EQI104" s="29"/>
      <c r="EQJ104" s="30"/>
      <c r="EQP104" s="28"/>
      <c r="EQQ104" s="29"/>
      <c r="EQR104" s="30"/>
      <c r="EQX104" s="28"/>
      <c r="EQY104" s="29"/>
      <c r="EQZ104" s="30"/>
      <c r="ERF104" s="28"/>
      <c r="ERG104" s="29"/>
      <c r="ERH104" s="30"/>
      <c r="ERN104" s="28"/>
      <c r="ERO104" s="29"/>
      <c r="ERP104" s="30"/>
      <c r="ERV104" s="28"/>
      <c r="ERW104" s="29"/>
      <c r="ERX104" s="30"/>
      <c r="ESD104" s="28"/>
      <c r="ESE104" s="29"/>
      <c r="ESF104" s="30"/>
      <c r="ESL104" s="28"/>
      <c r="ESM104" s="29"/>
      <c r="ESN104" s="30"/>
      <c r="EST104" s="28"/>
      <c r="ESU104" s="29"/>
      <c r="ESV104" s="30"/>
      <c r="ETB104" s="28"/>
      <c r="ETC104" s="29"/>
      <c r="ETD104" s="30"/>
      <c r="ETJ104" s="28"/>
      <c r="ETK104" s="29"/>
      <c r="ETL104" s="30"/>
      <c r="ETR104" s="28"/>
      <c r="ETS104" s="29"/>
      <c r="ETT104" s="30"/>
      <c r="ETZ104" s="28"/>
      <c r="EUA104" s="29"/>
      <c r="EUB104" s="30"/>
      <c r="EUH104" s="28"/>
      <c r="EUI104" s="29"/>
      <c r="EUJ104" s="30"/>
      <c r="EUP104" s="28"/>
      <c r="EUQ104" s="29"/>
      <c r="EUR104" s="30"/>
      <c r="EUX104" s="28"/>
      <c r="EUY104" s="29"/>
      <c r="EUZ104" s="30"/>
      <c r="EVF104" s="28"/>
      <c r="EVG104" s="29"/>
      <c r="EVH104" s="30"/>
      <c r="EVN104" s="28"/>
      <c r="EVO104" s="29"/>
      <c r="EVP104" s="30"/>
      <c r="EVV104" s="28"/>
      <c r="EVW104" s="29"/>
      <c r="EVX104" s="30"/>
      <c r="EWD104" s="28"/>
      <c r="EWE104" s="29"/>
      <c r="EWF104" s="30"/>
      <c r="EWL104" s="28"/>
      <c r="EWM104" s="29"/>
      <c r="EWN104" s="30"/>
      <c r="EWT104" s="28"/>
      <c r="EWU104" s="29"/>
      <c r="EWV104" s="30"/>
      <c r="EXB104" s="28"/>
      <c r="EXC104" s="29"/>
      <c r="EXD104" s="30"/>
      <c r="EXJ104" s="28"/>
      <c r="EXK104" s="29"/>
      <c r="EXL104" s="30"/>
      <c r="EXR104" s="28"/>
      <c r="EXS104" s="29"/>
      <c r="EXT104" s="30"/>
      <c r="EXZ104" s="28"/>
      <c r="EYA104" s="29"/>
      <c r="EYB104" s="30"/>
      <c r="EYH104" s="28"/>
      <c r="EYI104" s="29"/>
      <c r="EYJ104" s="30"/>
      <c r="EYP104" s="28"/>
      <c r="EYQ104" s="29"/>
      <c r="EYR104" s="30"/>
      <c r="EYX104" s="28"/>
      <c r="EYY104" s="29"/>
      <c r="EYZ104" s="30"/>
      <c r="EZF104" s="28"/>
      <c r="EZG104" s="29"/>
      <c r="EZH104" s="30"/>
      <c r="EZN104" s="28"/>
      <c r="EZO104" s="29"/>
      <c r="EZP104" s="30"/>
      <c r="EZV104" s="28"/>
      <c r="EZW104" s="29"/>
      <c r="EZX104" s="30"/>
      <c r="FAD104" s="28"/>
      <c r="FAE104" s="29"/>
      <c r="FAF104" s="30"/>
      <c r="FAL104" s="28"/>
      <c r="FAM104" s="29"/>
      <c r="FAN104" s="30"/>
      <c r="FAT104" s="28"/>
      <c r="FAU104" s="29"/>
      <c r="FAV104" s="30"/>
      <c r="FBB104" s="28"/>
      <c r="FBC104" s="29"/>
      <c r="FBD104" s="30"/>
      <c r="FBJ104" s="28"/>
      <c r="FBK104" s="29"/>
      <c r="FBL104" s="30"/>
      <c r="FBR104" s="28"/>
      <c r="FBS104" s="29"/>
      <c r="FBT104" s="30"/>
      <c r="FBZ104" s="28"/>
      <c r="FCA104" s="29"/>
      <c r="FCB104" s="30"/>
      <c r="FCH104" s="28"/>
      <c r="FCI104" s="29"/>
      <c r="FCJ104" s="30"/>
      <c r="FCP104" s="28"/>
      <c r="FCQ104" s="29"/>
      <c r="FCR104" s="30"/>
      <c r="FCX104" s="28"/>
      <c r="FCY104" s="29"/>
      <c r="FCZ104" s="30"/>
      <c r="FDF104" s="28"/>
      <c r="FDG104" s="29"/>
      <c r="FDH104" s="30"/>
      <c r="FDN104" s="28"/>
      <c r="FDO104" s="29"/>
      <c r="FDP104" s="30"/>
      <c r="FDV104" s="28"/>
      <c r="FDW104" s="29"/>
      <c r="FDX104" s="30"/>
      <c r="FED104" s="28"/>
      <c r="FEE104" s="29"/>
      <c r="FEF104" s="30"/>
      <c r="FEL104" s="28"/>
      <c r="FEM104" s="29"/>
      <c r="FEN104" s="30"/>
      <c r="FET104" s="28"/>
      <c r="FEU104" s="29"/>
      <c r="FEV104" s="30"/>
      <c r="FFB104" s="28"/>
      <c r="FFC104" s="29"/>
      <c r="FFD104" s="30"/>
      <c r="FFJ104" s="28"/>
      <c r="FFK104" s="29"/>
      <c r="FFL104" s="30"/>
      <c r="FFR104" s="28"/>
      <c r="FFS104" s="29"/>
      <c r="FFT104" s="30"/>
      <c r="FFZ104" s="28"/>
      <c r="FGA104" s="29"/>
      <c r="FGB104" s="30"/>
      <c r="FGH104" s="28"/>
      <c r="FGI104" s="29"/>
      <c r="FGJ104" s="30"/>
      <c r="FGP104" s="28"/>
      <c r="FGQ104" s="29"/>
      <c r="FGR104" s="30"/>
      <c r="FGX104" s="28"/>
      <c r="FGY104" s="29"/>
      <c r="FGZ104" s="30"/>
      <c r="FHF104" s="28"/>
      <c r="FHG104" s="29"/>
      <c r="FHH104" s="30"/>
      <c r="FHN104" s="28"/>
      <c r="FHO104" s="29"/>
      <c r="FHP104" s="30"/>
      <c r="FHV104" s="28"/>
      <c r="FHW104" s="29"/>
      <c r="FHX104" s="30"/>
      <c r="FID104" s="28"/>
      <c r="FIE104" s="29"/>
      <c r="FIF104" s="30"/>
      <c r="FIL104" s="28"/>
      <c r="FIM104" s="29"/>
      <c r="FIN104" s="30"/>
      <c r="FIT104" s="28"/>
      <c r="FIU104" s="29"/>
      <c r="FIV104" s="30"/>
      <c r="FJB104" s="28"/>
      <c r="FJC104" s="29"/>
      <c r="FJD104" s="30"/>
      <c r="FJJ104" s="28"/>
      <c r="FJK104" s="29"/>
      <c r="FJL104" s="30"/>
      <c r="FJR104" s="28"/>
      <c r="FJS104" s="29"/>
      <c r="FJT104" s="30"/>
      <c r="FJZ104" s="28"/>
      <c r="FKA104" s="29"/>
      <c r="FKB104" s="30"/>
      <c r="FKH104" s="28"/>
      <c r="FKI104" s="29"/>
      <c r="FKJ104" s="30"/>
      <c r="FKP104" s="28"/>
      <c r="FKQ104" s="29"/>
      <c r="FKR104" s="30"/>
      <c r="FKX104" s="28"/>
      <c r="FKY104" s="29"/>
      <c r="FKZ104" s="30"/>
      <c r="FLF104" s="28"/>
      <c r="FLG104" s="29"/>
      <c r="FLH104" s="30"/>
      <c r="FLN104" s="28"/>
      <c r="FLO104" s="29"/>
      <c r="FLP104" s="30"/>
      <c r="FLV104" s="28"/>
      <c r="FLW104" s="29"/>
      <c r="FLX104" s="30"/>
      <c r="FMD104" s="28"/>
      <c r="FME104" s="29"/>
      <c r="FMF104" s="30"/>
      <c r="FML104" s="28"/>
      <c r="FMM104" s="29"/>
      <c r="FMN104" s="30"/>
      <c r="FMT104" s="28"/>
      <c r="FMU104" s="29"/>
      <c r="FMV104" s="30"/>
      <c r="FNB104" s="28"/>
      <c r="FNC104" s="29"/>
      <c r="FND104" s="30"/>
      <c r="FNJ104" s="28"/>
      <c r="FNK104" s="29"/>
      <c r="FNL104" s="30"/>
      <c r="FNR104" s="28"/>
      <c r="FNS104" s="29"/>
      <c r="FNT104" s="30"/>
      <c r="FNZ104" s="28"/>
      <c r="FOA104" s="29"/>
      <c r="FOB104" s="30"/>
      <c r="FOH104" s="28"/>
      <c r="FOI104" s="29"/>
      <c r="FOJ104" s="30"/>
      <c r="FOP104" s="28"/>
      <c r="FOQ104" s="29"/>
      <c r="FOR104" s="30"/>
      <c r="FOX104" s="28"/>
      <c r="FOY104" s="29"/>
      <c r="FOZ104" s="30"/>
      <c r="FPF104" s="28"/>
      <c r="FPG104" s="29"/>
      <c r="FPH104" s="30"/>
      <c r="FPN104" s="28"/>
      <c r="FPO104" s="29"/>
      <c r="FPP104" s="30"/>
      <c r="FPV104" s="28"/>
      <c r="FPW104" s="29"/>
      <c r="FPX104" s="30"/>
      <c r="FQD104" s="28"/>
      <c r="FQE104" s="29"/>
      <c r="FQF104" s="30"/>
      <c r="FQL104" s="28"/>
      <c r="FQM104" s="29"/>
      <c r="FQN104" s="30"/>
      <c r="FQT104" s="28"/>
      <c r="FQU104" s="29"/>
      <c r="FQV104" s="30"/>
      <c r="FRB104" s="28"/>
      <c r="FRC104" s="29"/>
      <c r="FRD104" s="30"/>
      <c r="FRJ104" s="28"/>
      <c r="FRK104" s="29"/>
      <c r="FRL104" s="30"/>
      <c r="FRR104" s="28"/>
      <c r="FRS104" s="29"/>
      <c r="FRT104" s="30"/>
      <c r="FRZ104" s="28"/>
      <c r="FSA104" s="29"/>
      <c r="FSB104" s="30"/>
      <c r="FSH104" s="28"/>
      <c r="FSI104" s="29"/>
      <c r="FSJ104" s="30"/>
      <c r="FSP104" s="28"/>
      <c r="FSQ104" s="29"/>
      <c r="FSR104" s="30"/>
      <c r="FSX104" s="28"/>
      <c r="FSY104" s="29"/>
      <c r="FSZ104" s="30"/>
      <c r="FTF104" s="28"/>
      <c r="FTG104" s="29"/>
      <c r="FTH104" s="30"/>
      <c r="FTN104" s="28"/>
      <c r="FTO104" s="29"/>
      <c r="FTP104" s="30"/>
      <c r="FTV104" s="28"/>
      <c r="FTW104" s="29"/>
      <c r="FTX104" s="30"/>
      <c r="FUD104" s="28"/>
      <c r="FUE104" s="29"/>
      <c r="FUF104" s="30"/>
      <c r="FUL104" s="28"/>
      <c r="FUM104" s="29"/>
      <c r="FUN104" s="30"/>
      <c r="FUT104" s="28"/>
      <c r="FUU104" s="29"/>
      <c r="FUV104" s="30"/>
      <c r="FVB104" s="28"/>
      <c r="FVC104" s="29"/>
      <c r="FVD104" s="30"/>
      <c r="FVJ104" s="28"/>
      <c r="FVK104" s="29"/>
      <c r="FVL104" s="30"/>
      <c r="FVR104" s="28"/>
      <c r="FVS104" s="29"/>
      <c r="FVT104" s="30"/>
      <c r="FVZ104" s="28"/>
      <c r="FWA104" s="29"/>
      <c r="FWB104" s="30"/>
      <c r="FWH104" s="28"/>
      <c r="FWI104" s="29"/>
      <c r="FWJ104" s="30"/>
      <c r="FWP104" s="28"/>
      <c r="FWQ104" s="29"/>
      <c r="FWR104" s="30"/>
      <c r="FWX104" s="28"/>
      <c r="FWY104" s="29"/>
      <c r="FWZ104" s="30"/>
      <c r="FXF104" s="28"/>
      <c r="FXG104" s="29"/>
      <c r="FXH104" s="30"/>
      <c r="FXN104" s="28"/>
      <c r="FXO104" s="29"/>
      <c r="FXP104" s="30"/>
      <c r="FXV104" s="28"/>
      <c r="FXW104" s="29"/>
      <c r="FXX104" s="30"/>
      <c r="FYD104" s="28"/>
      <c r="FYE104" s="29"/>
      <c r="FYF104" s="30"/>
      <c r="FYL104" s="28"/>
      <c r="FYM104" s="29"/>
      <c r="FYN104" s="30"/>
      <c r="FYT104" s="28"/>
      <c r="FYU104" s="29"/>
      <c r="FYV104" s="30"/>
      <c r="FZB104" s="28"/>
      <c r="FZC104" s="29"/>
      <c r="FZD104" s="30"/>
      <c r="FZJ104" s="28"/>
      <c r="FZK104" s="29"/>
      <c r="FZL104" s="30"/>
      <c r="FZR104" s="28"/>
      <c r="FZS104" s="29"/>
      <c r="FZT104" s="30"/>
      <c r="FZZ104" s="28"/>
      <c r="GAA104" s="29"/>
      <c r="GAB104" s="30"/>
      <c r="GAH104" s="28"/>
      <c r="GAI104" s="29"/>
      <c r="GAJ104" s="30"/>
      <c r="GAP104" s="28"/>
      <c r="GAQ104" s="29"/>
      <c r="GAR104" s="30"/>
      <c r="GAX104" s="28"/>
      <c r="GAY104" s="29"/>
      <c r="GAZ104" s="30"/>
      <c r="GBF104" s="28"/>
      <c r="GBG104" s="29"/>
      <c r="GBH104" s="30"/>
      <c r="GBN104" s="28"/>
      <c r="GBO104" s="29"/>
      <c r="GBP104" s="30"/>
      <c r="GBV104" s="28"/>
      <c r="GBW104" s="29"/>
      <c r="GBX104" s="30"/>
      <c r="GCD104" s="28"/>
      <c r="GCE104" s="29"/>
      <c r="GCF104" s="30"/>
      <c r="GCL104" s="28"/>
      <c r="GCM104" s="29"/>
      <c r="GCN104" s="30"/>
      <c r="GCT104" s="28"/>
      <c r="GCU104" s="29"/>
      <c r="GCV104" s="30"/>
      <c r="GDB104" s="28"/>
      <c r="GDC104" s="29"/>
      <c r="GDD104" s="30"/>
      <c r="GDJ104" s="28"/>
      <c r="GDK104" s="29"/>
      <c r="GDL104" s="30"/>
      <c r="GDR104" s="28"/>
      <c r="GDS104" s="29"/>
      <c r="GDT104" s="30"/>
      <c r="GDZ104" s="28"/>
      <c r="GEA104" s="29"/>
      <c r="GEB104" s="30"/>
      <c r="GEH104" s="28"/>
      <c r="GEI104" s="29"/>
      <c r="GEJ104" s="30"/>
      <c r="GEP104" s="28"/>
      <c r="GEQ104" s="29"/>
      <c r="GER104" s="30"/>
      <c r="GEX104" s="28"/>
      <c r="GEY104" s="29"/>
      <c r="GEZ104" s="30"/>
      <c r="GFF104" s="28"/>
      <c r="GFG104" s="29"/>
      <c r="GFH104" s="30"/>
      <c r="GFN104" s="28"/>
      <c r="GFO104" s="29"/>
      <c r="GFP104" s="30"/>
      <c r="GFV104" s="28"/>
      <c r="GFW104" s="29"/>
      <c r="GFX104" s="30"/>
      <c r="GGD104" s="28"/>
      <c r="GGE104" s="29"/>
      <c r="GGF104" s="30"/>
      <c r="GGL104" s="28"/>
      <c r="GGM104" s="29"/>
      <c r="GGN104" s="30"/>
      <c r="GGT104" s="28"/>
      <c r="GGU104" s="29"/>
      <c r="GGV104" s="30"/>
      <c r="GHB104" s="28"/>
      <c r="GHC104" s="29"/>
      <c r="GHD104" s="30"/>
      <c r="GHJ104" s="28"/>
      <c r="GHK104" s="29"/>
      <c r="GHL104" s="30"/>
      <c r="GHR104" s="28"/>
      <c r="GHS104" s="29"/>
      <c r="GHT104" s="30"/>
      <c r="GHZ104" s="28"/>
      <c r="GIA104" s="29"/>
      <c r="GIB104" s="30"/>
      <c r="GIH104" s="28"/>
      <c r="GII104" s="29"/>
      <c r="GIJ104" s="30"/>
      <c r="GIP104" s="28"/>
      <c r="GIQ104" s="29"/>
      <c r="GIR104" s="30"/>
      <c r="GIX104" s="28"/>
      <c r="GIY104" s="29"/>
      <c r="GIZ104" s="30"/>
      <c r="GJF104" s="28"/>
      <c r="GJG104" s="29"/>
      <c r="GJH104" s="30"/>
      <c r="GJN104" s="28"/>
      <c r="GJO104" s="29"/>
      <c r="GJP104" s="30"/>
      <c r="GJV104" s="28"/>
      <c r="GJW104" s="29"/>
      <c r="GJX104" s="30"/>
      <c r="GKD104" s="28"/>
      <c r="GKE104" s="29"/>
      <c r="GKF104" s="30"/>
      <c r="GKL104" s="28"/>
      <c r="GKM104" s="29"/>
      <c r="GKN104" s="30"/>
      <c r="GKT104" s="28"/>
      <c r="GKU104" s="29"/>
      <c r="GKV104" s="30"/>
      <c r="GLB104" s="28"/>
      <c r="GLC104" s="29"/>
      <c r="GLD104" s="30"/>
      <c r="GLJ104" s="28"/>
      <c r="GLK104" s="29"/>
      <c r="GLL104" s="30"/>
      <c r="GLR104" s="28"/>
      <c r="GLS104" s="29"/>
      <c r="GLT104" s="30"/>
      <c r="GLZ104" s="28"/>
      <c r="GMA104" s="29"/>
      <c r="GMB104" s="30"/>
      <c r="GMH104" s="28"/>
      <c r="GMI104" s="29"/>
      <c r="GMJ104" s="30"/>
      <c r="GMP104" s="28"/>
      <c r="GMQ104" s="29"/>
      <c r="GMR104" s="30"/>
      <c r="GMX104" s="28"/>
      <c r="GMY104" s="29"/>
      <c r="GMZ104" s="30"/>
      <c r="GNF104" s="28"/>
      <c r="GNG104" s="29"/>
      <c r="GNH104" s="30"/>
      <c r="GNN104" s="28"/>
      <c r="GNO104" s="29"/>
      <c r="GNP104" s="30"/>
      <c r="GNV104" s="28"/>
      <c r="GNW104" s="29"/>
      <c r="GNX104" s="30"/>
      <c r="GOD104" s="28"/>
      <c r="GOE104" s="29"/>
      <c r="GOF104" s="30"/>
      <c r="GOL104" s="28"/>
      <c r="GOM104" s="29"/>
      <c r="GON104" s="30"/>
      <c r="GOT104" s="28"/>
      <c r="GOU104" s="29"/>
      <c r="GOV104" s="30"/>
      <c r="GPB104" s="28"/>
      <c r="GPC104" s="29"/>
      <c r="GPD104" s="30"/>
      <c r="GPJ104" s="28"/>
      <c r="GPK104" s="29"/>
      <c r="GPL104" s="30"/>
      <c r="GPR104" s="28"/>
      <c r="GPS104" s="29"/>
      <c r="GPT104" s="30"/>
      <c r="GPZ104" s="28"/>
      <c r="GQA104" s="29"/>
      <c r="GQB104" s="30"/>
      <c r="GQH104" s="28"/>
      <c r="GQI104" s="29"/>
      <c r="GQJ104" s="30"/>
      <c r="GQP104" s="28"/>
      <c r="GQQ104" s="29"/>
      <c r="GQR104" s="30"/>
      <c r="GQX104" s="28"/>
      <c r="GQY104" s="29"/>
      <c r="GQZ104" s="30"/>
      <c r="GRF104" s="28"/>
      <c r="GRG104" s="29"/>
      <c r="GRH104" s="30"/>
      <c r="GRN104" s="28"/>
      <c r="GRO104" s="29"/>
      <c r="GRP104" s="30"/>
      <c r="GRV104" s="28"/>
      <c r="GRW104" s="29"/>
      <c r="GRX104" s="30"/>
      <c r="GSD104" s="28"/>
      <c r="GSE104" s="29"/>
      <c r="GSF104" s="30"/>
      <c r="GSL104" s="28"/>
      <c r="GSM104" s="29"/>
      <c r="GSN104" s="30"/>
      <c r="GST104" s="28"/>
      <c r="GSU104" s="29"/>
      <c r="GSV104" s="30"/>
      <c r="GTB104" s="28"/>
      <c r="GTC104" s="29"/>
      <c r="GTD104" s="30"/>
      <c r="GTJ104" s="28"/>
      <c r="GTK104" s="29"/>
      <c r="GTL104" s="30"/>
      <c r="GTR104" s="28"/>
      <c r="GTS104" s="29"/>
      <c r="GTT104" s="30"/>
      <c r="GTZ104" s="28"/>
      <c r="GUA104" s="29"/>
      <c r="GUB104" s="30"/>
      <c r="GUH104" s="28"/>
      <c r="GUI104" s="29"/>
      <c r="GUJ104" s="30"/>
      <c r="GUP104" s="28"/>
      <c r="GUQ104" s="29"/>
      <c r="GUR104" s="30"/>
      <c r="GUX104" s="28"/>
      <c r="GUY104" s="29"/>
      <c r="GUZ104" s="30"/>
      <c r="GVF104" s="28"/>
      <c r="GVG104" s="29"/>
      <c r="GVH104" s="30"/>
      <c r="GVN104" s="28"/>
      <c r="GVO104" s="29"/>
      <c r="GVP104" s="30"/>
      <c r="GVV104" s="28"/>
      <c r="GVW104" s="29"/>
      <c r="GVX104" s="30"/>
      <c r="GWD104" s="28"/>
      <c r="GWE104" s="29"/>
      <c r="GWF104" s="30"/>
      <c r="GWL104" s="28"/>
      <c r="GWM104" s="29"/>
      <c r="GWN104" s="30"/>
      <c r="GWT104" s="28"/>
      <c r="GWU104" s="29"/>
      <c r="GWV104" s="30"/>
      <c r="GXB104" s="28"/>
      <c r="GXC104" s="29"/>
      <c r="GXD104" s="30"/>
      <c r="GXJ104" s="28"/>
      <c r="GXK104" s="29"/>
      <c r="GXL104" s="30"/>
      <c r="GXR104" s="28"/>
      <c r="GXS104" s="29"/>
      <c r="GXT104" s="30"/>
      <c r="GXZ104" s="28"/>
      <c r="GYA104" s="29"/>
      <c r="GYB104" s="30"/>
      <c r="GYH104" s="28"/>
      <c r="GYI104" s="29"/>
      <c r="GYJ104" s="30"/>
      <c r="GYP104" s="28"/>
      <c r="GYQ104" s="29"/>
      <c r="GYR104" s="30"/>
      <c r="GYX104" s="28"/>
      <c r="GYY104" s="29"/>
      <c r="GYZ104" s="30"/>
      <c r="GZF104" s="28"/>
      <c r="GZG104" s="29"/>
      <c r="GZH104" s="30"/>
      <c r="GZN104" s="28"/>
      <c r="GZO104" s="29"/>
      <c r="GZP104" s="30"/>
      <c r="GZV104" s="28"/>
      <c r="GZW104" s="29"/>
      <c r="GZX104" s="30"/>
      <c r="HAD104" s="28"/>
      <c r="HAE104" s="29"/>
      <c r="HAF104" s="30"/>
      <c r="HAL104" s="28"/>
      <c r="HAM104" s="29"/>
      <c r="HAN104" s="30"/>
      <c r="HAT104" s="28"/>
      <c r="HAU104" s="29"/>
      <c r="HAV104" s="30"/>
      <c r="HBB104" s="28"/>
      <c r="HBC104" s="29"/>
      <c r="HBD104" s="30"/>
      <c r="HBJ104" s="28"/>
      <c r="HBK104" s="29"/>
      <c r="HBL104" s="30"/>
      <c r="HBR104" s="28"/>
      <c r="HBS104" s="29"/>
      <c r="HBT104" s="30"/>
      <c r="HBZ104" s="28"/>
      <c r="HCA104" s="29"/>
      <c r="HCB104" s="30"/>
      <c r="HCH104" s="28"/>
      <c r="HCI104" s="29"/>
      <c r="HCJ104" s="30"/>
      <c r="HCP104" s="28"/>
      <c r="HCQ104" s="29"/>
      <c r="HCR104" s="30"/>
      <c r="HCX104" s="28"/>
      <c r="HCY104" s="29"/>
      <c r="HCZ104" s="30"/>
      <c r="HDF104" s="28"/>
      <c r="HDG104" s="29"/>
      <c r="HDH104" s="30"/>
      <c r="HDN104" s="28"/>
      <c r="HDO104" s="29"/>
      <c r="HDP104" s="30"/>
      <c r="HDV104" s="28"/>
      <c r="HDW104" s="29"/>
      <c r="HDX104" s="30"/>
      <c r="HED104" s="28"/>
      <c r="HEE104" s="29"/>
      <c r="HEF104" s="30"/>
      <c r="HEL104" s="28"/>
      <c r="HEM104" s="29"/>
      <c r="HEN104" s="30"/>
      <c r="HET104" s="28"/>
      <c r="HEU104" s="29"/>
      <c r="HEV104" s="30"/>
      <c r="HFB104" s="28"/>
      <c r="HFC104" s="29"/>
      <c r="HFD104" s="30"/>
      <c r="HFJ104" s="28"/>
      <c r="HFK104" s="29"/>
      <c r="HFL104" s="30"/>
      <c r="HFR104" s="28"/>
      <c r="HFS104" s="29"/>
      <c r="HFT104" s="30"/>
      <c r="HFZ104" s="28"/>
      <c r="HGA104" s="29"/>
      <c r="HGB104" s="30"/>
      <c r="HGH104" s="28"/>
      <c r="HGI104" s="29"/>
      <c r="HGJ104" s="30"/>
      <c r="HGP104" s="28"/>
      <c r="HGQ104" s="29"/>
      <c r="HGR104" s="30"/>
      <c r="HGX104" s="28"/>
      <c r="HGY104" s="29"/>
      <c r="HGZ104" s="30"/>
      <c r="HHF104" s="28"/>
      <c r="HHG104" s="29"/>
      <c r="HHH104" s="30"/>
      <c r="HHN104" s="28"/>
      <c r="HHO104" s="29"/>
      <c r="HHP104" s="30"/>
      <c r="HHV104" s="28"/>
      <c r="HHW104" s="29"/>
      <c r="HHX104" s="30"/>
      <c r="HID104" s="28"/>
      <c r="HIE104" s="29"/>
      <c r="HIF104" s="30"/>
      <c r="HIL104" s="28"/>
      <c r="HIM104" s="29"/>
      <c r="HIN104" s="30"/>
      <c r="HIT104" s="28"/>
      <c r="HIU104" s="29"/>
      <c r="HIV104" s="30"/>
      <c r="HJB104" s="28"/>
      <c r="HJC104" s="29"/>
      <c r="HJD104" s="30"/>
      <c r="HJJ104" s="28"/>
      <c r="HJK104" s="29"/>
      <c r="HJL104" s="30"/>
      <c r="HJR104" s="28"/>
      <c r="HJS104" s="29"/>
      <c r="HJT104" s="30"/>
      <c r="HJZ104" s="28"/>
      <c r="HKA104" s="29"/>
      <c r="HKB104" s="30"/>
      <c r="HKH104" s="28"/>
      <c r="HKI104" s="29"/>
      <c r="HKJ104" s="30"/>
      <c r="HKP104" s="28"/>
      <c r="HKQ104" s="29"/>
      <c r="HKR104" s="30"/>
      <c r="HKX104" s="28"/>
      <c r="HKY104" s="29"/>
      <c r="HKZ104" s="30"/>
      <c r="HLF104" s="28"/>
      <c r="HLG104" s="29"/>
      <c r="HLH104" s="30"/>
      <c r="HLN104" s="28"/>
      <c r="HLO104" s="29"/>
      <c r="HLP104" s="30"/>
      <c r="HLV104" s="28"/>
      <c r="HLW104" s="29"/>
      <c r="HLX104" s="30"/>
      <c r="HMD104" s="28"/>
      <c r="HME104" s="29"/>
      <c r="HMF104" s="30"/>
      <c r="HML104" s="28"/>
      <c r="HMM104" s="29"/>
      <c r="HMN104" s="30"/>
      <c r="HMT104" s="28"/>
      <c r="HMU104" s="29"/>
      <c r="HMV104" s="30"/>
      <c r="HNB104" s="28"/>
      <c r="HNC104" s="29"/>
      <c r="HND104" s="30"/>
      <c r="HNJ104" s="28"/>
      <c r="HNK104" s="29"/>
      <c r="HNL104" s="30"/>
      <c r="HNR104" s="28"/>
      <c r="HNS104" s="29"/>
      <c r="HNT104" s="30"/>
      <c r="HNZ104" s="28"/>
      <c r="HOA104" s="29"/>
      <c r="HOB104" s="30"/>
      <c r="HOH104" s="28"/>
      <c r="HOI104" s="29"/>
      <c r="HOJ104" s="30"/>
      <c r="HOP104" s="28"/>
      <c r="HOQ104" s="29"/>
      <c r="HOR104" s="30"/>
      <c r="HOX104" s="28"/>
      <c r="HOY104" s="29"/>
      <c r="HOZ104" s="30"/>
      <c r="HPF104" s="28"/>
      <c r="HPG104" s="29"/>
      <c r="HPH104" s="30"/>
      <c r="HPN104" s="28"/>
      <c r="HPO104" s="29"/>
      <c r="HPP104" s="30"/>
      <c r="HPV104" s="28"/>
      <c r="HPW104" s="29"/>
      <c r="HPX104" s="30"/>
      <c r="HQD104" s="28"/>
      <c r="HQE104" s="29"/>
      <c r="HQF104" s="30"/>
      <c r="HQL104" s="28"/>
      <c r="HQM104" s="29"/>
      <c r="HQN104" s="30"/>
      <c r="HQT104" s="28"/>
      <c r="HQU104" s="29"/>
      <c r="HQV104" s="30"/>
      <c r="HRB104" s="28"/>
      <c r="HRC104" s="29"/>
      <c r="HRD104" s="30"/>
      <c r="HRJ104" s="28"/>
      <c r="HRK104" s="29"/>
      <c r="HRL104" s="30"/>
      <c r="HRR104" s="28"/>
      <c r="HRS104" s="29"/>
      <c r="HRT104" s="30"/>
      <c r="HRZ104" s="28"/>
      <c r="HSA104" s="29"/>
      <c r="HSB104" s="30"/>
      <c r="HSH104" s="28"/>
      <c r="HSI104" s="29"/>
      <c r="HSJ104" s="30"/>
      <c r="HSP104" s="28"/>
      <c r="HSQ104" s="29"/>
      <c r="HSR104" s="30"/>
      <c r="HSX104" s="28"/>
      <c r="HSY104" s="29"/>
      <c r="HSZ104" s="30"/>
      <c r="HTF104" s="28"/>
      <c r="HTG104" s="29"/>
      <c r="HTH104" s="30"/>
      <c r="HTN104" s="28"/>
      <c r="HTO104" s="29"/>
      <c r="HTP104" s="30"/>
      <c r="HTV104" s="28"/>
      <c r="HTW104" s="29"/>
      <c r="HTX104" s="30"/>
      <c r="HUD104" s="28"/>
      <c r="HUE104" s="29"/>
      <c r="HUF104" s="30"/>
      <c r="HUL104" s="28"/>
      <c r="HUM104" s="29"/>
      <c r="HUN104" s="30"/>
      <c r="HUT104" s="28"/>
      <c r="HUU104" s="29"/>
      <c r="HUV104" s="30"/>
      <c r="HVB104" s="28"/>
      <c r="HVC104" s="29"/>
      <c r="HVD104" s="30"/>
      <c r="HVJ104" s="28"/>
      <c r="HVK104" s="29"/>
      <c r="HVL104" s="30"/>
      <c r="HVR104" s="28"/>
      <c r="HVS104" s="29"/>
      <c r="HVT104" s="30"/>
      <c r="HVZ104" s="28"/>
      <c r="HWA104" s="29"/>
      <c r="HWB104" s="30"/>
      <c r="HWH104" s="28"/>
      <c r="HWI104" s="29"/>
      <c r="HWJ104" s="30"/>
      <c r="HWP104" s="28"/>
      <c r="HWQ104" s="29"/>
      <c r="HWR104" s="30"/>
      <c r="HWX104" s="28"/>
      <c r="HWY104" s="29"/>
      <c r="HWZ104" s="30"/>
      <c r="HXF104" s="28"/>
      <c r="HXG104" s="29"/>
      <c r="HXH104" s="30"/>
      <c r="HXN104" s="28"/>
      <c r="HXO104" s="29"/>
      <c r="HXP104" s="30"/>
      <c r="HXV104" s="28"/>
      <c r="HXW104" s="29"/>
      <c r="HXX104" s="30"/>
      <c r="HYD104" s="28"/>
      <c r="HYE104" s="29"/>
      <c r="HYF104" s="30"/>
      <c r="HYL104" s="28"/>
      <c r="HYM104" s="29"/>
      <c r="HYN104" s="30"/>
      <c r="HYT104" s="28"/>
      <c r="HYU104" s="29"/>
      <c r="HYV104" s="30"/>
      <c r="HZB104" s="28"/>
      <c r="HZC104" s="29"/>
      <c r="HZD104" s="30"/>
      <c r="HZJ104" s="28"/>
      <c r="HZK104" s="29"/>
      <c r="HZL104" s="30"/>
      <c r="HZR104" s="28"/>
      <c r="HZS104" s="29"/>
      <c r="HZT104" s="30"/>
      <c r="HZZ104" s="28"/>
      <c r="IAA104" s="29"/>
      <c r="IAB104" s="30"/>
      <c r="IAH104" s="28"/>
      <c r="IAI104" s="29"/>
      <c r="IAJ104" s="30"/>
      <c r="IAP104" s="28"/>
      <c r="IAQ104" s="29"/>
      <c r="IAR104" s="30"/>
      <c r="IAX104" s="28"/>
      <c r="IAY104" s="29"/>
      <c r="IAZ104" s="30"/>
      <c r="IBF104" s="28"/>
      <c r="IBG104" s="29"/>
      <c r="IBH104" s="30"/>
      <c r="IBN104" s="28"/>
      <c r="IBO104" s="29"/>
      <c r="IBP104" s="30"/>
      <c r="IBV104" s="28"/>
      <c r="IBW104" s="29"/>
      <c r="IBX104" s="30"/>
      <c r="ICD104" s="28"/>
      <c r="ICE104" s="29"/>
      <c r="ICF104" s="30"/>
      <c r="ICL104" s="28"/>
      <c r="ICM104" s="29"/>
      <c r="ICN104" s="30"/>
      <c r="ICT104" s="28"/>
      <c r="ICU104" s="29"/>
      <c r="ICV104" s="30"/>
      <c r="IDB104" s="28"/>
      <c r="IDC104" s="29"/>
      <c r="IDD104" s="30"/>
      <c r="IDJ104" s="28"/>
      <c r="IDK104" s="29"/>
      <c r="IDL104" s="30"/>
      <c r="IDR104" s="28"/>
      <c r="IDS104" s="29"/>
      <c r="IDT104" s="30"/>
      <c r="IDZ104" s="28"/>
      <c r="IEA104" s="29"/>
      <c r="IEB104" s="30"/>
      <c r="IEH104" s="28"/>
      <c r="IEI104" s="29"/>
      <c r="IEJ104" s="30"/>
      <c r="IEP104" s="28"/>
      <c r="IEQ104" s="29"/>
      <c r="IER104" s="30"/>
      <c r="IEX104" s="28"/>
      <c r="IEY104" s="29"/>
      <c r="IEZ104" s="30"/>
      <c r="IFF104" s="28"/>
      <c r="IFG104" s="29"/>
      <c r="IFH104" s="30"/>
      <c r="IFN104" s="28"/>
      <c r="IFO104" s="29"/>
      <c r="IFP104" s="30"/>
      <c r="IFV104" s="28"/>
      <c r="IFW104" s="29"/>
      <c r="IFX104" s="30"/>
      <c r="IGD104" s="28"/>
      <c r="IGE104" s="29"/>
      <c r="IGF104" s="30"/>
      <c r="IGL104" s="28"/>
      <c r="IGM104" s="29"/>
      <c r="IGN104" s="30"/>
      <c r="IGT104" s="28"/>
      <c r="IGU104" s="29"/>
      <c r="IGV104" s="30"/>
      <c r="IHB104" s="28"/>
      <c r="IHC104" s="29"/>
      <c r="IHD104" s="30"/>
      <c r="IHJ104" s="28"/>
      <c r="IHK104" s="29"/>
      <c r="IHL104" s="30"/>
      <c r="IHR104" s="28"/>
      <c r="IHS104" s="29"/>
      <c r="IHT104" s="30"/>
      <c r="IHZ104" s="28"/>
      <c r="IIA104" s="29"/>
      <c r="IIB104" s="30"/>
      <c r="IIH104" s="28"/>
      <c r="III104" s="29"/>
      <c r="IIJ104" s="30"/>
      <c r="IIP104" s="28"/>
      <c r="IIQ104" s="29"/>
      <c r="IIR104" s="30"/>
      <c r="IIX104" s="28"/>
      <c r="IIY104" s="29"/>
      <c r="IIZ104" s="30"/>
      <c r="IJF104" s="28"/>
      <c r="IJG104" s="29"/>
      <c r="IJH104" s="30"/>
      <c r="IJN104" s="28"/>
      <c r="IJO104" s="29"/>
      <c r="IJP104" s="30"/>
      <c r="IJV104" s="28"/>
      <c r="IJW104" s="29"/>
      <c r="IJX104" s="30"/>
      <c r="IKD104" s="28"/>
      <c r="IKE104" s="29"/>
      <c r="IKF104" s="30"/>
      <c r="IKL104" s="28"/>
      <c r="IKM104" s="29"/>
      <c r="IKN104" s="30"/>
      <c r="IKT104" s="28"/>
      <c r="IKU104" s="29"/>
      <c r="IKV104" s="30"/>
      <c r="ILB104" s="28"/>
      <c r="ILC104" s="29"/>
      <c r="ILD104" s="30"/>
      <c r="ILJ104" s="28"/>
      <c r="ILK104" s="29"/>
      <c r="ILL104" s="30"/>
      <c r="ILR104" s="28"/>
      <c r="ILS104" s="29"/>
      <c r="ILT104" s="30"/>
      <c r="ILZ104" s="28"/>
      <c r="IMA104" s="29"/>
      <c r="IMB104" s="30"/>
      <c r="IMH104" s="28"/>
      <c r="IMI104" s="29"/>
      <c r="IMJ104" s="30"/>
      <c r="IMP104" s="28"/>
      <c r="IMQ104" s="29"/>
      <c r="IMR104" s="30"/>
      <c r="IMX104" s="28"/>
      <c r="IMY104" s="29"/>
      <c r="IMZ104" s="30"/>
      <c r="INF104" s="28"/>
      <c r="ING104" s="29"/>
      <c r="INH104" s="30"/>
      <c r="INN104" s="28"/>
      <c r="INO104" s="29"/>
      <c r="INP104" s="30"/>
      <c r="INV104" s="28"/>
      <c r="INW104" s="29"/>
      <c r="INX104" s="30"/>
      <c r="IOD104" s="28"/>
      <c r="IOE104" s="29"/>
      <c r="IOF104" s="30"/>
      <c r="IOL104" s="28"/>
      <c r="IOM104" s="29"/>
      <c r="ION104" s="30"/>
      <c r="IOT104" s="28"/>
      <c r="IOU104" s="29"/>
      <c r="IOV104" s="30"/>
      <c r="IPB104" s="28"/>
      <c r="IPC104" s="29"/>
      <c r="IPD104" s="30"/>
      <c r="IPJ104" s="28"/>
      <c r="IPK104" s="29"/>
      <c r="IPL104" s="30"/>
      <c r="IPR104" s="28"/>
      <c r="IPS104" s="29"/>
      <c r="IPT104" s="30"/>
      <c r="IPZ104" s="28"/>
      <c r="IQA104" s="29"/>
      <c r="IQB104" s="30"/>
      <c r="IQH104" s="28"/>
      <c r="IQI104" s="29"/>
      <c r="IQJ104" s="30"/>
      <c r="IQP104" s="28"/>
      <c r="IQQ104" s="29"/>
      <c r="IQR104" s="30"/>
      <c r="IQX104" s="28"/>
      <c r="IQY104" s="29"/>
      <c r="IQZ104" s="30"/>
      <c r="IRF104" s="28"/>
      <c r="IRG104" s="29"/>
      <c r="IRH104" s="30"/>
      <c r="IRN104" s="28"/>
      <c r="IRO104" s="29"/>
      <c r="IRP104" s="30"/>
      <c r="IRV104" s="28"/>
      <c r="IRW104" s="29"/>
      <c r="IRX104" s="30"/>
      <c r="ISD104" s="28"/>
      <c r="ISE104" s="29"/>
      <c r="ISF104" s="30"/>
      <c r="ISL104" s="28"/>
      <c r="ISM104" s="29"/>
      <c r="ISN104" s="30"/>
      <c r="IST104" s="28"/>
      <c r="ISU104" s="29"/>
      <c r="ISV104" s="30"/>
      <c r="ITB104" s="28"/>
      <c r="ITC104" s="29"/>
      <c r="ITD104" s="30"/>
      <c r="ITJ104" s="28"/>
      <c r="ITK104" s="29"/>
      <c r="ITL104" s="30"/>
      <c r="ITR104" s="28"/>
      <c r="ITS104" s="29"/>
      <c r="ITT104" s="30"/>
      <c r="ITZ104" s="28"/>
      <c r="IUA104" s="29"/>
      <c r="IUB104" s="30"/>
      <c r="IUH104" s="28"/>
      <c r="IUI104" s="29"/>
      <c r="IUJ104" s="30"/>
      <c r="IUP104" s="28"/>
      <c r="IUQ104" s="29"/>
      <c r="IUR104" s="30"/>
      <c r="IUX104" s="28"/>
      <c r="IUY104" s="29"/>
      <c r="IUZ104" s="30"/>
      <c r="IVF104" s="28"/>
      <c r="IVG104" s="29"/>
      <c r="IVH104" s="30"/>
      <c r="IVN104" s="28"/>
      <c r="IVO104" s="29"/>
      <c r="IVP104" s="30"/>
      <c r="IVV104" s="28"/>
      <c r="IVW104" s="29"/>
      <c r="IVX104" s="30"/>
      <c r="IWD104" s="28"/>
      <c r="IWE104" s="29"/>
      <c r="IWF104" s="30"/>
      <c r="IWL104" s="28"/>
      <c r="IWM104" s="29"/>
      <c r="IWN104" s="30"/>
      <c r="IWT104" s="28"/>
      <c r="IWU104" s="29"/>
      <c r="IWV104" s="30"/>
      <c r="IXB104" s="28"/>
      <c r="IXC104" s="29"/>
      <c r="IXD104" s="30"/>
      <c r="IXJ104" s="28"/>
      <c r="IXK104" s="29"/>
      <c r="IXL104" s="30"/>
      <c r="IXR104" s="28"/>
      <c r="IXS104" s="29"/>
      <c r="IXT104" s="30"/>
      <c r="IXZ104" s="28"/>
      <c r="IYA104" s="29"/>
      <c r="IYB104" s="30"/>
      <c r="IYH104" s="28"/>
      <c r="IYI104" s="29"/>
      <c r="IYJ104" s="30"/>
      <c r="IYP104" s="28"/>
      <c r="IYQ104" s="29"/>
      <c r="IYR104" s="30"/>
      <c r="IYX104" s="28"/>
      <c r="IYY104" s="29"/>
      <c r="IYZ104" s="30"/>
      <c r="IZF104" s="28"/>
      <c r="IZG104" s="29"/>
      <c r="IZH104" s="30"/>
      <c r="IZN104" s="28"/>
      <c r="IZO104" s="29"/>
      <c r="IZP104" s="30"/>
      <c r="IZV104" s="28"/>
      <c r="IZW104" s="29"/>
      <c r="IZX104" s="30"/>
      <c r="JAD104" s="28"/>
      <c r="JAE104" s="29"/>
      <c r="JAF104" s="30"/>
      <c r="JAL104" s="28"/>
      <c r="JAM104" s="29"/>
      <c r="JAN104" s="30"/>
      <c r="JAT104" s="28"/>
      <c r="JAU104" s="29"/>
      <c r="JAV104" s="30"/>
      <c r="JBB104" s="28"/>
      <c r="JBC104" s="29"/>
      <c r="JBD104" s="30"/>
      <c r="JBJ104" s="28"/>
      <c r="JBK104" s="29"/>
      <c r="JBL104" s="30"/>
      <c r="JBR104" s="28"/>
      <c r="JBS104" s="29"/>
      <c r="JBT104" s="30"/>
      <c r="JBZ104" s="28"/>
      <c r="JCA104" s="29"/>
      <c r="JCB104" s="30"/>
      <c r="JCH104" s="28"/>
      <c r="JCI104" s="29"/>
      <c r="JCJ104" s="30"/>
      <c r="JCP104" s="28"/>
      <c r="JCQ104" s="29"/>
      <c r="JCR104" s="30"/>
      <c r="JCX104" s="28"/>
      <c r="JCY104" s="29"/>
      <c r="JCZ104" s="30"/>
      <c r="JDF104" s="28"/>
      <c r="JDG104" s="29"/>
      <c r="JDH104" s="30"/>
      <c r="JDN104" s="28"/>
      <c r="JDO104" s="29"/>
      <c r="JDP104" s="30"/>
      <c r="JDV104" s="28"/>
      <c r="JDW104" s="29"/>
      <c r="JDX104" s="30"/>
      <c r="JED104" s="28"/>
      <c r="JEE104" s="29"/>
      <c r="JEF104" s="30"/>
      <c r="JEL104" s="28"/>
      <c r="JEM104" s="29"/>
      <c r="JEN104" s="30"/>
      <c r="JET104" s="28"/>
      <c r="JEU104" s="29"/>
      <c r="JEV104" s="30"/>
      <c r="JFB104" s="28"/>
      <c r="JFC104" s="29"/>
      <c r="JFD104" s="30"/>
      <c r="JFJ104" s="28"/>
      <c r="JFK104" s="29"/>
      <c r="JFL104" s="30"/>
      <c r="JFR104" s="28"/>
      <c r="JFS104" s="29"/>
      <c r="JFT104" s="30"/>
      <c r="JFZ104" s="28"/>
      <c r="JGA104" s="29"/>
      <c r="JGB104" s="30"/>
      <c r="JGH104" s="28"/>
      <c r="JGI104" s="29"/>
      <c r="JGJ104" s="30"/>
      <c r="JGP104" s="28"/>
      <c r="JGQ104" s="29"/>
      <c r="JGR104" s="30"/>
      <c r="JGX104" s="28"/>
      <c r="JGY104" s="29"/>
      <c r="JGZ104" s="30"/>
      <c r="JHF104" s="28"/>
      <c r="JHG104" s="29"/>
      <c r="JHH104" s="30"/>
      <c r="JHN104" s="28"/>
      <c r="JHO104" s="29"/>
      <c r="JHP104" s="30"/>
      <c r="JHV104" s="28"/>
      <c r="JHW104" s="29"/>
      <c r="JHX104" s="30"/>
      <c r="JID104" s="28"/>
      <c r="JIE104" s="29"/>
      <c r="JIF104" s="30"/>
      <c r="JIL104" s="28"/>
      <c r="JIM104" s="29"/>
      <c r="JIN104" s="30"/>
      <c r="JIT104" s="28"/>
      <c r="JIU104" s="29"/>
      <c r="JIV104" s="30"/>
      <c r="JJB104" s="28"/>
      <c r="JJC104" s="29"/>
      <c r="JJD104" s="30"/>
      <c r="JJJ104" s="28"/>
      <c r="JJK104" s="29"/>
      <c r="JJL104" s="30"/>
      <c r="JJR104" s="28"/>
      <c r="JJS104" s="29"/>
      <c r="JJT104" s="30"/>
      <c r="JJZ104" s="28"/>
      <c r="JKA104" s="29"/>
      <c r="JKB104" s="30"/>
      <c r="JKH104" s="28"/>
      <c r="JKI104" s="29"/>
      <c r="JKJ104" s="30"/>
      <c r="JKP104" s="28"/>
      <c r="JKQ104" s="29"/>
      <c r="JKR104" s="30"/>
      <c r="JKX104" s="28"/>
      <c r="JKY104" s="29"/>
      <c r="JKZ104" s="30"/>
      <c r="JLF104" s="28"/>
      <c r="JLG104" s="29"/>
      <c r="JLH104" s="30"/>
      <c r="JLN104" s="28"/>
      <c r="JLO104" s="29"/>
      <c r="JLP104" s="30"/>
      <c r="JLV104" s="28"/>
      <c r="JLW104" s="29"/>
      <c r="JLX104" s="30"/>
      <c r="JMD104" s="28"/>
      <c r="JME104" s="29"/>
      <c r="JMF104" s="30"/>
      <c r="JML104" s="28"/>
      <c r="JMM104" s="29"/>
      <c r="JMN104" s="30"/>
      <c r="JMT104" s="28"/>
      <c r="JMU104" s="29"/>
      <c r="JMV104" s="30"/>
      <c r="JNB104" s="28"/>
      <c r="JNC104" s="29"/>
      <c r="JND104" s="30"/>
      <c r="JNJ104" s="28"/>
      <c r="JNK104" s="29"/>
      <c r="JNL104" s="30"/>
      <c r="JNR104" s="28"/>
      <c r="JNS104" s="29"/>
      <c r="JNT104" s="30"/>
      <c r="JNZ104" s="28"/>
      <c r="JOA104" s="29"/>
      <c r="JOB104" s="30"/>
      <c r="JOH104" s="28"/>
      <c r="JOI104" s="29"/>
      <c r="JOJ104" s="30"/>
      <c r="JOP104" s="28"/>
      <c r="JOQ104" s="29"/>
      <c r="JOR104" s="30"/>
      <c r="JOX104" s="28"/>
      <c r="JOY104" s="29"/>
      <c r="JOZ104" s="30"/>
      <c r="JPF104" s="28"/>
      <c r="JPG104" s="29"/>
      <c r="JPH104" s="30"/>
      <c r="JPN104" s="28"/>
      <c r="JPO104" s="29"/>
      <c r="JPP104" s="30"/>
      <c r="JPV104" s="28"/>
      <c r="JPW104" s="29"/>
      <c r="JPX104" s="30"/>
      <c r="JQD104" s="28"/>
      <c r="JQE104" s="29"/>
      <c r="JQF104" s="30"/>
      <c r="JQL104" s="28"/>
      <c r="JQM104" s="29"/>
      <c r="JQN104" s="30"/>
      <c r="JQT104" s="28"/>
      <c r="JQU104" s="29"/>
      <c r="JQV104" s="30"/>
      <c r="JRB104" s="28"/>
      <c r="JRC104" s="29"/>
      <c r="JRD104" s="30"/>
      <c r="JRJ104" s="28"/>
      <c r="JRK104" s="29"/>
      <c r="JRL104" s="30"/>
      <c r="JRR104" s="28"/>
      <c r="JRS104" s="29"/>
      <c r="JRT104" s="30"/>
      <c r="JRZ104" s="28"/>
      <c r="JSA104" s="29"/>
      <c r="JSB104" s="30"/>
      <c r="JSH104" s="28"/>
      <c r="JSI104" s="29"/>
      <c r="JSJ104" s="30"/>
      <c r="JSP104" s="28"/>
      <c r="JSQ104" s="29"/>
      <c r="JSR104" s="30"/>
      <c r="JSX104" s="28"/>
      <c r="JSY104" s="29"/>
      <c r="JSZ104" s="30"/>
      <c r="JTF104" s="28"/>
      <c r="JTG104" s="29"/>
      <c r="JTH104" s="30"/>
      <c r="JTN104" s="28"/>
      <c r="JTO104" s="29"/>
      <c r="JTP104" s="30"/>
      <c r="JTV104" s="28"/>
      <c r="JTW104" s="29"/>
      <c r="JTX104" s="30"/>
      <c r="JUD104" s="28"/>
      <c r="JUE104" s="29"/>
      <c r="JUF104" s="30"/>
      <c r="JUL104" s="28"/>
      <c r="JUM104" s="29"/>
      <c r="JUN104" s="30"/>
      <c r="JUT104" s="28"/>
      <c r="JUU104" s="29"/>
      <c r="JUV104" s="30"/>
      <c r="JVB104" s="28"/>
      <c r="JVC104" s="29"/>
      <c r="JVD104" s="30"/>
      <c r="JVJ104" s="28"/>
      <c r="JVK104" s="29"/>
      <c r="JVL104" s="30"/>
      <c r="JVR104" s="28"/>
      <c r="JVS104" s="29"/>
      <c r="JVT104" s="30"/>
      <c r="JVZ104" s="28"/>
      <c r="JWA104" s="29"/>
      <c r="JWB104" s="30"/>
      <c r="JWH104" s="28"/>
      <c r="JWI104" s="29"/>
      <c r="JWJ104" s="30"/>
      <c r="JWP104" s="28"/>
      <c r="JWQ104" s="29"/>
      <c r="JWR104" s="30"/>
      <c r="JWX104" s="28"/>
      <c r="JWY104" s="29"/>
      <c r="JWZ104" s="30"/>
      <c r="JXF104" s="28"/>
      <c r="JXG104" s="29"/>
      <c r="JXH104" s="30"/>
      <c r="JXN104" s="28"/>
      <c r="JXO104" s="29"/>
      <c r="JXP104" s="30"/>
      <c r="JXV104" s="28"/>
      <c r="JXW104" s="29"/>
      <c r="JXX104" s="30"/>
      <c r="JYD104" s="28"/>
      <c r="JYE104" s="29"/>
      <c r="JYF104" s="30"/>
      <c r="JYL104" s="28"/>
      <c r="JYM104" s="29"/>
      <c r="JYN104" s="30"/>
      <c r="JYT104" s="28"/>
      <c r="JYU104" s="29"/>
      <c r="JYV104" s="30"/>
      <c r="JZB104" s="28"/>
      <c r="JZC104" s="29"/>
      <c r="JZD104" s="30"/>
      <c r="JZJ104" s="28"/>
      <c r="JZK104" s="29"/>
      <c r="JZL104" s="30"/>
      <c r="JZR104" s="28"/>
      <c r="JZS104" s="29"/>
      <c r="JZT104" s="30"/>
      <c r="JZZ104" s="28"/>
      <c r="KAA104" s="29"/>
      <c r="KAB104" s="30"/>
      <c r="KAH104" s="28"/>
      <c r="KAI104" s="29"/>
      <c r="KAJ104" s="30"/>
      <c r="KAP104" s="28"/>
      <c r="KAQ104" s="29"/>
      <c r="KAR104" s="30"/>
      <c r="KAX104" s="28"/>
      <c r="KAY104" s="29"/>
      <c r="KAZ104" s="30"/>
      <c r="KBF104" s="28"/>
      <c r="KBG104" s="29"/>
      <c r="KBH104" s="30"/>
      <c r="KBN104" s="28"/>
      <c r="KBO104" s="29"/>
      <c r="KBP104" s="30"/>
      <c r="KBV104" s="28"/>
      <c r="KBW104" s="29"/>
      <c r="KBX104" s="30"/>
      <c r="KCD104" s="28"/>
      <c r="KCE104" s="29"/>
      <c r="KCF104" s="30"/>
      <c r="KCL104" s="28"/>
      <c r="KCM104" s="29"/>
      <c r="KCN104" s="30"/>
      <c r="KCT104" s="28"/>
      <c r="KCU104" s="29"/>
      <c r="KCV104" s="30"/>
      <c r="KDB104" s="28"/>
      <c r="KDC104" s="29"/>
      <c r="KDD104" s="30"/>
      <c r="KDJ104" s="28"/>
      <c r="KDK104" s="29"/>
      <c r="KDL104" s="30"/>
      <c r="KDR104" s="28"/>
      <c r="KDS104" s="29"/>
      <c r="KDT104" s="30"/>
      <c r="KDZ104" s="28"/>
      <c r="KEA104" s="29"/>
      <c r="KEB104" s="30"/>
      <c r="KEH104" s="28"/>
      <c r="KEI104" s="29"/>
      <c r="KEJ104" s="30"/>
      <c r="KEP104" s="28"/>
      <c r="KEQ104" s="29"/>
      <c r="KER104" s="30"/>
      <c r="KEX104" s="28"/>
      <c r="KEY104" s="29"/>
      <c r="KEZ104" s="30"/>
      <c r="KFF104" s="28"/>
      <c r="KFG104" s="29"/>
      <c r="KFH104" s="30"/>
      <c r="KFN104" s="28"/>
      <c r="KFO104" s="29"/>
      <c r="KFP104" s="30"/>
      <c r="KFV104" s="28"/>
      <c r="KFW104" s="29"/>
      <c r="KFX104" s="30"/>
      <c r="KGD104" s="28"/>
      <c r="KGE104" s="29"/>
      <c r="KGF104" s="30"/>
      <c r="KGL104" s="28"/>
      <c r="KGM104" s="29"/>
      <c r="KGN104" s="30"/>
      <c r="KGT104" s="28"/>
      <c r="KGU104" s="29"/>
      <c r="KGV104" s="30"/>
      <c r="KHB104" s="28"/>
      <c r="KHC104" s="29"/>
      <c r="KHD104" s="30"/>
      <c r="KHJ104" s="28"/>
      <c r="KHK104" s="29"/>
      <c r="KHL104" s="30"/>
      <c r="KHR104" s="28"/>
      <c r="KHS104" s="29"/>
      <c r="KHT104" s="30"/>
      <c r="KHZ104" s="28"/>
      <c r="KIA104" s="29"/>
      <c r="KIB104" s="30"/>
      <c r="KIH104" s="28"/>
      <c r="KII104" s="29"/>
      <c r="KIJ104" s="30"/>
      <c r="KIP104" s="28"/>
      <c r="KIQ104" s="29"/>
      <c r="KIR104" s="30"/>
      <c r="KIX104" s="28"/>
      <c r="KIY104" s="29"/>
      <c r="KIZ104" s="30"/>
      <c r="KJF104" s="28"/>
      <c r="KJG104" s="29"/>
      <c r="KJH104" s="30"/>
      <c r="KJN104" s="28"/>
      <c r="KJO104" s="29"/>
      <c r="KJP104" s="30"/>
      <c r="KJV104" s="28"/>
      <c r="KJW104" s="29"/>
      <c r="KJX104" s="30"/>
      <c r="KKD104" s="28"/>
      <c r="KKE104" s="29"/>
      <c r="KKF104" s="30"/>
      <c r="KKL104" s="28"/>
      <c r="KKM104" s="29"/>
      <c r="KKN104" s="30"/>
      <c r="KKT104" s="28"/>
      <c r="KKU104" s="29"/>
      <c r="KKV104" s="30"/>
      <c r="KLB104" s="28"/>
      <c r="KLC104" s="29"/>
      <c r="KLD104" s="30"/>
      <c r="KLJ104" s="28"/>
      <c r="KLK104" s="29"/>
      <c r="KLL104" s="30"/>
      <c r="KLR104" s="28"/>
      <c r="KLS104" s="29"/>
      <c r="KLT104" s="30"/>
      <c r="KLZ104" s="28"/>
      <c r="KMA104" s="29"/>
      <c r="KMB104" s="30"/>
      <c r="KMH104" s="28"/>
      <c r="KMI104" s="29"/>
      <c r="KMJ104" s="30"/>
      <c r="KMP104" s="28"/>
      <c r="KMQ104" s="29"/>
      <c r="KMR104" s="30"/>
      <c r="KMX104" s="28"/>
      <c r="KMY104" s="29"/>
      <c r="KMZ104" s="30"/>
      <c r="KNF104" s="28"/>
      <c r="KNG104" s="29"/>
      <c r="KNH104" s="30"/>
      <c r="KNN104" s="28"/>
      <c r="KNO104" s="29"/>
      <c r="KNP104" s="30"/>
      <c r="KNV104" s="28"/>
      <c r="KNW104" s="29"/>
      <c r="KNX104" s="30"/>
      <c r="KOD104" s="28"/>
      <c r="KOE104" s="29"/>
      <c r="KOF104" s="30"/>
      <c r="KOL104" s="28"/>
      <c r="KOM104" s="29"/>
      <c r="KON104" s="30"/>
      <c r="KOT104" s="28"/>
      <c r="KOU104" s="29"/>
      <c r="KOV104" s="30"/>
      <c r="KPB104" s="28"/>
      <c r="KPC104" s="29"/>
      <c r="KPD104" s="30"/>
      <c r="KPJ104" s="28"/>
      <c r="KPK104" s="29"/>
      <c r="KPL104" s="30"/>
      <c r="KPR104" s="28"/>
      <c r="KPS104" s="29"/>
      <c r="KPT104" s="30"/>
      <c r="KPZ104" s="28"/>
      <c r="KQA104" s="29"/>
      <c r="KQB104" s="30"/>
      <c r="KQH104" s="28"/>
      <c r="KQI104" s="29"/>
      <c r="KQJ104" s="30"/>
      <c r="KQP104" s="28"/>
      <c r="KQQ104" s="29"/>
      <c r="KQR104" s="30"/>
      <c r="KQX104" s="28"/>
      <c r="KQY104" s="29"/>
      <c r="KQZ104" s="30"/>
      <c r="KRF104" s="28"/>
      <c r="KRG104" s="29"/>
      <c r="KRH104" s="30"/>
      <c r="KRN104" s="28"/>
      <c r="KRO104" s="29"/>
      <c r="KRP104" s="30"/>
      <c r="KRV104" s="28"/>
      <c r="KRW104" s="29"/>
      <c r="KRX104" s="30"/>
      <c r="KSD104" s="28"/>
      <c r="KSE104" s="29"/>
      <c r="KSF104" s="30"/>
      <c r="KSL104" s="28"/>
      <c r="KSM104" s="29"/>
      <c r="KSN104" s="30"/>
      <c r="KST104" s="28"/>
      <c r="KSU104" s="29"/>
      <c r="KSV104" s="30"/>
      <c r="KTB104" s="28"/>
      <c r="KTC104" s="29"/>
      <c r="KTD104" s="30"/>
      <c r="KTJ104" s="28"/>
      <c r="KTK104" s="29"/>
      <c r="KTL104" s="30"/>
      <c r="KTR104" s="28"/>
      <c r="KTS104" s="29"/>
      <c r="KTT104" s="30"/>
      <c r="KTZ104" s="28"/>
      <c r="KUA104" s="29"/>
      <c r="KUB104" s="30"/>
      <c r="KUH104" s="28"/>
      <c r="KUI104" s="29"/>
      <c r="KUJ104" s="30"/>
      <c r="KUP104" s="28"/>
      <c r="KUQ104" s="29"/>
      <c r="KUR104" s="30"/>
      <c r="KUX104" s="28"/>
      <c r="KUY104" s="29"/>
      <c r="KUZ104" s="30"/>
      <c r="KVF104" s="28"/>
      <c r="KVG104" s="29"/>
      <c r="KVH104" s="30"/>
      <c r="KVN104" s="28"/>
      <c r="KVO104" s="29"/>
      <c r="KVP104" s="30"/>
      <c r="KVV104" s="28"/>
      <c r="KVW104" s="29"/>
      <c r="KVX104" s="30"/>
      <c r="KWD104" s="28"/>
      <c r="KWE104" s="29"/>
      <c r="KWF104" s="30"/>
      <c r="KWL104" s="28"/>
      <c r="KWM104" s="29"/>
      <c r="KWN104" s="30"/>
      <c r="KWT104" s="28"/>
      <c r="KWU104" s="29"/>
      <c r="KWV104" s="30"/>
      <c r="KXB104" s="28"/>
      <c r="KXC104" s="29"/>
      <c r="KXD104" s="30"/>
      <c r="KXJ104" s="28"/>
      <c r="KXK104" s="29"/>
      <c r="KXL104" s="30"/>
      <c r="KXR104" s="28"/>
      <c r="KXS104" s="29"/>
      <c r="KXT104" s="30"/>
      <c r="KXZ104" s="28"/>
      <c r="KYA104" s="29"/>
      <c r="KYB104" s="30"/>
      <c r="KYH104" s="28"/>
      <c r="KYI104" s="29"/>
      <c r="KYJ104" s="30"/>
      <c r="KYP104" s="28"/>
      <c r="KYQ104" s="29"/>
      <c r="KYR104" s="30"/>
      <c r="KYX104" s="28"/>
      <c r="KYY104" s="29"/>
      <c r="KYZ104" s="30"/>
      <c r="KZF104" s="28"/>
      <c r="KZG104" s="29"/>
      <c r="KZH104" s="30"/>
      <c r="KZN104" s="28"/>
      <c r="KZO104" s="29"/>
      <c r="KZP104" s="30"/>
      <c r="KZV104" s="28"/>
      <c r="KZW104" s="29"/>
      <c r="KZX104" s="30"/>
      <c r="LAD104" s="28"/>
      <c r="LAE104" s="29"/>
      <c r="LAF104" s="30"/>
      <c r="LAL104" s="28"/>
      <c r="LAM104" s="29"/>
      <c r="LAN104" s="30"/>
      <c r="LAT104" s="28"/>
      <c r="LAU104" s="29"/>
      <c r="LAV104" s="30"/>
      <c r="LBB104" s="28"/>
      <c r="LBC104" s="29"/>
      <c r="LBD104" s="30"/>
      <c r="LBJ104" s="28"/>
      <c r="LBK104" s="29"/>
      <c r="LBL104" s="30"/>
      <c r="LBR104" s="28"/>
      <c r="LBS104" s="29"/>
      <c r="LBT104" s="30"/>
      <c r="LBZ104" s="28"/>
      <c r="LCA104" s="29"/>
      <c r="LCB104" s="30"/>
      <c r="LCH104" s="28"/>
      <c r="LCI104" s="29"/>
      <c r="LCJ104" s="30"/>
      <c r="LCP104" s="28"/>
      <c r="LCQ104" s="29"/>
      <c r="LCR104" s="30"/>
      <c r="LCX104" s="28"/>
      <c r="LCY104" s="29"/>
      <c r="LCZ104" s="30"/>
      <c r="LDF104" s="28"/>
      <c r="LDG104" s="29"/>
      <c r="LDH104" s="30"/>
      <c r="LDN104" s="28"/>
      <c r="LDO104" s="29"/>
      <c r="LDP104" s="30"/>
      <c r="LDV104" s="28"/>
      <c r="LDW104" s="29"/>
      <c r="LDX104" s="30"/>
      <c r="LED104" s="28"/>
      <c r="LEE104" s="29"/>
      <c r="LEF104" s="30"/>
      <c r="LEL104" s="28"/>
      <c r="LEM104" s="29"/>
      <c r="LEN104" s="30"/>
      <c r="LET104" s="28"/>
      <c r="LEU104" s="29"/>
      <c r="LEV104" s="30"/>
      <c r="LFB104" s="28"/>
      <c r="LFC104" s="29"/>
      <c r="LFD104" s="30"/>
      <c r="LFJ104" s="28"/>
      <c r="LFK104" s="29"/>
      <c r="LFL104" s="30"/>
      <c r="LFR104" s="28"/>
      <c r="LFS104" s="29"/>
      <c r="LFT104" s="30"/>
      <c r="LFZ104" s="28"/>
      <c r="LGA104" s="29"/>
      <c r="LGB104" s="30"/>
      <c r="LGH104" s="28"/>
      <c r="LGI104" s="29"/>
      <c r="LGJ104" s="30"/>
      <c r="LGP104" s="28"/>
      <c r="LGQ104" s="29"/>
      <c r="LGR104" s="30"/>
      <c r="LGX104" s="28"/>
      <c r="LGY104" s="29"/>
      <c r="LGZ104" s="30"/>
      <c r="LHF104" s="28"/>
      <c r="LHG104" s="29"/>
      <c r="LHH104" s="30"/>
      <c r="LHN104" s="28"/>
      <c r="LHO104" s="29"/>
      <c r="LHP104" s="30"/>
      <c r="LHV104" s="28"/>
      <c r="LHW104" s="29"/>
      <c r="LHX104" s="30"/>
      <c r="LID104" s="28"/>
      <c r="LIE104" s="29"/>
      <c r="LIF104" s="30"/>
      <c r="LIL104" s="28"/>
      <c r="LIM104" s="29"/>
      <c r="LIN104" s="30"/>
      <c r="LIT104" s="28"/>
      <c r="LIU104" s="29"/>
      <c r="LIV104" s="30"/>
      <c r="LJB104" s="28"/>
      <c r="LJC104" s="29"/>
      <c r="LJD104" s="30"/>
      <c r="LJJ104" s="28"/>
      <c r="LJK104" s="29"/>
      <c r="LJL104" s="30"/>
      <c r="LJR104" s="28"/>
      <c r="LJS104" s="29"/>
      <c r="LJT104" s="30"/>
      <c r="LJZ104" s="28"/>
      <c r="LKA104" s="29"/>
      <c r="LKB104" s="30"/>
      <c r="LKH104" s="28"/>
      <c r="LKI104" s="29"/>
      <c r="LKJ104" s="30"/>
      <c r="LKP104" s="28"/>
      <c r="LKQ104" s="29"/>
      <c r="LKR104" s="30"/>
      <c r="LKX104" s="28"/>
      <c r="LKY104" s="29"/>
      <c r="LKZ104" s="30"/>
      <c r="LLF104" s="28"/>
      <c r="LLG104" s="29"/>
      <c r="LLH104" s="30"/>
      <c r="LLN104" s="28"/>
      <c r="LLO104" s="29"/>
      <c r="LLP104" s="30"/>
      <c r="LLV104" s="28"/>
      <c r="LLW104" s="29"/>
      <c r="LLX104" s="30"/>
      <c r="LMD104" s="28"/>
      <c r="LME104" s="29"/>
      <c r="LMF104" s="30"/>
      <c r="LML104" s="28"/>
      <c r="LMM104" s="29"/>
      <c r="LMN104" s="30"/>
      <c r="LMT104" s="28"/>
      <c r="LMU104" s="29"/>
      <c r="LMV104" s="30"/>
      <c r="LNB104" s="28"/>
      <c r="LNC104" s="29"/>
      <c r="LND104" s="30"/>
      <c r="LNJ104" s="28"/>
      <c r="LNK104" s="29"/>
      <c r="LNL104" s="30"/>
      <c r="LNR104" s="28"/>
      <c r="LNS104" s="29"/>
      <c r="LNT104" s="30"/>
      <c r="LNZ104" s="28"/>
      <c r="LOA104" s="29"/>
      <c r="LOB104" s="30"/>
      <c r="LOH104" s="28"/>
      <c r="LOI104" s="29"/>
      <c r="LOJ104" s="30"/>
      <c r="LOP104" s="28"/>
      <c r="LOQ104" s="29"/>
      <c r="LOR104" s="30"/>
      <c r="LOX104" s="28"/>
      <c r="LOY104" s="29"/>
      <c r="LOZ104" s="30"/>
      <c r="LPF104" s="28"/>
      <c r="LPG104" s="29"/>
      <c r="LPH104" s="30"/>
      <c r="LPN104" s="28"/>
      <c r="LPO104" s="29"/>
      <c r="LPP104" s="30"/>
      <c r="LPV104" s="28"/>
      <c r="LPW104" s="29"/>
      <c r="LPX104" s="30"/>
      <c r="LQD104" s="28"/>
      <c r="LQE104" s="29"/>
      <c r="LQF104" s="30"/>
      <c r="LQL104" s="28"/>
      <c r="LQM104" s="29"/>
      <c r="LQN104" s="30"/>
      <c r="LQT104" s="28"/>
      <c r="LQU104" s="29"/>
      <c r="LQV104" s="30"/>
      <c r="LRB104" s="28"/>
      <c r="LRC104" s="29"/>
      <c r="LRD104" s="30"/>
      <c r="LRJ104" s="28"/>
      <c r="LRK104" s="29"/>
      <c r="LRL104" s="30"/>
      <c r="LRR104" s="28"/>
      <c r="LRS104" s="29"/>
      <c r="LRT104" s="30"/>
      <c r="LRZ104" s="28"/>
      <c r="LSA104" s="29"/>
      <c r="LSB104" s="30"/>
      <c r="LSH104" s="28"/>
      <c r="LSI104" s="29"/>
      <c r="LSJ104" s="30"/>
      <c r="LSP104" s="28"/>
      <c r="LSQ104" s="29"/>
      <c r="LSR104" s="30"/>
      <c r="LSX104" s="28"/>
      <c r="LSY104" s="29"/>
      <c r="LSZ104" s="30"/>
      <c r="LTF104" s="28"/>
      <c r="LTG104" s="29"/>
      <c r="LTH104" s="30"/>
      <c r="LTN104" s="28"/>
      <c r="LTO104" s="29"/>
      <c r="LTP104" s="30"/>
      <c r="LTV104" s="28"/>
      <c r="LTW104" s="29"/>
      <c r="LTX104" s="30"/>
      <c r="LUD104" s="28"/>
      <c r="LUE104" s="29"/>
      <c r="LUF104" s="30"/>
      <c r="LUL104" s="28"/>
      <c r="LUM104" s="29"/>
      <c r="LUN104" s="30"/>
      <c r="LUT104" s="28"/>
      <c r="LUU104" s="29"/>
      <c r="LUV104" s="30"/>
      <c r="LVB104" s="28"/>
      <c r="LVC104" s="29"/>
      <c r="LVD104" s="30"/>
      <c r="LVJ104" s="28"/>
      <c r="LVK104" s="29"/>
      <c r="LVL104" s="30"/>
      <c r="LVR104" s="28"/>
      <c r="LVS104" s="29"/>
      <c r="LVT104" s="30"/>
      <c r="LVZ104" s="28"/>
      <c r="LWA104" s="29"/>
      <c r="LWB104" s="30"/>
      <c r="LWH104" s="28"/>
      <c r="LWI104" s="29"/>
      <c r="LWJ104" s="30"/>
      <c r="LWP104" s="28"/>
      <c r="LWQ104" s="29"/>
      <c r="LWR104" s="30"/>
      <c r="LWX104" s="28"/>
      <c r="LWY104" s="29"/>
      <c r="LWZ104" s="30"/>
      <c r="LXF104" s="28"/>
      <c r="LXG104" s="29"/>
      <c r="LXH104" s="30"/>
      <c r="LXN104" s="28"/>
      <c r="LXO104" s="29"/>
      <c r="LXP104" s="30"/>
      <c r="LXV104" s="28"/>
      <c r="LXW104" s="29"/>
      <c r="LXX104" s="30"/>
      <c r="LYD104" s="28"/>
      <c r="LYE104" s="29"/>
      <c r="LYF104" s="30"/>
      <c r="LYL104" s="28"/>
      <c r="LYM104" s="29"/>
      <c r="LYN104" s="30"/>
      <c r="LYT104" s="28"/>
      <c r="LYU104" s="29"/>
      <c r="LYV104" s="30"/>
      <c r="LZB104" s="28"/>
      <c r="LZC104" s="29"/>
      <c r="LZD104" s="30"/>
      <c r="LZJ104" s="28"/>
      <c r="LZK104" s="29"/>
      <c r="LZL104" s="30"/>
      <c r="LZR104" s="28"/>
      <c r="LZS104" s="29"/>
      <c r="LZT104" s="30"/>
      <c r="LZZ104" s="28"/>
      <c r="MAA104" s="29"/>
      <c r="MAB104" s="30"/>
      <c r="MAH104" s="28"/>
      <c r="MAI104" s="29"/>
      <c r="MAJ104" s="30"/>
      <c r="MAP104" s="28"/>
      <c r="MAQ104" s="29"/>
      <c r="MAR104" s="30"/>
      <c r="MAX104" s="28"/>
      <c r="MAY104" s="29"/>
      <c r="MAZ104" s="30"/>
      <c r="MBF104" s="28"/>
      <c r="MBG104" s="29"/>
      <c r="MBH104" s="30"/>
      <c r="MBN104" s="28"/>
      <c r="MBO104" s="29"/>
      <c r="MBP104" s="30"/>
      <c r="MBV104" s="28"/>
      <c r="MBW104" s="29"/>
      <c r="MBX104" s="30"/>
      <c r="MCD104" s="28"/>
      <c r="MCE104" s="29"/>
      <c r="MCF104" s="30"/>
      <c r="MCL104" s="28"/>
      <c r="MCM104" s="29"/>
      <c r="MCN104" s="30"/>
      <c r="MCT104" s="28"/>
      <c r="MCU104" s="29"/>
      <c r="MCV104" s="30"/>
      <c r="MDB104" s="28"/>
      <c r="MDC104" s="29"/>
      <c r="MDD104" s="30"/>
      <c r="MDJ104" s="28"/>
      <c r="MDK104" s="29"/>
      <c r="MDL104" s="30"/>
      <c r="MDR104" s="28"/>
      <c r="MDS104" s="29"/>
      <c r="MDT104" s="30"/>
      <c r="MDZ104" s="28"/>
      <c r="MEA104" s="29"/>
      <c r="MEB104" s="30"/>
      <c r="MEH104" s="28"/>
      <c r="MEI104" s="29"/>
      <c r="MEJ104" s="30"/>
      <c r="MEP104" s="28"/>
      <c r="MEQ104" s="29"/>
      <c r="MER104" s="30"/>
      <c r="MEX104" s="28"/>
      <c r="MEY104" s="29"/>
      <c r="MEZ104" s="30"/>
      <c r="MFF104" s="28"/>
      <c r="MFG104" s="29"/>
      <c r="MFH104" s="30"/>
      <c r="MFN104" s="28"/>
      <c r="MFO104" s="29"/>
      <c r="MFP104" s="30"/>
      <c r="MFV104" s="28"/>
      <c r="MFW104" s="29"/>
      <c r="MFX104" s="30"/>
      <c r="MGD104" s="28"/>
      <c r="MGE104" s="29"/>
      <c r="MGF104" s="30"/>
      <c r="MGL104" s="28"/>
      <c r="MGM104" s="29"/>
      <c r="MGN104" s="30"/>
      <c r="MGT104" s="28"/>
      <c r="MGU104" s="29"/>
      <c r="MGV104" s="30"/>
      <c r="MHB104" s="28"/>
      <c r="MHC104" s="29"/>
      <c r="MHD104" s="30"/>
      <c r="MHJ104" s="28"/>
      <c r="MHK104" s="29"/>
      <c r="MHL104" s="30"/>
      <c r="MHR104" s="28"/>
      <c r="MHS104" s="29"/>
      <c r="MHT104" s="30"/>
      <c r="MHZ104" s="28"/>
      <c r="MIA104" s="29"/>
      <c r="MIB104" s="30"/>
      <c r="MIH104" s="28"/>
      <c r="MII104" s="29"/>
      <c r="MIJ104" s="30"/>
      <c r="MIP104" s="28"/>
      <c r="MIQ104" s="29"/>
      <c r="MIR104" s="30"/>
      <c r="MIX104" s="28"/>
      <c r="MIY104" s="29"/>
      <c r="MIZ104" s="30"/>
      <c r="MJF104" s="28"/>
      <c r="MJG104" s="29"/>
      <c r="MJH104" s="30"/>
      <c r="MJN104" s="28"/>
      <c r="MJO104" s="29"/>
      <c r="MJP104" s="30"/>
      <c r="MJV104" s="28"/>
      <c r="MJW104" s="29"/>
      <c r="MJX104" s="30"/>
      <c r="MKD104" s="28"/>
      <c r="MKE104" s="29"/>
      <c r="MKF104" s="30"/>
      <c r="MKL104" s="28"/>
      <c r="MKM104" s="29"/>
      <c r="MKN104" s="30"/>
      <c r="MKT104" s="28"/>
      <c r="MKU104" s="29"/>
      <c r="MKV104" s="30"/>
      <c r="MLB104" s="28"/>
      <c r="MLC104" s="29"/>
      <c r="MLD104" s="30"/>
      <c r="MLJ104" s="28"/>
      <c r="MLK104" s="29"/>
      <c r="MLL104" s="30"/>
      <c r="MLR104" s="28"/>
      <c r="MLS104" s="29"/>
      <c r="MLT104" s="30"/>
      <c r="MLZ104" s="28"/>
      <c r="MMA104" s="29"/>
      <c r="MMB104" s="30"/>
      <c r="MMH104" s="28"/>
      <c r="MMI104" s="29"/>
      <c r="MMJ104" s="30"/>
      <c r="MMP104" s="28"/>
      <c r="MMQ104" s="29"/>
      <c r="MMR104" s="30"/>
      <c r="MMX104" s="28"/>
      <c r="MMY104" s="29"/>
      <c r="MMZ104" s="30"/>
      <c r="MNF104" s="28"/>
      <c r="MNG104" s="29"/>
      <c r="MNH104" s="30"/>
      <c r="MNN104" s="28"/>
      <c r="MNO104" s="29"/>
      <c r="MNP104" s="30"/>
      <c r="MNV104" s="28"/>
      <c r="MNW104" s="29"/>
      <c r="MNX104" s="30"/>
      <c r="MOD104" s="28"/>
      <c r="MOE104" s="29"/>
      <c r="MOF104" s="30"/>
      <c r="MOL104" s="28"/>
      <c r="MOM104" s="29"/>
      <c r="MON104" s="30"/>
      <c r="MOT104" s="28"/>
      <c r="MOU104" s="29"/>
      <c r="MOV104" s="30"/>
      <c r="MPB104" s="28"/>
      <c r="MPC104" s="29"/>
      <c r="MPD104" s="30"/>
      <c r="MPJ104" s="28"/>
      <c r="MPK104" s="29"/>
      <c r="MPL104" s="30"/>
      <c r="MPR104" s="28"/>
      <c r="MPS104" s="29"/>
      <c r="MPT104" s="30"/>
      <c r="MPZ104" s="28"/>
      <c r="MQA104" s="29"/>
      <c r="MQB104" s="30"/>
      <c r="MQH104" s="28"/>
      <c r="MQI104" s="29"/>
      <c r="MQJ104" s="30"/>
      <c r="MQP104" s="28"/>
      <c r="MQQ104" s="29"/>
      <c r="MQR104" s="30"/>
      <c r="MQX104" s="28"/>
      <c r="MQY104" s="29"/>
      <c r="MQZ104" s="30"/>
      <c r="MRF104" s="28"/>
      <c r="MRG104" s="29"/>
      <c r="MRH104" s="30"/>
      <c r="MRN104" s="28"/>
      <c r="MRO104" s="29"/>
      <c r="MRP104" s="30"/>
      <c r="MRV104" s="28"/>
      <c r="MRW104" s="29"/>
      <c r="MRX104" s="30"/>
      <c r="MSD104" s="28"/>
      <c r="MSE104" s="29"/>
      <c r="MSF104" s="30"/>
      <c r="MSL104" s="28"/>
      <c r="MSM104" s="29"/>
      <c r="MSN104" s="30"/>
      <c r="MST104" s="28"/>
      <c r="MSU104" s="29"/>
      <c r="MSV104" s="30"/>
      <c r="MTB104" s="28"/>
      <c r="MTC104" s="29"/>
      <c r="MTD104" s="30"/>
      <c r="MTJ104" s="28"/>
      <c r="MTK104" s="29"/>
      <c r="MTL104" s="30"/>
      <c r="MTR104" s="28"/>
      <c r="MTS104" s="29"/>
      <c r="MTT104" s="30"/>
      <c r="MTZ104" s="28"/>
      <c r="MUA104" s="29"/>
      <c r="MUB104" s="30"/>
      <c r="MUH104" s="28"/>
      <c r="MUI104" s="29"/>
      <c r="MUJ104" s="30"/>
      <c r="MUP104" s="28"/>
      <c r="MUQ104" s="29"/>
      <c r="MUR104" s="30"/>
      <c r="MUX104" s="28"/>
      <c r="MUY104" s="29"/>
      <c r="MUZ104" s="30"/>
      <c r="MVF104" s="28"/>
      <c r="MVG104" s="29"/>
      <c r="MVH104" s="30"/>
      <c r="MVN104" s="28"/>
      <c r="MVO104" s="29"/>
      <c r="MVP104" s="30"/>
      <c r="MVV104" s="28"/>
      <c r="MVW104" s="29"/>
      <c r="MVX104" s="30"/>
      <c r="MWD104" s="28"/>
      <c r="MWE104" s="29"/>
      <c r="MWF104" s="30"/>
      <c r="MWL104" s="28"/>
      <c r="MWM104" s="29"/>
      <c r="MWN104" s="30"/>
      <c r="MWT104" s="28"/>
      <c r="MWU104" s="29"/>
      <c r="MWV104" s="30"/>
      <c r="MXB104" s="28"/>
      <c r="MXC104" s="29"/>
      <c r="MXD104" s="30"/>
      <c r="MXJ104" s="28"/>
      <c r="MXK104" s="29"/>
      <c r="MXL104" s="30"/>
      <c r="MXR104" s="28"/>
      <c r="MXS104" s="29"/>
      <c r="MXT104" s="30"/>
      <c r="MXZ104" s="28"/>
      <c r="MYA104" s="29"/>
      <c r="MYB104" s="30"/>
      <c r="MYH104" s="28"/>
      <c r="MYI104" s="29"/>
      <c r="MYJ104" s="30"/>
      <c r="MYP104" s="28"/>
      <c r="MYQ104" s="29"/>
      <c r="MYR104" s="30"/>
      <c r="MYX104" s="28"/>
      <c r="MYY104" s="29"/>
      <c r="MYZ104" s="30"/>
      <c r="MZF104" s="28"/>
      <c r="MZG104" s="29"/>
      <c r="MZH104" s="30"/>
      <c r="MZN104" s="28"/>
      <c r="MZO104" s="29"/>
      <c r="MZP104" s="30"/>
      <c r="MZV104" s="28"/>
      <c r="MZW104" s="29"/>
      <c r="MZX104" s="30"/>
      <c r="NAD104" s="28"/>
      <c r="NAE104" s="29"/>
      <c r="NAF104" s="30"/>
      <c r="NAL104" s="28"/>
      <c r="NAM104" s="29"/>
      <c r="NAN104" s="30"/>
      <c r="NAT104" s="28"/>
      <c r="NAU104" s="29"/>
      <c r="NAV104" s="30"/>
      <c r="NBB104" s="28"/>
      <c r="NBC104" s="29"/>
      <c r="NBD104" s="30"/>
      <c r="NBJ104" s="28"/>
      <c r="NBK104" s="29"/>
      <c r="NBL104" s="30"/>
      <c r="NBR104" s="28"/>
      <c r="NBS104" s="29"/>
      <c r="NBT104" s="30"/>
      <c r="NBZ104" s="28"/>
      <c r="NCA104" s="29"/>
      <c r="NCB104" s="30"/>
      <c r="NCH104" s="28"/>
      <c r="NCI104" s="29"/>
      <c r="NCJ104" s="30"/>
      <c r="NCP104" s="28"/>
      <c r="NCQ104" s="29"/>
      <c r="NCR104" s="30"/>
      <c r="NCX104" s="28"/>
      <c r="NCY104" s="29"/>
      <c r="NCZ104" s="30"/>
      <c r="NDF104" s="28"/>
      <c r="NDG104" s="29"/>
      <c r="NDH104" s="30"/>
      <c r="NDN104" s="28"/>
      <c r="NDO104" s="29"/>
      <c r="NDP104" s="30"/>
      <c r="NDV104" s="28"/>
      <c r="NDW104" s="29"/>
      <c r="NDX104" s="30"/>
      <c r="NED104" s="28"/>
      <c r="NEE104" s="29"/>
      <c r="NEF104" s="30"/>
      <c r="NEL104" s="28"/>
      <c r="NEM104" s="29"/>
      <c r="NEN104" s="30"/>
      <c r="NET104" s="28"/>
      <c r="NEU104" s="29"/>
      <c r="NEV104" s="30"/>
      <c r="NFB104" s="28"/>
      <c r="NFC104" s="29"/>
      <c r="NFD104" s="30"/>
      <c r="NFJ104" s="28"/>
      <c r="NFK104" s="29"/>
      <c r="NFL104" s="30"/>
      <c r="NFR104" s="28"/>
      <c r="NFS104" s="29"/>
      <c r="NFT104" s="30"/>
      <c r="NFZ104" s="28"/>
      <c r="NGA104" s="29"/>
      <c r="NGB104" s="30"/>
      <c r="NGH104" s="28"/>
      <c r="NGI104" s="29"/>
      <c r="NGJ104" s="30"/>
      <c r="NGP104" s="28"/>
      <c r="NGQ104" s="29"/>
      <c r="NGR104" s="30"/>
      <c r="NGX104" s="28"/>
      <c r="NGY104" s="29"/>
      <c r="NGZ104" s="30"/>
      <c r="NHF104" s="28"/>
      <c r="NHG104" s="29"/>
      <c r="NHH104" s="30"/>
      <c r="NHN104" s="28"/>
      <c r="NHO104" s="29"/>
      <c r="NHP104" s="30"/>
      <c r="NHV104" s="28"/>
      <c r="NHW104" s="29"/>
      <c r="NHX104" s="30"/>
      <c r="NID104" s="28"/>
      <c r="NIE104" s="29"/>
      <c r="NIF104" s="30"/>
      <c r="NIL104" s="28"/>
      <c r="NIM104" s="29"/>
      <c r="NIN104" s="30"/>
      <c r="NIT104" s="28"/>
      <c r="NIU104" s="29"/>
      <c r="NIV104" s="30"/>
      <c r="NJB104" s="28"/>
      <c r="NJC104" s="29"/>
      <c r="NJD104" s="30"/>
      <c r="NJJ104" s="28"/>
      <c r="NJK104" s="29"/>
      <c r="NJL104" s="30"/>
      <c r="NJR104" s="28"/>
      <c r="NJS104" s="29"/>
      <c r="NJT104" s="30"/>
      <c r="NJZ104" s="28"/>
      <c r="NKA104" s="29"/>
      <c r="NKB104" s="30"/>
      <c r="NKH104" s="28"/>
      <c r="NKI104" s="29"/>
      <c r="NKJ104" s="30"/>
      <c r="NKP104" s="28"/>
      <c r="NKQ104" s="29"/>
      <c r="NKR104" s="30"/>
      <c r="NKX104" s="28"/>
      <c r="NKY104" s="29"/>
      <c r="NKZ104" s="30"/>
      <c r="NLF104" s="28"/>
      <c r="NLG104" s="29"/>
      <c r="NLH104" s="30"/>
      <c r="NLN104" s="28"/>
      <c r="NLO104" s="29"/>
      <c r="NLP104" s="30"/>
      <c r="NLV104" s="28"/>
      <c r="NLW104" s="29"/>
      <c r="NLX104" s="30"/>
      <c r="NMD104" s="28"/>
      <c r="NME104" s="29"/>
      <c r="NMF104" s="30"/>
      <c r="NML104" s="28"/>
      <c r="NMM104" s="29"/>
      <c r="NMN104" s="30"/>
      <c r="NMT104" s="28"/>
      <c r="NMU104" s="29"/>
      <c r="NMV104" s="30"/>
      <c r="NNB104" s="28"/>
      <c r="NNC104" s="29"/>
      <c r="NND104" s="30"/>
      <c r="NNJ104" s="28"/>
      <c r="NNK104" s="29"/>
      <c r="NNL104" s="30"/>
      <c r="NNR104" s="28"/>
      <c r="NNS104" s="29"/>
      <c r="NNT104" s="30"/>
      <c r="NNZ104" s="28"/>
      <c r="NOA104" s="29"/>
      <c r="NOB104" s="30"/>
      <c r="NOH104" s="28"/>
      <c r="NOI104" s="29"/>
      <c r="NOJ104" s="30"/>
      <c r="NOP104" s="28"/>
      <c r="NOQ104" s="29"/>
      <c r="NOR104" s="30"/>
      <c r="NOX104" s="28"/>
      <c r="NOY104" s="29"/>
      <c r="NOZ104" s="30"/>
      <c r="NPF104" s="28"/>
      <c r="NPG104" s="29"/>
      <c r="NPH104" s="30"/>
      <c r="NPN104" s="28"/>
      <c r="NPO104" s="29"/>
      <c r="NPP104" s="30"/>
      <c r="NPV104" s="28"/>
      <c r="NPW104" s="29"/>
      <c r="NPX104" s="30"/>
      <c r="NQD104" s="28"/>
      <c r="NQE104" s="29"/>
      <c r="NQF104" s="30"/>
      <c r="NQL104" s="28"/>
      <c r="NQM104" s="29"/>
      <c r="NQN104" s="30"/>
      <c r="NQT104" s="28"/>
      <c r="NQU104" s="29"/>
      <c r="NQV104" s="30"/>
      <c r="NRB104" s="28"/>
      <c r="NRC104" s="29"/>
      <c r="NRD104" s="30"/>
      <c r="NRJ104" s="28"/>
      <c r="NRK104" s="29"/>
      <c r="NRL104" s="30"/>
      <c r="NRR104" s="28"/>
      <c r="NRS104" s="29"/>
      <c r="NRT104" s="30"/>
      <c r="NRZ104" s="28"/>
      <c r="NSA104" s="29"/>
      <c r="NSB104" s="30"/>
      <c r="NSH104" s="28"/>
      <c r="NSI104" s="29"/>
      <c r="NSJ104" s="30"/>
      <c r="NSP104" s="28"/>
      <c r="NSQ104" s="29"/>
      <c r="NSR104" s="30"/>
      <c r="NSX104" s="28"/>
      <c r="NSY104" s="29"/>
      <c r="NSZ104" s="30"/>
      <c r="NTF104" s="28"/>
      <c r="NTG104" s="29"/>
      <c r="NTH104" s="30"/>
      <c r="NTN104" s="28"/>
      <c r="NTO104" s="29"/>
      <c r="NTP104" s="30"/>
      <c r="NTV104" s="28"/>
      <c r="NTW104" s="29"/>
      <c r="NTX104" s="30"/>
      <c r="NUD104" s="28"/>
      <c r="NUE104" s="29"/>
      <c r="NUF104" s="30"/>
      <c r="NUL104" s="28"/>
      <c r="NUM104" s="29"/>
      <c r="NUN104" s="30"/>
      <c r="NUT104" s="28"/>
      <c r="NUU104" s="29"/>
      <c r="NUV104" s="30"/>
      <c r="NVB104" s="28"/>
      <c r="NVC104" s="29"/>
      <c r="NVD104" s="30"/>
      <c r="NVJ104" s="28"/>
      <c r="NVK104" s="29"/>
      <c r="NVL104" s="30"/>
      <c r="NVR104" s="28"/>
      <c r="NVS104" s="29"/>
      <c r="NVT104" s="30"/>
      <c r="NVZ104" s="28"/>
      <c r="NWA104" s="29"/>
      <c r="NWB104" s="30"/>
      <c r="NWH104" s="28"/>
      <c r="NWI104" s="29"/>
      <c r="NWJ104" s="30"/>
      <c r="NWP104" s="28"/>
      <c r="NWQ104" s="29"/>
      <c r="NWR104" s="30"/>
      <c r="NWX104" s="28"/>
      <c r="NWY104" s="29"/>
      <c r="NWZ104" s="30"/>
      <c r="NXF104" s="28"/>
      <c r="NXG104" s="29"/>
      <c r="NXH104" s="30"/>
      <c r="NXN104" s="28"/>
      <c r="NXO104" s="29"/>
      <c r="NXP104" s="30"/>
      <c r="NXV104" s="28"/>
      <c r="NXW104" s="29"/>
      <c r="NXX104" s="30"/>
      <c r="NYD104" s="28"/>
      <c r="NYE104" s="29"/>
      <c r="NYF104" s="30"/>
      <c r="NYL104" s="28"/>
      <c r="NYM104" s="29"/>
      <c r="NYN104" s="30"/>
      <c r="NYT104" s="28"/>
      <c r="NYU104" s="29"/>
      <c r="NYV104" s="30"/>
      <c r="NZB104" s="28"/>
      <c r="NZC104" s="29"/>
      <c r="NZD104" s="30"/>
      <c r="NZJ104" s="28"/>
      <c r="NZK104" s="29"/>
      <c r="NZL104" s="30"/>
      <c r="NZR104" s="28"/>
      <c r="NZS104" s="29"/>
      <c r="NZT104" s="30"/>
      <c r="NZZ104" s="28"/>
      <c r="OAA104" s="29"/>
      <c r="OAB104" s="30"/>
      <c r="OAH104" s="28"/>
      <c r="OAI104" s="29"/>
      <c r="OAJ104" s="30"/>
      <c r="OAP104" s="28"/>
      <c r="OAQ104" s="29"/>
      <c r="OAR104" s="30"/>
      <c r="OAX104" s="28"/>
      <c r="OAY104" s="29"/>
      <c r="OAZ104" s="30"/>
      <c r="OBF104" s="28"/>
      <c r="OBG104" s="29"/>
      <c r="OBH104" s="30"/>
      <c r="OBN104" s="28"/>
      <c r="OBO104" s="29"/>
      <c r="OBP104" s="30"/>
      <c r="OBV104" s="28"/>
      <c r="OBW104" s="29"/>
      <c r="OBX104" s="30"/>
      <c r="OCD104" s="28"/>
      <c r="OCE104" s="29"/>
      <c r="OCF104" s="30"/>
      <c r="OCL104" s="28"/>
      <c r="OCM104" s="29"/>
      <c r="OCN104" s="30"/>
      <c r="OCT104" s="28"/>
      <c r="OCU104" s="29"/>
      <c r="OCV104" s="30"/>
      <c r="ODB104" s="28"/>
      <c r="ODC104" s="29"/>
      <c r="ODD104" s="30"/>
      <c r="ODJ104" s="28"/>
      <c r="ODK104" s="29"/>
      <c r="ODL104" s="30"/>
      <c r="ODR104" s="28"/>
      <c r="ODS104" s="29"/>
      <c r="ODT104" s="30"/>
      <c r="ODZ104" s="28"/>
      <c r="OEA104" s="29"/>
      <c r="OEB104" s="30"/>
      <c r="OEH104" s="28"/>
      <c r="OEI104" s="29"/>
      <c r="OEJ104" s="30"/>
      <c r="OEP104" s="28"/>
      <c r="OEQ104" s="29"/>
      <c r="OER104" s="30"/>
      <c r="OEX104" s="28"/>
      <c r="OEY104" s="29"/>
      <c r="OEZ104" s="30"/>
      <c r="OFF104" s="28"/>
      <c r="OFG104" s="29"/>
      <c r="OFH104" s="30"/>
      <c r="OFN104" s="28"/>
      <c r="OFO104" s="29"/>
      <c r="OFP104" s="30"/>
      <c r="OFV104" s="28"/>
      <c r="OFW104" s="29"/>
      <c r="OFX104" s="30"/>
      <c r="OGD104" s="28"/>
      <c r="OGE104" s="29"/>
      <c r="OGF104" s="30"/>
      <c r="OGL104" s="28"/>
      <c r="OGM104" s="29"/>
      <c r="OGN104" s="30"/>
      <c r="OGT104" s="28"/>
      <c r="OGU104" s="29"/>
      <c r="OGV104" s="30"/>
      <c r="OHB104" s="28"/>
      <c r="OHC104" s="29"/>
      <c r="OHD104" s="30"/>
      <c r="OHJ104" s="28"/>
      <c r="OHK104" s="29"/>
      <c r="OHL104" s="30"/>
      <c r="OHR104" s="28"/>
      <c r="OHS104" s="29"/>
      <c r="OHT104" s="30"/>
      <c r="OHZ104" s="28"/>
      <c r="OIA104" s="29"/>
      <c r="OIB104" s="30"/>
      <c r="OIH104" s="28"/>
      <c r="OII104" s="29"/>
      <c r="OIJ104" s="30"/>
      <c r="OIP104" s="28"/>
      <c r="OIQ104" s="29"/>
      <c r="OIR104" s="30"/>
      <c r="OIX104" s="28"/>
      <c r="OIY104" s="29"/>
      <c r="OIZ104" s="30"/>
      <c r="OJF104" s="28"/>
      <c r="OJG104" s="29"/>
      <c r="OJH104" s="30"/>
      <c r="OJN104" s="28"/>
      <c r="OJO104" s="29"/>
      <c r="OJP104" s="30"/>
      <c r="OJV104" s="28"/>
      <c r="OJW104" s="29"/>
      <c r="OJX104" s="30"/>
      <c r="OKD104" s="28"/>
      <c r="OKE104" s="29"/>
      <c r="OKF104" s="30"/>
      <c r="OKL104" s="28"/>
      <c r="OKM104" s="29"/>
      <c r="OKN104" s="30"/>
      <c r="OKT104" s="28"/>
      <c r="OKU104" s="29"/>
      <c r="OKV104" s="30"/>
      <c r="OLB104" s="28"/>
      <c r="OLC104" s="29"/>
      <c r="OLD104" s="30"/>
      <c r="OLJ104" s="28"/>
      <c r="OLK104" s="29"/>
      <c r="OLL104" s="30"/>
      <c r="OLR104" s="28"/>
      <c r="OLS104" s="29"/>
      <c r="OLT104" s="30"/>
      <c r="OLZ104" s="28"/>
      <c r="OMA104" s="29"/>
      <c r="OMB104" s="30"/>
      <c r="OMH104" s="28"/>
      <c r="OMI104" s="29"/>
      <c r="OMJ104" s="30"/>
      <c r="OMP104" s="28"/>
      <c r="OMQ104" s="29"/>
      <c r="OMR104" s="30"/>
      <c r="OMX104" s="28"/>
      <c r="OMY104" s="29"/>
      <c r="OMZ104" s="30"/>
      <c r="ONF104" s="28"/>
      <c r="ONG104" s="29"/>
      <c r="ONH104" s="30"/>
      <c r="ONN104" s="28"/>
      <c r="ONO104" s="29"/>
      <c r="ONP104" s="30"/>
      <c r="ONV104" s="28"/>
      <c r="ONW104" s="29"/>
      <c r="ONX104" s="30"/>
      <c r="OOD104" s="28"/>
      <c r="OOE104" s="29"/>
      <c r="OOF104" s="30"/>
      <c r="OOL104" s="28"/>
      <c r="OOM104" s="29"/>
      <c r="OON104" s="30"/>
      <c r="OOT104" s="28"/>
      <c r="OOU104" s="29"/>
      <c r="OOV104" s="30"/>
      <c r="OPB104" s="28"/>
      <c r="OPC104" s="29"/>
      <c r="OPD104" s="30"/>
      <c r="OPJ104" s="28"/>
      <c r="OPK104" s="29"/>
      <c r="OPL104" s="30"/>
      <c r="OPR104" s="28"/>
      <c r="OPS104" s="29"/>
      <c r="OPT104" s="30"/>
      <c r="OPZ104" s="28"/>
      <c r="OQA104" s="29"/>
      <c r="OQB104" s="30"/>
      <c r="OQH104" s="28"/>
      <c r="OQI104" s="29"/>
      <c r="OQJ104" s="30"/>
      <c r="OQP104" s="28"/>
      <c r="OQQ104" s="29"/>
      <c r="OQR104" s="30"/>
      <c r="OQX104" s="28"/>
      <c r="OQY104" s="29"/>
      <c r="OQZ104" s="30"/>
      <c r="ORF104" s="28"/>
      <c r="ORG104" s="29"/>
      <c r="ORH104" s="30"/>
      <c r="ORN104" s="28"/>
      <c r="ORO104" s="29"/>
      <c r="ORP104" s="30"/>
      <c r="ORV104" s="28"/>
      <c r="ORW104" s="29"/>
      <c r="ORX104" s="30"/>
      <c r="OSD104" s="28"/>
      <c r="OSE104" s="29"/>
      <c r="OSF104" s="30"/>
      <c r="OSL104" s="28"/>
      <c r="OSM104" s="29"/>
      <c r="OSN104" s="30"/>
      <c r="OST104" s="28"/>
      <c r="OSU104" s="29"/>
      <c r="OSV104" s="30"/>
      <c r="OTB104" s="28"/>
      <c r="OTC104" s="29"/>
      <c r="OTD104" s="30"/>
      <c r="OTJ104" s="28"/>
      <c r="OTK104" s="29"/>
      <c r="OTL104" s="30"/>
      <c r="OTR104" s="28"/>
      <c r="OTS104" s="29"/>
      <c r="OTT104" s="30"/>
      <c r="OTZ104" s="28"/>
      <c r="OUA104" s="29"/>
      <c r="OUB104" s="30"/>
      <c r="OUH104" s="28"/>
      <c r="OUI104" s="29"/>
      <c r="OUJ104" s="30"/>
      <c r="OUP104" s="28"/>
      <c r="OUQ104" s="29"/>
      <c r="OUR104" s="30"/>
      <c r="OUX104" s="28"/>
      <c r="OUY104" s="29"/>
      <c r="OUZ104" s="30"/>
      <c r="OVF104" s="28"/>
      <c r="OVG104" s="29"/>
      <c r="OVH104" s="30"/>
      <c r="OVN104" s="28"/>
      <c r="OVO104" s="29"/>
      <c r="OVP104" s="30"/>
      <c r="OVV104" s="28"/>
      <c r="OVW104" s="29"/>
      <c r="OVX104" s="30"/>
      <c r="OWD104" s="28"/>
      <c r="OWE104" s="29"/>
      <c r="OWF104" s="30"/>
      <c r="OWL104" s="28"/>
      <c r="OWM104" s="29"/>
      <c r="OWN104" s="30"/>
      <c r="OWT104" s="28"/>
      <c r="OWU104" s="29"/>
      <c r="OWV104" s="30"/>
      <c r="OXB104" s="28"/>
      <c r="OXC104" s="29"/>
      <c r="OXD104" s="30"/>
      <c r="OXJ104" s="28"/>
      <c r="OXK104" s="29"/>
      <c r="OXL104" s="30"/>
      <c r="OXR104" s="28"/>
      <c r="OXS104" s="29"/>
      <c r="OXT104" s="30"/>
      <c r="OXZ104" s="28"/>
      <c r="OYA104" s="29"/>
      <c r="OYB104" s="30"/>
      <c r="OYH104" s="28"/>
      <c r="OYI104" s="29"/>
      <c r="OYJ104" s="30"/>
      <c r="OYP104" s="28"/>
      <c r="OYQ104" s="29"/>
      <c r="OYR104" s="30"/>
      <c r="OYX104" s="28"/>
      <c r="OYY104" s="29"/>
      <c r="OYZ104" s="30"/>
      <c r="OZF104" s="28"/>
      <c r="OZG104" s="29"/>
      <c r="OZH104" s="30"/>
      <c r="OZN104" s="28"/>
      <c r="OZO104" s="29"/>
      <c r="OZP104" s="30"/>
      <c r="OZV104" s="28"/>
      <c r="OZW104" s="29"/>
      <c r="OZX104" s="30"/>
      <c r="PAD104" s="28"/>
      <c r="PAE104" s="29"/>
      <c r="PAF104" s="30"/>
      <c r="PAL104" s="28"/>
      <c r="PAM104" s="29"/>
      <c r="PAN104" s="30"/>
      <c r="PAT104" s="28"/>
      <c r="PAU104" s="29"/>
      <c r="PAV104" s="30"/>
      <c r="PBB104" s="28"/>
      <c r="PBC104" s="29"/>
      <c r="PBD104" s="30"/>
      <c r="PBJ104" s="28"/>
      <c r="PBK104" s="29"/>
      <c r="PBL104" s="30"/>
      <c r="PBR104" s="28"/>
      <c r="PBS104" s="29"/>
      <c r="PBT104" s="30"/>
      <c r="PBZ104" s="28"/>
      <c r="PCA104" s="29"/>
      <c r="PCB104" s="30"/>
      <c r="PCH104" s="28"/>
      <c r="PCI104" s="29"/>
      <c r="PCJ104" s="30"/>
      <c r="PCP104" s="28"/>
      <c r="PCQ104" s="29"/>
      <c r="PCR104" s="30"/>
      <c r="PCX104" s="28"/>
      <c r="PCY104" s="29"/>
      <c r="PCZ104" s="30"/>
      <c r="PDF104" s="28"/>
      <c r="PDG104" s="29"/>
      <c r="PDH104" s="30"/>
      <c r="PDN104" s="28"/>
      <c r="PDO104" s="29"/>
      <c r="PDP104" s="30"/>
      <c r="PDV104" s="28"/>
      <c r="PDW104" s="29"/>
      <c r="PDX104" s="30"/>
      <c r="PED104" s="28"/>
      <c r="PEE104" s="29"/>
      <c r="PEF104" s="30"/>
      <c r="PEL104" s="28"/>
      <c r="PEM104" s="29"/>
      <c r="PEN104" s="30"/>
      <c r="PET104" s="28"/>
      <c r="PEU104" s="29"/>
      <c r="PEV104" s="30"/>
      <c r="PFB104" s="28"/>
      <c r="PFC104" s="29"/>
      <c r="PFD104" s="30"/>
      <c r="PFJ104" s="28"/>
      <c r="PFK104" s="29"/>
      <c r="PFL104" s="30"/>
      <c r="PFR104" s="28"/>
      <c r="PFS104" s="29"/>
      <c r="PFT104" s="30"/>
      <c r="PFZ104" s="28"/>
      <c r="PGA104" s="29"/>
      <c r="PGB104" s="30"/>
      <c r="PGH104" s="28"/>
      <c r="PGI104" s="29"/>
      <c r="PGJ104" s="30"/>
      <c r="PGP104" s="28"/>
      <c r="PGQ104" s="29"/>
      <c r="PGR104" s="30"/>
      <c r="PGX104" s="28"/>
      <c r="PGY104" s="29"/>
      <c r="PGZ104" s="30"/>
      <c r="PHF104" s="28"/>
      <c r="PHG104" s="29"/>
      <c r="PHH104" s="30"/>
      <c r="PHN104" s="28"/>
      <c r="PHO104" s="29"/>
      <c r="PHP104" s="30"/>
      <c r="PHV104" s="28"/>
      <c r="PHW104" s="29"/>
      <c r="PHX104" s="30"/>
      <c r="PID104" s="28"/>
      <c r="PIE104" s="29"/>
      <c r="PIF104" s="30"/>
      <c r="PIL104" s="28"/>
      <c r="PIM104" s="29"/>
      <c r="PIN104" s="30"/>
      <c r="PIT104" s="28"/>
      <c r="PIU104" s="29"/>
      <c r="PIV104" s="30"/>
      <c r="PJB104" s="28"/>
      <c r="PJC104" s="29"/>
      <c r="PJD104" s="30"/>
      <c r="PJJ104" s="28"/>
      <c r="PJK104" s="29"/>
      <c r="PJL104" s="30"/>
      <c r="PJR104" s="28"/>
      <c r="PJS104" s="29"/>
      <c r="PJT104" s="30"/>
      <c r="PJZ104" s="28"/>
      <c r="PKA104" s="29"/>
      <c r="PKB104" s="30"/>
      <c r="PKH104" s="28"/>
      <c r="PKI104" s="29"/>
      <c r="PKJ104" s="30"/>
      <c r="PKP104" s="28"/>
      <c r="PKQ104" s="29"/>
      <c r="PKR104" s="30"/>
      <c r="PKX104" s="28"/>
      <c r="PKY104" s="29"/>
      <c r="PKZ104" s="30"/>
      <c r="PLF104" s="28"/>
      <c r="PLG104" s="29"/>
      <c r="PLH104" s="30"/>
      <c r="PLN104" s="28"/>
      <c r="PLO104" s="29"/>
      <c r="PLP104" s="30"/>
      <c r="PLV104" s="28"/>
      <c r="PLW104" s="29"/>
      <c r="PLX104" s="30"/>
      <c r="PMD104" s="28"/>
      <c r="PME104" s="29"/>
      <c r="PMF104" s="30"/>
      <c r="PML104" s="28"/>
      <c r="PMM104" s="29"/>
      <c r="PMN104" s="30"/>
      <c r="PMT104" s="28"/>
      <c r="PMU104" s="29"/>
      <c r="PMV104" s="30"/>
      <c r="PNB104" s="28"/>
      <c r="PNC104" s="29"/>
      <c r="PND104" s="30"/>
      <c r="PNJ104" s="28"/>
      <c r="PNK104" s="29"/>
      <c r="PNL104" s="30"/>
      <c r="PNR104" s="28"/>
      <c r="PNS104" s="29"/>
      <c r="PNT104" s="30"/>
      <c r="PNZ104" s="28"/>
      <c r="POA104" s="29"/>
      <c r="POB104" s="30"/>
      <c r="POH104" s="28"/>
      <c r="POI104" s="29"/>
      <c r="POJ104" s="30"/>
      <c r="POP104" s="28"/>
      <c r="POQ104" s="29"/>
      <c r="POR104" s="30"/>
      <c r="POX104" s="28"/>
      <c r="POY104" s="29"/>
      <c r="POZ104" s="30"/>
      <c r="PPF104" s="28"/>
      <c r="PPG104" s="29"/>
      <c r="PPH104" s="30"/>
      <c r="PPN104" s="28"/>
      <c r="PPO104" s="29"/>
      <c r="PPP104" s="30"/>
      <c r="PPV104" s="28"/>
      <c r="PPW104" s="29"/>
      <c r="PPX104" s="30"/>
      <c r="PQD104" s="28"/>
      <c r="PQE104" s="29"/>
      <c r="PQF104" s="30"/>
      <c r="PQL104" s="28"/>
      <c r="PQM104" s="29"/>
      <c r="PQN104" s="30"/>
      <c r="PQT104" s="28"/>
      <c r="PQU104" s="29"/>
      <c r="PQV104" s="30"/>
      <c r="PRB104" s="28"/>
      <c r="PRC104" s="29"/>
      <c r="PRD104" s="30"/>
      <c r="PRJ104" s="28"/>
      <c r="PRK104" s="29"/>
      <c r="PRL104" s="30"/>
      <c r="PRR104" s="28"/>
      <c r="PRS104" s="29"/>
      <c r="PRT104" s="30"/>
      <c r="PRZ104" s="28"/>
      <c r="PSA104" s="29"/>
      <c r="PSB104" s="30"/>
      <c r="PSH104" s="28"/>
      <c r="PSI104" s="29"/>
      <c r="PSJ104" s="30"/>
      <c r="PSP104" s="28"/>
      <c r="PSQ104" s="29"/>
      <c r="PSR104" s="30"/>
      <c r="PSX104" s="28"/>
      <c r="PSY104" s="29"/>
      <c r="PSZ104" s="30"/>
      <c r="PTF104" s="28"/>
      <c r="PTG104" s="29"/>
      <c r="PTH104" s="30"/>
      <c r="PTN104" s="28"/>
      <c r="PTO104" s="29"/>
      <c r="PTP104" s="30"/>
      <c r="PTV104" s="28"/>
      <c r="PTW104" s="29"/>
      <c r="PTX104" s="30"/>
      <c r="PUD104" s="28"/>
      <c r="PUE104" s="29"/>
      <c r="PUF104" s="30"/>
      <c r="PUL104" s="28"/>
      <c r="PUM104" s="29"/>
      <c r="PUN104" s="30"/>
      <c r="PUT104" s="28"/>
      <c r="PUU104" s="29"/>
      <c r="PUV104" s="30"/>
      <c r="PVB104" s="28"/>
      <c r="PVC104" s="29"/>
      <c r="PVD104" s="30"/>
      <c r="PVJ104" s="28"/>
      <c r="PVK104" s="29"/>
      <c r="PVL104" s="30"/>
      <c r="PVR104" s="28"/>
      <c r="PVS104" s="29"/>
      <c r="PVT104" s="30"/>
      <c r="PVZ104" s="28"/>
      <c r="PWA104" s="29"/>
      <c r="PWB104" s="30"/>
      <c r="PWH104" s="28"/>
      <c r="PWI104" s="29"/>
      <c r="PWJ104" s="30"/>
      <c r="PWP104" s="28"/>
      <c r="PWQ104" s="29"/>
      <c r="PWR104" s="30"/>
      <c r="PWX104" s="28"/>
      <c r="PWY104" s="29"/>
      <c r="PWZ104" s="30"/>
      <c r="PXF104" s="28"/>
      <c r="PXG104" s="29"/>
      <c r="PXH104" s="30"/>
      <c r="PXN104" s="28"/>
      <c r="PXO104" s="29"/>
      <c r="PXP104" s="30"/>
      <c r="PXV104" s="28"/>
      <c r="PXW104" s="29"/>
      <c r="PXX104" s="30"/>
      <c r="PYD104" s="28"/>
      <c r="PYE104" s="29"/>
      <c r="PYF104" s="30"/>
      <c r="PYL104" s="28"/>
      <c r="PYM104" s="29"/>
      <c r="PYN104" s="30"/>
      <c r="PYT104" s="28"/>
      <c r="PYU104" s="29"/>
      <c r="PYV104" s="30"/>
      <c r="PZB104" s="28"/>
      <c r="PZC104" s="29"/>
      <c r="PZD104" s="30"/>
      <c r="PZJ104" s="28"/>
      <c r="PZK104" s="29"/>
      <c r="PZL104" s="30"/>
      <c r="PZR104" s="28"/>
      <c r="PZS104" s="29"/>
      <c r="PZT104" s="30"/>
      <c r="PZZ104" s="28"/>
      <c r="QAA104" s="29"/>
      <c r="QAB104" s="30"/>
      <c r="QAH104" s="28"/>
      <c r="QAI104" s="29"/>
      <c r="QAJ104" s="30"/>
      <c r="QAP104" s="28"/>
      <c r="QAQ104" s="29"/>
      <c r="QAR104" s="30"/>
      <c r="QAX104" s="28"/>
      <c r="QAY104" s="29"/>
      <c r="QAZ104" s="30"/>
      <c r="QBF104" s="28"/>
      <c r="QBG104" s="29"/>
      <c r="QBH104" s="30"/>
      <c r="QBN104" s="28"/>
      <c r="QBO104" s="29"/>
      <c r="QBP104" s="30"/>
      <c r="QBV104" s="28"/>
      <c r="QBW104" s="29"/>
      <c r="QBX104" s="30"/>
      <c r="QCD104" s="28"/>
      <c r="QCE104" s="29"/>
      <c r="QCF104" s="30"/>
      <c r="QCL104" s="28"/>
      <c r="QCM104" s="29"/>
      <c r="QCN104" s="30"/>
      <c r="QCT104" s="28"/>
      <c r="QCU104" s="29"/>
      <c r="QCV104" s="30"/>
      <c r="QDB104" s="28"/>
      <c r="QDC104" s="29"/>
      <c r="QDD104" s="30"/>
      <c r="QDJ104" s="28"/>
      <c r="QDK104" s="29"/>
      <c r="QDL104" s="30"/>
      <c r="QDR104" s="28"/>
      <c r="QDS104" s="29"/>
      <c r="QDT104" s="30"/>
      <c r="QDZ104" s="28"/>
      <c r="QEA104" s="29"/>
      <c r="QEB104" s="30"/>
      <c r="QEH104" s="28"/>
      <c r="QEI104" s="29"/>
      <c r="QEJ104" s="30"/>
      <c r="QEP104" s="28"/>
      <c r="QEQ104" s="29"/>
      <c r="QER104" s="30"/>
      <c r="QEX104" s="28"/>
      <c r="QEY104" s="29"/>
      <c r="QEZ104" s="30"/>
      <c r="QFF104" s="28"/>
      <c r="QFG104" s="29"/>
      <c r="QFH104" s="30"/>
      <c r="QFN104" s="28"/>
      <c r="QFO104" s="29"/>
      <c r="QFP104" s="30"/>
      <c r="QFV104" s="28"/>
      <c r="QFW104" s="29"/>
      <c r="QFX104" s="30"/>
      <c r="QGD104" s="28"/>
      <c r="QGE104" s="29"/>
      <c r="QGF104" s="30"/>
      <c r="QGL104" s="28"/>
      <c r="QGM104" s="29"/>
      <c r="QGN104" s="30"/>
      <c r="QGT104" s="28"/>
      <c r="QGU104" s="29"/>
      <c r="QGV104" s="30"/>
      <c r="QHB104" s="28"/>
      <c r="QHC104" s="29"/>
      <c r="QHD104" s="30"/>
      <c r="QHJ104" s="28"/>
      <c r="QHK104" s="29"/>
      <c r="QHL104" s="30"/>
      <c r="QHR104" s="28"/>
      <c r="QHS104" s="29"/>
      <c r="QHT104" s="30"/>
      <c r="QHZ104" s="28"/>
      <c r="QIA104" s="29"/>
      <c r="QIB104" s="30"/>
      <c r="QIH104" s="28"/>
      <c r="QII104" s="29"/>
      <c r="QIJ104" s="30"/>
      <c r="QIP104" s="28"/>
      <c r="QIQ104" s="29"/>
      <c r="QIR104" s="30"/>
      <c r="QIX104" s="28"/>
      <c r="QIY104" s="29"/>
      <c r="QIZ104" s="30"/>
      <c r="QJF104" s="28"/>
      <c r="QJG104" s="29"/>
      <c r="QJH104" s="30"/>
      <c r="QJN104" s="28"/>
      <c r="QJO104" s="29"/>
      <c r="QJP104" s="30"/>
      <c r="QJV104" s="28"/>
      <c r="QJW104" s="29"/>
      <c r="QJX104" s="30"/>
      <c r="QKD104" s="28"/>
      <c r="QKE104" s="29"/>
      <c r="QKF104" s="30"/>
      <c r="QKL104" s="28"/>
      <c r="QKM104" s="29"/>
      <c r="QKN104" s="30"/>
      <c r="QKT104" s="28"/>
      <c r="QKU104" s="29"/>
      <c r="QKV104" s="30"/>
      <c r="QLB104" s="28"/>
      <c r="QLC104" s="29"/>
      <c r="QLD104" s="30"/>
      <c r="QLJ104" s="28"/>
      <c r="QLK104" s="29"/>
      <c r="QLL104" s="30"/>
      <c r="QLR104" s="28"/>
      <c r="QLS104" s="29"/>
      <c r="QLT104" s="30"/>
      <c r="QLZ104" s="28"/>
      <c r="QMA104" s="29"/>
      <c r="QMB104" s="30"/>
      <c r="QMH104" s="28"/>
      <c r="QMI104" s="29"/>
      <c r="QMJ104" s="30"/>
      <c r="QMP104" s="28"/>
      <c r="QMQ104" s="29"/>
      <c r="QMR104" s="30"/>
      <c r="QMX104" s="28"/>
      <c r="QMY104" s="29"/>
      <c r="QMZ104" s="30"/>
      <c r="QNF104" s="28"/>
      <c r="QNG104" s="29"/>
      <c r="QNH104" s="30"/>
      <c r="QNN104" s="28"/>
      <c r="QNO104" s="29"/>
      <c r="QNP104" s="30"/>
      <c r="QNV104" s="28"/>
      <c r="QNW104" s="29"/>
      <c r="QNX104" s="30"/>
      <c r="QOD104" s="28"/>
      <c r="QOE104" s="29"/>
      <c r="QOF104" s="30"/>
      <c r="QOL104" s="28"/>
      <c r="QOM104" s="29"/>
      <c r="QON104" s="30"/>
      <c r="QOT104" s="28"/>
      <c r="QOU104" s="29"/>
      <c r="QOV104" s="30"/>
      <c r="QPB104" s="28"/>
      <c r="QPC104" s="29"/>
      <c r="QPD104" s="30"/>
      <c r="QPJ104" s="28"/>
      <c r="QPK104" s="29"/>
      <c r="QPL104" s="30"/>
      <c r="QPR104" s="28"/>
      <c r="QPS104" s="29"/>
      <c r="QPT104" s="30"/>
      <c r="QPZ104" s="28"/>
      <c r="QQA104" s="29"/>
      <c r="QQB104" s="30"/>
      <c r="QQH104" s="28"/>
      <c r="QQI104" s="29"/>
      <c r="QQJ104" s="30"/>
      <c r="QQP104" s="28"/>
      <c r="QQQ104" s="29"/>
      <c r="QQR104" s="30"/>
      <c r="QQX104" s="28"/>
      <c r="QQY104" s="29"/>
      <c r="QQZ104" s="30"/>
      <c r="QRF104" s="28"/>
      <c r="QRG104" s="29"/>
      <c r="QRH104" s="30"/>
      <c r="QRN104" s="28"/>
      <c r="QRO104" s="29"/>
      <c r="QRP104" s="30"/>
      <c r="QRV104" s="28"/>
      <c r="QRW104" s="29"/>
      <c r="QRX104" s="30"/>
      <c r="QSD104" s="28"/>
      <c r="QSE104" s="29"/>
      <c r="QSF104" s="30"/>
      <c r="QSL104" s="28"/>
      <c r="QSM104" s="29"/>
      <c r="QSN104" s="30"/>
      <c r="QST104" s="28"/>
      <c r="QSU104" s="29"/>
      <c r="QSV104" s="30"/>
      <c r="QTB104" s="28"/>
      <c r="QTC104" s="29"/>
      <c r="QTD104" s="30"/>
      <c r="QTJ104" s="28"/>
      <c r="QTK104" s="29"/>
      <c r="QTL104" s="30"/>
      <c r="QTR104" s="28"/>
      <c r="QTS104" s="29"/>
      <c r="QTT104" s="30"/>
      <c r="QTZ104" s="28"/>
      <c r="QUA104" s="29"/>
      <c r="QUB104" s="30"/>
      <c r="QUH104" s="28"/>
      <c r="QUI104" s="29"/>
      <c r="QUJ104" s="30"/>
      <c r="QUP104" s="28"/>
      <c r="QUQ104" s="29"/>
      <c r="QUR104" s="30"/>
      <c r="QUX104" s="28"/>
      <c r="QUY104" s="29"/>
      <c r="QUZ104" s="30"/>
      <c r="QVF104" s="28"/>
      <c r="QVG104" s="29"/>
      <c r="QVH104" s="30"/>
      <c r="QVN104" s="28"/>
      <c r="QVO104" s="29"/>
      <c r="QVP104" s="30"/>
      <c r="QVV104" s="28"/>
      <c r="QVW104" s="29"/>
      <c r="QVX104" s="30"/>
      <c r="QWD104" s="28"/>
      <c r="QWE104" s="29"/>
      <c r="QWF104" s="30"/>
      <c r="QWL104" s="28"/>
      <c r="QWM104" s="29"/>
      <c r="QWN104" s="30"/>
      <c r="QWT104" s="28"/>
      <c r="QWU104" s="29"/>
      <c r="QWV104" s="30"/>
      <c r="QXB104" s="28"/>
      <c r="QXC104" s="29"/>
      <c r="QXD104" s="30"/>
      <c r="QXJ104" s="28"/>
      <c r="QXK104" s="29"/>
      <c r="QXL104" s="30"/>
      <c r="QXR104" s="28"/>
      <c r="QXS104" s="29"/>
      <c r="QXT104" s="30"/>
      <c r="QXZ104" s="28"/>
      <c r="QYA104" s="29"/>
      <c r="QYB104" s="30"/>
      <c r="QYH104" s="28"/>
      <c r="QYI104" s="29"/>
      <c r="QYJ104" s="30"/>
      <c r="QYP104" s="28"/>
      <c r="QYQ104" s="29"/>
      <c r="QYR104" s="30"/>
      <c r="QYX104" s="28"/>
      <c r="QYY104" s="29"/>
      <c r="QYZ104" s="30"/>
      <c r="QZF104" s="28"/>
      <c r="QZG104" s="29"/>
      <c r="QZH104" s="30"/>
      <c r="QZN104" s="28"/>
      <c r="QZO104" s="29"/>
      <c r="QZP104" s="30"/>
      <c r="QZV104" s="28"/>
      <c r="QZW104" s="29"/>
      <c r="QZX104" s="30"/>
      <c r="RAD104" s="28"/>
      <c r="RAE104" s="29"/>
      <c r="RAF104" s="30"/>
      <c r="RAL104" s="28"/>
      <c r="RAM104" s="29"/>
      <c r="RAN104" s="30"/>
      <c r="RAT104" s="28"/>
      <c r="RAU104" s="29"/>
      <c r="RAV104" s="30"/>
      <c r="RBB104" s="28"/>
      <c r="RBC104" s="29"/>
      <c r="RBD104" s="30"/>
      <c r="RBJ104" s="28"/>
      <c r="RBK104" s="29"/>
      <c r="RBL104" s="30"/>
      <c r="RBR104" s="28"/>
      <c r="RBS104" s="29"/>
      <c r="RBT104" s="30"/>
      <c r="RBZ104" s="28"/>
      <c r="RCA104" s="29"/>
      <c r="RCB104" s="30"/>
      <c r="RCH104" s="28"/>
      <c r="RCI104" s="29"/>
      <c r="RCJ104" s="30"/>
      <c r="RCP104" s="28"/>
      <c r="RCQ104" s="29"/>
      <c r="RCR104" s="30"/>
      <c r="RCX104" s="28"/>
      <c r="RCY104" s="29"/>
      <c r="RCZ104" s="30"/>
      <c r="RDF104" s="28"/>
      <c r="RDG104" s="29"/>
      <c r="RDH104" s="30"/>
      <c r="RDN104" s="28"/>
      <c r="RDO104" s="29"/>
      <c r="RDP104" s="30"/>
      <c r="RDV104" s="28"/>
      <c r="RDW104" s="29"/>
      <c r="RDX104" s="30"/>
      <c r="RED104" s="28"/>
      <c r="REE104" s="29"/>
      <c r="REF104" s="30"/>
      <c r="REL104" s="28"/>
      <c r="REM104" s="29"/>
      <c r="REN104" s="30"/>
      <c r="RET104" s="28"/>
      <c r="REU104" s="29"/>
      <c r="REV104" s="30"/>
      <c r="RFB104" s="28"/>
      <c r="RFC104" s="29"/>
      <c r="RFD104" s="30"/>
      <c r="RFJ104" s="28"/>
      <c r="RFK104" s="29"/>
      <c r="RFL104" s="30"/>
      <c r="RFR104" s="28"/>
      <c r="RFS104" s="29"/>
      <c r="RFT104" s="30"/>
      <c r="RFZ104" s="28"/>
      <c r="RGA104" s="29"/>
      <c r="RGB104" s="30"/>
      <c r="RGH104" s="28"/>
      <c r="RGI104" s="29"/>
      <c r="RGJ104" s="30"/>
      <c r="RGP104" s="28"/>
      <c r="RGQ104" s="29"/>
      <c r="RGR104" s="30"/>
      <c r="RGX104" s="28"/>
      <c r="RGY104" s="29"/>
      <c r="RGZ104" s="30"/>
      <c r="RHF104" s="28"/>
      <c r="RHG104" s="29"/>
      <c r="RHH104" s="30"/>
      <c r="RHN104" s="28"/>
      <c r="RHO104" s="29"/>
      <c r="RHP104" s="30"/>
      <c r="RHV104" s="28"/>
      <c r="RHW104" s="29"/>
      <c r="RHX104" s="30"/>
      <c r="RID104" s="28"/>
      <c r="RIE104" s="29"/>
      <c r="RIF104" s="30"/>
      <c r="RIL104" s="28"/>
      <c r="RIM104" s="29"/>
      <c r="RIN104" s="30"/>
      <c r="RIT104" s="28"/>
      <c r="RIU104" s="29"/>
      <c r="RIV104" s="30"/>
      <c r="RJB104" s="28"/>
      <c r="RJC104" s="29"/>
      <c r="RJD104" s="30"/>
      <c r="RJJ104" s="28"/>
      <c r="RJK104" s="29"/>
      <c r="RJL104" s="30"/>
      <c r="RJR104" s="28"/>
      <c r="RJS104" s="29"/>
      <c r="RJT104" s="30"/>
      <c r="RJZ104" s="28"/>
      <c r="RKA104" s="29"/>
      <c r="RKB104" s="30"/>
      <c r="RKH104" s="28"/>
      <c r="RKI104" s="29"/>
      <c r="RKJ104" s="30"/>
      <c r="RKP104" s="28"/>
      <c r="RKQ104" s="29"/>
      <c r="RKR104" s="30"/>
      <c r="RKX104" s="28"/>
      <c r="RKY104" s="29"/>
      <c r="RKZ104" s="30"/>
      <c r="RLF104" s="28"/>
      <c r="RLG104" s="29"/>
      <c r="RLH104" s="30"/>
      <c r="RLN104" s="28"/>
      <c r="RLO104" s="29"/>
      <c r="RLP104" s="30"/>
      <c r="RLV104" s="28"/>
      <c r="RLW104" s="29"/>
      <c r="RLX104" s="30"/>
      <c r="RMD104" s="28"/>
      <c r="RME104" s="29"/>
      <c r="RMF104" s="30"/>
      <c r="RML104" s="28"/>
      <c r="RMM104" s="29"/>
      <c r="RMN104" s="30"/>
      <c r="RMT104" s="28"/>
      <c r="RMU104" s="29"/>
      <c r="RMV104" s="30"/>
      <c r="RNB104" s="28"/>
      <c r="RNC104" s="29"/>
      <c r="RND104" s="30"/>
      <c r="RNJ104" s="28"/>
      <c r="RNK104" s="29"/>
      <c r="RNL104" s="30"/>
      <c r="RNR104" s="28"/>
      <c r="RNS104" s="29"/>
      <c r="RNT104" s="30"/>
      <c r="RNZ104" s="28"/>
      <c r="ROA104" s="29"/>
      <c r="ROB104" s="30"/>
      <c r="ROH104" s="28"/>
      <c r="ROI104" s="29"/>
      <c r="ROJ104" s="30"/>
      <c r="ROP104" s="28"/>
      <c r="ROQ104" s="29"/>
      <c r="ROR104" s="30"/>
      <c r="ROX104" s="28"/>
      <c r="ROY104" s="29"/>
      <c r="ROZ104" s="30"/>
      <c r="RPF104" s="28"/>
      <c r="RPG104" s="29"/>
      <c r="RPH104" s="30"/>
      <c r="RPN104" s="28"/>
      <c r="RPO104" s="29"/>
      <c r="RPP104" s="30"/>
      <c r="RPV104" s="28"/>
      <c r="RPW104" s="29"/>
      <c r="RPX104" s="30"/>
      <c r="RQD104" s="28"/>
      <c r="RQE104" s="29"/>
      <c r="RQF104" s="30"/>
      <c r="RQL104" s="28"/>
      <c r="RQM104" s="29"/>
      <c r="RQN104" s="30"/>
      <c r="RQT104" s="28"/>
      <c r="RQU104" s="29"/>
      <c r="RQV104" s="30"/>
      <c r="RRB104" s="28"/>
      <c r="RRC104" s="29"/>
      <c r="RRD104" s="30"/>
      <c r="RRJ104" s="28"/>
      <c r="RRK104" s="29"/>
      <c r="RRL104" s="30"/>
      <c r="RRR104" s="28"/>
      <c r="RRS104" s="29"/>
      <c r="RRT104" s="30"/>
      <c r="RRZ104" s="28"/>
      <c r="RSA104" s="29"/>
      <c r="RSB104" s="30"/>
      <c r="RSH104" s="28"/>
      <c r="RSI104" s="29"/>
      <c r="RSJ104" s="30"/>
      <c r="RSP104" s="28"/>
      <c r="RSQ104" s="29"/>
      <c r="RSR104" s="30"/>
      <c r="RSX104" s="28"/>
      <c r="RSY104" s="29"/>
      <c r="RSZ104" s="30"/>
      <c r="RTF104" s="28"/>
      <c r="RTG104" s="29"/>
      <c r="RTH104" s="30"/>
      <c r="RTN104" s="28"/>
      <c r="RTO104" s="29"/>
      <c r="RTP104" s="30"/>
      <c r="RTV104" s="28"/>
      <c r="RTW104" s="29"/>
      <c r="RTX104" s="30"/>
      <c r="RUD104" s="28"/>
      <c r="RUE104" s="29"/>
      <c r="RUF104" s="30"/>
      <c r="RUL104" s="28"/>
      <c r="RUM104" s="29"/>
      <c r="RUN104" s="30"/>
      <c r="RUT104" s="28"/>
      <c r="RUU104" s="29"/>
      <c r="RUV104" s="30"/>
      <c r="RVB104" s="28"/>
      <c r="RVC104" s="29"/>
      <c r="RVD104" s="30"/>
      <c r="RVJ104" s="28"/>
      <c r="RVK104" s="29"/>
      <c r="RVL104" s="30"/>
      <c r="RVR104" s="28"/>
      <c r="RVS104" s="29"/>
      <c r="RVT104" s="30"/>
      <c r="RVZ104" s="28"/>
      <c r="RWA104" s="29"/>
      <c r="RWB104" s="30"/>
      <c r="RWH104" s="28"/>
      <c r="RWI104" s="29"/>
      <c r="RWJ104" s="30"/>
      <c r="RWP104" s="28"/>
      <c r="RWQ104" s="29"/>
      <c r="RWR104" s="30"/>
      <c r="RWX104" s="28"/>
      <c r="RWY104" s="29"/>
      <c r="RWZ104" s="30"/>
      <c r="RXF104" s="28"/>
      <c r="RXG104" s="29"/>
      <c r="RXH104" s="30"/>
      <c r="RXN104" s="28"/>
      <c r="RXO104" s="29"/>
      <c r="RXP104" s="30"/>
      <c r="RXV104" s="28"/>
      <c r="RXW104" s="29"/>
      <c r="RXX104" s="30"/>
      <c r="RYD104" s="28"/>
      <c r="RYE104" s="29"/>
      <c r="RYF104" s="30"/>
      <c r="RYL104" s="28"/>
      <c r="RYM104" s="29"/>
      <c r="RYN104" s="30"/>
      <c r="RYT104" s="28"/>
      <c r="RYU104" s="29"/>
      <c r="RYV104" s="30"/>
      <c r="RZB104" s="28"/>
      <c r="RZC104" s="29"/>
      <c r="RZD104" s="30"/>
      <c r="RZJ104" s="28"/>
      <c r="RZK104" s="29"/>
      <c r="RZL104" s="30"/>
      <c r="RZR104" s="28"/>
      <c r="RZS104" s="29"/>
      <c r="RZT104" s="30"/>
      <c r="RZZ104" s="28"/>
      <c r="SAA104" s="29"/>
      <c r="SAB104" s="30"/>
      <c r="SAH104" s="28"/>
      <c r="SAI104" s="29"/>
      <c r="SAJ104" s="30"/>
      <c r="SAP104" s="28"/>
      <c r="SAQ104" s="29"/>
      <c r="SAR104" s="30"/>
      <c r="SAX104" s="28"/>
      <c r="SAY104" s="29"/>
      <c r="SAZ104" s="30"/>
      <c r="SBF104" s="28"/>
      <c r="SBG104" s="29"/>
      <c r="SBH104" s="30"/>
      <c r="SBN104" s="28"/>
      <c r="SBO104" s="29"/>
      <c r="SBP104" s="30"/>
      <c r="SBV104" s="28"/>
      <c r="SBW104" s="29"/>
      <c r="SBX104" s="30"/>
      <c r="SCD104" s="28"/>
      <c r="SCE104" s="29"/>
      <c r="SCF104" s="30"/>
      <c r="SCL104" s="28"/>
      <c r="SCM104" s="29"/>
      <c r="SCN104" s="30"/>
      <c r="SCT104" s="28"/>
      <c r="SCU104" s="29"/>
      <c r="SCV104" s="30"/>
      <c r="SDB104" s="28"/>
      <c r="SDC104" s="29"/>
      <c r="SDD104" s="30"/>
      <c r="SDJ104" s="28"/>
      <c r="SDK104" s="29"/>
      <c r="SDL104" s="30"/>
      <c r="SDR104" s="28"/>
      <c r="SDS104" s="29"/>
      <c r="SDT104" s="30"/>
      <c r="SDZ104" s="28"/>
      <c r="SEA104" s="29"/>
      <c r="SEB104" s="30"/>
      <c r="SEH104" s="28"/>
      <c r="SEI104" s="29"/>
      <c r="SEJ104" s="30"/>
      <c r="SEP104" s="28"/>
      <c r="SEQ104" s="29"/>
      <c r="SER104" s="30"/>
      <c r="SEX104" s="28"/>
      <c r="SEY104" s="29"/>
      <c r="SEZ104" s="30"/>
      <c r="SFF104" s="28"/>
      <c r="SFG104" s="29"/>
      <c r="SFH104" s="30"/>
      <c r="SFN104" s="28"/>
      <c r="SFO104" s="29"/>
      <c r="SFP104" s="30"/>
      <c r="SFV104" s="28"/>
      <c r="SFW104" s="29"/>
      <c r="SFX104" s="30"/>
      <c r="SGD104" s="28"/>
      <c r="SGE104" s="29"/>
      <c r="SGF104" s="30"/>
      <c r="SGL104" s="28"/>
      <c r="SGM104" s="29"/>
      <c r="SGN104" s="30"/>
      <c r="SGT104" s="28"/>
      <c r="SGU104" s="29"/>
      <c r="SGV104" s="30"/>
      <c r="SHB104" s="28"/>
      <c r="SHC104" s="29"/>
      <c r="SHD104" s="30"/>
      <c r="SHJ104" s="28"/>
      <c r="SHK104" s="29"/>
      <c r="SHL104" s="30"/>
      <c r="SHR104" s="28"/>
      <c r="SHS104" s="29"/>
      <c r="SHT104" s="30"/>
      <c r="SHZ104" s="28"/>
      <c r="SIA104" s="29"/>
      <c r="SIB104" s="30"/>
      <c r="SIH104" s="28"/>
      <c r="SII104" s="29"/>
      <c r="SIJ104" s="30"/>
      <c r="SIP104" s="28"/>
      <c r="SIQ104" s="29"/>
      <c r="SIR104" s="30"/>
      <c r="SIX104" s="28"/>
      <c r="SIY104" s="29"/>
      <c r="SIZ104" s="30"/>
      <c r="SJF104" s="28"/>
      <c r="SJG104" s="29"/>
      <c r="SJH104" s="30"/>
      <c r="SJN104" s="28"/>
      <c r="SJO104" s="29"/>
      <c r="SJP104" s="30"/>
      <c r="SJV104" s="28"/>
      <c r="SJW104" s="29"/>
      <c r="SJX104" s="30"/>
      <c r="SKD104" s="28"/>
      <c r="SKE104" s="29"/>
      <c r="SKF104" s="30"/>
      <c r="SKL104" s="28"/>
      <c r="SKM104" s="29"/>
      <c r="SKN104" s="30"/>
      <c r="SKT104" s="28"/>
      <c r="SKU104" s="29"/>
      <c r="SKV104" s="30"/>
      <c r="SLB104" s="28"/>
      <c r="SLC104" s="29"/>
      <c r="SLD104" s="30"/>
      <c r="SLJ104" s="28"/>
      <c r="SLK104" s="29"/>
      <c r="SLL104" s="30"/>
      <c r="SLR104" s="28"/>
      <c r="SLS104" s="29"/>
      <c r="SLT104" s="30"/>
      <c r="SLZ104" s="28"/>
      <c r="SMA104" s="29"/>
      <c r="SMB104" s="30"/>
      <c r="SMH104" s="28"/>
      <c r="SMI104" s="29"/>
      <c r="SMJ104" s="30"/>
      <c r="SMP104" s="28"/>
      <c r="SMQ104" s="29"/>
      <c r="SMR104" s="30"/>
      <c r="SMX104" s="28"/>
      <c r="SMY104" s="29"/>
      <c r="SMZ104" s="30"/>
      <c r="SNF104" s="28"/>
      <c r="SNG104" s="29"/>
      <c r="SNH104" s="30"/>
      <c r="SNN104" s="28"/>
      <c r="SNO104" s="29"/>
      <c r="SNP104" s="30"/>
      <c r="SNV104" s="28"/>
      <c r="SNW104" s="29"/>
      <c r="SNX104" s="30"/>
      <c r="SOD104" s="28"/>
      <c r="SOE104" s="29"/>
      <c r="SOF104" s="30"/>
      <c r="SOL104" s="28"/>
      <c r="SOM104" s="29"/>
      <c r="SON104" s="30"/>
      <c r="SOT104" s="28"/>
      <c r="SOU104" s="29"/>
      <c r="SOV104" s="30"/>
      <c r="SPB104" s="28"/>
      <c r="SPC104" s="29"/>
      <c r="SPD104" s="30"/>
      <c r="SPJ104" s="28"/>
      <c r="SPK104" s="29"/>
      <c r="SPL104" s="30"/>
      <c r="SPR104" s="28"/>
      <c r="SPS104" s="29"/>
      <c r="SPT104" s="30"/>
      <c r="SPZ104" s="28"/>
      <c r="SQA104" s="29"/>
      <c r="SQB104" s="30"/>
      <c r="SQH104" s="28"/>
      <c r="SQI104" s="29"/>
      <c r="SQJ104" s="30"/>
      <c r="SQP104" s="28"/>
      <c r="SQQ104" s="29"/>
      <c r="SQR104" s="30"/>
      <c r="SQX104" s="28"/>
      <c r="SQY104" s="29"/>
      <c r="SQZ104" s="30"/>
      <c r="SRF104" s="28"/>
      <c r="SRG104" s="29"/>
      <c r="SRH104" s="30"/>
      <c r="SRN104" s="28"/>
      <c r="SRO104" s="29"/>
      <c r="SRP104" s="30"/>
      <c r="SRV104" s="28"/>
      <c r="SRW104" s="29"/>
      <c r="SRX104" s="30"/>
      <c r="SSD104" s="28"/>
      <c r="SSE104" s="29"/>
      <c r="SSF104" s="30"/>
      <c r="SSL104" s="28"/>
      <c r="SSM104" s="29"/>
      <c r="SSN104" s="30"/>
      <c r="SST104" s="28"/>
      <c r="SSU104" s="29"/>
      <c r="SSV104" s="30"/>
      <c r="STB104" s="28"/>
      <c r="STC104" s="29"/>
      <c r="STD104" s="30"/>
      <c r="STJ104" s="28"/>
      <c r="STK104" s="29"/>
      <c r="STL104" s="30"/>
      <c r="STR104" s="28"/>
      <c r="STS104" s="29"/>
      <c r="STT104" s="30"/>
      <c r="STZ104" s="28"/>
      <c r="SUA104" s="29"/>
      <c r="SUB104" s="30"/>
      <c r="SUH104" s="28"/>
      <c r="SUI104" s="29"/>
      <c r="SUJ104" s="30"/>
      <c r="SUP104" s="28"/>
      <c r="SUQ104" s="29"/>
      <c r="SUR104" s="30"/>
      <c r="SUX104" s="28"/>
      <c r="SUY104" s="29"/>
      <c r="SUZ104" s="30"/>
      <c r="SVF104" s="28"/>
      <c r="SVG104" s="29"/>
      <c r="SVH104" s="30"/>
      <c r="SVN104" s="28"/>
      <c r="SVO104" s="29"/>
      <c r="SVP104" s="30"/>
      <c r="SVV104" s="28"/>
      <c r="SVW104" s="29"/>
      <c r="SVX104" s="30"/>
      <c r="SWD104" s="28"/>
      <c r="SWE104" s="29"/>
      <c r="SWF104" s="30"/>
      <c r="SWL104" s="28"/>
      <c r="SWM104" s="29"/>
      <c r="SWN104" s="30"/>
      <c r="SWT104" s="28"/>
      <c r="SWU104" s="29"/>
      <c r="SWV104" s="30"/>
      <c r="SXB104" s="28"/>
      <c r="SXC104" s="29"/>
      <c r="SXD104" s="30"/>
      <c r="SXJ104" s="28"/>
      <c r="SXK104" s="29"/>
      <c r="SXL104" s="30"/>
      <c r="SXR104" s="28"/>
      <c r="SXS104" s="29"/>
      <c r="SXT104" s="30"/>
      <c r="SXZ104" s="28"/>
      <c r="SYA104" s="29"/>
      <c r="SYB104" s="30"/>
      <c r="SYH104" s="28"/>
      <c r="SYI104" s="29"/>
      <c r="SYJ104" s="30"/>
      <c r="SYP104" s="28"/>
      <c r="SYQ104" s="29"/>
      <c r="SYR104" s="30"/>
      <c r="SYX104" s="28"/>
      <c r="SYY104" s="29"/>
      <c r="SYZ104" s="30"/>
      <c r="SZF104" s="28"/>
      <c r="SZG104" s="29"/>
      <c r="SZH104" s="30"/>
      <c r="SZN104" s="28"/>
      <c r="SZO104" s="29"/>
      <c r="SZP104" s="30"/>
      <c r="SZV104" s="28"/>
      <c r="SZW104" s="29"/>
      <c r="SZX104" s="30"/>
      <c r="TAD104" s="28"/>
      <c r="TAE104" s="29"/>
      <c r="TAF104" s="30"/>
      <c r="TAL104" s="28"/>
      <c r="TAM104" s="29"/>
      <c r="TAN104" s="30"/>
      <c r="TAT104" s="28"/>
      <c r="TAU104" s="29"/>
      <c r="TAV104" s="30"/>
      <c r="TBB104" s="28"/>
      <c r="TBC104" s="29"/>
      <c r="TBD104" s="30"/>
      <c r="TBJ104" s="28"/>
      <c r="TBK104" s="29"/>
      <c r="TBL104" s="30"/>
      <c r="TBR104" s="28"/>
      <c r="TBS104" s="29"/>
      <c r="TBT104" s="30"/>
      <c r="TBZ104" s="28"/>
      <c r="TCA104" s="29"/>
      <c r="TCB104" s="30"/>
      <c r="TCH104" s="28"/>
      <c r="TCI104" s="29"/>
      <c r="TCJ104" s="30"/>
      <c r="TCP104" s="28"/>
      <c r="TCQ104" s="29"/>
      <c r="TCR104" s="30"/>
      <c r="TCX104" s="28"/>
      <c r="TCY104" s="29"/>
      <c r="TCZ104" s="30"/>
      <c r="TDF104" s="28"/>
      <c r="TDG104" s="29"/>
      <c r="TDH104" s="30"/>
      <c r="TDN104" s="28"/>
      <c r="TDO104" s="29"/>
      <c r="TDP104" s="30"/>
      <c r="TDV104" s="28"/>
      <c r="TDW104" s="29"/>
      <c r="TDX104" s="30"/>
      <c r="TED104" s="28"/>
      <c r="TEE104" s="29"/>
      <c r="TEF104" s="30"/>
      <c r="TEL104" s="28"/>
      <c r="TEM104" s="29"/>
      <c r="TEN104" s="30"/>
      <c r="TET104" s="28"/>
      <c r="TEU104" s="29"/>
      <c r="TEV104" s="30"/>
      <c r="TFB104" s="28"/>
      <c r="TFC104" s="29"/>
      <c r="TFD104" s="30"/>
      <c r="TFJ104" s="28"/>
      <c r="TFK104" s="29"/>
      <c r="TFL104" s="30"/>
      <c r="TFR104" s="28"/>
      <c r="TFS104" s="29"/>
      <c r="TFT104" s="30"/>
      <c r="TFZ104" s="28"/>
      <c r="TGA104" s="29"/>
      <c r="TGB104" s="30"/>
      <c r="TGH104" s="28"/>
      <c r="TGI104" s="29"/>
      <c r="TGJ104" s="30"/>
      <c r="TGP104" s="28"/>
      <c r="TGQ104" s="29"/>
      <c r="TGR104" s="30"/>
      <c r="TGX104" s="28"/>
      <c r="TGY104" s="29"/>
      <c r="TGZ104" s="30"/>
      <c r="THF104" s="28"/>
      <c r="THG104" s="29"/>
      <c r="THH104" s="30"/>
      <c r="THN104" s="28"/>
      <c r="THO104" s="29"/>
      <c r="THP104" s="30"/>
      <c r="THV104" s="28"/>
      <c r="THW104" s="29"/>
      <c r="THX104" s="30"/>
      <c r="TID104" s="28"/>
      <c r="TIE104" s="29"/>
      <c r="TIF104" s="30"/>
      <c r="TIL104" s="28"/>
      <c r="TIM104" s="29"/>
      <c r="TIN104" s="30"/>
      <c r="TIT104" s="28"/>
      <c r="TIU104" s="29"/>
      <c r="TIV104" s="30"/>
      <c r="TJB104" s="28"/>
      <c r="TJC104" s="29"/>
      <c r="TJD104" s="30"/>
      <c r="TJJ104" s="28"/>
      <c r="TJK104" s="29"/>
      <c r="TJL104" s="30"/>
      <c r="TJR104" s="28"/>
      <c r="TJS104" s="29"/>
      <c r="TJT104" s="30"/>
      <c r="TJZ104" s="28"/>
      <c r="TKA104" s="29"/>
      <c r="TKB104" s="30"/>
      <c r="TKH104" s="28"/>
      <c r="TKI104" s="29"/>
      <c r="TKJ104" s="30"/>
      <c r="TKP104" s="28"/>
      <c r="TKQ104" s="29"/>
      <c r="TKR104" s="30"/>
      <c r="TKX104" s="28"/>
      <c r="TKY104" s="29"/>
      <c r="TKZ104" s="30"/>
      <c r="TLF104" s="28"/>
      <c r="TLG104" s="29"/>
      <c r="TLH104" s="30"/>
      <c r="TLN104" s="28"/>
      <c r="TLO104" s="29"/>
      <c r="TLP104" s="30"/>
      <c r="TLV104" s="28"/>
      <c r="TLW104" s="29"/>
      <c r="TLX104" s="30"/>
      <c r="TMD104" s="28"/>
      <c r="TME104" s="29"/>
      <c r="TMF104" s="30"/>
      <c r="TML104" s="28"/>
      <c r="TMM104" s="29"/>
      <c r="TMN104" s="30"/>
      <c r="TMT104" s="28"/>
      <c r="TMU104" s="29"/>
      <c r="TMV104" s="30"/>
      <c r="TNB104" s="28"/>
      <c r="TNC104" s="29"/>
      <c r="TND104" s="30"/>
      <c r="TNJ104" s="28"/>
      <c r="TNK104" s="29"/>
      <c r="TNL104" s="30"/>
      <c r="TNR104" s="28"/>
      <c r="TNS104" s="29"/>
      <c r="TNT104" s="30"/>
      <c r="TNZ104" s="28"/>
      <c r="TOA104" s="29"/>
      <c r="TOB104" s="30"/>
      <c r="TOH104" s="28"/>
      <c r="TOI104" s="29"/>
      <c r="TOJ104" s="30"/>
      <c r="TOP104" s="28"/>
      <c r="TOQ104" s="29"/>
      <c r="TOR104" s="30"/>
      <c r="TOX104" s="28"/>
      <c r="TOY104" s="29"/>
      <c r="TOZ104" s="30"/>
      <c r="TPF104" s="28"/>
      <c r="TPG104" s="29"/>
      <c r="TPH104" s="30"/>
      <c r="TPN104" s="28"/>
      <c r="TPO104" s="29"/>
      <c r="TPP104" s="30"/>
      <c r="TPV104" s="28"/>
      <c r="TPW104" s="29"/>
      <c r="TPX104" s="30"/>
      <c r="TQD104" s="28"/>
      <c r="TQE104" s="29"/>
      <c r="TQF104" s="30"/>
      <c r="TQL104" s="28"/>
      <c r="TQM104" s="29"/>
      <c r="TQN104" s="30"/>
      <c r="TQT104" s="28"/>
      <c r="TQU104" s="29"/>
      <c r="TQV104" s="30"/>
      <c r="TRB104" s="28"/>
      <c r="TRC104" s="29"/>
      <c r="TRD104" s="30"/>
      <c r="TRJ104" s="28"/>
      <c r="TRK104" s="29"/>
      <c r="TRL104" s="30"/>
      <c r="TRR104" s="28"/>
      <c r="TRS104" s="29"/>
      <c r="TRT104" s="30"/>
      <c r="TRZ104" s="28"/>
      <c r="TSA104" s="29"/>
      <c r="TSB104" s="30"/>
      <c r="TSH104" s="28"/>
      <c r="TSI104" s="29"/>
      <c r="TSJ104" s="30"/>
      <c r="TSP104" s="28"/>
      <c r="TSQ104" s="29"/>
      <c r="TSR104" s="30"/>
      <c r="TSX104" s="28"/>
      <c r="TSY104" s="29"/>
      <c r="TSZ104" s="30"/>
      <c r="TTF104" s="28"/>
      <c r="TTG104" s="29"/>
      <c r="TTH104" s="30"/>
      <c r="TTN104" s="28"/>
      <c r="TTO104" s="29"/>
      <c r="TTP104" s="30"/>
      <c r="TTV104" s="28"/>
      <c r="TTW104" s="29"/>
      <c r="TTX104" s="30"/>
      <c r="TUD104" s="28"/>
      <c r="TUE104" s="29"/>
      <c r="TUF104" s="30"/>
      <c r="TUL104" s="28"/>
      <c r="TUM104" s="29"/>
      <c r="TUN104" s="30"/>
      <c r="TUT104" s="28"/>
      <c r="TUU104" s="29"/>
      <c r="TUV104" s="30"/>
      <c r="TVB104" s="28"/>
      <c r="TVC104" s="29"/>
      <c r="TVD104" s="30"/>
      <c r="TVJ104" s="28"/>
      <c r="TVK104" s="29"/>
      <c r="TVL104" s="30"/>
      <c r="TVR104" s="28"/>
      <c r="TVS104" s="29"/>
      <c r="TVT104" s="30"/>
      <c r="TVZ104" s="28"/>
      <c r="TWA104" s="29"/>
      <c r="TWB104" s="30"/>
      <c r="TWH104" s="28"/>
      <c r="TWI104" s="29"/>
      <c r="TWJ104" s="30"/>
      <c r="TWP104" s="28"/>
      <c r="TWQ104" s="29"/>
      <c r="TWR104" s="30"/>
      <c r="TWX104" s="28"/>
      <c r="TWY104" s="29"/>
      <c r="TWZ104" s="30"/>
      <c r="TXF104" s="28"/>
      <c r="TXG104" s="29"/>
      <c r="TXH104" s="30"/>
      <c r="TXN104" s="28"/>
      <c r="TXO104" s="29"/>
      <c r="TXP104" s="30"/>
      <c r="TXV104" s="28"/>
      <c r="TXW104" s="29"/>
      <c r="TXX104" s="30"/>
      <c r="TYD104" s="28"/>
      <c r="TYE104" s="29"/>
      <c r="TYF104" s="30"/>
      <c r="TYL104" s="28"/>
      <c r="TYM104" s="29"/>
      <c r="TYN104" s="30"/>
      <c r="TYT104" s="28"/>
      <c r="TYU104" s="29"/>
      <c r="TYV104" s="30"/>
      <c r="TZB104" s="28"/>
      <c r="TZC104" s="29"/>
      <c r="TZD104" s="30"/>
      <c r="TZJ104" s="28"/>
      <c r="TZK104" s="29"/>
      <c r="TZL104" s="30"/>
      <c r="TZR104" s="28"/>
      <c r="TZS104" s="29"/>
      <c r="TZT104" s="30"/>
      <c r="TZZ104" s="28"/>
      <c r="UAA104" s="29"/>
      <c r="UAB104" s="30"/>
      <c r="UAH104" s="28"/>
      <c r="UAI104" s="29"/>
      <c r="UAJ104" s="30"/>
      <c r="UAP104" s="28"/>
      <c r="UAQ104" s="29"/>
      <c r="UAR104" s="30"/>
      <c r="UAX104" s="28"/>
      <c r="UAY104" s="29"/>
      <c r="UAZ104" s="30"/>
      <c r="UBF104" s="28"/>
      <c r="UBG104" s="29"/>
      <c r="UBH104" s="30"/>
      <c r="UBN104" s="28"/>
      <c r="UBO104" s="29"/>
      <c r="UBP104" s="30"/>
      <c r="UBV104" s="28"/>
      <c r="UBW104" s="29"/>
      <c r="UBX104" s="30"/>
      <c r="UCD104" s="28"/>
      <c r="UCE104" s="29"/>
      <c r="UCF104" s="30"/>
      <c r="UCL104" s="28"/>
      <c r="UCM104" s="29"/>
      <c r="UCN104" s="30"/>
      <c r="UCT104" s="28"/>
      <c r="UCU104" s="29"/>
      <c r="UCV104" s="30"/>
      <c r="UDB104" s="28"/>
      <c r="UDC104" s="29"/>
      <c r="UDD104" s="30"/>
      <c r="UDJ104" s="28"/>
      <c r="UDK104" s="29"/>
      <c r="UDL104" s="30"/>
      <c r="UDR104" s="28"/>
      <c r="UDS104" s="29"/>
      <c r="UDT104" s="30"/>
      <c r="UDZ104" s="28"/>
      <c r="UEA104" s="29"/>
      <c r="UEB104" s="30"/>
      <c r="UEH104" s="28"/>
      <c r="UEI104" s="29"/>
      <c r="UEJ104" s="30"/>
      <c r="UEP104" s="28"/>
      <c r="UEQ104" s="29"/>
      <c r="UER104" s="30"/>
      <c r="UEX104" s="28"/>
      <c r="UEY104" s="29"/>
      <c r="UEZ104" s="30"/>
      <c r="UFF104" s="28"/>
      <c r="UFG104" s="29"/>
      <c r="UFH104" s="30"/>
      <c r="UFN104" s="28"/>
      <c r="UFO104" s="29"/>
      <c r="UFP104" s="30"/>
      <c r="UFV104" s="28"/>
      <c r="UFW104" s="29"/>
      <c r="UFX104" s="30"/>
      <c r="UGD104" s="28"/>
      <c r="UGE104" s="29"/>
      <c r="UGF104" s="30"/>
      <c r="UGL104" s="28"/>
      <c r="UGM104" s="29"/>
      <c r="UGN104" s="30"/>
      <c r="UGT104" s="28"/>
      <c r="UGU104" s="29"/>
      <c r="UGV104" s="30"/>
      <c r="UHB104" s="28"/>
      <c r="UHC104" s="29"/>
      <c r="UHD104" s="30"/>
      <c r="UHJ104" s="28"/>
      <c r="UHK104" s="29"/>
      <c r="UHL104" s="30"/>
      <c r="UHR104" s="28"/>
      <c r="UHS104" s="29"/>
      <c r="UHT104" s="30"/>
      <c r="UHZ104" s="28"/>
      <c r="UIA104" s="29"/>
      <c r="UIB104" s="30"/>
      <c r="UIH104" s="28"/>
      <c r="UII104" s="29"/>
      <c r="UIJ104" s="30"/>
      <c r="UIP104" s="28"/>
      <c r="UIQ104" s="29"/>
      <c r="UIR104" s="30"/>
      <c r="UIX104" s="28"/>
      <c r="UIY104" s="29"/>
      <c r="UIZ104" s="30"/>
      <c r="UJF104" s="28"/>
      <c r="UJG104" s="29"/>
      <c r="UJH104" s="30"/>
      <c r="UJN104" s="28"/>
      <c r="UJO104" s="29"/>
      <c r="UJP104" s="30"/>
      <c r="UJV104" s="28"/>
      <c r="UJW104" s="29"/>
      <c r="UJX104" s="30"/>
      <c r="UKD104" s="28"/>
      <c r="UKE104" s="29"/>
      <c r="UKF104" s="30"/>
      <c r="UKL104" s="28"/>
      <c r="UKM104" s="29"/>
      <c r="UKN104" s="30"/>
      <c r="UKT104" s="28"/>
      <c r="UKU104" s="29"/>
      <c r="UKV104" s="30"/>
      <c r="ULB104" s="28"/>
      <c r="ULC104" s="29"/>
      <c r="ULD104" s="30"/>
      <c r="ULJ104" s="28"/>
      <c r="ULK104" s="29"/>
      <c r="ULL104" s="30"/>
      <c r="ULR104" s="28"/>
      <c r="ULS104" s="29"/>
      <c r="ULT104" s="30"/>
      <c r="ULZ104" s="28"/>
      <c r="UMA104" s="29"/>
      <c r="UMB104" s="30"/>
      <c r="UMH104" s="28"/>
      <c r="UMI104" s="29"/>
      <c r="UMJ104" s="30"/>
      <c r="UMP104" s="28"/>
      <c r="UMQ104" s="29"/>
      <c r="UMR104" s="30"/>
      <c r="UMX104" s="28"/>
      <c r="UMY104" s="29"/>
      <c r="UMZ104" s="30"/>
      <c r="UNF104" s="28"/>
      <c r="UNG104" s="29"/>
      <c r="UNH104" s="30"/>
      <c r="UNN104" s="28"/>
      <c r="UNO104" s="29"/>
      <c r="UNP104" s="30"/>
      <c r="UNV104" s="28"/>
      <c r="UNW104" s="29"/>
      <c r="UNX104" s="30"/>
      <c r="UOD104" s="28"/>
      <c r="UOE104" s="29"/>
      <c r="UOF104" s="30"/>
      <c r="UOL104" s="28"/>
      <c r="UOM104" s="29"/>
      <c r="UON104" s="30"/>
      <c r="UOT104" s="28"/>
      <c r="UOU104" s="29"/>
      <c r="UOV104" s="30"/>
      <c r="UPB104" s="28"/>
      <c r="UPC104" s="29"/>
      <c r="UPD104" s="30"/>
      <c r="UPJ104" s="28"/>
      <c r="UPK104" s="29"/>
      <c r="UPL104" s="30"/>
      <c r="UPR104" s="28"/>
      <c r="UPS104" s="29"/>
      <c r="UPT104" s="30"/>
      <c r="UPZ104" s="28"/>
      <c r="UQA104" s="29"/>
      <c r="UQB104" s="30"/>
      <c r="UQH104" s="28"/>
      <c r="UQI104" s="29"/>
      <c r="UQJ104" s="30"/>
      <c r="UQP104" s="28"/>
      <c r="UQQ104" s="29"/>
      <c r="UQR104" s="30"/>
      <c r="UQX104" s="28"/>
      <c r="UQY104" s="29"/>
      <c r="UQZ104" s="30"/>
      <c r="URF104" s="28"/>
      <c r="URG104" s="29"/>
      <c r="URH104" s="30"/>
      <c r="URN104" s="28"/>
      <c r="URO104" s="29"/>
      <c r="URP104" s="30"/>
      <c r="URV104" s="28"/>
      <c r="URW104" s="29"/>
      <c r="URX104" s="30"/>
      <c r="USD104" s="28"/>
      <c r="USE104" s="29"/>
      <c r="USF104" s="30"/>
      <c r="USL104" s="28"/>
      <c r="USM104" s="29"/>
      <c r="USN104" s="30"/>
      <c r="UST104" s="28"/>
      <c r="USU104" s="29"/>
      <c r="USV104" s="30"/>
      <c r="UTB104" s="28"/>
      <c r="UTC104" s="29"/>
      <c r="UTD104" s="30"/>
      <c r="UTJ104" s="28"/>
      <c r="UTK104" s="29"/>
      <c r="UTL104" s="30"/>
      <c r="UTR104" s="28"/>
      <c r="UTS104" s="29"/>
      <c r="UTT104" s="30"/>
      <c r="UTZ104" s="28"/>
      <c r="UUA104" s="29"/>
      <c r="UUB104" s="30"/>
      <c r="UUH104" s="28"/>
      <c r="UUI104" s="29"/>
      <c r="UUJ104" s="30"/>
      <c r="UUP104" s="28"/>
      <c r="UUQ104" s="29"/>
      <c r="UUR104" s="30"/>
      <c r="UUX104" s="28"/>
      <c r="UUY104" s="29"/>
      <c r="UUZ104" s="30"/>
      <c r="UVF104" s="28"/>
      <c r="UVG104" s="29"/>
      <c r="UVH104" s="30"/>
      <c r="UVN104" s="28"/>
      <c r="UVO104" s="29"/>
      <c r="UVP104" s="30"/>
      <c r="UVV104" s="28"/>
      <c r="UVW104" s="29"/>
      <c r="UVX104" s="30"/>
      <c r="UWD104" s="28"/>
      <c r="UWE104" s="29"/>
      <c r="UWF104" s="30"/>
      <c r="UWL104" s="28"/>
      <c r="UWM104" s="29"/>
      <c r="UWN104" s="30"/>
      <c r="UWT104" s="28"/>
      <c r="UWU104" s="29"/>
      <c r="UWV104" s="30"/>
      <c r="UXB104" s="28"/>
      <c r="UXC104" s="29"/>
      <c r="UXD104" s="30"/>
      <c r="UXJ104" s="28"/>
      <c r="UXK104" s="29"/>
      <c r="UXL104" s="30"/>
      <c r="UXR104" s="28"/>
      <c r="UXS104" s="29"/>
      <c r="UXT104" s="30"/>
      <c r="UXZ104" s="28"/>
      <c r="UYA104" s="29"/>
      <c r="UYB104" s="30"/>
      <c r="UYH104" s="28"/>
      <c r="UYI104" s="29"/>
      <c r="UYJ104" s="30"/>
      <c r="UYP104" s="28"/>
      <c r="UYQ104" s="29"/>
      <c r="UYR104" s="30"/>
      <c r="UYX104" s="28"/>
      <c r="UYY104" s="29"/>
      <c r="UYZ104" s="30"/>
      <c r="UZF104" s="28"/>
      <c r="UZG104" s="29"/>
      <c r="UZH104" s="30"/>
      <c r="UZN104" s="28"/>
      <c r="UZO104" s="29"/>
      <c r="UZP104" s="30"/>
      <c r="UZV104" s="28"/>
      <c r="UZW104" s="29"/>
      <c r="UZX104" s="30"/>
      <c r="VAD104" s="28"/>
      <c r="VAE104" s="29"/>
      <c r="VAF104" s="30"/>
      <c r="VAL104" s="28"/>
      <c r="VAM104" s="29"/>
      <c r="VAN104" s="30"/>
      <c r="VAT104" s="28"/>
      <c r="VAU104" s="29"/>
      <c r="VAV104" s="30"/>
      <c r="VBB104" s="28"/>
      <c r="VBC104" s="29"/>
      <c r="VBD104" s="30"/>
      <c r="VBJ104" s="28"/>
      <c r="VBK104" s="29"/>
      <c r="VBL104" s="30"/>
      <c r="VBR104" s="28"/>
      <c r="VBS104" s="29"/>
      <c r="VBT104" s="30"/>
      <c r="VBZ104" s="28"/>
      <c r="VCA104" s="29"/>
      <c r="VCB104" s="30"/>
      <c r="VCH104" s="28"/>
      <c r="VCI104" s="29"/>
      <c r="VCJ104" s="30"/>
      <c r="VCP104" s="28"/>
      <c r="VCQ104" s="29"/>
      <c r="VCR104" s="30"/>
      <c r="VCX104" s="28"/>
      <c r="VCY104" s="29"/>
      <c r="VCZ104" s="30"/>
      <c r="VDF104" s="28"/>
      <c r="VDG104" s="29"/>
      <c r="VDH104" s="30"/>
      <c r="VDN104" s="28"/>
      <c r="VDO104" s="29"/>
      <c r="VDP104" s="30"/>
      <c r="VDV104" s="28"/>
      <c r="VDW104" s="29"/>
      <c r="VDX104" s="30"/>
      <c r="VED104" s="28"/>
      <c r="VEE104" s="29"/>
      <c r="VEF104" s="30"/>
      <c r="VEL104" s="28"/>
      <c r="VEM104" s="29"/>
      <c r="VEN104" s="30"/>
      <c r="VET104" s="28"/>
      <c r="VEU104" s="29"/>
      <c r="VEV104" s="30"/>
      <c r="VFB104" s="28"/>
      <c r="VFC104" s="29"/>
      <c r="VFD104" s="30"/>
      <c r="VFJ104" s="28"/>
      <c r="VFK104" s="29"/>
      <c r="VFL104" s="30"/>
      <c r="VFR104" s="28"/>
      <c r="VFS104" s="29"/>
      <c r="VFT104" s="30"/>
      <c r="VFZ104" s="28"/>
      <c r="VGA104" s="29"/>
      <c r="VGB104" s="30"/>
      <c r="VGH104" s="28"/>
      <c r="VGI104" s="29"/>
      <c r="VGJ104" s="30"/>
      <c r="VGP104" s="28"/>
      <c r="VGQ104" s="29"/>
      <c r="VGR104" s="30"/>
      <c r="VGX104" s="28"/>
      <c r="VGY104" s="29"/>
      <c r="VGZ104" s="30"/>
      <c r="VHF104" s="28"/>
      <c r="VHG104" s="29"/>
      <c r="VHH104" s="30"/>
      <c r="VHN104" s="28"/>
      <c r="VHO104" s="29"/>
      <c r="VHP104" s="30"/>
      <c r="VHV104" s="28"/>
      <c r="VHW104" s="29"/>
      <c r="VHX104" s="30"/>
      <c r="VID104" s="28"/>
      <c r="VIE104" s="29"/>
      <c r="VIF104" s="30"/>
      <c r="VIL104" s="28"/>
      <c r="VIM104" s="29"/>
      <c r="VIN104" s="30"/>
      <c r="VIT104" s="28"/>
      <c r="VIU104" s="29"/>
      <c r="VIV104" s="30"/>
      <c r="VJB104" s="28"/>
      <c r="VJC104" s="29"/>
      <c r="VJD104" s="30"/>
      <c r="VJJ104" s="28"/>
      <c r="VJK104" s="29"/>
      <c r="VJL104" s="30"/>
      <c r="VJR104" s="28"/>
      <c r="VJS104" s="29"/>
      <c r="VJT104" s="30"/>
      <c r="VJZ104" s="28"/>
      <c r="VKA104" s="29"/>
      <c r="VKB104" s="30"/>
      <c r="VKH104" s="28"/>
      <c r="VKI104" s="29"/>
      <c r="VKJ104" s="30"/>
      <c r="VKP104" s="28"/>
      <c r="VKQ104" s="29"/>
      <c r="VKR104" s="30"/>
      <c r="VKX104" s="28"/>
      <c r="VKY104" s="29"/>
      <c r="VKZ104" s="30"/>
      <c r="VLF104" s="28"/>
      <c r="VLG104" s="29"/>
      <c r="VLH104" s="30"/>
      <c r="VLN104" s="28"/>
      <c r="VLO104" s="29"/>
      <c r="VLP104" s="30"/>
      <c r="VLV104" s="28"/>
      <c r="VLW104" s="29"/>
      <c r="VLX104" s="30"/>
      <c r="VMD104" s="28"/>
      <c r="VME104" s="29"/>
      <c r="VMF104" s="30"/>
      <c r="VML104" s="28"/>
      <c r="VMM104" s="29"/>
      <c r="VMN104" s="30"/>
      <c r="VMT104" s="28"/>
      <c r="VMU104" s="29"/>
      <c r="VMV104" s="30"/>
      <c r="VNB104" s="28"/>
      <c r="VNC104" s="29"/>
      <c r="VND104" s="30"/>
      <c r="VNJ104" s="28"/>
      <c r="VNK104" s="29"/>
      <c r="VNL104" s="30"/>
      <c r="VNR104" s="28"/>
      <c r="VNS104" s="29"/>
      <c r="VNT104" s="30"/>
      <c r="VNZ104" s="28"/>
      <c r="VOA104" s="29"/>
      <c r="VOB104" s="30"/>
      <c r="VOH104" s="28"/>
      <c r="VOI104" s="29"/>
      <c r="VOJ104" s="30"/>
      <c r="VOP104" s="28"/>
      <c r="VOQ104" s="29"/>
      <c r="VOR104" s="30"/>
      <c r="VOX104" s="28"/>
      <c r="VOY104" s="29"/>
      <c r="VOZ104" s="30"/>
      <c r="VPF104" s="28"/>
      <c r="VPG104" s="29"/>
      <c r="VPH104" s="30"/>
      <c r="VPN104" s="28"/>
      <c r="VPO104" s="29"/>
      <c r="VPP104" s="30"/>
      <c r="VPV104" s="28"/>
      <c r="VPW104" s="29"/>
      <c r="VPX104" s="30"/>
      <c r="VQD104" s="28"/>
      <c r="VQE104" s="29"/>
      <c r="VQF104" s="30"/>
      <c r="VQL104" s="28"/>
      <c r="VQM104" s="29"/>
      <c r="VQN104" s="30"/>
      <c r="VQT104" s="28"/>
      <c r="VQU104" s="29"/>
      <c r="VQV104" s="30"/>
      <c r="VRB104" s="28"/>
      <c r="VRC104" s="29"/>
      <c r="VRD104" s="30"/>
      <c r="VRJ104" s="28"/>
      <c r="VRK104" s="29"/>
      <c r="VRL104" s="30"/>
      <c r="VRR104" s="28"/>
      <c r="VRS104" s="29"/>
      <c r="VRT104" s="30"/>
      <c r="VRZ104" s="28"/>
      <c r="VSA104" s="29"/>
      <c r="VSB104" s="30"/>
      <c r="VSH104" s="28"/>
      <c r="VSI104" s="29"/>
      <c r="VSJ104" s="30"/>
      <c r="VSP104" s="28"/>
      <c r="VSQ104" s="29"/>
      <c r="VSR104" s="30"/>
      <c r="VSX104" s="28"/>
      <c r="VSY104" s="29"/>
      <c r="VSZ104" s="30"/>
      <c r="VTF104" s="28"/>
      <c r="VTG104" s="29"/>
      <c r="VTH104" s="30"/>
      <c r="VTN104" s="28"/>
      <c r="VTO104" s="29"/>
      <c r="VTP104" s="30"/>
      <c r="VTV104" s="28"/>
      <c r="VTW104" s="29"/>
      <c r="VTX104" s="30"/>
      <c r="VUD104" s="28"/>
      <c r="VUE104" s="29"/>
      <c r="VUF104" s="30"/>
      <c r="VUL104" s="28"/>
      <c r="VUM104" s="29"/>
      <c r="VUN104" s="30"/>
      <c r="VUT104" s="28"/>
      <c r="VUU104" s="29"/>
      <c r="VUV104" s="30"/>
      <c r="VVB104" s="28"/>
      <c r="VVC104" s="29"/>
      <c r="VVD104" s="30"/>
      <c r="VVJ104" s="28"/>
      <c r="VVK104" s="29"/>
      <c r="VVL104" s="30"/>
      <c r="VVR104" s="28"/>
      <c r="VVS104" s="29"/>
      <c r="VVT104" s="30"/>
      <c r="VVZ104" s="28"/>
      <c r="VWA104" s="29"/>
      <c r="VWB104" s="30"/>
      <c r="VWH104" s="28"/>
      <c r="VWI104" s="29"/>
      <c r="VWJ104" s="30"/>
      <c r="VWP104" s="28"/>
      <c r="VWQ104" s="29"/>
      <c r="VWR104" s="30"/>
      <c r="VWX104" s="28"/>
      <c r="VWY104" s="29"/>
      <c r="VWZ104" s="30"/>
      <c r="VXF104" s="28"/>
      <c r="VXG104" s="29"/>
      <c r="VXH104" s="30"/>
      <c r="VXN104" s="28"/>
      <c r="VXO104" s="29"/>
      <c r="VXP104" s="30"/>
      <c r="VXV104" s="28"/>
      <c r="VXW104" s="29"/>
      <c r="VXX104" s="30"/>
      <c r="VYD104" s="28"/>
      <c r="VYE104" s="29"/>
      <c r="VYF104" s="30"/>
      <c r="VYL104" s="28"/>
      <c r="VYM104" s="29"/>
      <c r="VYN104" s="30"/>
      <c r="VYT104" s="28"/>
      <c r="VYU104" s="29"/>
      <c r="VYV104" s="30"/>
      <c r="VZB104" s="28"/>
      <c r="VZC104" s="29"/>
      <c r="VZD104" s="30"/>
      <c r="VZJ104" s="28"/>
      <c r="VZK104" s="29"/>
      <c r="VZL104" s="30"/>
      <c r="VZR104" s="28"/>
      <c r="VZS104" s="29"/>
      <c r="VZT104" s="30"/>
      <c r="VZZ104" s="28"/>
      <c r="WAA104" s="29"/>
      <c r="WAB104" s="30"/>
      <c r="WAH104" s="28"/>
      <c r="WAI104" s="29"/>
      <c r="WAJ104" s="30"/>
      <c r="WAP104" s="28"/>
      <c r="WAQ104" s="29"/>
      <c r="WAR104" s="30"/>
      <c r="WAX104" s="28"/>
      <c r="WAY104" s="29"/>
      <c r="WAZ104" s="30"/>
      <c r="WBF104" s="28"/>
      <c r="WBG104" s="29"/>
      <c r="WBH104" s="30"/>
      <c r="WBN104" s="28"/>
      <c r="WBO104" s="29"/>
      <c r="WBP104" s="30"/>
      <c r="WBV104" s="28"/>
      <c r="WBW104" s="29"/>
      <c r="WBX104" s="30"/>
      <c r="WCD104" s="28"/>
      <c r="WCE104" s="29"/>
      <c r="WCF104" s="30"/>
      <c r="WCL104" s="28"/>
      <c r="WCM104" s="29"/>
      <c r="WCN104" s="30"/>
      <c r="WCT104" s="28"/>
      <c r="WCU104" s="29"/>
      <c r="WCV104" s="30"/>
      <c r="WDB104" s="28"/>
      <c r="WDC104" s="29"/>
      <c r="WDD104" s="30"/>
      <c r="WDJ104" s="28"/>
      <c r="WDK104" s="29"/>
      <c r="WDL104" s="30"/>
      <c r="WDR104" s="28"/>
      <c r="WDS104" s="29"/>
      <c r="WDT104" s="30"/>
      <c r="WDZ104" s="28"/>
      <c r="WEA104" s="29"/>
      <c r="WEB104" s="30"/>
      <c r="WEH104" s="28"/>
      <c r="WEI104" s="29"/>
      <c r="WEJ104" s="30"/>
      <c r="WEP104" s="28"/>
      <c r="WEQ104" s="29"/>
      <c r="WER104" s="30"/>
      <c r="WEX104" s="28"/>
      <c r="WEY104" s="29"/>
      <c r="WEZ104" s="30"/>
      <c r="WFF104" s="28"/>
      <c r="WFG104" s="29"/>
      <c r="WFH104" s="30"/>
      <c r="WFN104" s="28"/>
      <c r="WFO104" s="29"/>
      <c r="WFP104" s="30"/>
      <c r="WFV104" s="28"/>
      <c r="WFW104" s="29"/>
      <c r="WFX104" s="30"/>
      <c r="WGD104" s="28"/>
      <c r="WGE104" s="29"/>
      <c r="WGF104" s="30"/>
      <c r="WGL104" s="28"/>
      <c r="WGM104" s="29"/>
      <c r="WGN104" s="30"/>
      <c r="WGT104" s="28"/>
      <c r="WGU104" s="29"/>
      <c r="WGV104" s="30"/>
      <c r="WHB104" s="28"/>
      <c r="WHC104" s="29"/>
      <c r="WHD104" s="30"/>
      <c r="WHJ104" s="28"/>
      <c r="WHK104" s="29"/>
      <c r="WHL104" s="30"/>
      <c r="WHR104" s="28"/>
      <c r="WHS104" s="29"/>
      <c r="WHT104" s="30"/>
      <c r="WHZ104" s="28"/>
      <c r="WIA104" s="29"/>
      <c r="WIB104" s="30"/>
      <c r="WIH104" s="28"/>
      <c r="WII104" s="29"/>
      <c r="WIJ104" s="30"/>
      <c r="WIP104" s="28"/>
      <c r="WIQ104" s="29"/>
      <c r="WIR104" s="30"/>
      <c r="WIX104" s="28"/>
      <c r="WIY104" s="29"/>
      <c r="WIZ104" s="30"/>
      <c r="WJF104" s="28"/>
      <c r="WJG104" s="29"/>
      <c r="WJH104" s="30"/>
      <c r="WJN104" s="28"/>
      <c r="WJO104" s="29"/>
      <c r="WJP104" s="30"/>
      <c r="WJV104" s="28"/>
      <c r="WJW104" s="29"/>
      <c r="WJX104" s="30"/>
      <c r="WKD104" s="28"/>
      <c r="WKE104" s="29"/>
      <c r="WKF104" s="30"/>
      <c r="WKL104" s="28"/>
      <c r="WKM104" s="29"/>
      <c r="WKN104" s="30"/>
      <c r="WKT104" s="28"/>
      <c r="WKU104" s="29"/>
      <c r="WKV104" s="30"/>
      <c r="WLB104" s="28"/>
      <c r="WLC104" s="29"/>
      <c r="WLD104" s="30"/>
      <c r="WLJ104" s="28"/>
      <c r="WLK104" s="29"/>
      <c r="WLL104" s="30"/>
      <c r="WLR104" s="28"/>
      <c r="WLS104" s="29"/>
      <c r="WLT104" s="30"/>
      <c r="WLZ104" s="28"/>
      <c r="WMA104" s="29"/>
      <c r="WMB104" s="30"/>
      <c r="WMH104" s="28"/>
      <c r="WMI104" s="29"/>
      <c r="WMJ104" s="30"/>
      <c r="WMP104" s="28"/>
      <c r="WMQ104" s="29"/>
      <c r="WMR104" s="30"/>
      <c r="WMX104" s="28"/>
      <c r="WMY104" s="29"/>
      <c r="WMZ104" s="30"/>
      <c r="WNF104" s="28"/>
      <c r="WNG104" s="29"/>
      <c r="WNH104" s="30"/>
      <c r="WNN104" s="28"/>
      <c r="WNO104" s="29"/>
      <c r="WNP104" s="30"/>
      <c r="WNV104" s="28"/>
      <c r="WNW104" s="29"/>
      <c r="WNX104" s="30"/>
      <c r="WOD104" s="28"/>
      <c r="WOE104" s="29"/>
      <c r="WOF104" s="30"/>
      <c r="WOL104" s="28"/>
      <c r="WOM104" s="29"/>
      <c r="WON104" s="30"/>
      <c r="WOT104" s="28"/>
      <c r="WOU104" s="29"/>
      <c r="WOV104" s="30"/>
      <c r="WPB104" s="28"/>
      <c r="WPC104" s="29"/>
      <c r="WPD104" s="30"/>
      <c r="WPJ104" s="28"/>
      <c r="WPK104" s="29"/>
      <c r="WPL104" s="30"/>
      <c r="WPR104" s="28"/>
      <c r="WPS104" s="29"/>
      <c r="WPT104" s="30"/>
      <c r="WPZ104" s="28"/>
      <c r="WQA104" s="29"/>
      <c r="WQB104" s="30"/>
      <c r="WQH104" s="28"/>
      <c r="WQI104" s="29"/>
      <c r="WQJ104" s="30"/>
      <c r="WQP104" s="28"/>
      <c r="WQQ104" s="29"/>
      <c r="WQR104" s="30"/>
      <c r="WQX104" s="28"/>
      <c r="WQY104" s="29"/>
      <c r="WQZ104" s="30"/>
      <c r="WRF104" s="28"/>
      <c r="WRG104" s="29"/>
      <c r="WRH104" s="30"/>
      <c r="WRN104" s="28"/>
      <c r="WRO104" s="29"/>
      <c r="WRP104" s="30"/>
      <c r="WRV104" s="28"/>
      <c r="WRW104" s="29"/>
      <c r="WRX104" s="30"/>
      <c r="WSD104" s="28"/>
      <c r="WSE104" s="29"/>
      <c r="WSF104" s="30"/>
      <c r="WSL104" s="28"/>
      <c r="WSM104" s="29"/>
      <c r="WSN104" s="30"/>
      <c r="WST104" s="28"/>
      <c r="WSU104" s="29"/>
      <c r="WSV104" s="30"/>
      <c r="WTB104" s="28"/>
      <c r="WTC104" s="29"/>
      <c r="WTD104" s="30"/>
      <c r="WTJ104" s="28"/>
      <c r="WTK104" s="29"/>
      <c r="WTL104" s="30"/>
      <c r="WTR104" s="28"/>
      <c r="WTS104" s="29"/>
      <c r="WTT104" s="30"/>
      <c r="WTZ104" s="28"/>
      <c r="WUA104" s="29"/>
      <c r="WUB104" s="30"/>
      <c r="WUH104" s="28"/>
      <c r="WUI104" s="29"/>
      <c r="WUJ104" s="30"/>
      <c r="WUP104" s="28"/>
      <c r="WUQ104" s="29"/>
      <c r="WUR104" s="30"/>
      <c r="WUX104" s="28"/>
      <c r="WUY104" s="29"/>
      <c r="WUZ104" s="30"/>
      <c r="WVF104" s="28"/>
      <c r="WVG104" s="29"/>
      <c r="WVH104" s="30"/>
      <c r="WVN104" s="28"/>
      <c r="WVO104" s="29"/>
      <c r="WVP104" s="30"/>
      <c r="WVV104" s="28"/>
      <c r="WVW104" s="29"/>
      <c r="WVX104" s="30"/>
      <c r="WWD104" s="28"/>
      <c r="WWE104" s="29"/>
      <c r="WWF104" s="30"/>
      <c r="WWL104" s="28"/>
      <c r="WWM104" s="29"/>
      <c r="WWN104" s="30"/>
      <c r="WWT104" s="28"/>
      <c r="WWU104" s="29"/>
      <c r="WWV104" s="30"/>
      <c r="WXB104" s="28"/>
      <c r="WXC104" s="29"/>
      <c r="WXD104" s="30"/>
      <c r="WXJ104" s="28"/>
      <c r="WXK104" s="29"/>
      <c r="WXL104" s="30"/>
      <c r="WXR104" s="28"/>
      <c r="WXS104" s="29"/>
      <c r="WXT104" s="30"/>
      <c r="WXZ104" s="28"/>
      <c r="WYA104" s="29"/>
      <c r="WYB104" s="30"/>
      <c r="WYH104" s="28"/>
      <c r="WYI104" s="29"/>
      <c r="WYJ104" s="30"/>
      <c r="WYP104" s="28"/>
      <c r="WYQ104" s="29"/>
      <c r="WYR104" s="30"/>
      <c r="WYX104" s="28"/>
      <c r="WYY104" s="29"/>
      <c r="WYZ104" s="30"/>
      <c r="WZF104" s="28"/>
      <c r="WZG104" s="29"/>
      <c r="WZH104" s="30"/>
      <c r="WZN104" s="28"/>
      <c r="WZO104" s="29"/>
      <c r="WZP104" s="30"/>
      <c r="WZV104" s="28"/>
      <c r="WZW104" s="29"/>
      <c r="WZX104" s="30"/>
      <c r="XAD104" s="28"/>
      <c r="XAE104" s="29"/>
      <c r="XAF104" s="30"/>
      <c r="XAL104" s="28"/>
      <c r="XAM104" s="29"/>
      <c r="XAN104" s="30"/>
      <c r="XAT104" s="28"/>
      <c r="XAU104" s="29"/>
      <c r="XAV104" s="30"/>
      <c r="XBB104" s="28"/>
      <c r="XBC104" s="29"/>
      <c r="XBD104" s="30"/>
      <c r="XBJ104" s="28"/>
      <c r="XBK104" s="29"/>
      <c r="XBL104" s="30"/>
      <c r="XBR104" s="28"/>
      <c r="XBS104" s="29"/>
      <c r="XBT104" s="30"/>
      <c r="XBZ104" s="28"/>
      <c r="XCA104" s="29"/>
      <c r="XCB104" s="30"/>
      <c r="XCH104" s="28"/>
      <c r="XCI104" s="29"/>
      <c r="XCJ104" s="30"/>
      <c r="XCP104" s="28"/>
      <c r="XCQ104" s="29"/>
      <c r="XCR104" s="30"/>
      <c r="XCX104" s="28"/>
      <c r="XCY104" s="29"/>
      <c r="XCZ104" s="30"/>
      <c r="XDF104" s="28"/>
      <c r="XDG104" s="29"/>
      <c r="XDH104" s="30"/>
      <c r="XDN104" s="28"/>
      <c r="XDO104" s="29"/>
      <c r="XDP104" s="30"/>
      <c r="XDV104" s="28"/>
      <c r="XDW104" s="29"/>
      <c r="XDX104" s="30"/>
      <c r="XED104" s="28"/>
      <c r="XEE104" s="29"/>
      <c r="XEF104" s="30"/>
      <c r="XEL104" s="28"/>
      <c r="XEM104" s="29"/>
      <c r="XEN104" s="30"/>
      <c r="XET104" s="28"/>
      <c r="XEU104" s="29"/>
      <c r="XEV104" s="30"/>
      <c r="XFB104" s="28"/>
      <c r="XFC104" s="29"/>
      <c r="XFD104" s="30"/>
    </row>
    <row r="105" spans="1:1024 1030:2048 2054:3072 3078:4096 4102:5120 5126:6144 6150:7168 7174:8192 8198:9216 9222:10240 10246:11264 11270:12288 12294:13312 13318:14336 14342:15360 15366:16384" x14ac:dyDescent="0.25">
      <c r="A105" s="21" t="str">
        <f>C105&amp;(COUNTIF($C$7:C105,C105))</f>
        <v>8227190003</v>
      </c>
      <c r="B105" s="21">
        <v>891500759</v>
      </c>
      <c r="C105" s="22">
        <f>VLOOKUP(B105,[1]MODIFICADO!$A$2:$B$4109,2,0)</f>
        <v>822719000</v>
      </c>
      <c r="D105" s="21" t="s">
        <v>91</v>
      </c>
      <c r="E105" s="21"/>
      <c r="F105" s="26" t="s">
        <v>102</v>
      </c>
      <c r="G105" s="25" t="s">
        <v>103</v>
      </c>
      <c r="H105" s="27">
        <v>2971641489</v>
      </c>
      <c r="I105" s="27">
        <v>1470981436</v>
      </c>
      <c r="J105" s="27">
        <f t="shared" si="2"/>
        <v>1500660053</v>
      </c>
      <c r="N105" s="28"/>
      <c r="O105" s="29"/>
      <c r="P105" s="30"/>
      <c r="V105" s="28"/>
      <c r="W105" s="29"/>
      <c r="X105" s="30"/>
      <c r="AD105" s="28"/>
      <c r="AE105" s="29"/>
      <c r="AF105" s="30"/>
      <c r="AL105" s="28"/>
      <c r="AM105" s="29"/>
      <c r="AN105" s="30"/>
      <c r="AT105" s="28"/>
      <c r="AU105" s="29"/>
      <c r="AV105" s="30"/>
      <c r="BB105" s="28"/>
      <c r="BC105" s="29"/>
      <c r="BD105" s="30"/>
      <c r="BJ105" s="28"/>
      <c r="BK105" s="29"/>
      <c r="BL105" s="30"/>
      <c r="BR105" s="28"/>
      <c r="BS105" s="29"/>
      <c r="BT105" s="30"/>
      <c r="BZ105" s="28"/>
      <c r="CA105" s="29"/>
      <c r="CB105" s="30"/>
      <c r="CH105" s="28"/>
      <c r="CI105" s="29"/>
      <c r="CJ105" s="30"/>
      <c r="CP105" s="28"/>
      <c r="CQ105" s="29"/>
      <c r="CR105" s="30"/>
      <c r="CX105" s="28"/>
      <c r="CY105" s="29"/>
      <c r="CZ105" s="30"/>
      <c r="DF105" s="28"/>
      <c r="DG105" s="29"/>
      <c r="DH105" s="30"/>
      <c r="DN105" s="28"/>
      <c r="DO105" s="29"/>
      <c r="DP105" s="30"/>
      <c r="DV105" s="28"/>
      <c r="DW105" s="29"/>
      <c r="DX105" s="30"/>
      <c r="ED105" s="28"/>
      <c r="EE105" s="29"/>
      <c r="EF105" s="30"/>
      <c r="EL105" s="28"/>
      <c r="EM105" s="29"/>
      <c r="EN105" s="30"/>
      <c r="ET105" s="28"/>
      <c r="EU105" s="29"/>
      <c r="EV105" s="30"/>
      <c r="FB105" s="28"/>
      <c r="FC105" s="29"/>
      <c r="FD105" s="30"/>
      <c r="FJ105" s="28"/>
      <c r="FK105" s="29"/>
      <c r="FL105" s="30"/>
      <c r="FR105" s="28"/>
      <c r="FS105" s="29"/>
      <c r="FT105" s="30"/>
      <c r="FZ105" s="28"/>
      <c r="GA105" s="29"/>
      <c r="GB105" s="30"/>
      <c r="GH105" s="28"/>
      <c r="GI105" s="29"/>
      <c r="GJ105" s="30"/>
      <c r="GP105" s="28"/>
      <c r="GQ105" s="29"/>
      <c r="GR105" s="30"/>
      <c r="GX105" s="28"/>
      <c r="GY105" s="29"/>
      <c r="GZ105" s="30"/>
      <c r="HF105" s="28"/>
      <c r="HG105" s="29"/>
      <c r="HH105" s="30"/>
      <c r="HN105" s="28"/>
      <c r="HO105" s="29"/>
      <c r="HP105" s="30"/>
      <c r="HV105" s="28"/>
      <c r="HW105" s="29"/>
      <c r="HX105" s="30"/>
      <c r="ID105" s="28"/>
      <c r="IE105" s="29"/>
      <c r="IF105" s="30"/>
      <c r="IL105" s="28"/>
      <c r="IM105" s="29"/>
      <c r="IN105" s="30"/>
      <c r="IT105" s="28"/>
      <c r="IU105" s="29"/>
      <c r="IV105" s="30"/>
      <c r="JB105" s="28"/>
      <c r="JC105" s="29"/>
      <c r="JD105" s="30"/>
      <c r="JJ105" s="28"/>
      <c r="JK105" s="29"/>
      <c r="JL105" s="30"/>
      <c r="JR105" s="28"/>
      <c r="JS105" s="29"/>
      <c r="JT105" s="30"/>
      <c r="JZ105" s="28"/>
      <c r="KA105" s="29"/>
      <c r="KB105" s="30"/>
      <c r="KH105" s="28"/>
      <c r="KI105" s="29"/>
      <c r="KJ105" s="30"/>
      <c r="KP105" s="28"/>
      <c r="KQ105" s="29"/>
      <c r="KR105" s="30"/>
      <c r="KX105" s="28"/>
      <c r="KY105" s="29"/>
      <c r="KZ105" s="30"/>
      <c r="LF105" s="28"/>
      <c r="LG105" s="29"/>
      <c r="LH105" s="30"/>
      <c r="LN105" s="28"/>
      <c r="LO105" s="29"/>
      <c r="LP105" s="30"/>
      <c r="LV105" s="28"/>
      <c r="LW105" s="29"/>
      <c r="LX105" s="30"/>
      <c r="MD105" s="28"/>
      <c r="ME105" s="29"/>
      <c r="MF105" s="30"/>
      <c r="ML105" s="28"/>
      <c r="MM105" s="29"/>
      <c r="MN105" s="30"/>
      <c r="MT105" s="28"/>
      <c r="MU105" s="29"/>
      <c r="MV105" s="30"/>
      <c r="NB105" s="28"/>
      <c r="NC105" s="29"/>
      <c r="ND105" s="30"/>
      <c r="NJ105" s="28"/>
      <c r="NK105" s="29"/>
      <c r="NL105" s="30"/>
      <c r="NR105" s="28"/>
      <c r="NS105" s="29"/>
      <c r="NT105" s="30"/>
      <c r="NZ105" s="28"/>
      <c r="OA105" s="29"/>
      <c r="OB105" s="30"/>
      <c r="OH105" s="28"/>
      <c r="OI105" s="29"/>
      <c r="OJ105" s="30"/>
      <c r="OP105" s="28"/>
      <c r="OQ105" s="29"/>
      <c r="OR105" s="30"/>
      <c r="OX105" s="28"/>
      <c r="OY105" s="29"/>
      <c r="OZ105" s="30"/>
      <c r="PF105" s="28"/>
      <c r="PG105" s="29"/>
      <c r="PH105" s="30"/>
      <c r="PN105" s="28"/>
      <c r="PO105" s="29"/>
      <c r="PP105" s="30"/>
      <c r="PV105" s="28"/>
      <c r="PW105" s="29"/>
      <c r="PX105" s="30"/>
      <c r="QD105" s="28"/>
      <c r="QE105" s="29"/>
      <c r="QF105" s="30"/>
      <c r="QL105" s="28"/>
      <c r="QM105" s="29"/>
      <c r="QN105" s="30"/>
      <c r="QT105" s="28"/>
      <c r="QU105" s="29"/>
      <c r="QV105" s="30"/>
      <c r="RB105" s="28"/>
      <c r="RC105" s="29"/>
      <c r="RD105" s="30"/>
      <c r="RJ105" s="28"/>
      <c r="RK105" s="29"/>
      <c r="RL105" s="30"/>
      <c r="RR105" s="28"/>
      <c r="RS105" s="29"/>
      <c r="RT105" s="30"/>
      <c r="RZ105" s="28"/>
      <c r="SA105" s="29"/>
      <c r="SB105" s="30"/>
      <c r="SH105" s="28"/>
      <c r="SI105" s="29"/>
      <c r="SJ105" s="30"/>
      <c r="SP105" s="28"/>
      <c r="SQ105" s="29"/>
      <c r="SR105" s="30"/>
      <c r="SX105" s="28"/>
      <c r="SY105" s="29"/>
      <c r="SZ105" s="30"/>
      <c r="TF105" s="28"/>
      <c r="TG105" s="29"/>
      <c r="TH105" s="30"/>
      <c r="TN105" s="28"/>
      <c r="TO105" s="29"/>
      <c r="TP105" s="30"/>
      <c r="TV105" s="28"/>
      <c r="TW105" s="29"/>
      <c r="TX105" s="30"/>
      <c r="UD105" s="28"/>
      <c r="UE105" s="29"/>
      <c r="UF105" s="30"/>
      <c r="UL105" s="28"/>
      <c r="UM105" s="29"/>
      <c r="UN105" s="30"/>
      <c r="UT105" s="28"/>
      <c r="UU105" s="29"/>
      <c r="UV105" s="30"/>
      <c r="VB105" s="28"/>
      <c r="VC105" s="29"/>
      <c r="VD105" s="30"/>
      <c r="VJ105" s="28"/>
      <c r="VK105" s="29"/>
      <c r="VL105" s="30"/>
      <c r="VR105" s="28"/>
      <c r="VS105" s="29"/>
      <c r="VT105" s="30"/>
      <c r="VZ105" s="28"/>
      <c r="WA105" s="29"/>
      <c r="WB105" s="30"/>
      <c r="WH105" s="28"/>
      <c r="WI105" s="29"/>
      <c r="WJ105" s="30"/>
      <c r="WP105" s="28"/>
      <c r="WQ105" s="29"/>
      <c r="WR105" s="30"/>
      <c r="WX105" s="28"/>
      <c r="WY105" s="29"/>
      <c r="WZ105" s="30"/>
      <c r="XF105" s="28"/>
      <c r="XG105" s="29"/>
      <c r="XH105" s="30"/>
      <c r="XN105" s="28"/>
      <c r="XO105" s="29"/>
      <c r="XP105" s="30"/>
      <c r="XV105" s="28"/>
      <c r="XW105" s="29"/>
      <c r="XX105" s="30"/>
      <c r="YD105" s="28"/>
      <c r="YE105" s="29"/>
      <c r="YF105" s="30"/>
      <c r="YL105" s="28"/>
      <c r="YM105" s="29"/>
      <c r="YN105" s="30"/>
      <c r="YT105" s="28"/>
      <c r="YU105" s="29"/>
      <c r="YV105" s="30"/>
      <c r="ZB105" s="28"/>
      <c r="ZC105" s="29"/>
      <c r="ZD105" s="30"/>
      <c r="ZJ105" s="28"/>
      <c r="ZK105" s="29"/>
      <c r="ZL105" s="30"/>
      <c r="ZR105" s="28"/>
      <c r="ZS105" s="29"/>
      <c r="ZT105" s="30"/>
      <c r="ZZ105" s="28"/>
      <c r="AAA105" s="29"/>
      <c r="AAB105" s="30"/>
      <c r="AAH105" s="28"/>
      <c r="AAI105" s="29"/>
      <c r="AAJ105" s="30"/>
      <c r="AAP105" s="28"/>
      <c r="AAQ105" s="29"/>
      <c r="AAR105" s="30"/>
      <c r="AAX105" s="28"/>
      <c r="AAY105" s="29"/>
      <c r="AAZ105" s="30"/>
      <c r="ABF105" s="28"/>
      <c r="ABG105" s="29"/>
      <c r="ABH105" s="30"/>
      <c r="ABN105" s="28"/>
      <c r="ABO105" s="29"/>
      <c r="ABP105" s="30"/>
      <c r="ABV105" s="28"/>
      <c r="ABW105" s="29"/>
      <c r="ABX105" s="30"/>
      <c r="ACD105" s="28"/>
      <c r="ACE105" s="29"/>
      <c r="ACF105" s="30"/>
      <c r="ACL105" s="28"/>
      <c r="ACM105" s="29"/>
      <c r="ACN105" s="30"/>
      <c r="ACT105" s="28"/>
      <c r="ACU105" s="29"/>
      <c r="ACV105" s="30"/>
      <c r="ADB105" s="28"/>
      <c r="ADC105" s="29"/>
      <c r="ADD105" s="30"/>
      <c r="ADJ105" s="28"/>
      <c r="ADK105" s="29"/>
      <c r="ADL105" s="30"/>
      <c r="ADR105" s="28"/>
      <c r="ADS105" s="29"/>
      <c r="ADT105" s="30"/>
      <c r="ADZ105" s="28"/>
      <c r="AEA105" s="29"/>
      <c r="AEB105" s="30"/>
      <c r="AEH105" s="28"/>
      <c r="AEI105" s="29"/>
      <c r="AEJ105" s="30"/>
      <c r="AEP105" s="28"/>
      <c r="AEQ105" s="29"/>
      <c r="AER105" s="30"/>
      <c r="AEX105" s="28"/>
      <c r="AEY105" s="29"/>
      <c r="AEZ105" s="30"/>
      <c r="AFF105" s="28"/>
      <c r="AFG105" s="29"/>
      <c r="AFH105" s="30"/>
      <c r="AFN105" s="28"/>
      <c r="AFO105" s="29"/>
      <c r="AFP105" s="30"/>
      <c r="AFV105" s="28"/>
      <c r="AFW105" s="29"/>
      <c r="AFX105" s="30"/>
      <c r="AGD105" s="28"/>
      <c r="AGE105" s="29"/>
      <c r="AGF105" s="30"/>
      <c r="AGL105" s="28"/>
      <c r="AGM105" s="29"/>
      <c r="AGN105" s="30"/>
      <c r="AGT105" s="28"/>
      <c r="AGU105" s="29"/>
      <c r="AGV105" s="30"/>
      <c r="AHB105" s="28"/>
      <c r="AHC105" s="29"/>
      <c r="AHD105" s="30"/>
      <c r="AHJ105" s="28"/>
      <c r="AHK105" s="29"/>
      <c r="AHL105" s="30"/>
      <c r="AHR105" s="28"/>
      <c r="AHS105" s="29"/>
      <c r="AHT105" s="30"/>
      <c r="AHZ105" s="28"/>
      <c r="AIA105" s="29"/>
      <c r="AIB105" s="30"/>
      <c r="AIH105" s="28"/>
      <c r="AII105" s="29"/>
      <c r="AIJ105" s="30"/>
      <c r="AIP105" s="28"/>
      <c r="AIQ105" s="29"/>
      <c r="AIR105" s="30"/>
      <c r="AIX105" s="28"/>
      <c r="AIY105" s="29"/>
      <c r="AIZ105" s="30"/>
      <c r="AJF105" s="28"/>
      <c r="AJG105" s="29"/>
      <c r="AJH105" s="30"/>
      <c r="AJN105" s="28"/>
      <c r="AJO105" s="29"/>
      <c r="AJP105" s="30"/>
      <c r="AJV105" s="28"/>
      <c r="AJW105" s="29"/>
      <c r="AJX105" s="30"/>
      <c r="AKD105" s="28"/>
      <c r="AKE105" s="29"/>
      <c r="AKF105" s="30"/>
      <c r="AKL105" s="28"/>
      <c r="AKM105" s="29"/>
      <c r="AKN105" s="30"/>
      <c r="AKT105" s="28"/>
      <c r="AKU105" s="29"/>
      <c r="AKV105" s="30"/>
      <c r="ALB105" s="28"/>
      <c r="ALC105" s="29"/>
      <c r="ALD105" s="30"/>
      <c r="ALJ105" s="28"/>
      <c r="ALK105" s="29"/>
      <c r="ALL105" s="30"/>
      <c r="ALR105" s="28"/>
      <c r="ALS105" s="29"/>
      <c r="ALT105" s="30"/>
      <c r="ALZ105" s="28"/>
      <c r="AMA105" s="29"/>
      <c r="AMB105" s="30"/>
      <c r="AMH105" s="28"/>
      <c r="AMI105" s="29"/>
      <c r="AMJ105" s="30"/>
      <c r="AMP105" s="28"/>
      <c r="AMQ105" s="29"/>
      <c r="AMR105" s="30"/>
      <c r="AMX105" s="28"/>
      <c r="AMY105" s="29"/>
      <c r="AMZ105" s="30"/>
      <c r="ANF105" s="28"/>
      <c r="ANG105" s="29"/>
      <c r="ANH105" s="30"/>
      <c r="ANN105" s="28"/>
      <c r="ANO105" s="29"/>
      <c r="ANP105" s="30"/>
      <c r="ANV105" s="28"/>
      <c r="ANW105" s="29"/>
      <c r="ANX105" s="30"/>
      <c r="AOD105" s="28"/>
      <c r="AOE105" s="29"/>
      <c r="AOF105" s="30"/>
      <c r="AOL105" s="28"/>
      <c r="AOM105" s="29"/>
      <c r="AON105" s="30"/>
      <c r="AOT105" s="28"/>
      <c r="AOU105" s="29"/>
      <c r="AOV105" s="30"/>
      <c r="APB105" s="28"/>
      <c r="APC105" s="29"/>
      <c r="APD105" s="30"/>
      <c r="APJ105" s="28"/>
      <c r="APK105" s="29"/>
      <c r="APL105" s="30"/>
      <c r="APR105" s="28"/>
      <c r="APS105" s="29"/>
      <c r="APT105" s="30"/>
      <c r="APZ105" s="28"/>
      <c r="AQA105" s="29"/>
      <c r="AQB105" s="30"/>
      <c r="AQH105" s="28"/>
      <c r="AQI105" s="29"/>
      <c r="AQJ105" s="30"/>
      <c r="AQP105" s="28"/>
      <c r="AQQ105" s="29"/>
      <c r="AQR105" s="30"/>
      <c r="AQX105" s="28"/>
      <c r="AQY105" s="29"/>
      <c r="AQZ105" s="30"/>
      <c r="ARF105" s="28"/>
      <c r="ARG105" s="29"/>
      <c r="ARH105" s="30"/>
      <c r="ARN105" s="28"/>
      <c r="ARO105" s="29"/>
      <c r="ARP105" s="30"/>
      <c r="ARV105" s="28"/>
      <c r="ARW105" s="29"/>
      <c r="ARX105" s="30"/>
      <c r="ASD105" s="28"/>
      <c r="ASE105" s="29"/>
      <c r="ASF105" s="30"/>
      <c r="ASL105" s="28"/>
      <c r="ASM105" s="29"/>
      <c r="ASN105" s="30"/>
      <c r="AST105" s="28"/>
      <c r="ASU105" s="29"/>
      <c r="ASV105" s="30"/>
      <c r="ATB105" s="28"/>
      <c r="ATC105" s="29"/>
      <c r="ATD105" s="30"/>
      <c r="ATJ105" s="28"/>
      <c r="ATK105" s="29"/>
      <c r="ATL105" s="30"/>
      <c r="ATR105" s="28"/>
      <c r="ATS105" s="29"/>
      <c r="ATT105" s="30"/>
      <c r="ATZ105" s="28"/>
      <c r="AUA105" s="29"/>
      <c r="AUB105" s="30"/>
      <c r="AUH105" s="28"/>
      <c r="AUI105" s="29"/>
      <c r="AUJ105" s="30"/>
      <c r="AUP105" s="28"/>
      <c r="AUQ105" s="29"/>
      <c r="AUR105" s="30"/>
      <c r="AUX105" s="28"/>
      <c r="AUY105" s="29"/>
      <c r="AUZ105" s="30"/>
      <c r="AVF105" s="28"/>
      <c r="AVG105" s="29"/>
      <c r="AVH105" s="30"/>
      <c r="AVN105" s="28"/>
      <c r="AVO105" s="29"/>
      <c r="AVP105" s="30"/>
      <c r="AVV105" s="28"/>
      <c r="AVW105" s="29"/>
      <c r="AVX105" s="30"/>
      <c r="AWD105" s="28"/>
      <c r="AWE105" s="29"/>
      <c r="AWF105" s="30"/>
      <c r="AWL105" s="28"/>
      <c r="AWM105" s="29"/>
      <c r="AWN105" s="30"/>
      <c r="AWT105" s="28"/>
      <c r="AWU105" s="29"/>
      <c r="AWV105" s="30"/>
      <c r="AXB105" s="28"/>
      <c r="AXC105" s="29"/>
      <c r="AXD105" s="30"/>
      <c r="AXJ105" s="28"/>
      <c r="AXK105" s="29"/>
      <c r="AXL105" s="30"/>
      <c r="AXR105" s="28"/>
      <c r="AXS105" s="29"/>
      <c r="AXT105" s="30"/>
      <c r="AXZ105" s="28"/>
      <c r="AYA105" s="29"/>
      <c r="AYB105" s="30"/>
      <c r="AYH105" s="28"/>
      <c r="AYI105" s="29"/>
      <c r="AYJ105" s="30"/>
      <c r="AYP105" s="28"/>
      <c r="AYQ105" s="29"/>
      <c r="AYR105" s="30"/>
      <c r="AYX105" s="28"/>
      <c r="AYY105" s="29"/>
      <c r="AYZ105" s="30"/>
      <c r="AZF105" s="28"/>
      <c r="AZG105" s="29"/>
      <c r="AZH105" s="30"/>
      <c r="AZN105" s="28"/>
      <c r="AZO105" s="29"/>
      <c r="AZP105" s="30"/>
      <c r="AZV105" s="28"/>
      <c r="AZW105" s="29"/>
      <c r="AZX105" s="30"/>
      <c r="BAD105" s="28"/>
      <c r="BAE105" s="29"/>
      <c r="BAF105" s="30"/>
      <c r="BAL105" s="28"/>
      <c r="BAM105" s="29"/>
      <c r="BAN105" s="30"/>
      <c r="BAT105" s="28"/>
      <c r="BAU105" s="29"/>
      <c r="BAV105" s="30"/>
      <c r="BBB105" s="28"/>
      <c r="BBC105" s="29"/>
      <c r="BBD105" s="30"/>
      <c r="BBJ105" s="28"/>
      <c r="BBK105" s="29"/>
      <c r="BBL105" s="30"/>
      <c r="BBR105" s="28"/>
      <c r="BBS105" s="29"/>
      <c r="BBT105" s="30"/>
      <c r="BBZ105" s="28"/>
      <c r="BCA105" s="29"/>
      <c r="BCB105" s="30"/>
      <c r="BCH105" s="28"/>
      <c r="BCI105" s="29"/>
      <c r="BCJ105" s="30"/>
      <c r="BCP105" s="28"/>
      <c r="BCQ105" s="29"/>
      <c r="BCR105" s="30"/>
      <c r="BCX105" s="28"/>
      <c r="BCY105" s="29"/>
      <c r="BCZ105" s="30"/>
      <c r="BDF105" s="28"/>
      <c r="BDG105" s="29"/>
      <c r="BDH105" s="30"/>
      <c r="BDN105" s="28"/>
      <c r="BDO105" s="29"/>
      <c r="BDP105" s="30"/>
      <c r="BDV105" s="28"/>
      <c r="BDW105" s="29"/>
      <c r="BDX105" s="30"/>
      <c r="BED105" s="28"/>
      <c r="BEE105" s="29"/>
      <c r="BEF105" s="30"/>
      <c r="BEL105" s="28"/>
      <c r="BEM105" s="29"/>
      <c r="BEN105" s="30"/>
      <c r="BET105" s="28"/>
      <c r="BEU105" s="29"/>
      <c r="BEV105" s="30"/>
      <c r="BFB105" s="28"/>
      <c r="BFC105" s="29"/>
      <c r="BFD105" s="30"/>
      <c r="BFJ105" s="28"/>
      <c r="BFK105" s="29"/>
      <c r="BFL105" s="30"/>
      <c r="BFR105" s="28"/>
      <c r="BFS105" s="29"/>
      <c r="BFT105" s="30"/>
      <c r="BFZ105" s="28"/>
      <c r="BGA105" s="29"/>
      <c r="BGB105" s="30"/>
      <c r="BGH105" s="28"/>
      <c r="BGI105" s="29"/>
      <c r="BGJ105" s="30"/>
      <c r="BGP105" s="28"/>
      <c r="BGQ105" s="29"/>
      <c r="BGR105" s="30"/>
      <c r="BGX105" s="28"/>
      <c r="BGY105" s="29"/>
      <c r="BGZ105" s="30"/>
      <c r="BHF105" s="28"/>
      <c r="BHG105" s="29"/>
      <c r="BHH105" s="30"/>
      <c r="BHN105" s="28"/>
      <c r="BHO105" s="29"/>
      <c r="BHP105" s="30"/>
      <c r="BHV105" s="28"/>
      <c r="BHW105" s="29"/>
      <c r="BHX105" s="30"/>
      <c r="BID105" s="28"/>
      <c r="BIE105" s="29"/>
      <c r="BIF105" s="30"/>
      <c r="BIL105" s="28"/>
      <c r="BIM105" s="29"/>
      <c r="BIN105" s="30"/>
      <c r="BIT105" s="28"/>
      <c r="BIU105" s="29"/>
      <c r="BIV105" s="30"/>
      <c r="BJB105" s="28"/>
      <c r="BJC105" s="29"/>
      <c r="BJD105" s="30"/>
      <c r="BJJ105" s="28"/>
      <c r="BJK105" s="29"/>
      <c r="BJL105" s="30"/>
      <c r="BJR105" s="28"/>
      <c r="BJS105" s="29"/>
      <c r="BJT105" s="30"/>
      <c r="BJZ105" s="28"/>
      <c r="BKA105" s="29"/>
      <c r="BKB105" s="30"/>
      <c r="BKH105" s="28"/>
      <c r="BKI105" s="29"/>
      <c r="BKJ105" s="30"/>
      <c r="BKP105" s="28"/>
      <c r="BKQ105" s="29"/>
      <c r="BKR105" s="30"/>
      <c r="BKX105" s="28"/>
      <c r="BKY105" s="29"/>
      <c r="BKZ105" s="30"/>
      <c r="BLF105" s="28"/>
      <c r="BLG105" s="29"/>
      <c r="BLH105" s="30"/>
      <c r="BLN105" s="28"/>
      <c r="BLO105" s="29"/>
      <c r="BLP105" s="30"/>
      <c r="BLV105" s="28"/>
      <c r="BLW105" s="29"/>
      <c r="BLX105" s="30"/>
      <c r="BMD105" s="28"/>
      <c r="BME105" s="29"/>
      <c r="BMF105" s="30"/>
      <c r="BML105" s="28"/>
      <c r="BMM105" s="29"/>
      <c r="BMN105" s="30"/>
      <c r="BMT105" s="28"/>
      <c r="BMU105" s="29"/>
      <c r="BMV105" s="30"/>
      <c r="BNB105" s="28"/>
      <c r="BNC105" s="29"/>
      <c r="BND105" s="30"/>
      <c r="BNJ105" s="28"/>
      <c r="BNK105" s="29"/>
      <c r="BNL105" s="30"/>
      <c r="BNR105" s="28"/>
      <c r="BNS105" s="29"/>
      <c r="BNT105" s="30"/>
      <c r="BNZ105" s="28"/>
      <c r="BOA105" s="29"/>
      <c r="BOB105" s="30"/>
      <c r="BOH105" s="28"/>
      <c r="BOI105" s="29"/>
      <c r="BOJ105" s="30"/>
      <c r="BOP105" s="28"/>
      <c r="BOQ105" s="29"/>
      <c r="BOR105" s="30"/>
      <c r="BOX105" s="28"/>
      <c r="BOY105" s="29"/>
      <c r="BOZ105" s="30"/>
      <c r="BPF105" s="28"/>
      <c r="BPG105" s="29"/>
      <c r="BPH105" s="30"/>
      <c r="BPN105" s="28"/>
      <c r="BPO105" s="29"/>
      <c r="BPP105" s="30"/>
      <c r="BPV105" s="28"/>
      <c r="BPW105" s="29"/>
      <c r="BPX105" s="30"/>
      <c r="BQD105" s="28"/>
      <c r="BQE105" s="29"/>
      <c r="BQF105" s="30"/>
      <c r="BQL105" s="28"/>
      <c r="BQM105" s="29"/>
      <c r="BQN105" s="30"/>
      <c r="BQT105" s="28"/>
      <c r="BQU105" s="29"/>
      <c r="BQV105" s="30"/>
      <c r="BRB105" s="28"/>
      <c r="BRC105" s="29"/>
      <c r="BRD105" s="30"/>
      <c r="BRJ105" s="28"/>
      <c r="BRK105" s="29"/>
      <c r="BRL105" s="30"/>
      <c r="BRR105" s="28"/>
      <c r="BRS105" s="29"/>
      <c r="BRT105" s="30"/>
      <c r="BRZ105" s="28"/>
      <c r="BSA105" s="29"/>
      <c r="BSB105" s="30"/>
      <c r="BSH105" s="28"/>
      <c r="BSI105" s="29"/>
      <c r="BSJ105" s="30"/>
      <c r="BSP105" s="28"/>
      <c r="BSQ105" s="29"/>
      <c r="BSR105" s="30"/>
      <c r="BSX105" s="28"/>
      <c r="BSY105" s="29"/>
      <c r="BSZ105" s="30"/>
      <c r="BTF105" s="28"/>
      <c r="BTG105" s="29"/>
      <c r="BTH105" s="30"/>
      <c r="BTN105" s="28"/>
      <c r="BTO105" s="29"/>
      <c r="BTP105" s="30"/>
      <c r="BTV105" s="28"/>
      <c r="BTW105" s="29"/>
      <c r="BTX105" s="30"/>
      <c r="BUD105" s="28"/>
      <c r="BUE105" s="29"/>
      <c r="BUF105" s="30"/>
      <c r="BUL105" s="28"/>
      <c r="BUM105" s="29"/>
      <c r="BUN105" s="30"/>
      <c r="BUT105" s="28"/>
      <c r="BUU105" s="29"/>
      <c r="BUV105" s="30"/>
      <c r="BVB105" s="28"/>
      <c r="BVC105" s="29"/>
      <c r="BVD105" s="30"/>
      <c r="BVJ105" s="28"/>
      <c r="BVK105" s="29"/>
      <c r="BVL105" s="30"/>
      <c r="BVR105" s="28"/>
      <c r="BVS105" s="29"/>
      <c r="BVT105" s="30"/>
      <c r="BVZ105" s="28"/>
      <c r="BWA105" s="29"/>
      <c r="BWB105" s="30"/>
      <c r="BWH105" s="28"/>
      <c r="BWI105" s="29"/>
      <c r="BWJ105" s="30"/>
      <c r="BWP105" s="28"/>
      <c r="BWQ105" s="29"/>
      <c r="BWR105" s="30"/>
      <c r="BWX105" s="28"/>
      <c r="BWY105" s="29"/>
      <c r="BWZ105" s="30"/>
      <c r="BXF105" s="28"/>
      <c r="BXG105" s="29"/>
      <c r="BXH105" s="30"/>
      <c r="BXN105" s="28"/>
      <c r="BXO105" s="29"/>
      <c r="BXP105" s="30"/>
      <c r="BXV105" s="28"/>
      <c r="BXW105" s="29"/>
      <c r="BXX105" s="30"/>
      <c r="BYD105" s="28"/>
      <c r="BYE105" s="29"/>
      <c r="BYF105" s="30"/>
      <c r="BYL105" s="28"/>
      <c r="BYM105" s="29"/>
      <c r="BYN105" s="30"/>
      <c r="BYT105" s="28"/>
      <c r="BYU105" s="29"/>
      <c r="BYV105" s="30"/>
      <c r="BZB105" s="28"/>
      <c r="BZC105" s="29"/>
      <c r="BZD105" s="30"/>
      <c r="BZJ105" s="28"/>
      <c r="BZK105" s="29"/>
      <c r="BZL105" s="30"/>
      <c r="BZR105" s="28"/>
      <c r="BZS105" s="29"/>
      <c r="BZT105" s="30"/>
      <c r="BZZ105" s="28"/>
      <c r="CAA105" s="29"/>
      <c r="CAB105" s="30"/>
      <c r="CAH105" s="28"/>
      <c r="CAI105" s="29"/>
      <c r="CAJ105" s="30"/>
      <c r="CAP105" s="28"/>
      <c r="CAQ105" s="29"/>
      <c r="CAR105" s="30"/>
      <c r="CAX105" s="28"/>
      <c r="CAY105" s="29"/>
      <c r="CAZ105" s="30"/>
      <c r="CBF105" s="28"/>
      <c r="CBG105" s="29"/>
      <c r="CBH105" s="30"/>
      <c r="CBN105" s="28"/>
      <c r="CBO105" s="29"/>
      <c r="CBP105" s="30"/>
      <c r="CBV105" s="28"/>
      <c r="CBW105" s="29"/>
      <c r="CBX105" s="30"/>
      <c r="CCD105" s="28"/>
      <c r="CCE105" s="29"/>
      <c r="CCF105" s="30"/>
      <c r="CCL105" s="28"/>
      <c r="CCM105" s="29"/>
      <c r="CCN105" s="30"/>
      <c r="CCT105" s="28"/>
      <c r="CCU105" s="29"/>
      <c r="CCV105" s="30"/>
      <c r="CDB105" s="28"/>
      <c r="CDC105" s="29"/>
      <c r="CDD105" s="30"/>
      <c r="CDJ105" s="28"/>
      <c r="CDK105" s="29"/>
      <c r="CDL105" s="30"/>
      <c r="CDR105" s="28"/>
      <c r="CDS105" s="29"/>
      <c r="CDT105" s="30"/>
      <c r="CDZ105" s="28"/>
      <c r="CEA105" s="29"/>
      <c r="CEB105" s="30"/>
      <c r="CEH105" s="28"/>
      <c r="CEI105" s="29"/>
      <c r="CEJ105" s="30"/>
      <c r="CEP105" s="28"/>
      <c r="CEQ105" s="29"/>
      <c r="CER105" s="30"/>
      <c r="CEX105" s="28"/>
      <c r="CEY105" s="29"/>
      <c r="CEZ105" s="30"/>
      <c r="CFF105" s="28"/>
      <c r="CFG105" s="29"/>
      <c r="CFH105" s="30"/>
      <c r="CFN105" s="28"/>
      <c r="CFO105" s="29"/>
      <c r="CFP105" s="30"/>
      <c r="CFV105" s="28"/>
      <c r="CFW105" s="29"/>
      <c r="CFX105" s="30"/>
      <c r="CGD105" s="28"/>
      <c r="CGE105" s="29"/>
      <c r="CGF105" s="30"/>
      <c r="CGL105" s="28"/>
      <c r="CGM105" s="29"/>
      <c r="CGN105" s="30"/>
      <c r="CGT105" s="28"/>
      <c r="CGU105" s="29"/>
      <c r="CGV105" s="30"/>
      <c r="CHB105" s="28"/>
      <c r="CHC105" s="29"/>
      <c r="CHD105" s="30"/>
      <c r="CHJ105" s="28"/>
      <c r="CHK105" s="29"/>
      <c r="CHL105" s="30"/>
      <c r="CHR105" s="28"/>
      <c r="CHS105" s="29"/>
      <c r="CHT105" s="30"/>
      <c r="CHZ105" s="28"/>
      <c r="CIA105" s="29"/>
      <c r="CIB105" s="30"/>
      <c r="CIH105" s="28"/>
      <c r="CII105" s="29"/>
      <c r="CIJ105" s="30"/>
      <c r="CIP105" s="28"/>
      <c r="CIQ105" s="29"/>
      <c r="CIR105" s="30"/>
      <c r="CIX105" s="28"/>
      <c r="CIY105" s="29"/>
      <c r="CIZ105" s="30"/>
      <c r="CJF105" s="28"/>
      <c r="CJG105" s="29"/>
      <c r="CJH105" s="30"/>
      <c r="CJN105" s="28"/>
      <c r="CJO105" s="29"/>
      <c r="CJP105" s="30"/>
      <c r="CJV105" s="28"/>
      <c r="CJW105" s="29"/>
      <c r="CJX105" s="30"/>
      <c r="CKD105" s="28"/>
      <c r="CKE105" s="29"/>
      <c r="CKF105" s="30"/>
      <c r="CKL105" s="28"/>
      <c r="CKM105" s="29"/>
      <c r="CKN105" s="30"/>
      <c r="CKT105" s="28"/>
      <c r="CKU105" s="29"/>
      <c r="CKV105" s="30"/>
      <c r="CLB105" s="28"/>
      <c r="CLC105" s="29"/>
      <c r="CLD105" s="30"/>
      <c r="CLJ105" s="28"/>
      <c r="CLK105" s="29"/>
      <c r="CLL105" s="30"/>
      <c r="CLR105" s="28"/>
      <c r="CLS105" s="29"/>
      <c r="CLT105" s="30"/>
      <c r="CLZ105" s="28"/>
      <c r="CMA105" s="29"/>
      <c r="CMB105" s="30"/>
      <c r="CMH105" s="28"/>
      <c r="CMI105" s="29"/>
      <c r="CMJ105" s="30"/>
      <c r="CMP105" s="28"/>
      <c r="CMQ105" s="29"/>
      <c r="CMR105" s="30"/>
      <c r="CMX105" s="28"/>
      <c r="CMY105" s="29"/>
      <c r="CMZ105" s="30"/>
      <c r="CNF105" s="28"/>
      <c r="CNG105" s="29"/>
      <c r="CNH105" s="30"/>
      <c r="CNN105" s="28"/>
      <c r="CNO105" s="29"/>
      <c r="CNP105" s="30"/>
      <c r="CNV105" s="28"/>
      <c r="CNW105" s="29"/>
      <c r="CNX105" s="30"/>
      <c r="COD105" s="28"/>
      <c r="COE105" s="29"/>
      <c r="COF105" s="30"/>
      <c r="COL105" s="28"/>
      <c r="COM105" s="29"/>
      <c r="CON105" s="30"/>
      <c r="COT105" s="28"/>
      <c r="COU105" s="29"/>
      <c r="COV105" s="30"/>
      <c r="CPB105" s="28"/>
      <c r="CPC105" s="29"/>
      <c r="CPD105" s="30"/>
      <c r="CPJ105" s="28"/>
      <c r="CPK105" s="29"/>
      <c r="CPL105" s="30"/>
      <c r="CPR105" s="28"/>
      <c r="CPS105" s="29"/>
      <c r="CPT105" s="30"/>
      <c r="CPZ105" s="28"/>
      <c r="CQA105" s="29"/>
      <c r="CQB105" s="30"/>
      <c r="CQH105" s="28"/>
      <c r="CQI105" s="29"/>
      <c r="CQJ105" s="30"/>
      <c r="CQP105" s="28"/>
      <c r="CQQ105" s="29"/>
      <c r="CQR105" s="30"/>
      <c r="CQX105" s="28"/>
      <c r="CQY105" s="29"/>
      <c r="CQZ105" s="30"/>
      <c r="CRF105" s="28"/>
      <c r="CRG105" s="29"/>
      <c r="CRH105" s="30"/>
      <c r="CRN105" s="28"/>
      <c r="CRO105" s="29"/>
      <c r="CRP105" s="30"/>
      <c r="CRV105" s="28"/>
      <c r="CRW105" s="29"/>
      <c r="CRX105" s="30"/>
      <c r="CSD105" s="28"/>
      <c r="CSE105" s="29"/>
      <c r="CSF105" s="30"/>
      <c r="CSL105" s="28"/>
      <c r="CSM105" s="29"/>
      <c r="CSN105" s="30"/>
      <c r="CST105" s="28"/>
      <c r="CSU105" s="29"/>
      <c r="CSV105" s="30"/>
      <c r="CTB105" s="28"/>
      <c r="CTC105" s="29"/>
      <c r="CTD105" s="30"/>
      <c r="CTJ105" s="28"/>
      <c r="CTK105" s="29"/>
      <c r="CTL105" s="30"/>
      <c r="CTR105" s="28"/>
      <c r="CTS105" s="29"/>
      <c r="CTT105" s="30"/>
      <c r="CTZ105" s="28"/>
      <c r="CUA105" s="29"/>
      <c r="CUB105" s="30"/>
      <c r="CUH105" s="28"/>
      <c r="CUI105" s="29"/>
      <c r="CUJ105" s="30"/>
      <c r="CUP105" s="28"/>
      <c r="CUQ105" s="29"/>
      <c r="CUR105" s="30"/>
      <c r="CUX105" s="28"/>
      <c r="CUY105" s="29"/>
      <c r="CUZ105" s="30"/>
      <c r="CVF105" s="28"/>
      <c r="CVG105" s="29"/>
      <c r="CVH105" s="30"/>
      <c r="CVN105" s="28"/>
      <c r="CVO105" s="29"/>
      <c r="CVP105" s="30"/>
      <c r="CVV105" s="28"/>
      <c r="CVW105" s="29"/>
      <c r="CVX105" s="30"/>
      <c r="CWD105" s="28"/>
      <c r="CWE105" s="29"/>
      <c r="CWF105" s="30"/>
      <c r="CWL105" s="28"/>
      <c r="CWM105" s="29"/>
      <c r="CWN105" s="30"/>
      <c r="CWT105" s="28"/>
      <c r="CWU105" s="29"/>
      <c r="CWV105" s="30"/>
      <c r="CXB105" s="28"/>
      <c r="CXC105" s="29"/>
      <c r="CXD105" s="30"/>
      <c r="CXJ105" s="28"/>
      <c r="CXK105" s="29"/>
      <c r="CXL105" s="30"/>
      <c r="CXR105" s="28"/>
      <c r="CXS105" s="29"/>
      <c r="CXT105" s="30"/>
      <c r="CXZ105" s="28"/>
      <c r="CYA105" s="29"/>
      <c r="CYB105" s="30"/>
      <c r="CYH105" s="28"/>
      <c r="CYI105" s="29"/>
      <c r="CYJ105" s="30"/>
      <c r="CYP105" s="28"/>
      <c r="CYQ105" s="29"/>
      <c r="CYR105" s="30"/>
      <c r="CYX105" s="28"/>
      <c r="CYY105" s="29"/>
      <c r="CYZ105" s="30"/>
      <c r="CZF105" s="28"/>
      <c r="CZG105" s="29"/>
      <c r="CZH105" s="30"/>
      <c r="CZN105" s="28"/>
      <c r="CZO105" s="29"/>
      <c r="CZP105" s="30"/>
      <c r="CZV105" s="28"/>
      <c r="CZW105" s="29"/>
      <c r="CZX105" s="30"/>
      <c r="DAD105" s="28"/>
      <c r="DAE105" s="29"/>
      <c r="DAF105" s="30"/>
      <c r="DAL105" s="28"/>
      <c r="DAM105" s="29"/>
      <c r="DAN105" s="30"/>
      <c r="DAT105" s="28"/>
      <c r="DAU105" s="29"/>
      <c r="DAV105" s="30"/>
      <c r="DBB105" s="28"/>
      <c r="DBC105" s="29"/>
      <c r="DBD105" s="30"/>
      <c r="DBJ105" s="28"/>
      <c r="DBK105" s="29"/>
      <c r="DBL105" s="30"/>
      <c r="DBR105" s="28"/>
      <c r="DBS105" s="29"/>
      <c r="DBT105" s="30"/>
      <c r="DBZ105" s="28"/>
      <c r="DCA105" s="29"/>
      <c r="DCB105" s="30"/>
      <c r="DCH105" s="28"/>
      <c r="DCI105" s="29"/>
      <c r="DCJ105" s="30"/>
      <c r="DCP105" s="28"/>
      <c r="DCQ105" s="29"/>
      <c r="DCR105" s="30"/>
      <c r="DCX105" s="28"/>
      <c r="DCY105" s="29"/>
      <c r="DCZ105" s="30"/>
      <c r="DDF105" s="28"/>
      <c r="DDG105" s="29"/>
      <c r="DDH105" s="30"/>
      <c r="DDN105" s="28"/>
      <c r="DDO105" s="29"/>
      <c r="DDP105" s="30"/>
      <c r="DDV105" s="28"/>
      <c r="DDW105" s="29"/>
      <c r="DDX105" s="30"/>
      <c r="DED105" s="28"/>
      <c r="DEE105" s="29"/>
      <c r="DEF105" s="30"/>
      <c r="DEL105" s="28"/>
      <c r="DEM105" s="29"/>
      <c r="DEN105" s="30"/>
      <c r="DET105" s="28"/>
      <c r="DEU105" s="29"/>
      <c r="DEV105" s="30"/>
      <c r="DFB105" s="28"/>
      <c r="DFC105" s="29"/>
      <c r="DFD105" s="30"/>
      <c r="DFJ105" s="28"/>
      <c r="DFK105" s="29"/>
      <c r="DFL105" s="30"/>
      <c r="DFR105" s="28"/>
      <c r="DFS105" s="29"/>
      <c r="DFT105" s="30"/>
      <c r="DFZ105" s="28"/>
      <c r="DGA105" s="29"/>
      <c r="DGB105" s="30"/>
      <c r="DGH105" s="28"/>
      <c r="DGI105" s="29"/>
      <c r="DGJ105" s="30"/>
      <c r="DGP105" s="28"/>
      <c r="DGQ105" s="29"/>
      <c r="DGR105" s="30"/>
      <c r="DGX105" s="28"/>
      <c r="DGY105" s="29"/>
      <c r="DGZ105" s="30"/>
      <c r="DHF105" s="28"/>
      <c r="DHG105" s="29"/>
      <c r="DHH105" s="30"/>
      <c r="DHN105" s="28"/>
      <c r="DHO105" s="29"/>
      <c r="DHP105" s="30"/>
      <c r="DHV105" s="28"/>
      <c r="DHW105" s="29"/>
      <c r="DHX105" s="30"/>
      <c r="DID105" s="28"/>
      <c r="DIE105" s="29"/>
      <c r="DIF105" s="30"/>
      <c r="DIL105" s="28"/>
      <c r="DIM105" s="29"/>
      <c r="DIN105" s="30"/>
      <c r="DIT105" s="28"/>
      <c r="DIU105" s="29"/>
      <c r="DIV105" s="30"/>
      <c r="DJB105" s="28"/>
      <c r="DJC105" s="29"/>
      <c r="DJD105" s="30"/>
      <c r="DJJ105" s="28"/>
      <c r="DJK105" s="29"/>
      <c r="DJL105" s="30"/>
      <c r="DJR105" s="28"/>
      <c r="DJS105" s="29"/>
      <c r="DJT105" s="30"/>
      <c r="DJZ105" s="28"/>
      <c r="DKA105" s="29"/>
      <c r="DKB105" s="30"/>
      <c r="DKH105" s="28"/>
      <c r="DKI105" s="29"/>
      <c r="DKJ105" s="30"/>
      <c r="DKP105" s="28"/>
      <c r="DKQ105" s="29"/>
      <c r="DKR105" s="30"/>
      <c r="DKX105" s="28"/>
      <c r="DKY105" s="29"/>
      <c r="DKZ105" s="30"/>
      <c r="DLF105" s="28"/>
      <c r="DLG105" s="29"/>
      <c r="DLH105" s="30"/>
      <c r="DLN105" s="28"/>
      <c r="DLO105" s="29"/>
      <c r="DLP105" s="30"/>
      <c r="DLV105" s="28"/>
      <c r="DLW105" s="29"/>
      <c r="DLX105" s="30"/>
      <c r="DMD105" s="28"/>
      <c r="DME105" s="29"/>
      <c r="DMF105" s="30"/>
      <c r="DML105" s="28"/>
      <c r="DMM105" s="29"/>
      <c r="DMN105" s="30"/>
      <c r="DMT105" s="28"/>
      <c r="DMU105" s="29"/>
      <c r="DMV105" s="30"/>
      <c r="DNB105" s="28"/>
      <c r="DNC105" s="29"/>
      <c r="DND105" s="30"/>
      <c r="DNJ105" s="28"/>
      <c r="DNK105" s="29"/>
      <c r="DNL105" s="30"/>
      <c r="DNR105" s="28"/>
      <c r="DNS105" s="29"/>
      <c r="DNT105" s="30"/>
      <c r="DNZ105" s="28"/>
      <c r="DOA105" s="29"/>
      <c r="DOB105" s="30"/>
      <c r="DOH105" s="28"/>
      <c r="DOI105" s="29"/>
      <c r="DOJ105" s="30"/>
      <c r="DOP105" s="28"/>
      <c r="DOQ105" s="29"/>
      <c r="DOR105" s="30"/>
      <c r="DOX105" s="28"/>
      <c r="DOY105" s="29"/>
      <c r="DOZ105" s="30"/>
      <c r="DPF105" s="28"/>
      <c r="DPG105" s="29"/>
      <c r="DPH105" s="30"/>
      <c r="DPN105" s="28"/>
      <c r="DPO105" s="29"/>
      <c r="DPP105" s="30"/>
      <c r="DPV105" s="28"/>
      <c r="DPW105" s="29"/>
      <c r="DPX105" s="30"/>
      <c r="DQD105" s="28"/>
      <c r="DQE105" s="29"/>
      <c r="DQF105" s="30"/>
      <c r="DQL105" s="28"/>
      <c r="DQM105" s="29"/>
      <c r="DQN105" s="30"/>
      <c r="DQT105" s="28"/>
      <c r="DQU105" s="29"/>
      <c r="DQV105" s="30"/>
      <c r="DRB105" s="28"/>
      <c r="DRC105" s="29"/>
      <c r="DRD105" s="30"/>
      <c r="DRJ105" s="28"/>
      <c r="DRK105" s="29"/>
      <c r="DRL105" s="30"/>
      <c r="DRR105" s="28"/>
      <c r="DRS105" s="29"/>
      <c r="DRT105" s="30"/>
      <c r="DRZ105" s="28"/>
      <c r="DSA105" s="29"/>
      <c r="DSB105" s="30"/>
      <c r="DSH105" s="28"/>
      <c r="DSI105" s="29"/>
      <c r="DSJ105" s="30"/>
      <c r="DSP105" s="28"/>
      <c r="DSQ105" s="29"/>
      <c r="DSR105" s="30"/>
      <c r="DSX105" s="28"/>
      <c r="DSY105" s="29"/>
      <c r="DSZ105" s="30"/>
      <c r="DTF105" s="28"/>
      <c r="DTG105" s="29"/>
      <c r="DTH105" s="30"/>
      <c r="DTN105" s="28"/>
      <c r="DTO105" s="29"/>
      <c r="DTP105" s="30"/>
      <c r="DTV105" s="28"/>
      <c r="DTW105" s="29"/>
      <c r="DTX105" s="30"/>
      <c r="DUD105" s="28"/>
      <c r="DUE105" s="29"/>
      <c r="DUF105" s="30"/>
      <c r="DUL105" s="28"/>
      <c r="DUM105" s="29"/>
      <c r="DUN105" s="30"/>
      <c r="DUT105" s="28"/>
      <c r="DUU105" s="29"/>
      <c r="DUV105" s="30"/>
      <c r="DVB105" s="28"/>
      <c r="DVC105" s="29"/>
      <c r="DVD105" s="30"/>
      <c r="DVJ105" s="28"/>
      <c r="DVK105" s="29"/>
      <c r="DVL105" s="30"/>
      <c r="DVR105" s="28"/>
      <c r="DVS105" s="29"/>
      <c r="DVT105" s="30"/>
      <c r="DVZ105" s="28"/>
      <c r="DWA105" s="29"/>
      <c r="DWB105" s="30"/>
      <c r="DWH105" s="28"/>
      <c r="DWI105" s="29"/>
      <c r="DWJ105" s="30"/>
      <c r="DWP105" s="28"/>
      <c r="DWQ105" s="29"/>
      <c r="DWR105" s="30"/>
      <c r="DWX105" s="28"/>
      <c r="DWY105" s="29"/>
      <c r="DWZ105" s="30"/>
      <c r="DXF105" s="28"/>
      <c r="DXG105" s="29"/>
      <c r="DXH105" s="30"/>
      <c r="DXN105" s="28"/>
      <c r="DXO105" s="29"/>
      <c r="DXP105" s="30"/>
      <c r="DXV105" s="28"/>
      <c r="DXW105" s="29"/>
      <c r="DXX105" s="30"/>
      <c r="DYD105" s="28"/>
      <c r="DYE105" s="29"/>
      <c r="DYF105" s="30"/>
      <c r="DYL105" s="28"/>
      <c r="DYM105" s="29"/>
      <c r="DYN105" s="30"/>
      <c r="DYT105" s="28"/>
      <c r="DYU105" s="29"/>
      <c r="DYV105" s="30"/>
      <c r="DZB105" s="28"/>
      <c r="DZC105" s="29"/>
      <c r="DZD105" s="30"/>
      <c r="DZJ105" s="28"/>
      <c r="DZK105" s="29"/>
      <c r="DZL105" s="30"/>
      <c r="DZR105" s="28"/>
      <c r="DZS105" s="29"/>
      <c r="DZT105" s="30"/>
      <c r="DZZ105" s="28"/>
      <c r="EAA105" s="29"/>
      <c r="EAB105" s="30"/>
      <c r="EAH105" s="28"/>
      <c r="EAI105" s="29"/>
      <c r="EAJ105" s="30"/>
      <c r="EAP105" s="28"/>
      <c r="EAQ105" s="29"/>
      <c r="EAR105" s="30"/>
      <c r="EAX105" s="28"/>
      <c r="EAY105" s="29"/>
      <c r="EAZ105" s="30"/>
      <c r="EBF105" s="28"/>
      <c r="EBG105" s="29"/>
      <c r="EBH105" s="30"/>
      <c r="EBN105" s="28"/>
      <c r="EBO105" s="29"/>
      <c r="EBP105" s="30"/>
      <c r="EBV105" s="28"/>
      <c r="EBW105" s="29"/>
      <c r="EBX105" s="30"/>
      <c r="ECD105" s="28"/>
      <c r="ECE105" s="29"/>
      <c r="ECF105" s="30"/>
      <c r="ECL105" s="28"/>
      <c r="ECM105" s="29"/>
      <c r="ECN105" s="30"/>
      <c r="ECT105" s="28"/>
      <c r="ECU105" s="29"/>
      <c r="ECV105" s="30"/>
      <c r="EDB105" s="28"/>
      <c r="EDC105" s="29"/>
      <c r="EDD105" s="30"/>
      <c r="EDJ105" s="28"/>
      <c r="EDK105" s="29"/>
      <c r="EDL105" s="30"/>
      <c r="EDR105" s="28"/>
      <c r="EDS105" s="29"/>
      <c r="EDT105" s="30"/>
      <c r="EDZ105" s="28"/>
      <c r="EEA105" s="29"/>
      <c r="EEB105" s="30"/>
      <c r="EEH105" s="28"/>
      <c r="EEI105" s="29"/>
      <c r="EEJ105" s="30"/>
      <c r="EEP105" s="28"/>
      <c r="EEQ105" s="29"/>
      <c r="EER105" s="30"/>
      <c r="EEX105" s="28"/>
      <c r="EEY105" s="29"/>
      <c r="EEZ105" s="30"/>
      <c r="EFF105" s="28"/>
      <c r="EFG105" s="29"/>
      <c r="EFH105" s="30"/>
      <c r="EFN105" s="28"/>
      <c r="EFO105" s="29"/>
      <c r="EFP105" s="30"/>
      <c r="EFV105" s="28"/>
      <c r="EFW105" s="29"/>
      <c r="EFX105" s="30"/>
      <c r="EGD105" s="28"/>
      <c r="EGE105" s="29"/>
      <c r="EGF105" s="30"/>
      <c r="EGL105" s="28"/>
      <c r="EGM105" s="29"/>
      <c r="EGN105" s="30"/>
      <c r="EGT105" s="28"/>
      <c r="EGU105" s="29"/>
      <c r="EGV105" s="30"/>
      <c r="EHB105" s="28"/>
      <c r="EHC105" s="29"/>
      <c r="EHD105" s="30"/>
      <c r="EHJ105" s="28"/>
      <c r="EHK105" s="29"/>
      <c r="EHL105" s="30"/>
      <c r="EHR105" s="28"/>
      <c r="EHS105" s="29"/>
      <c r="EHT105" s="30"/>
      <c r="EHZ105" s="28"/>
      <c r="EIA105" s="29"/>
      <c r="EIB105" s="30"/>
      <c r="EIH105" s="28"/>
      <c r="EII105" s="29"/>
      <c r="EIJ105" s="30"/>
      <c r="EIP105" s="28"/>
      <c r="EIQ105" s="29"/>
      <c r="EIR105" s="30"/>
      <c r="EIX105" s="28"/>
      <c r="EIY105" s="29"/>
      <c r="EIZ105" s="30"/>
      <c r="EJF105" s="28"/>
      <c r="EJG105" s="29"/>
      <c r="EJH105" s="30"/>
      <c r="EJN105" s="28"/>
      <c r="EJO105" s="29"/>
      <c r="EJP105" s="30"/>
      <c r="EJV105" s="28"/>
      <c r="EJW105" s="29"/>
      <c r="EJX105" s="30"/>
      <c r="EKD105" s="28"/>
      <c r="EKE105" s="29"/>
      <c r="EKF105" s="30"/>
      <c r="EKL105" s="28"/>
      <c r="EKM105" s="29"/>
      <c r="EKN105" s="30"/>
      <c r="EKT105" s="28"/>
      <c r="EKU105" s="29"/>
      <c r="EKV105" s="30"/>
      <c r="ELB105" s="28"/>
      <c r="ELC105" s="29"/>
      <c r="ELD105" s="30"/>
      <c r="ELJ105" s="28"/>
      <c r="ELK105" s="29"/>
      <c r="ELL105" s="30"/>
      <c r="ELR105" s="28"/>
      <c r="ELS105" s="29"/>
      <c r="ELT105" s="30"/>
      <c r="ELZ105" s="28"/>
      <c r="EMA105" s="29"/>
      <c r="EMB105" s="30"/>
      <c r="EMH105" s="28"/>
      <c r="EMI105" s="29"/>
      <c r="EMJ105" s="30"/>
      <c r="EMP105" s="28"/>
      <c r="EMQ105" s="29"/>
      <c r="EMR105" s="30"/>
      <c r="EMX105" s="28"/>
      <c r="EMY105" s="29"/>
      <c r="EMZ105" s="30"/>
      <c r="ENF105" s="28"/>
      <c r="ENG105" s="29"/>
      <c r="ENH105" s="30"/>
      <c r="ENN105" s="28"/>
      <c r="ENO105" s="29"/>
      <c r="ENP105" s="30"/>
      <c r="ENV105" s="28"/>
      <c r="ENW105" s="29"/>
      <c r="ENX105" s="30"/>
      <c r="EOD105" s="28"/>
      <c r="EOE105" s="29"/>
      <c r="EOF105" s="30"/>
      <c r="EOL105" s="28"/>
      <c r="EOM105" s="29"/>
      <c r="EON105" s="30"/>
      <c r="EOT105" s="28"/>
      <c r="EOU105" s="29"/>
      <c r="EOV105" s="30"/>
      <c r="EPB105" s="28"/>
      <c r="EPC105" s="29"/>
      <c r="EPD105" s="30"/>
      <c r="EPJ105" s="28"/>
      <c r="EPK105" s="29"/>
      <c r="EPL105" s="30"/>
      <c r="EPR105" s="28"/>
      <c r="EPS105" s="29"/>
      <c r="EPT105" s="30"/>
      <c r="EPZ105" s="28"/>
      <c r="EQA105" s="29"/>
      <c r="EQB105" s="30"/>
      <c r="EQH105" s="28"/>
      <c r="EQI105" s="29"/>
      <c r="EQJ105" s="30"/>
      <c r="EQP105" s="28"/>
      <c r="EQQ105" s="29"/>
      <c r="EQR105" s="30"/>
      <c r="EQX105" s="28"/>
      <c r="EQY105" s="29"/>
      <c r="EQZ105" s="30"/>
      <c r="ERF105" s="28"/>
      <c r="ERG105" s="29"/>
      <c r="ERH105" s="30"/>
      <c r="ERN105" s="28"/>
      <c r="ERO105" s="29"/>
      <c r="ERP105" s="30"/>
      <c r="ERV105" s="28"/>
      <c r="ERW105" s="29"/>
      <c r="ERX105" s="30"/>
      <c r="ESD105" s="28"/>
      <c r="ESE105" s="29"/>
      <c r="ESF105" s="30"/>
      <c r="ESL105" s="28"/>
      <c r="ESM105" s="29"/>
      <c r="ESN105" s="30"/>
      <c r="EST105" s="28"/>
      <c r="ESU105" s="29"/>
      <c r="ESV105" s="30"/>
      <c r="ETB105" s="28"/>
      <c r="ETC105" s="29"/>
      <c r="ETD105" s="30"/>
      <c r="ETJ105" s="28"/>
      <c r="ETK105" s="29"/>
      <c r="ETL105" s="30"/>
      <c r="ETR105" s="28"/>
      <c r="ETS105" s="29"/>
      <c r="ETT105" s="30"/>
      <c r="ETZ105" s="28"/>
      <c r="EUA105" s="29"/>
      <c r="EUB105" s="30"/>
      <c r="EUH105" s="28"/>
      <c r="EUI105" s="29"/>
      <c r="EUJ105" s="30"/>
      <c r="EUP105" s="28"/>
      <c r="EUQ105" s="29"/>
      <c r="EUR105" s="30"/>
      <c r="EUX105" s="28"/>
      <c r="EUY105" s="29"/>
      <c r="EUZ105" s="30"/>
      <c r="EVF105" s="28"/>
      <c r="EVG105" s="29"/>
      <c r="EVH105" s="30"/>
      <c r="EVN105" s="28"/>
      <c r="EVO105" s="29"/>
      <c r="EVP105" s="30"/>
      <c r="EVV105" s="28"/>
      <c r="EVW105" s="29"/>
      <c r="EVX105" s="30"/>
      <c r="EWD105" s="28"/>
      <c r="EWE105" s="29"/>
      <c r="EWF105" s="30"/>
      <c r="EWL105" s="28"/>
      <c r="EWM105" s="29"/>
      <c r="EWN105" s="30"/>
      <c r="EWT105" s="28"/>
      <c r="EWU105" s="29"/>
      <c r="EWV105" s="30"/>
      <c r="EXB105" s="28"/>
      <c r="EXC105" s="29"/>
      <c r="EXD105" s="30"/>
      <c r="EXJ105" s="28"/>
      <c r="EXK105" s="29"/>
      <c r="EXL105" s="30"/>
      <c r="EXR105" s="28"/>
      <c r="EXS105" s="29"/>
      <c r="EXT105" s="30"/>
      <c r="EXZ105" s="28"/>
      <c r="EYA105" s="29"/>
      <c r="EYB105" s="30"/>
      <c r="EYH105" s="28"/>
      <c r="EYI105" s="29"/>
      <c r="EYJ105" s="30"/>
      <c r="EYP105" s="28"/>
      <c r="EYQ105" s="29"/>
      <c r="EYR105" s="30"/>
      <c r="EYX105" s="28"/>
      <c r="EYY105" s="29"/>
      <c r="EYZ105" s="30"/>
      <c r="EZF105" s="28"/>
      <c r="EZG105" s="29"/>
      <c r="EZH105" s="30"/>
      <c r="EZN105" s="28"/>
      <c r="EZO105" s="29"/>
      <c r="EZP105" s="30"/>
      <c r="EZV105" s="28"/>
      <c r="EZW105" s="29"/>
      <c r="EZX105" s="30"/>
      <c r="FAD105" s="28"/>
      <c r="FAE105" s="29"/>
      <c r="FAF105" s="30"/>
      <c r="FAL105" s="28"/>
      <c r="FAM105" s="29"/>
      <c r="FAN105" s="30"/>
      <c r="FAT105" s="28"/>
      <c r="FAU105" s="29"/>
      <c r="FAV105" s="30"/>
      <c r="FBB105" s="28"/>
      <c r="FBC105" s="29"/>
      <c r="FBD105" s="30"/>
      <c r="FBJ105" s="28"/>
      <c r="FBK105" s="29"/>
      <c r="FBL105" s="30"/>
      <c r="FBR105" s="28"/>
      <c r="FBS105" s="29"/>
      <c r="FBT105" s="30"/>
      <c r="FBZ105" s="28"/>
      <c r="FCA105" s="29"/>
      <c r="FCB105" s="30"/>
      <c r="FCH105" s="28"/>
      <c r="FCI105" s="29"/>
      <c r="FCJ105" s="30"/>
      <c r="FCP105" s="28"/>
      <c r="FCQ105" s="29"/>
      <c r="FCR105" s="30"/>
      <c r="FCX105" s="28"/>
      <c r="FCY105" s="29"/>
      <c r="FCZ105" s="30"/>
      <c r="FDF105" s="28"/>
      <c r="FDG105" s="29"/>
      <c r="FDH105" s="30"/>
      <c r="FDN105" s="28"/>
      <c r="FDO105" s="29"/>
      <c r="FDP105" s="30"/>
      <c r="FDV105" s="28"/>
      <c r="FDW105" s="29"/>
      <c r="FDX105" s="30"/>
      <c r="FED105" s="28"/>
      <c r="FEE105" s="29"/>
      <c r="FEF105" s="30"/>
      <c r="FEL105" s="28"/>
      <c r="FEM105" s="29"/>
      <c r="FEN105" s="30"/>
      <c r="FET105" s="28"/>
      <c r="FEU105" s="29"/>
      <c r="FEV105" s="30"/>
      <c r="FFB105" s="28"/>
      <c r="FFC105" s="29"/>
      <c r="FFD105" s="30"/>
      <c r="FFJ105" s="28"/>
      <c r="FFK105" s="29"/>
      <c r="FFL105" s="30"/>
      <c r="FFR105" s="28"/>
      <c r="FFS105" s="29"/>
      <c r="FFT105" s="30"/>
      <c r="FFZ105" s="28"/>
      <c r="FGA105" s="29"/>
      <c r="FGB105" s="30"/>
      <c r="FGH105" s="28"/>
      <c r="FGI105" s="29"/>
      <c r="FGJ105" s="30"/>
      <c r="FGP105" s="28"/>
      <c r="FGQ105" s="29"/>
      <c r="FGR105" s="30"/>
      <c r="FGX105" s="28"/>
      <c r="FGY105" s="29"/>
      <c r="FGZ105" s="30"/>
      <c r="FHF105" s="28"/>
      <c r="FHG105" s="29"/>
      <c r="FHH105" s="30"/>
      <c r="FHN105" s="28"/>
      <c r="FHO105" s="29"/>
      <c r="FHP105" s="30"/>
      <c r="FHV105" s="28"/>
      <c r="FHW105" s="29"/>
      <c r="FHX105" s="30"/>
      <c r="FID105" s="28"/>
      <c r="FIE105" s="29"/>
      <c r="FIF105" s="30"/>
      <c r="FIL105" s="28"/>
      <c r="FIM105" s="29"/>
      <c r="FIN105" s="30"/>
      <c r="FIT105" s="28"/>
      <c r="FIU105" s="29"/>
      <c r="FIV105" s="30"/>
      <c r="FJB105" s="28"/>
      <c r="FJC105" s="29"/>
      <c r="FJD105" s="30"/>
      <c r="FJJ105" s="28"/>
      <c r="FJK105" s="29"/>
      <c r="FJL105" s="30"/>
      <c r="FJR105" s="28"/>
      <c r="FJS105" s="29"/>
      <c r="FJT105" s="30"/>
      <c r="FJZ105" s="28"/>
      <c r="FKA105" s="29"/>
      <c r="FKB105" s="30"/>
      <c r="FKH105" s="28"/>
      <c r="FKI105" s="29"/>
      <c r="FKJ105" s="30"/>
      <c r="FKP105" s="28"/>
      <c r="FKQ105" s="29"/>
      <c r="FKR105" s="30"/>
      <c r="FKX105" s="28"/>
      <c r="FKY105" s="29"/>
      <c r="FKZ105" s="30"/>
      <c r="FLF105" s="28"/>
      <c r="FLG105" s="29"/>
      <c r="FLH105" s="30"/>
      <c r="FLN105" s="28"/>
      <c r="FLO105" s="29"/>
      <c r="FLP105" s="30"/>
      <c r="FLV105" s="28"/>
      <c r="FLW105" s="29"/>
      <c r="FLX105" s="30"/>
      <c r="FMD105" s="28"/>
      <c r="FME105" s="29"/>
      <c r="FMF105" s="30"/>
      <c r="FML105" s="28"/>
      <c r="FMM105" s="29"/>
      <c r="FMN105" s="30"/>
      <c r="FMT105" s="28"/>
      <c r="FMU105" s="29"/>
      <c r="FMV105" s="30"/>
      <c r="FNB105" s="28"/>
      <c r="FNC105" s="29"/>
      <c r="FND105" s="30"/>
      <c r="FNJ105" s="28"/>
      <c r="FNK105" s="29"/>
      <c r="FNL105" s="30"/>
      <c r="FNR105" s="28"/>
      <c r="FNS105" s="29"/>
      <c r="FNT105" s="30"/>
      <c r="FNZ105" s="28"/>
      <c r="FOA105" s="29"/>
      <c r="FOB105" s="30"/>
      <c r="FOH105" s="28"/>
      <c r="FOI105" s="29"/>
      <c r="FOJ105" s="30"/>
      <c r="FOP105" s="28"/>
      <c r="FOQ105" s="29"/>
      <c r="FOR105" s="30"/>
      <c r="FOX105" s="28"/>
      <c r="FOY105" s="29"/>
      <c r="FOZ105" s="30"/>
      <c r="FPF105" s="28"/>
      <c r="FPG105" s="29"/>
      <c r="FPH105" s="30"/>
      <c r="FPN105" s="28"/>
      <c r="FPO105" s="29"/>
      <c r="FPP105" s="30"/>
      <c r="FPV105" s="28"/>
      <c r="FPW105" s="29"/>
      <c r="FPX105" s="30"/>
      <c r="FQD105" s="28"/>
      <c r="FQE105" s="29"/>
      <c r="FQF105" s="30"/>
      <c r="FQL105" s="28"/>
      <c r="FQM105" s="29"/>
      <c r="FQN105" s="30"/>
      <c r="FQT105" s="28"/>
      <c r="FQU105" s="29"/>
      <c r="FQV105" s="30"/>
      <c r="FRB105" s="28"/>
      <c r="FRC105" s="29"/>
      <c r="FRD105" s="30"/>
      <c r="FRJ105" s="28"/>
      <c r="FRK105" s="29"/>
      <c r="FRL105" s="30"/>
      <c r="FRR105" s="28"/>
      <c r="FRS105" s="29"/>
      <c r="FRT105" s="30"/>
      <c r="FRZ105" s="28"/>
      <c r="FSA105" s="29"/>
      <c r="FSB105" s="30"/>
      <c r="FSH105" s="28"/>
      <c r="FSI105" s="29"/>
      <c r="FSJ105" s="30"/>
      <c r="FSP105" s="28"/>
      <c r="FSQ105" s="29"/>
      <c r="FSR105" s="30"/>
      <c r="FSX105" s="28"/>
      <c r="FSY105" s="29"/>
      <c r="FSZ105" s="30"/>
      <c r="FTF105" s="28"/>
      <c r="FTG105" s="29"/>
      <c r="FTH105" s="30"/>
      <c r="FTN105" s="28"/>
      <c r="FTO105" s="29"/>
      <c r="FTP105" s="30"/>
      <c r="FTV105" s="28"/>
      <c r="FTW105" s="29"/>
      <c r="FTX105" s="30"/>
      <c r="FUD105" s="28"/>
      <c r="FUE105" s="29"/>
      <c r="FUF105" s="30"/>
      <c r="FUL105" s="28"/>
      <c r="FUM105" s="29"/>
      <c r="FUN105" s="30"/>
      <c r="FUT105" s="28"/>
      <c r="FUU105" s="29"/>
      <c r="FUV105" s="30"/>
      <c r="FVB105" s="28"/>
      <c r="FVC105" s="29"/>
      <c r="FVD105" s="30"/>
      <c r="FVJ105" s="28"/>
      <c r="FVK105" s="29"/>
      <c r="FVL105" s="30"/>
      <c r="FVR105" s="28"/>
      <c r="FVS105" s="29"/>
      <c r="FVT105" s="30"/>
      <c r="FVZ105" s="28"/>
      <c r="FWA105" s="29"/>
      <c r="FWB105" s="30"/>
      <c r="FWH105" s="28"/>
      <c r="FWI105" s="29"/>
      <c r="FWJ105" s="30"/>
      <c r="FWP105" s="28"/>
      <c r="FWQ105" s="29"/>
      <c r="FWR105" s="30"/>
      <c r="FWX105" s="28"/>
      <c r="FWY105" s="29"/>
      <c r="FWZ105" s="30"/>
      <c r="FXF105" s="28"/>
      <c r="FXG105" s="29"/>
      <c r="FXH105" s="30"/>
      <c r="FXN105" s="28"/>
      <c r="FXO105" s="29"/>
      <c r="FXP105" s="30"/>
      <c r="FXV105" s="28"/>
      <c r="FXW105" s="29"/>
      <c r="FXX105" s="30"/>
      <c r="FYD105" s="28"/>
      <c r="FYE105" s="29"/>
      <c r="FYF105" s="30"/>
      <c r="FYL105" s="28"/>
      <c r="FYM105" s="29"/>
      <c r="FYN105" s="30"/>
      <c r="FYT105" s="28"/>
      <c r="FYU105" s="29"/>
      <c r="FYV105" s="30"/>
      <c r="FZB105" s="28"/>
      <c r="FZC105" s="29"/>
      <c r="FZD105" s="30"/>
      <c r="FZJ105" s="28"/>
      <c r="FZK105" s="29"/>
      <c r="FZL105" s="30"/>
      <c r="FZR105" s="28"/>
      <c r="FZS105" s="29"/>
      <c r="FZT105" s="30"/>
      <c r="FZZ105" s="28"/>
      <c r="GAA105" s="29"/>
      <c r="GAB105" s="30"/>
      <c r="GAH105" s="28"/>
      <c r="GAI105" s="29"/>
      <c r="GAJ105" s="30"/>
      <c r="GAP105" s="28"/>
      <c r="GAQ105" s="29"/>
      <c r="GAR105" s="30"/>
      <c r="GAX105" s="28"/>
      <c r="GAY105" s="29"/>
      <c r="GAZ105" s="30"/>
      <c r="GBF105" s="28"/>
      <c r="GBG105" s="29"/>
      <c r="GBH105" s="30"/>
      <c r="GBN105" s="28"/>
      <c r="GBO105" s="29"/>
      <c r="GBP105" s="30"/>
      <c r="GBV105" s="28"/>
      <c r="GBW105" s="29"/>
      <c r="GBX105" s="30"/>
      <c r="GCD105" s="28"/>
      <c r="GCE105" s="29"/>
      <c r="GCF105" s="30"/>
      <c r="GCL105" s="28"/>
      <c r="GCM105" s="29"/>
      <c r="GCN105" s="30"/>
      <c r="GCT105" s="28"/>
      <c r="GCU105" s="29"/>
      <c r="GCV105" s="30"/>
      <c r="GDB105" s="28"/>
      <c r="GDC105" s="29"/>
      <c r="GDD105" s="30"/>
      <c r="GDJ105" s="28"/>
      <c r="GDK105" s="29"/>
      <c r="GDL105" s="30"/>
      <c r="GDR105" s="28"/>
      <c r="GDS105" s="29"/>
      <c r="GDT105" s="30"/>
      <c r="GDZ105" s="28"/>
      <c r="GEA105" s="29"/>
      <c r="GEB105" s="30"/>
      <c r="GEH105" s="28"/>
      <c r="GEI105" s="29"/>
      <c r="GEJ105" s="30"/>
      <c r="GEP105" s="28"/>
      <c r="GEQ105" s="29"/>
      <c r="GER105" s="30"/>
      <c r="GEX105" s="28"/>
      <c r="GEY105" s="29"/>
      <c r="GEZ105" s="30"/>
      <c r="GFF105" s="28"/>
      <c r="GFG105" s="29"/>
      <c r="GFH105" s="30"/>
      <c r="GFN105" s="28"/>
      <c r="GFO105" s="29"/>
      <c r="GFP105" s="30"/>
      <c r="GFV105" s="28"/>
      <c r="GFW105" s="29"/>
      <c r="GFX105" s="30"/>
      <c r="GGD105" s="28"/>
      <c r="GGE105" s="29"/>
      <c r="GGF105" s="30"/>
      <c r="GGL105" s="28"/>
      <c r="GGM105" s="29"/>
      <c r="GGN105" s="30"/>
      <c r="GGT105" s="28"/>
      <c r="GGU105" s="29"/>
      <c r="GGV105" s="30"/>
      <c r="GHB105" s="28"/>
      <c r="GHC105" s="29"/>
      <c r="GHD105" s="30"/>
      <c r="GHJ105" s="28"/>
      <c r="GHK105" s="29"/>
      <c r="GHL105" s="30"/>
      <c r="GHR105" s="28"/>
      <c r="GHS105" s="29"/>
      <c r="GHT105" s="30"/>
      <c r="GHZ105" s="28"/>
      <c r="GIA105" s="29"/>
      <c r="GIB105" s="30"/>
      <c r="GIH105" s="28"/>
      <c r="GII105" s="29"/>
      <c r="GIJ105" s="30"/>
      <c r="GIP105" s="28"/>
      <c r="GIQ105" s="29"/>
      <c r="GIR105" s="30"/>
      <c r="GIX105" s="28"/>
      <c r="GIY105" s="29"/>
      <c r="GIZ105" s="30"/>
      <c r="GJF105" s="28"/>
      <c r="GJG105" s="29"/>
      <c r="GJH105" s="30"/>
      <c r="GJN105" s="28"/>
      <c r="GJO105" s="29"/>
      <c r="GJP105" s="30"/>
      <c r="GJV105" s="28"/>
      <c r="GJW105" s="29"/>
      <c r="GJX105" s="30"/>
      <c r="GKD105" s="28"/>
      <c r="GKE105" s="29"/>
      <c r="GKF105" s="30"/>
      <c r="GKL105" s="28"/>
      <c r="GKM105" s="29"/>
      <c r="GKN105" s="30"/>
      <c r="GKT105" s="28"/>
      <c r="GKU105" s="29"/>
      <c r="GKV105" s="30"/>
      <c r="GLB105" s="28"/>
      <c r="GLC105" s="29"/>
      <c r="GLD105" s="30"/>
      <c r="GLJ105" s="28"/>
      <c r="GLK105" s="29"/>
      <c r="GLL105" s="30"/>
      <c r="GLR105" s="28"/>
      <c r="GLS105" s="29"/>
      <c r="GLT105" s="30"/>
      <c r="GLZ105" s="28"/>
      <c r="GMA105" s="29"/>
      <c r="GMB105" s="30"/>
      <c r="GMH105" s="28"/>
      <c r="GMI105" s="29"/>
      <c r="GMJ105" s="30"/>
      <c r="GMP105" s="28"/>
      <c r="GMQ105" s="29"/>
      <c r="GMR105" s="30"/>
      <c r="GMX105" s="28"/>
      <c r="GMY105" s="29"/>
      <c r="GMZ105" s="30"/>
      <c r="GNF105" s="28"/>
      <c r="GNG105" s="29"/>
      <c r="GNH105" s="30"/>
      <c r="GNN105" s="28"/>
      <c r="GNO105" s="29"/>
      <c r="GNP105" s="30"/>
      <c r="GNV105" s="28"/>
      <c r="GNW105" s="29"/>
      <c r="GNX105" s="30"/>
      <c r="GOD105" s="28"/>
      <c r="GOE105" s="29"/>
      <c r="GOF105" s="30"/>
      <c r="GOL105" s="28"/>
      <c r="GOM105" s="29"/>
      <c r="GON105" s="30"/>
      <c r="GOT105" s="28"/>
      <c r="GOU105" s="29"/>
      <c r="GOV105" s="30"/>
      <c r="GPB105" s="28"/>
      <c r="GPC105" s="29"/>
      <c r="GPD105" s="30"/>
      <c r="GPJ105" s="28"/>
      <c r="GPK105" s="29"/>
      <c r="GPL105" s="30"/>
      <c r="GPR105" s="28"/>
      <c r="GPS105" s="29"/>
      <c r="GPT105" s="30"/>
      <c r="GPZ105" s="28"/>
      <c r="GQA105" s="29"/>
      <c r="GQB105" s="30"/>
      <c r="GQH105" s="28"/>
      <c r="GQI105" s="29"/>
      <c r="GQJ105" s="30"/>
      <c r="GQP105" s="28"/>
      <c r="GQQ105" s="29"/>
      <c r="GQR105" s="30"/>
      <c r="GQX105" s="28"/>
      <c r="GQY105" s="29"/>
      <c r="GQZ105" s="30"/>
      <c r="GRF105" s="28"/>
      <c r="GRG105" s="29"/>
      <c r="GRH105" s="30"/>
      <c r="GRN105" s="28"/>
      <c r="GRO105" s="29"/>
      <c r="GRP105" s="30"/>
      <c r="GRV105" s="28"/>
      <c r="GRW105" s="29"/>
      <c r="GRX105" s="30"/>
      <c r="GSD105" s="28"/>
      <c r="GSE105" s="29"/>
      <c r="GSF105" s="30"/>
      <c r="GSL105" s="28"/>
      <c r="GSM105" s="29"/>
      <c r="GSN105" s="30"/>
      <c r="GST105" s="28"/>
      <c r="GSU105" s="29"/>
      <c r="GSV105" s="30"/>
      <c r="GTB105" s="28"/>
      <c r="GTC105" s="29"/>
      <c r="GTD105" s="30"/>
      <c r="GTJ105" s="28"/>
      <c r="GTK105" s="29"/>
      <c r="GTL105" s="30"/>
      <c r="GTR105" s="28"/>
      <c r="GTS105" s="29"/>
      <c r="GTT105" s="30"/>
      <c r="GTZ105" s="28"/>
      <c r="GUA105" s="29"/>
      <c r="GUB105" s="30"/>
      <c r="GUH105" s="28"/>
      <c r="GUI105" s="29"/>
      <c r="GUJ105" s="30"/>
      <c r="GUP105" s="28"/>
      <c r="GUQ105" s="29"/>
      <c r="GUR105" s="30"/>
      <c r="GUX105" s="28"/>
      <c r="GUY105" s="29"/>
      <c r="GUZ105" s="30"/>
      <c r="GVF105" s="28"/>
      <c r="GVG105" s="29"/>
      <c r="GVH105" s="30"/>
      <c r="GVN105" s="28"/>
      <c r="GVO105" s="29"/>
      <c r="GVP105" s="30"/>
      <c r="GVV105" s="28"/>
      <c r="GVW105" s="29"/>
      <c r="GVX105" s="30"/>
      <c r="GWD105" s="28"/>
      <c r="GWE105" s="29"/>
      <c r="GWF105" s="30"/>
      <c r="GWL105" s="28"/>
      <c r="GWM105" s="29"/>
      <c r="GWN105" s="30"/>
      <c r="GWT105" s="28"/>
      <c r="GWU105" s="29"/>
      <c r="GWV105" s="30"/>
      <c r="GXB105" s="28"/>
      <c r="GXC105" s="29"/>
      <c r="GXD105" s="30"/>
      <c r="GXJ105" s="28"/>
      <c r="GXK105" s="29"/>
      <c r="GXL105" s="30"/>
      <c r="GXR105" s="28"/>
      <c r="GXS105" s="29"/>
      <c r="GXT105" s="30"/>
      <c r="GXZ105" s="28"/>
      <c r="GYA105" s="29"/>
      <c r="GYB105" s="30"/>
      <c r="GYH105" s="28"/>
      <c r="GYI105" s="29"/>
      <c r="GYJ105" s="30"/>
      <c r="GYP105" s="28"/>
      <c r="GYQ105" s="29"/>
      <c r="GYR105" s="30"/>
      <c r="GYX105" s="28"/>
      <c r="GYY105" s="29"/>
      <c r="GYZ105" s="30"/>
      <c r="GZF105" s="28"/>
      <c r="GZG105" s="29"/>
      <c r="GZH105" s="30"/>
      <c r="GZN105" s="28"/>
      <c r="GZO105" s="29"/>
      <c r="GZP105" s="30"/>
      <c r="GZV105" s="28"/>
      <c r="GZW105" s="29"/>
      <c r="GZX105" s="30"/>
      <c r="HAD105" s="28"/>
      <c r="HAE105" s="29"/>
      <c r="HAF105" s="30"/>
      <c r="HAL105" s="28"/>
      <c r="HAM105" s="29"/>
      <c r="HAN105" s="30"/>
      <c r="HAT105" s="28"/>
      <c r="HAU105" s="29"/>
      <c r="HAV105" s="30"/>
      <c r="HBB105" s="28"/>
      <c r="HBC105" s="29"/>
      <c r="HBD105" s="30"/>
      <c r="HBJ105" s="28"/>
      <c r="HBK105" s="29"/>
      <c r="HBL105" s="30"/>
      <c r="HBR105" s="28"/>
      <c r="HBS105" s="29"/>
      <c r="HBT105" s="30"/>
      <c r="HBZ105" s="28"/>
      <c r="HCA105" s="29"/>
      <c r="HCB105" s="30"/>
      <c r="HCH105" s="28"/>
      <c r="HCI105" s="29"/>
      <c r="HCJ105" s="30"/>
      <c r="HCP105" s="28"/>
      <c r="HCQ105" s="29"/>
      <c r="HCR105" s="30"/>
      <c r="HCX105" s="28"/>
      <c r="HCY105" s="29"/>
      <c r="HCZ105" s="30"/>
      <c r="HDF105" s="28"/>
      <c r="HDG105" s="29"/>
      <c r="HDH105" s="30"/>
      <c r="HDN105" s="28"/>
      <c r="HDO105" s="29"/>
      <c r="HDP105" s="30"/>
      <c r="HDV105" s="28"/>
      <c r="HDW105" s="29"/>
      <c r="HDX105" s="30"/>
      <c r="HED105" s="28"/>
      <c r="HEE105" s="29"/>
      <c r="HEF105" s="30"/>
      <c r="HEL105" s="28"/>
      <c r="HEM105" s="29"/>
      <c r="HEN105" s="30"/>
      <c r="HET105" s="28"/>
      <c r="HEU105" s="29"/>
      <c r="HEV105" s="30"/>
      <c r="HFB105" s="28"/>
      <c r="HFC105" s="29"/>
      <c r="HFD105" s="30"/>
      <c r="HFJ105" s="28"/>
      <c r="HFK105" s="29"/>
      <c r="HFL105" s="30"/>
      <c r="HFR105" s="28"/>
      <c r="HFS105" s="29"/>
      <c r="HFT105" s="30"/>
      <c r="HFZ105" s="28"/>
      <c r="HGA105" s="29"/>
      <c r="HGB105" s="30"/>
      <c r="HGH105" s="28"/>
      <c r="HGI105" s="29"/>
      <c r="HGJ105" s="30"/>
      <c r="HGP105" s="28"/>
      <c r="HGQ105" s="29"/>
      <c r="HGR105" s="30"/>
      <c r="HGX105" s="28"/>
      <c r="HGY105" s="29"/>
      <c r="HGZ105" s="30"/>
      <c r="HHF105" s="28"/>
      <c r="HHG105" s="29"/>
      <c r="HHH105" s="30"/>
      <c r="HHN105" s="28"/>
      <c r="HHO105" s="29"/>
      <c r="HHP105" s="30"/>
      <c r="HHV105" s="28"/>
      <c r="HHW105" s="29"/>
      <c r="HHX105" s="30"/>
      <c r="HID105" s="28"/>
      <c r="HIE105" s="29"/>
      <c r="HIF105" s="30"/>
      <c r="HIL105" s="28"/>
      <c r="HIM105" s="29"/>
      <c r="HIN105" s="30"/>
      <c r="HIT105" s="28"/>
      <c r="HIU105" s="29"/>
      <c r="HIV105" s="30"/>
      <c r="HJB105" s="28"/>
      <c r="HJC105" s="29"/>
      <c r="HJD105" s="30"/>
      <c r="HJJ105" s="28"/>
      <c r="HJK105" s="29"/>
      <c r="HJL105" s="30"/>
      <c r="HJR105" s="28"/>
      <c r="HJS105" s="29"/>
      <c r="HJT105" s="30"/>
      <c r="HJZ105" s="28"/>
      <c r="HKA105" s="29"/>
      <c r="HKB105" s="30"/>
      <c r="HKH105" s="28"/>
      <c r="HKI105" s="29"/>
      <c r="HKJ105" s="30"/>
      <c r="HKP105" s="28"/>
      <c r="HKQ105" s="29"/>
      <c r="HKR105" s="30"/>
      <c r="HKX105" s="28"/>
      <c r="HKY105" s="29"/>
      <c r="HKZ105" s="30"/>
      <c r="HLF105" s="28"/>
      <c r="HLG105" s="29"/>
      <c r="HLH105" s="30"/>
      <c r="HLN105" s="28"/>
      <c r="HLO105" s="29"/>
      <c r="HLP105" s="30"/>
      <c r="HLV105" s="28"/>
      <c r="HLW105" s="29"/>
      <c r="HLX105" s="30"/>
      <c r="HMD105" s="28"/>
      <c r="HME105" s="29"/>
      <c r="HMF105" s="30"/>
      <c r="HML105" s="28"/>
      <c r="HMM105" s="29"/>
      <c r="HMN105" s="30"/>
      <c r="HMT105" s="28"/>
      <c r="HMU105" s="29"/>
      <c r="HMV105" s="30"/>
      <c r="HNB105" s="28"/>
      <c r="HNC105" s="29"/>
      <c r="HND105" s="30"/>
      <c r="HNJ105" s="28"/>
      <c r="HNK105" s="29"/>
      <c r="HNL105" s="30"/>
      <c r="HNR105" s="28"/>
      <c r="HNS105" s="29"/>
      <c r="HNT105" s="30"/>
      <c r="HNZ105" s="28"/>
      <c r="HOA105" s="29"/>
      <c r="HOB105" s="30"/>
      <c r="HOH105" s="28"/>
      <c r="HOI105" s="29"/>
      <c r="HOJ105" s="30"/>
      <c r="HOP105" s="28"/>
      <c r="HOQ105" s="29"/>
      <c r="HOR105" s="30"/>
      <c r="HOX105" s="28"/>
      <c r="HOY105" s="29"/>
      <c r="HOZ105" s="30"/>
      <c r="HPF105" s="28"/>
      <c r="HPG105" s="29"/>
      <c r="HPH105" s="30"/>
      <c r="HPN105" s="28"/>
      <c r="HPO105" s="29"/>
      <c r="HPP105" s="30"/>
      <c r="HPV105" s="28"/>
      <c r="HPW105" s="29"/>
      <c r="HPX105" s="30"/>
      <c r="HQD105" s="28"/>
      <c r="HQE105" s="29"/>
      <c r="HQF105" s="30"/>
      <c r="HQL105" s="28"/>
      <c r="HQM105" s="29"/>
      <c r="HQN105" s="30"/>
      <c r="HQT105" s="28"/>
      <c r="HQU105" s="29"/>
      <c r="HQV105" s="30"/>
      <c r="HRB105" s="28"/>
      <c r="HRC105" s="29"/>
      <c r="HRD105" s="30"/>
      <c r="HRJ105" s="28"/>
      <c r="HRK105" s="29"/>
      <c r="HRL105" s="30"/>
      <c r="HRR105" s="28"/>
      <c r="HRS105" s="29"/>
      <c r="HRT105" s="30"/>
      <c r="HRZ105" s="28"/>
      <c r="HSA105" s="29"/>
      <c r="HSB105" s="30"/>
      <c r="HSH105" s="28"/>
      <c r="HSI105" s="29"/>
      <c r="HSJ105" s="30"/>
      <c r="HSP105" s="28"/>
      <c r="HSQ105" s="29"/>
      <c r="HSR105" s="30"/>
      <c r="HSX105" s="28"/>
      <c r="HSY105" s="29"/>
      <c r="HSZ105" s="30"/>
      <c r="HTF105" s="28"/>
      <c r="HTG105" s="29"/>
      <c r="HTH105" s="30"/>
      <c r="HTN105" s="28"/>
      <c r="HTO105" s="29"/>
      <c r="HTP105" s="30"/>
      <c r="HTV105" s="28"/>
      <c r="HTW105" s="29"/>
      <c r="HTX105" s="30"/>
      <c r="HUD105" s="28"/>
      <c r="HUE105" s="29"/>
      <c r="HUF105" s="30"/>
      <c r="HUL105" s="28"/>
      <c r="HUM105" s="29"/>
      <c r="HUN105" s="30"/>
      <c r="HUT105" s="28"/>
      <c r="HUU105" s="29"/>
      <c r="HUV105" s="30"/>
      <c r="HVB105" s="28"/>
      <c r="HVC105" s="29"/>
      <c r="HVD105" s="30"/>
      <c r="HVJ105" s="28"/>
      <c r="HVK105" s="29"/>
      <c r="HVL105" s="30"/>
      <c r="HVR105" s="28"/>
      <c r="HVS105" s="29"/>
      <c r="HVT105" s="30"/>
      <c r="HVZ105" s="28"/>
      <c r="HWA105" s="29"/>
      <c r="HWB105" s="30"/>
      <c r="HWH105" s="28"/>
      <c r="HWI105" s="29"/>
      <c r="HWJ105" s="30"/>
      <c r="HWP105" s="28"/>
      <c r="HWQ105" s="29"/>
      <c r="HWR105" s="30"/>
      <c r="HWX105" s="28"/>
      <c r="HWY105" s="29"/>
      <c r="HWZ105" s="30"/>
      <c r="HXF105" s="28"/>
      <c r="HXG105" s="29"/>
      <c r="HXH105" s="30"/>
      <c r="HXN105" s="28"/>
      <c r="HXO105" s="29"/>
      <c r="HXP105" s="30"/>
      <c r="HXV105" s="28"/>
      <c r="HXW105" s="29"/>
      <c r="HXX105" s="30"/>
      <c r="HYD105" s="28"/>
      <c r="HYE105" s="29"/>
      <c r="HYF105" s="30"/>
      <c r="HYL105" s="28"/>
      <c r="HYM105" s="29"/>
      <c r="HYN105" s="30"/>
      <c r="HYT105" s="28"/>
      <c r="HYU105" s="29"/>
      <c r="HYV105" s="30"/>
      <c r="HZB105" s="28"/>
      <c r="HZC105" s="29"/>
      <c r="HZD105" s="30"/>
      <c r="HZJ105" s="28"/>
      <c r="HZK105" s="29"/>
      <c r="HZL105" s="30"/>
      <c r="HZR105" s="28"/>
      <c r="HZS105" s="29"/>
      <c r="HZT105" s="30"/>
      <c r="HZZ105" s="28"/>
      <c r="IAA105" s="29"/>
      <c r="IAB105" s="30"/>
      <c r="IAH105" s="28"/>
      <c r="IAI105" s="29"/>
      <c r="IAJ105" s="30"/>
      <c r="IAP105" s="28"/>
      <c r="IAQ105" s="29"/>
      <c r="IAR105" s="30"/>
      <c r="IAX105" s="28"/>
      <c r="IAY105" s="29"/>
      <c r="IAZ105" s="30"/>
      <c r="IBF105" s="28"/>
      <c r="IBG105" s="29"/>
      <c r="IBH105" s="30"/>
      <c r="IBN105" s="28"/>
      <c r="IBO105" s="29"/>
      <c r="IBP105" s="30"/>
      <c r="IBV105" s="28"/>
      <c r="IBW105" s="29"/>
      <c r="IBX105" s="30"/>
      <c r="ICD105" s="28"/>
      <c r="ICE105" s="29"/>
      <c r="ICF105" s="30"/>
      <c r="ICL105" s="28"/>
      <c r="ICM105" s="29"/>
      <c r="ICN105" s="30"/>
      <c r="ICT105" s="28"/>
      <c r="ICU105" s="29"/>
      <c r="ICV105" s="30"/>
      <c r="IDB105" s="28"/>
      <c r="IDC105" s="29"/>
      <c r="IDD105" s="30"/>
      <c r="IDJ105" s="28"/>
      <c r="IDK105" s="29"/>
      <c r="IDL105" s="30"/>
      <c r="IDR105" s="28"/>
      <c r="IDS105" s="29"/>
      <c r="IDT105" s="30"/>
      <c r="IDZ105" s="28"/>
      <c r="IEA105" s="29"/>
      <c r="IEB105" s="30"/>
      <c r="IEH105" s="28"/>
      <c r="IEI105" s="29"/>
      <c r="IEJ105" s="30"/>
      <c r="IEP105" s="28"/>
      <c r="IEQ105" s="29"/>
      <c r="IER105" s="30"/>
      <c r="IEX105" s="28"/>
      <c r="IEY105" s="29"/>
      <c r="IEZ105" s="30"/>
      <c r="IFF105" s="28"/>
      <c r="IFG105" s="29"/>
      <c r="IFH105" s="30"/>
      <c r="IFN105" s="28"/>
      <c r="IFO105" s="29"/>
      <c r="IFP105" s="30"/>
      <c r="IFV105" s="28"/>
      <c r="IFW105" s="29"/>
      <c r="IFX105" s="30"/>
      <c r="IGD105" s="28"/>
      <c r="IGE105" s="29"/>
      <c r="IGF105" s="30"/>
      <c r="IGL105" s="28"/>
      <c r="IGM105" s="29"/>
      <c r="IGN105" s="30"/>
      <c r="IGT105" s="28"/>
      <c r="IGU105" s="29"/>
      <c r="IGV105" s="30"/>
      <c r="IHB105" s="28"/>
      <c r="IHC105" s="29"/>
      <c r="IHD105" s="30"/>
      <c r="IHJ105" s="28"/>
      <c r="IHK105" s="29"/>
      <c r="IHL105" s="30"/>
      <c r="IHR105" s="28"/>
      <c r="IHS105" s="29"/>
      <c r="IHT105" s="30"/>
      <c r="IHZ105" s="28"/>
      <c r="IIA105" s="29"/>
      <c r="IIB105" s="30"/>
      <c r="IIH105" s="28"/>
      <c r="III105" s="29"/>
      <c r="IIJ105" s="30"/>
      <c r="IIP105" s="28"/>
      <c r="IIQ105" s="29"/>
      <c r="IIR105" s="30"/>
      <c r="IIX105" s="28"/>
      <c r="IIY105" s="29"/>
      <c r="IIZ105" s="30"/>
      <c r="IJF105" s="28"/>
      <c r="IJG105" s="29"/>
      <c r="IJH105" s="30"/>
      <c r="IJN105" s="28"/>
      <c r="IJO105" s="29"/>
      <c r="IJP105" s="30"/>
      <c r="IJV105" s="28"/>
      <c r="IJW105" s="29"/>
      <c r="IJX105" s="30"/>
      <c r="IKD105" s="28"/>
      <c r="IKE105" s="29"/>
      <c r="IKF105" s="30"/>
      <c r="IKL105" s="28"/>
      <c r="IKM105" s="29"/>
      <c r="IKN105" s="30"/>
      <c r="IKT105" s="28"/>
      <c r="IKU105" s="29"/>
      <c r="IKV105" s="30"/>
      <c r="ILB105" s="28"/>
      <c r="ILC105" s="29"/>
      <c r="ILD105" s="30"/>
      <c r="ILJ105" s="28"/>
      <c r="ILK105" s="29"/>
      <c r="ILL105" s="30"/>
      <c r="ILR105" s="28"/>
      <c r="ILS105" s="29"/>
      <c r="ILT105" s="30"/>
      <c r="ILZ105" s="28"/>
      <c r="IMA105" s="29"/>
      <c r="IMB105" s="30"/>
      <c r="IMH105" s="28"/>
      <c r="IMI105" s="29"/>
      <c r="IMJ105" s="30"/>
      <c r="IMP105" s="28"/>
      <c r="IMQ105" s="29"/>
      <c r="IMR105" s="30"/>
      <c r="IMX105" s="28"/>
      <c r="IMY105" s="29"/>
      <c r="IMZ105" s="30"/>
      <c r="INF105" s="28"/>
      <c r="ING105" s="29"/>
      <c r="INH105" s="30"/>
      <c r="INN105" s="28"/>
      <c r="INO105" s="29"/>
      <c r="INP105" s="30"/>
      <c r="INV105" s="28"/>
      <c r="INW105" s="29"/>
      <c r="INX105" s="30"/>
      <c r="IOD105" s="28"/>
      <c r="IOE105" s="29"/>
      <c r="IOF105" s="30"/>
      <c r="IOL105" s="28"/>
      <c r="IOM105" s="29"/>
      <c r="ION105" s="30"/>
      <c r="IOT105" s="28"/>
      <c r="IOU105" s="29"/>
      <c r="IOV105" s="30"/>
      <c r="IPB105" s="28"/>
      <c r="IPC105" s="29"/>
      <c r="IPD105" s="30"/>
      <c r="IPJ105" s="28"/>
      <c r="IPK105" s="29"/>
      <c r="IPL105" s="30"/>
      <c r="IPR105" s="28"/>
      <c r="IPS105" s="29"/>
      <c r="IPT105" s="30"/>
      <c r="IPZ105" s="28"/>
      <c r="IQA105" s="29"/>
      <c r="IQB105" s="30"/>
      <c r="IQH105" s="28"/>
      <c r="IQI105" s="29"/>
      <c r="IQJ105" s="30"/>
      <c r="IQP105" s="28"/>
      <c r="IQQ105" s="29"/>
      <c r="IQR105" s="30"/>
      <c r="IQX105" s="28"/>
      <c r="IQY105" s="29"/>
      <c r="IQZ105" s="30"/>
      <c r="IRF105" s="28"/>
      <c r="IRG105" s="29"/>
      <c r="IRH105" s="30"/>
      <c r="IRN105" s="28"/>
      <c r="IRO105" s="29"/>
      <c r="IRP105" s="30"/>
      <c r="IRV105" s="28"/>
      <c r="IRW105" s="29"/>
      <c r="IRX105" s="30"/>
      <c r="ISD105" s="28"/>
      <c r="ISE105" s="29"/>
      <c r="ISF105" s="30"/>
      <c r="ISL105" s="28"/>
      <c r="ISM105" s="29"/>
      <c r="ISN105" s="30"/>
      <c r="IST105" s="28"/>
      <c r="ISU105" s="29"/>
      <c r="ISV105" s="30"/>
      <c r="ITB105" s="28"/>
      <c r="ITC105" s="29"/>
      <c r="ITD105" s="30"/>
      <c r="ITJ105" s="28"/>
      <c r="ITK105" s="29"/>
      <c r="ITL105" s="30"/>
      <c r="ITR105" s="28"/>
      <c r="ITS105" s="29"/>
      <c r="ITT105" s="30"/>
      <c r="ITZ105" s="28"/>
      <c r="IUA105" s="29"/>
      <c r="IUB105" s="30"/>
      <c r="IUH105" s="28"/>
      <c r="IUI105" s="29"/>
      <c r="IUJ105" s="30"/>
      <c r="IUP105" s="28"/>
      <c r="IUQ105" s="29"/>
      <c r="IUR105" s="30"/>
      <c r="IUX105" s="28"/>
      <c r="IUY105" s="29"/>
      <c r="IUZ105" s="30"/>
      <c r="IVF105" s="28"/>
      <c r="IVG105" s="29"/>
      <c r="IVH105" s="30"/>
      <c r="IVN105" s="28"/>
      <c r="IVO105" s="29"/>
      <c r="IVP105" s="30"/>
      <c r="IVV105" s="28"/>
      <c r="IVW105" s="29"/>
      <c r="IVX105" s="30"/>
      <c r="IWD105" s="28"/>
      <c r="IWE105" s="29"/>
      <c r="IWF105" s="30"/>
      <c r="IWL105" s="28"/>
      <c r="IWM105" s="29"/>
      <c r="IWN105" s="30"/>
      <c r="IWT105" s="28"/>
      <c r="IWU105" s="29"/>
      <c r="IWV105" s="30"/>
      <c r="IXB105" s="28"/>
      <c r="IXC105" s="29"/>
      <c r="IXD105" s="30"/>
      <c r="IXJ105" s="28"/>
      <c r="IXK105" s="29"/>
      <c r="IXL105" s="30"/>
      <c r="IXR105" s="28"/>
      <c r="IXS105" s="29"/>
      <c r="IXT105" s="30"/>
      <c r="IXZ105" s="28"/>
      <c r="IYA105" s="29"/>
      <c r="IYB105" s="30"/>
      <c r="IYH105" s="28"/>
      <c r="IYI105" s="29"/>
      <c r="IYJ105" s="30"/>
      <c r="IYP105" s="28"/>
      <c r="IYQ105" s="29"/>
      <c r="IYR105" s="30"/>
      <c r="IYX105" s="28"/>
      <c r="IYY105" s="29"/>
      <c r="IYZ105" s="30"/>
      <c r="IZF105" s="28"/>
      <c r="IZG105" s="29"/>
      <c r="IZH105" s="30"/>
      <c r="IZN105" s="28"/>
      <c r="IZO105" s="29"/>
      <c r="IZP105" s="30"/>
      <c r="IZV105" s="28"/>
      <c r="IZW105" s="29"/>
      <c r="IZX105" s="30"/>
      <c r="JAD105" s="28"/>
      <c r="JAE105" s="29"/>
      <c r="JAF105" s="30"/>
      <c r="JAL105" s="28"/>
      <c r="JAM105" s="29"/>
      <c r="JAN105" s="30"/>
      <c r="JAT105" s="28"/>
      <c r="JAU105" s="29"/>
      <c r="JAV105" s="30"/>
      <c r="JBB105" s="28"/>
      <c r="JBC105" s="29"/>
      <c r="JBD105" s="30"/>
      <c r="JBJ105" s="28"/>
      <c r="JBK105" s="29"/>
      <c r="JBL105" s="30"/>
      <c r="JBR105" s="28"/>
      <c r="JBS105" s="29"/>
      <c r="JBT105" s="30"/>
      <c r="JBZ105" s="28"/>
      <c r="JCA105" s="29"/>
      <c r="JCB105" s="30"/>
      <c r="JCH105" s="28"/>
      <c r="JCI105" s="29"/>
      <c r="JCJ105" s="30"/>
      <c r="JCP105" s="28"/>
      <c r="JCQ105" s="29"/>
      <c r="JCR105" s="30"/>
      <c r="JCX105" s="28"/>
      <c r="JCY105" s="29"/>
      <c r="JCZ105" s="30"/>
      <c r="JDF105" s="28"/>
      <c r="JDG105" s="29"/>
      <c r="JDH105" s="30"/>
      <c r="JDN105" s="28"/>
      <c r="JDO105" s="29"/>
      <c r="JDP105" s="30"/>
      <c r="JDV105" s="28"/>
      <c r="JDW105" s="29"/>
      <c r="JDX105" s="30"/>
      <c r="JED105" s="28"/>
      <c r="JEE105" s="29"/>
      <c r="JEF105" s="30"/>
      <c r="JEL105" s="28"/>
      <c r="JEM105" s="29"/>
      <c r="JEN105" s="30"/>
      <c r="JET105" s="28"/>
      <c r="JEU105" s="29"/>
      <c r="JEV105" s="30"/>
      <c r="JFB105" s="28"/>
      <c r="JFC105" s="29"/>
      <c r="JFD105" s="30"/>
      <c r="JFJ105" s="28"/>
      <c r="JFK105" s="29"/>
      <c r="JFL105" s="30"/>
      <c r="JFR105" s="28"/>
      <c r="JFS105" s="29"/>
      <c r="JFT105" s="30"/>
      <c r="JFZ105" s="28"/>
      <c r="JGA105" s="29"/>
      <c r="JGB105" s="30"/>
      <c r="JGH105" s="28"/>
      <c r="JGI105" s="29"/>
      <c r="JGJ105" s="30"/>
      <c r="JGP105" s="28"/>
      <c r="JGQ105" s="29"/>
      <c r="JGR105" s="30"/>
      <c r="JGX105" s="28"/>
      <c r="JGY105" s="29"/>
      <c r="JGZ105" s="30"/>
      <c r="JHF105" s="28"/>
      <c r="JHG105" s="29"/>
      <c r="JHH105" s="30"/>
      <c r="JHN105" s="28"/>
      <c r="JHO105" s="29"/>
      <c r="JHP105" s="30"/>
      <c r="JHV105" s="28"/>
      <c r="JHW105" s="29"/>
      <c r="JHX105" s="30"/>
      <c r="JID105" s="28"/>
      <c r="JIE105" s="29"/>
      <c r="JIF105" s="30"/>
      <c r="JIL105" s="28"/>
      <c r="JIM105" s="29"/>
      <c r="JIN105" s="30"/>
      <c r="JIT105" s="28"/>
      <c r="JIU105" s="29"/>
      <c r="JIV105" s="30"/>
      <c r="JJB105" s="28"/>
      <c r="JJC105" s="29"/>
      <c r="JJD105" s="30"/>
      <c r="JJJ105" s="28"/>
      <c r="JJK105" s="29"/>
      <c r="JJL105" s="30"/>
      <c r="JJR105" s="28"/>
      <c r="JJS105" s="29"/>
      <c r="JJT105" s="30"/>
      <c r="JJZ105" s="28"/>
      <c r="JKA105" s="29"/>
      <c r="JKB105" s="30"/>
      <c r="JKH105" s="28"/>
      <c r="JKI105" s="29"/>
      <c r="JKJ105" s="30"/>
      <c r="JKP105" s="28"/>
      <c r="JKQ105" s="29"/>
      <c r="JKR105" s="30"/>
      <c r="JKX105" s="28"/>
      <c r="JKY105" s="29"/>
      <c r="JKZ105" s="30"/>
      <c r="JLF105" s="28"/>
      <c r="JLG105" s="29"/>
      <c r="JLH105" s="30"/>
      <c r="JLN105" s="28"/>
      <c r="JLO105" s="29"/>
      <c r="JLP105" s="30"/>
      <c r="JLV105" s="28"/>
      <c r="JLW105" s="29"/>
      <c r="JLX105" s="30"/>
      <c r="JMD105" s="28"/>
      <c r="JME105" s="29"/>
      <c r="JMF105" s="30"/>
      <c r="JML105" s="28"/>
      <c r="JMM105" s="29"/>
      <c r="JMN105" s="30"/>
      <c r="JMT105" s="28"/>
      <c r="JMU105" s="29"/>
      <c r="JMV105" s="30"/>
      <c r="JNB105" s="28"/>
      <c r="JNC105" s="29"/>
      <c r="JND105" s="30"/>
      <c r="JNJ105" s="28"/>
      <c r="JNK105" s="29"/>
      <c r="JNL105" s="30"/>
      <c r="JNR105" s="28"/>
      <c r="JNS105" s="29"/>
      <c r="JNT105" s="30"/>
      <c r="JNZ105" s="28"/>
      <c r="JOA105" s="29"/>
      <c r="JOB105" s="30"/>
      <c r="JOH105" s="28"/>
      <c r="JOI105" s="29"/>
      <c r="JOJ105" s="30"/>
      <c r="JOP105" s="28"/>
      <c r="JOQ105" s="29"/>
      <c r="JOR105" s="30"/>
      <c r="JOX105" s="28"/>
      <c r="JOY105" s="29"/>
      <c r="JOZ105" s="30"/>
      <c r="JPF105" s="28"/>
      <c r="JPG105" s="29"/>
      <c r="JPH105" s="30"/>
      <c r="JPN105" s="28"/>
      <c r="JPO105" s="29"/>
      <c r="JPP105" s="30"/>
      <c r="JPV105" s="28"/>
      <c r="JPW105" s="29"/>
      <c r="JPX105" s="30"/>
      <c r="JQD105" s="28"/>
      <c r="JQE105" s="29"/>
      <c r="JQF105" s="30"/>
      <c r="JQL105" s="28"/>
      <c r="JQM105" s="29"/>
      <c r="JQN105" s="30"/>
      <c r="JQT105" s="28"/>
      <c r="JQU105" s="29"/>
      <c r="JQV105" s="30"/>
      <c r="JRB105" s="28"/>
      <c r="JRC105" s="29"/>
      <c r="JRD105" s="30"/>
      <c r="JRJ105" s="28"/>
      <c r="JRK105" s="29"/>
      <c r="JRL105" s="30"/>
      <c r="JRR105" s="28"/>
      <c r="JRS105" s="29"/>
      <c r="JRT105" s="30"/>
      <c r="JRZ105" s="28"/>
      <c r="JSA105" s="29"/>
      <c r="JSB105" s="30"/>
      <c r="JSH105" s="28"/>
      <c r="JSI105" s="29"/>
      <c r="JSJ105" s="30"/>
      <c r="JSP105" s="28"/>
      <c r="JSQ105" s="29"/>
      <c r="JSR105" s="30"/>
      <c r="JSX105" s="28"/>
      <c r="JSY105" s="29"/>
      <c r="JSZ105" s="30"/>
      <c r="JTF105" s="28"/>
      <c r="JTG105" s="29"/>
      <c r="JTH105" s="30"/>
      <c r="JTN105" s="28"/>
      <c r="JTO105" s="29"/>
      <c r="JTP105" s="30"/>
      <c r="JTV105" s="28"/>
      <c r="JTW105" s="29"/>
      <c r="JTX105" s="30"/>
      <c r="JUD105" s="28"/>
      <c r="JUE105" s="29"/>
      <c r="JUF105" s="30"/>
      <c r="JUL105" s="28"/>
      <c r="JUM105" s="29"/>
      <c r="JUN105" s="30"/>
      <c r="JUT105" s="28"/>
      <c r="JUU105" s="29"/>
      <c r="JUV105" s="30"/>
      <c r="JVB105" s="28"/>
      <c r="JVC105" s="29"/>
      <c r="JVD105" s="30"/>
      <c r="JVJ105" s="28"/>
      <c r="JVK105" s="29"/>
      <c r="JVL105" s="30"/>
      <c r="JVR105" s="28"/>
      <c r="JVS105" s="29"/>
      <c r="JVT105" s="30"/>
      <c r="JVZ105" s="28"/>
      <c r="JWA105" s="29"/>
      <c r="JWB105" s="30"/>
      <c r="JWH105" s="28"/>
      <c r="JWI105" s="29"/>
      <c r="JWJ105" s="30"/>
      <c r="JWP105" s="28"/>
      <c r="JWQ105" s="29"/>
      <c r="JWR105" s="30"/>
      <c r="JWX105" s="28"/>
      <c r="JWY105" s="29"/>
      <c r="JWZ105" s="30"/>
      <c r="JXF105" s="28"/>
      <c r="JXG105" s="29"/>
      <c r="JXH105" s="30"/>
      <c r="JXN105" s="28"/>
      <c r="JXO105" s="29"/>
      <c r="JXP105" s="30"/>
      <c r="JXV105" s="28"/>
      <c r="JXW105" s="29"/>
      <c r="JXX105" s="30"/>
      <c r="JYD105" s="28"/>
      <c r="JYE105" s="29"/>
      <c r="JYF105" s="30"/>
      <c r="JYL105" s="28"/>
      <c r="JYM105" s="29"/>
      <c r="JYN105" s="30"/>
      <c r="JYT105" s="28"/>
      <c r="JYU105" s="29"/>
      <c r="JYV105" s="30"/>
      <c r="JZB105" s="28"/>
      <c r="JZC105" s="29"/>
      <c r="JZD105" s="30"/>
      <c r="JZJ105" s="28"/>
      <c r="JZK105" s="29"/>
      <c r="JZL105" s="30"/>
      <c r="JZR105" s="28"/>
      <c r="JZS105" s="29"/>
      <c r="JZT105" s="30"/>
      <c r="JZZ105" s="28"/>
      <c r="KAA105" s="29"/>
      <c r="KAB105" s="30"/>
      <c r="KAH105" s="28"/>
      <c r="KAI105" s="29"/>
      <c r="KAJ105" s="30"/>
      <c r="KAP105" s="28"/>
      <c r="KAQ105" s="29"/>
      <c r="KAR105" s="30"/>
      <c r="KAX105" s="28"/>
      <c r="KAY105" s="29"/>
      <c r="KAZ105" s="30"/>
      <c r="KBF105" s="28"/>
      <c r="KBG105" s="29"/>
      <c r="KBH105" s="30"/>
      <c r="KBN105" s="28"/>
      <c r="KBO105" s="29"/>
      <c r="KBP105" s="30"/>
      <c r="KBV105" s="28"/>
      <c r="KBW105" s="29"/>
      <c r="KBX105" s="30"/>
      <c r="KCD105" s="28"/>
      <c r="KCE105" s="29"/>
      <c r="KCF105" s="30"/>
      <c r="KCL105" s="28"/>
      <c r="KCM105" s="29"/>
      <c r="KCN105" s="30"/>
      <c r="KCT105" s="28"/>
      <c r="KCU105" s="29"/>
      <c r="KCV105" s="30"/>
      <c r="KDB105" s="28"/>
      <c r="KDC105" s="29"/>
      <c r="KDD105" s="30"/>
      <c r="KDJ105" s="28"/>
      <c r="KDK105" s="29"/>
      <c r="KDL105" s="30"/>
      <c r="KDR105" s="28"/>
      <c r="KDS105" s="29"/>
      <c r="KDT105" s="30"/>
      <c r="KDZ105" s="28"/>
      <c r="KEA105" s="29"/>
      <c r="KEB105" s="30"/>
      <c r="KEH105" s="28"/>
      <c r="KEI105" s="29"/>
      <c r="KEJ105" s="30"/>
      <c r="KEP105" s="28"/>
      <c r="KEQ105" s="29"/>
      <c r="KER105" s="30"/>
      <c r="KEX105" s="28"/>
      <c r="KEY105" s="29"/>
      <c r="KEZ105" s="30"/>
      <c r="KFF105" s="28"/>
      <c r="KFG105" s="29"/>
      <c r="KFH105" s="30"/>
      <c r="KFN105" s="28"/>
      <c r="KFO105" s="29"/>
      <c r="KFP105" s="30"/>
      <c r="KFV105" s="28"/>
      <c r="KFW105" s="29"/>
      <c r="KFX105" s="30"/>
      <c r="KGD105" s="28"/>
      <c r="KGE105" s="29"/>
      <c r="KGF105" s="30"/>
      <c r="KGL105" s="28"/>
      <c r="KGM105" s="29"/>
      <c r="KGN105" s="30"/>
      <c r="KGT105" s="28"/>
      <c r="KGU105" s="29"/>
      <c r="KGV105" s="30"/>
      <c r="KHB105" s="28"/>
      <c r="KHC105" s="29"/>
      <c r="KHD105" s="30"/>
      <c r="KHJ105" s="28"/>
      <c r="KHK105" s="29"/>
      <c r="KHL105" s="30"/>
      <c r="KHR105" s="28"/>
      <c r="KHS105" s="29"/>
      <c r="KHT105" s="30"/>
      <c r="KHZ105" s="28"/>
      <c r="KIA105" s="29"/>
      <c r="KIB105" s="30"/>
      <c r="KIH105" s="28"/>
      <c r="KII105" s="29"/>
      <c r="KIJ105" s="30"/>
      <c r="KIP105" s="28"/>
      <c r="KIQ105" s="29"/>
      <c r="KIR105" s="30"/>
      <c r="KIX105" s="28"/>
      <c r="KIY105" s="29"/>
      <c r="KIZ105" s="30"/>
      <c r="KJF105" s="28"/>
      <c r="KJG105" s="29"/>
      <c r="KJH105" s="30"/>
      <c r="KJN105" s="28"/>
      <c r="KJO105" s="29"/>
      <c r="KJP105" s="30"/>
      <c r="KJV105" s="28"/>
      <c r="KJW105" s="29"/>
      <c r="KJX105" s="30"/>
      <c r="KKD105" s="28"/>
      <c r="KKE105" s="29"/>
      <c r="KKF105" s="30"/>
      <c r="KKL105" s="28"/>
      <c r="KKM105" s="29"/>
      <c r="KKN105" s="30"/>
      <c r="KKT105" s="28"/>
      <c r="KKU105" s="29"/>
      <c r="KKV105" s="30"/>
      <c r="KLB105" s="28"/>
      <c r="KLC105" s="29"/>
      <c r="KLD105" s="30"/>
      <c r="KLJ105" s="28"/>
      <c r="KLK105" s="29"/>
      <c r="KLL105" s="30"/>
      <c r="KLR105" s="28"/>
      <c r="KLS105" s="29"/>
      <c r="KLT105" s="30"/>
      <c r="KLZ105" s="28"/>
      <c r="KMA105" s="29"/>
      <c r="KMB105" s="30"/>
      <c r="KMH105" s="28"/>
      <c r="KMI105" s="29"/>
      <c r="KMJ105" s="30"/>
      <c r="KMP105" s="28"/>
      <c r="KMQ105" s="29"/>
      <c r="KMR105" s="30"/>
      <c r="KMX105" s="28"/>
      <c r="KMY105" s="29"/>
      <c r="KMZ105" s="30"/>
      <c r="KNF105" s="28"/>
      <c r="KNG105" s="29"/>
      <c r="KNH105" s="30"/>
      <c r="KNN105" s="28"/>
      <c r="KNO105" s="29"/>
      <c r="KNP105" s="30"/>
      <c r="KNV105" s="28"/>
      <c r="KNW105" s="29"/>
      <c r="KNX105" s="30"/>
      <c r="KOD105" s="28"/>
      <c r="KOE105" s="29"/>
      <c r="KOF105" s="30"/>
      <c r="KOL105" s="28"/>
      <c r="KOM105" s="29"/>
      <c r="KON105" s="30"/>
      <c r="KOT105" s="28"/>
      <c r="KOU105" s="29"/>
      <c r="KOV105" s="30"/>
      <c r="KPB105" s="28"/>
      <c r="KPC105" s="29"/>
      <c r="KPD105" s="30"/>
      <c r="KPJ105" s="28"/>
      <c r="KPK105" s="29"/>
      <c r="KPL105" s="30"/>
      <c r="KPR105" s="28"/>
      <c r="KPS105" s="29"/>
      <c r="KPT105" s="30"/>
      <c r="KPZ105" s="28"/>
      <c r="KQA105" s="29"/>
      <c r="KQB105" s="30"/>
      <c r="KQH105" s="28"/>
      <c r="KQI105" s="29"/>
      <c r="KQJ105" s="30"/>
      <c r="KQP105" s="28"/>
      <c r="KQQ105" s="29"/>
      <c r="KQR105" s="30"/>
      <c r="KQX105" s="28"/>
      <c r="KQY105" s="29"/>
      <c r="KQZ105" s="30"/>
      <c r="KRF105" s="28"/>
      <c r="KRG105" s="29"/>
      <c r="KRH105" s="30"/>
      <c r="KRN105" s="28"/>
      <c r="KRO105" s="29"/>
      <c r="KRP105" s="30"/>
      <c r="KRV105" s="28"/>
      <c r="KRW105" s="29"/>
      <c r="KRX105" s="30"/>
      <c r="KSD105" s="28"/>
      <c r="KSE105" s="29"/>
      <c r="KSF105" s="30"/>
      <c r="KSL105" s="28"/>
      <c r="KSM105" s="29"/>
      <c r="KSN105" s="30"/>
      <c r="KST105" s="28"/>
      <c r="KSU105" s="29"/>
      <c r="KSV105" s="30"/>
      <c r="KTB105" s="28"/>
      <c r="KTC105" s="29"/>
      <c r="KTD105" s="30"/>
      <c r="KTJ105" s="28"/>
      <c r="KTK105" s="29"/>
      <c r="KTL105" s="30"/>
      <c r="KTR105" s="28"/>
      <c r="KTS105" s="29"/>
      <c r="KTT105" s="30"/>
      <c r="KTZ105" s="28"/>
      <c r="KUA105" s="29"/>
      <c r="KUB105" s="30"/>
      <c r="KUH105" s="28"/>
      <c r="KUI105" s="29"/>
      <c r="KUJ105" s="30"/>
      <c r="KUP105" s="28"/>
      <c r="KUQ105" s="29"/>
      <c r="KUR105" s="30"/>
      <c r="KUX105" s="28"/>
      <c r="KUY105" s="29"/>
      <c r="KUZ105" s="30"/>
      <c r="KVF105" s="28"/>
      <c r="KVG105" s="29"/>
      <c r="KVH105" s="30"/>
      <c r="KVN105" s="28"/>
      <c r="KVO105" s="29"/>
      <c r="KVP105" s="30"/>
      <c r="KVV105" s="28"/>
      <c r="KVW105" s="29"/>
      <c r="KVX105" s="30"/>
      <c r="KWD105" s="28"/>
      <c r="KWE105" s="29"/>
      <c r="KWF105" s="30"/>
      <c r="KWL105" s="28"/>
      <c r="KWM105" s="29"/>
      <c r="KWN105" s="30"/>
      <c r="KWT105" s="28"/>
      <c r="KWU105" s="29"/>
      <c r="KWV105" s="30"/>
      <c r="KXB105" s="28"/>
      <c r="KXC105" s="29"/>
      <c r="KXD105" s="30"/>
      <c r="KXJ105" s="28"/>
      <c r="KXK105" s="29"/>
      <c r="KXL105" s="30"/>
      <c r="KXR105" s="28"/>
      <c r="KXS105" s="29"/>
      <c r="KXT105" s="30"/>
      <c r="KXZ105" s="28"/>
      <c r="KYA105" s="29"/>
      <c r="KYB105" s="30"/>
      <c r="KYH105" s="28"/>
      <c r="KYI105" s="29"/>
      <c r="KYJ105" s="30"/>
      <c r="KYP105" s="28"/>
      <c r="KYQ105" s="29"/>
      <c r="KYR105" s="30"/>
      <c r="KYX105" s="28"/>
      <c r="KYY105" s="29"/>
      <c r="KYZ105" s="30"/>
      <c r="KZF105" s="28"/>
      <c r="KZG105" s="29"/>
      <c r="KZH105" s="30"/>
      <c r="KZN105" s="28"/>
      <c r="KZO105" s="29"/>
      <c r="KZP105" s="30"/>
      <c r="KZV105" s="28"/>
      <c r="KZW105" s="29"/>
      <c r="KZX105" s="30"/>
      <c r="LAD105" s="28"/>
      <c r="LAE105" s="29"/>
      <c r="LAF105" s="30"/>
      <c r="LAL105" s="28"/>
      <c r="LAM105" s="29"/>
      <c r="LAN105" s="30"/>
      <c r="LAT105" s="28"/>
      <c r="LAU105" s="29"/>
      <c r="LAV105" s="30"/>
      <c r="LBB105" s="28"/>
      <c r="LBC105" s="29"/>
      <c r="LBD105" s="30"/>
      <c r="LBJ105" s="28"/>
      <c r="LBK105" s="29"/>
      <c r="LBL105" s="30"/>
      <c r="LBR105" s="28"/>
      <c r="LBS105" s="29"/>
      <c r="LBT105" s="30"/>
      <c r="LBZ105" s="28"/>
      <c r="LCA105" s="29"/>
      <c r="LCB105" s="30"/>
      <c r="LCH105" s="28"/>
      <c r="LCI105" s="29"/>
      <c r="LCJ105" s="30"/>
      <c r="LCP105" s="28"/>
      <c r="LCQ105" s="29"/>
      <c r="LCR105" s="30"/>
      <c r="LCX105" s="28"/>
      <c r="LCY105" s="29"/>
      <c r="LCZ105" s="30"/>
      <c r="LDF105" s="28"/>
      <c r="LDG105" s="29"/>
      <c r="LDH105" s="30"/>
      <c r="LDN105" s="28"/>
      <c r="LDO105" s="29"/>
      <c r="LDP105" s="30"/>
      <c r="LDV105" s="28"/>
      <c r="LDW105" s="29"/>
      <c r="LDX105" s="30"/>
      <c r="LED105" s="28"/>
      <c r="LEE105" s="29"/>
      <c r="LEF105" s="30"/>
      <c r="LEL105" s="28"/>
      <c r="LEM105" s="29"/>
      <c r="LEN105" s="30"/>
      <c r="LET105" s="28"/>
      <c r="LEU105" s="29"/>
      <c r="LEV105" s="30"/>
      <c r="LFB105" s="28"/>
      <c r="LFC105" s="29"/>
      <c r="LFD105" s="30"/>
      <c r="LFJ105" s="28"/>
      <c r="LFK105" s="29"/>
      <c r="LFL105" s="30"/>
      <c r="LFR105" s="28"/>
      <c r="LFS105" s="29"/>
      <c r="LFT105" s="30"/>
      <c r="LFZ105" s="28"/>
      <c r="LGA105" s="29"/>
      <c r="LGB105" s="30"/>
      <c r="LGH105" s="28"/>
      <c r="LGI105" s="29"/>
      <c r="LGJ105" s="30"/>
      <c r="LGP105" s="28"/>
      <c r="LGQ105" s="29"/>
      <c r="LGR105" s="30"/>
      <c r="LGX105" s="28"/>
      <c r="LGY105" s="29"/>
      <c r="LGZ105" s="30"/>
      <c r="LHF105" s="28"/>
      <c r="LHG105" s="29"/>
      <c r="LHH105" s="30"/>
      <c r="LHN105" s="28"/>
      <c r="LHO105" s="29"/>
      <c r="LHP105" s="30"/>
      <c r="LHV105" s="28"/>
      <c r="LHW105" s="29"/>
      <c r="LHX105" s="30"/>
      <c r="LID105" s="28"/>
      <c r="LIE105" s="29"/>
      <c r="LIF105" s="30"/>
      <c r="LIL105" s="28"/>
      <c r="LIM105" s="29"/>
      <c r="LIN105" s="30"/>
      <c r="LIT105" s="28"/>
      <c r="LIU105" s="29"/>
      <c r="LIV105" s="30"/>
      <c r="LJB105" s="28"/>
      <c r="LJC105" s="29"/>
      <c r="LJD105" s="30"/>
      <c r="LJJ105" s="28"/>
      <c r="LJK105" s="29"/>
      <c r="LJL105" s="30"/>
      <c r="LJR105" s="28"/>
      <c r="LJS105" s="29"/>
      <c r="LJT105" s="30"/>
      <c r="LJZ105" s="28"/>
      <c r="LKA105" s="29"/>
      <c r="LKB105" s="30"/>
      <c r="LKH105" s="28"/>
      <c r="LKI105" s="29"/>
      <c r="LKJ105" s="30"/>
      <c r="LKP105" s="28"/>
      <c r="LKQ105" s="29"/>
      <c r="LKR105" s="30"/>
      <c r="LKX105" s="28"/>
      <c r="LKY105" s="29"/>
      <c r="LKZ105" s="30"/>
      <c r="LLF105" s="28"/>
      <c r="LLG105" s="29"/>
      <c r="LLH105" s="30"/>
      <c r="LLN105" s="28"/>
      <c r="LLO105" s="29"/>
      <c r="LLP105" s="30"/>
      <c r="LLV105" s="28"/>
      <c r="LLW105" s="29"/>
      <c r="LLX105" s="30"/>
      <c r="LMD105" s="28"/>
      <c r="LME105" s="29"/>
      <c r="LMF105" s="30"/>
      <c r="LML105" s="28"/>
      <c r="LMM105" s="29"/>
      <c r="LMN105" s="30"/>
      <c r="LMT105" s="28"/>
      <c r="LMU105" s="29"/>
      <c r="LMV105" s="30"/>
      <c r="LNB105" s="28"/>
      <c r="LNC105" s="29"/>
      <c r="LND105" s="30"/>
      <c r="LNJ105" s="28"/>
      <c r="LNK105" s="29"/>
      <c r="LNL105" s="30"/>
      <c r="LNR105" s="28"/>
      <c r="LNS105" s="29"/>
      <c r="LNT105" s="30"/>
      <c r="LNZ105" s="28"/>
      <c r="LOA105" s="29"/>
      <c r="LOB105" s="30"/>
      <c r="LOH105" s="28"/>
      <c r="LOI105" s="29"/>
      <c r="LOJ105" s="30"/>
      <c r="LOP105" s="28"/>
      <c r="LOQ105" s="29"/>
      <c r="LOR105" s="30"/>
      <c r="LOX105" s="28"/>
      <c r="LOY105" s="29"/>
      <c r="LOZ105" s="30"/>
      <c r="LPF105" s="28"/>
      <c r="LPG105" s="29"/>
      <c r="LPH105" s="30"/>
      <c r="LPN105" s="28"/>
      <c r="LPO105" s="29"/>
      <c r="LPP105" s="30"/>
      <c r="LPV105" s="28"/>
      <c r="LPW105" s="29"/>
      <c r="LPX105" s="30"/>
      <c r="LQD105" s="28"/>
      <c r="LQE105" s="29"/>
      <c r="LQF105" s="30"/>
      <c r="LQL105" s="28"/>
      <c r="LQM105" s="29"/>
      <c r="LQN105" s="30"/>
      <c r="LQT105" s="28"/>
      <c r="LQU105" s="29"/>
      <c r="LQV105" s="30"/>
      <c r="LRB105" s="28"/>
      <c r="LRC105" s="29"/>
      <c r="LRD105" s="30"/>
      <c r="LRJ105" s="28"/>
      <c r="LRK105" s="29"/>
      <c r="LRL105" s="30"/>
      <c r="LRR105" s="28"/>
      <c r="LRS105" s="29"/>
      <c r="LRT105" s="30"/>
      <c r="LRZ105" s="28"/>
      <c r="LSA105" s="29"/>
      <c r="LSB105" s="30"/>
      <c r="LSH105" s="28"/>
      <c r="LSI105" s="29"/>
      <c r="LSJ105" s="30"/>
      <c r="LSP105" s="28"/>
      <c r="LSQ105" s="29"/>
      <c r="LSR105" s="30"/>
      <c r="LSX105" s="28"/>
      <c r="LSY105" s="29"/>
      <c r="LSZ105" s="30"/>
      <c r="LTF105" s="28"/>
      <c r="LTG105" s="29"/>
      <c r="LTH105" s="30"/>
      <c r="LTN105" s="28"/>
      <c r="LTO105" s="29"/>
      <c r="LTP105" s="30"/>
      <c r="LTV105" s="28"/>
      <c r="LTW105" s="29"/>
      <c r="LTX105" s="30"/>
      <c r="LUD105" s="28"/>
      <c r="LUE105" s="29"/>
      <c r="LUF105" s="30"/>
      <c r="LUL105" s="28"/>
      <c r="LUM105" s="29"/>
      <c r="LUN105" s="30"/>
      <c r="LUT105" s="28"/>
      <c r="LUU105" s="29"/>
      <c r="LUV105" s="30"/>
      <c r="LVB105" s="28"/>
      <c r="LVC105" s="29"/>
      <c r="LVD105" s="30"/>
      <c r="LVJ105" s="28"/>
      <c r="LVK105" s="29"/>
      <c r="LVL105" s="30"/>
      <c r="LVR105" s="28"/>
      <c r="LVS105" s="29"/>
      <c r="LVT105" s="30"/>
      <c r="LVZ105" s="28"/>
      <c r="LWA105" s="29"/>
      <c r="LWB105" s="30"/>
      <c r="LWH105" s="28"/>
      <c r="LWI105" s="29"/>
      <c r="LWJ105" s="30"/>
      <c r="LWP105" s="28"/>
      <c r="LWQ105" s="29"/>
      <c r="LWR105" s="30"/>
      <c r="LWX105" s="28"/>
      <c r="LWY105" s="29"/>
      <c r="LWZ105" s="30"/>
      <c r="LXF105" s="28"/>
      <c r="LXG105" s="29"/>
      <c r="LXH105" s="30"/>
      <c r="LXN105" s="28"/>
      <c r="LXO105" s="29"/>
      <c r="LXP105" s="30"/>
      <c r="LXV105" s="28"/>
      <c r="LXW105" s="29"/>
      <c r="LXX105" s="30"/>
      <c r="LYD105" s="28"/>
      <c r="LYE105" s="29"/>
      <c r="LYF105" s="30"/>
      <c r="LYL105" s="28"/>
      <c r="LYM105" s="29"/>
      <c r="LYN105" s="30"/>
      <c r="LYT105" s="28"/>
      <c r="LYU105" s="29"/>
      <c r="LYV105" s="30"/>
      <c r="LZB105" s="28"/>
      <c r="LZC105" s="29"/>
      <c r="LZD105" s="30"/>
      <c r="LZJ105" s="28"/>
      <c r="LZK105" s="29"/>
      <c r="LZL105" s="30"/>
      <c r="LZR105" s="28"/>
      <c r="LZS105" s="29"/>
      <c r="LZT105" s="30"/>
      <c r="LZZ105" s="28"/>
      <c r="MAA105" s="29"/>
      <c r="MAB105" s="30"/>
      <c r="MAH105" s="28"/>
      <c r="MAI105" s="29"/>
      <c r="MAJ105" s="30"/>
      <c r="MAP105" s="28"/>
      <c r="MAQ105" s="29"/>
      <c r="MAR105" s="30"/>
      <c r="MAX105" s="28"/>
      <c r="MAY105" s="29"/>
      <c r="MAZ105" s="30"/>
      <c r="MBF105" s="28"/>
      <c r="MBG105" s="29"/>
      <c r="MBH105" s="30"/>
      <c r="MBN105" s="28"/>
      <c r="MBO105" s="29"/>
      <c r="MBP105" s="30"/>
      <c r="MBV105" s="28"/>
      <c r="MBW105" s="29"/>
      <c r="MBX105" s="30"/>
      <c r="MCD105" s="28"/>
      <c r="MCE105" s="29"/>
      <c r="MCF105" s="30"/>
      <c r="MCL105" s="28"/>
      <c r="MCM105" s="29"/>
      <c r="MCN105" s="30"/>
      <c r="MCT105" s="28"/>
      <c r="MCU105" s="29"/>
      <c r="MCV105" s="30"/>
      <c r="MDB105" s="28"/>
      <c r="MDC105" s="29"/>
      <c r="MDD105" s="30"/>
      <c r="MDJ105" s="28"/>
      <c r="MDK105" s="29"/>
      <c r="MDL105" s="30"/>
      <c r="MDR105" s="28"/>
      <c r="MDS105" s="29"/>
      <c r="MDT105" s="30"/>
      <c r="MDZ105" s="28"/>
      <c r="MEA105" s="29"/>
      <c r="MEB105" s="30"/>
      <c r="MEH105" s="28"/>
      <c r="MEI105" s="29"/>
      <c r="MEJ105" s="30"/>
      <c r="MEP105" s="28"/>
      <c r="MEQ105" s="29"/>
      <c r="MER105" s="30"/>
      <c r="MEX105" s="28"/>
      <c r="MEY105" s="29"/>
      <c r="MEZ105" s="30"/>
      <c r="MFF105" s="28"/>
      <c r="MFG105" s="29"/>
      <c r="MFH105" s="30"/>
      <c r="MFN105" s="28"/>
      <c r="MFO105" s="29"/>
      <c r="MFP105" s="30"/>
      <c r="MFV105" s="28"/>
      <c r="MFW105" s="29"/>
      <c r="MFX105" s="30"/>
      <c r="MGD105" s="28"/>
      <c r="MGE105" s="29"/>
      <c r="MGF105" s="30"/>
      <c r="MGL105" s="28"/>
      <c r="MGM105" s="29"/>
      <c r="MGN105" s="30"/>
      <c r="MGT105" s="28"/>
      <c r="MGU105" s="29"/>
      <c r="MGV105" s="30"/>
      <c r="MHB105" s="28"/>
      <c r="MHC105" s="29"/>
      <c r="MHD105" s="30"/>
      <c r="MHJ105" s="28"/>
      <c r="MHK105" s="29"/>
      <c r="MHL105" s="30"/>
      <c r="MHR105" s="28"/>
      <c r="MHS105" s="29"/>
      <c r="MHT105" s="30"/>
      <c r="MHZ105" s="28"/>
      <c r="MIA105" s="29"/>
      <c r="MIB105" s="30"/>
      <c r="MIH105" s="28"/>
      <c r="MII105" s="29"/>
      <c r="MIJ105" s="30"/>
      <c r="MIP105" s="28"/>
      <c r="MIQ105" s="29"/>
      <c r="MIR105" s="30"/>
      <c r="MIX105" s="28"/>
      <c r="MIY105" s="29"/>
      <c r="MIZ105" s="30"/>
      <c r="MJF105" s="28"/>
      <c r="MJG105" s="29"/>
      <c r="MJH105" s="30"/>
      <c r="MJN105" s="28"/>
      <c r="MJO105" s="29"/>
      <c r="MJP105" s="30"/>
      <c r="MJV105" s="28"/>
      <c r="MJW105" s="29"/>
      <c r="MJX105" s="30"/>
      <c r="MKD105" s="28"/>
      <c r="MKE105" s="29"/>
      <c r="MKF105" s="30"/>
      <c r="MKL105" s="28"/>
      <c r="MKM105" s="29"/>
      <c r="MKN105" s="30"/>
      <c r="MKT105" s="28"/>
      <c r="MKU105" s="29"/>
      <c r="MKV105" s="30"/>
      <c r="MLB105" s="28"/>
      <c r="MLC105" s="29"/>
      <c r="MLD105" s="30"/>
      <c r="MLJ105" s="28"/>
      <c r="MLK105" s="29"/>
      <c r="MLL105" s="30"/>
      <c r="MLR105" s="28"/>
      <c r="MLS105" s="29"/>
      <c r="MLT105" s="30"/>
      <c r="MLZ105" s="28"/>
      <c r="MMA105" s="29"/>
      <c r="MMB105" s="30"/>
      <c r="MMH105" s="28"/>
      <c r="MMI105" s="29"/>
      <c r="MMJ105" s="30"/>
      <c r="MMP105" s="28"/>
      <c r="MMQ105" s="29"/>
      <c r="MMR105" s="30"/>
      <c r="MMX105" s="28"/>
      <c r="MMY105" s="29"/>
      <c r="MMZ105" s="30"/>
      <c r="MNF105" s="28"/>
      <c r="MNG105" s="29"/>
      <c r="MNH105" s="30"/>
      <c r="MNN105" s="28"/>
      <c r="MNO105" s="29"/>
      <c r="MNP105" s="30"/>
      <c r="MNV105" s="28"/>
      <c r="MNW105" s="29"/>
      <c r="MNX105" s="30"/>
      <c r="MOD105" s="28"/>
      <c r="MOE105" s="29"/>
      <c r="MOF105" s="30"/>
      <c r="MOL105" s="28"/>
      <c r="MOM105" s="29"/>
      <c r="MON105" s="30"/>
      <c r="MOT105" s="28"/>
      <c r="MOU105" s="29"/>
      <c r="MOV105" s="30"/>
      <c r="MPB105" s="28"/>
      <c r="MPC105" s="29"/>
      <c r="MPD105" s="30"/>
      <c r="MPJ105" s="28"/>
      <c r="MPK105" s="29"/>
      <c r="MPL105" s="30"/>
      <c r="MPR105" s="28"/>
      <c r="MPS105" s="29"/>
      <c r="MPT105" s="30"/>
      <c r="MPZ105" s="28"/>
      <c r="MQA105" s="29"/>
      <c r="MQB105" s="30"/>
      <c r="MQH105" s="28"/>
      <c r="MQI105" s="29"/>
      <c r="MQJ105" s="30"/>
      <c r="MQP105" s="28"/>
      <c r="MQQ105" s="29"/>
      <c r="MQR105" s="30"/>
      <c r="MQX105" s="28"/>
      <c r="MQY105" s="29"/>
      <c r="MQZ105" s="30"/>
      <c r="MRF105" s="28"/>
      <c r="MRG105" s="29"/>
      <c r="MRH105" s="30"/>
      <c r="MRN105" s="28"/>
      <c r="MRO105" s="29"/>
      <c r="MRP105" s="30"/>
      <c r="MRV105" s="28"/>
      <c r="MRW105" s="29"/>
      <c r="MRX105" s="30"/>
      <c r="MSD105" s="28"/>
      <c r="MSE105" s="29"/>
      <c r="MSF105" s="30"/>
      <c r="MSL105" s="28"/>
      <c r="MSM105" s="29"/>
      <c r="MSN105" s="30"/>
      <c r="MST105" s="28"/>
      <c r="MSU105" s="29"/>
      <c r="MSV105" s="30"/>
      <c r="MTB105" s="28"/>
      <c r="MTC105" s="29"/>
      <c r="MTD105" s="30"/>
      <c r="MTJ105" s="28"/>
      <c r="MTK105" s="29"/>
      <c r="MTL105" s="30"/>
      <c r="MTR105" s="28"/>
      <c r="MTS105" s="29"/>
      <c r="MTT105" s="30"/>
      <c r="MTZ105" s="28"/>
      <c r="MUA105" s="29"/>
      <c r="MUB105" s="30"/>
      <c r="MUH105" s="28"/>
      <c r="MUI105" s="29"/>
      <c r="MUJ105" s="30"/>
      <c r="MUP105" s="28"/>
      <c r="MUQ105" s="29"/>
      <c r="MUR105" s="30"/>
      <c r="MUX105" s="28"/>
      <c r="MUY105" s="29"/>
      <c r="MUZ105" s="30"/>
      <c r="MVF105" s="28"/>
      <c r="MVG105" s="29"/>
      <c r="MVH105" s="30"/>
      <c r="MVN105" s="28"/>
      <c r="MVO105" s="29"/>
      <c r="MVP105" s="30"/>
      <c r="MVV105" s="28"/>
      <c r="MVW105" s="29"/>
      <c r="MVX105" s="30"/>
      <c r="MWD105" s="28"/>
      <c r="MWE105" s="29"/>
      <c r="MWF105" s="30"/>
      <c r="MWL105" s="28"/>
      <c r="MWM105" s="29"/>
      <c r="MWN105" s="30"/>
      <c r="MWT105" s="28"/>
      <c r="MWU105" s="29"/>
      <c r="MWV105" s="30"/>
      <c r="MXB105" s="28"/>
      <c r="MXC105" s="29"/>
      <c r="MXD105" s="30"/>
      <c r="MXJ105" s="28"/>
      <c r="MXK105" s="29"/>
      <c r="MXL105" s="30"/>
      <c r="MXR105" s="28"/>
      <c r="MXS105" s="29"/>
      <c r="MXT105" s="30"/>
      <c r="MXZ105" s="28"/>
      <c r="MYA105" s="29"/>
      <c r="MYB105" s="30"/>
      <c r="MYH105" s="28"/>
      <c r="MYI105" s="29"/>
      <c r="MYJ105" s="30"/>
      <c r="MYP105" s="28"/>
      <c r="MYQ105" s="29"/>
      <c r="MYR105" s="30"/>
      <c r="MYX105" s="28"/>
      <c r="MYY105" s="29"/>
      <c r="MYZ105" s="30"/>
      <c r="MZF105" s="28"/>
      <c r="MZG105" s="29"/>
      <c r="MZH105" s="30"/>
      <c r="MZN105" s="28"/>
      <c r="MZO105" s="29"/>
      <c r="MZP105" s="30"/>
      <c r="MZV105" s="28"/>
      <c r="MZW105" s="29"/>
      <c r="MZX105" s="30"/>
      <c r="NAD105" s="28"/>
      <c r="NAE105" s="29"/>
      <c r="NAF105" s="30"/>
      <c r="NAL105" s="28"/>
      <c r="NAM105" s="29"/>
      <c r="NAN105" s="30"/>
      <c r="NAT105" s="28"/>
      <c r="NAU105" s="29"/>
      <c r="NAV105" s="30"/>
      <c r="NBB105" s="28"/>
      <c r="NBC105" s="29"/>
      <c r="NBD105" s="30"/>
      <c r="NBJ105" s="28"/>
      <c r="NBK105" s="29"/>
      <c r="NBL105" s="30"/>
      <c r="NBR105" s="28"/>
      <c r="NBS105" s="29"/>
      <c r="NBT105" s="30"/>
      <c r="NBZ105" s="28"/>
      <c r="NCA105" s="29"/>
      <c r="NCB105" s="30"/>
      <c r="NCH105" s="28"/>
      <c r="NCI105" s="29"/>
      <c r="NCJ105" s="30"/>
      <c r="NCP105" s="28"/>
      <c r="NCQ105" s="29"/>
      <c r="NCR105" s="30"/>
      <c r="NCX105" s="28"/>
      <c r="NCY105" s="29"/>
      <c r="NCZ105" s="30"/>
      <c r="NDF105" s="28"/>
      <c r="NDG105" s="29"/>
      <c r="NDH105" s="30"/>
      <c r="NDN105" s="28"/>
      <c r="NDO105" s="29"/>
      <c r="NDP105" s="30"/>
      <c r="NDV105" s="28"/>
      <c r="NDW105" s="29"/>
      <c r="NDX105" s="30"/>
      <c r="NED105" s="28"/>
      <c r="NEE105" s="29"/>
      <c r="NEF105" s="30"/>
      <c r="NEL105" s="28"/>
      <c r="NEM105" s="29"/>
      <c r="NEN105" s="30"/>
      <c r="NET105" s="28"/>
      <c r="NEU105" s="29"/>
      <c r="NEV105" s="30"/>
      <c r="NFB105" s="28"/>
      <c r="NFC105" s="29"/>
      <c r="NFD105" s="30"/>
      <c r="NFJ105" s="28"/>
      <c r="NFK105" s="29"/>
      <c r="NFL105" s="30"/>
      <c r="NFR105" s="28"/>
      <c r="NFS105" s="29"/>
      <c r="NFT105" s="30"/>
      <c r="NFZ105" s="28"/>
      <c r="NGA105" s="29"/>
      <c r="NGB105" s="30"/>
      <c r="NGH105" s="28"/>
      <c r="NGI105" s="29"/>
      <c r="NGJ105" s="30"/>
      <c r="NGP105" s="28"/>
      <c r="NGQ105" s="29"/>
      <c r="NGR105" s="30"/>
      <c r="NGX105" s="28"/>
      <c r="NGY105" s="29"/>
      <c r="NGZ105" s="30"/>
      <c r="NHF105" s="28"/>
      <c r="NHG105" s="29"/>
      <c r="NHH105" s="30"/>
      <c r="NHN105" s="28"/>
      <c r="NHO105" s="29"/>
      <c r="NHP105" s="30"/>
      <c r="NHV105" s="28"/>
      <c r="NHW105" s="29"/>
      <c r="NHX105" s="30"/>
      <c r="NID105" s="28"/>
      <c r="NIE105" s="29"/>
      <c r="NIF105" s="30"/>
      <c r="NIL105" s="28"/>
      <c r="NIM105" s="29"/>
      <c r="NIN105" s="30"/>
      <c r="NIT105" s="28"/>
      <c r="NIU105" s="29"/>
      <c r="NIV105" s="30"/>
      <c r="NJB105" s="28"/>
      <c r="NJC105" s="29"/>
      <c r="NJD105" s="30"/>
      <c r="NJJ105" s="28"/>
      <c r="NJK105" s="29"/>
      <c r="NJL105" s="30"/>
      <c r="NJR105" s="28"/>
      <c r="NJS105" s="29"/>
      <c r="NJT105" s="30"/>
      <c r="NJZ105" s="28"/>
      <c r="NKA105" s="29"/>
      <c r="NKB105" s="30"/>
      <c r="NKH105" s="28"/>
      <c r="NKI105" s="29"/>
      <c r="NKJ105" s="30"/>
      <c r="NKP105" s="28"/>
      <c r="NKQ105" s="29"/>
      <c r="NKR105" s="30"/>
      <c r="NKX105" s="28"/>
      <c r="NKY105" s="29"/>
      <c r="NKZ105" s="30"/>
      <c r="NLF105" s="28"/>
      <c r="NLG105" s="29"/>
      <c r="NLH105" s="30"/>
      <c r="NLN105" s="28"/>
      <c r="NLO105" s="29"/>
      <c r="NLP105" s="30"/>
      <c r="NLV105" s="28"/>
      <c r="NLW105" s="29"/>
      <c r="NLX105" s="30"/>
      <c r="NMD105" s="28"/>
      <c r="NME105" s="29"/>
      <c r="NMF105" s="30"/>
      <c r="NML105" s="28"/>
      <c r="NMM105" s="29"/>
      <c r="NMN105" s="30"/>
      <c r="NMT105" s="28"/>
      <c r="NMU105" s="29"/>
      <c r="NMV105" s="30"/>
      <c r="NNB105" s="28"/>
      <c r="NNC105" s="29"/>
      <c r="NND105" s="30"/>
      <c r="NNJ105" s="28"/>
      <c r="NNK105" s="29"/>
      <c r="NNL105" s="30"/>
      <c r="NNR105" s="28"/>
      <c r="NNS105" s="29"/>
      <c r="NNT105" s="30"/>
      <c r="NNZ105" s="28"/>
      <c r="NOA105" s="29"/>
      <c r="NOB105" s="30"/>
      <c r="NOH105" s="28"/>
      <c r="NOI105" s="29"/>
      <c r="NOJ105" s="30"/>
      <c r="NOP105" s="28"/>
      <c r="NOQ105" s="29"/>
      <c r="NOR105" s="30"/>
      <c r="NOX105" s="28"/>
      <c r="NOY105" s="29"/>
      <c r="NOZ105" s="30"/>
      <c r="NPF105" s="28"/>
      <c r="NPG105" s="29"/>
      <c r="NPH105" s="30"/>
      <c r="NPN105" s="28"/>
      <c r="NPO105" s="29"/>
      <c r="NPP105" s="30"/>
      <c r="NPV105" s="28"/>
      <c r="NPW105" s="29"/>
      <c r="NPX105" s="30"/>
      <c r="NQD105" s="28"/>
      <c r="NQE105" s="29"/>
      <c r="NQF105" s="30"/>
      <c r="NQL105" s="28"/>
      <c r="NQM105" s="29"/>
      <c r="NQN105" s="30"/>
      <c r="NQT105" s="28"/>
      <c r="NQU105" s="29"/>
      <c r="NQV105" s="30"/>
      <c r="NRB105" s="28"/>
      <c r="NRC105" s="29"/>
      <c r="NRD105" s="30"/>
      <c r="NRJ105" s="28"/>
      <c r="NRK105" s="29"/>
      <c r="NRL105" s="30"/>
      <c r="NRR105" s="28"/>
      <c r="NRS105" s="29"/>
      <c r="NRT105" s="30"/>
      <c r="NRZ105" s="28"/>
      <c r="NSA105" s="29"/>
      <c r="NSB105" s="30"/>
      <c r="NSH105" s="28"/>
      <c r="NSI105" s="29"/>
      <c r="NSJ105" s="30"/>
      <c r="NSP105" s="28"/>
      <c r="NSQ105" s="29"/>
      <c r="NSR105" s="30"/>
      <c r="NSX105" s="28"/>
      <c r="NSY105" s="29"/>
      <c r="NSZ105" s="30"/>
      <c r="NTF105" s="28"/>
      <c r="NTG105" s="29"/>
      <c r="NTH105" s="30"/>
      <c r="NTN105" s="28"/>
      <c r="NTO105" s="29"/>
      <c r="NTP105" s="30"/>
      <c r="NTV105" s="28"/>
      <c r="NTW105" s="29"/>
      <c r="NTX105" s="30"/>
      <c r="NUD105" s="28"/>
      <c r="NUE105" s="29"/>
      <c r="NUF105" s="30"/>
      <c r="NUL105" s="28"/>
      <c r="NUM105" s="29"/>
      <c r="NUN105" s="30"/>
      <c r="NUT105" s="28"/>
      <c r="NUU105" s="29"/>
      <c r="NUV105" s="30"/>
      <c r="NVB105" s="28"/>
      <c r="NVC105" s="29"/>
      <c r="NVD105" s="30"/>
      <c r="NVJ105" s="28"/>
      <c r="NVK105" s="29"/>
      <c r="NVL105" s="30"/>
      <c r="NVR105" s="28"/>
      <c r="NVS105" s="29"/>
      <c r="NVT105" s="30"/>
      <c r="NVZ105" s="28"/>
      <c r="NWA105" s="29"/>
      <c r="NWB105" s="30"/>
      <c r="NWH105" s="28"/>
      <c r="NWI105" s="29"/>
      <c r="NWJ105" s="30"/>
      <c r="NWP105" s="28"/>
      <c r="NWQ105" s="29"/>
      <c r="NWR105" s="30"/>
      <c r="NWX105" s="28"/>
      <c r="NWY105" s="29"/>
      <c r="NWZ105" s="30"/>
      <c r="NXF105" s="28"/>
      <c r="NXG105" s="29"/>
      <c r="NXH105" s="30"/>
      <c r="NXN105" s="28"/>
      <c r="NXO105" s="29"/>
      <c r="NXP105" s="30"/>
      <c r="NXV105" s="28"/>
      <c r="NXW105" s="29"/>
      <c r="NXX105" s="30"/>
      <c r="NYD105" s="28"/>
      <c r="NYE105" s="29"/>
      <c r="NYF105" s="30"/>
      <c r="NYL105" s="28"/>
      <c r="NYM105" s="29"/>
      <c r="NYN105" s="30"/>
      <c r="NYT105" s="28"/>
      <c r="NYU105" s="29"/>
      <c r="NYV105" s="30"/>
      <c r="NZB105" s="28"/>
      <c r="NZC105" s="29"/>
      <c r="NZD105" s="30"/>
      <c r="NZJ105" s="28"/>
      <c r="NZK105" s="29"/>
      <c r="NZL105" s="30"/>
      <c r="NZR105" s="28"/>
      <c r="NZS105" s="29"/>
      <c r="NZT105" s="30"/>
      <c r="NZZ105" s="28"/>
      <c r="OAA105" s="29"/>
      <c r="OAB105" s="30"/>
      <c r="OAH105" s="28"/>
      <c r="OAI105" s="29"/>
      <c r="OAJ105" s="30"/>
      <c r="OAP105" s="28"/>
      <c r="OAQ105" s="29"/>
      <c r="OAR105" s="30"/>
      <c r="OAX105" s="28"/>
      <c r="OAY105" s="29"/>
      <c r="OAZ105" s="30"/>
      <c r="OBF105" s="28"/>
      <c r="OBG105" s="29"/>
      <c r="OBH105" s="30"/>
      <c r="OBN105" s="28"/>
      <c r="OBO105" s="29"/>
      <c r="OBP105" s="30"/>
      <c r="OBV105" s="28"/>
      <c r="OBW105" s="29"/>
      <c r="OBX105" s="30"/>
      <c r="OCD105" s="28"/>
      <c r="OCE105" s="29"/>
      <c r="OCF105" s="30"/>
      <c r="OCL105" s="28"/>
      <c r="OCM105" s="29"/>
      <c r="OCN105" s="30"/>
      <c r="OCT105" s="28"/>
      <c r="OCU105" s="29"/>
      <c r="OCV105" s="30"/>
      <c r="ODB105" s="28"/>
      <c r="ODC105" s="29"/>
      <c r="ODD105" s="30"/>
      <c r="ODJ105" s="28"/>
      <c r="ODK105" s="29"/>
      <c r="ODL105" s="30"/>
      <c r="ODR105" s="28"/>
      <c r="ODS105" s="29"/>
      <c r="ODT105" s="30"/>
      <c r="ODZ105" s="28"/>
      <c r="OEA105" s="29"/>
      <c r="OEB105" s="30"/>
      <c r="OEH105" s="28"/>
      <c r="OEI105" s="29"/>
      <c r="OEJ105" s="30"/>
      <c r="OEP105" s="28"/>
      <c r="OEQ105" s="29"/>
      <c r="OER105" s="30"/>
      <c r="OEX105" s="28"/>
      <c r="OEY105" s="29"/>
      <c r="OEZ105" s="30"/>
      <c r="OFF105" s="28"/>
      <c r="OFG105" s="29"/>
      <c r="OFH105" s="30"/>
      <c r="OFN105" s="28"/>
      <c r="OFO105" s="29"/>
      <c r="OFP105" s="30"/>
      <c r="OFV105" s="28"/>
      <c r="OFW105" s="29"/>
      <c r="OFX105" s="30"/>
      <c r="OGD105" s="28"/>
      <c r="OGE105" s="29"/>
      <c r="OGF105" s="30"/>
      <c r="OGL105" s="28"/>
      <c r="OGM105" s="29"/>
      <c r="OGN105" s="30"/>
      <c r="OGT105" s="28"/>
      <c r="OGU105" s="29"/>
      <c r="OGV105" s="30"/>
      <c r="OHB105" s="28"/>
      <c r="OHC105" s="29"/>
      <c r="OHD105" s="30"/>
      <c r="OHJ105" s="28"/>
      <c r="OHK105" s="29"/>
      <c r="OHL105" s="30"/>
      <c r="OHR105" s="28"/>
      <c r="OHS105" s="29"/>
      <c r="OHT105" s="30"/>
      <c r="OHZ105" s="28"/>
      <c r="OIA105" s="29"/>
      <c r="OIB105" s="30"/>
      <c r="OIH105" s="28"/>
      <c r="OII105" s="29"/>
      <c r="OIJ105" s="30"/>
      <c r="OIP105" s="28"/>
      <c r="OIQ105" s="29"/>
      <c r="OIR105" s="30"/>
      <c r="OIX105" s="28"/>
      <c r="OIY105" s="29"/>
      <c r="OIZ105" s="30"/>
      <c r="OJF105" s="28"/>
      <c r="OJG105" s="29"/>
      <c r="OJH105" s="30"/>
      <c r="OJN105" s="28"/>
      <c r="OJO105" s="29"/>
      <c r="OJP105" s="30"/>
      <c r="OJV105" s="28"/>
      <c r="OJW105" s="29"/>
      <c r="OJX105" s="30"/>
      <c r="OKD105" s="28"/>
      <c r="OKE105" s="29"/>
      <c r="OKF105" s="30"/>
      <c r="OKL105" s="28"/>
      <c r="OKM105" s="29"/>
      <c r="OKN105" s="30"/>
      <c r="OKT105" s="28"/>
      <c r="OKU105" s="29"/>
      <c r="OKV105" s="30"/>
      <c r="OLB105" s="28"/>
      <c r="OLC105" s="29"/>
      <c r="OLD105" s="30"/>
      <c r="OLJ105" s="28"/>
      <c r="OLK105" s="29"/>
      <c r="OLL105" s="30"/>
      <c r="OLR105" s="28"/>
      <c r="OLS105" s="29"/>
      <c r="OLT105" s="30"/>
      <c r="OLZ105" s="28"/>
      <c r="OMA105" s="29"/>
      <c r="OMB105" s="30"/>
      <c r="OMH105" s="28"/>
      <c r="OMI105" s="29"/>
      <c r="OMJ105" s="30"/>
      <c r="OMP105" s="28"/>
      <c r="OMQ105" s="29"/>
      <c r="OMR105" s="30"/>
      <c r="OMX105" s="28"/>
      <c r="OMY105" s="29"/>
      <c r="OMZ105" s="30"/>
      <c r="ONF105" s="28"/>
      <c r="ONG105" s="29"/>
      <c r="ONH105" s="30"/>
      <c r="ONN105" s="28"/>
      <c r="ONO105" s="29"/>
      <c r="ONP105" s="30"/>
      <c r="ONV105" s="28"/>
      <c r="ONW105" s="29"/>
      <c r="ONX105" s="30"/>
      <c r="OOD105" s="28"/>
      <c r="OOE105" s="29"/>
      <c r="OOF105" s="30"/>
      <c r="OOL105" s="28"/>
      <c r="OOM105" s="29"/>
      <c r="OON105" s="30"/>
      <c r="OOT105" s="28"/>
      <c r="OOU105" s="29"/>
      <c r="OOV105" s="30"/>
      <c r="OPB105" s="28"/>
      <c r="OPC105" s="29"/>
      <c r="OPD105" s="30"/>
      <c r="OPJ105" s="28"/>
      <c r="OPK105" s="29"/>
      <c r="OPL105" s="30"/>
      <c r="OPR105" s="28"/>
      <c r="OPS105" s="29"/>
      <c r="OPT105" s="30"/>
      <c r="OPZ105" s="28"/>
      <c r="OQA105" s="29"/>
      <c r="OQB105" s="30"/>
      <c r="OQH105" s="28"/>
      <c r="OQI105" s="29"/>
      <c r="OQJ105" s="30"/>
      <c r="OQP105" s="28"/>
      <c r="OQQ105" s="29"/>
      <c r="OQR105" s="30"/>
      <c r="OQX105" s="28"/>
      <c r="OQY105" s="29"/>
      <c r="OQZ105" s="30"/>
      <c r="ORF105" s="28"/>
      <c r="ORG105" s="29"/>
      <c r="ORH105" s="30"/>
      <c r="ORN105" s="28"/>
      <c r="ORO105" s="29"/>
      <c r="ORP105" s="30"/>
      <c r="ORV105" s="28"/>
      <c r="ORW105" s="29"/>
      <c r="ORX105" s="30"/>
      <c r="OSD105" s="28"/>
      <c r="OSE105" s="29"/>
      <c r="OSF105" s="30"/>
      <c r="OSL105" s="28"/>
      <c r="OSM105" s="29"/>
      <c r="OSN105" s="30"/>
      <c r="OST105" s="28"/>
      <c r="OSU105" s="29"/>
      <c r="OSV105" s="30"/>
      <c r="OTB105" s="28"/>
      <c r="OTC105" s="29"/>
      <c r="OTD105" s="30"/>
      <c r="OTJ105" s="28"/>
      <c r="OTK105" s="29"/>
      <c r="OTL105" s="30"/>
      <c r="OTR105" s="28"/>
      <c r="OTS105" s="29"/>
      <c r="OTT105" s="30"/>
      <c r="OTZ105" s="28"/>
      <c r="OUA105" s="29"/>
      <c r="OUB105" s="30"/>
      <c r="OUH105" s="28"/>
      <c r="OUI105" s="29"/>
      <c r="OUJ105" s="30"/>
      <c r="OUP105" s="28"/>
      <c r="OUQ105" s="29"/>
      <c r="OUR105" s="30"/>
      <c r="OUX105" s="28"/>
      <c r="OUY105" s="29"/>
      <c r="OUZ105" s="30"/>
      <c r="OVF105" s="28"/>
      <c r="OVG105" s="29"/>
      <c r="OVH105" s="30"/>
      <c r="OVN105" s="28"/>
      <c r="OVO105" s="29"/>
      <c r="OVP105" s="30"/>
      <c r="OVV105" s="28"/>
      <c r="OVW105" s="29"/>
      <c r="OVX105" s="30"/>
      <c r="OWD105" s="28"/>
      <c r="OWE105" s="29"/>
      <c r="OWF105" s="30"/>
      <c r="OWL105" s="28"/>
      <c r="OWM105" s="29"/>
      <c r="OWN105" s="30"/>
      <c r="OWT105" s="28"/>
      <c r="OWU105" s="29"/>
      <c r="OWV105" s="30"/>
      <c r="OXB105" s="28"/>
      <c r="OXC105" s="29"/>
      <c r="OXD105" s="30"/>
      <c r="OXJ105" s="28"/>
      <c r="OXK105" s="29"/>
      <c r="OXL105" s="30"/>
      <c r="OXR105" s="28"/>
      <c r="OXS105" s="29"/>
      <c r="OXT105" s="30"/>
      <c r="OXZ105" s="28"/>
      <c r="OYA105" s="29"/>
      <c r="OYB105" s="30"/>
      <c r="OYH105" s="28"/>
      <c r="OYI105" s="29"/>
      <c r="OYJ105" s="30"/>
      <c r="OYP105" s="28"/>
      <c r="OYQ105" s="29"/>
      <c r="OYR105" s="30"/>
      <c r="OYX105" s="28"/>
      <c r="OYY105" s="29"/>
      <c r="OYZ105" s="30"/>
      <c r="OZF105" s="28"/>
      <c r="OZG105" s="29"/>
      <c r="OZH105" s="30"/>
      <c r="OZN105" s="28"/>
      <c r="OZO105" s="29"/>
      <c r="OZP105" s="30"/>
      <c r="OZV105" s="28"/>
      <c r="OZW105" s="29"/>
      <c r="OZX105" s="30"/>
      <c r="PAD105" s="28"/>
      <c r="PAE105" s="29"/>
      <c r="PAF105" s="30"/>
      <c r="PAL105" s="28"/>
      <c r="PAM105" s="29"/>
      <c r="PAN105" s="30"/>
      <c r="PAT105" s="28"/>
      <c r="PAU105" s="29"/>
      <c r="PAV105" s="30"/>
      <c r="PBB105" s="28"/>
      <c r="PBC105" s="29"/>
      <c r="PBD105" s="30"/>
      <c r="PBJ105" s="28"/>
      <c r="PBK105" s="29"/>
      <c r="PBL105" s="30"/>
      <c r="PBR105" s="28"/>
      <c r="PBS105" s="29"/>
      <c r="PBT105" s="30"/>
      <c r="PBZ105" s="28"/>
      <c r="PCA105" s="29"/>
      <c r="PCB105" s="30"/>
      <c r="PCH105" s="28"/>
      <c r="PCI105" s="29"/>
      <c r="PCJ105" s="30"/>
      <c r="PCP105" s="28"/>
      <c r="PCQ105" s="29"/>
      <c r="PCR105" s="30"/>
      <c r="PCX105" s="28"/>
      <c r="PCY105" s="29"/>
      <c r="PCZ105" s="30"/>
      <c r="PDF105" s="28"/>
      <c r="PDG105" s="29"/>
      <c r="PDH105" s="30"/>
      <c r="PDN105" s="28"/>
      <c r="PDO105" s="29"/>
      <c r="PDP105" s="30"/>
      <c r="PDV105" s="28"/>
      <c r="PDW105" s="29"/>
      <c r="PDX105" s="30"/>
      <c r="PED105" s="28"/>
      <c r="PEE105" s="29"/>
      <c r="PEF105" s="30"/>
      <c r="PEL105" s="28"/>
      <c r="PEM105" s="29"/>
      <c r="PEN105" s="30"/>
      <c r="PET105" s="28"/>
      <c r="PEU105" s="29"/>
      <c r="PEV105" s="30"/>
      <c r="PFB105" s="28"/>
      <c r="PFC105" s="29"/>
      <c r="PFD105" s="30"/>
      <c r="PFJ105" s="28"/>
      <c r="PFK105" s="29"/>
      <c r="PFL105" s="30"/>
      <c r="PFR105" s="28"/>
      <c r="PFS105" s="29"/>
      <c r="PFT105" s="30"/>
      <c r="PFZ105" s="28"/>
      <c r="PGA105" s="29"/>
      <c r="PGB105" s="30"/>
      <c r="PGH105" s="28"/>
      <c r="PGI105" s="29"/>
      <c r="PGJ105" s="30"/>
      <c r="PGP105" s="28"/>
      <c r="PGQ105" s="29"/>
      <c r="PGR105" s="30"/>
      <c r="PGX105" s="28"/>
      <c r="PGY105" s="29"/>
      <c r="PGZ105" s="30"/>
      <c r="PHF105" s="28"/>
      <c r="PHG105" s="29"/>
      <c r="PHH105" s="30"/>
      <c r="PHN105" s="28"/>
      <c r="PHO105" s="29"/>
      <c r="PHP105" s="30"/>
      <c r="PHV105" s="28"/>
      <c r="PHW105" s="29"/>
      <c r="PHX105" s="30"/>
      <c r="PID105" s="28"/>
      <c r="PIE105" s="29"/>
      <c r="PIF105" s="30"/>
      <c r="PIL105" s="28"/>
      <c r="PIM105" s="29"/>
      <c r="PIN105" s="30"/>
      <c r="PIT105" s="28"/>
      <c r="PIU105" s="29"/>
      <c r="PIV105" s="30"/>
      <c r="PJB105" s="28"/>
      <c r="PJC105" s="29"/>
      <c r="PJD105" s="30"/>
      <c r="PJJ105" s="28"/>
      <c r="PJK105" s="29"/>
      <c r="PJL105" s="30"/>
      <c r="PJR105" s="28"/>
      <c r="PJS105" s="29"/>
      <c r="PJT105" s="30"/>
      <c r="PJZ105" s="28"/>
      <c r="PKA105" s="29"/>
      <c r="PKB105" s="30"/>
      <c r="PKH105" s="28"/>
      <c r="PKI105" s="29"/>
      <c r="PKJ105" s="30"/>
      <c r="PKP105" s="28"/>
      <c r="PKQ105" s="29"/>
      <c r="PKR105" s="30"/>
      <c r="PKX105" s="28"/>
      <c r="PKY105" s="29"/>
      <c r="PKZ105" s="30"/>
      <c r="PLF105" s="28"/>
      <c r="PLG105" s="29"/>
      <c r="PLH105" s="30"/>
      <c r="PLN105" s="28"/>
      <c r="PLO105" s="29"/>
      <c r="PLP105" s="30"/>
      <c r="PLV105" s="28"/>
      <c r="PLW105" s="29"/>
      <c r="PLX105" s="30"/>
      <c r="PMD105" s="28"/>
      <c r="PME105" s="29"/>
      <c r="PMF105" s="30"/>
      <c r="PML105" s="28"/>
      <c r="PMM105" s="29"/>
      <c r="PMN105" s="30"/>
      <c r="PMT105" s="28"/>
      <c r="PMU105" s="29"/>
      <c r="PMV105" s="30"/>
      <c r="PNB105" s="28"/>
      <c r="PNC105" s="29"/>
      <c r="PND105" s="30"/>
      <c r="PNJ105" s="28"/>
      <c r="PNK105" s="29"/>
      <c r="PNL105" s="30"/>
      <c r="PNR105" s="28"/>
      <c r="PNS105" s="29"/>
      <c r="PNT105" s="30"/>
      <c r="PNZ105" s="28"/>
      <c r="POA105" s="29"/>
      <c r="POB105" s="30"/>
      <c r="POH105" s="28"/>
      <c r="POI105" s="29"/>
      <c r="POJ105" s="30"/>
      <c r="POP105" s="28"/>
      <c r="POQ105" s="29"/>
      <c r="POR105" s="30"/>
      <c r="POX105" s="28"/>
      <c r="POY105" s="29"/>
      <c r="POZ105" s="30"/>
      <c r="PPF105" s="28"/>
      <c r="PPG105" s="29"/>
      <c r="PPH105" s="30"/>
      <c r="PPN105" s="28"/>
      <c r="PPO105" s="29"/>
      <c r="PPP105" s="30"/>
      <c r="PPV105" s="28"/>
      <c r="PPW105" s="29"/>
      <c r="PPX105" s="30"/>
      <c r="PQD105" s="28"/>
      <c r="PQE105" s="29"/>
      <c r="PQF105" s="30"/>
      <c r="PQL105" s="28"/>
      <c r="PQM105" s="29"/>
      <c r="PQN105" s="30"/>
      <c r="PQT105" s="28"/>
      <c r="PQU105" s="29"/>
      <c r="PQV105" s="30"/>
      <c r="PRB105" s="28"/>
      <c r="PRC105" s="29"/>
      <c r="PRD105" s="30"/>
      <c r="PRJ105" s="28"/>
      <c r="PRK105" s="29"/>
      <c r="PRL105" s="30"/>
      <c r="PRR105" s="28"/>
      <c r="PRS105" s="29"/>
      <c r="PRT105" s="30"/>
      <c r="PRZ105" s="28"/>
      <c r="PSA105" s="29"/>
      <c r="PSB105" s="30"/>
      <c r="PSH105" s="28"/>
      <c r="PSI105" s="29"/>
      <c r="PSJ105" s="30"/>
      <c r="PSP105" s="28"/>
      <c r="PSQ105" s="29"/>
      <c r="PSR105" s="30"/>
      <c r="PSX105" s="28"/>
      <c r="PSY105" s="29"/>
      <c r="PSZ105" s="30"/>
      <c r="PTF105" s="28"/>
      <c r="PTG105" s="29"/>
      <c r="PTH105" s="30"/>
      <c r="PTN105" s="28"/>
      <c r="PTO105" s="29"/>
      <c r="PTP105" s="30"/>
      <c r="PTV105" s="28"/>
      <c r="PTW105" s="29"/>
      <c r="PTX105" s="30"/>
      <c r="PUD105" s="28"/>
      <c r="PUE105" s="29"/>
      <c r="PUF105" s="30"/>
      <c r="PUL105" s="28"/>
      <c r="PUM105" s="29"/>
      <c r="PUN105" s="30"/>
      <c r="PUT105" s="28"/>
      <c r="PUU105" s="29"/>
      <c r="PUV105" s="30"/>
      <c r="PVB105" s="28"/>
      <c r="PVC105" s="29"/>
      <c r="PVD105" s="30"/>
      <c r="PVJ105" s="28"/>
      <c r="PVK105" s="29"/>
      <c r="PVL105" s="30"/>
      <c r="PVR105" s="28"/>
      <c r="PVS105" s="29"/>
      <c r="PVT105" s="30"/>
      <c r="PVZ105" s="28"/>
      <c r="PWA105" s="29"/>
      <c r="PWB105" s="30"/>
      <c r="PWH105" s="28"/>
      <c r="PWI105" s="29"/>
      <c r="PWJ105" s="30"/>
      <c r="PWP105" s="28"/>
      <c r="PWQ105" s="29"/>
      <c r="PWR105" s="30"/>
      <c r="PWX105" s="28"/>
      <c r="PWY105" s="29"/>
      <c r="PWZ105" s="30"/>
      <c r="PXF105" s="28"/>
      <c r="PXG105" s="29"/>
      <c r="PXH105" s="30"/>
      <c r="PXN105" s="28"/>
      <c r="PXO105" s="29"/>
      <c r="PXP105" s="30"/>
      <c r="PXV105" s="28"/>
      <c r="PXW105" s="29"/>
      <c r="PXX105" s="30"/>
      <c r="PYD105" s="28"/>
      <c r="PYE105" s="29"/>
      <c r="PYF105" s="30"/>
      <c r="PYL105" s="28"/>
      <c r="PYM105" s="29"/>
      <c r="PYN105" s="30"/>
      <c r="PYT105" s="28"/>
      <c r="PYU105" s="29"/>
      <c r="PYV105" s="30"/>
      <c r="PZB105" s="28"/>
      <c r="PZC105" s="29"/>
      <c r="PZD105" s="30"/>
      <c r="PZJ105" s="28"/>
      <c r="PZK105" s="29"/>
      <c r="PZL105" s="30"/>
      <c r="PZR105" s="28"/>
      <c r="PZS105" s="29"/>
      <c r="PZT105" s="30"/>
      <c r="PZZ105" s="28"/>
      <c r="QAA105" s="29"/>
      <c r="QAB105" s="30"/>
      <c r="QAH105" s="28"/>
      <c r="QAI105" s="29"/>
      <c r="QAJ105" s="30"/>
      <c r="QAP105" s="28"/>
      <c r="QAQ105" s="29"/>
      <c r="QAR105" s="30"/>
      <c r="QAX105" s="28"/>
      <c r="QAY105" s="29"/>
      <c r="QAZ105" s="30"/>
      <c r="QBF105" s="28"/>
      <c r="QBG105" s="29"/>
      <c r="QBH105" s="30"/>
      <c r="QBN105" s="28"/>
      <c r="QBO105" s="29"/>
      <c r="QBP105" s="30"/>
      <c r="QBV105" s="28"/>
      <c r="QBW105" s="29"/>
      <c r="QBX105" s="30"/>
      <c r="QCD105" s="28"/>
      <c r="QCE105" s="29"/>
      <c r="QCF105" s="30"/>
      <c r="QCL105" s="28"/>
      <c r="QCM105" s="29"/>
      <c r="QCN105" s="30"/>
      <c r="QCT105" s="28"/>
      <c r="QCU105" s="29"/>
      <c r="QCV105" s="30"/>
      <c r="QDB105" s="28"/>
      <c r="QDC105" s="29"/>
      <c r="QDD105" s="30"/>
      <c r="QDJ105" s="28"/>
      <c r="QDK105" s="29"/>
      <c r="QDL105" s="30"/>
      <c r="QDR105" s="28"/>
      <c r="QDS105" s="29"/>
      <c r="QDT105" s="30"/>
      <c r="QDZ105" s="28"/>
      <c r="QEA105" s="29"/>
      <c r="QEB105" s="30"/>
      <c r="QEH105" s="28"/>
      <c r="QEI105" s="29"/>
      <c r="QEJ105" s="30"/>
      <c r="QEP105" s="28"/>
      <c r="QEQ105" s="29"/>
      <c r="QER105" s="30"/>
      <c r="QEX105" s="28"/>
      <c r="QEY105" s="29"/>
      <c r="QEZ105" s="30"/>
      <c r="QFF105" s="28"/>
      <c r="QFG105" s="29"/>
      <c r="QFH105" s="30"/>
      <c r="QFN105" s="28"/>
      <c r="QFO105" s="29"/>
      <c r="QFP105" s="30"/>
      <c r="QFV105" s="28"/>
      <c r="QFW105" s="29"/>
      <c r="QFX105" s="30"/>
      <c r="QGD105" s="28"/>
      <c r="QGE105" s="29"/>
      <c r="QGF105" s="30"/>
      <c r="QGL105" s="28"/>
      <c r="QGM105" s="29"/>
      <c r="QGN105" s="30"/>
      <c r="QGT105" s="28"/>
      <c r="QGU105" s="29"/>
      <c r="QGV105" s="30"/>
      <c r="QHB105" s="28"/>
      <c r="QHC105" s="29"/>
      <c r="QHD105" s="30"/>
      <c r="QHJ105" s="28"/>
      <c r="QHK105" s="29"/>
      <c r="QHL105" s="30"/>
      <c r="QHR105" s="28"/>
      <c r="QHS105" s="29"/>
      <c r="QHT105" s="30"/>
      <c r="QHZ105" s="28"/>
      <c r="QIA105" s="29"/>
      <c r="QIB105" s="30"/>
      <c r="QIH105" s="28"/>
      <c r="QII105" s="29"/>
      <c r="QIJ105" s="30"/>
      <c r="QIP105" s="28"/>
      <c r="QIQ105" s="29"/>
      <c r="QIR105" s="30"/>
      <c r="QIX105" s="28"/>
      <c r="QIY105" s="29"/>
      <c r="QIZ105" s="30"/>
      <c r="QJF105" s="28"/>
      <c r="QJG105" s="29"/>
      <c r="QJH105" s="30"/>
      <c r="QJN105" s="28"/>
      <c r="QJO105" s="29"/>
      <c r="QJP105" s="30"/>
      <c r="QJV105" s="28"/>
      <c r="QJW105" s="29"/>
      <c r="QJX105" s="30"/>
      <c r="QKD105" s="28"/>
      <c r="QKE105" s="29"/>
      <c r="QKF105" s="30"/>
      <c r="QKL105" s="28"/>
      <c r="QKM105" s="29"/>
      <c r="QKN105" s="30"/>
      <c r="QKT105" s="28"/>
      <c r="QKU105" s="29"/>
      <c r="QKV105" s="30"/>
      <c r="QLB105" s="28"/>
      <c r="QLC105" s="29"/>
      <c r="QLD105" s="30"/>
      <c r="QLJ105" s="28"/>
      <c r="QLK105" s="29"/>
      <c r="QLL105" s="30"/>
      <c r="QLR105" s="28"/>
      <c r="QLS105" s="29"/>
      <c r="QLT105" s="30"/>
      <c r="QLZ105" s="28"/>
      <c r="QMA105" s="29"/>
      <c r="QMB105" s="30"/>
      <c r="QMH105" s="28"/>
      <c r="QMI105" s="29"/>
      <c r="QMJ105" s="30"/>
      <c r="QMP105" s="28"/>
      <c r="QMQ105" s="29"/>
      <c r="QMR105" s="30"/>
      <c r="QMX105" s="28"/>
      <c r="QMY105" s="29"/>
      <c r="QMZ105" s="30"/>
      <c r="QNF105" s="28"/>
      <c r="QNG105" s="29"/>
      <c r="QNH105" s="30"/>
      <c r="QNN105" s="28"/>
      <c r="QNO105" s="29"/>
      <c r="QNP105" s="30"/>
      <c r="QNV105" s="28"/>
      <c r="QNW105" s="29"/>
      <c r="QNX105" s="30"/>
      <c r="QOD105" s="28"/>
      <c r="QOE105" s="29"/>
      <c r="QOF105" s="30"/>
      <c r="QOL105" s="28"/>
      <c r="QOM105" s="29"/>
      <c r="QON105" s="30"/>
      <c r="QOT105" s="28"/>
      <c r="QOU105" s="29"/>
      <c r="QOV105" s="30"/>
      <c r="QPB105" s="28"/>
      <c r="QPC105" s="29"/>
      <c r="QPD105" s="30"/>
      <c r="QPJ105" s="28"/>
      <c r="QPK105" s="29"/>
      <c r="QPL105" s="30"/>
      <c r="QPR105" s="28"/>
      <c r="QPS105" s="29"/>
      <c r="QPT105" s="30"/>
      <c r="QPZ105" s="28"/>
      <c r="QQA105" s="29"/>
      <c r="QQB105" s="30"/>
      <c r="QQH105" s="28"/>
      <c r="QQI105" s="29"/>
      <c r="QQJ105" s="30"/>
      <c r="QQP105" s="28"/>
      <c r="QQQ105" s="29"/>
      <c r="QQR105" s="30"/>
      <c r="QQX105" s="28"/>
      <c r="QQY105" s="29"/>
      <c r="QQZ105" s="30"/>
      <c r="QRF105" s="28"/>
      <c r="QRG105" s="29"/>
      <c r="QRH105" s="30"/>
      <c r="QRN105" s="28"/>
      <c r="QRO105" s="29"/>
      <c r="QRP105" s="30"/>
      <c r="QRV105" s="28"/>
      <c r="QRW105" s="29"/>
      <c r="QRX105" s="30"/>
      <c r="QSD105" s="28"/>
      <c r="QSE105" s="29"/>
      <c r="QSF105" s="30"/>
      <c r="QSL105" s="28"/>
      <c r="QSM105" s="29"/>
      <c r="QSN105" s="30"/>
      <c r="QST105" s="28"/>
      <c r="QSU105" s="29"/>
      <c r="QSV105" s="30"/>
      <c r="QTB105" s="28"/>
      <c r="QTC105" s="29"/>
      <c r="QTD105" s="30"/>
      <c r="QTJ105" s="28"/>
      <c r="QTK105" s="29"/>
      <c r="QTL105" s="30"/>
      <c r="QTR105" s="28"/>
      <c r="QTS105" s="29"/>
      <c r="QTT105" s="30"/>
      <c r="QTZ105" s="28"/>
      <c r="QUA105" s="29"/>
      <c r="QUB105" s="30"/>
      <c r="QUH105" s="28"/>
      <c r="QUI105" s="29"/>
      <c r="QUJ105" s="30"/>
      <c r="QUP105" s="28"/>
      <c r="QUQ105" s="29"/>
      <c r="QUR105" s="30"/>
      <c r="QUX105" s="28"/>
      <c r="QUY105" s="29"/>
      <c r="QUZ105" s="30"/>
      <c r="QVF105" s="28"/>
      <c r="QVG105" s="29"/>
      <c r="QVH105" s="30"/>
      <c r="QVN105" s="28"/>
      <c r="QVO105" s="29"/>
      <c r="QVP105" s="30"/>
      <c r="QVV105" s="28"/>
      <c r="QVW105" s="29"/>
      <c r="QVX105" s="30"/>
      <c r="QWD105" s="28"/>
      <c r="QWE105" s="29"/>
      <c r="QWF105" s="30"/>
      <c r="QWL105" s="28"/>
      <c r="QWM105" s="29"/>
      <c r="QWN105" s="30"/>
      <c r="QWT105" s="28"/>
      <c r="QWU105" s="29"/>
      <c r="QWV105" s="30"/>
      <c r="QXB105" s="28"/>
      <c r="QXC105" s="29"/>
      <c r="QXD105" s="30"/>
      <c r="QXJ105" s="28"/>
      <c r="QXK105" s="29"/>
      <c r="QXL105" s="30"/>
      <c r="QXR105" s="28"/>
      <c r="QXS105" s="29"/>
      <c r="QXT105" s="30"/>
      <c r="QXZ105" s="28"/>
      <c r="QYA105" s="29"/>
      <c r="QYB105" s="30"/>
      <c r="QYH105" s="28"/>
      <c r="QYI105" s="29"/>
      <c r="QYJ105" s="30"/>
      <c r="QYP105" s="28"/>
      <c r="QYQ105" s="29"/>
      <c r="QYR105" s="30"/>
      <c r="QYX105" s="28"/>
      <c r="QYY105" s="29"/>
      <c r="QYZ105" s="30"/>
      <c r="QZF105" s="28"/>
      <c r="QZG105" s="29"/>
      <c r="QZH105" s="30"/>
      <c r="QZN105" s="28"/>
      <c r="QZO105" s="29"/>
      <c r="QZP105" s="30"/>
      <c r="QZV105" s="28"/>
      <c r="QZW105" s="29"/>
      <c r="QZX105" s="30"/>
      <c r="RAD105" s="28"/>
      <c r="RAE105" s="29"/>
      <c r="RAF105" s="30"/>
      <c r="RAL105" s="28"/>
      <c r="RAM105" s="29"/>
      <c r="RAN105" s="30"/>
      <c r="RAT105" s="28"/>
      <c r="RAU105" s="29"/>
      <c r="RAV105" s="30"/>
      <c r="RBB105" s="28"/>
      <c r="RBC105" s="29"/>
      <c r="RBD105" s="30"/>
      <c r="RBJ105" s="28"/>
      <c r="RBK105" s="29"/>
      <c r="RBL105" s="30"/>
      <c r="RBR105" s="28"/>
      <c r="RBS105" s="29"/>
      <c r="RBT105" s="30"/>
      <c r="RBZ105" s="28"/>
      <c r="RCA105" s="29"/>
      <c r="RCB105" s="30"/>
      <c r="RCH105" s="28"/>
      <c r="RCI105" s="29"/>
      <c r="RCJ105" s="30"/>
      <c r="RCP105" s="28"/>
      <c r="RCQ105" s="29"/>
      <c r="RCR105" s="30"/>
      <c r="RCX105" s="28"/>
      <c r="RCY105" s="29"/>
      <c r="RCZ105" s="30"/>
      <c r="RDF105" s="28"/>
      <c r="RDG105" s="29"/>
      <c r="RDH105" s="30"/>
      <c r="RDN105" s="28"/>
      <c r="RDO105" s="29"/>
      <c r="RDP105" s="30"/>
      <c r="RDV105" s="28"/>
      <c r="RDW105" s="29"/>
      <c r="RDX105" s="30"/>
      <c r="RED105" s="28"/>
      <c r="REE105" s="29"/>
      <c r="REF105" s="30"/>
      <c r="REL105" s="28"/>
      <c r="REM105" s="29"/>
      <c r="REN105" s="30"/>
      <c r="RET105" s="28"/>
      <c r="REU105" s="29"/>
      <c r="REV105" s="30"/>
      <c r="RFB105" s="28"/>
      <c r="RFC105" s="29"/>
      <c r="RFD105" s="30"/>
      <c r="RFJ105" s="28"/>
      <c r="RFK105" s="29"/>
      <c r="RFL105" s="30"/>
      <c r="RFR105" s="28"/>
      <c r="RFS105" s="29"/>
      <c r="RFT105" s="30"/>
      <c r="RFZ105" s="28"/>
      <c r="RGA105" s="29"/>
      <c r="RGB105" s="30"/>
      <c r="RGH105" s="28"/>
      <c r="RGI105" s="29"/>
      <c r="RGJ105" s="30"/>
      <c r="RGP105" s="28"/>
      <c r="RGQ105" s="29"/>
      <c r="RGR105" s="30"/>
      <c r="RGX105" s="28"/>
      <c r="RGY105" s="29"/>
      <c r="RGZ105" s="30"/>
      <c r="RHF105" s="28"/>
      <c r="RHG105" s="29"/>
      <c r="RHH105" s="30"/>
      <c r="RHN105" s="28"/>
      <c r="RHO105" s="29"/>
      <c r="RHP105" s="30"/>
      <c r="RHV105" s="28"/>
      <c r="RHW105" s="29"/>
      <c r="RHX105" s="30"/>
      <c r="RID105" s="28"/>
      <c r="RIE105" s="29"/>
      <c r="RIF105" s="30"/>
      <c r="RIL105" s="28"/>
      <c r="RIM105" s="29"/>
      <c r="RIN105" s="30"/>
      <c r="RIT105" s="28"/>
      <c r="RIU105" s="29"/>
      <c r="RIV105" s="30"/>
      <c r="RJB105" s="28"/>
      <c r="RJC105" s="29"/>
      <c r="RJD105" s="30"/>
      <c r="RJJ105" s="28"/>
      <c r="RJK105" s="29"/>
      <c r="RJL105" s="30"/>
      <c r="RJR105" s="28"/>
      <c r="RJS105" s="29"/>
      <c r="RJT105" s="30"/>
      <c r="RJZ105" s="28"/>
      <c r="RKA105" s="29"/>
      <c r="RKB105" s="30"/>
      <c r="RKH105" s="28"/>
      <c r="RKI105" s="29"/>
      <c r="RKJ105" s="30"/>
      <c r="RKP105" s="28"/>
      <c r="RKQ105" s="29"/>
      <c r="RKR105" s="30"/>
      <c r="RKX105" s="28"/>
      <c r="RKY105" s="29"/>
      <c r="RKZ105" s="30"/>
      <c r="RLF105" s="28"/>
      <c r="RLG105" s="29"/>
      <c r="RLH105" s="30"/>
      <c r="RLN105" s="28"/>
      <c r="RLO105" s="29"/>
      <c r="RLP105" s="30"/>
      <c r="RLV105" s="28"/>
      <c r="RLW105" s="29"/>
      <c r="RLX105" s="30"/>
      <c r="RMD105" s="28"/>
      <c r="RME105" s="29"/>
      <c r="RMF105" s="30"/>
      <c r="RML105" s="28"/>
      <c r="RMM105" s="29"/>
      <c r="RMN105" s="30"/>
      <c r="RMT105" s="28"/>
      <c r="RMU105" s="29"/>
      <c r="RMV105" s="30"/>
      <c r="RNB105" s="28"/>
      <c r="RNC105" s="29"/>
      <c r="RND105" s="30"/>
      <c r="RNJ105" s="28"/>
      <c r="RNK105" s="29"/>
      <c r="RNL105" s="30"/>
      <c r="RNR105" s="28"/>
      <c r="RNS105" s="29"/>
      <c r="RNT105" s="30"/>
      <c r="RNZ105" s="28"/>
      <c r="ROA105" s="29"/>
      <c r="ROB105" s="30"/>
      <c r="ROH105" s="28"/>
      <c r="ROI105" s="29"/>
      <c r="ROJ105" s="30"/>
      <c r="ROP105" s="28"/>
      <c r="ROQ105" s="29"/>
      <c r="ROR105" s="30"/>
      <c r="ROX105" s="28"/>
      <c r="ROY105" s="29"/>
      <c r="ROZ105" s="30"/>
      <c r="RPF105" s="28"/>
      <c r="RPG105" s="29"/>
      <c r="RPH105" s="30"/>
      <c r="RPN105" s="28"/>
      <c r="RPO105" s="29"/>
      <c r="RPP105" s="30"/>
      <c r="RPV105" s="28"/>
      <c r="RPW105" s="29"/>
      <c r="RPX105" s="30"/>
      <c r="RQD105" s="28"/>
      <c r="RQE105" s="29"/>
      <c r="RQF105" s="30"/>
      <c r="RQL105" s="28"/>
      <c r="RQM105" s="29"/>
      <c r="RQN105" s="30"/>
      <c r="RQT105" s="28"/>
      <c r="RQU105" s="29"/>
      <c r="RQV105" s="30"/>
      <c r="RRB105" s="28"/>
      <c r="RRC105" s="29"/>
      <c r="RRD105" s="30"/>
      <c r="RRJ105" s="28"/>
      <c r="RRK105" s="29"/>
      <c r="RRL105" s="30"/>
      <c r="RRR105" s="28"/>
      <c r="RRS105" s="29"/>
      <c r="RRT105" s="30"/>
      <c r="RRZ105" s="28"/>
      <c r="RSA105" s="29"/>
      <c r="RSB105" s="30"/>
      <c r="RSH105" s="28"/>
      <c r="RSI105" s="29"/>
      <c r="RSJ105" s="30"/>
      <c r="RSP105" s="28"/>
      <c r="RSQ105" s="29"/>
      <c r="RSR105" s="30"/>
      <c r="RSX105" s="28"/>
      <c r="RSY105" s="29"/>
      <c r="RSZ105" s="30"/>
      <c r="RTF105" s="28"/>
      <c r="RTG105" s="29"/>
      <c r="RTH105" s="30"/>
      <c r="RTN105" s="28"/>
      <c r="RTO105" s="29"/>
      <c r="RTP105" s="30"/>
      <c r="RTV105" s="28"/>
      <c r="RTW105" s="29"/>
      <c r="RTX105" s="30"/>
      <c r="RUD105" s="28"/>
      <c r="RUE105" s="29"/>
      <c r="RUF105" s="30"/>
      <c r="RUL105" s="28"/>
      <c r="RUM105" s="29"/>
      <c r="RUN105" s="30"/>
      <c r="RUT105" s="28"/>
      <c r="RUU105" s="29"/>
      <c r="RUV105" s="30"/>
      <c r="RVB105" s="28"/>
      <c r="RVC105" s="29"/>
      <c r="RVD105" s="30"/>
      <c r="RVJ105" s="28"/>
      <c r="RVK105" s="29"/>
      <c r="RVL105" s="30"/>
      <c r="RVR105" s="28"/>
      <c r="RVS105" s="29"/>
      <c r="RVT105" s="30"/>
      <c r="RVZ105" s="28"/>
      <c r="RWA105" s="29"/>
      <c r="RWB105" s="30"/>
      <c r="RWH105" s="28"/>
      <c r="RWI105" s="29"/>
      <c r="RWJ105" s="30"/>
      <c r="RWP105" s="28"/>
      <c r="RWQ105" s="29"/>
      <c r="RWR105" s="30"/>
      <c r="RWX105" s="28"/>
      <c r="RWY105" s="29"/>
      <c r="RWZ105" s="30"/>
      <c r="RXF105" s="28"/>
      <c r="RXG105" s="29"/>
      <c r="RXH105" s="30"/>
      <c r="RXN105" s="28"/>
      <c r="RXO105" s="29"/>
      <c r="RXP105" s="30"/>
      <c r="RXV105" s="28"/>
      <c r="RXW105" s="29"/>
      <c r="RXX105" s="30"/>
      <c r="RYD105" s="28"/>
      <c r="RYE105" s="29"/>
      <c r="RYF105" s="30"/>
      <c r="RYL105" s="28"/>
      <c r="RYM105" s="29"/>
      <c r="RYN105" s="30"/>
      <c r="RYT105" s="28"/>
      <c r="RYU105" s="29"/>
      <c r="RYV105" s="30"/>
      <c r="RZB105" s="28"/>
      <c r="RZC105" s="29"/>
      <c r="RZD105" s="30"/>
      <c r="RZJ105" s="28"/>
      <c r="RZK105" s="29"/>
      <c r="RZL105" s="30"/>
      <c r="RZR105" s="28"/>
      <c r="RZS105" s="29"/>
      <c r="RZT105" s="30"/>
      <c r="RZZ105" s="28"/>
      <c r="SAA105" s="29"/>
      <c r="SAB105" s="30"/>
      <c r="SAH105" s="28"/>
      <c r="SAI105" s="29"/>
      <c r="SAJ105" s="30"/>
      <c r="SAP105" s="28"/>
      <c r="SAQ105" s="29"/>
      <c r="SAR105" s="30"/>
      <c r="SAX105" s="28"/>
      <c r="SAY105" s="29"/>
      <c r="SAZ105" s="30"/>
      <c r="SBF105" s="28"/>
      <c r="SBG105" s="29"/>
      <c r="SBH105" s="30"/>
      <c r="SBN105" s="28"/>
      <c r="SBO105" s="29"/>
      <c r="SBP105" s="30"/>
      <c r="SBV105" s="28"/>
      <c r="SBW105" s="29"/>
      <c r="SBX105" s="30"/>
      <c r="SCD105" s="28"/>
      <c r="SCE105" s="29"/>
      <c r="SCF105" s="30"/>
      <c r="SCL105" s="28"/>
      <c r="SCM105" s="29"/>
      <c r="SCN105" s="30"/>
      <c r="SCT105" s="28"/>
      <c r="SCU105" s="29"/>
      <c r="SCV105" s="30"/>
      <c r="SDB105" s="28"/>
      <c r="SDC105" s="29"/>
      <c r="SDD105" s="30"/>
      <c r="SDJ105" s="28"/>
      <c r="SDK105" s="29"/>
      <c r="SDL105" s="30"/>
      <c r="SDR105" s="28"/>
      <c r="SDS105" s="29"/>
      <c r="SDT105" s="30"/>
      <c r="SDZ105" s="28"/>
      <c r="SEA105" s="29"/>
      <c r="SEB105" s="30"/>
      <c r="SEH105" s="28"/>
      <c r="SEI105" s="29"/>
      <c r="SEJ105" s="30"/>
      <c r="SEP105" s="28"/>
      <c r="SEQ105" s="29"/>
      <c r="SER105" s="30"/>
      <c r="SEX105" s="28"/>
      <c r="SEY105" s="29"/>
      <c r="SEZ105" s="30"/>
      <c r="SFF105" s="28"/>
      <c r="SFG105" s="29"/>
      <c r="SFH105" s="30"/>
      <c r="SFN105" s="28"/>
      <c r="SFO105" s="29"/>
      <c r="SFP105" s="30"/>
      <c r="SFV105" s="28"/>
      <c r="SFW105" s="29"/>
      <c r="SFX105" s="30"/>
      <c r="SGD105" s="28"/>
      <c r="SGE105" s="29"/>
      <c r="SGF105" s="30"/>
      <c r="SGL105" s="28"/>
      <c r="SGM105" s="29"/>
      <c r="SGN105" s="30"/>
      <c r="SGT105" s="28"/>
      <c r="SGU105" s="29"/>
      <c r="SGV105" s="30"/>
      <c r="SHB105" s="28"/>
      <c r="SHC105" s="29"/>
      <c r="SHD105" s="30"/>
      <c r="SHJ105" s="28"/>
      <c r="SHK105" s="29"/>
      <c r="SHL105" s="30"/>
      <c r="SHR105" s="28"/>
      <c r="SHS105" s="29"/>
      <c r="SHT105" s="30"/>
      <c r="SHZ105" s="28"/>
      <c r="SIA105" s="29"/>
      <c r="SIB105" s="30"/>
      <c r="SIH105" s="28"/>
      <c r="SII105" s="29"/>
      <c r="SIJ105" s="30"/>
      <c r="SIP105" s="28"/>
      <c r="SIQ105" s="29"/>
      <c r="SIR105" s="30"/>
      <c r="SIX105" s="28"/>
      <c r="SIY105" s="29"/>
      <c r="SIZ105" s="30"/>
      <c r="SJF105" s="28"/>
      <c r="SJG105" s="29"/>
      <c r="SJH105" s="30"/>
      <c r="SJN105" s="28"/>
      <c r="SJO105" s="29"/>
      <c r="SJP105" s="30"/>
      <c r="SJV105" s="28"/>
      <c r="SJW105" s="29"/>
      <c r="SJX105" s="30"/>
      <c r="SKD105" s="28"/>
      <c r="SKE105" s="29"/>
      <c r="SKF105" s="30"/>
      <c r="SKL105" s="28"/>
      <c r="SKM105" s="29"/>
      <c r="SKN105" s="30"/>
      <c r="SKT105" s="28"/>
      <c r="SKU105" s="29"/>
      <c r="SKV105" s="30"/>
      <c r="SLB105" s="28"/>
      <c r="SLC105" s="29"/>
      <c r="SLD105" s="30"/>
      <c r="SLJ105" s="28"/>
      <c r="SLK105" s="29"/>
      <c r="SLL105" s="30"/>
      <c r="SLR105" s="28"/>
      <c r="SLS105" s="29"/>
      <c r="SLT105" s="30"/>
      <c r="SLZ105" s="28"/>
      <c r="SMA105" s="29"/>
      <c r="SMB105" s="30"/>
      <c r="SMH105" s="28"/>
      <c r="SMI105" s="29"/>
      <c r="SMJ105" s="30"/>
      <c r="SMP105" s="28"/>
      <c r="SMQ105" s="29"/>
      <c r="SMR105" s="30"/>
      <c r="SMX105" s="28"/>
      <c r="SMY105" s="29"/>
      <c r="SMZ105" s="30"/>
      <c r="SNF105" s="28"/>
      <c r="SNG105" s="29"/>
      <c r="SNH105" s="30"/>
      <c r="SNN105" s="28"/>
      <c r="SNO105" s="29"/>
      <c r="SNP105" s="30"/>
      <c r="SNV105" s="28"/>
      <c r="SNW105" s="29"/>
      <c r="SNX105" s="30"/>
      <c r="SOD105" s="28"/>
      <c r="SOE105" s="29"/>
      <c r="SOF105" s="30"/>
      <c r="SOL105" s="28"/>
      <c r="SOM105" s="29"/>
      <c r="SON105" s="30"/>
      <c r="SOT105" s="28"/>
      <c r="SOU105" s="29"/>
      <c r="SOV105" s="30"/>
      <c r="SPB105" s="28"/>
      <c r="SPC105" s="29"/>
      <c r="SPD105" s="30"/>
      <c r="SPJ105" s="28"/>
      <c r="SPK105" s="29"/>
      <c r="SPL105" s="30"/>
      <c r="SPR105" s="28"/>
      <c r="SPS105" s="29"/>
      <c r="SPT105" s="30"/>
      <c r="SPZ105" s="28"/>
      <c r="SQA105" s="29"/>
      <c r="SQB105" s="30"/>
      <c r="SQH105" s="28"/>
      <c r="SQI105" s="29"/>
      <c r="SQJ105" s="30"/>
      <c r="SQP105" s="28"/>
      <c r="SQQ105" s="29"/>
      <c r="SQR105" s="30"/>
      <c r="SQX105" s="28"/>
      <c r="SQY105" s="29"/>
      <c r="SQZ105" s="30"/>
      <c r="SRF105" s="28"/>
      <c r="SRG105" s="29"/>
      <c r="SRH105" s="30"/>
      <c r="SRN105" s="28"/>
      <c r="SRO105" s="29"/>
      <c r="SRP105" s="30"/>
      <c r="SRV105" s="28"/>
      <c r="SRW105" s="29"/>
      <c r="SRX105" s="30"/>
      <c r="SSD105" s="28"/>
      <c r="SSE105" s="29"/>
      <c r="SSF105" s="30"/>
      <c r="SSL105" s="28"/>
      <c r="SSM105" s="29"/>
      <c r="SSN105" s="30"/>
      <c r="SST105" s="28"/>
      <c r="SSU105" s="29"/>
      <c r="SSV105" s="30"/>
      <c r="STB105" s="28"/>
      <c r="STC105" s="29"/>
      <c r="STD105" s="30"/>
      <c r="STJ105" s="28"/>
      <c r="STK105" s="29"/>
      <c r="STL105" s="30"/>
      <c r="STR105" s="28"/>
      <c r="STS105" s="29"/>
      <c r="STT105" s="30"/>
      <c r="STZ105" s="28"/>
      <c r="SUA105" s="29"/>
      <c r="SUB105" s="30"/>
      <c r="SUH105" s="28"/>
      <c r="SUI105" s="29"/>
      <c r="SUJ105" s="30"/>
      <c r="SUP105" s="28"/>
      <c r="SUQ105" s="29"/>
      <c r="SUR105" s="30"/>
      <c r="SUX105" s="28"/>
      <c r="SUY105" s="29"/>
      <c r="SUZ105" s="30"/>
      <c r="SVF105" s="28"/>
      <c r="SVG105" s="29"/>
      <c r="SVH105" s="30"/>
      <c r="SVN105" s="28"/>
      <c r="SVO105" s="29"/>
      <c r="SVP105" s="30"/>
      <c r="SVV105" s="28"/>
      <c r="SVW105" s="29"/>
      <c r="SVX105" s="30"/>
      <c r="SWD105" s="28"/>
      <c r="SWE105" s="29"/>
      <c r="SWF105" s="30"/>
      <c r="SWL105" s="28"/>
      <c r="SWM105" s="29"/>
      <c r="SWN105" s="30"/>
      <c r="SWT105" s="28"/>
      <c r="SWU105" s="29"/>
      <c r="SWV105" s="30"/>
      <c r="SXB105" s="28"/>
      <c r="SXC105" s="29"/>
      <c r="SXD105" s="30"/>
      <c r="SXJ105" s="28"/>
      <c r="SXK105" s="29"/>
      <c r="SXL105" s="30"/>
      <c r="SXR105" s="28"/>
      <c r="SXS105" s="29"/>
      <c r="SXT105" s="30"/>
      <c r="SXZ105" s="28"/>
      <c r="SYA105" s="29"/>
      <c r="SYB105" s="30"/>
      <c r="SYH105" s="28"/>
      <c r="SYI105" s="29"/>
      <c r="SYJ105" s="30"/>
      <c r="SYP105" s="28"/>
      <c r="SYQ105" s="29"/>
      <c r="SYR105" s="30"/>
      <c r="SYX105" s="28"/>
      <c r="SYY105" s="29"/>
      <c r="SYZ105" s="30"/>
      <c r="SZF105" s="28"/>
      <c r="SZG105" s="29"/>
      <c r="SZH105" s="30"/>
      <c r="SZN105" s="28"/>
      <c r="SZO105" s="29"/>
      <c r="SZP105" s="30"/>
      <c r="SZV105" s="28"/>
      <c r="SZW105" s="29"/>
      <c r="SZX105" s="30"/>
      <c r="TAD105" s="28"/>
      <c r="TAE105" s="29"/>
      <c r="TAF105" s="30"/>
      <c r="TAL105" s="28"/>
      <c r="TAM105" s="29"/>
      <c r="TAN105" s="30"/>
      <c r="TAT105" s="28"/>
      <c r="TAU105" s="29"/>
      <c r="TAV105" s="30"/>
      <c r="TBB105" s="28"/>
      <c r="TBC105" s="29"/>
      <c r="TBD105" s="30"/>
      <c r="TBJ105" s="28"/>
      <c r="TBK105" s="29"/>
      <c r="TBL105" s="30"/>
      <c r="TBR105" s="28"/>
      <c r="TBS105" s="29"/>
      <c r="TBT105" s="30"/>
      <c r="TBZ105" s="28"/>
      <c r="TCA105" s="29"/>
      <c r="TCB105" s="30"/>
      <c r="TCH105" s="28"/>
      <c r="TCI105" s="29"/>
      <c r="TCJ105" s="30"/>
      <c r="TCP105" s="28"/>
      <c r="TCQ105" s="29"/>
      <c r="TCR105" s="30"/>
      <c r="TCX105" s="28"/>
      <c r="TCY105" s="29"/>
      <c r="TCZ105" s="30"/>
      <c r="TDF105" s="28"/>
      <c r="TDG105" s="29"/>
      <c r="TDH105" s="30"/>
      <c r="TDN105" s="28"/>
      <c r="TDO105" s="29"/>
      <c r="TDP105" s="30"/>
      <c r="TDV105" s="28"/>
      <c r="TDW105" s="29"/>
      <c r="TDX105" s="30"/>
      <c r="TED105" s="28"/>
      <c r="TEE105" s="29"/>
      <c r="TEF105" s="30"/>
      <c r="TEL105" s="28"/>
      <c r="TEM105" s="29"/>
      <c r="TEN105" s="30"/>
      <c r="TET105" s="28"/>
      <c r="TEU105" s="29"/>
      <c r="TEV105" s="30"/>
      <c r="TFB105" s="28"/>
      <c r="TFC105" s="29"/>
      <c r="TFD105" s="30"/>
      <c r="TFJ105" s="28"/>
      <c r="TFK105" s="29"/>
      <c r="TFL105" s="30"/>
      <c r="TFR105" s="28"/>
      <c r="TFS105" s="29"/>
      <c r="TFT105" s="30"/>
      <c r="TFZ105" s="28"/>
      <c r="TGA105" s="29"/>
      <c r="TGB105" s="30"/>
      <c r="TGH105" s="28"/>
      <c r="TGI105" s="29"/>
      <c r="TGJ105" s="30"/>
      <c r="TGP105" s="28"/>
      <c r="TGQ105" s="29"/>
      <c r="TGR105" s="30"/>
      <c r="TGX105" s="28"/>
      <c r="TGY105" s="29"/>
      <c r="TGZ105" s="30"/>
      <c r="THF105" s="28"/>
      <c r="THG105" s="29"/>
      <c r="THH105" s="30"/>
      <c r="THN105" s="28"/>
      <c r="THO105" s="29"/>
      <c r="THP105" s="30"/>
      <c r="THV105" s="28"/>
      <c r="THW105" s="29"/>
      <c r="THX105" s="30"/>
      <c r="TID105" s="28"/>
      <c r="TIE105" s="29"/>
      <c r="TIF105" s="30"/>
      <c r="TIL105" s="28"/>
      <c r="TIM105" s="29"/>
      <c r="TIN105" s="30"/>
      <c r="TIT105" s="28"/>
      <c r="TIU105" s="29"/>
      <c r="TIV105" s="30"/>
      <c r="TJB105" s="28"/>
      <c r="TJC105" s="29"/>
      <c r="TJD105" s="30"/>
      <c r="TJJ105" s="28"/>
      <c r="TJK105" s="29"/>
      <c r="TJL105" s="30"/>
      <c r="TJR105" s="28"/>
      <c r="TJS105" s="29"/>
      <c r="TJT105" s="30"/>
      <c r="TJZ105" s="28"/>
      <c r="TKA105" s="29"/>
      <c r="TKB105" s="30"/>
      <c r="TKH105" s="28"/>
      <c r="TKI105" s="29"/>
      <c r="TKJ105" s="30"/>
      <c r="TKP105" s="28"/>
      <c r="TKQ105" s="29"/>
      <c r="TKR105" s="30"/>
      <c r="TKX105" s="28"/>
      <c r="TKY105" s="29"/>
      <c r="TKZ105" s="30"/>
      <c r="TLF105" s="28"/>
      <c r="TLG105" s="29"/>
      <c r="TLH105" s="30"/>
      <c r="TLN105" s="28"/>
      <c r="TLO105" s="29"/>
      <c r="TLP105" s="30"/>
      <c r="TLV105" s="28"/>
      <c r="TLW105" s="29"/>
      <c r="TLX105" s="30"/>
      <c r="TMD105" s="28"/>
      <c r="TME105" s="29"/>
      <c r="TMF105" s="30"/>
      <c r="TML105" s="28"/>
      <c r="TMM105" s="29"/>
      <c r="TMN105" s="30"/>
      <c r="TMT105" s="28"/>
      <c r="TMU105" s="29"/>
      <c r="TMV105" s="30"/>
      <c r="TNB105" s="28"/>
      <c r="TNC105" s="29"/>
      <c r="TND105" s="30"/>
      <c r="TNJ105" s="28"/>
      <c r="TNK105" s="29"/>
      <c r="TNL105" s="30"/>
      <c r="TNR105" s="28"/>
      <c r="TNS105" s="29"/>
      <c r="TNT105" s="30"/>
      <c r="TNZ105" s="28"/>
      <c r="TOA105" s="29"/>
      <c r="TOB105" s="30"/>
      <c r="TOH105" s="28"/>
      <c r="TOI105" s="29"/>
      <c r="TOJ105" s="30"/>
      <c r="TOP105" s="28"/>
      <c r="TOQ105" s="29"/>
      <c r="TOR105" s="30"/>
      <c r="TOX105" s="28"/>
      <c r="TOY105" s="29"/>
      <c r="TOZ105" s="30"/>
      <c r="TPF105" s="28"/>
      <c r="TPG105" s="29"/>
      <c r="TPH105" s="30"/>
      <c r="TPN105" s="28"/>
      <c r="TPO105" s="29"/>
      <c r="TPP105" s="30"/>
      <c r="TPV105" s="28"/>
      <c r="TPW105" s="29"/>
      <c r="TPX105" s="30"/>
      <c r="TQD105" s="28"/>
      <c r="TQE105" s="29"/>
      <c r="TQF105" s="30"/>
      <c r="TQL105" s="28"/>
      <c r="TQM105" s="29"/>
      <c r="TQN105" s="30"/>
      <c r="TQT105" s="28"/>
      <c r="TQU105" s="29"/>
      <c r="TQV105" s="30"/>
      <c r="TRB105" s="28"/>
      <c r="TRC105" s="29"/>
      <c r="TRD105" s="30"/>
      <c r="TRJ105" s="28"/>
      <c r="TRK105" s="29"/>
      <c r="TRL105" s="30"/>
      <c r="TRR105" s="28"/>
      <c r="TRS105" s="29"/>
      <c r="TRT105" s="30"/>
      <c r="TRZ105" s="28"/>
      <c r="TSA105" s="29"/>
      <c r="TSB105" s="30"/>
      <c r="TSH105" s="28"/>
      <c r="TSI105" s="29"/>
      <c r="TSJ105" s="30"/>
      <c r="TSP105" s="28"/>
      <c r="TSQ105" s="29"/>
      <c r="TSR105" s="30"/>
      <c r="TSX105" s="28"/>
      <c r="TSY105" s="29"/>
      <c r="TSZ105" s="30"/>
      <c r="TTF105" s="28"/>
      <c r="TTG105" s="29"/>
      <c r="TTH105" s="30"/>
      <c r="TTN105" s="28"/>
      <c r="TTO105" s="29"/>
      <c r="TTP105" s="30"/>
      <c r="TTV105" s="28"/>
      <c r="TTW105" s="29"/>
      <c r="TTX105" s="30"/>
      <c r="TUD105" s="28"/>
      <c r="TUE105" s="29"/>
      <c r="TUF105" s="30"/>
      <c r="TUL105" s="28"/>
      <c r="TUM105" s="29"/>
      <c r="TUN105" s="30"/>
      <c r="TUT105" s="28"/>
      <c r="TUU105" s="29"/>
      <c r="TUV105" s="30"/>
      <c r="TVB105" s="28"/>
      <c r="TVC105" s="29"/>
      <c r="TVD105" s="30"/>
      <c r="TVJ105" s="28"/>
      <c r="TVK105" s="29"/>
      <c r="TVL105" s="30"/>
      <c r="TVR105" s="28"/>
      <c r="TVS105" s="29"/>
      <c r="TVT105" s="30"/>
      <c r="TVZ105" s="28"/>
      <c r="TWA105" s="29"/>
      <c r="TWB105" s="30"/>
      <c r="TWH105" s="28"/>
      <c r="TWI105" s="29"/>
      <c r="TWJ105" s="30"/>
      <c r="TWP105" s="28"/>
      <c r="TWQ105" s="29"/>
      <c r="TWR105" s="30"/>
      <c r="TWX105" s="28"/>
      <c r="TWY105" s="29"/>
      <c r="TWZ105" s="30"/>
      <c r="TXF105" s="28"/>
      <c r="TXG105" s="29"/>
      <c r="TXH105" s="30"/>
      <c r="TXN105" s="28"/>
      <c r="TXO105" s="29"/>
      <c r="TXP105" s="30"/>
      <c r="TXV105" s="28"/>
      <c r="TXW105" s="29"/>
      <c r="TXX105" s="30"/>
      <c r="TYD105" s="28"/>
      <c r="TYE105" s="29"/>
      <c r="TYF105" s="30"/>
      <c r="TYL105" s="28"/>
      <c r="TYM105" s="29"/>
      <c r="TYN105" s="30"/>
      <c r="TYT105" s="28"/>
      <c r="TYU105" s="29"/>
      <c r="TYV105" s="30"/>
      <c r="TZB105" s="28"/>
      <c r="TZC105" s="29"/>
      <c r="TZD105" s="30"/>
      <c r="TZJ105" s="28"/>
      <c r="TZK105" s="29"/>
      <c r="TZL105" s="30"/>
      <c r="TZR105" s="28"/>
      <c r="TZS105" s="29"/>
      <c r="TZT105" s="30"/>
      <c r="TZZ105" s="28"/>
      <c r="UAA105" s="29"/>
      <c r="UAB105" s="30"/>
      <c r="UAH105" s="28"/>
      <c r="UAI105" s="29"/>
      <c r="UAJ105" s="30"/>
      <c r="UAP105" s="28"/>
      <c r="UAQ105" s="29"/>
      <c r="UAR105" s="30"/>
      <c r="UAX105" s="28"/>
      <c r="UAY105" s="29"/>
      <c r="UAZ105" s="30"/>
      <c r="UBF105" s="28"/>
      <c r="UBG105" s="29"/>
      <c r="UBH105" s="30"/>
      <c r="UBN105" s="28"/>
      <c r="UBO105" s="29"/>
      <c r="UBP105" s="30"/>
      <c r="UBV105" s="28"/>
      <c r="UBW105" s="29"/>
      <c r="UBX105" s="30"/>
      <c r="UCD105" s="28"/>
      <c r="UCE105" s="29"/>
      <c r="UCF105" s="30"/>
      <c r="UCL105" s="28"/>
      <c r="UCM105" s="29"/>
      <c r="UCN105" s="30"/>
      <c r="UCT105" s="28"/>
      <c r="UCU105" s="29"/>
      <c r="UCV105" s="30"/>
      <c r="UDB105" s="28"/>
      <c r="UDC105" s="29"/>
      <c r="UDD105" s="30"/>
      <c r="UDJ105" s="28"/>
      <c r="UDK105" s="29"/>
      <c r="UDL105" s="30"/>
      <c r="UDR105" s="28"/>
      <c r="UDS105" s="29"/>
      <c r="UDT105" s="30"/>
      <c r="UDZ105" s="28"/>
      <c r="UEA105" s="29"/>
      <c r="UEB105" s="30"/>
      <c r="UEH105" s="28"/>
      <c r="UEI105" s="29"/>
      <c r="UEJ105" s="30"/>
      <c r="UEP105" s="28"/>
      <c r="UEQ105" s="29"/>
      <c r="UER105" s="30"/>
      <c r="UEX105" s="28"/>
      <c r="UEY105" s="29"/>
      <c r="UEZ105" s="30"/>
      <c r="UFF105" s="28"/>
      <c r="UFG105" s="29"/>
      <c r="UFH105" s="30"/>
      <c r="UFN105" s="28"/>
      <c r="UFO105" s="29"/>
      <c r="UFP105" s="30"/>
      <c r="UFV105" s="28"/>
      <c r="UFW105" s="29"/>
      <c r="UFX105" s="30"/>
      <c r="UGD105" s="28"/>
      <c r="UGE105" s="29"/>
      <c r="UGF105" s="30"/>
      <c r="UGL105" s="28"/>
      <c r="UGM105" s="29"/>
      <c r="UGN105" s="30"/>
      <c r="UGT105" s="28"/>
      <c r="UGU105" s="29"/>
      <c r="UGV105" s="30"/>
      <c r="UHB105" s="28"/>
      <c r="UHC105" s="29"/>
      <c r="UHD105" s="30"/>
      <c r="UHJ105" s="28"/>
      <c r="UHK105" s="29"/>
      <c r="UHL105" s="30"/>
      <c r="UHR105" s="28"/>
      <c r="UHS105" s="29"/>
      <c r="UHT105" s="30"/>
      <c r="UHZ105" s="28"/>
      <c r="UIA105" s="29"/>
      <c r="UIB105" s="30"/>
      <c r="UIH105" s="28"/>
      <c r="UII105" s="29"/>
      <c r="UIJ105" s="30"/>
      <c r="UIP105" s="28"/>
      <c r="UIQ105" s="29"/>
      <c r="UIR105" s="30"/>
      <c r="UIX105" s="28"/>
      <c r="UIY105" s="29"/>
      <c r="UIZ105" s="30"/>
      <c r="UJF105" s="28"/>
      <c r="UJG105" s="29"/>
      <c r="UJH105" s="30"/>
      <c r="UJN105" s="28"/>
      <c r="UJO105" s="29"/>
      <c r="UJP105" s="30"/>
      <c r="UJV105" s="28"/>
      <c r="UJW105" s="29"/>
      <c r="UJX105" s="30"/>
      <c r="UKD105" s="28"/>
      <c r="UKE105" s="29"/>
      <c r="UKF105" s="30"/>
      <c r="UKL105" s="28"/>
      <c r="UKM105" s="29"/>
      <c r="UKN105" s="30"/>
      <c r="UKT105" s="28"/>
      <c r="UKU105" s="29"/>
      <c r="UKV105" s="30"/>
      <c r="ULB105" s="28"/>
      <c r="ULC105" s="29"/>
      <c r="ULD105" s="30"/>
      <c r="ULJ105" s="28"/>
      <c r="ULK105" s="29"/>
      <c r="ULL105" s="30"/>
      <c r="ULR105" s="28"/>
      <c r="ULS105" s="29"/>
      <c r="ULT105" s="30"/>
      <c r="ULZ105" s="28"/>
      <c r="UMA105" s="29"/>
      <c r="UMB105" s="30"/>
      <c r="UMH105" s="28"/>
      <c r="UMI105" s="29"/>
      <c r="UMJ105" s="30"/>
      <c r="UMP105" s="28"/>
      <c r="UMQ105" s="29"/>
      <c r="UMR105" s="30"/>
      <c r="UMX105" s="28"/>
      <c r="UMY105" s="29"/>
      <c r="UMZ105" s="30"/>
      <c r="UNF105" s="28"/>
      <c r="UNG105" s="29"/>
      <c r="UNH105" s="30"/>
      <c r="UNN105" s="28"/>
      <c r="UNO105" s="29"/>
      <c r="UNP105" s="30"/>
      <c r="UNV105" s="28"/>
      <c r="UNW105" s="29"/>
      <c r="UNX105" s="30"/>
      <c r="UOD105" s="28"/>
      <c r="UOE105" s="29"/>
      <c r="UOF105" s="30"/>
      <c r="UOL105" s="28"/>
      <c r="UOM105" s="29"/>
      <c r="UON105" s="30"/>
      <c r="UOT105" s="28"/>
      <c r="UOU105" s="29"/>
      <c r="UOV105" s="30"/>
      <c r="UPB105" s="28"/>
      <c r="UPC105" s="29"/>
      <c r="UPD105" s="30"/>
      <c r="UPJ105" s="28"/>
      <c r="UPK105" s="29"/>
      <c r="UPL105" s="30"/>
      <c r="UPR105" s="28"/>
      <c r="UPS105" s="29"/>
      <c r="UPT105" s="30"/>
      <c r="UPZ105" s="28"/>
      <c r="UQA105" s="29"/>
      <c r="UQB105" s="30"/>
      <c r="UQH105" s="28"/>
      <c r="UQI105" s="29"/>
      <c r="UQJ105" s="30"/>
      <c r="UQP105" s="28"/>
      <c r="UQQ105" s="29"/>
      <c r="UQR105" s="30"/>
      <c r="UQX105" s="28"/>
      <c r="UQY105" s="29"/>
      <c r="UQZ105" s="30"/>
      <c r="URF105" s="28"/>
      <c r="URG105" s="29"/>
      <c r="URH105" s="30"/>
      <c r="URN105" s="28"/>
      <c r="URO105" s="29"/>
      <c r="URP105" s="30"/>
      <c r="URV105" s="28"/>
      <c r="URW105" s="29"/>
      <c r="URX105" s="30"/>
      <c r="USD105" s="28"/>
      <c r="USE105" s="29"/>
      <c r="USF105" s="30"/>
      <c r="USL105" s="28"/>
      <c r="USM105" s="29"/>
      <c r="USN105" s="30"/>
      <c r="UST105" s="28"/>
      <c r="USU105" s="29"/>
      <c r="USV105" s="30"/>
      <c r="UTB105" s="28"/>
      <c r="UTC105" s="29"/>
      <c r="UTD105" s="30"/>
      <c r="UTJ105" s="28"/>
      <c r="UTK105" s="29"/>
      <c r="UTL105" s="30"/>
      <c r="UTR105" s="28"/>
      <c r="UTS105" s="29"/>
      <c r="UTT105" s="30"/>
      <c r="UTZ105" s="28"/>
      <c r="UUA105" s="29"/>
      <c r="UUB105" s="30"/>
      <c r="UUH105" s="28"/>
      <c r="UUI105" s="29"/>
      <c r="UUJ105" s="30"/>
      <c r="UUP105" s="28"/>
      <c r="UUQ105" s="29"/>
      <c r="UUR105" s="30"/>
      <c r="UUX105" s="28"/>
      <c r="UUY105" s="29"/>
      <c r="UUZ105" s="30"/>
      <c r="UVF105" s="28"/>
      <c r="UVG105" s="29"/>
      <c r="UVH105" s="30"/>
      <c r="UVN105" s="28"/>
      <c r="UVO105" s="29"/>
      <c r="UVP105" s="30"/>
      <c r="UVV105" s="28"/>
      <c r="UVW105" s="29"/>
      <c r="UVX105" s="30"/>
      <c r="UWD105" s="28"/>
      <c r="UWE105" s="29"/>
      <c r="UWF105" s="30"/>
      <c r="UWL105" s="28"/>
      <c r="UWM105" s="29"/>
      <c r="UWN105" s="30"/>
      <c r="UWT105" s="28"/>
      <c r="UWU105" s="29"/>
      <c r="UWV105" s="30"/>
      <c r="UXB105" s="28"/>
      <c r="UXC105" s="29"/>
      <c r="UXD105" s="30"/>
      <c r="UXJ105" s="28"/>
      <c r="UXK105" s="29"/>
      <c r="UXL105" s="30"/>
      <c r="UXR105" s="28"/>
      <c r="UXS105" s="29"/>
      <c r="UXT105" s="30"/>
      <c r="UXZ105" s="28"/>
      <c r="UYA105" s="29"/>
      <c r="UYB105" s="30"/>
      <c r="UYH105" s="28"/>
      <c r="UYI105" s="29"/>
      <c r="UYJ105" s="30"/>
      <c r="UYP105" s="28"/>
      <c r="UYQ105" s="29"/>
      <c r="UYR105" s="30"/>
      <c r="UYX105" s="28"/>
      <c r="UYY105" s="29"/>
      <c r="UYZ105" s="30"/>
      <c r="UZF105" s="28"/>
      <c r="UZG105" s="29"/>
      <c r="UZH105" s="30"/>
      <c r="UZN105" s="28"/>
      <c r="UZO105" s="29"/>
      <c r="UZP105" s="30"/>
      <c r="UZV105" s="28"/>
      <c r="UZW105" s="29"/>
      <c r="UZX105" s="30"/>
      <c r="VAD105" s="28"/>
      <c r="VAE105" s="29"/>
      <c r="VAF105" s="30"/>
      <c r="VAL105" s="28"/>
      <c r="VAM105" s="29"/>
      <c r="VAN105" s="30"/>
      <c r="VAT105" s="28"/>
      <c r="VAU105" s="29"/>
      <c r="VAV105" s="30"/>
      <c r="VBB105" s="28"/>
      <c r="VBC105" s="29"/>
      <c r="VBD105" s="30"/>
      <c r="VBJ105" s="28"/>
      <c r="VBK105" s="29"/>
      <c r="VBL105" s="30"/>
      <c r="VBR105" s="28"/>
      <c r="VBS105" s="29"/>
      <c r="VBT105" s="30"/>
      <c r="VBZ105" s="28"/>
      <c r="VCA105" s="29"/>
      <c r="VCB105" s="30"/>
      <c r="VCH105" s="28"/>
      <c r="VCI105" s="29"/>
      <c r="VCJ105" s="30"/>
      <c r="VCP105" s="28"/>
      <c r="VCQ105" s="29"/>
      <c r="VCR105" s="30"/>
      <c r="VCX105" s="28"/>
      <c r="VCY105" s="29"/>
      <c r="VCZ105" s="30"/>
      <c r="VDF105" s="28"/>
      <c r="VDG105" s="29"/>
      <c r="VDH105" s="30"/>
      <c r="VDN105" s="28"/>
      <c r="VDO105" s="29"/>
      <c r="VDP105" s="30"/>
      <c r="VDV105" s="28"/>
      <c r="VDW105" s="29"/>
      <c r="VDX105" s="30"/>
      <c r="VED105" s="28"/>
      <c r="VEE105" s="29"/>
      <c r="VEF105" s="30"/>
      <c r="VEL105" s="28"/>
      <c r="VEM105" s="29"/>
      <c r="VEN105" s="30"/>
      <c r="VET105" s="28"/>
      <c r="VEU105" s="29"/>
      <c r="VEV105" s="30"/>
      <c r="VFB105" s="28"/>
      <c r="VFC105" s="29"/>
      <c r="VFD105" s="30"/>
      <c r="VFJ105" s="28"/>
      <c r="VFK105" s="29"/>
      <c r="VFL105" s="30"/>
      <c r="VFR105" s="28"/>
      <c r="VFS105" s="29"/>
      <c r="VFT105" s="30"/>
      <c r="VFZ105" s="28"/>
      <c r="VGA105" s="29"/>
      <c r="VGB105" s="30"/>
      <c r="VGH105" s="28"/>
      <c r="VGI105" s="29"/>
      <c r="VGJ105" s="30"/>
      <c r="VGP105" s="28"/>
      <c r="VGQ105" s="29"/>
      <c r="VGR105" s="30"/>
      <c r="VGX105" s="28"/>
      <c r="VGY105" s="29"/>
      <c r="VGZ105" s="30"/>
      <c r="VHF105" s="28"/>
      <c r="VHG105" s="29"/>
      <c r="VHH105" s="30"/>
      <c r="VHN105" s="28"/>
      <c r="VHO105" s="29"/>
      <c r="VHP105" s="30"/>
      <c r="VHV105" s="28"/>
      <c r="VHW105" s="29"/>
      <c r="VHX105" s="30"/>
      <c r="VID105" s="28"/>
      <c r="VIE105" s="29"/>
      <c r="VIF105" s="30"/>
      <c r="VIL105" s="28"/>
      <c r="VIM105" s="29"/>
      <c r="VIN105" s="30"/>
      <c r="VIT105" s="28"/>
      <c r="VIU105" s="29"/>
      <c r="VIV105" s="30"/>
      <c r="VJB105" s="28"/>
      <c r="VJC105" s="29"/>
      <c r="VJD105" s="30"/>
      <c r="VJJ105" s="28"/>
      <c r="VJK105" s="29"/>
      <c r="VJL105" s="30"/>
      <c r="VJR105" s="28"/>
      <c r="VJS105" s="29"/>
      <c r="VJT105" s="30"/>
      <c r="VJZ105" s="28"/>
      <c r="VKA105" s="29"/>
      <c r="VKB105" s="30"/>
      <c r="VKH105" s="28"/>
      <c r="VKI105" s="29"/>
      <c r="VKJ105" s="30"/>
      <c r="VKP105" s="28"/>
      <c r="VKQ105" s="29"/>
      <c r="VKR105" s="30"/>
      <c r="VKX105" s="28"/>
      <c r="VKY105" s="29"/>
      <c r="VKZ105" s="30"/>
      <c r="VLF105" s="28"/>
      <c r="VLG105" s="29"/>
      <c r="VLH105" s="30"/>
      <c r="VLN105" s="28"/>
      <c r="VLO105" s="29"/>
      <c r="VLP105" s="30"/>
      <c r="VLV105" s="28"/>
      <c r="VLW105" s="29"/>
      <c r="VLX105" s="30"/>
      <c r="VMD105" s="28"/>
      <c r="VME105" s="29"/>
      <c r="VMF105" s="30"/>
      <c r="VML105" s="28"/>
      <c r="VMM105" s="29"/>
      <c r="VMN105" s="30"/>
      <c r="VMT105" s="28"/>
      <c r="VMU105" s="29"/>
      <c r="VMV105" s="30"/>
      <c r="VNB105" s="28"/>
      <c r="VNC105" s="29"/>
      <c r="VND105" s="30"/>
      <c r="VNJ105" s="28"/>
      <c r="VNK105" s="29"/>
      <c r="VNL105" s="30"/>
      <c r="VNR105" s="28"/>
      <c r="VNS105" s="29"/>
      <c r="VNT105" s="30"/>
      <c r="VNZ105" s="28"/>
      <c r="VOA105" s="29"/>
      <c r="VOB105" s="30"/>
      <c r="VOH105" s="28"/>
      <c r="VOI105" s="29"/>
      <c r="VOJ105" s="30"/>
      <c r="VOP105" s="28"/>
      <c r="VOQ105" s="29"/>
      <c r="VOR105" s="30"/>
      <c r="VOX105" s="28"/>
      <c r="VOY105" s="29"/>
      <c r="VOZ105" s="30"/>
      <c r="VPF105" s="28"/>
      <c r="VPG105" s="29"/>
      <c r="VPH105" s="30"/>
      <c r="VPN105" s="28"/>
      <c r="VPO105" s="29"/>
      <c r="VPP105" s="30"/>
      <c r="VPV105" s="28"/>
      <c r="VPW105" s="29"/>
      <c r="VPX105" s="30"/>
      <c r="VQD105" s="28"/>
      <c r="VQE105" s="29"/>
      <c r="VQF105" s="30"/>
      <c r="VQL105" s="28"/>
      <c r="VQM105" s="29"/>
      <c r="VQN105" s="30"/>
      <c r="VQT105" s="28"/>
      <c r="VQU105" s="29"/>
      <c r="VQV105" s="30"/>
      <c r="VRB105" s="28"/>
      <c r="VRC105" s="29"/>
      <c r="VRD105" s="30"/>
      <c r="VRJ105" s="28"/>
      <c r="VRK105" s="29"/>
      <c r="VRL105" s="30"/>
      <c r="VRR105" s="28"/>
      <c r="VRS105" s="29"/>
      <c r="VRT105" s="30"/>
      <c r="VRZ105" s="28"/>
      <c r="VSA105" s="29"/>
      <c r="VSB105" s="30"/>
      <c r="VSH105" s="28"/>
      <c r="VSI105" s="29"/>
      <c r="VSJ105" s="30"/>
      <c r="VSP105" s="28"/>
      <c r="VSQ105" s="29"/>
      <c r="VSR105" s="30"/>
      <c r="VSX105" s="28"/>
      <c r="VSY105" s="29"/>
      <c r="VSZ105" s="30"/>
      <c r="VTF105" s="28"/>
      <c r="VTG105" s="29"/>
      <c r="VTH105" s="30"/>
      <c r="VTN105" s="28"/>
      <c r="VTO105" s="29"/>
      <c r="VTP105" s="30"/>
      <c r="VTV105" s="28"/>
      <c r="VTW105" s="29"/>
      <c r="VTX105" s="30"/>
      <c r="VUD105" s="28"/>
      <c r="VUE105" s="29"/>
      <c r="VUF105" s="30"/>
      <c r="VUL105" s="28"/>
      <c r="VUM105" s="29"/>
      <c r="VUN105" s="30"/>
      <c r="VUT105" s="28"/>
      <c r="VUU105" s="29"/>
      <c r="VUV105" s="30"/>
      <c r="VVB105" s="28"/>
      <c r="VVC105" s="29"/>
      <c r="VVD105" s="30"/>
      <c r="VVJ105" s="28"/>
      <c r="VVK105" s="29"/>
      <c r="VVL105" s="30"/>
      <c r="VVR105" s="28"/>
      <c r="VVS105" s="29"/>
      <c r="VVT105" s="30"/>
      <c r="VVZ105" s="28"/>
      <c r="VWA105" s="29"/>
      <c r="VWB105" s="30"/>
      <c r="VWH105" s="28"/>
      <c r="VWI105" s="29"/>
      <c r="VWJ105" s="30"/>
      <c r="VWP105" s="28"/>
      <c r="VWQ105" s="29"/>
      <c r="VWR105" s="30"/>
      <c r="VWX105" s="28"/>
      <c r="VWY105" s="29"/>
      <c r="VWZ105" s="30"/>
      <c r="VXF105" s="28"/>
      <c r="VXG105" s="29"/>
      <c r="VXH105" s="30"/>
      <c r="VXN105" s="28"/>
      <c r="VXO105" s="29"/>
      <c r="VXP105" s="30"/>
      <c r="VXV105" s="28"/>
      <c r="VXW105" s="29"/>
      <c r="VXX105" s="30"/>
      <c r="VYD105" s="28"/>
      <c r="VYE105" s="29"/>
      <c r="VYF105" s="30"/>
      <c r="VYL105" s="28"/>
      <c r="VYM105" s="29"/>
      <c r="VYN105" s="30"/>
      <c r="VYT105" s="28"/>
      <c r="VYU105" s="29"/>
      <c r="VYV105" s="30"/>
      <c r="VZB105" s="28"/>
      <c r="VZC105" s="29"/>
      <c r="VZD105" s="30"/>
      <c r="VZJ105" s="28"/>
      <c r="VZK105" s="29"/>
      <c r="VZL105" s="30"/>
      <c r="VZR105" s="28"/>
      <c r="VZS105" s="29"/>
      <c r="VZT105" s="30"/>
      <c r="VZZ105" s="28"/>
      <c r="WAA105" s="29"/>
      <c r="WAB105" s="30"/>
      <c r="WAH105" s="28"/>
      <c r="WAI105" s="29"/>
      <c r="WAJ105" s="30"/>
      <c r="WAP105" s="28"/>
      <c r="WAQ105" s="29"/>
      <c r="WAR105" s="30"/>
      <c r="WAX105" s="28"/>
      <c r="WAY105" s="29"/>
      <c r="WAZ105" s="30"/>
      <c r="WBF105" s="28"/>
      <c r="WBG105" s="29"/>
      <c r="WBH105" s="30"/>
      <c r="WBN105" s="28"/>
      <c r="WBO105" s="29"/>
      <c r="WBP105" s="30"/>
      <c r="WBV105" s="28"/>
      <c r="WBW105" s="29"/>
      <c r="WBX105" s="30"/>
      <c r="WCD105" s="28"/>
      <c r="WCE105" s="29"/>
      <c r="WCF105" s="30"/>
      <c r="WCL105" s="28"/>
      <c r="WCM105" s="29"/>
      <c r="WCN105" s="30"/>
      <c r="WCT105" s="28"/>
      <c r="WCU105" s="29"/>
      <c r="WCV105" s="30"/>
      <c r="WDB105" s="28"/>
      <c r="WDC105" s="29"/>
      <c r="WDD105" s="30"/>
      <c r="WDJ105" s="28"/>
      <c r="WDK105" s="29"/>
      <c r="WDL105" s="30"/>
      <c r="WDR105" s="28"/>
      <c r="WDS105" s="29"/>
      <c r="WDT105" s="30"/>
      <c r="WDZ105" s="28"/>
      <c r="WEA105" s="29"/>
      <c r="WEB105" s="30"/>
      <c r="WEH105" s="28"/>
      <c r="WEI105" s="29"/>
      <c r="WEJ105" s="30"/>
      <c r="WEP105" s="28"/>
      <c r="WEQ105" s="29"/>
      <c r="WER105" s="30"/>
      <c r="WEX105" s="28"/>
      <c r="WEY105" s="29"/>
      <c r="WEZ105" s="30"/>
      <c r="WFF105" s="28"/>
      <c r="WFG105" s="29"/>
      <c r="WFH105" s="30"/>
      <c r="WFN105" s="28"/>
      <c r="WFO105" s="29"/>
      <c r="WFP105" s="30"/>
      <c r="WFV105" s="28"/>
      <c r="WFW105" s="29"/>
      <c r="WFX105" s="30"/>
      <c r="WGD105" s="28"/>
      <c r="WGE105" s="29"/>
      <c r="WGF105" s="30"/>
      <c r="WGL105" s="28"/>
      <c r="WGM105" s="29"/>
      <c r="WGN105" s="30"/>
      <c r="WGT105" s="28"/>
      <c r="WGU105" s="29"/>
      <c r="WGV105" s="30"/>
      <c r="WHB105" s="28"/>
      <c r="WHC105" s="29"/>
      <c r="WHD105" s="30"/>
      <c r="WHJ105" s="28"/>
      <c r="WHK105" s="29"/>
      <c r="WHL105" s="30"/>
      <c r="WHR105" s="28"/>
      <c r="WHS105" s="29"/>
      <c r="WHT105" s="30"/>
      <c r="WHZ105" s="28"/>
      <c r="WIA105" s="29"/>
      <c r="WIB105" s="30"/>
      <c r="WIH105" s="28"/>
      <c r="WII105" s="29"/>
      <c r="WIJ105" s="30"/>
      <c r="WIP105" s="28"/>
      <c r="WIQ105" s="29"/>
      <c r="WIR105" s="30"/>
      <c r="WIX105" s="28"/>
      <c r="WIY105" s="29"/>
      <c r="WIZ105" s="30"/>
      <c r="WJF105" s="28"/>
      <c r="WJG105" s="29"/>
      <c r="WJH105" s="30"/>
      <c r="WJN105" s="28"/>
      <c r="WJO105" s="29"/>
      <c r="WJP105" s="30"/>
      <c r="WJV105" s="28"/>
      <c r="WJW105" s="29"/>
      <c r="WJX105" s="30"/>
      <c r="WKD105" s="28"/>
      <c r="WKE105" s="29"/>
      <c r="WKF105" s="30"/>
      <c r="WKL105" s="28"/>
      <c r="WKM105" s="29"/>
      <c r="WKN105" s="30"/>
      <c r="WKT105" s="28"/>
      <c r="WKU105" s="29"/>
      <c r="WKV105" s="30"/>
      <c r="WLB105" s="28"/>
      <c r="WLC105" s="29"/>
      <c r="WLD105" s="30"/>
      <c r="WLJ105" s="28"/>
      <c r="WLK105" s="29"/>
      <c r="WLL105" s="30"/>
      <c r="WLR105" s="28"/>
      <c r="WLS105" s="29"/>
      <c r="WLT105" s="30"/>
      <c r="WLZ105" s="28"/>
      <c r="WMA105" s="29"/>
      <c r="WMB105" s="30"/>
      <c r="WMH105" s="28"/>
      <c r="WMI105" s="29"/>
      <c r="WMJ105" s="30"/>
      <c r="WMP105" s="28"/>
      <c r="WMQ105" s="29"/>
      <c r="WMR105" s="30"/>
      <c r="WMX105" s="28"/>
      <c r="WMY105" s="29"/>
      <c r="WMZ105" s="30"/>
      <c r="WNF105" s="28"/>
      <c r="WNG105" s="29"/>
      <c r="WNH105" s="30"/>
      <c r="WNN105" s="28"/>
      <c r="WNO105" s="29"/>
      <c r="WNP105" s="30"/>
      <c r="WNV105" s="28"/>
      <c r="WNW105" s="29"/>
      <c r="WNX105" s="30"/>
      <c r="WOD105" s="28"/>
      <c r="WOE105" s="29"/>
      <c r="WOF105" s="30"/>
      <c r="WOL105" s="28"/>
      <c r="WOM105" s="29"/>
      <c r="WON105" s="30"/>
      <c r="WOT105" s="28"/>
      <c r="WOU105" s="29"/>
      <c r="WOV105" s="30"/>
      <c r="WPB105" s="28"/>
      <c r="WPC105" s="29"/>
      <c r="WPD105" s="30"/>
      <c r="WPJ105" s="28"/>
      <c r="WPK105" s="29"/>
      <c r="WPL105" s="30"/>
      <c r="WPR105" s="28"/>
      <c r="WPS105" s="29"/>
      <c r="WPT105" s="30"/>
      <c r="WPZ105" s="28"/>
      <c r="WQA105" s="29"/>
      <c r="WQB105" s="30"/>
      <c r="WQH105" s="28"/>
      <c r="WQI105" s="29"/>
      <c r="WQJ105" s="30"/>
      <c r="WQP105" s="28"/>
      <c r="WQQ105" s="29"/>
      <c r="WQR105" s="30"/>
      <c r="WQX105" s="28"/>
      <c r="WQY105" s="29"/>
      <c r="WQZ105" s="30"/>
      <c r="WRF105" s="28"/>
      <c r="WRG105" s="29"/>
      <c r="WRH105" s="30"/>
      <c r="WRN105" s="28"/>
      <c r="WRO105" s="29"/>
      <c r="WRP105" s="30"/>
      <c r="WRV105" s="28"/>
      <c r="WRW105" s="29"/>
      <c r="WRX105" s="30"/>
      <c r="WSD105" s="28"/>
      <c r="WSE105" s="29"/>
      <c r="WSF105" s="30"/>
      <c r="WSL105" s="28"/>
      <c r="WSM105" s="29"/>
      <c r="WSN105" s="30"/>
      <c r="WST105" s="28"/>
      <c r="WSU105" s="29"/>
      <c r="WSV105" s="30"/>
      <c r="WTB105" s="28"/>
      <c r="WTC105" s="29"/>
      <c r="WTD105" s="30"/>
      <c r="WTJ105" s="28"/>
      <c r="WTK105" s="29"/>
      <c r="WTL105" s="30"/>
      <c r="WTR105" s="28"/>
      <c r="WTS105" s="29"/>
      <c r="WTT105" s="30"/>
      <c r="WTZ105" s="28"/>
      <c r="WUA105" s="29"/>
      <c r="WUB105" s="30"/>
      <c r="WUH105" s="28"/>
      <c r="WUI105" s="29"/>
      <c r="WUJ105" s="30"/>
      <c r="WUP105" s="28"/>
      <c r="WUQ105" s="29"/>
      <c r="WUR105" s="30"/>
      <c r="WUX105" s="28"/>
      <c r="WUY105" s="29"/>
      <c r="WUZ105" s="30"/>
      <c r="WVF105" s="28"/>
      <c r="WVG105" s="29"/>
      <c r="WVH105" s="30"/>
      <c r="WVN105" s="28"/>
      <c r="WVO105" s="29"/>
      <c r="WVP105" s="30"/>
      <c r="WVV105" s="28"/>
      <c r="WVW105" s="29"/>
      <c r="WVX105" s="30"/>
      <c r="WWD105" s="28"/>
      <c r="WWE105" s="29"/>
      <c r="WWF105" s="30"/>
      <c r="WWL105" s="28"/>
      <c r="WWM105" s="29"/>
      <c r="WWN105" s="30"/>
      <c r="WWT105" s="28"/>
      <c r="WWU105" s="29"/>
      <c r="WWV105" s="30"/>
      <c r="WXB105" s="28"/>
      <c r="WXC105" s="29"/>
      <c r="WXD105" s="30"/>
      <c r="WXJ105" s="28"/>
      <c r="WXK105" s="29"/>
      <c r="WXL105" s="30"/>
      <c r="WXR105" s="28"/>
      <c r="WXS105" s="29"/>
      <c r="WXT105" s="30"/>
      <c r="WXZ105" s="28"/>
      <c r="WYA105" s="29"/>
      <c r="WYB105" s="30"/>
      <c r="WYH105" s="28"/>
      <c r="WYI105" s="29"/>
      <c r="WYJ105" s="30"/>
      <c r="WYP105" s="28"/>
      <c r="WYQ105" s="29"/>
      <c r="WYR105" s="30"/>
      <c r="WYX105" s="28"/>
      <c r="WYY105" s="29"/>
      <c r="WYZ105" s="30"/>
      <c r="WZF105" s="28"/>
      <c r="WZG105" s="29"/>
      <c r="WZH105" s="30"/>
      <c r="WZN105" s="28"/>
      <c r="WZO105" s="29"/>
      <c r="WZP105" s="30"/>
      <c r="WZV105" s="28"/>
      <c r="WZW105" s="29"/>
      <c r="WZX105" s="30"/>
      <c r="XAD105" s="28"/>
      <c r="XAE105" s="29"/>
      <c r="XAF105" s="30"/>
      <c r="XAL105" s="28"/>
      <c r="XAM105" s="29"/>
      <c r="XAN105" s="30"/>
      <c r="XAT105" s="28"/>
      <c r="XAU105" s="29"/>
      <c r="XAV105" s="30"/>
      <c r="XBB105" s="28"/>
      <c r="XBC105" s="29"/>
      <c r="XBD105" s="30"/>
      <c r="XBJ105" s="28"/>
      <c r="XBK105" s="29"/>
      <c r="XBL105" s="30"/>
      <c r="XBR105" s="28"/>
      <c r="XBS105" s="29"/>
      <c r="XBT105" s="30"/>
      <c r="XBZ105" s="28"/>
      <c r="XCA105" s="29"/>
      <c r="XCB105" s="30"/>
      <c r="XCH105" s="28"/>
      <c r="XCI105" s="29"/>
      <c r="XCJ105" s="30"/>
      <c r="XCP105" s="28"/>
      <c r="XCQ105" s="29"/>
      <c r="XCR105" s="30"/>
      <c r="XCX105" s="28"/>
      <c r="XCY105" s="29"/>
      <c r="XCZ105" s="30"/>
      <c r="XDF105" s="28"/>
      <c r="XDG105" s="29"/>
      <c r="XDH105" s="30"/>
      <c r="XDN105" s="28"/>
      <c r="XDO105" s="29"/>
      <c r="XDP105" s="30"/>
      <c r="XDV105" s="28"/>
      <c r="XDW105" s="29"/>
      <c r="XDX105" s="30"/>
      <c r="XED105" s="28"/>
      <c r="XEE105" s="29"/>
      <c r="XEF105" s="30"/>
      <c r="XEL105" s="28"/>
      <c r="XEM105" s="29"/>
      <c r="XEN105" s="30"/>
      <c r="XET105" s="28"/>
      <c r="XEU105" s="29"/>
      <c r="XEV105" s="30"/>
      <c r="XFB105" s="28"/>
      <c r="XFC105" s="29"/>
      <c r="XFD105" s="30"/>
    </row>
    <row r="106" spans="1:1024 1030:2048 2054:3072 3078:4096 4102:5120 5126:6144 6150:7168 7174:8192 8198:9216 9222:10240 10246:11264 11270:12288 12294:13312 13318:14336 14342:15360 15366:16384" x14ac:dyDescent="0.25">
      <c r="A106" s="21" t="str">
        <f>C106&amp;(COUNTIF($C$7:C106,C106))</f>
        <v>8240860003</v>
      </c>
      <c r="B106" s="21">
        <v>800247940</v>
      </c>
      <c r="C106" s="22">
        <f>VLOOKUP(B106,[1]MODIFICADO!$A$2:$B$4109,2,0)</f>
        <v>824086000</v>
      </c>
      <c r="D106" s="21" t="s">
        <v>92</v>
      </c>
      <c r="E106" s="21"/>
      <c r="F106" s="26" t="s">
        <v>102</v>
      </c>
      <c r="G106" s="25" t="s">
        <v>103</v>
      </c>
      <c r="H106" s="27">
        <v>2352312286</v>
      </c>
      <c r="I106" s="27">
        <v>1164409542</v>
      </c>
      <c r="J106" s="27">
        <f t="shared" si="2"/>
        <v>1187902744</v>
      </c>
      <c r="N106" s="28"/>
      <c r="O106" s="29"/>
      <c r="P106" s="30"/>
      <c r="V106" s="28"/>
      <c r="W106" s="29"/>
      <c r="X106" s="30"/>
      <c r="AD106" s="28"/>
      <c r="AE106" s="29"/>
      <c r="AF106" s="30"/>
      <c r="AL106" s="28"/>
      <c r="AM106" s="29"/>
      <c r="AN106" s="30"/>
      <c r="AT106" s="28"/>
      <c r="AU106" s="29"/>
      <c r="AV106" s="30"/>
      <c r="BB106" s="28"/>
      <c r="BC106" s="29"/>
      <c r="BD106" s="30"/>
      <c r="BJ106" s="28"/>
      <c r="BK106" s="29"/>
      <c r="BL106" s="30"/>
      <c r="BR106" s="28"/>
      <c r="BS106" s="29"/>
      <c r="BT106" s="30"/>
      <c r="BZ106" s="28"/>
      <c r="CA106" s="29"/>
      <c r="CB106" s="30"/>
      <c r="CH106" s="28"/>
      <c r="CI106" s="29"/>
      <c r="CJ106" s="30"/>
      <c r="CP106" s="28"/>
      <c r="CQ106" s="29"/>
      <c r="CR106" s="30"/>
      <c r="CX106" s="28"/>
      <c r="CY106" s="29"/>
      <c r="CZ106" s="30"/>
      <c r="DF106" s="28"/>
      <c r="DG106" s="29"/>
      <c r="DH106" s="30"/>
      <c r="DN106" s="28"/>
      <c r="DO106" s="29"/>
      <c r="DP106" s="30"/>
      <c r="DV106" s="28"/>
      <c r="DW106" s="29"/>
      <c r="DX106" s="30"/>
      <c r="ED106" s="28"/>
      <c r="EE106" s="29"/>
      <c r="EF106" s="30"/>
      <c r="EL106" s="28"/>
      <c r="EM106" s="29"/>
      <c r="EN106" s="30"/>
      <c r="ET106" s="28"/>
      <c r="EU106" s="29"/>
      <c r="EV106" s="30"/>
      <c r="FB106" s="28"/>
      <c r="FC106" s="29"/>
      <c r="FD106" s="30"/>
      <c r="FJ106" s="28"/>
      <c r="FK106" s="29"/>
      <c r="FL106" s="30"/>
      <c r="FR106" s="28"/>
      <c r="FS106" s="29"/>
      <c r="FT106" s="30"/>
      <c r="FZ106" s="28"/>
      <c r="GA106" s="29"/>
      <c r="GB106" s="30"/>
      <c r="GH106" s="28"/>
      <c r="GI106" s="29"/>
      <c r="GJ106" s="30"/>
      <c r="GP106" s="28"/>
      <c r="GQ106" s="29"/>
      <c r="GR106" s="30"/>
      <c r="GX106" s="28"/>
      <c r="GY106" s="29"/>
      <c r="GZ106" s="30"/>
      <c r="HF106" s="28"/>
      <c r="HG106" s="29"/>
      <c r="HH106" s="30"/>
      <c r="HN106" s="28"/>
      <c r="HO106" s="29"/>
      <c r="HP106" s="30"/>
      <c r="HV106" s="28"/>
      <c r="HW106" s="29"/>
      <c r="HX106" s="30"/>
      <c r="ID106" s="28"/>
      <c r="IE106" s="29"/>
      <c r="IF106" s="30"/>
      <c r="IL106" s="28"/>
      <c r="IM106" s="29"/>
      <c r="IN106" s="30"/>
      <c r="IT106" s="28"/>
      <c r="IU106" s="29"/>
      <c r="IV106" s="30"/>
      <c r="JB106" s="28"/>
      <c r="JC106" s="29"/>
      <c r="JD106" s="30"/>
      <c r="JJ106" s="28"/>
      <c r="JK106" s="29"/>
      <c r="JL106" s="30"/>
      <c r="JR106" s="28"/>
      <c r="JS106" s="29"/>
      <c r="JT106" s="30"/>
      <c r="JZ106" s="28"/>
      <c r="KA106" s="29"/>
      <c r="KB106" s="30"/>
      <c r="KH106" s="28"/>
      <c r="KI106" s="29"/>
      <c r="KJ106" s="30"/>
      <c r="KP106" s="28"/>
      <c r="KQ106" s="29"/>
      <c r="KR106" s="30"/>
      <c r="KX106" s="28"/>
      <c r="KY106" s="29"/>
      <c r="KZ106" s="30"/>
      <c r="LF106" s="28"/>
      <c r="LG106" s="29"/>
      <c r="LH106" s="30"/>
      <c r="LN106" s="28"/>
      <c r="LO106" s="29"/>
      <c r="LP106" s="30"/>
      <c r="LV106" s="28"/>
      <c r="LW106" s="29"/>
      <c r="LX106" s="30"/>
      <c r="MD106" s="28"/>
      <c r="ME106" s="29"/>
      <c r="MF106" s="30"/>
      <c r="ML106" s="28"/>
      <c r="MM106" s="29"/>
      <c r="MN106" s="30"/>
      <c r="MT106" s="28"/>
      <c r="MU106" s="29"/>
      <c r="MV106" s="30"/>
      <c r="NB106" s="28"/>
      <c r="NC106" s="29"/>
      <c r="ND106" s="30"/>
      <c r="NJ106" s="28"/>
      <c r="NK106" s="29"/>
      <c r="NL106" s="30"/>
      <c r="NR106" s="28"/>
      <c r="NS106" s="29"/>
      <c r="NT106" s="30"/>
      <c r="NZ106" s="28"/>
      <c r="OA106" s="29"/>
      <c r="OB106" s="30"/>
      <c r="OH106" s="28"/>
      <c r="OI106" s="29"/>
      <c r="OJ106" s="30"/>
      <c r="OP106" s="28"/>
      <c r="OQ106" s="29"/>
      <c r="OR106" s="30"/>
      <c r="OX106" s="28"/>
      <c r="OY106" s="29"/>
      <c r="OZ106" s="30"/>
      <c r="PF106" s="28"/>
      <c r="PG106" s="29"/>
      <c r="PH106" s="30"/>
      <c r="PN106" s="28"/>
      <c r="PO106" s="29"/>
      <c r="PP106" s="30"/>
      <c r="PV106" s="28"/>
      <c r="PW106" s="29"/>
      <c r="PX106" s="30"/>
      <c r="QD106" s="28"/>
      <c r="QE106" s="29"/>
      <c r="QF106" s="30"/>
      <c r="QL106" s="28"/>
      <c r="QM106" s="29"/>
      <c r="QN106" s="30"/>
      <c r="QT106" s="28"/>
      <c r="QU106" s="29"/>
      <c r="QV106" s="30"/>
      <c r="RB106" s="28"/>
      <c r="RC106" s="29"/>
      <c r="RD106" s="30"/>
      <c r="RJ106" s="28"/>
      <c r="RK106" s="29"/>
      <c r="RL106" s="30"/>
      <c r="RR106" s="28"/>
      <c r="RS106" s="29"/>
      <c r="RT106" s="30"/>
      <c r="RZ106" s="28"/>
      <c r="SA106" s="29"/>
      <c r="SB106" s="30"/>
      <c r="SH106" s="28"/>
      <c r="SI106" s="29"/>
      <c r="SJ106" s="30"/>
      <c r="SP106" s="28"/>
      <c r="SQ106" s="29"/>
      <c r="SR106" s="30"/>
      <c r="SX106" s="28"/>
      <c r="SY106" s="29"/>
      <c r="SZ106" s="30"/>
      <c r="TF106" s="28"/>
      <c r="TG106" s="29"/>
      <c r="TH106" s="30"/>
      <c r="TN106" s="28"/>
      <c r="TO106" s="29"/>
      <c r="TP106" s="30"/>
      <c r="TV106" s="28"/>
      <c r="TW106" s="29"/>
      <c r="TX106" s="30"/>
      <c r="UD106" s="28"/>
      <c r="UE106" s="29"/>
      <c r="UF106" s="30"/>
      <c r="UL106" s="28"/>
      <c r="UM106" s="29"/>
      <c r="UN106" s="30"/>
      <c r="UT106" s="28"/>
      <c r="UU106" s="29"/>
      <c r="UV106" s="30"/>
      <c r="VB106" s="28"/>
      <c r="VC106" s="29"/>
      <c r="VD106" s="30"/>
      <c r="VJ106" s="28"/>
      <c r="VK106" s="29"/>
      <c r="VL106" s="30"/>
      <c r="VR106" s="28"/>
      <c r="VS106" s="29"/>
      <c r="VT106" s="30"/>
      <c r="VZ106" s="28"/>
      <c r="WA106" s="29"/>
      <c r="WB106" s="30"/>
      <c r="WH106" s="28"/>
      <c r="WI106" s="29"/>
      <c r="WJ106" s="30"/>
      <c r="WP106" s="28"/>
      <c r="WQ106" s="29"/>
      <c r="WR106" s="30"/>
      <c r="WX106" s="28"/>
      <c r="WY106" s="29"/>
      <c r="WZ106" s="30"/>
      <c r="XF106" s="28"/>
      <c r="XG106" s="29"/>
      <c r="XH106" s="30"/>
      <c r="XN106" s="28"/>
      <c r="XO106" s="29"/>
      <c r="XP106" s="30"/>
      <c r="XV106" s="28"/>
      <c r="XW106" s="29"/>
      <c r="XX106" s="30"/>
      <c r="YD106" s="28"/>
      <c r="YE106" s="29"/>
      <c r="YF106" s="30"/>
      <c r="YL106" s="28"/>
      <c r="YM106" s="29"/>
      <c r="YN106" s="30"/>
      <c r="YT106" s="28"/>
      <c r="YU106" s="29"/>
      <c r="YV106" s="30"/>
      <c r="ZB106" s="28"/>
      <c r="ZC106" s="29"/>
      <c r="ZD106" s="30"/>
      <c r="ZJ106" s="28"/>
      <c r="ZK106" s="29"/>
      <c r="ZL106" s="30"/>
      <c r="ZR106" s="28"/>
      <c r="ZS106" s="29"/>
      <c r="ZT106" s="30"/>
      <c r="ZZ106" s="28"/>
      <c r="AAA106" s="29"/>
      <c r="AAB106" s="30"/>
      <c r="AAH106" s="28"/>
      <c r="AAI106" s="29"/>
      <c r="AAJ106" s="30"/>
      <c r="AAP106" s="28"/>
      <c r="AAQ106" s="29"/>
      <c r="AAR106" s="30"/>
      <c r="AAX106" s="28"/>
      <c r="AAY106" s="29"/>
      <c r="AAZ106" s="30"/>
      <c r="ABF106" s="28"/>
      <c r="ABG106" s="29"/>
      <c r="ABH106" s="30"/>
      <c r="ABN106" s="28"/>
      <c r="ABO106" s="29"/>
      <c r="ABP106" s="30"/>
      <c r="ABV106" s="28"/>
      <c r="ABW106" s="29"/>
      <c r="ABX106" s="30"/>
      <c r="ACD106" s="28"/>
      <c r="ACE106" s="29"/>
      <c r="ACF106" s="30"/>
      <c r="ACL106" s="28"/>
      <c r="ACM106" s="29"/>
      <c r="ACN106" s="30"/>
      <c r="ACT106" s="28"/>
      <c r="ACU106" s="29"/>
      <c r="ACV106" s="30"/>
      <c r="ADB106" s="28"/>
      <c r="ADC106" s="29"/>
      <c r="ADD106" s="30"/>
      <c r="ADJ106" s="28"/>
      <c r="ADK106" s="29"/>
      <c r="ADL106" s="30"/>
      <c r="ADR106" s="28"/>
      <c r="ADS106" s="29"/>
      <c r="ADT106" s="30"/>
      <c r="ADZ106" s="28"/>
      <c r="AEA106" s="29"/>
      <c r="AEB106" s="30"/>
      <c r="AEH106" s="28"/>
      <c r="AEI106" s="29"/>
      <c r="AEJ106" s="30"/>
      <c r="AEP106" s="28"/>
      <c r="AEQ106" s="29"/>
      <c r="AER106" s="30"/>
      <c r="AEX106" s="28"/>
      <c r="AEY106" s="29"/>
      <c r="AEZ106" s="30"/>
      <c r="AFF106" s="28"/>
      <c r="AFG106" s="29"/>
      <c r="AFH106" s="30"/>
      <c r="AFN106" s="28"/>
      <c r="AFO106" s="29"/>
      <c r="AFP106" s="30"/>
      <c r="AFV106" s="28"/>
      <c r="AFW106" s="29"/>
      <c r="AFX106" s="30"/>
      <c r="AGD106" s="28"/>
      <c r="AGE106" s="29"/>
      <c r="AGF106" s="30"/>
      <c r="AGL106" s="28"/>
      <c r="AGM106" s="29"/>
      <c r="AGN106" s="30"/>
      <c r="AGT106" s="28"/>
      <c r="AGU106" s="29"/>
      <c r="AGV106" s="30"/>
      <c r="AHB106" s="28"/>
      <c r="AHC106" s="29"/>
      <c r="AHD106" s="30"/>
      <c r="AHJ106" s="28"/>
      <c r="AHK106" s="29"/>
      <c r="AHL106" s="30"/>
      <c r="AHR106" s="28"/>
      <c r="AHS106" s="29"/>
      <c r="AHT106" s="30"/>
      <c r="AHZ106" s="28"/>
      <c r="AIA106" s="29"/>
      <c r="AIB106" s="30"/>
      <c r="AIH106" s="28"/>
      <c r="AII106" s="29"/>
      <c r="AIJ106" s="30"/>
      <c r="AIP106" s="28"/>
      <c r="AIQ106" s="29"/>
      <c r="AIR106" s="30"/>
      <c r="AIX106" s="28"/>
      <c r="AIY106" s="29"/>
      <c r="AIZ106" s="30"/>
      <c r="AJF106" s="28"/>
      <c r="AJG106" s="29"/>
      <c r="AJH106" s="30"/>
      <c r="AJN106" s="28"/>
      <c r="AJO106" s="29"/>
      <c r="AJP106" s="30"/>
      <c r="AJV106" s="28"/>
      <c r="AJW106" s="29"/>
      <c r="AJX106" s="30"/>
      <c r="AKD106" s="28"/>
      <c r="AKE106" s="29"/>
      <c r="AKF106" s="30"/>
      <c r="AKL106" s="28"/>
      <c r="AKM106" s="29"/>
      <c r="AKN106" s="30"/>
      <c r="AKT106" s="28"/>
      <c r="AKU106" s="29"/>
      <c r="AKV106" s="30"/>
      <c r="ALB106" s="28"/>
      <c r="ALC106" s="29"/>
      <c r="ALD106" s="30"/>
      <c r="ALJ106" s="28"/>
      <c r="ALK106" s="29"/>
      <c r="ALL106" s="30"/>
      <c r="ALR106" s="28"/>
      <c r="ALS106" s="29"/>
      <c r="ALT106" s="30"/>
      <c r="ALZ106" s="28"/>
      <c r="AMA106" s="29"/>
      <c r="AMB106" s="30"/>
      <c r="AMH106" s="28"/>
      <c r="AMI106" s="29"/>
      <c r="AMJ106" s="30"/>
      <c r="AMP106" s="28"/>
      <c r="AMQ106" s="29"/>
      <c r="AMR106" s="30"/>
      <c r="AMX106" s="28"/>
      <c r="AMY106" s="29"/>
      <c r="AMZ106" s="30"/>
      <c r="ANF106" s="28"/>
      <c r="ANG106" s="29"/>
      <c r="ANH106" s="30"/>
      <c r="ANN106" s="28"/>
      <c r="ANO106" s="29"/>
      <c r="ANP106" s="30"/>
      <c r="ANV106" s="28"/>
      <c r="ANW106" s="29"/>
      <c r="ANX106" s="30"/>
      <c r="AOD106" s="28"/>
      <c r="AOE106" s="29"/>
      <c r="AOF106" s="30"/>
      <c r="AOL106" s="28"/>
      <c r="AOM106" s="29"/>
      <c r="AON106" s="30"/>
      <c r="AOT106" s="28"/>
      <c r="AOU106" s="29"/>
      <c r="AOV106" s="30"/>
      <c r="APB106" s="28"/>
      <c r="APC106" s="29"/>
      <c r="APD106" s="30"/>
      <c r="APJ106" s="28"/>
      <c r="APK106" s="29"/>
      <c r="APL106" s="30"/>
      <c r="APR106" s="28"/>
      <c r="APS106" s="29"/>
      <c r="APT106" s="30"/>
      <c r="APZ106" s="28"/>
      <c r="AQA106" s="29"/>
      <c r="AQB106" s="30"/>
      <c r="AQH106" s="28"/>
      <c r="AQI106" s="29"/>
      <c r="AQJ106" s="30"/>
      <c r="AQP106" s="28"/>
      <c r="AQQ106" s="29"/>
      <c r="AQR106" s="30"/>
      <c r="AQX106" s="28"/>
      <c r="AQY106" s="29"/>
      <c r="AQZ106" s="30"/>
      <c r="ARF106" s="28"/>
      <c r="ARG106" s="29"/>
      <c r="ARH106" s="30"/>
      <c r="ARN106" s="28"/>
      <c r="ARO106" s="29"/>
      <c r="ARP106" s="30"/>
      <c r="ARV106" s="28"/>
      <c r="ARW106" s="29"/>
      <c r="ARX106" s="30"/>
      <c r="ASD106" s="28"/>
      <c r="ASE106" s="29"/>
      <c r="ASF106" s="30"/>
      <c r="ASL106" s="28"/>
      <c r="ASM106" s="29"/>
      <c r="ASN106" s="30"/>
      <c r="AST106" s="28"/>
      <c r="ASU106" s="29"/>
      <c r="ASV106" s="30"/>
      <c r="ATB106" s="28"/>
      <c r="ATC106" s="29"/>
      <c r="ATD106" s="30"/>
      <c r="ATJ106" s="28"/>
      <c r="ATK106" s="29"/>
      <c r="ATL106" s="30"/>
      <c r="ATR106" s="28"/>
      <c r="ATS106" s="29"/>
      <c r="ATT106" s="30"/>
      <c r="ATZ106" s="28"/>
      <c r="AUA106" s="29"/>
      <c r="AUB106" s="30"/>
      <c r="AUH106" s="28"/>
      <c r="AUI106" s="29"/>
      <c r="AUJ106" s="30"/>
      <c r="AUP106" s="28"/>
      <c r="AUQ106" s="29"/>
      <c r="AUR106" s="30"/>
      <c r="AUX106" s="28"/>
      <c r="AUY106" s="29"/>
      <c r="AUZ106" s="30"/>
      <c r="AVF106" s="28"/>
      <c r="AVG106" s="29"/>
      <c r="AVH106" s="30"/>
      <c r="AVN106" s="28"/>
      <c r="AVO106" s="29"/>
      <c r="AVP106" s="30"/>
      <c r="AVV106" s="28"/>
      <c r="AVW106" s="29"/>
      <c r="AVX106" s="30"/>
      <c r="AWD106" s="28"/>
      <c r="AWE106" s="29"/>
      <c r="AWF106" s="30"/>
      <c r="AWL106" s="28"/>
      <c r="AWM106" s="29"/>
      <c r="AWN106" s="30"/>
      <c r="AWT106" s="28"/>
      <c r="AWU106" s="29"/>
      <c r="AWV106" s="30"/>
      <c r="AXB106" s="28"/>
      <c r="AXC106" s="29"/>
      <c r="AXD106" s="30"/>
      <c r="AXJ106" s="28"/>
      <c r="AXK106" s="29"/>
      <c r="AXL106" s="30"/>
      <c r="AXR106" s="28"/>
      <c r="AXS106" s="29"/>
      <c r="AXT106" s="30"/>
      <c r="AXZ106" s="28"/>
      <c r="AYA106" s="29"/>
      <c r="AYB106" s="30"/>
      <c r="AYH106" s="28"/>
      <c r="AYI106" s="29"/>
      <c r="AYJ106" s="30"/>
      <c r="AYP106" s="28"/>
      <c r="AYQ106" s="29"/>
      <c r="AYR106" s="30"/>
      <c r="AYX106" s="28"/>
      <c r="AYY106" s="29"/>
      <c r="AYZ106" s="30"/>
      <c r="AZF106" s="28"/>
      <c r="AZG106" s="29"/>
      <c r="AZH106" s="30"/>
      <c r="AZN106" s="28"/>
      <c r="AZO106" s="29"/>
      <c r="AZP106" s="30"/>
      <c r="AZV106" s="28"/>
      <c r="AZW106" s="29"/>
      <c r="AZX106" s="30"/>
      <c r="BAD106" s="28"/>
      <c r="BAE106" s="29"/>
      <c r="BAF106" s="30"/>
      <c r="BAL106" s="28"/>
      <c r="BAM106" s="29"/>
      <c r="BAN106" s="30"/>
      <c r="BAT106" s="28"/>
      <c r="BAU106" s="29"/>
      <c r="BAV106" s="30"/>
      <c r="BBB106" s="28"/>
      <c r="BBC106" s="29"/>
      <c r="BBD106" s="30"/>
      <c r="BBJ106" s="28"/>
      <c r="BBK106" s="29"/>
      <c r="BBL106" s="30"/>
      <c r="BBR106" s="28"/>
      <c r="BBS106" s="29"/>
      <c r="BBT106" s="30"/>
      <c r="BBZ106" s="28"/>
      <c r="BCA106" s="29"/>
      <c r="BCB106" s="30"/>
      <c r="BCH106" s="28"/>
      <c r="BCI106" s="29"/>
      <c r="BCJ106" s="30"/>
      <c r="BCP106" s="28"/>
      <c r="BCQ106" s="29"/>
      <c r="BCR106" s="30"/>
      <c r="BCX106" s="28"/>
      <c r="BCY106" s="29"/>
      <c r="BCZ106" s="30"/>
      <c r="BDF106" s="28"/>
      <c r="BDG106" s="29"/>
      <c r="BDH106" s="30"/>
      <c r="BDN106" s="28"/>
      <c r="BDO106" s="29"/>
      <c r="BDP106" s="30"/>
      <c r="BDV106" s="28"/>
      <c r="BDW106" s="29"/>
      <c r="BDX106" s="30"/>
      <c r="BED106" s="28"/>
      <c r="BEE106" s="29"/>
      <c r="BEF106" s="30"/>
      <c r="BEL106" s="28"/>
      <c r="BEM106" s="29"/>
      <c r="BEN106" s="30"/>
      <c r="BET106" s="28"/>
      <c r="BEU106" s="29"/>
      <c r="BEV106" s="30"/>
      <c r="BFB106" s="28"/>
      <c r="BFC106" s="29"/>
      <c r="BFD106" s="30"/>
      <c r="BFJ106" s="28"/>
      <c r="BFK106" s="29"/>
      <c r="BFL106" s="30"/>
      <c r="BFR106" s="28"/>
      <c r="BFS106" s="29"/>
      <c r="BFT106" s="30"/>
      <c r="BFZ106" s="28"/>
      <c r="BGA106" s="29"/>
      <c r="BGB106" s="30"/>
      <c r="BGH106" s="28"/>
      <c r="BGI106" s="29"/>
      <c r="BGJ106" s="30"/>
      <c r="BGP106" s="28"/>
      <c r="BGQ106" s="29"/>
      <c r="BGR106" s="30"/>
      <c r="BGX106" s="28"/>
      <c r="BGY106" s="29"/>
      <c r="BGZ106" s="30"/>
      <c r="BHF106" s="28"/>
      <c r="BHG106" s="29"/>
      <c r="BHH106" s="30"/>
      <c r="BHN106" s="28"/>
      <c r="BHO106" s="29"/>
      <c r="BHP106" s="30"/>
      <c r="BHV106" s="28"/>
      <c r="BHW106" s="29"/>
      <c r="BHX106" s="30"/>
      <c r="BID106" s="28"/>
      <c r="BIE106" s="29"/>
      <c r="BIF106" s="30"/>
      <c r="BIL106" s="28"/>
      <c r="BIM106" s="29"/>
      <c r="BIN106" s="30"/>
      <c r="BIT106" s="28"/>
      <c r="BIU106" s="29"/>
      <c r="BIV106" s="30"/>
      <c r="BJB106" s="28"/>
      <c r="BJC106" s="29"/>
      <c r="BJD106" s="30"/>
      <c r="BJJ106" s="28"/>
      <c r="BJK106" s="29"/>
      <c r="BJL106" s="30"/>
      <c r="BJR106" s="28"/>
      <c r="BJS106" s="29"/>
      <c r="BJT106" s="30"/>
      <c r="BJZ106" s="28"/>
      <c r="BKA106" s="29"/>
      <c r="BKB106" s="30"/>
      <c r="BKH106" s="28"/>
      <c r="BKI106" s="29"/>
      <c r="BKJ106" s="30"/>
      <c r="BKP106" s="28"/>
      <c r="BKQ106" s="29"/>
      <c r="BKR106" s="30"/>
      <c r="BKX106" s="28"/>
      <c r="BKY106" s="29"/>
      <c r="BKZ106" s="30"/>
      <c r="BLF106" s="28"/>
      <c r="BLG106" s="29"/>
      <c r="BLH106" s="30"/>
      <c r="BLN106" s="28"/>
      <c r="BLO106" s="29"/>
      <c r="BLP106" s="30"/>
      <c r="BLV106" s="28"/>
      <c r="BLW106" s="29"/>
      <c r="BLX106" s="30"/>
      <c r="BMD106" s="28"/>
      <c r="BME106" s="29"/>
      <c r="BMF106" s="30"/>
      <c r="BML106" s="28"/>
      <c r="BMM106" s="29"/>
      <c r="BMN106" s="30"/>
      <c r="BMT106" s="28"/>
      <c r="BMU106" s="29"/>
      <c r="BMV106" s="30"/>
      <c r="BNB106" s="28"/>
      <c r="BNC106" s="29"/>
      <c r="BND106" s="30"/>
      <c r="BNJ106" s="28"/>
      <c r="BNK106" s="29"/>
      <c r="BNL106" s="30"/>
      <c r="BNR106" s="28"/>
      <c r="BNS106" s="29"/>
      <c r="BNT106" s="30"/>
      <c r="BNZ106" s="28"/>
      <c r="BOA106" s="29"/>
      <c r="BOB106" s="30"/>
      <c r="BOH106" s="28"/>
      <c r="BOI106" s="29"/>
      <c r="BOJ106" s="30"/>
      <c r="BOP106" s="28"/>
      <c r="BOQ106" s="29"/>
      <c r="BOR106" s="30"/>
      <c r="BOX106" s="28"/>
      <c r="BOY106" s="29"/>
      <c r="BOZ106" s="30"/>
      <c r="BPF106" s="28"/>
      <c r="BPG106" s="29"/>
      <c r="BPH106" s="30"/>
      <c r="BPN106" s="28"/>
      <c r="BPO106" s="29"/>
      <c r="BPP106" s="30"/>
      <c r="BPV106" s="28"/>
      <c r="BPW106" s="29"/>
      <c r="BPX106" s="30"/>
      <c r="BQD106" s="28"/>
      <c r="BQE106" s="29"/>
      <c r="BQF106" s="30"/>
      <c r="BQL106" s="28"/>
      <c r="BQM106" s="29"/>
      <c r="BQN106" s="30"/>
      <c r="BQT106" s="28"/>
      <c r="BQU106" s="29"/>
      <c r="BQV106" s="30"/>
      <c r="BRB106" s="28"/>
      <c r="BRC106" s="29"/>
      <c r="BRD106" s="30"/>
      <c r="BRJ106" s="28"/>
      <c r="BRK106" s="29"/>
      <c r="BRL106" s="30"/>
      <c r="BRR106" s="28"/>
      <c r="BRS106" s="29"/>
      <c r="BRT106" s="30"/>
      <c r="BRZ106" s="28"/>
      <c r="BSA106" s="29"/>
      <c r="BSB106" s="30"/>
      <c r="BSH106" s="28"/>
      <c r="BSI106" s="29"/>
      <c r="BSJ106" s="30"/>
      <c r="BSP106" s="28"/>
      <c r="BSQ106" s="29"/>
      <c r="BSR106" s="30"/>
      <c r="BSX106" s="28"/>
      <c r="BSY106" s="29"/>
      <c r="BSZ106" s="30"/>
      <c r="BTF106" s="28"/>
      <c r="BTG106" s="29"/>
      <c r="BTH106" s="30"/>
      <c r="BTN106" s="28"/>
      <c r="BTO106" s="29"/>
      <c r="BTP106" s="30"/>
      <c r="BTV106" s="28"/>
      <c r="BTW106" s="29"/>
      <c r="BTX106" s="30"/>
      <c r="BUD106" s="28"/>
      <c r="BUE106" s="29"/>
      <c r="BUF106" s="30"/>
      <c r="BUL106" s="28"/>
      <c r="BUM106" s="29"/>
      <c r="BUN106" s="30"/>
      <c r="BUT106" s="28"/>
      <c r="BUU106" s="29"/>
      <c r="BUV106" s="30"/>
      <c r="BVB106" s="28"/>
      <c r="BVC106" s="29"/>
      <c r="BVD106" s="30"/>
      <c r="BVJ106" s="28"/>
      <c r="BVK106" s="29"/>
      <c r="BVL106" s="30"/>
      <c r="BVR106" s="28"/>
      <c r="BVS106" s="29"/>
      <c r="BVT106" s="30"/>
      <c r="BVZ106" s="28"/>
      <c r="BWA106" s="29"/>
      <c r="BWB106" s="30"/>
      <c r="BWH106" s="28"/>
      <c r="BWI106" s="29"/>
      <c r="BWJ106" s="30"/>
      <c r="BWP106" s="28"/>
      <c r="BWQ106" s="29"/>
      <c r="BWR106" s="30"/>
      <c r="BWX106" s="28"/>
      <c r="BWY106" s="29"/>
      <c r="BWZ106" s="30"/>
      <c r="BXF106" s="28"/>
      <c r="BXG106" s="29"/>
      <c r="BXH106" s="30"/>
      <c r="BXN106" s="28"/>
      <c r="BXO106" s="29"/>
      <c r="BXP106" s="30"/>
      <c r="BXV106" s="28"/>
      <c r="BXW106" s="29"/>
      <c r="BXX106" s="30"/>
      <c r="BYD106" s="28"/>
      <c r="BYE106" s="29"/>
      <c r="BYF106" s="30"/>
      <c r="BYL106" s="28"/>
      <c r="BYM106" s="29"/>
      <c r="BYN106" s="30"/>
      <c r="BYT106" s="28"/>
      <c r="BYU106" s="29"/>
      <c r="BYV106" s="30"/>
      <c r="BZB106" s="28"/>
      <c r="BZC106" s="29"/>
      <c r="BZD106" s="30"/>
      <c r="BZJ106" s="28"/>
      <c r="BZK106" s="29"/>
      <c r="BZL106" s="30"/>
      <c r="BZR106" s="28"/>
      <c r="BZS106" s="29"/>
      <c r="BZT106" s="30"/>
      <c r="BZZ106" s="28"/>
      <c r="CAA106" s="29"/>
      <c r="CAB106" s="30"/>
      <c r="CAH106" s="28"/>
      <c r="CAI106" s="29"/>
      <c r="CAJ106" s="30"/>
      <c r="CAP106" s="28"/>
      <c r="CAQ106" s="29"/>
      <c r="CAR106" s="30"/>
      <c r="CAX106" s="28"/>
      <c r="CAY106" s="29"/>
      <c r="CAZ106" s="30"/>
      <c r="CBF106" s="28"/>
      <c r="CBG106" s="29"/>
      <c r="CBH106" s="30"/>
      <c r="CBN106" s="28"/>
      <c r="CBO106" s="29"/>
      <c r="CBP106" s="30"/>
      <c r="CBV106" s="28"/>
      <c r="CBW106" s="29"/>
      <c r="CBX106" s="30"/>
      <c r="CCD106" s="28"/>
      <c r="CCE106" s="29"/>
      <c r="CCF106" s="30"/>
      <c r="CCL106" s="28"/>
      <c r="CCM106" s="29"/>
      <c r="CCN106" s="30"/>
      <c r="CCT106" s="28"/>
      <c r="CCU106" s="29"/>
      <c r="CCV106" s="30"/>
      <c r="CDB106" s="28"/>
      <c r="CDC106" s="29"/>
      <c r="CDD106" s="30"/>
      <c r="CDJ106" s="28"/>
      <c r="CDK106" s="29"/>
      <c r="CDL106" s="30"/>
      <c r="CDR106" s="28"/>
      <c r="CDS106" s="29"/>
      <c r="CDT106" s="30"/>
      <c r="CDZ106" s="28"/>
      <c r="CEA106" s="29"/>
      <c r="CEB106" s="30"/>
      <c r="CEH106" s="28"/>
      <c r="CEI106" s="29"/>
      <c r="CEJ106" s="30"/>
      <c r="CEP106" s="28"/>
      <c r="CEQ106" s="29"/>
      <c r="CER106" s="30"/>
      <c r="CEX106" s="28"/>
      <c r="CEY106" s="29"/>
      <c r="CEZ106" s="30"/>
      <c r="CFF106" s="28"/>
      <c r="CFG106" s="29"/>
      <c r="CFH106" s="30"/>
      <c r="CFN106" s="28"/>
      <c r="CFO106" s="29"/>
      <c r="CFP106" s="30"/>
      <c r="CFV106" s="28"/>
      <c r="CFW106" s="29"/>
      <c r="CFX106" s="30"/>
      <c r="CGD106" s="28"/>
      <c r="CGE106" s="29"/>
      <c r="CGF106" s="30"/>
      <c r="CGL106" s="28"/>
      <c r="CGM106" s="29"/>
      <c r="CGN106" s="30"/>
      <c r="CGT106" s="28"/>
      <c r="CGU106" s="29"/>
      <c r="CGV106" s="30"/>
      <c r="CHB106" s="28"/>
      <c r="CHC106" s="29"/>
      <c r="CHD106" s="30"/>
      <c r="CHJ106" s="28"/>
      <c r="CHK106" s="29"/>
      <c r="CHL106" s="30"/>
      <c r="CHR106" s="28"/>
      <c r="CHS106" s="29"/>
      <c r="CHT106" s="30"/>
      <c r="CHZ106" s="28"/>
      <c r="CIA106" s="29"/>
      <c r="CIB106" s="30"/>
      <c r="CIH106" s="28"/>
      <c r="CII106" s="29"/>
      <c r="CIJ106" s="30"/>
      <c r="CIP106" s="28"/>
      <c r="CIQ106" s="29"/>
      <c r="CIR106" s="30"/>
      <c r="CIX106" s="28"/>
      <c r="CIY106" s="29"/>
      <c r="CIZ106" s="30"/>
      <c r="CJF106" s="28"/>
      <c r="CJG106" s="29"/>
      <c r="CJH106" s="30"/>
      <c r="CJN106" s="28"/>
      <c r="CJO106" s="29"/>
      <c r="CJP106" s="30"/>
      <c r="CJV106" s="28"/>
      <c r="CJW106" s="29"/>
      <c r="CJX106" s="30"/>
      <c r="CKD106" s="28"/>
      <c r="CKE106" s="29"/>
      <c r="CKF106" s="30"/>
      <c r="CKL106" s="28"/>
      <c r="CKM106" s="29"/>
      <c r="CKN106" s="30"/>
      <c r="CKT106" s="28"/>
      <c r="CKU106" s="29"/>
      <c r="CKV106" s="30"/>
      <c r="CLB106" s="28"/>
      <c r="CLC106" s="29"/>
      <c r="CLD106" s="30"/>
      <c r="CLJ106" s="28"/>
      <c r="CLK106" s="29"/>
      <c r="CLL106" s="30"/>
      <c r="CLR106" s="28"/>
      <c r="CLS106" s="29"/>
      <c r="CLT106" s="30"/>
      <c r="CLZ106" s="28"/>
      <c r="CMA106" s="29"/>
      <c r="CMB106" s="30"/>
      <c r="CMH106" s="28"/>
      <c r="CMI106" s="29"/>
      <c r="CMJ106" s="30"/>
      <c r="CMP106" s="28"/>
      <c r="CMQ106" s="29"/>
      <c r="CMR106" s="30"/>
      <c r="CMX106" s="28"/>
      <c r="CMY106" s="29"/>
      <c r="CMZ106" s="30"/>
      <c r="CNF106" s="28"/>
      <c r="CNG106" s="29"/>
      <c r="CNH106" s="30"/>
      <c r="CNN106" s="28"/>
      <c r="CNO106" s="29"/>
      <c r="CNP106" s="30"/>
      <c r="CNV106" s="28"/>
      <c r="CNW106" s="29"/>
      <c r="CNX106" s="30"/>
      <c r="COD106" s="28"/>
      <c r="COE106" s="29"/>
      <c r="COF106" s="30"/>
      <c r="COL106" s="28"/>
      <c r="COM106" s="29"/>
      <c r="CON106" s="30"/>
      <c r="COT106" s="28"/>
      <c r="COU106" s="29"/>
      <c r="COV106" s="30"/>
      <c r="CPB106" s="28"/>
      <c r="CPC106" s="29"/>
      <c r="CPD106" s="30"/>
      <c r="CPJ106" s="28"/>
      <c r="CPK106" s="29"/>
      <c r="CPL106" s="30"/>
      <c r="CPR106" s="28"/>
      <c r="CPS106" s="29"/>
      <c r="CPT106" s="30"/>
      <c r="CPZ106" s="28"/>
      <c r="CQA106" s="29"/>
      <c r="CQB106" s="30"/>
      <c r="CQH106" s="28"/>
      <c r="CQI106" s="29"/>
      <c r="CQJ106" s="30"/>
      <c r="CQP106" s="28"/>
      <c r="CQQ106" s="29"/>
      <c r="CQR106" s="30"/>
      <c r="CQX106" s="28"/>
      <c r="CQY106" s="29"/>
      <c r="CQZ106" s="30"/>
      <c r="CRF106" s="28"/>
      <c r="CRG106" s="29"/>
      <c r="CRH106" s="30"/>
      <c r="CRN106" s="28"/>
      <c r="CRO106" s="29"/>
      <c r="CRP106" s="30"/>
      <c r="CRV106" s="28"/>
      <c r="CRW106" s="29"/>
      <c r="CRX106" s="30"/>
      <c r="CSD106" s="28"/>
      <c r="CSE106" s="29"/>
      <c r="CSF106" s="30"/>
      <c r="CSL106" s="28"/>
      <c r="CSM106" s="29"/>
      <c r="CSN106" s="30"/>
      <c r="CST106" s="28"/>
      <c r="CSU106" s="29"/>
      <c r="CSV106" s="30"/>
      <c r="CTB106" s="28"/>
      <c r="CTC106" s="29"/>
      <c r="CTD106" s="30"/>
      <c r="CTJ106" s="28"/>
      <c r="CTK106" s="29"/>
      <c r="CTL106" s="30"/>
      <c r="CTR106" s="28"/>
      <c r="CTS106" s="29"/>
      <c r="CTT106" s="30"/>
      <c r="CTZ106" s="28"/>
      <c r="CUA106" s="29"/>
      <c r="CUB106" s="30"/>
      <c r="CUH106" s="28"/>
      <c r="CUI106" s="29"/>
      <c r="CUJ106" s="30"/>
      <c r="CUP106" s="28"/>
      <c r="CUQ106" s="29"/>
      <c r="CUR106" s="30"/>
      <c r="CUX106" s="28"/>
      <c r="CUY106" s="29"/>
      <c r="CUZ106" s="30"/>
      <c r="CVF106" s="28"/>
      <c r="CVG106" s="29"/>
      <c r="CVH106" s="30"/>
      <c r="CVN106" s="28"/>
      <c r="CVO106" s="29"/>
      <c r="CVP106" s="30"/>
      <c r="CVV106" s="28"/>
      <c r="CVW106" s="29"/>
      <c r="CVX106" s="30"/>
      <c r="CWD106" s="28"/>
      <c r="CWE106" s="29"/>
      <c r="CWF106" s="30"/>
      <c r="CWL106" s="28"/>
      <c r="CWM106" s="29"/>
      <c r="CWN106" s="30"/>
      <c r="CWT106" s="28"/>
      <c r="CWU106" s="29"/>
      <c r="CWV106" s="30"/>
      <c r="CXB106" s="28"/>
      <c r="CXC106" s="29"/>
      <c r="CXD106" s="30"/>
      <c r="CXJ106" s="28"/>
      <c r="CXK106" s="29"/>
      <c r="CXL106" s="30"/>
      <c r="CXR106" s="28"/>
      <c r="CXS106" s="29"/>
      <c r="CXT106" s="30"/>
      <c r="CXZ106" s="28"/>
      <c r="CYA106" s="29"/>
      <c r="CYB106" s="30"/>
      <c r="CYH106" s="28"/>
      <c r="CYI106" s="29"/>
      <c r="CYJ106" s="30"/>
      <c r="CYP106" s="28"/>
      <c r="CYQ106" s="29"/>
      <c r="CYR106" s="30"/>
      <c r="CYX106" s="28"/>
      <c r="CYY106" s="29"/>
      <c r="CYZ106" s="30"/>
      <c r="CZF106" s="28"/>
      <c r="CZG106" s="29"/>
      <c r="CZH106" s="30"/>
      <c r="CZN106" s="28"/>
      <c r="CZO106" s="29"/>
      <c r="CZP106" s="30"/>
      <c r="CZV106" s="28"/>
      <c r="CZW106" s="29"/>
      <c r="CZX106" s="30"/>
      <c r="DAD106" s="28"/>
      <c r="DAE106" s="29"/>
      <c r="DAF106" s="30"/>
      <c r="DAL106" s="28"/>
      <c r="DAM106" s="29"/>
      <c r="DAN106" s="30"/>
      <c r="DAT106" s="28"/>
      <c r="DAU106" s="29"/>
      <c r="DAV106" s="30"/>
      <c r="DBB106" s="28"/>
      <c r="DBC106" s="29"/>
      <c r="DBD106" s="30"/>
      <c r="DBJ106" s="28"/>
      <c r="DBK106" s="29"/>
      <c r="DBL106" s="30"/>
      <c r="DBR106" s="28"/>
      <c r="DBS106" s="29"/>
      <c r="DBT106" s="30"/>
      <c r="DBZ106" s="28"/>
      <c r="DCA106" s="29"/>
      <c r="DCB106" s="30"/>
      <c r="DCH106" s="28"/>
      <c r="DCI106" s="29"/>
      <c r="DCJ106" s="30"/>
      <c r="DCP106" s="28"/>
      <c r="DCQ106" s="29"/>
      <c r="DCR106" s="30"/>
      <c r="DCX106" s="28"/>
      <c r="DCY106" s="29"/>
      <c r="DCZ106" s="30"/>
      <c r="DDF106" s="28"/>
      <c r="DDG106" s="29"/>
      <c r="DDH106" s="30"/>
      <c r="DDN106" s="28"/>
      <c r="DDO106" s="29"/>
      <c r="DDP106" s="30"/>
      <c r="DDV106" s="28"/>
      <c r="DDW106" s="29"/>
      <c r="DDX106" s="30"/>
      <c r="DED106" s="28"/>
      <c r="DEE106" s="29"/>
      <c r="DEF106" s="30"/>
      <c r="DEL106" s="28"/>
      <c r="DEM106" s="29"/>
      <c r="DEN106" s="30"/>
      <c r="DET106" s="28"/>
      <c r="DEU106" s="29"/>
      <c r="DEV106" s="30"/>
      <c r="DFB106" s="28"/>
      <c r="DFC106" s="29"/>
      <c r="DFD106" s="30"/>
      <c r="DFJ106" s="28"/>
      <c r="DFK106" s="29"/>
      <c r="DFL106" s="30"/>
      <c r="DFR106" s="28"/>
      <c r="DFS106" s="29"/>
      <c r="DFT106" s="30"/>
      <c r="DFZ106" s="28"/>
      <c r="DGA106" s="29"/>
      <c r="DGB106" s="30"/>
      <c r="DGH106" s="28"/>
      <c r="DGI106" s="29"/>
      <c r="DGJ106" s="30"/>
      <c r="DGP106" s="28"/>
      <c r="DGQ106" s="29"/>
      <c r="DGR106" s="30"/>
      <c r="DGX106" s="28"/>
      <c r="DGY106" s="29"/>
      <c r="DGZ106" s="30"/>
      <c r="DHF106" s="28"/>
      <c r="DHG106" s="29"/>
      <c r="DHH106" s="30"/>
      <c r="DHN106" s="28"/>
      <c r="DHO106" s="29"/>
      <c r="DHP106" s="30"/>
      <c r="DHV106" s="28"/>
      <c r="DHW106" s="29"/>
      <c r="DHX106" s="30"/>
      <c r="DID106" s="28"/>
      <c r="DIE106" s="29"/>
      <c r="DIF106" s="30"/>
      <c r="DIL106" s="28"/>
      <c r="DIM106" s="29"/>
      <c r="DIN106" s="30"/>
      <c r="DIT106" s="28"/>
      <c r="DIU106" s="29"/>
      <c r="DIV106" s="30"/>
      <c r="DJB106" s="28"/>
      <c r="DJC106" s="29"/>
      <c r="DJD106" s="30"/>
      <c r="DJJ106" s="28"/>
      <c r="DJK106" s="29"/>
      <c r="DJL106" s="30"/>
      <c r="DJR106" s="28"/>
      <c r="DJS106" s="29"/>
      <c r="DJT106" s="30"/>
      <c r="DJZ106" s="28"/>
      <c r="DKA106" s="29"/>
      <c r="DKB106" s="30"/>
      <c r="DKH106" s="28"/>
      <c r="DKI106" s="29"/>
      <c r="DKJ106" s="30"/>
      <c r="DKP106" s="28"/>
      <c r="DKQ106" s="29"/>
      <c r="DKR106" s="30"/>
      <c r="DKX106" s="28"/>
      <c r="DKY106" s="29"/>
      <c r="DKZ106" s="30"/>
      <c r="DLF106" s="28"/>
      <c r="DLG106" s="29"/>
      <c r="DLH106" s="30"/>
      <c r="DLN106" s="28"/>
      <c r="DLO106" s="29"/>
      <c r="DLP106" s="30"/>
      <c r="DLV106" s="28"/>
      <c r="DLW106" s="29"/>
      <c r="DLX106" s="30"/>
      <c r="DMD106" s="28"/>
      <c r="DME106" s="29"/>
      <c r="DMF106" s="30"/>
      <c r="DML106" s="28"/>
      <c r="DMM106" s="29"/>
      <c r="DMN106" s="30"/>
      <c r="DMT106" s="28"/>
      <c r="DMU106" s="29"/>
      <c r="DMV106" s="30"/>
      <c r="DNB106" s="28"/>
      <c r="DNC106" s="29"/>
      <c r="DND106" s="30"/>
      <c r="DNJ106" s="28"/>
      <c r="DNK106" s="29"/>
      <c r="DNL106" s="30"/>
      <c r="DNR106" s="28"/>
      <c r="DNS106" s="29"/>
      <c r="DNT106" s="30"/>
      <c r="DNZ106" s="28"/>
      <c r="DOA106" s="29"/>
      <c r="DOB106" s="30"/>
      <c r="DOH106" s="28"/>
      <c r="DOI106" s="29"/>
      <c r="DOJ106" s="30"/>
      <c r="DOP106" s="28"/>
      <c r="DOQ106" s="29"/>
      <c r="DOR106" s="30"/>
      <c r="DOX106" s="28"/>
      <c r="DOY106" s="29"/>
      <c r="DOZ106" s="30"/>
      <c r="DPF106" s="28"/>
      <c r="DPG106" s="29"/>
      <c r="DPH106" s="30"/>
      <c r="DPN106" s="28"/>
      <c r="DPO106" s="29"/>
      <c r="DPP106" s="30"/>
      <c r="DPV106" s="28"/>
      <c r="DPW106" s="29"/>
      <c r="DPX106" s="30"/>
      <c r="DQD106" s="28"/>
      <c r="DQE106" s="29"/>
      <c r="DQF106" s="30"/>
      <c r="DQL106" s="28"/>
      <c r="DQM106" s="29"/>
      <c r="DQN106" s="30"/>
      <c r="DQT106" s="28"/>
      <c r="DQU106" s="29"/>
      <c r="DQV106" s="30"/>
      <c r="DRB106" s="28"/>
      <c r="DRC106" s="29"/>
      <c r="DRD106" s="30"/>
      <c r="DRJ106" s="28"/>
      <c r="DRK106" s="29"/>
      <c r="DRL106" s="30"/>
      <c r="DRR106" s="28"/>
      <c r="DRS106" s="29"/>
      <c r="DRT106" s="30"/>
      <c r="DRZ106" s="28"/>
      <c r="DSA106" s="29"/>
      <c r="DSB106" s="30"/>
      <c r="DSH106" s="28"/>
      <c r="DSI106" s="29"/>
      <c r="DSJ106" s="30"/>
      <c r="DSP106" s="28"/>
      <c r="DSQ106" s="29"/>
      <c r="DSR106" s="30"/>
      <c r="DSX106" s="28"/>
      <c r="DSY106" s="29"/>
      <c r="DSZ106" s="30"/>
      <c r="DTF106" s="28"/>
      <c r="DTG106" s="29"/>
      <c r="DTH106" s="30"/>
      <c r="DTN106" s="28"/>
      <c r="DTO106" s="29"/>
      <c r="DTP106" s="30"/>
      <c r="DTV106" s="28"/>
      <c r="DTW106" s="29"/>
      <c r="DTX106" s="30"/>
      <c r="DUD106" s="28"/>
      <c r="DUE106" s="29"/>
      <c r="DUF106" s="30"/>
      <c r="DUL106" s="28"/>
      <c r="DUM106" s="29"/>
      <c r="DUN106" s="30"/>
      <c r="DUT106" s="28"/>
      <c r="DUU106" s="29"/>
      <c r="DUV106" s="30"/>
      <c r="DVB106" s="28"/>
      <c r="DVC106" s="29"/>
      <c r="DVD106" s="30"/>
      <c r="DVJ106" s="28"/>
      <c r="DVK106" s="29"/>
      <c r="DVL106" s="30"/>
      <c r="DVR106" s="28"/>
      <c r="DVS106" s="29"/>
      <c r="DVT106" s="30"/>
      <c r="DVZ106" s="28"/>
      <c r="DWA106" s="29"/>
      <c r="DWB106" s="30"/>
      <c r="DWH106" s="28"/>
      <c r="DWI106" s="29"/>
      <c r="DWJ106" s="30"/>
      <c r="DWP106" s="28"/>
      <c r="DWQ106" s="29"/>
      <c r="DWR106" s="30"/>
      <c r="DWX106" s="28"/>
      <c r="DWY106" s="29"/>
      <c r="DWZ106" s="30"/>
      <c r="DXF106" s="28"/>
      <c r="DXG106" s="29"/>
      <c r="DXH106" s="30"/>
      <c r="DXN106" s="28"/>
      <c r="DXO106" s="29"/>
      <c r="DXP106" s="30"/>
      <c r="DXV106" s="28"/>
      <c r="DXW106" s="29"/>
      <c r="DXX106" s="30"/>
      <c r="DYD106" s="28"/>
      <c r="DYE106" s="29"/>
      <c r="DYF106" s="30"/>
      <c r="DYL106" s="28"/>
      <c r="DYM106" s="29"/>
      <c r="DYN106" s="30"/>
      <c r="DYT106" s="28"/>
      <c r="DYU106" s="29"/>
      <c r="DYV106" s="30"/>
      <c r="DZB106" s="28"/>
      <c r="DZC106" s="29"/>
      <c r="DZD106" s="30"/>
      <c r="DZJ106" s="28"/>
      <c r="DZK106" s="29"/>
      <c r="DZL106" s="30"/>
      <c r="DZR106" s="28"/>
      <c r="DZS106" s="29"/>
      <c r="DZT106" s="30"/>
      <c r="DZZ106" s="28"/>
      <c r="EAA106" s="29"/>
      <c r="EAB106" s="30"/>
      <c r="EAH106" s="28"/>
      <c r="EAI106" s="29"/>
      <c r="EAJ106" s="30"/>
      <c r="EAP106" s="28"/>
      <c r="EAQ106" s="29"/>
      <c r="EAR106" s="30"/>
      <c r="EAX106" s="28"/>
      <c r="EAY106" s="29"/>
      <c r="EAZ106" s="30"/>
      <c r="EBF106" s="28"/>
      <c r="EBG106" s="29"/>
      <c r="EBH106" s="30"/>
      <c r="EBN106" s="28"/>
      <c r="EBO106" s="29"/>
      <c r="EBP106" s="30"/>
      <c r="EBV106" s="28"/>
      <c r="EBW106" s="29"/>
      <c r="EBX106" s="30"/>
      <c r="ECD106" s="28"/>
      <c r="ECE106" s="29"/>
      <c r="ECF106" s="30"/>
      <c r="ECL106" s="28"/>
      <c r="ECM106" s="29"/>
      <c r="ECN106" s="30"/>
      <c r="ECT106" s="28"/>
      <c r="ECU106" s="29"/>
      <c r="ECV106" s="30"/>
      <c r="EDB106" s="28"/>
      <c r="EDC106" s="29"/>
      <c r="EDD106" s="30"/>
      <c r="EDJ106" s="28"/>
      <c r="EDK106" s="29"/>
      <c r="EDL106" s="30"/>
      <c r="EDR106" s="28"/>
      <c r="EDS106" s="29"/>
      <c r="EDT106" s="30"/>
      <c r="EDZ106" s="28"/>
      <c r="EEA106" s="29"/>
      <c r="EEB106" s="30"/>
      <c r="EEH106" s="28"/>
      <c r="EEI106" s="29"/>
      <c r="EEJ106" s="30"/>
      <c r="EEP106" s="28"/>
      <c r="EEQ106" s="29"/>
      <c r="EER106" s="30"/>
      <c r="EEX106" s="28"/>
      <c r="EEY106" s="29"/>
      <c r="EEZ106" s="30"/>
      <c r="EFF106" s="28"/>
      <c r="EFG106" s="29"/>
      <c r="EFH106" s="30"/>
      <c r="EFN106" s="28"/>
      <c r="EFO106" s="29"/>
      <c r="EFP106" s="30"/>
      <c r="EFV106" s="28"/>
      <c r="EFW106" s="29"/>
      <c r="EFX106" s="30"/>
      <c r="EGD106" s="28"/>
      <c r="EGE106" s="29"/>
      <c r="EGF106" s="30"/>
      <c r="EGL106" s="28"/>
      <c r="EGM106" s="29"/>
      <c r="EGN106" s="30"/>
      <c r="EGT106" s="28"/>
      <c r="EGU106" s="29"/>
      <c r="EGV106" s="30"/>
      <c r="EHB106" s="28"/>
      <c r="EHC106" s="29"/>
      <c r="EHD106" s="30"/>
      <c r="EHJ106" s="28"/>
      <c r="EHK106" s="29"/>
      <c r="EHL106" s="30"/>
      <c r="EHR106" s="28"/>
      <c r="EHS106" s="29"/>
      <c r="EHT106" s="30"/>
      <c r="EHZ106" s="28"/>
      <c r="EIA106" s="29"/>
      <c r="EIB106" s="30"/>
      <c r="EIH106" s="28"/>
      <c r="EII106" s="29"/>
      <c r="EIJ106" s="30"/>
      <c r="EIP106" s="28"/>
      <c r="EIQ106" s="29"/>
      <c r="EIR106" s="30"/>
      <c r="EIX106" s="28"/>
      <c r="EIY106" s="29"/>
      <c r="EIZ106" s="30"/>
      <c r="EJF106" s="28"/>
      <c r="EJG106" s="29"/>
      <c r="EJH106" s="30"/>
      <c r="EJN106" s="28"/>
      <c r="EJO106" s="29"/>
      <c r="EJP106" s="30"/>
      <c r="EJV106" s="28"/>
      <c r="EJW106" s="29"/>
      <c r="EJX106" s="30"/>
      <c r="EKD106" s="28"/>
      <c r="EKE106" s="29"/>
      <c r="EKF106" s="30"/>
      <c r="EKL106" s="28"/>
      <c r="EKM106" s="29"/>
      <c r="EKN106" s="30"/>
      <c r="EKT106" s="28"/>
      <c r="EKU106" s="29"/>
      <c r="EKV106" s="30"/>
      <c r="ELB106" s="28"/>
      <c r="ELC106" s="29"/>
      <c r="ELD106" s="30"/>
      <c r="ELJ106" s="28"/>
      <c r="ELK106" s="29"/>
      <c r="ELL106" s="30"/>
      <c r="ELR106" s="28"/>
      <c r="ELS106" s="29"/>
      <c r="ELT106" s="30"/>
      <c r="ELZ106" s="28"/>
      <c r="EMA106" s="29"/>
      <c r="EMB106" s="30"/>
      <c r="EMH106" s="28"/>
      <c r="EMI106" s="29"/>
      <c r="EMJ106" s="30"/>
      <c r="EMP106" s="28"/>
      <c r="EMQ106" s="29"/>
      <c r="EMR106" s="30"/>
      <c r="EMX106" s="28"/>
      <c r="EMY106" s="29"/>
      <c r="EMZ106" s="30"/>
      <c r="ENF106" s="28"/>
      <c r="ENG106" s="29"/>
      <c r="ENH106" s="30"/>
      <c r="ENN106" s="28"/>
      <c r="ENO106" s="29"/>
      <c r="ENP106" s="30"/>
      <c r="ENV106" s="28"/>
      <c r="ENW106" s="29"/>
      <c r="ENX106" s="30"/>
      <c r="EOD106" s="28"/>
      <c r="EOE106" s="29"/>
      <c r="EOF106" s="30"/>
      <c r="EOL106" s="28"/>
      <c r="EOM106" s="29"/>
      <c r="EON106" s="30"/>
      <c r="EOT106" s="28"/>
      <c r="EOU106" s="29"/>
      <c r="EOV106" s="30"/>
      <c r="EPB106" s="28"/>
      <c r="EPC106" s="29"/>
      <c r="EPD106" s="30"/>
      <c r="EPJ106" s="28"/>
      <c r="EPK106" s="29"/>
      <c r="EPL106" s="30"/>
      <c r="EPR106" s="28"/>
      <c r="EPS106" s="29"/>
      <c r="EPT106" s="30"/>
      <c r="EPZ106" s="28"/>
      <c r="EQA106" s="29"/>
      <c r="EQB106" s="30"/>
      <c r="EQH106" s="28"/>
      <c r="EQI106" s="29"/>
      <c r="EQJ106" s="30"/>
      <c r="EQP106" s="28"/>
      <c r="EQQ106" s="29"/>
      <c r="EQR106" s="30"/>
      <c r="EQX106" s="28"/>
      <c r="EQY106" s="29"/>
      <c r="EQZ106" s="30"/>
      <c r="ERF106" s="28"/>
      <c r="ERG106" s="29"/>
      <c r="ERH106" s="30"/>
      <c r="ERN106" s="28"/>
      <c r="ERO106" s="29"/>
      <c r="ERP106" s="30"/>
      <c r="ERV106" s="28"/>
      <c r="ERW106" s="29"/>
      <c r="ERX106" s="30"/>
      <c r="ESD106" s="28"/>
      <c r="ESE106" s="29"/>
      <c r="ESF106" s="30"/>
      <c r="ESL106" s="28"/>
      <c r="ESM106" s="29"/>
      <c r="ESN106" s="30"/>
      <c r="EST106" s="28"/>
      <c r="ESU106" s="29"/>
      <c r="ESV106" s="30"/>
      <c r="ETB106" s="28"/>
      <c r="ETC106" s="29"/>
      <c r="ETD106" s="30"/>
      <c r="ETJ106" s="28"/>
      <c r="ETK106" s="29"/>
      <c r="ETL106" s="30"/>
      <c r="ETR106" s="28"/>
      <c r="ETS106" s="29"/>
      <c r="ETT106" s="30"/>
      <c r="ETZ106" s="28"/>
      <c r="EUA106" s="29"/>
      <c r="EUB106" s="30"/>
      <c r="EUH106" s="28"/>
      <c r="EUI106" s="29"/>
      <c r="EUJ106" s="30"/>
      <c r="EUP106" s="28"/>
      <c r="EUQ106" s="29"/>
      <c r="EUR106" s="30"/>
      <c r="EUX106" s="28"/>
      <c r="EUY106" s="29"/>
      <c r="EUZ106" s="30"/>
      <c r="EVF106" s="28"/>
      <c r="EVG106" s="29"/>
      <c r="EVH106" s="30"/>
      <c r="EVN106" s="28"/>
      <c r="EVO106" s="29"/>
      <c r="EVP106" s="30"/>
      <c r="EVV106" s="28"/>
      <c r="EVW106" s="29"/>
      <c r="EVX106" s="30"/>
      <c r="EWD106" s="28"/>
      <c r="EWE106" s="29"/>
      <c r="EWF106" s="30"/>
      <c r="EWL106" s="28"/>
      <c r="EWM106" s="29"/>
      <c r="EWN106" s="30"/>
      <c r="EWT106" s="28"/>
      <c r="EWU106" s="29"/>
      <c r="EWV106" s="30"/>
      <c r="EXB106" s="28"/>
      <c r="EXC106" s="29"/>
      <c r="EXD106" s="30"/>
      <c r="EXJ106" s="28"/>
      <c r="EXK106" s="29"/>
      <c r="EXL106" s="30"/>
      <c r="EXR106" s="28"/>
      <c r="EXS106" s="29"/>
      <c r="EXT106" s="30"/>
      <c r="EXZ106" s="28"/>
      <c r="EYA106" s="29"/>
      <c r="EYB106" s="30"/>
      <c r="EYH106" s="28"/>
      <c r="EYI106" s="29"/>
      <c r="EYJ106" s="30"/>
      <c r="EYP106" s="28"/>
      <c r="EYQ106" s="29"/>
      <c r="EYR106" s="30"/>
      <c r="EYX106" s="28"/>
      <c r="EYY106" s="29"/>
      <c r="EYZ106" s="30"/>
      <c r="EZF106" s="28"/>
      <c r="EZG106" s="29"/>
      <c r="EZH106" s="30"/>
      <c r="EZN106" s="28"/>
      <c r="EZO106" s="29"/>
      <c r="EZP106" s="30"/>
      <c r="EZV106" s="28"/>
      <c r="EZW106" s="29"/>
      <c r="EZX106" s="30"/>
      <c r="FAD106" s="28"/>
      <c r="FAE106" s="29"/>
      <c r="FAF106" s="30"/>
      <c r="FAL106" s="28"/>
      <c r="FAM106" s="29"/>
      <c r="FAN106" s="30"/>
      <c r="FAT106" s="28"/>
      <c r="FAU106" s="29"/>
      <c r="FAV106" s="30"/>
      <c r="FBB106" s="28"/>
      <c r="FBC106" s="29"/>
      <c r="FBD106" s="30"/>
      <c r="FBJ106" s="28"/>
      <c r="FBK106" s="29"/>
      <c r="FBL106" s="30"/>
      <c r="FBR106" s="28"/>
      <c r="FBS106" s="29"/>
      <c r="FBT106" s="30"/>
      <c r="FBZ106" s="28"/>
      <c r="FCA106" s="29"/>
      <c r="FCB106" s="30"/>
      <c r="FCH106" s="28"/>
      <c r="FCI106" s="29"/>
      <c r="FCJ106" s="30"/>
      <c r="FCP106" s="28"/>
      <c r="FCQ106" s="29"/>
      <c r="FCR106" s="30"/>
      <c r="FCX106" s="28"/>
      <c r="FCY106" s="29"/>
      <c r="FCZ106" s="30"/>
      <c r="FDF106" s="28"/>
      <c r="FDG106" s="29"/>
      <c r="FDH106" s="30"/>
      <c r="FDN106" s="28"/>
      <c r="FDO106" s="29"/>
      <c r="FDP106" s="30"/>
      <c r="FDV106" s="28"/>
      <c r="FDW106" s="29"/>
      <c r="FDX106" s="30"/>
      <c r="FED106" s="28"/>
      <c r="FEE106" s="29"/>
      <c r="FEF106" s="30"/>
      <c r="FEL106" s="28"/>
      <c r="FEM106" s="29"/>
      <c r="FEN106" s="30"/>
      <c r="FET106" s="28"/>
      <c r="FEU106" s="29"/>
      <c r="FEV106" s="30"/>
      <c r="FFB106" s="28"/>
      <c r="FFC106" s="29"/>
      <c r="FFD106" s="30"/>
      <c r="FFJ106" s="28"/>
      <c r="FFK106" s="29"/>
      <c r="FFL106" s="30"/>
      <c r="FFR106" s="28"/>
      <c r="FFS106" s="29"/>
      <c r="FFT106" s="30"/>
      <c r="FFZ106" s="28"/>
      <c r="FGA106" s="29"/>
      <c r="FGB106" s="30"/>
      <c r="FGH106" s="28"/>
      <c r="FGI106" s="29"/>
      <c r="FGJ106" s="30"/>
      <c r="FGP106" s="28"/>
      <c r="FGQ106" s="29"/>
      <c r="FGR106" s="30"/>
      <c r="FGX106" s="28"/>
      <c r="FGY106" s="29"/>
      <c r="FGZ106" s="30"/>
      <c r="FHF106" s="28"/>
      <c r="FHG106" s="29"/>
      <c r="FHH106" s="30"/>
      <c r="FHN106" s="28"/>
      <c r="FHO106" s="29"/>
      <c r="FHP106" s="30"/>
      <c r="FHV106" s="28"/>
      <c r="FHW106" s="29"/>
      <c r="FHX106" s="30"/>
      <c r="FID106" s="28"/>
      <c r="FIE106" s="29"/>
      <c r="FIF106" s="30"/>
      <c r="FIL106" s="28"/>
      <c r="FIM106" s="29"/>
      <c r="FIN106" s="30"/>
      <c r="FIT106" s="28"/>
      <c r="FIU106" s="29"/>
      <c r="FIV106" s="30"/>
      <c r="FJB106" s="28"/>
      <c r="FJC106" s="29"/>
      <c r="FJD106" s="30"/>
      <c r="FJJ106" s="28"/>
      <c r="FJK106" s="29"/>
      <c r="FJL106" s="30"/>
      <c r="FJR106" s="28"/>
      <c r="FJS106" s="29"/>
      <c r="FJT106" s="30"/>
      <c r="FJZ106" s="28"/>
      <c r="FKA106" s="29"/>
      <c r="FKB106" s="30"/>
      <c r="FKH106" s="28"/>
      <c r="FKI106" s="29"/>
      <c r="FKJ106" s="30"/>
      <c r="FKP106" s="28"/>
      <c r="FKQ106" s="29"/>
      <c r="FKR106" s="30"/>
      <c r="FKX106" s="28"/>
      <c r="FKY106" s="29"/>
      <c r="FKZ106" s="30"/>
      <c r="FLF106" s="28"/>
      <c r="FLG106" s="29"/>
      <c r="FLH106" s="30"/>
      <c r="FLN106" s="28"/>
      <c r="FLO106" s="29"/>
      <c r="FLP106" s="30"/>
      <c r="FLV106" s="28"/>
      <c r="FLW106" s="29"/>
      <c r="FLX106" s="30"/>
      <c r="FMD106" s="28"/>
      <c r="FME106" s="29"/>
      <c r="FMF106" s="30"/>
      <c r="FML106" s="28"/>
      <c r="FMM106" s="29"/>
      <c r="FMN106" s="30"/>
      <c r="FMT106" s="28"/>
      <c r="FMU106" s="29"/>
      <c r="FMV106" s="30"/>
      <c r="FNB106" s="28"/>
      <c r="FNC106" s="29"/>
      <c r="FND106" s="30"/>
      <c r="FNJ106" s="28"/>
      <c r="FNK106" s="29"/>
      <c r="FNL106" s="30"/>
      <c r="FNR106" s="28"/>
      <c r="FNS106" s="29"/>
      <c r="FNT106" s="30"/>
      <c r="FNZ106" s="28"/>
      <c r="FOA106" s="29"/>
      <c r="FOB106" s="30"/>
      <c r="FOH106" s="28"/>
      <c r="FOI106" s="29"/>
      <c r="FOJ106" s="30"/>
      <c r="FOP106" s="28"/>
      <c r="FOQ106" s="29"/>
      <c r="FOR106" s="30"/>
      <c r="FOX106" s="28"/>
      <c r="FOY106" s="29"/>
      <c r="FOZ106" s="30"/>
      <c r="FPF106" s="28"/>
      <c r="FPG106" s="29"/>
      <c r="FPH106" s="30"/>
      <c r="FPN106" s="28"/>
      <c r="FPO106" s="29"/>
      <c r="FPP106" s="30"/>
      <c r="FPV106" s="28"/>
      <c r="FPW106" s="29"/>
      <c r="FPX106" s="30"/>
      <c r="FQD106" s="28"/>
      <c r="FQE106" s="29"/>
      <c r="FQF106" s="30"/>
      <c r="FQL106" s="28"/>
      <c r="FQM106" s="29"/>
      <c r="FQN106" s="30"/>
      <c r="FQT106" s="28"/>
      <c r="FQU106" s="29"/>
      <c r="FQV106" s="30"/>
      <c r="FRB106" s="28"/>
      <c r="FRC106" s="29"/>
      <c r="FRD106" s="30"/>
      <c r="FRJ106" s="28"/>
      <c r="FRK106" s="29"/>
      <c r="FRL106" s="30"/>
      <c r="FRR106" s="28"/>
      <c r="FRS106" s="29"/>
      <c r="FRT106" s="30"/>
      <c r="FRZ106" s="28"/>
      <c r="FSA106" s="29"/>
      <c r="FSB106" s="30"/>
      <c r="FSH106" s="28"/>
      <c r="FSI106" s="29"/>
      <c r="FSJ106" s="30"/>
      <c r="FSP106" s="28"/>
      <c r="FSQ106" s="29"/>
      <c r="FSR106" s="30"/>
      <c r="FSX106" s="28"/>
      <c r="FSY106" s="29"/>
      <c r="FSZ106" s="30"/>
      <c r="FTF106" s="28"/>
      <c r="FTG106" s="29"/>
      <c r="FTH106" s="30"/>
      <c r="FTN106" s="28"/>
      <c r="FTO106" s="29"/>
      <c r="FTP106" s="30"/>
      <c r="FTV106" s="28"/>
      <c r="FTW106" s="29"/>
      <c r="FTX106" s="30"/>
      <c r="FUD106" s="28"/>
      <c r="FUE106" s="29"/>
      <c r="FUF106" s="30"/>
      <c r="FUL106" s="28"/>
      <c r="FUM106" s="29"/>
      <c r="FUN106" s="30"/>
      <c r="FUT106" s="28"/>
      <c r="FUU106" s="29"/>
      <c r="FUV106" s="30"/>
      <c r="FVB106" s="28"/>
      <c r="FVC106" s="29"/>
      <c r="FVD106" s="30"/>
      <c r="FVJ106" s="28"/>
      <c r="FVK106" s="29"/>
      <c r="FVL106" s="30"/>
      <c r="FVR106" s="28"/>
      <c r="FVS106" s="29"/>
      <c r="FVT106" s="30"/>
      <c r="FVZ106" s="28"/>
      <c r="FWA106" s="29"/>
      <c r="FWB106" s="30"/>
      <c r="FWH106" s="28"/>
      <c r="FWI106" s="29"/>
      <c r="FWJ106" s="30"/>
      <c r="FWP106" s="28"/>
      <c r="FWQ106" s="29"/>
      <c r="FWR106" s="30"/>
      <c r="FWX106" s="28"/>
      <c r="FWY106" s="29"/>
      <c r="FWZ106" s="30"/>
      <c r="FXF106" s="28"/>
      <c r="FXG106" s="29"/>
      <c r="FXH106" s="30"/>
      <c r="FXN106" s="28"/>
      <c r="FXO106" s="29"/>
      <c r="FXP106" s="30"/>
      <c r="FXV106" s="28"/>
      <c r="FXW106" s="29"/>
      <c r="FXX106" s="30"/>
      <c r="FYD106" s="28"/>
      <c r="FYE106" s="29"/>
      <c r="FYF106" s="30"/>
      <c r="FYL106" s="28"/>
      <c r="FYM106" s="29"/>
      <c r="FYN106" s="30"/>
      <c r="FYT106" s="28"/>
      <c r="FYU106" s="29"/>
      <c r="FYV106" s="30"/>
      <c r="FZB106" s="28"/>
      <c r="FZC106" s="29"/>
      <c r="FZD106" s="30"/>
      <c r="FZJ106" s="28"/>
      <c r="FZK106" s="29"/>
      <c r="FZL106" s="30"/>
      <c r="FZR106" s="28"/>
      <c r="FZS106" s="29"/>
      <c r="FZT106" s="30"/>
      <c r="FZZ106" s="28"/>
      <c r="GAA106" s="29"/>
      <c r="GAB106" s="30"/>
      <c r="GAH106" s="28"/>
      <c r="GAI106" s="29"/>
      <c r="GAJ106" s="30"/>
      <c r="GAP106" s="28"/>
      <c r="GAQ106" s="29"/>
      <c r="GAR106" s="30"/>
      <c r="GAX106" s="28"/>
      <c r="GAY106" s="29"/>
      <c r="GAZ106" s="30"/>
      <c r="GBF106" s="28"/>
      <c r="GBG106" s="29"/>
      <c r="GBH106" s="30"/>
      <c r="GBN106" s="28"/>
      <c r="GBO106" s="29"/>
      <c r="GBP106" s="30"/>
      <c r="GBV106" s="28"/>
      <c r="GBW106" s="29"/>
      <c r="GBX106" s="30"/>
      <c r="GCD106" s="28"/>
      <c r="GCE106" s="29"/>
      <c r="GCF106" s="30"/>
      <c r="GCL106" s="28"/>
      <c r="GCM106" s="29"/>
      <c r="GCN106" s="30"/>
      <c r="GCT106" s="28"/>
      <c r="GCU106" s="29"/>
      <c r="GCV106" s="30"/>
      <c r="GDB106" s="28"/>
      <c r="GDC106" s="29"/>
      <c r="GDD106" s="30"/>
      <c r="GDJ106" s="28"/>
      <c r="GDK106" s="29"/>
      <c r="GDL106" s="30"/>
      <c r="GDR106" s="28"/>
      <c r="GDS106" s="29"/>
      <c r="GDT106" s="30"/>
      <c r="GDZ106" s="28"/>
      <c r="GEA106" s="29"/>
      <c r="GEB106" s="30"/>
      <c r="GEH106" s="28"/>
      <c r="GEI106" s="29"/>
      <c r="GEJ106" s="30"/>
      <c r="GEP106" s="28"/>
      <c r="GEQ106" s="29"/>
      <c r="GER106" s="30"/>
      <c r="GEX106" s="28"/>
      <c r="GEY106" s="29"/>
      <c r="GEZ106" s="30"/>
      <c r="GFF106" s="28"/>
      <c r="GFG106" s="29"/>
      <c r="GFH106" s="30"/>
      <c r="GFN106" s="28"/>
      <c r="GFO106" s="29"/>
      <c r="GFP106" s="30"/>
      <c r="GFV106" s="28"/>
      <c r="GFW106" s="29"/>
      <c r="GFX106" s="30"/>
      <c r="GGD106" s="28"/>
      <c r="GGE106" s="29"/>
      <c r="GGF106" s="30"/>
      <c r="GGL106" s="28"/>
      <c r="GGM106" s="29"/>
      <c r="GGN106" s="30"/>
      <c r="GGT106" s="28"/>
      <c r="GGU106" s="29"/>
      <c r="GGV106" s="30"/>
      <c r="GHB106" s="28"/>
      <c r="GHC106" s="29"/>
      <c r="GHD106" s="30"/>
      <c r="GHJ106" s="28"/>
      <c r="GHK106" s="29"/>
      <c r="GHL106" s="30"/>
      <c r="GHR106" s="28"/>
      <c r="GHS106" s="29"/>
      <c r="GHT106" s="30"/>
      <c r="GHZ106" s="28"/>
      <c r="GIA106" s="29"/>
      <c r="GIB106" s="30"/>
      <c r="GIH106" s="28"/>
      <c r="GII106" s="29"/>
      <c r="GIJ106" s="30"/>
      <c r="GIP106" s="28"/>
      <c r="GIQ106" s="29"/>
      <c r="GIR106" s="30"/>
      <c r="GIX106" s="28"/>
      <c r="GIY106" s="29"/>
      <c r="GIZ106" s="30"/>
      <c r="GJF106" s="28"/>
      <c r="GJG106" s="29"/>
      <c r="GJH106" s="30"/>
      <c r="GJN106" s="28"/>
      <c r="GJO106" s="29"/>
      <c r="GJP106" s="30"/>
      <c r="GJV106" s="28"/>
      <c r="GJW106" s="29"/>
      <c r="GJX106" s="30"/>
      <c r="GKD106" s="28"/>
      <c r="GKE106" s="29"/>
      <c r="GKF106" s="30"/>
      <c r="GKL106" s="28"/>
      <c r="GKM106" s="29"/>
      <c r="GKN106" s="30"/>
      <c r="GKT106" s="28"/>
      <c r="GKU106" s="29"/>
      <c r="GKV106" s="30"/>
      <c r="GLB106" s="28"/>
      <c r="GLC106" s="29"/>
      <c r="GLD106" s="30"/>
      <c r="GLJ106" s="28"/>
      <c r="GLK106" s="29"/>
      <c r="GLL106" s="30"/>
      <c r="GLR106" s="28"/>
      <c r="GLS106" s="29"/>
      <c r="GLT106" s="30"/>
      <c r="GLZ106" s="28"/>
      <c r="GMA106" s="29"/>
      <c r="GMB106" s="30"/>
      <c r="GMH106" s="28"/>
      <c r="GMI106" s="29"/>
      <c r="GMJ106" s="30"/>
      <c r="GMP106" s="28"/>
      <c r="GMQ106" s="29"/>
      <c r="GMR106" s="30"/>
      <c r="GMX106" s="28"/>
      <c r="GMY106" s="29"/>
      <c r="GMZ106" s="30"/>
      <c r="GNF106" s="28"/>
      <c r="GNG106" s="29"/>
      <c r="GNH106" s="30"/>
      <c r="GNN106" s="28"/>
      <c r="GNO106" s="29"/>
      <c r="GNP106" s="30"/>
      <c r="GNV106" s="28"/>
      <c r="GNW106" s="29"/>
      <c r="GNX106" s="30"/>
      <c r="GOD106" s="28"/>
      <c r="GOE106" s="29"/>
      <c r="GOF106" s="30"/>
      <c r="GOL106" s="28"/>
      <c r="GOM106" s="29"/>
      <c r="GON106" s="30"/>
      <c r="GOT106" s="28"/>
      <c r="GOU106" s="29"/>
      <c r="GOV106" s="30"/>
      <c r="GPB106" s="28"/>
      <c r="GPC106" s="29"/>
      <c r="GPD106" s="30"/>
      <c r="GPJ106" s="28"/>
      <c r="GPK106" s="29"/>
      <c r="GPL106" s="30"/>
      <c r="GPR106" s="28"/>
      <c r="GPS106" s="29"/>
      <c r="GPT106" s="30"/>
      <c r="GPZ106" s="28"/>
      <c r="GQA106" s="29"/>
      <c r="GQB106" s="30"/>
      <c r="GQH106" s="28"/>
      <c r="GQI106" s="29"/>
      <c r="GQJ106" s="30"/>
      <c r="GQP106" s="28"/>
      <c r="GQQ106" s="29"/>
      <c r="GQR106" s="30"/>
      <c r="GQX106" s="28"/>
      <c r="GQY106" s="29"/>
      <c r="GQZ106" s="30"/>
      <c r="GRF106" s="28"/>
      <c r="GRG106" s="29"/>
      <c r="GRH106" s="30"/>
      <c r="GRN106" s="28"/>
      <c r="GRO106" s="29"/>
      <c r="GRP106" s="30"/>
      <c r="GRV106" s="28"/>
      <c r="GRW106" s="29"/>
      <c r="GRX106" s="30"/>
      <c r="GSD106" s="28"/>
      <c r="GSE106" s="29"/>
      <c r="GSF106" s="30"/>
      <c r="GSL106" s="28"/>
      <c r="GSM106" s="29"/>
      <c r="GSN106" s="30"/>
      <c r="GST106" s="28"/>
      <c r="GSU106" s="29"/>
      <c r="GSV106" s="30"/>
      <c r="GTB106" s="28"/>
      <c r="GTC106" s="29"/>
      <c r="GTD106" s="30"/>
      <c r="GTJ106" s="28"/>
      <c r="GTK106" s="29"/>
      <c r="GTL106" s="30"/>
      <c r="GTR106" s="28"/>
      <c r="GTS106" s="29"/>
      <c r="GTT106" s="30"/>
      <c r="GTZ106" s="28"/>
      <c r="GUA106" s="29"/>
      <c r="GUB106" s="30"/>
      <c r="GUH106" s="28"/>
      <c r="GUI106" s="29"/>
      <c r="GUJ106" s="30"/>
      <c r="GUP106" s="28"/>
      <c r="GUQ106" s="29"/>
      <c r="GUR106" s="30"/>
      <c r="GUX106" s="28"/>
      <c r="GUY106" s="29"/>
      <c r="GUZ106" s="30"/>
      <c r="GVF106" s="28"/>
      <c r="GVG106" s="29"/>
      <c r="GVH106" s="30"/>
      <c r="GVN106" s="28"/>
      <c r="GVO106" s="29"/>
      <c r="GVP106" s="30"/>
      <c r="GVV106" s="28"/>
      <c r="GVW106" s="29"/>
      <c r="GVX106" s="30"/>
      <c r="GWD106" s="28"/>
      <c r="GWE106" s="29"/>
      <c r="GWF106" s="30"/>
      <c r="GWL106" s="28"/>
      <c r="GWM106" s="29"/>
      <c r="GWN106" s="30"/>
      <c r="GWT106" s="28"/>
      <c r="GWU106" s="29"/>
      <c r="GWV106" s="30"/>
      <c r="GXB106" s="28"/>
      <c r="GXC106" s="29"/>
      <c r="GXD106" s="30"/>
      <c r="GXJ106" s="28"/>
      <c r="GXK106" s="29"/>
      <c r="GXL106" s="30"/>
      <c r="GXR106" s="28"/>
      <c r="GXS106" s="29"/>
      <c r="GXT106" s="30"/>
      <c r="GXZ106" s="28"/>
      <c r="GYA106" s="29"/>
      <c r="GYB106" s="30"/>
      <c r="GYH106" s="28"/>
      <c r="GYI106" s="29"/>
      <c r="GYJ106" s="30"/>
      <c r="GYP106" s="28"/>
      <c r="GYQ106" s="29"/>
      <c r="GYR106" s="30"/>
      <c r="GYX106" s="28"/>
      <c r="GYY106" s="29"/>
      <c r="GYZ106" s="30"/>
      <c r="GZF106" s="28"/>
      <c r="GZG106" s="29"/>
      <c r="GZH106" s="30"/>
      <c r="GZN106" s="28"/>
      <c r="GZO106" s="29"/>
      <c r="GZP106" s="30"/>
      <c r="GZV106" s="28"/>
      <c r="GZW106" s="29"/>
      <c r="GZX106" s="30"/>
      <c r="HAD106" s="28"/>
      <c r="HAE106" s="29"/>
      <c r="HAF106" s="30"/>
      <c r="HAL106" s="28"/>
      <c r="HAM106" s="29"/>
      <c r="HAN106" s="30"/>
      <c r="HAT106" s="28"/>
      <c r="HAU106" s="29"/>
      <c r="HAV106" s="30"/>
      <c r="HBB106" s="28"/>
      <c r="HBC106" s="29"/>
      <c r="HBD106" s="30"/>
      <c r="HBJ106" s="28"/>
      <c r="HBK106" s="29"/>
      <c r="HBL106" s="30"/>
      <c r="HBR106" s="28"/>
      <c r="HBS106" s="29"/>
      <c r="HBT106" s="30"/>
      <c r="HBZ106" s="28"/>
      <c r="HCA106" s="29"/>
      <c r="HCB106" s="30"/>
      <c r="HCH106" s="28"/>
      <c r="HCI106" s="29"/>
      <c r="HCJ106" s="30"/>
      <c r="HCP106" s="28"/>
      <c r="HCQ106" s="29"/>
      <c r="HCR106" s="30"/>
      <c r="HCX106" s="28"/>
      <c r="HCY106" s="29"/>
      <c r="HCZ106" s="30"/>
      <c r="HDF106" s="28"/>
      <c r="HDG106" s="29"/>
      <c r="HDH106" s="30"/>
      <c r="HDN106" s="28"/>
      <c r="HDO106" s="29"/>
      <c r="HDP106" s="30"/>
      <c r="HDV106" s="28"/>
      <c r="HDW106" s="29"/>
      <c r="HDX106" s="30"/>
      <c r="HED106" s="28"/>
      <c r="HEE106" s="29"/>
      <c r="HEF106" s="30"/>
      <c r="HEL106" s="28"/>
      <c r="HEM106" s="29"/>
      <c r="HEN106" s="30"/>
      <c r="HET106" s="28"/>
      <c r="HEU106" s="29"/>
      <c r="HEV106" s="30"/>
      <c r="HFB106" s="28"/>
      <c r="HFC106" s="29"/>
      <c r="HFD106" s="30"/>
      <c r="HFJ106" s="28"/>
      <c r="HFK106" s="29"/>
      <c r="HFL106" s="30"/>
      <c r="HFR106" s="28"/>
      <c r="HFS106" s="29"/>
      <c r="HFT106" s="30"/>
      <c r="HFZ106" s="28"/>
      <c r="HGA106" s="29"/>
      <c r="HGB106" s="30"/>
      <c r="HGH106" s="28"/>
      <c r="HGI106" s="29"/>
      <c r="HGJ106" s="30"/>
      <c r="HGP106" s="28"/>
      <c r="HGQ106" s="29"/>
      <c r="HGR106" s="30"/>
      <c r="HGX106" s="28"/>
      <c r="HGY106" s="29"/>
      <c r="HGZ106" s="30"/>
      <c r="HHF106" s="28"/>
      <c r="HHG106" s="29"/>
      <c r="HHH106" s="30"/>
      <c r="HHN106" s="28"/>
      <c r="HHO106" s="29"/>
      <c r="HHP106" s="30"/>
      <c r="HHV106" s="28"/>
      <c r="HHW106" s="29"/>
      <c r="HHX106" s="30"/>
      <c r="HID106" s="28"/>
      <c r="HIE106" s="29"/>
      <c r="HIF106" s="30"/>
      <c r="HIL106" s="28"/>
      <c r="HIM106" s="29"/>
      <c r="HIN106" s="30"/>
      <c r="HIT106" s="28"/>
      <c r="HIU106" s="29"/>
      <c r="HIV106" s="30"/>
      <c r="HJB106" s="28"/>
      <c r="HJC106" s="29"/>
      <c r="HJD106" s="30"/>
      <c r="HJJ106" s="28"/>
      <c r="HJK106" s="29"/>
      <c r="HJL106" s="30"/>
      <c r="HJR106" s="28"/>
      <c r="HJS106" s="29"/>
      <c r="HJT106" s="30"/>
      <c r="HJZ106" s="28"/>
      <c r="HKA106" s="29"/>
      <c r="HKB106" s="30"/>
      <c r="HKH106" s="28"/>
      <c r="HKI106" s="29"/>
      <c r="HKJ106" s="30"/>
      <c r="HKP106" s="28"/>
      <c r="HKQ106" s="29"/>
      <c r="HKR106" s="30"/>
      <c r="HKX106" s="28"/>
      <c r="HKY106" s="29"/>
      <c r="HKZ106" s="30"/>
      <c r="HLF106" s="28"/>
      <c r="HLG106" s="29"/>
      <c r="HLH106" s="30"/>
      <c r="HLN106" s="28"/>
      <c r="HLO106" s="29"/>
      <c r="HLP106" s="30"/>
      <c r="HLV106" s="28"/>
      <c r="HLW106" s="29"/>
      <c r="HLX106" s="30"/>
      <c r="HMD106" s="28"/>
      <c r="HME106" s="29"/>
      <c r="HMF106" s="30"/>
      <c r="HML106" s="28"/>
      <c r="HMM106" s="29"/>
      <c r="HMN106" s="30"/>
      <c r="HMT106" s="28"/>
      <c r="HMU106" s="29"/>
      <c r="HMV106" s="30"/>
      <c r="HNB106" s="28"/>
      <c r="HNC106" s="29"/>
      <c r="HND106" s="30"/>
      <c r="HNJ106" s="28"/>
      <c r="HNK106" s="29"/>
      <c r="HNL106" s="30"/>
      <c r="HNR106" s="28"/>
      <c r="HNS106" s="29"/>
      <c r="HNT106" s="30"/>
      <c r="HNZ106" s="28"/>
      <c r="HOA106" s="29"/>
      <c r="HOB106" s="30"/>
      <c r="HOH106" s="28"/>
      <c r="HOI106" s="29"/>
      <c r="HOJ106" s="30"/>
      <c r="HOP106" s="28"/>
      <c r="HOQ106" s="29"/>
      <c r="HOR106" s="30"/>
      <c r="HOX106" s="28"/>
      <c r="HOY106" s="29"/>
      <c r="HOZ106" s="30"/>
      <c r="HPF106" s="28"/>
      <c r="HPG106" s="29"/>
      <c r="HPH106" s="30"/>
      <c r="HPN106" s="28"/>
      <c r="HPO106" s="29"/>
      <c r="HPP106" s="30"/>
      <c r="HPV106" s="28"/>
      <c r="HPW106" s="29"/>
      <c r="HPX106" s="30"/>
      <c r="HQD106" s="28"/>
      <c r="HQE106" s="29"/>
      <c r="HQF106" s="30"/>
      <c r="HQL106" s="28"/>
      <c r="HQM106" s="29"/>
      <c r="HQN106" s="30"/>
      <c r="HQT106" s="28"/>
      <c r="HQU106" s="29"/>
      <c r="HQV106" s="30"/>
      <c r="HRB106" s="28"/>
      <c r="HRC106" s="29"/>
      <c r="HRD106" s="30"/>
      <c r="HRJ106" s="28"/>
      <c r="HRK106" s="29"/>
      <c r="HRL106" s="30"/>
      <c r="HRR106" s="28"/>
      <c r="HRS106" s="29"/>
      <c r="HRT106" s="30"/>
      <c r="HRZ106" s="28"/>
      <c r="HSA106" s="29"/>
      <c r="HSB106" s="30"/>
      <c r="HSH106" s="28"/>
      <c r="HSI106" s="29"/>
      <c r="HSJ106" s="30"/>
      <c r="HSP106" s="28"/>
      <c r="HSQ106" s="29"/>
      <c r="HSR106" s="30"/>
      <c r="HSX106" s="28"/>
      <c r="HSY106" s="29"/>
      <c r="HSZ106" s="30"/>
      <c r="HTF106" s="28"/>
      <c r="HTG106" s="29"/>
      <c r="HTH106" s="30"/>
      <c r="HTN106" s="28"/>
      <c r="HTO106" s="29"/>
      <c r="HTP106" s="30"/>
      <c r="HTV106" s="28"/>
      <c r="HTW106" s="29"/>
      <c r="HTX106" s="30"/>
      <c r="HUD106" s="28"/>
      <c r="HUE106" s="29"/>
      <c r="HUF106" s="30"/>
      <c r="HUL106" s="28"/>
      <c r="HUM106" s="29"/>
      <c r="HUN106" s="30"/>
      <c r="HUT106" s="28"/>
      <c r="HUU106" s="29"/>
      <c r="HUV106" s="30"/>
      <c r="HVB106" s="28"/>
      <c r="HVC106" s="29"/>
      <c r="HVD106" s="30"/>
      <c r="HVJ106" s="28"/>
      <c r="HVK106" s="29"/>
      <c r="HVL106" s="30"/>
      <c r="HVR106" s="28"/>
      <c r="HVS106" s="29"/>
      <c r="HVT106" s="30"/>
      <c r="HVZ106" s="28"/>
      <c r="HWA106" s="29"/>
      <c r="HWB106" s="30"/>
      <c r="HWH106" s="28"/>
      <c r="HWI106" s="29"/>
      <c r="HWJ106" s="30"/>
      <c r="HWP106" s="28"/>
      <c r="HWQ106" s="29"/>
      <c r="HWR106" s="30"/>
      <c r="HWX106" s="28"/>
      <c r="HWY106" s="29"/>
      <c r="HWZ106" s="30"/>
      <c r="HXF106" s="28"/>
      <c r="HXG106" s="29"/>
      <c r="HXH106" s="30"/>
      <c r="HXN106" s="28"/>
      <c r="HXO106" s="29"/>
      <c r="HXP106" s="30"/>
      <c r="HXV106" s="28"/>
      <c r="HXW106" s="29"/>
      <c r="HXX106" s="30"/>
      <c r="HYD106" s="28"/>
      <c r="HYE106" s="29"/>
      <c r="HYF106" s="30"/>
      <c r="HYL106" s="28"/>
      <c r="HYM106" s="29"/>
      <c r="HYN106" s="30"/>
      <c r="HYT106" s="28"/>
      <c r="HYU106" s="29"/>
      <c r="HYV106" s="30"/>
      <c r="HZB106" s="28"/>
      <c r="HZC106" s="29"/>
      <c r="HZD106" s="30"/>
      <c r="HZJ106" s="28"/>
      <c r="HZK106" s="29"/>
      <c r="HZL106" s="30"/>
      <c r="HZR106" s="28"/>
      <c r="HZS106" s="29"/>
      <c r="HZT106" s="30"/>
      <c r="HZZ106" s="28"/>
      <c r="IAA106" s="29"/>
      <c r="IAB106" s="30"/>
      <c r="IAH106" s="28"/>
      <c r="IAI106" s="29"/>
      <c r="IAJ106" s="30"/>
      <c r="IAP106" s="28"/>
      <c r="IAQ106" s="29"/>
      <c r="IAR106" s="30"/>
      <c r="IAX106" s="28"/>
      <c r="IAY106" s="29"/>
      <c r="IAZ106" s="30"/>
      <c r="IBF106" s="28"/>
      <c r="IBG106" s="29"/>
      <c r="IBH106" s="30"/>
      <c r="IBN106" s="28"/>
      <c r="IBO106" s="29"/>
      <c r="IBP106" s="30"/>
      <c r="IBV106" s="28"/>
      <c r="IBW106" s="29"/>
      <c r="IBX106" s="30"/>
      <c r="ICD106" s="28"/>
      <c r="ICE106" s="29"/>
      <c r="ICF106" s="30"/>
      <c r="ICL106" s="28"/>
      <c r="ICM106" s="29"/>
      <c r="ICN106" s="30"/>
      <c r="ICT106" s="28"/>
      <c r="ICU106" s="29"/>
      <c r="ICV106" s="30"/>
      <c r="IDB106" s="28"/>
      <c r="IDC106" s="29"/>
      <c r="IDD106" s="30"/>
      <c r="IDJ106" s="28"/>
      <c r="IDK106" s="29"/>
      <c r="IDL106" s="30"/>
      <c r="IDR106" s="28"/>
      <c r="IDS106" s="29"/>
      <c r="IDT106" s="30"/>
      <c r="IDZ106" s="28"/>
      <c r="IEA106" s="29"/>
      <c r="IEB106" s="30"/>
      <c r="IEH106" s="28"/>
      <c r="IEI106" s="29"/>
      <c r="IEJ106" s="30"/>
      <c r="IEP106" s="28"/>
      <c r="IEQ106" s="29"/>
      <c r="IER106" s="30"/>
      <c r="IEX106" s="28"/>
      <c r="IEY106" s="29"/>
      <c r="IEZ106" s="30"/>
      <c r="IFF106" s="28"/>
      <c r="IFG106" s="29"/>
      <c r="IFH106" s="30"/>
      <c r="IFN106" s="28"/>
      <c r="IFO106" s="29"/>
      <c r="IFP106" s="30"/>
      <c r="IFV106" s="28"/>
      <c r="IFW106" s="29"/>
      <c r="IFX106" s="30"/>
      <c r="IGD106" s="28"/>
      <c r="IGE106" s="29"/>
      <c r="IGF106" s="30"/>
      <c r="IGL106" s="28"/>
      <c r="IGM106" s="29"/>
      <c r="IGN106" s="30"/>
      <c r="IGT106" s="28"/>
      <c r="IGU106" s="29"/>
      <c r="IGV106" s="30"/>
      <c r="IHB106" s="28"/>
      <c r="IHC106" s="29"/>
      <c r="IHD106" s="30"/>
      <c r="IHJ106" s="28"/>
      <c r="IHK106" s="29"/>
      <c r="IHL106" s="30"/>
      <c r="IHR106" s="28"/>
      <c r="IHS106" s="29"/>
      <c r="IHT106" s="30"/>
      <c r="IHZ106" s="28"/>
      <c r="IIA106" s="29"/>
      <c r="IIB106" s="30"/>
      <c r="IIH106" s="28"/>
      <c r="III106" s="29"/>
      <c r="IIJ106" s="30"/>
      <c r="IIP106" s="28"/>
      <c r="IIQ106" s="29"/>
      <c r="IIR106" s="30"/>
      <c r="IIX106" s="28"/>
      <c r="IIY106" s="29"/>
      <c r="IIZ106" s="30"/>
      <c r="IJF106" s="28"/>
      <c r="IJG106" s="29"/>
      <c r="IJH106" s="30"/>
      <c r="IJN106" s="28"/>
      <c r="IJO106" s="29"/>
      <c r="IJP106" s="30"/>
      <c r="IJV106" s="28"/>
      <c r="IJW106" s="29"/>
      <c r="IJX106" s="30"/>
      <c r="IKD106" s="28"/>
      <c r="IKE106" s="29"/>
      <c r="IKF106" s="30"/>
      <c r="IKL106" s="28"/>
      <c r="IKM106" s="29"/>
      <c r="IKN106" s="30"/>
      <c r="IKT106" s="28"/>
      <c r="IKU106" s="29"/>
      <c r="IKV106" s="30"/>
      <c r="ILB106" s="28"/>
      <c r="ILC106" s="29"/>
      <c r="ILD106" s="30"/>
      <c r="ILJ106" s="28"/>
      <c r="ILK106" s="29"/>
      <c r="ILL106" s="30"/>
      <c r="ILR106" s="28"/>
      <c r="ILS106" s="29"/>
      <c r="ILT106" s="30"/>
      <c r="ILZ106" s="28"/>
      <c r="IMA106" s="29"/>
      <c r="IMB106" s="30"/>
      <c r="IMH106" s="28"/>
      <c r="IMI106" s="29"/>
      <c r="IMJ106" s="30"/>
      <c r="IMP106" s="28"/>
      <c r="IMQ106" s="29"/>
      <c r="IMR106" s="30"/>
      <c r="IMX106" s="28"/>
      <c r="IMY106" s="29"/>
      <c r="IMZ106" s="30"/>
      <c r="INF106" s="28"/>
      <c r="ING106" s="29"/>
      <c r="INH106" s="30"/>
      <c r="INN106" s="28"/>
      <c r="INO106" s="29"/>
      <c r="INP106" s="30"/>
      <c r="INV106" s="28"/>
      <c r="INW106" s="29"/>
      <c r="INX106" s="30"/>
      <c r="IOD106" s="28"/>
      <c r="IOE106" s="29"/>
      <c r="IOF106" s="30"/>
      <c r="IOL106" s="28"/>
      <c r="IOM106" s="29"/>
      <c r="ION106" s="30"/>
      <c r="IOT106" s="28"/>
      <c r="IOU106" s="29"/>
      <c r="IOV106" s="30"/>
      <c r="IPB106" s="28"/>
      <c r="IPC106" s="29"/>
      <c r="IPD106" s="30"/>
      <c r="IPJ106" s="28"/>
      <c r="IPK106" s="29"/>
      <c r="IPL106" s="30"/>
      <c r="IPR106" s="28"/>
      <c r="IPS106" s="29"/>
      <c r="IPT106" s="30"/>
      <c r="IPZ106" s="28"/>
      <c r="IQA106" s="29"/>
      <c r="IQB106" s="30"/>
      <c r="IQH106" s="28"/>
      <c r="IQI106" s="29"/>
      <c r="IQJ106" s="30"/>
      <c r="IQP106" s="28"/>
      <c r="IQQ106" s="29"/>
      <c r="IQR106" s="30"/>
      <c r="IQX106" s="28"/>
      <c r="IQY106" s="29"/>
      <c r="IQZ106" s="30"/>
      <c r="IRF106" s="28"/>
      <c r="IRG106" s="29"/>
      <c r="IRH106" s="30"/>
      <c r="IRN106" s="28"/>
      <c r="IRO106" s="29"/>
      <c r="IRP106" s="30"/>
      <c r="IRV106" s="28"/>
      <c r="IRW106" s="29"/>
      <c r="IRX106" s="30"/>
      <c r="ISD106" s="28"/>
      <c r="ISE106" s="29"/>
      <c r="ISF106" s="30"/>
      <c r="ISL106" s="28"/>
      <c r="ISM106" s="29"/>
      <c r="ISN106" s="30"/>
      <c r="IST106" s="28"/>
      <c r="ISU106" s="29"/>
      <c r="ISV106" s="30"/>
      <c r="ITB106" s="28"/>
      <c r="ITC106" s="29"/>
      <c r="ITD106" s="30"/>
      <c r="ITJ106" s="28"/>
      <c r="ITK106" s="29"/>
      <c r="ITL106" s="30"/>
      <c r="ITR106" s="28"/>
      <c r="ITS106" s="29"/>
      <c r="ITT106" s="30"/>
      <c r="ITZ106" s="28"/>
      <c r="IUA106" s="29"/>
      <c r="IUB106" s="30"/>
      <c r="IUH106" s="28"/>
      <c r="IUI106" s="29"/>
      <c r="IUJ106" s="30"/>
      <c r="IUP106" s="28"/>
      <c r="IUQ106" s="29"/>
      <c r="IUR106" s="30"/>
      <c r="IUX106" s="28"/>
      <c r="IUY106" s="29"/>
      <c r="IUZ106" s="30"/>
      <c r="IVF106" s="28"/>
      <c r="IVG106" s="29"/>
      <c r="IVH106" s="30"/>
      <c r="IVN106" s="28"/>
      <c r="IVO106" s="29"/>
      <c r="IVP106" s="30"/>
      <c r="IVV106" s="28"/>
      <c r="IVW106" s="29"/>
      <c r="IVX106" s="30"/>
      <c r="IWD106" s="28"/>
      <c r="IWE106" s="29"/>
      <c r="IWF106" s="30"/>
      <c r="IWL106" s="28"/>
      <c r="IWM106" s="29"/>
      <c r="IWN106" s="30"/>
      <c r="IWT106" s="28"/>
      <c r="IWU106" s="29"/>
      <c r="IWV106" s="30"/>
      <c r="IXB106" s="28"/>
      <c r="IXC106" s="29"/>
      <c r="IXD106" s="30"/>
      <c r="IXJ106" s="28"/>
      <c r="IXK106" s="29"/>
      <c r="IXL106" s="30"/>
      <c r="IXR106" s="28"/>
      <c r="IXS106" s="29"/>
      <c r="IXT106" s="30"/>
      <c r="IXZ106" s="28"/>
      <c r="IYA106" s="29"/>
      <c r="IYB106" s="30"/>
      <c r="IYH106" s="28"/>
      <c r="IYI106" s="29"/>
      <c r="IYJ106" s="30"/>
      <c r="IYP106" s="28"/>
      <c r="IYQ106" s="29"/>
      <c r="IYR106" s="30"/>
      <c r="IYX106" s="28"/>
      <c r="IYY106" s="29"/>
      <c r="IYZ106" s="30"/>
      <c r="IZF106" s="28"/>
      <c r="IZG106" s="29"/>
      <c r="IZH106" s="30"/>
      <c r="IZN106" s="28"/>
      <c r="IZO106" s="29"/>
      <c r="IZP106" s="30"/>
      <c r="IZV106" s="28"/>
      <c r="IZW106" s="29"/>
      <c r="IZX106" s="30"/>
      <c r="JAD106" s="28"/>
      <c r="JAE106" s="29"/>
      <c r="JAF106" s="30"/>
      <c r="JAL106" s="28"/>
      <c r="JAM106" s="29"/>
      <c r="JAN106" s="30"/>
      <c r="JAT106" s="28"/>
      <c r="JAU106" s="29"/>
      <c r="JAV106" s="30"/>
      <c r="JBB106" s="28"/>
      <c r="JBC106" s="29"/>
      <c r="JBD106" s="30"/>
      <c r="JBJ106" s="28"/>
      <c r="JBK106" s="29"/>
      <c r="JBL106" s="30"/>
      <c r="JBR106" s="28"/>
      <c r="JBS106" s="29"/>
      <c r="JBT106" s="30"/>
      <c r="JBZ106" s="28"/>
      <c r="JCA106" s="29"/>
      <c r="JCB106" s="30"/>
      <c r="JCH106" s="28"/>
      <c r="JCI106" s="29"/>
      <c r="JCJ106" s="30"/>
      <c r="JCP106" s="28"/>
      <c r="JCQ106" s="29"/>
      <c r="JCR106" s="30"/>
      <c r="JCX106" s="28"/>
      <c r="JCY106" s="29"/>
      <c r="JCZ106" s="30"/>
      <c r="JDF106" s="28"/>
      <c r="JDG106" s="29"/>
      <c r="JDH106" s="30"/>
      <c r="JDN106" s="28"/>
      <c r="JDO106" s="29"/>
      <c r="JDP106" s="30"/>
      <c r="JDV106" s="28"/>
      <c r="JDW106" s="29"/>
      <c r="JDX106" s="30"/>
      <c r="JED106" s="28"/>
      <c r="JEE106" s="29"/>
      <c r="JEF106" s="30"/>
      <c r="JEL106" s="28"/>
      <c r="JEM106" s="29"/>
      <c r="JEN106" s="30"/>
      <c r="JET106" s="28"/>
      <c r="JEU106" s="29"/>
      <c r="JEV106" s="30"/>
      <c r="JFB106" s="28"/>
      <c r="JFC106" s="29"/>
      <c r="JFD106" s="30"/>
      <c r="JFJ106" s="28"/>
      <c r="JFK106" s="29"/>
      <c r="JFL106" s="30"/>
      <c r="JFR106" s="28"/>
      <c r="JFS106" s="29"/>
      <c r="JFT106" s="30"/>
      <c r="JFZ106" s="28"/>
      <c r="JGA106" s="29"/>
      <c r="JGB106" s="30"/>
      <c r="JGH106" s="28"/>
      <c r="JGI106" s="29"/>
      <c r="JGJ106" s="30"/>
      <c r="JGP106" s="28"/>
      <c r="JGQ106" s="29"/>
      <c r="JGR106" s="30"/>
      <c r="JGX106" s="28"/>
      <c r="JGY106" s="29"/>
      <c r="JGZ106" s="30"/>
      <c r="JHF106" s="28"/>
      <c r="JHG106" s="29"/>
      <c r="JHH106" s="30"/>
      <c r="JHN106" s="28"/>
      <c r="JHO106" s="29"/>
      <c r="JHP106" s="30"/>
      <c r="JHV106" s="28"/>
      <c r="JHW106" s="29"/>
      <c r="JHX106" s="30"/>
      <c r="JID106" s="28"/>
      <c r="JIE106" s="29"/>
      <c r="JIF106" s="30"/>
      <c r="JIL106" s="28"/>
      <c r="JIM106" s="29"/>
      <c r="JIN106" s="30"/>
      <c r="JIT106" s="28"/>
      <c r="JIU106" s="29"/>
      <c r="JIV106" s="30"/>
      <c r="JJB106" s="28"/>
      <c r="JJC106" s="29"/>
      <c r="JJD106" s="30"/>
      <c r="JJJ106" s="28"/>
      <c r="JJK106" s="29"/>
      <c r="JJL106" s="30"/>
      <c r="JJR106" s="28"/>
      <c r="JJS106" s="29"/>
      <c r="JJT106" s="30"/>
      <c r="JJZ106" s="28"/>
      <c r="JKA106" s="29"/>
      <c r="JKB106" s="30"/>
      <c r="JKH106" s="28"/>
      <c r="JKI106" s="29"/>
      <c r="JKJ106" s="30"/>
      <c r="JKP106" s="28"/>
      <c r="JKQ106" s="29"/>
      <c r="JKR106" s="30"/>
      <c r="JKX106" s="28"/>
      <c r="JKY106" s="29"/>
      <c r="JKZ106" s="30"/>
      <c r="JLF106" s="28"/>
      <c r="JLG106" s="29"/>
      <c r="JLH106" s="30"/>
      <c r="JLN106" s="28"/>
      <c r="JLO106" s="29"/>
      <c r="JLP106" s="30"/>
      <c r="JLV106" s="28"/>
      <c r="JLW106" s="29"/>
      <c r="JLX106" s="30"/>
      <c r="JMD106" s="28"/>
      <c r="JME106" s="29"/>
      <c r="JMF106" s="30"/>
      <c r="JML106" s="28"/>
      <c r="JMM106" s="29"/>
      <c r="JMN106" s="30"/>
      <c r="JMT106" s="28"/>
      <c r="JMU106" s="29"/>
      <c r="JMV106" s="30"/>
      <c r="JNB106" s="28"/>
      <c r="JNC106" s="29"/>
      <c r="JND106" s="30"/>
      <c r="JNJ106" s="28"/>
      <c r="JNK106" s="29"/>
      <c r="JNL106" s="30"/>
      <c r="JNR106" s="28"/>
      <c r="JNS106" s="29"/>
      <c r="JNT106" s="30"/>
      <c r="JNZ106" s="28"/>
      <c r="JOA106" s="29"/>
      <c r="JOB106" s="30"/>
      <c r="JOH106" s="28"/>
      <c r="JOI106" s="29"/>
      <c r="JOJ106" s="30"/>
      <c r="JOP106" s="28"/>
      <c r="JOQ106" s="29"/>
      <c r="JOR106" s="30"/>
      <c r="JOX106" s="28"/>
      <c r="JOY106" s="29"/>
      <c r="JOZ106" s="30"/>
      <c r="JPF106" s="28"/>
      <c r="JPG106" s="29"/>
      <c r="JPH106" s="30"/>
      <c r="JPN106" s="28"/>
      <c r="JPO106" s="29"/>
      <c r="JPP106" s="30"/>
      <c r="JPV106" s="28"/>
      <c r="JPW106" s="29"/>
      <c r="JPX106" s="30"/>
      <c r="JQD106" s="28"/>
      <c r="JQE106" s="29"/>
      <c r="JQF106" s="30"/>
      <c r="JQL106" s="28"/>
      <c r="JQM106" s="29"/>
      <c r="JQN106" s="30"/>
      <c r="JQT106" s="28"/>
      <c r="JQU106" s="29"/>
      <c r="JQV106" s="30"/>
      <c r="JRB106" s="28"/>
      <c r="JRC106" s="29"/>
      <c r="JRD106" s="30"/>
      <c r="JRJ106" s="28"/>
      <c r="JRK106" s="29"/>
      <c r="JRL106" s="30"/>
      <c r="JRR106" s="28"/>
      <c r="JRS106" s="29"/>
      <c r="JRT106" s="30"/>
      <c r="JRZ106" s="28"/>
      <c r="JSA106" s="29"/>
      <c r="JSB106" s="30"/>
      <c r="JSH106" s="28"/>
      <c r="JSI106" s="29"/>
      <c r="JSJ106" s="30"/>
      <c r="JSP106" s="28"/>
      <c r="JSQ106" s="29"/>
      <c r="JSR106" s="30"/>
      <c r="JSX106" s="28"/>
      <c r="JSY106" s="29"/>
      <c r="JSZ106" s="30"/>
      <c r="JTF106" s="28"/>
      <c r="JTG106" s="29"/>
      <c r="JTH106" s="30"/>
      <c r="JTN106" s="28"/>
      <c r="JTO106" s="29"/>
      <c r="JTP106" s="30"/>
      <c r="JTV106" s="28"/>
      <c r="JTW106" s="29"/>
      <c r="JTX106" s="30"/>
      <c r="JUD106" s="28"/>
      <c r="JUE106" s="29"/>
      <c r="JUF106" s="30"/>
      <c r="JUL106" s="28"/>
      <c r="JUM106" s="29"/>
      <c r="JUN106" s="30"/>
      <c r="JUT106" s="28"/>
      <c r="JUU106" s="29"/>
      <c r="JUV106" s="30"/>
      <c r="JVB106" s="28"/>
      <c r="JVC106" s="29"/>
      <c r="JVD106" s="30"/>
      <c r="JVJ106" s="28"/>
      <c r="JVK106" s="29"/>
      <c r="JVL106" s="30"/>
      <c r="JVR106" s="28"/>
      <c r="JVS106" s="29"/>
      <c r="JVT106" s="30"/>
      <c r="JVZ106" s="28"/>
      <c r="JWA106" s="29"/>
      <c r="JWB106" s="30"/>
      <c r="JWH106" s="28"/>
      <c r="JWI106" s="29"/>
      <c r="JWJ106" s="30"/>
      <c r="JWP106" s="28"/>
      <c r="JWQ106" s="29"/>
      <c r="JWR106" s="30"/>
      <c r="JWX106" s="28"/>
      <c r="JWY106" s="29"/>
      <c r="JWZ106" s="30"/>
      <c r="JXF106" s="28"/>
      <c r="JXG106" s="29"/>
      <c r="JXH106" s="30"/>
      <c r="JXN106" s="28"/>
      <c r="JXO106" s="29"/>
      <c r="JXP106" s="30"/>
      <c r="JXV106" s="28"/>
      <c r="JXW106" s="29"/>
      <c r="JXX106" s="30"/>
      <c r="JYD106" s="28"/>
      <c r="JYE106" s="29"/>
      <c r="JYF106" s="30"/>
      <c r="JYL106" s="28"/>
      <c r="JYM106" s="29"/>
      <c r="JYN106" s="30"/>
      <c r="JYT106" s="28"/>
      <c r="JYU106" s="29"/>
      <c r="JYV106" s="30"/>
      <c r="JZB106" s="28"/>
      <c r="JZC106" s="29"/>
      <c r="JZD106" s="30"/>
      <c r="JZJ106" s="28"/>
      <c r="JZK106" s="29"/>
      <c r="JZL106" s="30"/>
      <c r="JZR106" s="28"/>
      <c r="JZS106" s="29"/>
      <c r="JZT106" s="30"/>
      <c r="JZZ106" s="28"/>
      <c r="KAA106" s="29"/>
      <c r="KAB106" s="30"/>
      <c r="KAH106" s="28"/>
      <c r="KAI106" s="29"/>
      <c r="KAJ106" s="30"/>
      <c r="KAP106" s="28"/>
      <c r="KAQ106" s="29"/>
      <c r="KAR106" s="30"/>
      <c r="KAX106" s="28"/>
      <c r="KAY106" s="29"/>
      <c r="KAZ106" s="30"/>
      <c r="KBF106" s="28"/>
      <c r="KBG106" s="29"/>
      <c r="KBH106" s="30"/>
      <c r="KBN106" s="28"/>
      <c r="KBO106" s="29"/>
      <c r="KBP106" s="30"/>
      <c r="KBV106" s="28"/>
      <c r="KBW106" s="29"/>
      <c r="KBX106" s="30"/>
      <c r="KCD106" s="28"/>
      <c r="KCE106" s="29"/>
      <c r="KCF106" s="30"/>
      <c r="KCL106" s="28"/>
      <c r="KCM106" s="29"/>
      <c r="KCN106" s="30"/>
      <c r="KCT106" s="28"/>
      <c r="KCU106" s="29"/>
      <c r="KCV106" s="30"/>
      <c r="KDB106" s="28"/>
      <c r="KDC106" s="29"/>
      <c r="KDD106" s="30"/>
      <c r="KDJ106" s="28"/>
      <c r="KDK106" s="29"/>
      <c r="KDL106" s="30"/>
      <c r="KDR106" s="28"/>
      <c r="KDS106" s="29"/>
      <c r="KDT106" s="30"/>
      <c r="KDZ106" s="28"/>
      <c r="KEA106" s="29"/>
      <c r="KEB106" s="30"/>
      <c r="KEH106" s="28"/>
      <c r="KEI106" s="29"/>
      <c r="KEJ106" s="30"/>
      <c r="KEP106" s="28"/>
      <c r="KEQ106" s="29"/>
      <c r="KER106" s="30"/>
      <c r="KEX106" s="28"/>
      <c r="KEY106" s="29"/>
      <c r="KEZ106" s="30"/>
      <c r="KFF106" s="28"/>
      <c r="KFG106" s="29"/>
      <c r="KFH106" s="30"/>
      <c r="KFN106" s="28"/>
      <c r="KFO106" s="29"/>
      <c r="KFP106" s="30"/>
      <c r="KFV106" s="28"/>
      <c r="KFW106" s="29"/>
      <c r="KFX106" s="30"/>
      <c r="KGD106" s="28"/>
      <c r="KGE106" s="29"/>
      <c r="KGF106" s="30"/>
      <c r="KGL106" s="28"/>
      <c r="KGM106" s="29"/>
      <c r="KGN106" s="30"/>
      <c r="KGT106" s="28"/>
      <c r="KGU106" s="29"/>
      <c r="KGV106" s="30"/>
      <c r="KHB106" s="28"/>
      <c r="KHC106" s="29"/>
      <c r="KHD106" s="30"/>
      <c r="KHJ106" s="28"/>
      <c r="KHK106" s="29"/>
      <c r="KHL106" s="30"/>
      <c r="KHR106" s="28"/>
      <c r="KHS106" s="29"/>
      <c r="KHT106" s="30"/>
      <c r="KHZ106" s="28"/>
      <c r="KIA106" s="29"/>
      <c r="KIB106" s="30"/>
      <c r="KIH106" s="28"/>
      <c r="KII106" s="29"/>
      <c r="KIJ106" s="30"/>
      <c r="KIP106" s="28"/>
      <c r="KIQ106" s="29"/>
      <c r="KIR106" s="30"/>
      <c r="KIX106" s="28"/>
      <c r="KIY106" s="29"/>
      <c r="KIZ106" s="30"/>
      <c r="KJF106" s="28"/>
      <c r="KJG106" s="29"/>
      <c r="KJH106" s="30"/>
      <c r="KJN106" s="28"/>
      <c r="KJO106" s="29"/>
      <c r="KJP106" s="30"/>
      <c r="KJV106" s="28"/>
      <c r="KJW106" s="29"/>
      <c r="KJX106" s="30"/>
      <c r="KKD106" s="28"/>
      <c r="KKE106" s="29"/>
      <c r="KKF106" s="30"/>
      <c r="KKL106" s="28"/>
      <c r="KKM106" s="29"/>
      <c r="KKN106" s="30"/>
      <c r="KKT106" s="28"/>
      <c r="KKU106" s="29"/>
      <c r="KKV106" s="30"/>
      <c r="KLB106" s="28"/>
      <c r="KLC106" s="29"/>
      <c r="KLD106" s="30"/>
      <c r="KLJ106" s="28"/>
      <c r="KLK106" s="29"/>
      <c r="KLL106" s="30"/>
      <c r="KLR106" s="28"/>
      <c r="KLS106" s="29"/>
      <c r="KLT106" s="30"/>
      <c r="KLZ106" s="28"/>
      <c r="KMA106" s="29"/>
      <c r="KMB106" s="30"/>
      <c r="KMH106" s="28"/>
      <c r="KMI106" s="29"/>
      <c r="KMJ106" s="30"/>
      <c r="KMP106" s="28"/>
      <c r="KMQ106" s="29"/>
      <c r="KMR106" s="30"/>
      <c r="KMX106" s="28"/>
      <c r="KMY106" s="29"/>
      <c r="KMZ106" s="30"/>
      <c r="KNF106" s="28"/>
      <c r="KNG106" s="29"/>
      <c r="KNH106" s="30"/>
      <c r="KNN106" s="28"/>
      <c r="KNO106" s="29"/>
      <c r="KNP106" s="30"/>
      <c r="KNV106" s="28"/>
      <c r="KNW106" s="29"/>
      <c r="KNX106" s="30"/>
      <c r="KOD106" s="28"/>
      <c r="KOE106" s="29"/>
      <c r="KOF106" s="30"/>
      <c r="KOL106" s="28"/>
      <c r="KOM106" s="29"/>
      <c r="KON106" s="30"/>
      <c r="KOT106" s="28"/>
      <c r="KOU106" s="29"/>
      <c r="KOV106" s="30"/>
      <c r="KPB106" s="28"/>
      <c r="KPC106" s="29"/>
      <c r="KPD106" s="30"/>
      <c r="KPJ106" s="28"/>
      <c r="KPK106" s="29"/>
      <c r="KPL106" s="30"/>
      <c r="KPR106" s="28"/>
      <c r="KPS106" s="29"/>
      <c r="KPT106" s="30"/>
      <c r="KPZ106" s="28"/>
      <c r="KQA106" s="29"/>
      <c r="KQB106" s="30"/>
      <c r="KQH106" s="28"/>
      <c r="KQI106" s="29"/>
      <c r="KQJ106" s="30"/>
      <c r="KQP106" s="28"/>
      <c r="KQQ106" s="29"/>
      <c r="KQR106" s="30"/>
      <c r="KQX106" s="28"/>
      <c r="KQY106" s="29"/>
      <c r="KQZ106" s="30"/>
      <c r="KRF106" s="28"/>
      <c r="KRG106" s="29"/>
      <c r="KRH106" s="30"/>
      <c r="KRN106" s="28"/>
      <c r="KRO106" s="29"/>
      <c r="KRP106" s="30"/>
      <c r="KRV106" s="28"/>
      <c r="KRW106" s="29"/>
      <c r="KRX106" s="30"/>
      <c r="KSD106" s="28"/>
      <c r="KSE106" s="29"/>
      <c r="KSF106" s="30"/>
      <c r="KSL106" s="28"/>
      <c r="KSM106" s="29"/>
      <c r="KSN106" s="30"/>
      <c r="KST106" s="28"/>
      <c r="KSU106" s="29"/>
      <c r="KSV106" s="30"/>
      <c r="KTB106" s="28"/>
      <c r="KTC106" s="29"/>
      <c r="KTD106" s="30"/>
      <c r="KTJ106" s="28"/>
      <c r="KTK106" s="29"/>
      <c r="KTL106" s="30"/>
      <c r="KTR106" s="28"/>
      <c r="KTS106" s="29"/>
      <c r="KTT106" s="30"/>
      <c r="KTZ106" s="28"/>
      <c r="KUA106" s="29"/>
      <c r="KUB106" s="30"/>
      <c r="KUH106" s="28"/>
      <c r="KUI106" s="29"/>
      <c r="KUJ106" s="30"/>
      <c r="KUP106" s="28"/>
      <c r="KUQ106" s="29"/>
      <c r="KUR106" s="30"/>
      <c r="KUX106" s="28"/>
      <c r="KUY106" s="29"/>
      <c r="KUZ106" s="30"/>
      <c r="KVF106" s="28"/>
      <c r="KVG106" s="29"/>
      <c r="KVH106" s="30"/>
      <c r="KVN106" s="28"/>
      <c r="KVO106" s="29"/>
      <c r="KVP106" s="30"/>
      <c r="KVV106" s="28"/>
      <c r="KVW106" s="29"/>
      <c r="KVX106" s="30"/>
      <c r="KWD106" s="28"/>
      <c r="KWE106" s="29"/>
      <c r="KWF106" s="30"/>
      <c r="KWL106" s="28"/>
      <c r="KWM106" s="29"/>
      <c r="KWN106" s="30"/>
      <c r="KWT106" s="28"/>
      <c r="KWU106" s="29"/>
      <c r="KWV106" s="30"/>
      <c r="KXB106" s="28"/>
      <c r="KXC106" s="29"/>
      <c r="KXD106" s="30"/>
      <c r="KXJ106" s="28"/>
      <c r="KXK106" s="29"/>
      <c r="KXL106" s="30"/>
      <c r="KXR106" s="28"/>
      <c r="KXS106" s="29"/>
      <c r="KXT106" s="30"/>
      <c r="KXZ106" s="28"/>
      <c r="KYA106" s="29"/>
      <c r="KYB106" s="30"/>
      <c r="KYH106" s="28"/>
      <c r="KYI106" s="29"/>
      <c r="KYJ106" s="30"/>
      <c r="KYP106" s="28"/>
      <c r="KYQ106" s="29"/>
      <c r="KYR106" s="30"/>
      <c r="KYX106" s="28"/>
      <c r="KYY106" s="29"/>
      <c r="KYZ106" s="30"/>
      <c r="KZF106" s="28"/>
      <c r="KZG106" s="29"/>
      <c r="KZH106" s="30"/>
      <c r="KZN106" s="28"/>
      <c r="KZO106" s="29"/>
      <c r="KZP106" s="30"/>
      <c r="KZV106" s="28"/>
      <c r="KZW106" s="29"/>
      <c r="KZX106" s="30"/>
      <c r="LAD106" s="28"/>
      <c r="LAE106" s="29"/>
      <c r="LAF106" s="30"/>
      <c r="LAL106" s="28"/>
      <c r="LAM106" s="29"/>
      <c r="LAN106" s="30"/>
      <c r="LAT106" s="28"/>
      <c r="LAU106" s="29"/>
      <c r="LAV106" s="30"/>
      <c r="LBB106" s="28"/>
      <c r="LBC106" s="29"/>
      <c r="LBD106" s="30"/>
      <c r="LBJ106" s="28"/>
      <c r="LBK106" s="29"/>
      <c r="LBL106" s="30"/>
      <c r="LBR106" s="28"/>
      <c r="LBS106" s="29"/>
      <c r="LBT106" s="30"/>
      <c r="LBZ106" s="28"/>
      <c r="LCA106" s="29"/>
      <c r="LCB106" s="30"/>
      <c r="LCH106" s="28"/>
      <c r="LCI106" s="29"/>
      <c r="LCJ106" s="30"/>
      <c r="LCP106" s="28"/>
      <c r="LCQ106" s="29"/>
      <c r="LCR106" s="30"/>
      <c r="LCX106" s="28"/>
      <c r="LCY106" s="29"/>
      <c r="LCZ106" s="30"/>
      <c r="LDF106" s="28"/>
      <c r="LDG106" s="29"/>
      <c r="LDH106" s="30"/>
      <c r="LDN106" s="28"/>
      <c r="LDO106" s="29"/>
      <c r="LDP106" s="30"/>
      <c r="LDV106" s="28"/>
      <c r="LDW106" s="29"/>
      <c r="LDX106" s="30"/>
      <c r="LED106" s="28"/>
      <c r="LEE106" s="29"/>
      <c r="LEF106" s="30"/>
      <c r="LEL106" s="28"/>
      <c r="LEM106" s="29"/>
      <c r="LEN106" s="30"/>
      <c r="LET106" s="28"/>
      <c r="LEU106" s="29"/>
      <c r="LEV106" s="30"/>
      <c r="LFB106" s="28"/>
      <c r="LFC106" s="29"/>
      <c r="LFD106" s="30"/>
      <c r="LFJ106" s="28"/>
      <c r="LFK106" s="29"/>
      <c r="LFL106" s="30"/>
      <c r="LFR106" s="28"/>
      <c r="LFS106" s="29"/>
      <c r="LFT106" s="30"/>
      <c r="LFZ106" s="28"/>
      <c r="LGA106" s="29"/>
      <c r="LGB106" s="30"/>
      <c r="LGH106" s="28"/>
      <c r="LGI106" s="29"/>
      <c r="LGJ106" s="30"/>
      <c r="LGP106" s="28"/>
      <c r="LGQ106" s="29"/>
      <c r="LGR106" s="30"/>
      <c r="LGX106" s="28"/>
      <c r="LGY106" s="29"/>
      <c r="LGZ106" s="30"/>
      <c r="LHF106" s="28"/>
      <c r="LHG106" s="29"/>
      <c r="LHH106" s="30"/>
      <c r="LHN106" s="28"/>
      <c r="LHO106" s="29"/>
      <c r="LHP106" s="30"/>
      <c r="LHV106" s="28"/>
      <c r="LHW106" s="29"/>
      <c r="LHX106" s="30"/>
      <c r="LID106" s="28"/>
      <c r="LIE106" s="29"/>
      <c r="LIF106" s="30"/>
      <c r="LIL106" s="28"/>
      <c r="LIM106" s="29"/>
      <c r="LIN106" s="30"/>
      <c r="LIT106" s="28"/>
      <c r="LIU106" s="29"/>
      <c r="LIV106" s="30"/>
      <c r="LJB106" s="28"/>
      <c r="LJC106" s="29"/>
      <c r="LJD106" s="30"/>
      <c r="LJJ106" s="28"/>
      <c r="LJK106" s="29"/>
      <c r="LJL106" s="30"/>
      <c r="LJR106" s="28"/>
      <c r="LJS106" s="29"/>
      <c r="LJT106" s="30"/>
      <c r="LJZ106" s="28"/>
      <c r="LKA106" s="29"/>
      <c r="LKB106" s="30"/>
      <c r="LKH106" s="28"/>
      <c r="LKI106" s="29"/>
      <c r="LKJ106" s="30"/>
      <c r="LKP106" s="28"/>
      <c r="LKQ106" s="29"/>
      <c r="LKR106" s="30"/>
      <c r="LKX106" s="28"/>
      <c r="LKY106" s="29"/>
      <c r="LKZ106" s="30"/>
      <c r="LLF106" s="28"/>
      <c r="LLG106" s="29"/>
      <c r="LLH106" s="30"/>
      <c r="LLN106" s="28"/>
      <c r="LLO106" s="29"/>
      <c r="LLP106" s="30"/>
      <c r="LLV106" s="28"/>
      <c r="LLW106" s="29"/>
      <c r="LLX106" s="30"/>
      <c r="LMD106" s="28"/>
      <c r="LME106" s="29"/>
      <c r="LMF106" s="30"/>
      <c r="LML106" s="28"/>
      <c r="LMM106" s="29"/>
      <c r="LMN106" s="30"/>
      <c r="LMT106" s="28"/>
      <c r="LMU106" s="29"/>
      <c r="LMV106" s="30"/>
      <c r="LNB106" s="28"/>
      <c r="LNC106" s="29"/>
      <c r="LND106" s="30"/>
      <c r="LNJ106" s="28"/>
      <c r="LNK106" s="29"/>
      <c r="LNL106" s="30"/>
      <c r="LNR106" s="28"/>
      <c r="LNS106" s="29"/>
      <c r="LNT106" s="30"/>
      <c r="LNZ106" s="28"/>
      <c r="LOA106" s="29"/>
      <c r="LOB106" s="30"/>
      <c r="LOH106" s="28"/>
      <c r="LOI106" s="29"/>
      <c r="LOJ106" s="30"/>
      <c r="LOP106" s="28"/>
      <c r="LOQ106" s="29"/>
      <c r="LOR106" s="30"/>
      <c r="LOX106" s="28"/>
      <c r="LOY106" s="29"/>
      <c r="LOZ106" s="30"/>
      <c r="LPF106" s="28"/>
      <c r="LPG106" s="29"/>
      <c r="LPH106" s="30"/>
      <c r="LPN106" s="28"/>
      <c r="LPO106" s="29"/>
      <c r="LPP106" s="30"/>
      <c r="LPV106" s="28"/>
      <c r="LPW106" s="29"/>
      <c r="LPX106" s="30"/>
      <c r="LQD106" s="28"/>
      <c r="LQE106" s="29"/>
      <c r="LQF106" s="30"/>
      <c r="LQL106" s="28"/>
      <c r="LQM106" s="29"/>
      <c r="LQN106" s="30"/>
      <c r="LQT106" s="28"/>
      <c r="LQU106" s="29"/>
      <c r="LQV106" s="30"/>
      <c r="LRB106" s="28"/>
      <c r="LRC106" s="29"/>
      <c r="LRD106" s="30"/>
      <c r="LRJ106" s="28"/>
      <c r="LRK106" s="29"/>
      <c r="LRL106" s="30"/>
      <c r="LRR106" s="28"/>
      <c r="LRS106" s="29"/>
      <c r="LRT106" s="30"/>
      <c r="LRZ106" s="28"/>
      <c r="LSA106" s="29"/>
      <c r="LSB106" s="30"/>
      <c r="LSH106" s="28"/>
      <c r="LSI106" s="29"/>
      <c r="LSJ106" s="30"/>
      <c r="LSP106" s="28"/>
      <c r="LSQ106" s="29"/>
      <c r="LSR106" s="30"/>
      <c r="LSX106" s="28"/>
      <c r="LSY106" s="29"/>
      <c r="LSZ106" s="30"/>
      <c r="LTF106" s="28"/>
      <c r="LTG106" s="29"/>
      <c r="LTH106" s="30"/>
      <c r="LTN106" s="28"/>
      <c r="LTO106" s="29"/>
      <c r="LTP106" s="30"/>
      <c r="LTV106" s="28"/>
      <c r="LTW106" s="29"/>
      <c r="LTX106" s="30"/>
      <c r="LUD106" s="28"/>
      <c r="LUE106" s="29"/>
      <c r="LUF106" s="30"/>
      <c r="LUL106" s="28"/>
      <c r="LUM106" s="29"/>
      <c r="LUN106" s="30"/>
      <c r="LUT106" s="28"/>
      <c r="LUU106" s="29"/>
      <c r="LUV106" s="30"/>
      <c r="LVB106" s="28"/>
      <c r="LVC106" s="29"/>
      <c r="LVD106" s="30"/>
      <c r="LVJ106" s="28"/>
      <c r="LVK106" s="29"/>
      <c r="LVL106" s="30"/>
      <c r="LVR106" s="28"/>
      <c r="LVS106" s="29"/>
      <c r="LVT106" s="30"/>
      <c r="LVZ106" s="28"/>
      <c r="LWA106" s="29"/>
      <c r="LWB106" s="30"/>
      <c r="LWH106" s="28"/>
      <c r="LWI106" s="29"/>
      <c r="LWJ106" s="30"/>
      <c r="LWP106" s="28"/>
      <c r="LWQ106" s="29"/>
      <c r="LWR106" s="30"/>
      <c r="LWX106" s="28"/>
      <c r="LWY106" s="29"/>
      <c r="LWZ106" s="30"/>
      <c r="LXF106" s="28"/>
      <c r="LXG106" s="29"/>
      <c r="LXH106" s="30"/>
      <c r="LXN106" s="28"/>
      <c r="LXO106" s="29"/>
      <c r="LXP106" s="30"/>
      <c r="LXV106" s="28"/>
      <c r="LXW106" s="29"/>
      <c r="LXX106" s="30"/>
      <c r="LYD106" s="28"/>
      <c r="LYE106" s="29"/>
      <c r="LYF106" s="30"/>
      <c r="LYL106" s="28"/>
      <c r="LYM106" s="29"/>
      <c r="LYN106" s="30"/>
      <c r="LYT106" s="28"/>
      <c r="LYU106" s="29"/>
      <c r="LYV106" s="30"/>
      <c r="LZB106" s="28"/>
      <c r="LZC106" s="29"/>
      <c r="LZD106" s="30"/>
      <c r="LZJ106" s="28"/>
      <c r="LZK106" s="29"/>
      <c r="LZL106" s="30"/>
      <c r="LZR106" s="28"/>
      <c r="LZS106" s="29"/>
      <c r="LZT106" s="30"/>
      <c r="LZZ106" s="28"/>
      <c r="MAA106" s="29"/>
      <c r="MAB106" s="30"/>
      <c r="MAH106" s="28"/>
      <c r="MAI106" s="29"/>
      <c r="MAJ106" s="30"/>
      <c r="MAP106" s="28"/>
      <c r="MAQ106" s="29"/>
      <c r="MAR106" s="30"/>
      <c r="MAX106" s="28"/>
      <c r="MAY106" s="29"/>
      <c r="MAZ106" s="30"/>
      <c r="MBF106" s="28"/>
      <c r="MBG106" s="29"/>
      <c r="MBH106" s="30"/>
      <c r="MBN106" s="28"/>
      <c r="MBO106" s="29"/>
      <c r="MBP106" s="30"/>
      <c r="MBV106" s="28"/>
      <c r="MBW106" s="29"/>
      <c r="MBX106" s="30"/>
      <c r="MCD106" s="28"/>
      <c r="MCE106" s="29"/>
      <c r="MCF106" s="30"/>
      <c r="MCL106" s="28"/>
      <c r="MCM106" s="29"/>
      <c r="MCN106" s="30"/>
      <c r="MCT106" s="28"/>
      <c r="MCU106" s="29"/>
      <c r="MCV106" s="30"/>
      <c r="MDB106" s="28"/>
      <c r="MDC106" s="29"/>
      <c r="MDD106" s="30"/>
      <c r="MDJ106" s="28"/>
      <c r="MDK106" s="29"/>
      <c r="MDL106" s="30"/>
      <c r="MDR106" s="28"/>
      <c r="MDS106" s="29"/>
      <c r="MDT106" s="30"/>
      <c r="MDZ106" s="28"/>
      <c r="MEA106" s="29"/>
      <c r="MEB106" s="30"/>
      <c r="MEH106" s="28"/>
      <c r="MEI106" s="29"/>
      <c r="MEJ106" s="30"/>
      <c r="MEP106" s="28"/>
      <c r="MEQ106" s="29"/>
      <c r="MER106" s="30"/>
      <c r="MEX106" s="28"/>
      <c r="MEY106" s="29"/>
      <c r="MEZ106" s="30"/>
      <c r="MFF106" s="28"/>
      <c r="MFG106" s="29"/>
      <c r="MFH106" s="30"/>
      <c r="MFN106" s="28"/>
      <c r="MFO106" s="29"/>
      <c r="MFP106" s="30"/>
      <c r="MFV106" s="28"/>
      <c r="MFW106" s="29"/>
      <c r="MFX106" s="30"/>
      <c r="MGD106" s="28"/>
      <c r="MGE106" s="29"/>
      <c r="MGF106" s="30"/>
      <c r="MGL106" s="28"/>
      <c r="MGM106" s="29"/>
      <c r="MGN106" s="30"/>
      <c r="MGT106" s="28"/>
      <c r="MGU106" s="29"/>
      <c r="MGV106" s="30"/>
      <c r="MHB106" s="28"/>
      <c r="MHC106" s="29"/>
      <c r="MHD106" s="30"/>
      <c r="MHJ106" s="28"/>
      <c r="MHK106" s="29"/>
      <c r="MHL106" s="30"/>
      <c r="MHR106" s="28"/>
      <c r="MHS106" s="29"/>
      <c r="MHT106" s="30"/>
      <c r="MHZ106" s="28"/>
      <c r="MIA106" s="29"/>
      <c r="MIB106" s="30"/>
      <c r="MIH106" s="28"/>
      <c r="MII106" s="29"/>
      <c r="MIJ106" s="30"/>
      <c r="MIP106" s="28"/>
      <c r="MIQ106" s="29"/>
      <c r="MIR106" s="30"/>
      <c r="MIX106" s="28"/>
      <c r="MIY106" s="29"/>
      <c r="MIZ106" s="30"/>
      <c r="MJF106" s="28"/>
      <c r="MJG106" s="29"/>
      <c r="MJH106" s="30"/>
      <c r="MJN106" s="28"/>
      <c r="MJO106" s="29"/>
      <c r="MJP106" s="30"/>
      <c r="MJV106" s="28"/>
      <c r="MJW106" s="29"/>
      <c r="MJX106" s="30"/>
      <c r="MKD106" s="28"/>
      <c r="MKE106" s="29"/>
      <c r="MKF106" s="30"/>
      <c r="MKL106" s="28"/>
      <c r="MKM106" s="29"/>
      <c r="MKN106" s="30"/>
      <c r="MKT106" s="28"/>
      <c r="MKU106" s="29"/>
      <c r="MKV106" s="30"/>
      <c r="MLB106" s="28"/>
      <c r="MLC106" s="29"/>
      <c r="MLD106" s="30"/>
      <c r="MLJ106" s="28"/>
      <c r="MLK106" s="29"/>
      <c r="MLL106" s="30"/>
      <c r="MLR106" s="28"/>
      <c r="MLS106" s="29"/>
      <c r="MLT106" s="30"/>
      <c r="MLZ106" s="28"/>
      <c r="MMA106" s="29"/>
      <c r="MMB106" s="30"/>
      <c r="MMH106" s="28"/>
      <c r="MMI106" s="29"/>
      <c r="MMJ106" s="30"/>
      <c r="MMP106" s="28"/>
      <c r="MMQ106" s="29"/>
      <c r="MMR106" s="30"/>
      <c r="MMX106" s="28"/>
      <c r="MMY106" s="29"/>
      <c r="MMZ106" s="30"/>
      <c r="MNF106" s="28"/>
      <c r="MNG106" s="29"/>
      <c r="MNH106" s="30"/>
      <c r="MNN106" s="28"/>
      <c r="MNO106" s="29"/>
      <c r="MNP106" s="30"/>
      <c r="MNV106" s="28"/>
      <c r="MNW106" s="29"/>
      <c r="MNX106" s="30"/>
      <c r="MOD106" s="28"/>
      <c r="MOE106" s="29"/>
      <c r="MOF106" s="30"/>
      <c r="MOL106" s="28"/>
      <c r="MOM106" s="29"/>
      <c r="MON106" s="30"/>
      <c r="MOT106" s="28"/>
      <c r="MOU106" s="29"/>
      <c r="MOV106" s="30"/>
      <c r="MPB106" s="28"/>
      <c r="MPC106" s="29"/>
      <c r="MPD106" s="30"/>
      <c r="MPJ106" s="28"/>
      <c r="MPK106" s="29"/>
      <c r="MPL106" s="30"/>
      <c r="MPR106" s="28"/>
      <c r="MPS106" s="29"/>
      <c r="MPT106" s="30"/>
      <c r="MPZ106" s="28"/>
      <c r="MQA106" s="29"/>
      <c r="MQB106" s="30"/>
      <c r="MQH106" s="28"/>
      <c r="MQI106" s="29"/>
      <c r="MQJ106" s="30"/>
      <c r="MQP106" s="28"/>
      <c r="MQQ106" s="29"/>
      <c r="MQR106" s="30"/>
      <c r="MQX106" s="28"/>
      <c r="MQY106" s="29"/>
      <c r="MQZ106" s="30"/>
      <c r="MRF106" s="28"/>
      <c r="MRG106" s="29"/>
      <c r="MRH106" s="30"/>
      <c r="MRN106" s="28"/>
      <c r="MRO106" s="29"/>
      <c r="MRP106" s="30"/>
      <c r="MRV106" s="28"/>
      <c r="MRW106" s="29"/>
      <c r="MRX106" s="30"/>
      <c r="MSD106" s="28"/>
      <c r="MSE106" s="29"/>
      <c r="MSF106" s="30"/>
      <c r="MSL106" s="28"/>
      <c r="MSM106" s="29"/>
      <c r="MSN106" s="30"/>
      <c r="MST106" s="28"/>
      <c r="MSU106" s="29"/>
      <c r="MSV106" s="30"/>
      <c r="MTB106" s="28"/>
      <c r="MTC106" s="29"/>
      <c r="MTD106" s="30"/>
      <c r="MTJ106" s="28"/>
      <c r="MTK106" s="29"/>
      <c r="MTL106" s="30"/>
      <c r="MTR106" s="28"/>
      <c r="MTS106" s="29"/>
      <c r="MTT106" s="30"/>
      <c r="MTZ106" s="28"/>
      <c r="MUA106" s="29"/>
      <c r="MUB106" s="30"/>
      <c r="MUH106" s="28"/>
      <c r="MUI106" s="29"/>
      <c r="MUJ106" s="30"/>
      <c r="MUP106" s="28"/>
      <c r="MUQ106" s="29"/>
      <c r="MUR106" s="30"/>
      <c r="MUX106" s="28"/>
      <c r="MUY106" s="29"/>
      <c r="MUZ106" s="30"/>
      <c r="MVF106" s="28"/>
      <c r="MVG106" s="29"/>
      <c r="MVH106" s="30"/>
      <c r="MVN106" s="28"/>
      <c r="MVO106" s="29"/>
      <c r="MVP106" s="30"/>
      <c r="MVV106" s="28"/>
      <c r="MVW106" s="29"/>
      <c r="MVX106" s="30"/>
      <c r="MWD106" s="28"/>
      <c r="MWE106" s="29"/>
      <c r="MWF106" s="30"/>
      <c r="MWL106" s="28"/>
      <c r="MWM106" s="29"/>
      <c r="MWN106" s="30"/>
      <c r="MWT106" s="28"/>
      <c r="MWU106" s="29"/>
      <c r="MWV106" s="30"/>
      <c r="MXB106" s="28"/>
      <c r="MXC106" s="29"/>
      <c r="MXD106" s="30"/>
      <c r="MXJ106" s="28"/>
      <c r="MXK106" s="29"/>
      <c r="MXL106" s="30"/>
      <c r="MXR106" s="28"/>
      <c r="MXS106" s="29"/>
      <c r="MXT106" s="30"/>
      <c r="MXZ106" s="28"/>
      <c r="MYA106" s="29"/>
      <c r="MYB106" s="30"/>
      <c r="MYH106" s="28"/>
      <c r="MYI106" s="29"/>
      <c r="MYJ106" s="30"/>
      <c r="MYP106" s="28"/>
      <c r="MYQ106" s="29"/>
      <c r="MYR106" s="30"/>
      <c r="MYX106" s="28"/>
      <c r="MYY106" s="29"/>
      <c r="MYZ106" s="30"/>
      <c r="MZF106" s="28"/>
      <c r="MZG106" s="29"/>
      <c r="MZH106" s="30"/>
      <c r="MZN106" s="28"/>
      <c r="MZO106" s="29"/>
      <c r="MZP106" s="30"/>
      <c r="MZV106" s="28"/>
      <c r="MZW106" s="29"/>
      <c r="MZX106" s="30"/>
      <c r="NAD106" s="28"/>
      <c r="NAE106" s="29"/>
      <c r="NAF106" s="30"/>
      <c r="NAL106" s="28"/>
      <c r="NAM106" s="29"/>
      <c r="NAN106" s="30"/>
      <c r="NAT106" s="28"/>
      <c r="NAU106" s="29"/>
      <c r="NAV106" s="30"/>
      <c r="NBB106" s="28"/>
      <c r="NBC106" s="29"/>
      <c r="NBD106" s="30"/>
      <c r="NBJ106" s="28"/>
      <c r="NBK106" s="29"/>
      <c r="NBL106" s="30"/>
      <c r="NBR106" s="28"/>
      <c r="NBS106" s="29"/>
      <c r="NBT106" s="30"/>
      <c r="NBZ106" s="28"/>
      <c r="NCA106" s="29"/>
      <c r="NCB106" s="30"/>
      <c r="NCH106" s="28"/>
      <c r="NCI106" s="29"/>
      <c r="NCJ106" s="30"/>
      <c r="NCP106" s="28"/>
      <c r="NCQ106" s="29"/>
      <c r="NCR106" s="30"/>
      <c r="NCX106" s="28"/>
      <c r="NCY106" s="29"/>
      <c r="NCZ106" s="30"/>
      <c r="NDF106" s="28"/>
      <c r="NDG106" s="29"/>
      <c r="NDH106" s="30"/>
      <c r="NDN106" s="28"/>
      <c r="NDO106" s="29"/>
      <c r="NDP106" s="30"/>
      <c r="NDV106" s="28"/>
      <c r="NDW106" s="29"/>
      <c r="NDX106" s="30"/>
      <c r="NED106" s="28"/>
      <c r="NEE106" s="29"/>
      <c r="NEF106" s="30"/>
      <c r="NEL106" s="28"/>
      <c r="NEM106" s="29"/>
      <c r="NEN106" s="30"/>
      <c r="NET106" s="28"/>
      <c r="NEU106" s="29"/>
      <c r="NEV106" s="30"/>
      <c r="NFB106" s="28"/>
      <c r="NFC106" s="29"/>
      <c r="NFD106" s="30"/>
      <c r="NFJ106" s="28"/>
      <c r="NFK106" s="29"/>
      <c r="NFL106" s="30"/>
      <c r="NFR106" s="28"/>
      <c r="NFS106" s="29"/>
      <c r="NFT106" s="30"/>
      <c r="NFZ106" s="28"/>
      <c r="NGA106" s="29"/>
      <c r="NGB106" s="30"/>
      <c r="NGH106" s="28"/>
      <c r="NGI106" s="29"/>
      <c r="NGJ106" s="30"/>
      <c r="NGP106" s="28"/>
      <c r="NGQ106" s="29"/>
      <c r="NGR106" s="30"/>
      <c r="NGX106" s="28"/>
      <c r="NGY106" s="29"/>
      <c r="NGZ106" s="30"/>
      <c r="NHF106" s="28"/>
      <c r="NHG106" s="29"/>
      <c r="NHH106" s="30"/>
      <c r="NHN106" s="28"/>
      <c r="NHO106" s="29"/>
      <c r="NHP106" s="30"/>
      <c r="NHV106" s="28"/>
      <c r="NHW106" s="29"/>
      <c r="NHX106" s="30"/>
      <c r="NID106" s="28"/>
      <c r="NIE106" s="29"/>
      <c r="NIF106" s="30"/>
      <c r="NIL106" s="28"/>
      <c r="NIM106" s="29"/>
      <c r="NIN106" s="30"/>
      <c r="NIT106" s="28"/>
      <c r="NIU106" s="29"/>
      <c r="NIV106" s="30"/>
      <c r="NJB106" s="28"/>
      <c r="NJC106" s="29"/>
      <c r="NJD106" s="30"/>
      <c r="NJJ106" s="28"/>
      <c r="NJK106" s="29"/>
      <c r="NJL106" s="30"/>
      <c r="NJR106" s="28"/>
      <c r="NJS106" s="29"/>
      <c r="NJT106" s="30"/>
      <c r="NJZ106" s="28"/>
      <c r="NKA106" s="29"/>
      <c r="NKB106" s="30"/>
      <c r="NKH106" s="28"/>
      <c r="NKI106" s="29"/>
      <c r="NKJ106" s="30"/>
      <c r="NKP106" s="28"/>
      <c r="NKQ106" s="29"/>
      <c r="NKR106" s="30"/>
      <c r="NKX106" s="28"/>
      <c r="NKY106" s="29"/>
      <c r="NKZ106" s="30"/>
      <c r="NLF106" s="28"/>
      <c r="NLG106" s="29"/>
      <c r="NLH106" s="30"/>
      <c r="NLN106" s="28"/>
      <c r="NLO106" s="29"/>
      <c r="NLP106" s="30"/>
      <c r="NLV106" s="28"/>
      <c r="NLW106" s="29"/>
      <c r="NLX106" s="30"/>
      <c r="NMD106" s="28"/>
      <c r="NME106" s="29"/>
      <c r="NMF106" s="30"/>
      <c r="NML106" s="28"/>
      <c r="NMM106" s="29"/>
      <c r="NMN106" s="30"/>
      <c r="NMT106" s="28"/>
      <c r="NMU106" s="29"/>
      <c r="NMV106" s="30"/>
      <c r="NNB106" s="28"/>
      <c r="NNC106" s="29"/>
      <c r="NND106" s="30"/>
      <c r="NNJ106" s="28"/>
      <c r="NNK106" s="29"/>
      <c r="NNL106" s="30"/>
      <c r="NNR106" s="28"/>
      <c r="NNS106" s="29"/>
      <c r="NNT106" s="30"/>
      <c r="NNZ106" s="28"/>
      <c r="NOA106" s="29"/>
      <c r="NOB106" s="30"/>
      <c r="NOH106" s="28"/>
      <c r="NOI106" s="29"/>
      <c r="NOJ106" s="30"/>
      <c r="NOP106" s="28"/>
      <c r="NOQ106" s="29"/>
      <c r="NOR106" s="30"/>
      <c r="NOX106" s="28"/>
      <c r="NOY106" s="29"/>
      <c r="NOZ106" s="30"/>
      <c r="NPF106" s="28"/>
      <c r="NPG106" s="29"/>
      <c r="NPH106" s="30"/>
      <c r="NPN106" s="28"/>
      <c r="NPO106" s="29"/>
      <c r="NPP106" s="30"/>
      <c r="NPV106" s="28"/>
      <c r="NPW106" s="29"/>
      <c r="NPX106" s="30"/>
      <c r="NQD106" s="28"/>
      <c r="NQE106" s="29"/>
      <c r="NQF106" s="30"/>
      <c r="NQL106" s="28"/>
      <c r="NQM106" s="29"/>
      <c r="NQN106" s="30"/>
      <c r="NQT106" s="28"/>
      <c r="NQU106" s="29"/>
      <c r="NQV106" s="30"/>
      <c r="NRB106" s="28"/>
      <c r="NRC106" s="29"/>
      <c r="NRD106" s="30"/>
      <c r="NRJ106" s="28"/>
      <c r="NRK106" s="29"/>
      <c r="NRL106" s="30"/>
      <c r="NRR106" s="28"/>
      <c r="NRS106" s="29"/>
      <c r="NRT106" s="30"/>
      <c r="NRZ106" s="28"/>
      <c r="NSA106" s="29"/>
      <c r="NSB106" s="30"/>
      <c r="NSH106" s="28"/>
      <c r="NSI106" s="29"/>
      <c r="NSJ106" s="30"/>
      <c r="NSP106" s="28"/>
      <c r="NSQ106" s="29"/>
      <c r="NSR106" s="30"/>
      <c r="NSX106" s="28"/>
      <c r="NSY106" s="29"/>
      <c r="NSZ106" s="30"/>
      <c r="NTF106" s="28"/>
      <c r="NTG106" s="29"/>
      <c r="NTH106" s="30"/>
      <c r="NTN106" s="28"/>
      <c r="NTO106" s="29"/>
      <c r="NTP106" s="30"/>
      <c r="NTV106" s="28"/>
      <c r="NTW106" s="29"/>
      <c r="NTX106" s="30"/>
      <c r="NUD106" s="28"/>
      <c r="NUE106" s="29"/>
      <c r="NUF106" s="30"/>
      <c r="NUL106" s="28"/>
      <c r="NUM106" s="29"/>
      <c r="NUN106" s="30"/>
      <c r="NUT106" s="28"/>
      <c r="NUU106" s="29"/>
      <c r="NUV106" s="30"/>
      <c r="NVB106" s="28"/>
      <c r="NVC106" s="29"/>
      <c r="NVD106" s="30"/>
      <c r="NVJ106" s="28"/>
      <c r="NVK106" s="29"/>
      <c r="NVL106" s="30"/>
      <c r="NVR106" s="28"/>
      <c r="NVS106" s="29"/>
      <c r="NVT106" s="30"/>
      <c r="NVZ106" s="28"/>
      <c r="NWA106" s="29"/>
      <c r="NWB106" s="30"/>
      <c r="NWH106" s="28"/>
      <c r="NWI106" s="29"/>
      <c r="NWJ106" s="30"/>
      <c r="NWP106" s="28"/>
      <c r="NWQ106" s="29"/>
      <c r="NWR106" s="30"/>
      <c r="NWX106" s="28"/>
      <c r="NWY106" s="29"/>
      <c r="NWZ106" s="30"/>
      <c r="NXF106" s="28"/>
      <c r="NXG106" s="29"/>
      <c r="NXH106" s="30"/>
      <c r="NXN106" s="28"/>
      <c r="NXO106" s="29"/>
      <c r="NXP106" s="30"/>
      <c r="NXV106" s="28"/>
      <c r="NXW106" s="29"/>
      <c r="NXX106" s="30"/>
      <c r="NYD106" s="28"/>
      <c r="NYE106" s="29"/>
      <c r="NYF106" s="30"/>
      <c r="NYL106" s="28"/>
      <c r="NYM106" s="29"/>
      <c r="NYN106" s="30"/>
      <c r="NYT106" s="28"/>
      <c r="NYU106" s="29"/>
      <c r="NYV106" s="30"/>
      <c r="NZB106" s="28"/>
      <c r="NZC106" s="29"/>
      <c r="NZD106" s="30"/>
      <c r="NZJ106" s="28"/>
      <c r="NZK106" s="29"/>
      <c r="NZL106" s="30"/>
      <c r="NZR106" s="28"/>
      <c r="NZS106" s="29"/>
      <c r="NZT106" s="30"/>
      <c r="NZZ106" s="28"/>
      <c r="OAA106" s="29"/>
      <c r="OAB106" s="30"/>
      <c r="OAH106" s="28"/>
      <c r="OAI106" s="29"/>
      <c r="OAJ106" s="30"/>
      <c r="OAP106" s="28"/>
      <c r="OAQ106" s="29"/>
      <c r="OAR106" s="30"/>
      <c r="OAX106" s="28"/>
      <c r="OAY106" s="29"/>
      <c r="OAZ106" s="30"/>
      <c r="OBF106" s="28"/>
      <c r="OBG106" s="29"/>
      <c r="OBH106" s="30"/>
      <c r="OBN106" s="28"/>
      <c r="OBO106" s="29"/>
      <c r="OBP106" s="30"/>
      <c r="OBV106" s="28"/>
      <c r="OBW106" s="29"/>
      <c r="OBX106" s="30"/>
      <c r="OCD106" s="28"/>
      <c r="OCE106" s="29"/>
      <c r="OCF106" s="30"/>
      <c r="OCL106" s="28"/>
      <c r="OCM106" s="29"/>
      <c r="OCN106" s="30"/>
      <c r="OCT106" s="28"/>
      <c r="OCU106" s="29"/>
      <c r="OCV106" s="30"/>
      <c r="ODB106" s="28"/>
      <c r="ODC106" s="29"/>
      <c r="ODD106" s="30"/>
      <c r="ODJ106" s="28"/>
      <c r="ODK106" s="29"/>
      <c r="ODL106" s="30"/>
      <c r="ODR106" s="28"/>
      <c r="ODS106" s="29"/>
      <c r="ODT106" s="30"/>
      <c r="ODZ106" s="28"/>
      <c r="OEA106" s="29"/>
      <c r="OEB106" s="30"/>
      <c r="OEH106" s="28"/>
      <c r="OEI106" s="29"/>
      <c r="OEJ106" s="30"/>
      <c r="OEP106" s="28"/>
      <c r="OEQ106" s="29"/>
      <c r="OER106" s="30"/>
      <c r="OEX106" s="28"/>
      <c r="OEY106" s="29"/>
      <c r="OEZ106" s="30"/>
      <c r="OFF106" s="28"/>
      <c r="OFG106" s="29"/>
      <c r="OFH106" s="30"/>
      <c r="OFN106" s="28"/>
      <c r="OFO106" s="29"/>
      <c r="OFP106" s="30"/>
      <c r="OFV106" s="28"/>
      <c r="OFW106" s="29"/>
      <c r="OFX106" s="30"/>
      <c r="OGD106" s="28"/>
      <c r="OGE106" s="29"/>
      <c r="OGF106" s="30"/>
      <c r="OGL106" s="28"/>
      <c r="OGM106" s="29"/>
      <c r="OGN106" s="30"/>
      <c r="OGT106" s="28"/>
      <c r="OGU106" s="29"/>
      <c r="OGV106" s="30"/>
      <c r="OHB106" s="28"/>
      <c r="OHC106" s="29"/>
      <c r="OHD106" s="30"/>
      <c r="OHJ106" s="28"/>
      <c r="OHK106" s="29"/>
      <c r="OHL106" s="30"/>
      <c r="OHR106" s="28"/>
      <c r="OHS106" s="29"/>
      <c r="OHT106" s="30"/>
      <c r="OHZ106" s="28"/>
      <c r="OIA106" s="29"/>
      <c r="OIB106" s="30"/>
      <c r="OIH106" s="28"/>
      <c r="OII106" s="29"/>
      <c r="OIJ106" s="30"/>
      <c r="OIP106" s="28"/>
      <c r="OIQ106" s="29"/>
      <c r="OIR106" s="30"/>
      <c r="OIX106" s="28"/>
      <c r="OIY106" s="29"/>
      <c r="OIZ106" s="30"/>
      <c r="OJF106" s="28"/>
      <c r="OJG106" s="29"/>
      <c r="OJH106" s="30"/>
      <c r="OJN106" s="28"/>
      <c r="OJO106" s="29"/>
      <c r="OJP106" s="30"/>
      <c r="OJV106" s="28"/>
      <c r="OJW106" s="29"/>
      <c r="OJX106" s="30"/>
      <c r="OKD106" s="28"/>
      <c r="OKE106" s="29"/>
      <c r="OKF106" s="30"/>
      <c r="OKL106" s="28"/>
      <c r="OKM106" s="29"/>
      <c r="OKN106" s="30"/>
      <c r="OKT106" s="28"/>
      <c r="OKU106" s="29"/>
      <c r="OKV106" s="30"/>
      <c r="OLB106" s="28"/>
      <c r="OLC106" s="29"/>
      <c r="OLD106" s="30"/>
      <c r="OLJ106" s="28"/>
      <c r="OLK106" s="29"/>
      <c r="OLL106" s="30"/>
      <c r="OLR106" s="28"/>
      <c r="OLS106" s="29"/>
      <c r="OLT106" s="30"/>
      <c r="OLZ106" s="28"/>
      <c r="OMA106" s="29"/>
      <c r="OMB106" s="30"/>
      <c r="OMH106" s="28"/>
      <c r="OMI106" s="29"/>
      <c r="OMJ106" s="30"/>
      <c r="OMP106" s="28"/>
      <c r="OMQ106" s="29"/>
      <c r="OMR106" s="30"/>
      <c r="OMX106" s="28"/>
      <c r="OMY106" s="29"/>
      <c r="OMZ106" s="30"/>
      <c r="ONF106" s="28"/>
      <c r="ONG106" s="29"/>
      <c r="ONH106" s="30"/>
      <c r="ONN106" s="28"/>
      <c r="ONO106" s="29"/>
      <c r="ONP106" s="30"/>
      <c r="ONV106" s="28"/>
      <c r="ONW106" s="29"/>
      <c r="ONX106" s="30"/>
      <c r="OOD106" s="28"/>
      <c r="OOE106" s="29"/>
      <c r="OOF106" s="30"/>
      <c r="OOL106" s="28"/>
      <c r="OOM106" s="29"/>
      <c r="OON106" s="30"/>
      <c r="OOT106" s="28"/>
      <c r="OOU106" s="29"/>
      <c r="OOV106" s="30"/>
      <c r="OPB106" s="28"/>
      <c r="OPC106" s="29"/>
      <c r="OPD106" s="30"/>
      <c r="OPJ106" s="28"/>
      <c r="OPK106" s="29"/>
      <c r="OPL106" s="30"/>
      <c r="OPR106" s="28"/>
      <c r="OPS106" s="29"/>
      <c r="OPT106" s="30"/>
      <c r="OPZ106" s="28"/>
      <c r="OQA106" s="29"/>
      <c r="OQB106" s="30"/>
      <c r="OQH106" s="28"/>
      <c r="OQI106" s="29"/>
      <c r="OQJ106" s="30"/>
      <c r="OQP106" s="28"/>
      <c r="OQQ106" s="29"/>
      <c r="OQR106" s="30"/>
      <c r="OQX106" s="28"/>
      <c r="OQY106" s="29"/>
      <c r="OQZ106" s="30"/>
      <c r="ORF106" s="28"/>
      <c r="ORG106" s="29"/>
      <c r="ORH106" s="30"/>
      <c r="ORN106" s="28"/>
      <c r="ORO106" s="29"/>
      <c r="ORP106" s="30"/>
      <c r="ORV106" s="28"/>
      <c r="ORW106" s="29"/>
      <c r="ORX106" s="30"/>
      <c r="OSD106" s="28"/>
      <c r="OSE106" s="29"/>
      <c r="OSF106" s="30"/>
      <c r="OSL106" s="28"/>
      <c r="OSM106" s="29"/>
      <c r="OSN106" s="30"/>
      <c r="OST106" s="28"/>
      <c r="OSU106" s="29"/>
      <c r="OSV106" s="30"/>
      <c r="OTB106" s="28"/>
      <c r="OTC106" s="29"/>
      <c r="OTD106" s="30"/>
      <c r="OTJ106" s="28"/>
      <c r="OTK106" s="29"/>
      <c r="OTL106" s="30"/>
      <c r="OTR106" s="28"/>
      <c r="OTS106" s="29"/>
      <c r="OTT106" s="30"/>
      <c r="OTZ106" s="28"/>
      <c r="OUA106" s="29"/>
      <c r="OUB106" s="30"/>
      <c r="OUH106" s="28"/>
      <c r="OUI106" s="29"/>
      <c r="OUJ106" s="30"/>
      <c r="OUP106" s="28"/>
      <c r="OUQ106" s="29"/>
      <c r="OUR106" s="30"/>
      <c r="OUX106" s="28"/>
      <c r="OUY106" s="29"/>
      <c r="OUZ106" s="30"/>
      <c r="OVF106" s="28"/>
      <c r="OVG106" s="29"/>
      <c r="OVH106" s="30"/>
      <c r="OVN106" s="28"/>
      <c r="OVO106" s="29"/>
      <c r="OVP106" s="30"/>
      <c r="OVV106" s="28"/>
      <c r="OVW106" s="29"/>
      <c r="OVX106" s="30"/>
      <c r="OWD106" s="28"/>
      <c r="OWE106" s="29"/>
      <c r="OWF106" s="30"/>
      <c r="OWL106" s="28"/>
      <c r="OWM106" s="29"/>
      <c r="OWN106" s="30"/>
      <c r="OWT106" s="28"/>
      <c r="OWU106" s="29"/>
      <c r="OWV106" s="30"/>
      <c r="OXB106" s="28"/>
      <c r="OXC106" s="29"/>
      <c r="OXD106" s="30"/>
      <c r="OXJ106" s="28"/>
      <c r="OXK106" s="29"/>
      <c r="OXL106" s="30"/>
      <c r="OXR106" s="28"/>
      <c r="OXS106" s="29"/>
      <c r="OXT106" s="30"/>
      <c r="OXZ106" s="28"/>
      <c r="OYA106" s="29"/>
      <c r="OYB106" s="30"/>
      <c r="OYH106" s="28"/>
      <c r="OYI106" s="29"/>
      <c r="OYJ106" s="30"/>
      <c r="OYP106" s="28"/>
      <c r="OYQ106" s="29"/>
      <c r="OYR106" s="30"/>
      <c r="OYX106" s="28"/>
      <c r="OYY106" s="29"/>
      <c r="OYZ106" s="30"/>
      <c r="OZF106" s="28"/>
      <c r="OZG106" s="29"/>
      <c r="OZH106" s="30"/>
      <c r="OZN106" s="28"/>
      <c r="OZO106" s="29"/>
      <c r="OZP106" s="30"/>
      <c r="OZV106" s="28"/>
      <c r="OZW106" s="29"/>
      <c r="OZX106" s="30"/>
      <c r="PAD106" s="28"/>
      <c r="PAE106" s="29"/>
      <c r="PAF106" s="30"/>
      <c r="PAL106" s="28"/>
      <c r="PAM106" s="29"/>
      <c r="PAN106" s="30"/>
      <c r="PAT106" s="28"/>
      <c r="PAU106" s="29"/>
      <c r="PAV106" s="30"/>
      <c r="PBB106" s="28"/>
      <c r="PBC106" s="29"/>
      <c r="PBD106" s="30"/>
      <c r="PBJ106" s="28"/>
      <c r="PBK106" s="29"/>
      <c r="PBL106" s="30"/>
      <c r="PBR106" s="28"/>
      <c r="PBS106" s="29"/>
      <c r="PBT106" s="30"/>
      <c r="PBZ106" s="28"/>
      <c r="PCA106" s="29"/>
      <c r="PCB106" s="30"/>
      <c r="PCH106" s="28"/>
      <c r="PCI106" s="29"/>
      <c r="PCJ106" s="30"/>
      <c r="PCP106" s="28"/>
      <c r="PCQ106" s="29"/>
      <c r="PCR106" s="30"/>
      <c r="PCX106" s="28"/>
      <c r="PCY106" s="29"/>
      <c r="PCZ106" s="30"/>
      <c r="PDF106" s="28"/>
      <c r="PDG106" s="29"/>
      <c r="PDH106" s="30"/>
      <c r="PDN106" s="28"/>
      <c r="PDO106" s="29"/>
      <c r="PDP106" s="30"/>
      <c r="PDV106" s="28"/>
      <c r="PDW106" s="29"/>
      <c r="PDX106" s="30"/>
      <c r="PED106" s="28"/>
      <c r="PEE106" s="29"/>
      <c r="PEF106" s="30"/>
      <c r="PEL106" s="28"/>
      <c r="PEM106" s="29"/>
      <c r="PEN106" s="30"/>
      <c r="PET106" s="28"/>
      <c r="PEU106" s="29"/>
      <c r="PEV106" s="30"/>
      <c r="PFB106" s="28"/>
      <c r="PFC106" s="29"/>
      <c r="PFD106" s="30"/>
      <c r="PFJ106" s="28"/>
      <c r="PFK106" s="29"/>
      <c r="PFL106" s="30"/>
      <c r="PFR106" s="28"/>
      <c r="PFS106" s="29"/>
      <c r="PFT106" s="30"/>
      <c r="PFZ106" s="28"/>
      <c r="PGA106" s="29"/>
      <c r="PGB106" s="30"/>
      <c r="PGH106" s="28"/>
      <c r="PGI106" s="29"/>
      <c r="PGJ106" s="30"/>
      <c r="PGP106" s="28"/>
      <c r="PGQ106" s="29"/>
      <c r="PGR106" s="30"/>
      <c r="PGX106" s="28"/>
      <c r="PGY106" s="29"/>
      <c r="PGZ106" s="30"/>
      <c r="PHF106" s="28"/>
      <c r="PHG106" s="29"/>
      <c r="PHH106" s="30"/>
      <c r="PHN106" s="28"/>
      <c r="PHO106" s="29"/>
      <c r="PHP106" s="30"/>
      <c r="PHV106" s="28"/>
      <c r="PHW106" s="29"/>
      <c r="PHX106" s="30"/>
      <c r="PID106" s="28"/>
      <c r="PIE106" s="29"/>
      <c r="PIF106" s="30"/>
      <c r="PIL106" s="28"/>
      <c r="PIM106" s="29"/>
      <c r="PIN106" s="30"/>
      <c r="PIT106" s="28"/>
      <c r="PIU106" s="29"/>
      <c r="PIV106" s="30"/>
      <c r="PJB106" s="28"/>
      <c r="PJC106" s="29"/>
      <c r="PJD106" s="30"/>
      <c r="PJJ106" s="28"/>
      <c r="PJK106" s="29"/>
      <c r="PJL106" s="30"/>
      <c r="PJR106" s="28"/>
      <c r="PJS106" s="29"/>
      <c r="PJT106" s="30"/>
      <c r="PJZ106" s="28"/>
      <c r="PKA106" s="29"/>
      <c r="PKB106" s="30"/>
      <c r="PKH106" s="28"/>
      <c r="PKI106" s="29"/>
      <c r="PKJ106" s="30"/>
      <c r="PKP106" s="28"/>
      <c r="PKQ106" s="29"/>
      <c r="PKR106" s="30"/>
      <c r="PKX106" s="28"/>
      <c r="PKY106" s="29"/>
      <c r="PKZ106" s="30"/>
      <c r="PLF106" s="28"/>
      <c r="PLG106" s="29"/>
      <c r="PLH106" s="30"/>
      <c r="PLN106" s="28"/>
      <c r="PLO106" s="29"/>
      <c r="PLP106" s="30"/>
      <c r="PLV106" s="28"/>
      <c r="PLW106" s="29"/>
      <c r="PLX106" s="30"/>
      <c r="PMD106" s="28"/>
      <c r="PME106" s="29"/>
      <c r="PMF106" s="30"/>
      <c r="PML106" s="28"/>
      <c r="PMM106" s="29"/>
      <c r="PMN106" s="30"/>
      <c r="PMT106" s="28"/>
      <c r="PMU106" s="29"/>
      <c r="PMV106" s="30"/>
      <c r="PNB106" s="28"/>
      <c r="PNC106" s="29"/>
      <c r="PND106" s="30"/>
      <c r="PNJ106" s="28"/>
      <c r="PNK106" s="29"/>
      <c r="PNL106" s="30"/>
      <c r="PNR106" s="28"/>
      <c r="PNS106" s="29"/>
      <c r="PNT106" s="30"/>
      <c r="PNZ106" s="28"/>
      <c r="POA106" s="29"/>
      <c r="POB106" s="30"/>
      <c r="POH106" s="28"/>
      <c r="POI106" s="29"/>
      <c r="POJ106" s="30"/>
      <c r="POP106" s="28"/>
      <c r="POQ106" s="29"/>
      <c r="POR106" s="30"/>
      <c r="POX106" s="28"/>
      <c r="POY106" s="29"/>
      <c r="POZ106" s="30"/>
      <c r="PPF106" s="28"/>
      <c r="PPG106" s="29"/>
      <c r="PPH106" s="30"/>
      <c r="PPN106" s="28"/>
      <c r="PPO106" s="29"/>
      <c r="PPP106" s="30"/>
      <c r="PPV106" s="28"/>
      <c r="PPW106" s="29"/>
      <c r="PPX106" s="30"/>
      <c r="PQD106" s="28"/>
      <c r="PQE106" s="29"/>
      <c r="PQF106" s="30"/>
      <c r="PQL106" s="28"/>
      <c r="PQM106" s="29"/>
      <c r="PQN106" s="30"/>
      <c r="PQT106" s="28"/>
      <c r="PQU106" s="29"/>
      <c r="PQV106" s="30"/>
      <c r="PRB106" s="28"/>
      <c r="PRC106" s="29"/>
      <c r="PRD106" s="30"/>
      <c r="PRJ106" s="28"/>
      <c r="PRK106" s="29"/>
      <c r="PRL106" s="30"/>
      <c r="PRR106" s="28"/>
      <c r="PRS106" s="29"/>
      <c r="PRT106" s="30"/>
      <c r="PRZ106" s="28"/>
      <c r="PSA106" s="29"/>
      <c r="PSB106" s="30"/>
      <c r="PSH106" s="28"/>
      <c r="PSI106" s="29"/>
      <c r="PSJ106" s="30"/>
      <c r="PSP106" s="28"/>
      <c r="PSQ106" s="29"/>
      <c r="PSR106" s="30"/>
      <c r="PSX106" s="28"/>
      <c r="PSY106" s="29"/>
      <c r="PSZ106" s="30"/>
      <c r="PTF106" s="28"/>
      <c r="PTG106" s="29"/>
      <c r="PTH106" s="30"/>
      <c r="PTN106" s="28"/>
      <c r="PTO106" s="29"/>
      <c r="PTP106" s="30"/>
      <c r="PTV106" s="28"/>
      <c r="PTW106" s="29"/>
      <c r="PTX106" s="30"/>
      <c r="PUD106" s="28"/>
      <c r="PUE106" s="29"/>
      <c r="PUF106" s="30"/>
      <c r="PUL106" s="28"/>
      <c r="PUM106" s="29"/>
      <c r="PUN106" s="30"/>
      <c r="PUT106" s="28"/>
      <c r="PUU106" s="29"/>
      <c r="PUV106" s="30"/>
      <c r="PVB106" s="28"/>
      <c r="PVC106" s="29"/>
      <c r="PVD106" s="30"/>
      <c r="PVJ106" s="28"/>
      <c r="PVK106" s="29"/>
      <c r="PVL106" s="30"/>
      <c r="PVR106" s="28"/>
      <c r="PVS106" s="29"/>
      <c r="PVT106" s="30"/>
      <c r="PVZ106" s="28"/>
      <c r="PWA106" s="29"/>
      <c r="PWB106" s="30"/>
      <c r="PWH106" s="28"/>
      <c r="PWI106" s="29"/>
      <c r="PWJ106" s="30"/>
      <c r="PWP106" s="28"/>
      <c r="PWQ106" s="29"/>
      <c r="PWR106" s="30"/>
      <c r="PWX106" s="28"/>
      <c r="PWY106" s="29"/>
      <c r="PWZ106" s="30"/>
      <c r="PXF106" s="28"/>
      <c r="PXG106" s="29"/>
      <c r="PXH106" s="30"/>
      <c r="PXN106" s="28"/>
      <c r="PXO106" s="29"/>
      <c r="PXP106" s="30"/>
      <c r="PXV106" s="28"/>
      <c r="PXW106" s="29"/>
      <c r="PXX106" s="30"/>
      <c r="PYD106" s="28"/>
      <c r="PYE106" s="29"/>
      <c r="PYF106" s="30"/>
      <c r="PYL106" s="28"/>
      <c r="PYM106" s="29"/>
      <c r="PYN106" s="30"/>
      <c r="PYT106" s="28"/>
      <c r="PYU106" s="29"/>
      <c r="PYV106" s="30"/>
      <c r="PZB106" s="28"/>
      <c r="PZC106" s="29"/>
      <c r="PZD106" s="30"/>
      <c r="PZJ106" s="28"/>
      <c r="PZK106" s="29"/>
      <c r="PZL106" s="30"/>
      <c r="PZR106" s="28"/>
      <c r="PZS106" s="29"/>
      <c r="PZT106" s="30"/>
      <c r="PZZ106" s="28"/>
      <c r="QAA106" s="29"/>
      <c r="QAB106" s="30"/>
      <c r="QAH106" s="28"/>
      <c r="QAI106" s="29"/>
      <c r="QAJ106" s="30"/>
      <c r="QAP106" s="28"/>
      <c r="QAQ106" s="29"/>
      <c r="QAR106" s="30"/>
      <c r="QAX106" s="28"/>
      <c r="QAY106" s="29"/>
      <c r="QAZ106" s="30"/>
      <c r="QBF106" s="28"/>
      <c r="QBG106" s="29"/>
      <c r="QBH106" s="30"/>
      <c r="QBN106" s="28"/>
      <c r="QBO106" s="29"/>
      <c r="QBP106" s="30"/>
      <c r="QBV106" s="28"/>
      <c r="QBW106" s="29"/>
      <c r="QBX106" s="30"/>
      <c r="QCD106" s="28"/>
      <c r="QCE106" s="29"/>
      <c r="QCF106" s="30"/>
      <c r="QCL106" s="28"/>
      <c r="QCM106" s="29"/>
      <c r="QCN106" s="30"/>
      <c r="QCT106" s="28"/>
      <c r="QCU106" s="29"/>
      <c r="QCV106" s="30"/>
      <c r="QDB106" s="28"/>
      <c r="QDC106" s="29"/>
      <c r="QDD106" s="30"/>
      <c r="QDJ106" s="28"/>
      <c r="QDK106" s="29"/>
      <c r="QDL106" s="30"/>
      <c r="QDR106" s="28"/>
      <c r="QDS106" s="29"/>
      <c r="QDT106" s="30"/>
      <c r="QDZ106" s="28"/>
      <c r="QEA106" s="29"/>
      <c r="QEB106" s="30"/>
      <c r="QEH106" s="28"/>
      <c r="QEI106" s="29"/>
      <c r="QEJ106" s="30"/>
      <c r="QEP106" s="28"/>
      <c r="QEQ106" s="29"/>
      <c r="QER106" s="30"/>
      <c r="QEX106" s="28"/>
      <c r="QEY106" s="29"/>
      <c r="QEZ106" s="30"/>
      <c r="QFF106" s="28"/>
      <c r="QFG106" s="29"/>
      <c r="QFH106" s="30"/>
      <c r="QFN106" s="28"/>
      <c r="QFO106" s="29"/>
      <c r="QFP106" s="30"/>
      <c r="QFV106" s="28"/>
      <c r="QFW106" s="29"/>
      <c r="QFX106" s="30"/>
      <c r="QGD106" s="28"/>
      <c r="QGE106" s="29"/>
      <c r="QGF106" s="30"/>
      <c r="QGL106" s="28"/>
      <c r="QGM106" s="29"/>
      <c r="QGN106" s="30"/>
      <c r="QGT106" s="28"/>
      <c r="QGU106" s="29"/>
      <c r="QGV106" s="30"/>
      <c r="QHB106" s="28"/>
      <c r="QHC106" s="29"/>
      <c r="QHD106" s="30"/>
      <c r="QHJ106" s="28"/>
      <c r="QHK106" s="29"/>
      <c r="QHL106" s="30"/>
      <c r="QHR106" s="28"/>
      <c r="QHS106" s="29"/>
      <c r="QHT106" s="30"/>
      <c r="QHZ106" s="28"/>
      <c r="QIA106" s="29"/>
      <c r="QIB106" s="30"/>
      <c r="QIH106" s="28"/>
      <c r="QII106" s="29"/>
      <c r="QIJ106" s="30"/>
      <c r="QIP106" s="28"/>
      <c r="QIQ106" s="29"/>
      <c r="QIR106" s="30"/>
      <c r="QIX106" s="28"/>
      <c r="QIY106" s="29"/>
      <c r="QIZ106" s="30"/>
      <c r="QJF106" s="28"/>
      <c r="QJG106" s="29"/>
      <c r="QJH106" s="30"/>
      <c r="QJN106" s="28"/>
      <c r="QJO106" s="29"/>
      <c r="QJP106" s="30"/>
      <c r="QJV106" s="28"/>
      <c r="QJW106" s="29"/>
      <c r="QJX106" s="30"/>
      <c r="QKD106" s="28"/>
      <c r="QKE106" s="29"/>
      <c r="QKF106" s="30"/>
      <c r="QKL106" s="28"/>
      <c r="QKM106" s="29"/>
      <c r="QKN106" s="30"/>
      <c r="QKT106" s="28"/>
      <c r="QKU106" s="29"/>
      <c r="QKV106" s="30"/>
      <c r="QLB106" s="28"/>
      <c r="QLC106" s="29"/>
      <c r="QLD106" s="30"/>
      <c r="QLJ106" s="28"/>
      <c r="QLK106" s="29"/>
      <c r="QLL106" s="30"/>
      <c r="QLR106" s="28"/>
      <c r="QLS106" s="29"/>
      <c r="QLT106" s="30"/>
      <c r="QLZ106" s="28"/>
      <c r="QMA106" s="29"/>
      <c r="QMB106" s="30"/>
      <c r="QMH106" s="28"/>
      <c r="QMI106" s="29"/>
      <c r="QMJ106" s="30"/>
      <c r="QMP106" s="28"/>
      <c r="QMQ106" s="29"/>
      <c r="QMR106" s="30"/>
      <c r="QMX106" s="28"/>
      <c r="QMY106" s="29"/>
      <c r="QMZ106" s="30"/>
      <c r="QNF106" s="28"/>
      <c r="QNG106" s="29"/>
      <c r="QNH106" s="30"/>
      <c r="QNN106" s="28"/>
      <c r="QNO106" s="29"/>
      <c r="QNP106" s="30"/>
      <c r="QNV106" s="28"/>
      <c r="QNW106" s="29"/>
      <c r="QNX106" s="30"/>
      <c r="QOD106" s="28"/>
      <c r="QOE106" s="29"/>
      <c r="QOF106" s="30"/>
      <c r="QOL106" s="28"/>
      <c r="QOM106" s="29"/>
      <c r="QON106" s="30"/>
      <c r="QOT106" s="28"/>
      <c r="QOU106" s="29"/>
      <c r="QOV106" s="30"/>
      <c r="QPB106" s="28"/>
      <c r="QPC106" s="29"/>
      <c r="QPD106" s="30"/>
      <c r="QPJ106" s="28"/>
      <c r="QPK106" s="29"/>
      <c r="QPL106" s="30"/>
      <c r="QPR106" s="28"/>
      <c r="QPS106" s="29"/>
      <c r="QPT106" s="30"/>
      <c r="QPZ106" s="28"/>
      <c r="QQA106" s="29"/>
      <c r="QQB106" s="30"/>
      <c r="QQH106" s="28"/>
      <c r="QQI106" s="29"/>
      <c r="QQJ106" s="30"/>
      <c r="QQP106" s="28"/>
      <c r="QQQ106" s="29"/>
      <c r="QQR106" s="30"/>
      <c r="QQX106" s="28"/>
      <c r="QQY106" s="29"/>
      <c r="QQZ106" s="30"/>
      <c r="QRF106" s="28"/>
      <c r="QRG106" s="29"/>
      <c r="QRH106" s="30"/>
      <c r="QRN106" s="28"/>
      <c r="QRO106" s="29"/>
      <c r="QRP106" s="30"/>
      <c r="QRV106" s="28"/>
      <c r="QRW106" s="29"/>
      <c r="QRX106" s="30"/>
      <c r="QSD106" s="28"/>
      <c r="QSE106" s="29"/>
      <c r="QSF106" s="30"/>
      <c r="QSL106" s="28"/>
      <c r="QSM106" s="29"/>
      <c r="QSN106" s="30"/>
      <c r="QST106" s="28"/>
      <c r="QSU106" s="29"/>
      <c r="QSV106" s="30"/>
      <c r="QTB106" s="28"/>
      <c r="QTC106" s="29"/>
      <c r="QTD106" s="30"/>
      <c r="QTJ106" s="28"/>
      <c r="QTK106" s="29"/>
      <c r="QTL106" s="30"/>
      <c r="QTR106" s="28"/>
      <c r="QTS106" s="29"/>
      <c r="QTT106" s="30"/>
      <c r="QTZ106" s="28"/>
      <c r="QUA106" s="29"/>
      <c r="QUB106" s="30"/>
      <c r="QUH106" s="28"/>
      <c r="QUI106" s="29"/>
      <c r="QUJ106" s="30"/>
      <c r="QUP106" s="28"/>
      <c r="QUQ106" s="29"/>
      <c r="QUR106" s="30"/>
      <c r="QUX106" s="28"/>
      <c r="QUY106" s="29"/>
      <c r="QUZ106" s="30"/>
      <c r="QVF106" s="28"/>
      <c r="QVG106" s="29"/>
      <c r="QVH106" s="30"/>
      <c r="QVN106" s="28"/>
      <c r="QVO106" s="29"/>
      <c r="QVP106" s="30"/>
      <c r="QVV106" s="28"/>
      <c r="QVW106" s="29"/>
      <c r="QVX106" s="30"/>
      <c r="QWD106" s="28"/>
      <c r="QWE106" s="29"/>
      <c r="QWF106" s="30"/>
      <c r="QWL106" s="28"/>
      <c r="QWM106" s="29"/>
      <c r="QWN106" s="30"/>
      <c r="QWT106" s="28"/>
      <c r="QWU106" s="29"/>
      <c r="QWV106" s="30"/>
      <c r="QXB106" s="28"/>
      <c r="QXC106" s="29"/>
      <c r="QXD106" s="30"/>
      <c r="QXJ106" s="28"/>
      <c r="QXK106" s="29"/>
      <c r="QXL106" s="30"/>
      <c r="QXR106" s="28"/>
      <c r="QXS106" s="29"/>
      <c r="QXT106" s="30"/>
      <c r="QXZ106" s="28"/>
      <c r="QYA106" s="29"/>
      <c r="QYB106" s="30"/>
      <c r="QYH106" s="28"/>
      <c r="QYI106" s="29"/>
      <c r="QYJ106" s="30"/>
      <c r="QYP106" s="28"/>
      <c r="QYQ106" s="29"/>
      <c r="QYR106" s="30"/>
      <c r="QYX106" s="28"/>
      <c r="QYY106" s="29"/>
      <c r="QYZ106" s="30"/>
      <c r="QZF106" s="28"/>
      <c r="QZG106" s="29"/>
      <c r="QZH106" s="30"/>
      <c r="QZN106" s="28"/>
      <c r="QZO106" s="29"/>
      <c r="QZP106" s="30"/>
      <c r="QZV106" s="28"/>
      <c r="QZW106" s="29"/>
      <c r="QZX106" s="30"/>
      <c r="RAD106" s="28"/>
      <c r="RAE106" s="29"/>
      <c r="RAF106" s="30"/>
      <c r="RAL106" s="28"/>
      <c r="RAM106" s="29"/>
      <c r="RAN106" s="30"/>
      <c r="RAT106" s="28"/>
      <c r="RAU106" s="29"/>
      <c r="RAV106" s="30"/>
      <c r="RBB106" s="28"/>
      <c r="RBC106" s="29"/>
      <c r="RBD106" s="30"/>
      <c r="RBJ106" s="28"/>
      <c r="RBK106" s="29"/>
      <c r="RBL106" s="30"/>
      <c r="RBR106" s="28"/>
      <c r="RBS106" s="29"/>
      <c r="RBT106" s="30"/>
      <c r="RBZ106" s="28"/>
      <c r="RCA106" s="29"/>
      <c r="RCB106" s="30"/>
      <c r="RCH106" s="28"/>
      <c r="RCI106" s="29"/>
      <c r="RCJ106" s="30"/>
      <c r="RCP106" s="28"/>
      <c r="RCQ106" s="29"/>
      <c r="RCR106" s="30"/>
      <c r="RCX106" s="28"/>
      <c r="RCY106" s="29"/>
      <c r="RCZ106" s="30"/>
      <c r="RDF106" s="28"/>
      <c r="RDG106" s="29"/>
      <c r="RDH106" s="30"/>
      <c r="RDN106" s="28"/>
      <c r="RDO106" s="29"/>
      <c r="RDP106" s="30"/>
      <c r="RDV106" s="28"/>
      <c r="RDW106" s="29"/>
      <c r="RDX106" s="30"/>
      <c r="RED106" s="28"/>
      <c r="REE106" s="29"/>
      <c r="REF106" s="30"/>
      <c r="REL106" s="28"/>
      <c r="REM106" s="29"/>
      <c r="REN106" s="30"/>
      <c r="RET106" s="28"/>
      <c r="REU106" s="29"/>
      <c r="REV106" s="30"/>
      <c r="RFB106" s="28"/>
      <c r="RFC106" s="29"/>
      <c r="RFD106" s="30"/>
      <c r="RFJ106" s="28"/>
      <c r="RFK106" s="29"/>
      <c r="RFL106" s="30"/>
      <c r="RFR106" s="28"/>
      <c r="RFS106" s="29"/>
      <c r="RFT106" s="30"/>
      <c r="RFZ106" s="28"/>
      <c r="RGA106" s="29"/>
      <c r="RGB106" s="30"/>
      <c r="RGH106" s="28"/>
      <c r="RGI106" s="29"/>
      <c r="RGJ106" s="30"/>
      <c r="RGP106" s="28"/>
      <c r="RGQ106" s="29"/>
      <c r="RGR106" s="30"/>
      <c r="RGX106" s="28"/>
      <c r="RGY106" s="29"/>
      <c r="RGZ106" s="30"/>
      <c r="RHF106" s="28"/>
      <c r="RHG106" s="29"/>
      <c r="RHH106" s="30"/>
      <c r="RHN106" s="28"/>
      <c r="RHO106" s="29"/>
      <c r="RHP106" s="30"/>
      <c r="RHV106" s="28"/>
      <c r="RHW106" s="29"/>
      <c r="RHX106" s="30"/>
      <c r="RID106" s="28"/>
      <c r="RIE106" s="29"/>
      <c r="RIF106" s="30"/>
      <c r="RIL106" s="28"/>
      <c r="RIM106" s="29"/>
      <c r="RIN106" s="30"/>
      <c r="RIT106" s="28"/>
      <c r="RIU106" s="29"/>
      <c r="RIV106" s="30"/>
      <c r="RJB106" s="28"/>
      <c r="RJC106" s="29"/>
      <c r="RJD106" s="30"/>
      <c r="RJJ106" s="28"/>
      <c r="RJK106" s="29"/>
      <c r="RJL106" s="30"/>
      <c r="RJR106" s="28"/>
      <c r="RJS106" s="29"/>
      <c r="RJT106" s="30"/>
      <c r="RJZ106" s="28"/>
      <c r="RKA106" s="29"/>
      <c r="RKB106" s="30"/>
      <c r="RKH106" s="28"/>
      <c r="RKI106" s="29"/>
      <c r="RKJ106" s="30"/>
      <c r="RKP106" s="28"/>
      <c r="RKQ106" s="29"/>
      <c r="RKR106" s="30"/>
      <c r="RKX106" s="28"/>
      <c r="RKY106" s="29"/>
      <c r="RKZ106" s="30"/>
      <c r="RLF106" s="28"/>
      <c r="RLG106" s="29"/>
      <c r="RLH106" s="30"/>
      <c r="RLN106" s="28"/>
      <c r="RLO106" s="29"/>
      <c r="RLP106" s="30"/>
      <c r="RLV106" s="28"/>
      <c r="RLW106" s="29"/>
      <c r="RLX106" s="30"/>
      <c r="RMD106" s="28"/>
      <c r="RME106" s="29"/>
      <c r="RMF106" s="30"/>
      <c r="RML106" s="28"/>
      <c r="RMM106" s="29"/>
      <c r="RMN106" s="30"/>
      <c r="RMT106" s="28"/>
      <c r="RMU106" s="29"/>
      <c r="RMV106" s="30"/>
      <c r="RNB106" s="28"/>
      <c r="RNC106" s="29"/>
      <c r="RND106" s="30"/>
      <c r="RNJ106" s="28"/>
      <c r="RNK106" s="29"/>
      <c r="RNL106" s="30"/>
      <c r="RNR106" s="28"/>
      <c r="RNS106" s="29"/>
      <c r="RNT106" s="30"/>
      <c r="RNZ106" s="28"/>
      <c r="ROA106" s="29"/>
      <c r="ROB106" s="30"/>
      <c r="ROH106" s="28"/>
      <c r="ROI106" s="29"/>
      <c r="ROJ106" s="30"/>
      <c r="ROP106" s="28"/>
      <c r="ROQ106" s="29"/>
      <c r="ROR106" s="30"/>
      <c r="ROX106" s="28"/>
      <c r="ROY106" s="29"/>
      <c r="ROZ106" s="30"/>
      <c r="RPF106" s="28"/>
      <c r="RPG106" s="29"/>
      <c r="RPH106" s="30"/>
      <c r="RPN106" s="28"/>
      <c r="RPO106" s="29"/>
      <c r="RPP106" s="30"/>
      <c r="RPV106" s="28"/>
      <c r="RPW106" s="29"/>
      <c r="RPX106" s="30"/>
      <c r="RQD106" s="28"/>
      <c r="RQE106" s="29"/>
      <c r="RQF106" s="30"/>
      <c r="RQL106" s="28"/>
      <c r="RQM106" s="29"/>
      <c r="RQN106" s="30"/>
      <c r="RQT106" s="28"/>
      <c r="RQU106" s="29"/>
      <c r="RQV106" s="30"/>
      <c r="RRB106" s="28"/>
      <c r="RRC106" s="29"/>
      <c r="RRD106" s="30"/>
      <c r="RRJ106" s="28"/>
      <c r="RRK106" s="29"/>
      <c r="RRL106" s="30"/>
      <c r="RRR106" s="28"/>
      <c r="RRS106" s="29"/>
      <c r="RRT106" s="30"/>
      <c r="RRZ106" s="28"/>
      <c r="RSA106" s="29"/>
      <c r="RSB106" s="30"/>
      <c r="RSH106" s="28"/>
      <c r="RSI106" s="29"/>
      <c r="RSJ106" s="30"/>
      <c r="RSP106" s="28"/>
      <c r="RSQ106" s="29"/>
      <c r="RSR106" s="30"/>
      <c r="RSX106" s="28"/>
      <c r="RSY106" s="29"/>
      <c r="RSZ106" s="30"/>
      <c r="RTF106" s="28"/>
      <c r="RTG106" s="29"/>
      <c r="RTH106" s="30"/>
      <c r="RTN106" s="28"/>
      <c r="RTO106" s="29"/>
      <c r="RTP106" s="30"/>
      <c r="RTV106" s="28"/>
      <c r="RTW106" s="29"/>
      <c r="RTX106" s="30"/>
      <c r="RUD106" s="28"/>
      <c r="RUE106" s="29"/>
      <c r="RUF106" s="30"/>
      <c r="RUL106" s="28"/>
      <c r="RUM106" s="29"/>
      <c r="RUN106" s="30"/>
      <c r="RUT106" s="28"/>
      <c r="RUU106" s="29"/>
      <c r="RUV106" s="30"/>
      <c r="RVB106" s="28"/>
      <c r="RVC106" s="29"/>
      <c r="RVD106" s="30"/>
      <c r="RVJ106" s="28"/>
      <c r="RVK106" s="29"/>
      <c r="RVL106" s="30"/>
      <c r="RVR106" s="28"/>
      <c r="RVS106" s="29"/>
      <c r="RVT106" s="30"/>
      <c r="RVZ106" s="28"/>
      <c r="RWA106" s="29"/>
      <c r="RWB106" s="30"/>
      <c r="RWH106" s="28"/>
      <c r="RWI106" s="29"/>
      <c r="RWJ106" s="30"/>
      <c r="RWP106" s="28"/>
      <c r="RWQ106" s="29"/>
      <c r="RWR106" s="30"/>
      <c r="RWX106" s="28"/>
      <c r="RWY106" s="29"/>
      <c r="RWZ106" s="30"/>
      <c r="RXF106" s="28"/>
      <c r="RXG106" s="29"/>
      <c r="RXH106" s="30"/>
      <c r="RXN106" s="28"/>
      <c r="RXO106" s="29"/>
      <c r="RXP106" s="30"/>
      <c r="RXV106" s="28"/>
      <c r="RXW106" s="29"/>
      <c r="RXX106" s="30"/>
      <c r="RYD106" s="28"/>
      <c r="RYE106" s="29"/>
      <c r="RYF106" s="30"/>
      <c r="RYL106" s="28"/>
      <c r="RYM106" s="29"/>
      <c r="RYN106" s="30"/>
      <c r="RYT106" s="28"/>
      <c r="RYU106" s="29"/>
      <c r="RYV106" s="30"/>
      <c r="RZB106" s="28"/>
      <c r="RZC106" s="29"/>
      <c r="RZD106" s="30"/>
      <c r="RZJ106" s="28"/>
      <c r="RZK106" s="29"/>
      <c r="RZL106" s="30"/>
      <c r="RZR106" s="28"/>
      <c r="RZS106" s="29"/>
      <c r="RZT106" s="30"/>
      <c r="RZZ106" s="28"/>
      <c r="SAA106" s="29"/>
      <c r="SAB106" s="30"/>
      <c r="SAH106" s="28"/>
      <c r="SAI106" s="29"/>
      <c r="SAJ106" s="30"/>
      <c r="SAP106" s="28"/>
      <c r="SAQ106" s="29"/>
      <c r="SAR106" s="30"/>
      <c r="SAX106" s="28"/>
      <c r="SAY106" s="29"/>
      <c r="SAZ106" s="30"/>
      <c r="SBF106" s="28"/>
      <c r="SBG106" s="29"/>
      <c r="SBH106" s="30"/>
      <c r="SBN106" s="28"/>
      <c r="SBO106" s="29"/>
      <c r="SBP106" s="30"/>
      <c r="SBV106" s="28"/>
      <c r="SBW106" s="29"/>
      <c r="SBX106" s="30"/>
      <c r="SCD106" s="28"/>
      <c r="SCE106" s="29"/>
      <c r="SCF106" s="30"/>
      <c r="SCL106" s="28"/>
      <c r="SCM106" s="29"/>
      <c r="SCN106" s="30"/>
      <c r="SCT106" s="28"/>
      <c r="SCU106" s="29"/>
      <c r="SCV106" s="30"/>
      <c r="SDB106" s="28"/>
      <c r="SDC106" s="29"/>
      <c r="SDD106" s="30"/>
      <c r="SDJ106" s="28"/>
      <c r="SDK106" s="29"/>
      <c r="SDL106" s="30"/>
      <c r="SDR106" s="28"/>
      <c r="SDS106" s="29"/>
      <c r="SDT106" s="30"/>
      <c r="SDZ106" s="28"/>
      <c r="SEA106" s="29"/>
      <c r="SEB106" s="30"/>
      <c r="SEH106" s="28"/>
      <c r="SEI106" s="29"/>
      <c r="SEJ106" s="30"/>
      <c r="SEP106" s="28"/>
      <c r="SEQ106" s="29"/>
      <c r="SER106" s="30"/>
      <c r="SEX106" s="28"/>
      <c r="SEY106" s="29"/>
      <c r="SEZ106" s="30"/>
      <c r="SFF106" s="28"/>
      <c r="SFG106" s="29"/>
      <c r="SFH106" s="30"/>
      <c r="SFN106" s="28"/>
      <c r="SFO106" s="29"/>
      <c r="SFP106" s="30"/>
      <c r="SFV106" s="28"/>
      <c r="SFW106" s="29"/>
      <c r="SFX106" s="30"/>
      <c r="SGD106" s="28"/>
      <c r="SGE106" s="29"/>
      <c r="SGF106" s="30"/>
      <c r="SGL106" s="28"/>
      <c r="SGM106" s="29"/>
      <c r="SGN106" s="30"/>
      <c r="SGT106" s="28"/>
      <c r="SGU106" s="29"/>
      <c r="SGV106" s="30"/>
      <c r="SHB106" s="28"/>
      <c r="SHC106" s="29"/>
      <c r="SHD106" s="30"/>
      <c r="SHJ106" s="28"/>
      <c r="SHK106" s="29"/>
      <c r="SHL106" s="30"/>
      <c r="SHR106" s="28"/>
      <c r="SHS106" s="29"/>
      <c r="SHT106" s="30"/>
      <c r="SHZ106" s="28"/>
      <c r="SIA106" s="29"/>
      <c r="SIB106" s="30"/>
      <c r="SIH106" s="28"/>
      <c r="SII106" s="29"/>
      <c r="SIJ106" s="30"/>
      <c r="SIP106" s="28"/>
      <c r="SIQ106" s="29"/>
      <c r="SIR106" s="30"/>
      <c r="SIX106" s="28"/>
      <c r="SIY106" s="29"/>
      <c r="SIZ106" s="30"/>
      <c r="SJF106" s="28"/>
      <c r="SJG106" s="29"/>
      <c r="SJH106" s="30"/>
      <c r="SJN106" s="28"/>
      <c r="SJO106" s="29"/>
      <c r="SJP106" s="30"/>
      <c r="SJV106" s="28"/>
      <c r="SJW106" s="29"/>
      <c r="SJX106" s="30"/>
      <c r="SKD106" s="28"/>
      <c r="SKE106" s="29"/>
      <c r="SKF106" s="30"/>
      <c r="SKL106" s="28"/>
      <c r="SKM106" s="29"/>
      <c r="SKN106" s="30"/>
      <c r="SKT106" s="28"/>
      <c r="SKU106" s="29"/>
      <c r="SKV106" s="30"/>
      <c r="SLB106" s="28"/>
      <c r="SLC106" s="29"/>
      <c r="SLD106" s="30"/>
      <c r="SLJ106" s="28"/>
      <c r="SLK106" s="29"/>
      <c r="SLL106" s="30"/>
      <c r="SLR106" s="28"/>
      <c r="SLS106" s="29"/>
      <c r="SLT106" s="30"/>
      <c r="SLZ106" s="28"/>
      <c r="SMA106" s="29"/>
      <c r="SMB106" s="30"/>
      <c r="SMH106" s="28"/>
      <c r="SMI106" s="29"/>
      <c r="SMJ106" s="30"/>
      <c r="SMP106" s="28"/>
      <c r="SMQ106" s="29"/>
      <c r="SMR106" s="30"/>
      <c r="SMX106" s="28"/>
      <c r="SMY106" s="29"/>
      <c r="SMZ106" s="30"/>
      <c r="SNF106" s="28"/>
      <c r="SNG106" s="29"/>
      <c r="SNH106" s="30"/>
      <c r="SNN106" s="28"/>
      <c r="SNO106" s="29"/>
      <c r="SNP106" s="30"/>
      <c r="SNV106" s="28"/>
      <c r="SNW106" s="29"/>
      <c r="SNX106" s="30"/>
      <c r="SOD106" s="28"/>
      <c r="SOE106" s="29"/>
      <c r="SOF106" s="30"/>
      <c r="SOL106" s="28"/>
      <c r="SOM106" s="29"/>
      <c r="SON106" s="30"/>
      <c r="SOT106" s="28"/>
      <c r="SOU106" s="29"/>
      <c r="SOV106" s="30"/>
      <c r="SPB106" s="28"/>
      <c r="SPC106" s="29"/>
      <c r="SPD106" s="30"/>
      <c r="SPJ106" s="28"/>
      <c r="SPK106" s="29"/>
      <c r="SPL106" s="30"/>
      <c r="SPR106" s="28"/>
      <c r="SPS106" s="29"/>
      <c r="SPT106" s="30"/>
      <c r="SPZ106" s="28"/>
      <c r="SQA106" s="29"/>
      <c r="SQB106" s="30"/>
      <c r="SQH106" s="28"/>
      <c r="SQI106" s="29"/>
      <c r="SQJ106" s="30"/>
      <c r="SQP106" s="28"/>
      <c r="SQQ106" s="29"/>
      <c r="SQR106" s="30"/>
      <c r="SQX106" s="28"/>
      <c r="SQY106" s="29"/>
      <c r="SQZ106" s="30"/>
      <c r="SRF106" s="28"/>
      <c r="SRG106" s="29"/>
      <c r="SRH106" s="30"/>
      <c r="SRN106" s="28"/>
      <c r="SRO106" s="29"/>
      <c r="SRP106" s="30"/>
      <c r="SRV106" s="28"/>
      <c r="SRW106" s="29"/>
      <c r="SRX106" s="30"/>
      <c r="SSD106" s="28"/>
      <c r="SSE106" s="29"/>
      <c r="SSF106" s="30"/>
      <c r="SSL106" s="28"/>
      <c r="SSM106" s="29"/>
      <c r="SSN106" s="30"/>
      <c r="SST106" s="28"/>
      <c r="SSU106" s="29"/>
      <c r="SSV106" s="30"/>
      <c r="STB106" s="28"/>
      <c r="STC106" s="29"/>
      <c r="STD106" s="30"/>
      <c r="STJ106" s="28"/>
      <c r="STK106" s="29"/>
      <c r="STL106" s="30"/>
      <c r="STR106" s="28"/>
      <c r="STS106" s="29"/>
      <c r="STT106" s="30"/>
      <c r="STZ106" s="28"/>
      <c r="SUA106" s="29"/>
      <c r="SUB106" s="30"/>
      <c r="SUH106" s="28"/>
      <c r="SUI106" s="29"/>
      <c r="SUJ106" s="30"/>
      <c r="SUP106" s="28"/>
      <c r="SUQ106" s="29"/>
      <c r="SUR106" s="30"/>
      <c r="SUX106" s="28"/>
      <c r="SUY106" s="29"/>
      <c r="SUZ106" s="30"/>
      <c r="SVF106" s="28"/>
      <c r="SVG106" s="29"/>
      <c r="SVH106" s="30"/>
      <c r="SVN106" s="28"/>
      <c r="SVO106" s="29"/>
      <c r="SVP106" s="30"/>
      <c r="SVV106" s="28"/>
      <c r="SVW106" s="29"/>
      <c r="SVX106" s="30"/>
      <c r="SWD106" s="28"/>
      <c r="SWE106" s="29"/>
      <c r="SWF106" s="30"/>
      <c r="SWL106" s="28"/>
      <c r="SWM106" s="29"/>
      <c r="SWN106" s="30"/>
      <c r="SWT106" s="28"/>
      <c r="SWU106" s="29"/>
      <c r="SWV106" s="30"/>
      <c r="SXB106" s="28"/>
      <c r="SXC106" s="29"/>
      <c r="SXD106" s="30"/>
      <c r="SXJ106" s="28"/>
      <c r="SXK106" s="29"/>
      <c r="SXL106" s="30"/>
      <c r="SXR106" s="28"/>
      <c r="SXS106" s="29"/>
      <c r="SXT106" s="30"/>
      <c r="SXZ106" s="28"/>
      <c r="SYA106" s="29"/>
      <c r="SYB106" s="30"/>
      <c r="SYH106" s="28"/>
      <c r="SYI106" s="29"/>
      <c r="SYJ106" s="30"/>
      <c r="SYP106" s="28"/>
      <c r="SYQ106" s="29"/>
      <c r="SYR106" s="30"/>
      <c r="SYX106" s="28"/>
      <c r="SYY106" s="29"/>
      <c r="SYZ106" s="30"/>
      <c r="SZF106" s="28"/>
      <c r="SZG106" s="29"/>
      <c r="SZH106" s="30"/>
      <c r="SZN106" s="28"/>
      <c r="SZO106" s="29"/>
      <c r="SZP106" s="30"/>
      <c r="SZV106" s="28"/>
      <c r="SZW106" s="29"/>
      <c r="SZX106" s="30"/>
      <c r="TAD106" s="28"/>
      <c r="TAE106" s="29"/>
      <c r="TAF106" s="30"/>
      <c r="TAL106" s="28"/>
      <c r="TAM106" s="29"/>
      <c r="TAN106" s="30"/>
      <c r="TAT106" s="28"/>
      <c r="TAU106" s="29"/>
      <c r="TAV106" s="30"/>
      <c r="TBB106" s="28"/>
      <c r="TBC106" s="29"/>
      <c r="TBD106" s="30"/>
      <c r="TBJ106" s="28"/>
      <c r="TBK106" s="29"/>
      <c r="TBL106" s="30"/>
      <c r="TBR106" s="28"/>
      <c r="TBS106" s="29"/>
      <c r="TBT106" s="30"/>
      <c r="TBZ106" s="28"/>
      <c r="TCA106" s="29"/>
      <c r="TCB106" s="30"/>
      <c r="TCH106" s="28"/>
      <c r="TCI106" s="29"/>
      <c r="TCJ106" s="30"/>
      <c r="TCP106" s="28"/>
      <c r="TCQ106" s="29"/>
      <c r="TCR106" s="30"/>
      <c r="TCX106" s="28"/>
      <c r="TCY106" s="29"/>
      <c r="TCZ106" s="30"/>
      <c r="TDF106" s="28"/>
      <c r="TDG106" s="29"/>
      <c r="TDH106" s="30"/>
      <c r="TDN106" s="28"/>
      <c r="TDO106" s="29"/>
      <c r="TDP106" s="30"/>
      <c r="TDV106" s="28"/>
      <c r="TDW106" s="29"/>
      <c r="TDX106" s="30"/>
      <c r="TED106" s="28"/>
      <c r="TEE106" s="29"/>
      <c r="TEF106" s="30"/>
      <c r="TEL106" s="28"/>
      <c r="TEM106" s="29"/>
      <c r="TEN106" s="30"/>
      <c r="TET106" s="28"/>
      <c r="TEU106" s="29"/>
      <c r="TEV106" s="30"/>
      <c r="TFB106" s="28"/>
      <c r="TFC106" s="29"/>
      <c r="TFD106" s="30"/>
      <c r="TFJ106" s="28"/>
      <c r="TFK106" s="29"/>
      <c r="TFL106" s="30"/>
      <c r="TFR106" s="28"/>
      <c r="TFS106" s="29"/>
      <c r="TFT106" s="30"/>
      <c r="TFZ106" s="28"/>
      <c r="TGA106" s="29"/>
      <c r="TGB106" s="30"/>
      <c r="TGH106" s="28"/>
      <c r="TGI106" s="29"/>
      <c r="TGJ106" s="30"/>
      <c r="TGP106" s="28"/>
      <c r="TGQ106" s="29"/>
      <c r="TGR106" s="30"/>
      <c r="TGX106" s="28"/>
      <c r="TGY106" s="29"/>
      <c r="TGZ106" s="30"/>
      <c r="THF106" s="28"/>
      <c r="THG106" s="29"/>
      <c r="THH106" s="30"/>
      <c r="THN106" s="28"/>
      <c r="THO106" s="29"/>
      <c r="THP106" s="30"/>
      <c r="THV106" s="28"/>
      <c r="THW106" s="29"/>
      <c r="THX106" s="30"/>
      <c r="TID106" s="28"/>
      <c r="TIE106" s="29"/>
      <c r="TIF106" s="30"/>
      <c r="TIL106" s="28"/>
      <c r="TIM106" s="29"/>
      <c r="TIN106" s="30"/>
      <c r="TIT106" s="28"/>
      <c r="TIU106" s="29"/>
      <c r="TIV106" s="30"/>
      <c r="TJB106" s="28"/>
      <c r="TJC106" s="29"/>
      <c r="TJD106" s="30"/>
      <c r="TJJ106" s="28"/>
      <c r="TJK106" s="29"/>
      <c r="TJL106" s="30"/>
      <c r="TJR106" s="28"/>
      <c r="TJS106" s="29"/>
      <c r="TJT106" s="30"/>
      <c r="TJZ106" s="28"/>
      <c r="TKA106" s="29"/>
      <c r="TKB106" s="30"/>
      <c r="TKH106" s="28"/>
      <c r="TKI106" s="29"/>
      <c r="TKJ106" s="30"/>
      <c r="TKP106" s="28"/>
      <c r="TKQ106" s="29"/>
      <c r="TKR106" s="30"/>
      <c r="TKX106" s="28"/>
      <c r="TKY106" s="29"/>
      <c r="TKZ106" s="30"/>
      <c r="TLF106" s="28"/>
      <c r="TLG106" s="29"/>
      <c r="TLH106" s="30"/>
      <c r="TLN106" s="28"/>
      <c r="TLO106" s="29"/>
      <c r="TLP106" s="30"/>
      <c r="TLV106" s="28"/>
      <c r="TLW106" s="29"/>
      <c r="TLX106" s="30"/>
      <c r="TMD106" s="28"/>
      <c r="TME106" s="29"/>
      <c r="TMF106" s="30"/>
      <c r="TML106" s="28"/>
      <c r="TMM106" s="29"/>
      <c r="TMN106" s="30"/>
      <c r="TMT106" s="28"/>
      <c r="TMU106" s="29"/>
      <c r="TMV106" s="30"/>
      <c r="TNB106" s="28"/>
      <c r="TNC106" s="29"/>
      <c r="TND106" s="30"/>
      <c r="TNJ106" s="28"/>
      <c r="TNK106" s="29"/>
      <c r="TNL106" s="30"/>
      <c r="TNR106" s="28"/>
      <c r="TNS106" s="29"/>
      <c r="TNT106" s="30"/>
      <c r="TNZ106" s="28"/>
      <c r="TOA106" s="29"/>
      <c r="TOB106" s="30"/>
      <c r="TOH106" s="28"/>
      <c r="TOI106" s="29"/>
      <c r="TOJ106" s="30"/>
      <c r="TOP106" s="28"/>
      <c r="TOQ106" s="29"/>
      <c r="TOR106" s="30"/>
      <c r="TOX106" s="28"/>
      <c r="TOY106" s="29"/>
      <c r="TOZ106" s="30"/>
      <c r="TPF106" s="28"/>
      <c r="TPG106" s="29"/>
      <c r="TPH106" s="30"/>
      <c r="TPN106" s="28"/>
      <c r="TPO106" s="29"/>
      <c r="TPP106" s="30"/>
      <c r="TPV106" s="28"/>
      <c r="TPW106" s="29"/>
      <c r="TPX106" s="30"/>
      <c r="TQD106" s="28"/>
      <c r="TQE106" s="29"/>
      <c r="TQF106" s="30"/>
      <c r="TQL106" s="28"/>
      <c r="TQM106" s="29"/>
      <c r="TQN106" s="30"/>
      <c r="TQT106" s="28"/>
      <c r="TQU106" s="29"/>
      <c r="TQV106" s="30"/>
      <c r="TRB106" s="28"/>
      <c r="TRC106" s="29"/>
      <c r="TRD106" s="30"/>
      <c r="TRJ106" s="28"/>
      <c r="TRK106" s="29"/>
      <c r="TRL106" s="30"/>
      <c r="TRR106" s="28"/>
      <c r="TRS106" s="29"/>
      <c r="TRT106" s="30"/>
      <c r="TRZ106" s="28"/>
      <c r="TSA106" s="29"/>
      <c r="TSB106" s="30"/>
      <c r="TSH106" s="28"/>
      <c r="TSI106" s="29"/>
      <c r="TSJ106" s="30"/>
      <c r="TSP106" s="28"/>
      <c r="TSQ106" s="29"/>
      <c r="TSR106" s="30"/>
      <c r="TSX106" s="28"/>
      <c r="TSY106" s="29"/>
      <c r="TSZ106" s="30"/>
      <c r="TTF106" s="28"/>
      <c r="TTG106" s="29"/>
      <c r="TTH106" s="30"/>
      <c r="TTN106" s="28"/>
      <c r="TTO106" s="29"/>
      <c r="TTP106" s="30"/>
      <c r="TTV106" s="28"/>
      <c r="TTW106" s="29"/>
      <c r="TTX106" s="30"/>
      <c r="TUD106" s="28"/>
      <c r="TUE106" s="29"/>
      <c r="TUF106" s="30"/>
      <c r="TUL106" s="28"/>
      <c r="TUM106" s="29"/>
      <c r="TUN106" s="30"/>
      <c r="TUT106" s="28"/>
      <c r="TUU106" s="29"/>
      <c r="TUV106" s="30"/>
      <c r="TVB106" s="28"/>
      <c r="TVC106" s="29"/>
      <c r="TVD106" s="30"/>
      <c r="TVJ106" s="28"/>
      <c r="TVK106" s="29"/>
      <c r="TVL106" s="30"/>
      <c r="TVR106" s="28"/>
      <c r="TVS106" s="29"/>
      <c r="TVT106" s="30"/>
      <c r="TVZ106" s="28"/>
      <c r="TWA106" s="29"/>
      <c r="TWB106" s="30"/>
      <c r="TWH106" s="28"/>
      <c r="TWI106" s="29"/>
      <c r="TWJ106" s="30"/>
      <c r="TWP106" s="28"/>
      <c r="TWQ106" s="29"/>
      <c r="TWR106" s="30"/>
      <c r="TWX106" s="28"/>
      <c r="TWY106" s="29"/>
      <c r="TWZ106" s="30"/>
      <c r="TXF106" s="28"/>
      <c r="TXG106" s="29"/>
      <c r="TXH106" s="30"/>
      <c r="TXN106" s="28"/>
      <c r="TXO106" s="29"/>
      <c r="TXP106" s="30"/>
      <c r="TXV106" s="28"/>
      <c r="TXW106" s="29"/>
      <c r="TXX106" s="30"/>
      <c r="TYD106" s="28"/>
      <c r="TYE106" s="29"/>
      <c r="TYF106" s="30"/>
      <c r="TYL106" s="28"/>
      <c r="TYM106" s="29"/>
      <c r="TYN106" s="30"/>
      <c r="TYT106" s="28"/>
      <c r="TYU106" s="29"/>
      <c r="TYV106" s="30"/>
      <c r="TZB106" s="28"/>
      <c r="TZC106" s="29"/>
      <c r="TZD106" s="30"/>
      <c r="TZJ106" s="28"/>
      <c r="TZK106" s="29"/>
      <c r="TZL106" s="30"/>
      <c r="TZR106" s="28"/>
      <c r="TZS106" s="29"/>
      <c r="TZT106" s="30"/>
      <c r="TZZ106" s="28"/>
      <c r="UAA106" s="29"/>
      <c r="UAB106" s="30"/>
      <c r="UAH106" s="28"/>
      <c r="UAI106" s="29"/>
      <c r="UAJ106" s="30"/>
      <c r="UAP106" s="28"/>
      <c r="UAQ106" s="29"/>
      <c r="UAR106" s="30"/>
      <c r="UAX106" s="28"/>
      <c r="UAY106" s="29"/>
      <c r="UAZ106" s="30"/>
      <c r="UBF106" s="28"/>
      <c r="UBG106" s="29"/>
      <c r="UBH106" s="30"/>
      <c r="UBN106" s="28"/>
      <c r="UBO106" s="29"/>
      <c r="UBP106" s="30"/>
      <c r="UBV106" s="28"/>
      <c r="UBW106" s="29"/>
      <c r="UBX106" s="30"/>
      <c r="UCD106" s="28"/>
      <c r="UCE106" s="29"/>
      <c r="UCF106" s="30"/>
      <c r="UCL106" s="28"/>
      <c r="UCM106" s="29"/>
      <c r="UCN106" s="30"/>
      <c r="UCT106" s="28"/>
      <c r="UCU106" s="29"/>
      <c r="UCV106" s="30"/>
      <c r="UDB106" s="28"/>
      <c r="UDC106" s="29"/>
      <c r="UDD106" s="30"/>
      <c r="UDJ106" s="28"/>
      <c r="UDK106" s="29"/>
      <c r="UDL106" s="30"/>
      <c r="UDR106" s="28"/>
      <c r="UDS106" s="29"/>
      <c r="UDT106" s="30"/>
      <c r="UDZ106" s="28"/>
      <c r="UEA106" s="29"/>
      <c r="UEB106" s="30"/>
      <c r="UEH106" s="28"/>
      <c r="UEI106" s="29"/>
      <c r="UEJ106" s="30"/>
      <c r="UEP106" s="28"/>
      <c r="UEQ106" s="29"/>
      <c r="UER106" s="30"/>
      <c r="UEX106" s="28"/>
      <c r="UEY106" s="29"/>
      <c r="UEZ106" s="30"/>
      <c r="UFF106" s="28"/>
      <c r="UFG106" s="29"/>
      <c r="UFH106" s="30"/>
      <c r="UFN106" s="28"/>
      <c r="UFO106" s="29"/>
      <c r="UFP106" s="30"/>
      <c r="UFV106" s="28"/>
      <c r="UFW106" s="29"/>
      <c r="UFX106" s="30"/>
      <c r="UGD106" s="28"/>
      <c r="UGE106" s="29"/>
      <c r="UGF106" s="30"/>
      <c r="UGL106" s="28"/>
      <c r="UGM106" s="29"/>
      <c r="UGN106" s="30"/>
      <c r="UGT106" s="28"/>
      <c r="UGU106" s="29"/>
      <c r="UGV106" s="30"/>
      <c r="UHB106" s="28"/>
      <c r="UHC106" s="29"/>
      <c r="UHD106" s="30"/>
      <c r="UHJ106" s="28"/>
      <c r="UHK106" s="29"/>
      <c r="UHL106" s="30"/>
      <c r="UHR106" s="28"/>
      <c r="UHS106" s="29"/>
      <c r="UHT106" s="30"/>
      <c r="UHZ106" s="28"/>
      <c r="UIA106" s="29"/>
      <c r="UIB106" s="30"/>
      <c r="UIH106" s="28"/>
      <c r="UII106" s="29"/>
      <c r="UIJ106" s="30"/>
      <c r="UIP106" s="28"/>
      <c r="UIQ106" s="29"/>
      <c r="UIR106" s="30"/>
      <c r="UIX106" s="28"/>
      <c r="UIY106" s="29"/>
      <c r="UIZ106" s="30"/>
      <c r="UJF106" s="28"/>
      <c r="UJG106" s="29"/>
      <c r="UJH106" s="30"/>
      <c r="UJN106" s="28"/>
      <c r="UJO106" s="29"/>
      <c r="UJP106" s="30"/>
      <c r="UJV106" s="28"/>
      <c r="UJW106" s="29"/>
      <c r="UJX106" s="30"/>
      <c r="UKD106" s="28"/>
      <c r="UKE106" s="29"/>
      <c r="UKF106" s="30"/>
      <c r="UKL106" s="28"/>
      <c r="UKM106" s="29"/>
      <c r="UKN106" s="30"/>
      <c r="UKT106" s="28"/>
      <c r="UKU106" s="29"/>
      <c r="UKV106" s="30"/>
      <c r="ULB106" s="28"/>
      <c r="ULC106" s="29"/>
      <c r="ULD106" s="30"/>
      <c r="ULJ106" s="28"/>
      <c r="ULK106" s="29"/>
      <c r="ULL106" s="30"/>
      <c r="ULR106" s="28"/>
      <c r="ULS106" s="29"/>
      <c r="ULT106" s="30"/>
      <c r="ULZ106" s="28"/>
      <c r="UMA106" s="29"/>
      <c r="UMB106" s="30"/>
      <c r="UMH106" s="28"/>
      <c r="UMI106" s="29"/>
      <c r="UMJ106" s="30"/>
      <c r="UMP106" s="28"/>
      <c r="UMQ106" s="29"/>
      <c r="UMR106" s="30"/>
      <c r="UMX106" s="28"/>
      <c r="UMY106" s="29"/>
      <c r="UMZ106" s="30"/>
      <c r="UNF106" s="28"/>
      <c r="UNG106" s="29"/>
      <c r="UNH106" s="30"/>
      <c r="UNN106" s="28"/>
      <c r="UNO106" s="29"/>
      <c r="UNP106" s="30"/>
      <c r="UNV106" s="28"/>
      <c r="UNW106" s="29"/>
      <c r="UNX106" s="30"/>
      <c r="UOD106" s="28"/>
      <c r="UOE106" s="29"/>
      <c r="UOF106" s="30"/>
      <c r="UOL106" s="28"/>
      <c r="UOM106" s="29"/>
      <c r="UON106" s="30"/>
      <c r="UOT106" s="28"/>
      <c r="UOU106" s="29"/>
      <c r="UOV106" s="30"/>
      <c r="UPB106" s="28"/>
      <c r="UPC106" s="29"/>
      <c r="UPD106" s="30"/>
      <c r="UPJ106" s="28"/>
      <c r="UPK106" s="29"/>
      <c r="UPL106" s="30"/>
      <c r="UPR106" s="28"/>
      <c r="UPS106" s="29"/>
      <c r="UPT106" s="30"/>
      <c r="UPZ106" s="28"/>
      <c r="UQA106" s="29"/>
      <c r="UQB106" s="30"/>
      <c r="UQH106" s="28"/>
      <c r="UQI106" s="29"/>
      <c r="UQJ106" s="30"/>
      <c r="UQP106" s="28"/>
      <c r="UQQ106" s="29"/>
      <c r="UQR106" s="30"/>
      <c r="UQX106" s="28"/>
      <c r="UQY106" s="29"/>
      <c r="UQZ106" s="30"/>
      <c r="URF106" s="28"/>
      <c r="URG106" s="29"/>
      <c r="URH106" s="30"/>
      <c r="URN106" s="28"/>
      <c r="URO106" s="29"/>
      <c r="URP106" s="30"/>
      <c r="URV106" s="28"/>
      <c r="URW106" s="29"/>
      <c r="URX106" s="30"/>
      <c r="USD106" s="28"/>
      <c r="USE106" s="29"/>
      <c r="USF106" s="30"/>
      <c r="USL106" s="28"/>
      <c r="USM106" s="29"/>
      <c r="USN106" s="30"/>
      <c r="UST106" s="28"/>
      <c r="USU106" s="29"/>
      <c r="USV106" s="30"/>
      <c r="UTB106" s="28"/>
      <c r="UTC106" s="29"/>
      <c r="UTD106" s="30"/>
      <c r="UTJ106" s="28"/>
      <c r="UTK106" s="29"/>
      <c r="UTL106" s="30"/>
      <c r="UTR106" s="28"/>
      <c r="UTS106" s="29"/>
      <c r="UTT106" s="30"/>
      <c r="UTZ106" s="28"/>
      <c r="UUA106" s="29"/>
      <c r="UUB106" s="30"/>
      <c r="UUH106" s="28"/>
      <c r="UUI106" s="29"/>
      <c r="UUJ106" s="30"/>
      <c r="UUP106" s="28"/>
      <c r="UUQ106" s="29"/>
      <c r="UUR106" s="30"/>
      <c r="UUX106" s="28"/>
      <c r="UUY106" s="29"/>
      <c r="UUZ106" s="30"/>
      <c r="UVF106" s="28"/>
      <c r="UVG106" s="29"/>
      <c r="UVH106" s="30"/>
      <c r="UVN106" s="28"/>
      <c r="UVO106" s="29"/>
      <c r="UVP106" s="30"/>
      <c r="UVV106" s="28"/>
      <c r="UVW106" s="29"/>
      <c r="UVX106" s="30"/>
      <c r="UWD106" s="28"/>
      <c r="UWE106" s="29"/>
      <c r="UWF106" s="30"/>
      <c r="UWL106" s="28"/>
      <c r="UWM106" s="29"/>
      <c r="UWN106" s="30"/>
      <c r="UWT106" s="28"/>
      <c r="UWU106" s="29"/>
      <c r="UWV106" s="30"/>
      <c r="UXB106" s="28"/>
      <c r="UXC106" s="29"/>
      <c r="UXD106" s="30"/>
      <c r="UXJ106" s="28"/>
      <c r="UXK106" s="29"/>
      <c r="UXL106" s="30"/>
      <c r="UXR106" s="28"/>
      <c r="UXS106" s="29"/>
      <c r="UXT106" s="30"/>
      <c r="UXZ106" s="28"/>
      <c r="UYA106" s="29"/>
      <c r="UYB106" s="30"/>
      <c r="UYH106" s="28"/>
      <c r="UYI106" s="29"/>
      <c r="UYJ106" s="30"/>
      <c r="UYP106" s="28"/>
      <c r="UYQ106" s="29"/>
      <c r="UYR106" s="30"/>
      <c r="UYX106" s="28"/>
      <c r="UYY106" s="29"/>
      <c r="UYZ106" s="30"/>
      <c r="UZF106" s="28"/>
      <c r="UZG106" s="29"/>
      <c r="UZH106" s="30"/>
      <c r="UZN106" s="28"/>
      <c r="UZO106" s="29"/>
      <c r="UZP106" s="30"/>
      <c r="UZV106" s="28"/>
      <c r="UZW106" s="29"/>
      <c r="UZX106" s="30"/>
      <c r="VAD106" s="28"/>
      <c r="VAE106" s="29"/>
      <c r="VAF106" s="30"/>
      <c r="VAL106" s="28"/>
      <c r="VAM106" s="29"/>
      <c r="VAN106" s="30"/>
      <c r="VAT106" s="28"/>
      <c r="VAU106" s="29"/>
      <c r="VAV106" s="30"/>
      <c r="VBB106" s="28"/>
      <c r="VBC106" s="29"/>
      <c r="VBD106" s="30"/>
      <c r="VBJ106" s="28"/>
      <c r="VBK106" s="29"/>
      <c r="VBL106" s="30"/>
      <c r="VBR106" s="28"/>
      <c r="VBS106" s="29"/>
      <c r="VBT106" s="30"/>
      <c r="VBZ106" s="28"/>
      <c r="VCA106" s="29"/>
      <c r="VCB106" s="30"/>
      <c r="VCH106" s="28"/>
      <c r="VCI106" s="29"/>
      <c r="VCJ106" s="30"/>
      <c r="VCP106" s="28"/>
      <c r="VCQ106" s="29"/>
      <c r="VCR106" s="30"/>
      <c r="VCX106" s="28"/>
      <c r="VCY106" s="29"/>
      <c r="VCZ106" s="30"/>
      <c r="VDF106" s="28"/>
      <c r="VDG106" s="29"/>
      <c r="VDH106" s="30"/>
      <c r="VDN106" s="28"/>
      <c r="VDO106" s="29"/>
      <c r="VDP106" s="30"/>
      <c r="VDV106" s="28"/>
      <c r="VDW106" s="29"/>
      <c r="VDX106" s="30"/>
      <c r="VED106" s="28"/>
      <c r="VEE106" s="29"/>
      <c r="VEF106" s="30"/>
      <c r="VEL106" s="28"/>
      <c r="VEM106" s="29"/>
      <c r="VEN106" s="30"/>
      <c r="VET106" s="28"/>
      <c r="VEU106" s="29"/>
      <c r="VEV106" s="30"/>
      <c r="VFB106" s="28"/>
      <c r="VFC106" s="29"/>
      <c r="VFD106" s="30"/>
      <c r="VFJ106" s="28"/>
      <c r="VFK106" s="29"/>
      <c r="VFL106" s="30"/>
      <c r="VFR106" s="28"/>
      <c r="VFS106" s="29"/>
      <c r="VFT106" s="30"/>
      <c r="VFZ106" s="28"/>
      <c r="VGA106" s="29"/>
      <c r="VGB106" s="30"/>
      <c r="VGH106" s="28"/>
      <c r="VGI106" s="29"/>
      <c r="VGJ106" s="30"/>
      <c r="VGP106" s="28"/>
      <c r="VGQ106" s="29"/>
      <c r="VGR106" s="30"/>
      <c r="VGX106" s="28"/>
      <c r="VGY106" s="29"/>
      <c r="VGZ106" s="30"/>
      <c r="VHF106" s="28"/>
      <c r="VHG106" s="29"/>
      <c r="VHH106" s="30"/>
      <c r="VHN106" s="28"/>
      <c r="VHO106" s="29"/>
      <c r="VHP106" s="30"/>
      <c r="VHV106" s="28"/>
      <c r="VHW106" s="29"/>
      <c r="VHX106" s="30"/>
      <c r="VID106" s="28"/>
      <c r="VIE106" s="29"/>
      <c r="VIF106" s="30"/>
      <c r="VIL106" s="28"/>
      <c r="VIM106" s="29"/>
      <c r="VIN106" s="30"/>
      <c r="VIT106" s="28"/>
      <c r="VIU106" s="29"/>
      <c r="VIV106" s="30"/>
      <c r="VJB106" s="28"/>
      <c r="VJC106" s="29"/>
      <c r="VJD106" s="30"/>
      <c r="VJJ106" s="28"/>
      <c r="VJK106" s="29"/>
      <c r="VJL106" s="30"/>
      <c r="VJR106" s="28"/>
      <c r="VJS106" s="29"/>
      <c r="VJT106" s="30"/>
      <c r="VJZ106" s="28"/>
      <c r="VKA106" s="29"/>
      <c r="VKB106" s="30"/>
      <c r="VKH106" s="28"/>
      <c r="VKI106" s="29"/>
      <c r="VKJ106" s="30"/>
      <c r="VKP106" s="28"/>
      <c r="VKQ106" s="29"/>
      <c r="VKR106" s="30"/>
      <c r="VKX106" s="28"/>
      <c r="VKY106" s="29"/>
      <c r="VKZ106" s="30"/>
      <c r="VLF106" s="28"/>
      <c r="VLG106" s="29"/>
      <c r="VLH106" s="30"/>
      <c r="VLN106" s="28"/>
      <c r="VLO106" s="29"/>
      <c r="VLP106" s="30"/>
      <c r="VLV106" s="28"/>
      <c r="VLW106" s="29"/>
      <c r="VLX106" s="30"/>
      <c r="VMD106" s="28"/>
      <c r="VME106" s="29"/>
      <c r="VMF106" s="30"/>
      <c r="VML106" s="28"/>
      <c r="VMM106" s="29"/>
      <c r="VMN106" s="30"/>
      <c r="VMT106" s="28"/>
      <c r="VMU106" s="29"/>
      <c r="VMV106" s="30"/>
      <c r="VNB106" s="28"/>
      <c r="VNC106" s="29"/>
      <c r="VND106" s="30"/>
      <c r="VNJ106" s="28"/>
      <c r="VNK106" s="29"/>
      <c r="VNL106" s="30"/>
      <c r="VNR106" s="28"/>
      <c r="VNS106" s="29"/>
      <c r="VNT106" s="30"/>
      <c r="VNZ106" s="28"/>
      <c r="VOA106" s="29"/>
      <c r="VOB106" s="30"/>
      <c r="VOH106" s="28"/>
      <c r="VOI106" s="29"/>
      <c r="VOJ106" s="30"/>
      <c r="VOP106" s="28"/>
      <c r="VOQ106" s="29"/>
      <c r="VOR106" s="30"/>
      <c r="VOX106" s="28"/>
      <c r="VOY106" s="29"/>
      <c r="VOZ106" s="30"/>
      <c r="VPF106" s="28"/>
      <c r="VPG106" s="29"/>
      <c r="VPH106" s="30"/>
      <c r="VPN106" s="28"/>
      <c r="VPO106" s="29"/>
      <c r="VPP106" s="30"/>
      <c r="VPV106" s="28"/>
      <c r="VPW106" s="29"/>
      <c r="VPX106" s="30"/>
      <c r="VQD106" s="28"/>
      <c r="VQE106" s="29"/>
      <c r="VQF106" s="30"/>
      <c r="VQL106" s="28"/>
      <c r="VQM106" s="29"/>
      <c r="VQN106" s="30"/>
      <c r="VQT106" s="28"/>
      <c r="VQU106" s="29"/>
      <c r="VQV106" s="30"/>
      <c r="VRB106" s="28"/>
      <c r="VRC106" s="29"/>
      <c r="VRD106" s="30"/>
      <c r="VRJ106" s="28"/>
      <c r="VRK106" s="29"/>
      <c r="VRL106" s="30"/>
      <c r="VRR106" s="28"/>
      <c r="VRS106" s="29"/>
      <c r="VRT106" s="30"/>
      <c r="VRZ106" s="28"/>
      <c r="VSA106" s="29"/>
      <c r="VSB106" s="30"/>
      <c r="VSH106" s="28"/>
      <c r="VSI106" s="29"/>
      <c r="VSJ106" s="30"/>
      <c r="VSP106" s="28"/>
      <c r="VSQ106" s="29"/>
      <c r="VSR106" s="30"/>
      <c r="VSX106" s="28"/>
      <c r="VSY106" s="29"/>
      <c r="VSZ106" s="30"/>
      <c r="VTF106" s="28"/>
      <c r="VTG106" s="29"/>
      <c r="VTH106" s="30"/>
      <c r="VTN106" s="28"/>
      <c r="VTO106" s="29"/>
      <c r="VTP106" s="30"/>
      <c r="VTV106" s="28"/>
      <c r="VTW106" s="29"/>
      <c r="VTX106" s="30"/>
      <c r="VUD106" s="28"/>
      <c r="VUE106" s="29"/>
      <c r="VUF106" s="30"/>
      <c r="VUL106" s="28"/>
      <c r="VUM106" s="29"/>
      <c r="VUN106" s="30"/>
      <c r="VUT106" s="28"/>
      <c r="VUU106" s="29"/>
      <c r="VUV106" s="30"/>
      <c r="VVB106" s="28"/>
      <c r="VVC106" s="29"/>
      <c r="VVD106" s="30"/>
      <c r="VVJ106" s="28"/>
      <c r="VVK106" s="29"/>
      <c r="VVL106" s="30"/>
      <c r="VVR106" s="28"/>
      <c r="VVS106" s="29"/>
      <c r="VVT106" s="30"/>
      <c r="VVZ106" s="28"/>
      <c r="VWA106" s="29"/>
      <c r="VWB106" s="30"/>
      <c r="VWH106" s="28"/>
      <c r="VWI106" s="29"/>
      <c r="VWJ106" s="30"/>
      <c r="VWP106" s="28"/>
      <c r="VWQ106" s="29"/>
      <c r="VWR106" s="30"/>
      <c r="VWX106" s="28"/>
      <c r="VWY106" s="29"/>
      <c r="VWZ106" s="30"/>
      <c r="VXF106" s="28"/>
      <c r="VXG106" s="29"/>
      <c r="VXH106" s="30"/>
      <c r="VXN106" s="28"/>
      <c r="VXO106" s="29"/>
      <c r="VXP106" s="30"/>
      <c r="VXV106" s="28"/>
      <c r="VXW106" s="29"/>
      <c r="VXX106" s="30"/>
      <c r="VYD106" s="28"/>
      <c r="VYE106" s="29"/>
      <c r="VYF106" s="30"/>
      <c r="VYL106" s="28"/>
      <c r="VYM106" s="29"/>
      <c r="VYN106" s="30"/>
      <c r="VYT106" s="28"/>
      <c r="VYU106" s="29"/>
      <c r="VYV106" s="30"/>
      <c r="VZB106" s="28"/>
      <c r="VZC106" s="29"/>
      <c r="VZD106" s="30"/>
      <c r="VZJ106" s="28"/>
      <c r="VZK106" s="29"/>
      <c r="VZL106" s="30"/>
      <c r="VZR106" s="28"/>
      <c r="VZS106" s="29"/>
      <c r="VZT106" s="30"/>
      <c r="VZZ106" s="28"/>
      <c r="WAA106" s="29"/>
      <c r="WAB106" s="30"/>
      <c r="WAH106" s="28"/>
      <c r="WAI106" s="29"/>
      <c r="WAJ106" s="30"/>
      <c r="WAP106" s="28"/>
      <c r="WAQ106" s="29"/>
      <c r="WAR106" s="30"/>
      <c r="WAX106" s="28"/>
      <c r="WAY106" s="29"/>
      <c r="WAZ106" s="30"/>
      <c r="WBF106" s="28"/>
      <c r="WBG106" s="29"/>
      <c r="WBH106" s="30"/>
      <c r="WBN106" s="28"/>
      <c r="WBO106" s="29"/>
      <c r="WBP106" s="30"/>
      <c r="WBV106" s="28"/>
      <c r="WBW106" s="29"/>
      <c r="WBX106" s="30"/>
      <c r="WCD106" s="28"/>
      <c r="WCE106" s="29"/>
      <c r="WCF106" s="30"/>
      <c r="WCL106" s="28"/>
      <c r="WCM106" s="29"/>
      <c r="WCN106" s="30"/>
      <c r="WCT106" s="28"/>
      <c r="WCU106" s="29"/>
      <c r="WCV106" s="30"/>
      <c r="WDB106" s="28"/>
      <c r="WDC106" s="29"/>
      <c r="WDD106" s="30"/>
      <c r="WDJ106" s="28"/>
      <c r="WDK106" s="29"/>
      <c r="WDL106" s="30"/>
      <c r="WDR106" s="28"/>
      <c r="WDS106" s="29"/>
      <c r="WDT106" s="30"/>
      <c r="WDZ106" s="28"/>
      <c r="WEA106" s="29"/>
      <c r="WEB106" s="30"/>
      <c r="WEH106" s="28"/>
      <c r="WEI106" s="29"/>
      <c r="WEJ106" s="30"/>
      <c r="WEP106" s="28"/>
      <c r="WEQ106" s="29"/>
      <c r="WER106" s="30"/>
      <c r="WEX106" s="28"/>
      <c r="WEY106" s="29"/>
      <c r="WEZ106" s="30"/>
      <c r="WFF106" s="28"/>
      <c r="WFG106" s="29"/>
      <c r="WFH106" s="30"/>
      <c r="WFN106" s="28"/>
      <c r="WFO106" s="29"/>
      <c r="WFP106" s="30"/>
      <c r="WFV106" s="28"/>
      <c r="WFW106" s="29"/>
      <c r="WFX106" s="30"/>
      <c r="WGD106" s="28"/>
      <c r="WGE106" s="29"/>
      <c r="WGF106" s="30"/>
      <c r="WGL106" s="28"/>
      <c r="WGM106" s="29"/>
      <c r="WGN106" s="30"/>
      <c r="WGT106" s="28"/>
      <c r="WGU106" s="29"/>
      <c r="WGV106" s="30"/>
      <c r="WHB106" s="28"/>
      <c r="WHC106" s="29"/>
      <c r="WHD106" s="30"/>
      <c r="WHJ106" s="28"/>
      <c r="WHK106" s="29"/>
      <c r="WHL106" s="30"/>
      <c r="WHR106" s="28"/>
      <c r="WHS106" s="29"/>
      <c r="WHT106" s="30"/>
      <c r="WHZ106" s="28"/>
      <c r="WIA106" s="29"/>
      <c r="WIB106" s="30"/>
      <c r="WIH106" s="28"/>
      <c r="WII106" s="29"/>
      <c r="WIJ106" s="30"/>
      <c r="WIP106" s="28"/>
      <c r="WIQ106" s="29"/>
      <c r="WIR106" s="30"/>
      <c r="WIX106" s="28"/>
      <c r="WIY106" s="29"/>
      <c r="WIZ106" s="30"/>
      <c r="WJF106" s="28"/>
      <c r="WJG106" s="29"/>
      <c r="WJH106" s="30"/>
      <c r="WJN106" s="28"/>
      <c r="WJO106" s="29"/>
      <c r="WJP106" s="30"/>
      <c r="WJV106" s="28"/>
      <c r="WJW106" s="29"/>
      <c r="WJX106" s="30"/>
      <c r="WKD106" s="28"/>
      <c r="WKE106" s="29"/>
      <c r="WKF106" s="30"/>
      <c r="WKL106" s="28"/>
      <c r="WKM106" s="29"/>
      <c r="WKN106" s="30"/>
      <c r="WKT106" s="28"/>
      <c r="WKU106" s="29"/>
      <c r="WKV106" s="30"/>
      <c r="WLB106" s="28"/>
      <c r="WLC106" s="29"/>
      <c r="WLD106" s="30"/>
      <c r="WLJ106" s="28"/>
      <c r="WLK106" s="29"/>
      <c r="WLL106" s="30"/>
      <c r="WLR106" s="28"/>
      <c r="WLS106" s="29"/>
      <c r="WLT106" s="30"/>
      <c r="WLZ106" s="28"/>
      <c r="WMA106" s="29"/>
      <c r="WMB106" s="30"/>
      <c r="WMH106" s="28"/>
      <c r="WMI106" s="29"/>
      <c r="WMJ106" s="30"/>
      <c r="WMP106" s="28"/>
      <c r="WMQ106" s="29"/>
      <c r="WMR106" s="30"/>
      <c r="WMX106" s="28"/>
      <c r="WMY106" s="29"/>
      <c r="WMZ106" s="30"/>
      <c r="WNF106" s="28"/>
      <c r="WNG106" s="29"/>
      <c r="WNH106" s="30"/>
      <c r="WNN106" s="28"/>
      <c r="WNO106" s="29"/>
      <c r="WNP106" s="30"/>
      <c r="WNV106" s="28"/>
      <c r="WNW106" s="29"/>
      <c r="WNX106" s="30"/>
      <c r="WOD106" s="28"/>
      <c r="WOE106" s="29"/>
      <c r="WOF106" s="30"/>
      <c r="WOL106" s="28"/>
      <c r="WOM106" s="29"/>
      <c r="WON106" s="30"/>
      <c r="WOT106" s="28"/>
      <c r="WOU106" s="29"/>
      <c r="WOV106" s="30"/>
      <c r="WPB106" s="28"/>
      <c r="WPC106" s="29"/>
      <c r="WPD106" s="30"/>
      <c r="WPJ106" s="28"/>
      <c r="WPK106" s="29"/>
      <c r="WPL106" s="30"/>
      <c r="WPR106" s="28"/>
      <c r="WPS106" s="29"/>
      <c r="WPT106" s="30"/>
      <c r="WPZ106" s="28"/>
      <c r="WQA106" s="29"/>
      <c r="WQB106" s="30"/>
      <c r="WQH106" s="28"/>
      <c r="WQI106" s="29"/>
      <c r="WQJ106" s="30"/>
      <c r="WQP106" s="28"/>
      <c r="WQQ106" s="29"/>
      <c r="WQR106" s="30"/>
      <c r="WQX106" s="28"/>
      <c r="WQY106" s="29"/>
      <c r="WQZ106" s="30"/>
      <c r="WRF106" s="28"/>
      <c r="WRG106" s="29"/>
      <c r="WRH106" s="30"/>
      <c r="WRN106" s="28"/>
      <c r="WRO106" s="29"/>
      <c r="WRP106" s="30"/>
      <c r="WRV106" s="28"/>
      <c r="WRW106" s="29"/>
      <c r="WRX106" s="30"/>
      <c r="WSD106" s="28"/>
      <c r="WSE106" s="29"/>
      <c r="WSF106" s="30"/>
      <c r="WSL106" s="28"/>
      <c r="WSM106" s="29"/>
      <c r="WSN106" s="30"/>
      <c r="WST106" s="28"/>
      <c r="WSU106" s="29"/>
      <c r="WSV106" s="30"/>
      <c r="WTB106" s="28"/>
      <c r="WTC106" s="29"/>
      <c r="WTD106" s="30"/>
      <c r="WTJ106" s="28"/>
      <c r="WTK106" s="29"/>
      <c r="WTL106" s="30"/>
      <c r="WTR106" s="28"/>
      <c r="WTS106" s="29"/>
      <c r="WTT106" s="30"/>
      <c r="WTZ106" s="28"/>
      <c r="WUA106" s="29"/>
      <c r="WUB106" s="30"/>
      <c r="WUH106" s="28"/>
      <c r="WUI106" s="29"/>
      <c r="WUJ106" s="30"/>
      <c r="WUP106" s="28"/>
      <c r="WUQ106" s="29"/>
      <c r="WUR106" s="30"/>
      <c r="WUX106" s="28"/>
      <c r="WUY106" s="29"/>
      <c r="WUZ106" s="30"/>
      <c r="WVF106" s="28"/>
      <c r="WVG106" s="29"/>
      <c r="WVH106" s="30"/>
      <c r="WVN106" s="28"/>
      <c r="WVO106" s="29"/>
      <c r="WVP106" s="30"/>
      <c r="WVV106" s="28"/>
      <c r="WVW106" s="29"/>
      <c r="WVX106" s="30"/>
      <c r="WWD106" s="28"/>
      <c r="WWE106" s="29"/>
      <c r="WWF106" s="30"/>
      <c r="WWL106" s="28"/>
      <c r="WWM106" s="29"/>
      <c r="WWN106" s="30"/>
      <c r="WWT106" s="28"/>
      <c r="WWU106" s="29"/>
      <c r="WWV106" s="30"/>
      <c r="WXB106" s="28"/>
      <c r="WXC106" s="29"/>
      <c r="WXD106" s="30"/>
      <c r="WXJ106" s="28"/>
      <c r="WXK106" s="29"/>
      <c r="WXL106" s="30"/>
      <c r="WXR106" s="28"/>
      <c r="WXS106" s="29"/>
      <c r="WXT106" s="30"/>
      <c r="WXZ106" s="28"/>
      <c r="WYA106" s="29"/>
      <c r="WYB106" s="30"/>
      <c r="WYH106" s="28"/>
      <c r="WYI106" s="29"/>
      <c r="WYJ106" s="30"/>
      <c r="WYP106" s="28"/>
      <c r="WYQ106" s="29"/>
      <c r="WYR106" s="30"/>
      <c r="WYX106" s="28"/>
      <c r="WYY106" s="29"/>
      <c r="WYZ106" s="30"/>
      <c r="WZF106" s="28"/>
      <c r="WZG106" s="29"/>
      <c r="WZH106" s="30"/>
      <c r="WZN106" s="28"/>
      <c r="WZO106" s="29"/>
      <c r="WZP106" s="30"/>
      <c r="WZV106" s="28"/>
      <c r="WZW106" s="29"/>
      <c r="WZX106" s="30"/>
      <c r="XAD106" s="28"/>
      <c r="XAE106" s="29"/>
      <c r="XAF106" s="30"/>
      <c r="XAL106" s="28"/>
      <c r="XAM106" s="29"/>
      <c r="XAN106" s="30"/>
      <c r="XAT106" s="28"/>
      <c r="XAU106" s="29"/>
      <c r="XAV106" s="30"/>
      <c r="XBB106" s="28"/>
      <c r="XBC106" s="29"/>
      <c r="XBD106" s="30"/>
      <c r="XBJ106" s="28"/>
      <c r="XBK106" s="29"/>
      <c r="XBL106" s="30"/>
      <c r="XBR106" s="28"/>
      <c r="XBS106" s="29"/>
      <c r="XBT106" s="30"/>
      <c r="XBZ106" s="28"/>
      <c r="XCA106" s="29"/>
      <c r="XCB106" s="30"/>
      <c r="XCH106" s="28"/>
      <c r="XCI106" s="29"/>
      <c r="XCJ106" s="30"/>
      <c r="XCP106" s="28"/>
      <c r="XCQ106" s="29"/>
      <c r="XCR106" s="30"/>
      <c r="XCX106" s="28"/>
      <c r="XCY106" s="29"/>
      <c r="XCZ106" s="30"/>
      <c r="XDF106" s="28"/>
      <c r="XDG106" s="29"/>
      <c r="XDH106" s="30"/>
      <c r="XDN106" s="28"/>
      <c r="XDO106" s="29"/>
      <c r="XDP106" s="30"/>
      <c r="XDV106" s="28"/>
      <c r="XDW106" s="29"/>
      <c r="XDX106" s="30"/>
      <c r="XED106" s="28"/>
      <c r="XEE106" s="29"/>
      <c r="XEF106" s="30"/>
      <c r="XEL106" s="28"/>
      <c r="XEM106" s="29"/>
      <c r="XEN106" s="30"/>
      <c r="XET106" s="28"/>
      <c r="XEU106" s="29"/>
      <c r="XEV106" s="30"/>
      <c r="XFB106" s="28"/>
      <c r="XFC106" s="29"/>
      <c r="XFD106" s="30"/>
    </row>
    <row r="107" spans="1:1024 1030:2048 2054:3072 3078:4096 4102:5120 5126:6144 6150:7168 7174:8192 8198:9216 9222:10240 10246:11264 11270:12288 12294:13312 13318:14336 14342:15360 15366:16384" x14ac:dyDescent="0.25">
      <c r="A107" s="21" t="str">
        <f>C107&amp;(COUNTIF($C$7:C107,C107))</f>
        <v>1288730003</v>
      </c>
      <c r="B107" s="21">
        <v>890700906</v>
      </c>
      <c r="C107" s="22">
        <f>VLOOKUP(B107,[1]MODIFICADO!$A$2:$B$4109,2,0)</f>
        <v>128873000</v>
      </c>
      <c r="D107" s="21" t="s">
        <v>16</v>
      </c>
      <c r="E107" s="21"/>
      <c r="F107" s="26" t="s">
        <v>102</v>
      </c>
      <c r="G107" s="25" t="s">
        <v>103</v>
      </c>
      <c r="H107" s="27">
        <v>2255171469</v>
      </c>
      <c r="I107" s="27">
        <v>1097205329</v>
      </c>
      <c r="J107" s="27">
        <f t="shared" si="2"/>
        <v>1157966140</v>
      </c>
      <c r="N107" s="28"/>
      <c r="O107" s="29"/>
      <c r="P107" s="30"/>
      <c r="V107" s="28"/>
      <c r="W107" s="29"/>
      <c r="X107" s="30"/>
      <c r="AD107" s="28"/>
      <c r="AE107" s="29"/>
      <c r="AF107" s="30"/>
      <c r="AL107" s="28"/>
      <c r="AM107" s="29"/>
      <c r="AN107" s="30"/>
      <c r="AT107" s="28"/>
      <c r="AU107" s="29"/>
      <c r="AV107" s="30"/>
      <c r="BB107" s="28"/>
      <c r="BC107" s="29"/>
      <c r="BD107" s="30"/>
      <c r="BJ107" s="28"/>
      <c r="BK107" s="29"/>
      <c r="BL107" s="30"/>
      <c r="BR107" s="28"/>
      <c r="BS107" s="29"/>
      <c r="BT107" s="30"/>
      <c r="BZ107" s="28"/>
      <c r="CA107" s="29"/>
      <c r="CB107" s="30"/>
      <c r="CH107" s="28"/>
      <c r="CI107" s="29"/>
      <c r="CJ107" s="30"/>
      <c r="CP107" s="28"/>
      <c r="CQ107" s="29"/>
      <c r="CR107" s="30"/>
      <c r="CX107" s="28"/>
      <c r="CY107" s="29"/>
      <c r="CZ107" s="30"/>
      <c r="DF107" s="28"/>
      <c r="DG107" s="29"/>
      <c r="DH107" s="30"/>
      <c r="DN107" s="28"/>
      <c r="DO107" s="29"/>
      <c r="DP107" s="30"/>
      <c r="DV107" s="28"/>
      <c r="DW107" s="29"/>
      <c r="DX107" s="30"/>
      <c r="ED107" s="28"/>
      <c r="EE107" s="29"/>
      <c r="EF107" s="30"/>
      <c r="EL107" s="28"/>
      <c r="EM107" s="29"/>
      <c r="EN107" s="30"/>
      <c r="ET107" s="28"/>
      <c r="EU107" s="29"/>
      <c r="EV107" s="30"/>
      <c r="FB107" s="28"/>
      <c r="FC107" s="29"/>
      <c r="FD107" s="30"/>
      <c r="FJ107" s="28"/>
      <c r="FK107" s="29"/>
      <c r="FL107" s="30"/>
      <c r="FR107" s="28"/>
      <c r="FS107" s="29"/>
      <c r="FT107" s="30"/>
      <c r="FZ107" s="28"/>
      <c r="GA107" s="29"/>
      <c r="GB107" s="30"/>
      <c r="GH107" s="28"/>
      <c r="GI107" s="29"/>
      <c r="GJ107" s="30"/>
      <c r="GP107" s="28"/>
      <c r="GQ107" s="29"/>
      <c r="GR107" s="30"/>
      <c r="GX107" s="28"/>
      <c r="GY107" s="29"/>
      <c r="GZ107" s="30"/>
      <c r="HF107" s="28"/>
      <c r="HG107" s="29"/>
      <c r="HH107" s="30"/>
      <c r="HN107" s="28"/>
      <c r="HO107" s="29"/>
      <c r="HP107" s="30"/>
      <c r="HV107" s="28"/>
      <c r="HW107" s="29"/>
      <c r="HX107" s="30"/>
      <c r="ID107" s="28"/>
      <c r="IE107" s="29"/>
      <c r="IF107" s="30"/>
      <c r="IL107" s="28"/>
      <c r="IM107" s="29"/>
      <c r="IN107" s="30"/>
      <c r="IT107" s="28"/>
      <c r="IU107" s="29"/>
      <c r="IV107" s="30"/>
      <c r="JB107" s="28"/>
      <c r="JC107" s="29"/>
      <c r="JD107" s="30"/>
      <c r="JJ107" s="28"/>
      <c r="JK107" s="29"/>
      <c r="JL107" s="30"/>
      <c r="JR107" s="28"/>
      <c r="JS107" s="29"/>
      <c r="JT107" s="30"/>
      <c r="JZ107" s="28"/>
      <c r="KA107" s="29"/>
      <c r="KB107" s="30"/>
      <c r="KH107" s="28"/>
      <c r="KI107" s="29"/>
      <c r="KJ107" s="30"/>
      <c r="KP107" s="28"/>
      <c r="KQ107" s="29"/>
      <c r="KR107" s="30"/>
      <c r="KX107" s="28"/>
      <c r="KY107" s="29"/>
      <c r="KZ107" s="30"/>
      <c r="LF107" s="28"/>
      <c r="LG107" s="29"/>
      <c r="LH107" s="30"/>
      <c r="LN107" s="28"/>
      <c r="LO107" s="29"/>
      <c r="LP107" s="30"/>
      <c r="LV107" s="28"/>
      <c r="LW107" s="29"/>
      <c r="LX107" s="30"/>
      <c r="MD107" s="28"/>
      <c r="ME107" s="29"/>
      <c r="MF107" s="30"/>
      <c r="ML107" s="28"/>
      <c r="MM107" s="29"/>
      <c r="MN107" s="30"/>
      <c r="MT107" s="28"/>
      <c r="MU107" s="29"/>
      <c r="MV107" s="30"/>
      <c r="NB107" s="28"/>
      <c r="NC107" s="29"/>
      <c r="ND107" s="30"/>
      <c r="NJ107" s="28"/>
      <c r="NK107" s="29"/>
      <c r="NL107" s="30"/>
      <c r="NR107" s="28"/>
      <c r="NS107" s="29"/>
      <c r="NT107" s="30"/>
      <c r="NZ107" s="28"/>
      <c r="OA107" s="29"/>
      <c r="OB107" s="30"/>
      <c r="OH107" s="28"/>
      <c r="OI107" s="29"/>
      <c r="OJ107" s="30"/>
      <c r="OP107" s="28"/>
      <c r="OQ107" s="29"/>
      <c r="OR107" s="30"/>
      <c r="OX107" s="28"/>
      <c r="OY107" s="29"/>
      <c r="OZ107" s="30"/>
      <c r="PF107" s="28"/>
      <c r="PG107" s="29"/>
      <c r="PH107" s="30"/>
      <c r="PN107" s="28"/>
      <c r="PO107" s="29"/>
      <c r="PP107" s="30"/>
      <c r="PV107" s="28"/>
      <c r="PW107" s="29"/>
      <c r="PX107" s="30"/>
      <c r="QD107" s="28"/>
      <c r="QE107" s="29"/>
      <c r="QF107" s="30"/>
      <c r="QL107" s="28"/>
      <c r="QM107" s="29"/>
      <c r="QN107" s="30"/>
      <c r="QT107" s="28"/>
      <c r="QU107" s="29"/>
      <c r="QV107" s="30"/>
      <c r="RB107" s="28"/>
      <c r="RC107" s="29"/>
      <c r="RD107" s="30"/>
      <c r="RJ107" s="28"/>
      <c r="RK107" s="29"/>
      <c r="RL107" s="30"/>
      <c r="RR107" s="28"/>
      <c r="RS107" s="29"/>
      <c r="RT107" s="30"/>
      <c r="RZ107" s="28"/>
      <c r="SA107" s="29"/>
      <c r="SB107" s="30"/>
      <c r="SH107" s="28"/>
      <c r="SI107" s="29"/>
      <c r="SJ107" s="30"/>
      <c r="SP107" s="28"/>
      <c r="SQ107" s="29"/>
      <c r="SR107" s="30"/>
      <c r="SX107" s="28"/>
      <c r="SY107" s="29"/>
      <c r="SZ107" s="30"/>
      <c r="TF107" s="28"/>
      <c r="TG107" s="29"/>
      <c r="TH107" s="30"/>
      <c r="TN107" s="28"/>
      <c r="TO107" s="29"/>
      <c r="TP107" s="30"/>
      <c r="TV107" s="28"/>
      <c r="TW107" s="29"/>
      <c r="TX107" s="30"/>
      <c r="UD107" s="28"/>
      <c r="UE107" s="29"/>
      <c r="UF107" s="30"/>
      <c r="UL107" s="28"/>
      <c r="UM107" s="29"/>
      <c r="UN107" s="30"/>
      <c r="UT107" s="28"/>
      <c r="UU107" s="29"/>
      <c r="UV107" s="30"/>
      <c r="VB107" s="28"/>
      <c r="VC107" s="29"/>
      <c r="VD107" s="30"/>
      <c r="VJ107" s="28"/>
      <c r="VK107" s="29"/>
      <c r="VL107" s="30"/>
      <c r="VR107" s="28"/>
      <c r="VS107" s="29"/>
      <c r="VT107" s="30"/>
      <c r="VZ107" s="28"/>
      <c r="WA107" s="29"/>
      <c r="WB107" s="30"/>
      <c r="WH107" s="28"/>
      <c r="WI107" s="29"/>
      <c r="WJ107" s="30"/>
      <c r="WP107" s="28"/>
      <c r="WQ107" s="29"/>
      <c r="WR107" s="30"/>
      <c r="WX107" s="28"/>
      <c r="WY107" s="29"/>
      <c r="WZ107" s="30"/>
      <c r="XF107" s="28"/>
      <c r="XG107" s="29"/>
      <c r="XH107" s="30"/>
      <c r="XN107" s="28"/>
      <c r="XO107" s="29"/>
      <c r="XP107" s="30"/>
      <c r="XV107" s="28"/>
      <c r="XW107" s="29"/>
      <c r="XX107" s="30"/>
      <c r="YD107" s="28"/>
      <c r="YE107" s="29"/>
      <c r="YF107" s="30"/>
      <c r="YL107" s="28"/>
      <c r="YM107" s="29"/>
      <c r="YN107" s="30"/>
      <c r="YT107" s="28"/>
      <c r="YU107" s="29"/>
      <c r="YV107" s="30"/>
      <c r="ZB107" s="28"/>
      <c r="ZC107" s="29"/>
      <c r="ZD107" s="30"/>
      <c r="ZJ107" s="28"/>
      <c r="ZK107" s="29"/>
      <c r="ZL107" s="30"/>
      <c r="ZR107" s="28"/>
      <c r="ZS107" s="29"/>
      <c r="ZT107" s="30"/>
      <c r="ZZ107" s="28"/>
      <c r="AAA107" s="29"/>
      <c r="AAB107" s="30"/>
      <c r="AAH107" s="28"/>
      <c r="AAI107" s="29"/>
      <c r="AAJ107" s="30"/>
      <c r="AAP107" s="28"/>
      <c r="AAQ107" s="29"/>
      <c r="AAR107" s="30"/>
      <c r="AAX107" s="28"/>
      <c r="AAY107" s="29"/>
      <c r="AAZ107" s="30"/>
      <c r="ABF107" s="28"/>
      <c r="ABG107" s="29"/>
      <c r="ABH107" s="30"/>
      <c r="ABN107" s="28"/>
      <c r="ABO107" s="29"/>
      <c r="ABP107" s="30"/>
      <c r="ABV107" s="28"/>
      <c r="ABW107" s="29"/>
      <c r="ABX107" s="30"/>
      <c r="ACD107" s="28"/>
      <c r="ACE107" s="29"/>
      <c r="ACF107" s="30"/>
      <c r="ACL107" s="28"/>
      <c r="ACM107" s="29"/>
      <c r="ACN107" s="30"/>
      <c r="ACT107" s="28"/>
      <c r="ACU107" s="29"/>
      <c r="ACV107" s="30"/>
      <c r="ADB107" s="28"/>
      <c r="ADC107" s="29"/>
      <c r="ADD107" s="30"/>
      <c r="ADJ107" s="28"/>
      <c r="ADK107" s="29"/>
      <c r="ADL107" s="30"/>
      <c r="ADR107" s="28"/>
      <c r="ADS107" s="29"/>
      <c r="ADT107" s="30"/>
      <c r="ADZ107" s="28"/>
      <c r="AEA107" s="29"/>
      <c r="AEB107" s="30"/>
      <c r="AEH107" s="28"/>
      <c r="AEI107" s="29"/>
      <c r="AEJ107" s="30"/>
      <c r="AEP107" s="28"/>
      <c r="AEQ107" s="29"/>
      <c r="AER107" s="30"/>
      <c r="AEX107" s="28"/>
      <c r="AEY107" s="29"/>
      <c r="AEZ107" s="30"/>
      <c r="AFF107" s="28"/>
      <c r="AFG107" s="29"/>
      <c r="AFH107" s="30"/>
      <c r="AFN107" s="28"/>
      <c r="AFO107" s="29"/>
      <c r="AFP107" s="30"/>
      <c r="AFV107" s="28"/>
      <c r="AFW107" s="29"/>
      <c r="AFX107" s="30"/>
      <c r="AGD107" s="28"/>
      <c r="AGE107" s="29"/>
      <c r="AGF107" s="30"/>
      <c r="AGL107" s="28"/>
      <c r="AGM107" s="29"/>
      <c r="AGN107" s="30"/>
      <c r="AGT107" s="28"/>
      <c r="AGU107" s="29"/>
      <c r="AGV107" s="30"/>
      <c r="AHB107" s="28"/>
      <c r="AHC107" s="29"/>
      <c r="AHD107" s="30"/>
      <c r="AHJ107" s="28"/>
      <c r="AHK107" s="29"/>
      <c r="AHL107" s="30"/>
      <c r="AHR107" s="28"/>
      <c r="AHS107" s="29"/>
      <c r="AHT107" s="30"/>
      <c r="AHZ107" s="28"/>
      <c r="AIA107" s="29"/>
      <c r="AIB107" s="30"/>
      <c r="AIH107" s="28"/>
      <c r="AII107" s="29"/>
      <c r="AIJ107" s="30"/>
      <c r="AIP107" s="28"/>
      <c r="AIQ107" s="29"/>
      <c r="AIR107" s="30"/>
      <c r="AIX107" s="28"/>
      <c r="AIY107" s="29"/>
      <c r="AIZ107" s="30"/>
      <c r="AJF107" s="28"/>
      <c r="AJG107" s="29"/>
      <c r="AJH107" s="30"/>
      <c r="AJN107" s="28"/>
      <c r="AJO107" s="29"/>
      <c r="AJP107" s="30"/>
      <c r="AJV107" s="28"/>
      <c r="AJW107" s="29"/>
      <c r="AJX107" s="30"/>
      <c r="AKD107" s="28"/>
      <c r="AKE107" s="29"/>
      <c r="AKF107" s="30"/>
      <c r="AKL107" s="28"/>
      <c r="AKM107" s="29"/>
      <c r="AKN107" s="30"/>
      <c r="AKT107" s="28"/>
      <c r="AKU107" s="29"/>
      <c r="AKV107" s="30"/>
      <c r="ALB107" s="28"/>
      <c r="ALC107" s="29"/>
      <c r="ALD107" s="30"/>
      <c r="ALJ107" s="28"/>
      <c r="ALK107" s="29"/>
      <c r="ALL107" s="30"/>
      <c r="ALR107" s="28"/>
      <c r="ALS107" s="29"/>
      <c r="ALT107" s="30"/>
      <c r="ALZ107" s="28"/>
      <c r="AMA107" s="29"/>
      <c r="AMB107" s="30"/>
      <c r="AMH107" s="28"/>
      <c r="AMI107" s="29"/>
      <c r="AMJ107" s="30"/>
      <c r="AMP107" s="28"/>
      <c r="AMQ107" s="29"/>
      <c r="AMR107" s="30"/>
      <c r="AMX107" s="28"/>
      <c r="AMY107" s="29"/>
      <c r="AMZ107" s="30"/>
      <c r="ANF107" s="28"/>
      <c r="ANG107" s="29"/>
      <c r="ANH107" s="30"/>
      <c r="ANN107" s="28"/>
      <c r="ANO107" s="29"/>
      <c r="ANP107" s="30"/>
      <c r="ANV107" s="28"/>
      <c r="ANW107" s="29"/>
      <c r="ANX107" s="30"/>
      <c r="AOD107" s="28"/>
      <c r="AOE107" s="29"/>
      <c r="AOF107" s="30"/>
      <c r="AOL107" s="28"/>
      <c r="AOM107" s="29"/>
      <c r="AON107" s="30"/>
      <c r="AOT107" s="28"/>
      <c r="AOU107" s="29"/>
      <c r="AOV107" s="30"/>
      <c r="APB107" s="28"/>
      <c r="APC107" s="29"/>
      <c r="APD107" s="30"/>
      <c r="APJ107" s="28"/>
      <c r="APK107" s="29"/>
      <c r="APL107" s="30"/>
      <c r="APR107" s="28"/>
      <c r="APS107" s="29"/>
      <c r="APT107" s="30"/>
      <c r="APZ107" s="28"/>
      <c r="AQA107" s="29"/>
      <c r="AQB107" s="30"/>
      <c r="AQH107" s="28"/>
      <c r="AQI107" s="29"/>
      <c r="AQJ107" s="30"/>
      <c r="AQP107" s="28"/>
      <c r="AQQ107" s="29"/>
      <c r="AQR107" s="30"/>
      <c r="AQX107" s="28"/>
      <c r="AQY107" s="29"/>
      <c r="AQZ107" s="30"/>
      <c r="ARF107" s="28"/>
      <c r="ARG107" s="29"/>
      <c r="ARH107" s="30"/>
      <c r="ARN107" s="28"/>
      <c r="ARO107" s="29"/>
      <c r="ARP107" s="30"/>
      <c r="ARV107" s="28"/>
      <c r="ARW107" s="29"/>
      <c r="ARX107" s="30"/>
      <c r="ASD107" s="28"/>
      <c r="ASE107" s="29"/>
      <c r="ASF107" s="30"/>
      <c r="ASL107" s="28"/>
      <c r="ASM107" s="29"/>
      <c r="ASN107" s="30"/>
      <c r="AST107" s="28"/>
      <c r="ASU107" s="29"/>
      <c r="ASV107" s="30"/>
      <c r="ATB107" s="28"/>
      <c r="ATC107" s="29"/>
      <c r="ATD107" s="30"/>
      <c r="ATJ107" s="28"/>
      <c r="ATK107" s="29"/>
      <c r="ATL107" s="30"/>
      <c r="ATR107" s="28"/>
      <c r="ATS107" s="29"/>
      <c r="ATT107" s="30"/>
      <c r="ATZ107" s="28"/>
      <c r="AUA107" s="29"/>
      <c r="AUB107" s="30"/>
      <c r="AUH107" s="28"/>
      <c r="AUI107" s="29"/>
      <c r="AUJ107" s="30"/>
      <c r="AUP107" s="28"/>
      <c r="AUQ107" s="29"/>
      <c r="AUR107" s="30"/>
      <c r="AUX107" s="28"/>
      <c r="AUY107" s="29"/>
      <c r="AUZ107" s="30"/>
      <c r="AVF107" s="28"/>
      <c r="AVG107" s="29"/>
      <c r="AVH107" s="30"/>
      <c r="AVN107" s="28"/>
      <c r="AVO107" s="29"/>
      <c r="AVP107" s="30"/>
      <c r="AVV107" s="28"/>
      <c r="AVW107" s="29"/>
      <c r="AVX107" s="30"/>
      <c r="AWD107" s="28"/>
      <c r="AWE107" s="29"/>
      <c r="AWF107" s="30"/>
      <c r="AWL107" s="28"/>
      <c r="AWM107" s="29"/>
      <c r="AWN107" s="30"/>
      <c r="AWT107" s="28"/>
      <c r="AWU107" s="29"/>
      <c r="AWV107" s="30"/>
      <c r="AXB107" s="28"/>
      <c r="AXC107" s="29"/>
      <c r="AXD107" s="30"/>
      <c r="AXJ107" s="28"/>
      <c r="AXK107" s="29"/>
      <c r="AXL107" s="30"/>
      <c r="AXR107" s="28"/>
      <c r="AXS107" s="29"/>
      <c r="AXT107" s="30"/>
      <c r="AXZ107" s="28"/>
      <c r="AYA107" s="29"/>
      <c r="AYB107" s="30"/>
      <c r="AYH107" s="28"/>
      <c r="AYI107" s="29"/>
      <c r="AYJ107" s="30"/>
      <c r="AYP107" s="28"/>
      <c r="AYQ107" s="29"/>
      <c r="AYR107" s="30"/>
      <c r="AYX107" s="28"/>
      <c r="AYY107" s="29"/>
      <c r="AYZ107" s="30"/>
      <c r="AZF107" s="28"/>
      <c r="AZG107" s="29"/>
      <c r="AZH107" s="30"/>
      <c r="AZN107" s="28"/>
      <c r="AZO107" s="29"/>
      <c r="AZP107" s="30"/>
      <c r="AZV107" s="28"/>
      <c r="AZW107" s="29"/>
      <c r="AZX107" s="30"/>
      <c r="BAD107" s="28"/>
      <c r="BAE107" s="29"/>
      <c r="BAF107" s="30"/>
      <c r="BAL107" s="28"/>
      <c r="BAM107" s="29"/>
      <c r="BAN107" s="30"/>
      <c r="BAT107" s="28"/>
      <c r="BAU107" s="29"/>
      <c r="BAV107" s="30"/>
      <c r="BBB107" s="28"/>
      <c r="BBC107" s="29"/>
      <c r="BBD107" s="30"/>
      <c r="BBJ107" s="28"/>
      <c r="BBK107" s="29"/>
      <c r="BBL107" s="30"/>
      <c r="BBR107" s="28"/>
      <c r="BBS107" s="29"/>
      <c r="BBT107" s="30"/>
      <c r="BBZ107" s="28"/>
      <c r="BCA107" s="29"/>
      <c r="BCB107" s="30"/>
      <c r="BCH107" s="28"/>
      <c r="BCI107" s="29"/>
      <c r="BCJ107" s="30"/>
      <c r="BCP107" s="28"/>
      <c r="BCQ107" s="29"/>
      <c r="BCR107" s="30"/>
      <c r="BCX107" s="28"/>
      <c r="BCY107" s="29"/>
      <c r="BCZ107" s="30"/>
      <c r="BDF107" s="28"/>
      <c r="BDG107" s="29"/>
      <c r="BDH107" s="30"/>
      <c r="BDN107" s="28"/>
      <c r="BDO107" s="29"/>
      <c r="BDP107" s="30"/>
      <c r="BDV107" s="28"/>
      <c r="BDW107" s="29"/>
      <c r="BDX107" s="30"/>
      <c r="BED107" s="28"/>
      <c r="BEE107" s="29"/>
      <c r="BEF107" s="30"/>
      <c r="BEL107" s="28"/>
      <c r="BEM107" s="29"/>
      <c r="BEN107" s="30"/>
      <c r="BET107" s="28"/>
      <c r="BEU107" s="29"/>
      <c r="BEV107" s="30"/>
      <c r="BFB107" s="28"/>
      <c r="BFC107" s="29"/>
      <c r="BFD107" s="30"/>
      <c r="BFJ107" s="28"/>
      <c r="BFK107" s="29"/>
      <c r="BFL107" s="30"/>
      <c r="BFR107" s="28"/>
      <c r="BFS107" s="29"/>
      <c r="BFT107" s="30"/>
      <c r="BFZ107" s="28"/>
      <c r="BGA107" s="29"/>
      <c r="BGB107" s="30"/>
      <c r="BGH107" s="28"/>
      <c r="BGI107" s="29"/>
      <c r="BGJ107" s="30"/>
      <c r="BGP107" s="28"/>
      <c r="BGQ107" s="29"/>
      <c r="BGR107" s="30"/>
      <c r="BGX107" s="28"/>
      <c r="BGY107" s="29"/>
      <c r="BGZ107" s="30"/>
      <c r="BHF107" s="28"/>
      <c r="BHG107" s="29"/>
      <c r="BHH107" s="30"/>
      <c r="BHN107" s="28"/>
      <c r="BHO107" s="29"/>
      <c r="BHP107" s="30"/>
      <c r="BHV107" s="28"/>
      <c r="BHW107" s="29"/>
      <c r="BHX107" s="30"/>
      <c r="BID107" s="28"/>
      <c r="BIE107" s="29"/>
      <c r="BIF107" s="30"/>
      <c r="BIL107" s="28"/>
      <c r="BIM107" s="29"/>
      <c r="BIN107" s="30"/>
      <c r="BIT107" s="28"/>
      <c r="BIU107" s="29"/>
      <c r="BIV107" s="30"/>
      <c r="BJB107" s="28"/>
      <c r="BJC107" s="29"/>
      <c r="BJD107" s="30"/>
      <c r="BJJ107" s="28"/>
      <c r="BJK107" s="29"/>
      <c r="BJL107" s="30"/>
      <c r="BJR107" s="28"/>
      <c r="BJS107" s="29"/>
      <c r="BJT107" s="30"/>
      <c r="BJZ107" s="28"/>
      <c r="BKA107" s="29"/>
      <c r="BKB107" s="30"/>
      <c r="BKH107" s="28"/>
      <c r="BKI107" s="29"/>
      <c r="BKJ107" s="30"/>
      <c r="BKP107" s="28"/>
      <c r="BKQ107" s="29"/>
      <c r="BKR107" s="30"/>
      <c r="BKX107" s="28"/>
      <c r="BKY107" s="29"/>
      <c r="BKZ107" s="30"/>
      <c r="BLF107" s="28"/>
      <c r="BLG107" s="29"/>
      <c r="BLH107" s="30"/>
      <c r="BLN107" s="28"/>
      <c r="BLO107" s="29"/>
      <c r="BLP107" s="30"/>
      <c r="BLV107" s="28"/>
      <c r="BLW107" s="29"/>
      <c r="BLX107" s="30"/>
      <c r="BMD107" s="28"/>
      <c r="BME107" s="29"/>
      <c r="BMF107" s="30"/>
      <c r="BML107" s="28"/>
      <c r="BMM107" s="29"/>
      <c r="BMN107" s="30"/>
      <c r="BMT107" s="28"/>
      <c r="BMU107" s="29"/>
      <c r="BMV107" s="30"/>
      <c r="BNB107" s="28"/>
      <c r="BNC107" s="29"/>
      <c r="BND107" s="30"/>
      <c r="BNJ107" s="28"/>
      <c r="BNK107" s="29"/>
      <c r="BNL107" s="30"/>
      <c r="BNR107" s="28"/>
      <c r="BNS107" s="29"/>
      <c r="BNT107" s="30"/>
      <c r="BNZ107" s="28"/>
      <c r="BOA107" s="29"/>
      <c r="BOB107" s="30"/>
      <c r="BOH107" s="28"/>
      <c r="BOI107" s="29"/>
      <c r="BOJ107" s="30"/>
      <c r="BOP107" s="28"/>
      <c r="BOQ107" s="29"/>
      <c r="BOR107" s="30"/>
      <c r="BOX107" s="28"/>
      <c r="BOY107" s="29"/>
      <c r="BOZ107" s="30"/>
      <c r="BPF107" s="28"/>
      <c r="BPG107" s="29"/>
      <c r="BPH107" s="30"/>
      <c r="BPN107" s="28"/>
      <c r="BPO107" s="29"/>
      <c r="BPP107" s="30"/>
      <c r="BPV107" s="28"/>
      <c r="BPW107" s="29"/>
      <c r="BPX107" s="30"/>
      <c r="BQD107" s="28"/>
      <c r="BQE107" s="29"/>
      <c r="BQF107" s="30"/>
      <c r="BQL107" s="28"/>
      <c r="BQM107" s="29"/>
      <c r="BQN107" s="30"/>
      <c r="BQT107" s="28"/>
      <c r="BQU107" s="29"/>
      <c r="BQV107" s="30"/>
      <c r="BRB107" s="28"/>
      <c r="BRC107" s="29"/>
      <c r="BRD107" s="30"/>
      <c r="BRJ107" s="28"/>
      <c r="BRK107" s="29"/>
      <c r="BRL107" s="30"/>
      <c r="BRR107" s="28"/>
      <c r="BRS107" s="29"/>
      <c r="BRT107" s="30"/>
      <c r="BRZ107" s="28"/>
      <c r="BSA107" s="29"/>
      <c r="BSB107" s="30"/>
      <c r="BSH107" s="28"/>
      <c r="BSI107" s="29"/>
      <c r="BSJ107" s="30"/>
      <c r="BSP107" s="28"/>
      <c r="BSQ107" s="29"/>
      <c r="BSR107" s="30"/>
      <c r="BSX107" s="28"/>
      <c r="BSY107" s="29"/>
      <c r="BSZ107" s="30"/>
      <c r="BTF107" s="28"/>
      <c r="BTG107" s="29"/>
      <c r="BTH107" s="30"/>
      <c r="BTN107" s="28"/>
      <c r="BTO107" s="29"/>
      <c r="BTP107" s="30"/>
      <c r="BTV107" s="28"/>
      <c r="BTW107" s="29"/>
      <c r="BTX107" s="30"/>
      <c r="BUD107" s="28"/>
      <c r="BUE107" s="29"/>
      <c r="BUF107" s="30"/>
      <c r="BUL107" s="28"/>
      <c r="BUM107" s="29"/>
      <c r="BUN107" s="30"/>
      <c r="BUT107" s="28"/>
      <c r="BUU107" s="29"/>
      <c r="BUV107" s="30"/>
      <c r="BVB107" s="28"/>
      <c r="BVC107" s="29"/>
      <c r="BVD107" s="30"/>
      <c r="BVJ107" s="28"/>
      <c r="BVK107" s="29"/>
      <c r="BVL107" s="30"/>
      <c r="BVR107" s="28"/>
      <c r="BVS107" s="29"/>
      <c r="BVT107" s="30"/>
      <c r="BVZ107" s="28"/>
      <c r="BWA107" s="29"/>
      <c r="BWB107" s="30"/>
      <c r="BWH107" s="28"/>
      <c r="BWI107" s="29"/>
      <c r="BWJ107" s="30"/>
      <c r="BWP107" s="28"/>
      <c r="BWQ107" s="29"/>
      <c r="BWR107" s="30"/>
      <c r="BWX107" s="28"/>
      <c r="BWY107" s="29"/>
      <c r="BWZ107" s="30"/>
      <c r="BXF107" s="28"/>
      <c r="BXG107" s="29"/>
      <c r="BXH107" s="30"/>
      <c r="BXN107" s="28"/>
      <c r="BXO107" s="29"/>
      <c r="BXP107" s="30"/>
      <c r="BXV107" s="28"/>
      <c r="BXW107" s="29"/>
      <c r="BXX107" s="30"/>
      <c r="BYD107" s="28"/>
      <c r="BYE107" s="29"/>
      <c r="BYF107" s="30"/>
      <c r="BYL107" s="28"/>
      <c r="BYM107" s="29"/>
      <c r="BYN107" s="30"/>
      <c r="BYT107" s="28"/>
      <c r="BYU107" s="29"/>
      <c r="BYV107" s="30"/>
      <c r="BZB107" s="28"/>
      <c r="BZC107" s="29"/>
      <c r="BZD107" s="30"/>
      <c r="BZJ107" s="28"/>
      <c r="BZK107" s="29"/>
      <c r="BZL107" s="30"/>
      <c r="BZR107" s="28"/>
      <c r="BZS107" s="29"/>
      <c r="BZT107" s="30"/>
      <c r="BZZ107" s="28"/>
      <c r="CAA107" s="29"/>
      <c r="CAB107" s="30"/>
      <c r="CAH107" s="28"/>
      <c r="CAI107" s="29"/>
      <c r="CAJ107" s="30"/>
      <c r="CAP107" s="28"/>
      <c r="CAQ107" s="29"/>
      <c r="CAR107" s="30"/>
      <c r="CAX107" s="28"/>
      <c r="CAY107" s="29"/>
      <c r="CAZ107" s="30"/>
      <c r="CBF107" s="28"/>
      <c r="CBG107" s="29"/>
      <c r="CBH107" s="30"/>
      <c r="CBN107" s="28"/>
      <c r="CBO107" s="29"/>
      <c r="CBP107" s="30"/>
      <c r="CBV107" s="28"/>
      <c r="CBW107" s="29"/>
      <c r="CBX107" s="30"/>
      <c r="CCD107" s="28"/>
      <c r="CCE107" s="29"/>
      <c r="CCF107" s="30"/>
      <c r="CCL107" s="28"/>
      <c r="CCM107" s="29"/>
      <c r="CCN107" s="30"/>
      <c r="CCT107" s="28"/>
      <c r="CCU107" s="29"/>
      <c r="CCV107" s="30"/>
      <c r="CDB107" s="28"/>
      <c r="CDC107" s="29"/>
      <c r="CDD107" s="30"/>
      <c r="CDJ107" s="28"/>
      <c r="CDK107" s="29"/>
      <c r="CDL107" s="30"/>
      <c r="CDR107" s="28"/>
      <c r="CDS107" s="29"/>
      <c r="CDT107" s="30"/>
      <c r="CDZ107" s="28"/>
      <c r="CEA107" s="29"/>
      <c r="CEB107" s="30"/>
      <c r="CEH107" s="28"/>
      <c r="CEI107" s="29"/>
      <c r="CEJ107" s="30"/>
      <c r="CEP107" s="28"/>
      <c r="CEQ107" s="29"/>
      <c r="CER107" s="30"/>
      <c r="CEX107" s="28"/>
      <c r="CEY107" s="29"/>
      <c r="CEZ107" s="30"/>
      <c r="CFF107" s="28"/>
      <c r="CFG107" s="29"/>
      <c r="CFH107" s="30"/>
      <c r="CFN107" s="28"/>
      <c r="CFO107" s="29"/>
      <c r="CFP107" s="30"/>
      <c r="CFV107" s="28"/>
      <c r="CFW107" s="29"/>
      <c r="CFX107" s="30"/>
      <c r="CGD107" s="28"/>
      <c r="CGE107" s="29"/>
      <c r="CGF107" s="30"/>
      <c r="CGL107" s="28"/>
      <c r="CGM107" s="29"/>
      <c r="CGN107" s="30"/>
      <c r="CGT107" s="28"/>
      <c r="CGU107" s="29"/>
      <c r="CGV107" s="30"/>
      <c r="CHB107" s="28"/>
      <c r="CHC107" s="29"/>
      <c r="CHD107" s="30"/>
      <c r="CHJ107" s="28"/>
      <c r="CHK107" s="29"/>
      <c r="CHL107" s="30"/>
      <c r="CHR107" s="28"/>
      <c r="CHS107" s="29"/>
      <c r="CHT107" s="30"/>
      <c r="CHZ107" s="28"/>
      <c r="CIA107" s="29"/>
      <c r="CIB107" s="30"/>
      <c r="CIH107" s="28"/>
      <c r="CII107" s="29"/>
      <c r="CIJ107" s="30"/>
      <c r="CIP107" s="28"/>
      <c r="CIQ107" s="29"/>
      <c r="CIR107" s="30"/>
      <c r="CIX107" s="28"/>
      <c r="CIY107" s="29"/>
      <c r="CIZ107" s="30"/>
      <c r="CJF107" s="28"/>
      <c r="CJG107" s="29"/>
      <c r="CJH107" s="30"/>
      <c r="CJN107" s="28"/>
      <c r="CJO107" s="29"/>
      <c r="CJP107" s="30"/>
      <c r="CJV107" s="28"/>
      <c r="CJW107" s="29"/>
      <c r="CJX107" s="30"/>
      <c r="CKD107" s="28"/>
      <c r="CKE107" s="29"/>
      <c r="CKF107" s="30"/>
      <c r="CKL107" s="28"/>
      <c r="CKM107" s="29"/>
      <c r="CKN107" s="30"/>
      <c r="CKT107" s="28"/>
      <c r="CKU107" s="29"/>
      <c r="CKV107" s="30"/>
      <c r="CLB107" s="28"/>
      <c r="CLC107" s="29"/>
      <c r="CLD107" s="30"/>
      <c r="CLJ107" s="28"/>
      <c r="CLK107" s="29"/>
      <c r="CLL107" s="30"/>
      <c r="CLR107" s="28"/>
      <c r="CLS107" s="29"/>
      <c r="CLT107" s="30"/>
      <c r="CLZ107" s="28"/>
      <c r="CMA107" s="29"/>
      <c r="CMB107" s="30"/>
      <c r="CMH107" s="28"/>
      <c r="CMI107" s="29"/>
      <c r="CMJ107" s="30"/>
      <c r="CMP107" s="28"/>
      <c r="CMQ107" s="29"/>
      <c r="CMR107" s="30"/>
      <c r="CMX107" s="28"/>
      <c r="CMY107" s="29"/>
      <c r="CMZ107" s="30"/>
      <c r="CNF107" s="28"/>
      <c r="CNG107" s="29"/>
      <c r="CNH107" s="30"/>
      <c r="CNN107" s="28"/>
      <c r="CNO107" s="29"/>
      <c r="CNP107" s="30"/>
      <c r="CNV107" s="28"/>
      <c r="CNW107" s="29"/>
      <c r="CNX107" s="30"/>
      <c r="COD107" s="28"/>
      <c r="COE107" s="29"/>
      <c r="COF107" s="30"/>
      <c r="COL107" s="28"/>
      <c r="COM107" s="29"/>
      <c r="CON107" s="30"/>
      <c r="COT107" s="28"/>
      <c r="COU107" s="29"/>
      <c r="COV107" s="30"/>
      <c r="CPB107" s="28"/>
      <c r="CPC107" s="29"/>
      <c r="CPD107" s="30"/>
      <c r="CPJ107" s="28"/>
      <c r="CPK107" s="29"/>
      <c r="CPL107" s="30"/>
      <c r="CPR107" s="28"/>
      <c r="CPS107" s="29"/>
      <c r="CPT107" s="30"/>
      <c r="CPZ107" s="28"/>
      <c r="CQA107" s="29"/>
      <c r="CQB107" s="30"/>
      <c r="CQH107" s="28"/>
      <c r="CQI107" s="29"/>
      <c r="CQJ107" s="30"/>
      <c r="CQP107" s="28"/>
      <c r="CQQ107" s="29"/>
      <c r="CQR107" s="30"/>
      <c r="CQX107" s="28"/>
      <c r="CQY107" s="29"/>
      <c r="CQZ107" s="30"/>
      <c r="CRF107" s="28"/>
      <c r="CRG107" s="29"/>
      <c r="CRH107" s="30"/>
      <c r="CRN107" s="28"/>
      <c r="CRO107" s="29"/>
      <c r="CRP107" s="30"/>
      <c r="CRV107" s="28"/>
      <c r="CRW107" s="29"/>
      <c r="CRX107" s="30"/>
      <c r="CSD107" s="28"/>
      <c r="CSE107" s="29"/>
      <c r="CSF107" s="30"/>
      <c r="CSL107" s="28"/>
      <c r="CSM107" s="29"/>
      <c r="CSN107" s="30"/>
      <c r="CST107" s="28"/>
      <c r="CSU107" s="29"/>
      <c r="CSV107" s="30"/>
      <c r="CTB107" s="28"/>
      <c r="CTC107" s="29"/>
      <c r="CTD107" s="30"/>
      <c r="CTJ107" s="28"/>
      <c r="CTK107" s="29"/>
      <c r="CTL107" s="30"/>
      <c r="CTR107" s="28"/>
      <c r="CTS107" s="29"/>
      <c r="CTT107" s="30"/>
      <c r="CTZ107" s="28"/>
      <c r="CUA107" s="29"/>
      <c r="CUB107" s="30"/>
      <c r="CUH107" s="28"/>
      <c r="CUI107" s="29"/>
      <c r="CUJ107" s="30"/>
      <c r="CUP107" s="28"/>
      <c r="CUQ107" s="29"/>
      <c r="CUR107" s="30"/>
      <c r="CUX107" s="28"/>
      <c r="CUY107" s="29"/>
      <c r="CUZ107" s="30"/>
      <c r="CVF107" s="28"/>
      <c r="CVG107" s="29"/>
      <c r="CVH107" s="30"/>
      <c r="CVN107" s="28"/>
      <c r="CVO107" s="29"/>
      <c r="CVP107" s="30"/>
      <c r="CVV107" s="28"/>
      <c r="CVW107" s="29"/>
      <c r="CVX107" s="30"/>
      <c r="CWD107" s="28"/>
      <c r="CWE107" s="29"/>
      <c r="CWF107" s="30"/>
      <c r="CWL107" s="28"/>
      <c r="CWM107" s="29"/>
      <c r="CWN107" s="30"/>
      <c r="CWT107" s="28"/>
      <c r="CWU107" s="29"/>
      <c r="CWV107" s="30"/>
      <c r="CXB107" s="28"/>
      <c r="CXC107" s="29"/>
      <c r="CXD107" s="30"/>
      <c r="CXJ107" s="28"/>
      <c r="CXK107" s="29"/>
      <c r="CXL107" s="30"/>
      <c r="CXR107" s="28"/>
      <c r="CXS107" s="29"/>
      <c r="CXT107" s="30"/>
      <c r="CXZ107" s="28"/>
      <c r="CYA107" s="29"/>
      <c r="CYB107" s="30"/>
      <c r="CYH107" s="28"/>
      <c r="CYI107" s="29"/>
      <c r="CYJ107" s="30"/>
      <c r="CYP107" s="28"/>
      <c r="CYQ107" s="29"/>
      <c r="CYR107" s="30"/>
      <c r="CYX107" s="28"/>
      <c r="CYY107" s="29"/>
      <c r="CYZ107" s="30"/>
      <c r="CZF107" s="28"/>
      <c r="CZG107" s="29"/>
      <c r="CZH107" s="30"/>
      <c r="CZN107" s="28"/>
      <c r="CZO107" s="29"/>
      <c r="CZP107" s="30"/>
      <c r="CZV107" s="28"/>
      <c r="CZW107" s="29"/>
      <c r="CZX107" s="30"/>
      <c r="DAD107" s="28"/>
      <c r="DAE107" s="29"/>
      <c r="DAF107" s="30"/>
      <c r="DAL107" s="28"/>
      <c r="DAM107" s="29"/>
      <c r="DAN107" s="30"/>
      <c r="DAT107" s="28"/>
      <c r="DAU107" s="29"/>
      <c r="DAV107" s="30"/>
      <c r="DBB107" s="28"/>
      <c r="DBC107" s="29"/>
      <c r="DBD107" s="30"/>
      <c r="DBJ107" s="28"/>
      <c r="DBK107" s="29"/>
      <c r="DBL107" s="30"/>
      <c r="DBR107" s="28"/>
      <c r="DBS107" s="29"/>
      <c r="DBT107" s="30"/>
      <c r="DBZ107" s="28"/>
      <c r="DCA107" s="29"/>
      <c r="DCB107" s="30"/>
      <c r="DCH107" s="28"/>
      <c r="DCI107" s="29"/>
      <c r="DCJ107" s="30"/>
      <c r="DCP107" s="28"/>
      <c r="DCQ107" s="29"/>
      <c r="DCR107" s="30"/>
      <c r="DCX107" s="28"/>
      <c r="DCY107" s="29"/>
      <c r="DCZ107" s="30"/>
      <c r="DDF107" s="28"/>
      <c r="DDG107" s="29"/>
      <c r="DDH107" s="30"/>
      <c r="DDN107" s="28"/>
      <c r="DDO107" s="29"/>
      <c r="DDP107" s="30"/>
      <c r="DDV107" s="28"/>
      <c r="DDW107" s="29"/>
      <c r="DDX107" s="30"/>
      <c r="DED107" s="28"/>
      <c r="DEE107" s="29"/>
      <c r="DEF107" s="30"/>
      <c r="DEL107" s="28"/>
      <c r="DEM107" s="29"/>
      <c r="DEN107" s="30"/>
      <c r="DET107" s="28"/>
      <c r="DEU107" s="29"/>
      <c r="DEV107" s="30"/>
      <c r="DFB107" s="28"/>
      <c r="DFC107" s="29"/>
      <c r="DFD107" s="30"/>
      <c r="DFJ107" s="28"/>
      <c r="DFK107" s="29"/>
      <c r="DFL107" s="30"/>
      <c r="DFR107" s="28"/>
      <c r="DFS107" s="29"/>
      <c r="DFT107" s="30"/>
      <c r="DFZ107" s="28"/>
      <c r="DGA107" s="29"/>
      <c r="DGB107" s="30"/>
      <c r="DGH107" s="28"/>
      <c r="DGI107" s="29"/>
      <c r="DGJ107" s="30"/>
      <c r="DGP107" s="28"/>
      <c r="DGQ107" s="29"/>
      <c r="DGR107" s="30"/>
      <c r="DGX107" s="28"/>
      <c r="DGY107" s="29"/>
      <c r="DGZ107" s="30"/>
      <c r="DHF107" s="28"/>
      <c r="DHG107" s="29"/>
      <c r="DHH107" s="30"/>
      <c r="DHN107" s="28"/>
      <c r="DHO107" s="29"/>
      <c r="DHP107" s="30"/>
      <c r="DHV107" s="28"/>
      <c r="DHW107" s="29"/>
      <c r="DHX107" s="30"/>
      <c r="DID107" s="28"/>
      <c r="DIE107" s="29"/>
      <c r="DIF107" s="30"/>
      <c r="DIL107" s="28"/>
      <c r="DIM107" s="29"/>
      <c r="DIN107" s="30"/>
      <c r="DIT107" s="28"/>
      <c r="DIU107" s="29"/>
      <c r="DIV107" s="30"/>
      <c r="DJB107" s="28"/>
      <c r="DJC107" s="29"/>
      <c r="DJD107" s="30"/>
      <c r="DJJ107" s="28"/>
      <c r="DJK107" s="29"/>
      <c r="DJL107" s="30"/>
      <c r="DJR107" s="28"/>
      <c r="DJS107" s="29"/>
      <c r="DJT107" s="30"/>
      <c r="DJZ107" s="28"/>
      <c r="DKA107" s="29"/>
      <c r="DKB107" s="30"/>
      <c r="DKH107" s="28"/>
      <c r="DKI107" s="29"/>
      <c r="DKJ107" s="30"/>
      <c r="DKP107" s="28"/>
      <c r="DKQ107" s="29"/>
      <c r="DKR107" s="30"/>
      <c r="DKX107" s="28"/>
      <c r="DKY107" s="29"/>
      <c r="DKZ107" s="30"/>
      <c r="DLF107" s="28"/>
      <c r="DLG107" s="29"/>
      <c r="DLH107" s="30"/>
      <c r="DLN107" s="28"/>
      <c r="DLO107" s="29"/>
      <c r="DLP107" s="30"/>
      <c r="DLV107" s="28"/>
      <c r="DLW107" s="29"/>
      <c r="DLX107" s="30"/>
      <c r="DMD107" s="28"/>
      <c r="DME107" s="29"/>
      <c r="DMF107" s="30"/>
      <c r="DML107" s="28"/>
      <c r="DMM107" s="29"/>
      <c r="DMN107" s="30"/>
      <c r="DMT107" s="28"/>
      <c r="DMU107" s="29"/>
      <c r="DMV107" s="30"/>
      <c r="DNB107" s="28"/>
      <c r="DNC107" s="29"/>
      <c r="DND107" s="30"/>
      <c r="DNJ107" s="28"/>
      <c r="DNK107" s="29"/>
      <c r="DNL107" s="30"/>
      <c r="DNR107" s="28"/>
      <c r="DNS107" s="29"/>
      <c r="DNT107" s="30"/>
      <c r="DNZ107" s="28"/>
      <c r="DOA107" s="29"/>
      <c r="DOB107" s="30"/>
      <c r="DOH107" s="28"/>
      <c r="DOI107" s="29"/>
      <c r="DOJ107" s="30"/>
      <c r="DOP107" s="28"/>
      <c r="DOQ107" s="29"/>
      <c r="DOR107" s="30"/>
      <c r="DOX107" s="28"/>
      <c r="DOY107" s="29"/>
      <c r="DOZ107" s="30"/>
      <c r="DPF107" s="28"/>
      <c r="DPG107" s="29"/>
      <c r="DPH107" s="30"/>
      <c r="DPN107" s="28"/>
      <c r="DPO107" s="29"/>
      <c r="DPP107" s="30"/>
      <c r="DPV107" s="28"/>
      <c r="DPW107" s="29"/>
      <c r="DPX107" s="30"/>
      <c r="DQD107" s="28"/>
      <c r="DQE107" s="29"/>
      <c r="DQF107" s="30"/>
      <c r="DQL107" s="28"/>
      <c r="DQM107" s="29"/>
      <c r="DQN107" s="30"/>
      <c r="DQT107" s="28"/>
      <c r="DQU107" s="29"/>
      <c r="DQV107" s="30"/>
      <c r="DRB107" s="28"/>
      <c r="DRC107" s="29"/>
      <c r="DRD107" s="30"/>
      <c r="DRJ107" s="28"/>
      <c r="DRK107" s="29"/>
      <c r="DRL107" s="30"/>
      <c r="DRR107" s="28"/>
      <c r="DRS107" s="29"/>
      <c r="DRT107" s="30"/>
      <c r="DRZ107" s="28"/>
      <c r="DSA107" s="29"/>
      <c r="DSB107" s="30"/>
      <c r="DSH107" s="28"/>
      <c r="DSI107" s="29"/>
      <c r="DSJ107" s="30"/>
      <c r="DSP107" s="28"/>
      <c r="DSQ107" s="29"/>
      <c r="DSR107" s="30"/>
      <c r="DSX107" s="28"/>
      <c r="DSY107" s="29"/>
      <c r="DSZ107" s="30"/>
      <c r="DTF107" s="28"/>
      <c r="DTG107" s="29"/>
      <c r="DTH107" s="30"/>
      <c r="DTN107" s="28"/>
      <c r="DTO107" s="29"/>
      <c r="DTP107" s="30"/>
      <c r="DTV107" s="28"/>
      <c r="DTW107" s="29"/>
      <c r="DTX107" s="30"/>
      <c r="DUD107" s="28"/>
      <c r="DUE107" s="29"/>
      <c r="DUF107" s="30"/>
      <c r="DUL107" s="28"/>
      <c r="DUM107" s="29"/>
      <c r="DUN107" s="30"/>
      <c r="DUT107" s="28"/>
      <c r="DUU107" s="29"/>
      <c r="DUV107" s="30"/>
      <c r="DVB107" s="28"/>
      <c r="DVC107" s="29"/>
      <c r="DVD107" s="30"/>
      <c r="DVJ107" s="28"/>
      <c r="DVK107" s="29"/>
      <c r="DVL107" s="30"/>
      <c r="DVR107" s="28"/>
      <c r="DVS107" s="29"/>
      <c r="DVT107" s="30"/>
      <c r="DVZ107" s="28"/>
      <c r="DWA107" s="29"/>
      <c r="DWB107" s="30"/>
      <c r="DWH107" s="28"/>
      <c r="DWI107" s="29"/>
      <c r="DWJ107" s="30"/>
      <c r="DWP107" s="28"/>
      <c r="DWQ107" s="29"/>
      <c r="DWR107" s="30"/>
      <c r="DWX107" s="28"/>
      <c r="DWY107" s="29"/>
      <c r="DWZ107" s="30"/>
      <c r="DXF107" s="28"/>
      <c r="DXG107" s="29"/>
      <c r="DXH107" s="30"/>
      <c r="DXN107" s="28"/>
      <c r="DXO107" s="29"/>
      <c r="DXP107" s="30"/>
      <c r="DXV107" s="28"/>
      <c r="DXW107" s="29"/>
      <c r="DXX107" s="30"/>
      <c r="DYD107" s="28"/>
      <c r="DYE107" s="29"/>
      <c r="DYF107" s="30"/>
      <c r="DYL107" s="28"/>
      <c r="DYM107" s="29"/>
      <c r="DYN107" s="30"/>
      <c r="DYT107" s="28"/>
      <c r="DYU107" s="29"/>
      <c r="DYV107" s="30"/>
      <c r="DZB107" s="28"/>
      <c r="DZC107" s="29"/>
      <c r="DZD107" s="30"/>
      <c r="DZJ107" s="28"/>
      <c r="DZK107" s="29"/>
      <c r="DZL107" s="30"/>
      <c r="DZR107" s="28"/>
      <c r="DZS107" s="29"/>
      <c r="DZT107" s="30"/>
      <c r="DZZ107" s="28"/>
      <c r="EAA107" s="29"/>
      <c r="EAB107" s="30"/>
      <c r="EAH107" s="28"/>
      <c r="EAI107" s="29"/>
      <c r="EAJ107" s="30"/>
      <c r="EAP107" s="28"/>
      <c r="EAQ107" s="29"/>
      <c r="EAR107" s="30"/>
      <c r="EAX107" s="28"/>
      <c r="EAY107" s="29"/>
      <c r="EAZ107" s="30"/>
      <c r="EBF107" s="28"/>
      <c r="EBG107" s="29"/>
      <c r="EBH107" s="30"/>
      <c r="EBN107" s="28"/>
      <c r="EBO107" s="29"/>
      <c r="EBP107" s="30"/>
      <c r="EBV107" s="28"/>
      <c r="EBW107" s="29"/>
      <c r="EBX107" s="30"/>
      <c r="ECD107" s="28"/>
      <c r="ECE107" s="29"/>
      <c r="ECF107" s="30"/>
      <c r="ECL107" s="28"/>
      <c r="ECM107" s="29"/>
      <c r="ECN107" s="30"/>
      <c r="ECT107" s="28"/>
      <c r="ECU107" s="29"/>
      <c r="ECV107" s="30"/>
      <c r="EDB107" s="28"/>
      <c r="EDC107" s="29"/>
      <c r="EDD107" s="30"/>
      <c r="EDJ107" s="28"/>
      <c r="EDK107" s="29"/>
      <c r="EDL107" s="30"/>
      <c r="EDR107" s="28"/>
      <c r="EDS107" s="29"/>
      <c r="EDT107" s="30"/>
      <c r="EDZ107" s="28"/>
      <c r="EEA107" s="29"/>
      <c r="EEB107" s="30"/>
      <c r="EEH107" s="28"/>
      <c r="EEI107" s="29"/>
      <c r="EEJ107" s="30"/>
      <c r="EEP107" s="28"/>
      <c r="EEQ107" s="29"/>
      <c r="EER107" s="30"/>
      <c r="EEX107" s="28"/>
      <c r="EEY107" s="29"/>
      <c r="EEZ107" s="30"/>
      <c r="EFF107" s="28"/>
      <c r="EFG107" s="29"/>
      <c r="EFH107" s="30"/>
      <c r="EFN107" s="28"/>
      <c r="EFO107" s="29"/>
      <c r="EFP107" s="30"/>
      <c r="EFV107" s="28"/>
      <c r="EFW107" s="29"/>
      <c r="EFX107" s="30"/>
      <c r="EGD107" s="28"/>
      <c r="EGE107" s="29"/>
      <c r="EGF107" s="30"/>
      <c r="EGL107" s="28"/>
      <c r="EGM107" s="29"/>
      <c r="EGN107" s="30"/>
      <c r="EGT107" s="28"/>
      <c r="EGU107" s="29"/>
      <c r="EGV107" s="30"/>
      <c r="EHB107" s="28"/>
      <c r="EHC107" s="29"/>
      <c r="EHD107" s="30"/>
      <c r="EHJ107" s="28"/>
      <c r="EHK107" s="29"/>
      <c r="EHL107" s="30"/>
      <c r="EHR107" s="28"/>
      <c r="EHS107" s="29"/>
      <c r="EHT107" s="30"/>
      <c r="EHZ107" s="28"/>
      <c r="EIA107" s="29"/>
      <c r="EIB107" s="30"/>
      <c r="EIH107" s="28"/>
      <c r="EII107" s="29"/>
      <c r="EIJ107" s="30"/>
      <c r="EIP107" s="28"/>
      <c r="EIQ107" s="29"/>
      <c r="EIR107" s="30"/>
      <c r="EIX107" s="28"/>
      <c r="EIY107" s="29"/>
      <c r="EIZ107" s="30"/>
      <c r="EJF107" s="28"/>
      <c r="EJG107" s="29"/>
      <c r="EJH107" s="30"/>
      <c r="EJN107" s="28"/>
      <c r="EJO107" s="29"/>
      <c r="EJP107" s="30"/>
      <c r="EJV107" s="28"/>
      <c r="EJW107" s="29"/>
      <c r="EJX107" s="30"/>
      <c r="EKD107" s="28"/>
      <c r="EKE107" s="29"/>
      <c r="EKF107" s="30"/>
      <c r="EKL107" s="28"/>
      <c r="EKM107" s="29"/>
      <c r="EKN107" s="30"/>
      <c r="EKT107" s="28"/>
      <c r="EKU107" s="29"/>
      <c r="EKV107" s="30"/>
      <c r="ELB107" s="28"/>
      <c r="ELC107" s="29"/>
      <c r="ELD107" s="30"/>
      <c r="ELJ107" s="28"/>
      <c r="ELK107" s="29"/>
      <c r="ELL107" s="30"/>
      <c r="ELR107" s="28"/>
      <c r="ELS107" s="29"/>
      <c r="ELT107" s="30"/>
      <c r="ELZ107" s="28"/>
      <c r="EMA107" s="29"/>
      <c r="EMB107" s="30"/>
      <c r="EMH107" s="28"/>
      <c r="EMI107" s="29"/>
      <c r="EMJ107" s="30"/>
      <c r="EMP107" s="28"/>
      <c r="EMQ107" s="29"/>
      <c r="EMR107" s="30"/>
      <c r="EMX107" s="28"/>
      <c r="EMY107" s="29"/>
      <c r="EMZ107" s="30"/>
      <c r="ENF107" s="28"/>
      <c r="ENG107" s="29"/>
      <c r="ENH107" s="30"/>
      <c r="ENN107" s="28"/>
      <c r="ENO107" s="29"/>
      <c r="ENP107" s="30"/>
      <c r="ENV107" s="28"/>
      <c r="ENW107" s="29"/>
      <c r="ENX107" s="30"/>
      <c r="EOD107" s="28"/>
      <c r="EOE107" s="29"/>
      <c r="EOF107" s="30"/>
      <c r="EOL107" s="28"/>
      <c r="EOM107" s="29"/>
      <c r="EON107" s="30"/>
      <c r="EOT107" s="28"/>
      <c r="EOU107" s="29"/>
      <c r="EOV107" s="30"/>
      <c r="EPB107" s="28"/>
      <c r="EPC107" s="29"/>
      <c r="EPD107" s="30"/>
      <c r="EPJ107" s="28"/>
      <c r="EPK107" s="29"/>
      <c r="EPL107" s="30"/>
      <c r="EPR107" s="28"/>
      <c r="EPS107" s="29"/>
      <c r="EPT107" s="30"/>
      <c r="EPZ107" s="28"/>
      <c r="EQA107" s="29"/>
      <c r="EQB107" s="30"/>
      <c r="EQH107" s="28"/>
      <c r="EQI107" s="29"/>
      <c r="EQJ107" s="30"/>
      <c r="EQP107" s="28"/>
      <c r="EQQ107" s="29"/>
      <c r="EQR107" s="30"/>
      <c r="EQX107" s="28"/>
      <c r="EQY107" s="29"/>
      <c r="EQZ107" s="30"/>
      <c r="ERF107" s="28"/>
      <c r="ERG107" s="29"/>
      <c r="ERH107" s="30"/>
      <c r="ERN107" s="28"/>
      <c r="ERO107" s="29"/>
      <c r="ERP107" s="30"/>
      <c r="ERV107" s="28"/>
      <c r="ERW107" s="29"/>
      <c r="ERX107" s="30"/>
      <c r="ESD107" s="28"/>
      <c r="ESE107" s="29"/>
      <c r="ESF107" s="30"/>
      <c r="ESL107" s="28"/>
      <c r="ESM107" s="29"/>
      <c r="ESN107" s="30"/>
      <c r="EST107" s="28"/>
      <c r="ESU107" s="29"/>
      <c r="ESV107" s="30"/>
      <c r="ETB107" s="28"/>
      <c r="ETC107" s="29"/>
      <c r="ETD107" s="30"/>
      <c r="ETJ107" s="28"/>
      <c r="ETK107" s="29"/>
      <c r="ETL107" s="30"/>
      <c r="ETR107" s="28"/>
      <c r="ETS107" s="29"/>
      <c r="ETT107" s="30"/>
      <c r="ETZ107" s="28"/>
      <c r="EUA107" s="29"/>
      <c r="EUB107" s="30"/>
      <c r="EUH107" s="28"/>
      <c r="EUI107" s="29"/>
      <c r="EUJ107" s="30"/>
      <c r="EUP107" s="28"/>
      <c r="EUQ107" s="29"/>
      <c r="EUR107" s="30"/>
      <c r="EUX107" s="28"/>
      <c r="EUY107" s="29"/>
      <c r="EUZ107" s="30"/>
      <c r="EVF107" s="28"/>
      <c r="EVG107" s="29"/>
      <c r="EVH107" s="30"/>
      <c r="EVN107" s="28"/>
      <c r="EVO107" s="29"/>
      <c r="EVP107" s="30"/>
      <c r="EVV107" s="28"/>
      <c r="EVW107" s="29"/>
      <c r="EVX107" s="30"/>
      <c r="EWD107" s="28"/>
      <c r="EWE107" s="29"/>
      <c r="EWF107" s="30"/>
      <c r="EWL107" s="28"/>
      <c r="EWM107" s="29"/>
      <c r="EWN107" s="30"/>
      <c r="EWT107" s="28"/>
      <c r="EWU107" s="29"/>
      <c r="EWV107" s="30"/>
      <c r="EXB107" s="28"/>
      <c r="EXC107" s="29"/>
      <c r="EXD107" s="30"/>
      <c r="EXJ107" s="28"/>
      <c r="EXK107" s="29"/>
      <c r="EXL107" s="30"/>
      <c r="EXR107" s="28"/>
      <c r="EXS107" s="29"/>
      <c r="EXT107" s="30"/>
      <c r="EXZ107" s="28"/>
      <c r="EYA107" s="29"/>
      <c r="EYB107" s="30"/>
      <c r="EYH107" s="28"/>
      <c r="EYI107" s="29"/>
      <c r="EYJ107" s="30"/>
      <c r="EYP107" s="28"/>
      <c r="EYQ107" s="29"/>
      <c r="EYR107" s="30"/>
      <c r="EYX107" s="28"/>
      <c r="EYY107" s="29"/>
      <c r="EYZ107" s="30"/>
      <c r="EZF107" s="28"/>
      <c r="EZG107" s="29"/>
      <c r="EZH107" s="30"/>
      <c r="EZN107" s="28"/>
      <c r="EZO107" s="29"/>
      <c r="EZP107" s="30"/>
      <c r="EZV107" s="28"/>
      <c r="EZW107" s="29"/>
      <c r="EZX107" s="30"/>
      <c r="FAD107" s="28"/>
      <c r="FAE107" s="29"/>
      <c r="FAF107" s="30"/>
      <c r="FAL107" s="28"/>
      <c r="FAM107" s="29"/>
      <c r="FAN107" s="30"/>
      <c r="FAT107" s="28"/>
      <c r="FAU107" s="29"/>
      <c r="FAV107" s="30"/>
      <c r="FBB107" s="28"/>
      <c r="FBC107" s="29"/>
      <c r="FBD107" s="30"/>
      <c r="FBJ107" s="28"/>
      <c r="FBK107" s="29"/>
      <c r="FBL107" s="30"/>
      <c r="FBR107" s="28"/>
      <c r="FBS107" s="29"/>
      <c r="FBT107" s="30"/>
      <c r="FBZ107" s="28"/>
      <c r="FCA107" s="29"/>
      <c r="FCB107" s="30"/>
      <c r="FCH107" s="28"/>
      <c r="FCI107" s="29"/>
      <c r="FCJ107" s="30"/>
      <c r="FCP107" s="28"/>
      <c r="FCQ107" s="29"/>
      <c r="FCR107" s="30"/>
      <c r="FCX107" s="28"/>
      <c r="FCY107" s="29"/>
      <c r="FCZ107" s="30"/>
      <c r="FDF107" s="28"/>
      <c r="FDG107" s="29"/>
      <c r="FDH107" s="30"/>
      <c r="FDN107" s="28"/>
      <c r="FDO107" s="29"/>
      <c r="FDP107" s="30"/>
      <c r="FDV107" s="28"/>
      <c r="FDW107" s="29"/>
      <c r="FDX107" s="30"/>
      <c r="FED107" s="28"/>
      <c r="FEE107" s="29"/>
      <c r="FEF107" s="30"/>
      <c r="FEL107" s="28"/>
      <c r="FEM107" s="29"/>
      <c r="FEN107" s="30"/>
      <c r="FET107" s="28"/>
      <c r="FEU107" s="29"/>
      <c r="FEV107" s="30"/>
      <c r="FFB107" s="28"/>
      <c r="FFC107" s="29"/>
      <c r="FFD107" s="30"/>
      <c r="FFJ107" s="28"/>
      <c r="FFK107" s="29"/>
      <c r="FFL107" s="30"/>
      <c r="FFR107" s="28"/>
      <c r="FFS107" s="29"/>
      <c r="FFT107" s="30"/>
      <c r="FFZ107" s="28"/>
      <c r="FGA107" s="29"/>
      <c r="FGB107" s="30"/>
      <c r="FGH107" s="28"/>
      <c r="FGI107" s="29"/>
      <c r="FGJ107" s="30"/>
      <c r="FGP107" s="28"/>
      <c r="FGQ107" s="29"/>
      <c r="FGR107" s="30"/>
      <c r="FGX107" s="28"/>
      <c r="FGY107" s="29"/>
      <c r="FGZ107" s="30"/>
      <c r="FHF107" s="28"/>
      <c r="FHG107" s="29"/>
      <c r="FHH107" s="30"/>
      <c r="FHN107" s="28"/>
      <c r="FHO107" s="29"/>
      <c r="FHP107" s="30"/>
      <c r="FHV107" s="28"/>
      <c r="FHW107" s="29"/>
      <c r="FHX107" s="30"/>
      <c r="FID107" s="28"/>
      <c r="FIE107" s="29"/>
      <c r="FIF107" s="30"/>
      <c r="FIL107" s="28"/>
      <c r="FIM107" s="29"/>
      <c r="FIN107" s="30"/>
      <c r="FIT107" s="28"/>
      <c r="FIU107" s="29"/>
      <c r="FIV107" s="30"/>
      <c r="FJB107" s="28"/>
      <c r="FJC107" s="29"/>
      <c r="FJD107" s="30"/>
      <c r="FJJ107" s="28"/>
      <c r="FJK107" s="29"/>
      <c r="FJL107" s="30"/>
      <c r="FJR107" s="28"/>
      <c r="FJS107" s="29"/>
      <c r="FJT107" s="30"/>
      <c r="FJZ107" s="28"/>
      <c r="FKA107" s="29"/>
      <c r="FKB107" s="30"/>
      <c r="FKH107" s="28"/>
      <c r="FKI107" s="29"/>
      <c r="FKJ107" s="30"/>
      <c r="FKP107" s="28"/>
      <c r="FKQ107" s="29"/>
      <c r="FKR107" s="30"/>
      <c r="FKX107" s="28"/>
      <c r="FKY107" s="29"/>
      <c r="FKZ107" s="30"/>
      <c r="FLF107" s="28"/>
      <c r="FLG107" s="29"/>
      <c r="FLH107" s="30"/>
      <c r="FLN107" s="28"/>
      <c r="FLO107" s="29"/>
      <c r="FLP107" s="30"/>
      <c r="FLV107" s="28"/>
      <c r="FLW107" s="29"/>
      <c r="FLX107" s="30"/>
      <c r="FMD107" s="28"/>
      <c r="FME107" s="29"/>
      <c r="FMF107" s="30"/>
      <c r="FML107" s="28"/>
      <c r="FMM107" s="29"/>
      <c r="FMN107" s="30"/>
      <c r="FMT107" s="28"/>
      <c r="FMU107" s="29"/>
      <c r="FMV107" s="30"/>
      <c r="FNB107" s="28"/>
      <c r="FNC107" s="29"/>
      <c r="FND107" s="30"/>
      <c r="FNJ107" s="28"/>
      <c r="FNK107" s="29"/>
      <c r="FNL107" s="30"/>
      <c r="FNR107" s="28"/>
      <c r="FNS107" s="29"/>
      <c r="FNT107" s="30"/>
      <c r="FNZ107" s="28"/>
      <c r="FOA107" s="29"/>
      <c r="FOB107" s="30"/>
      <c r="FOH107" s="28"/>
      <c r="FOI107" s="29"/>
      <c r="FOJ107" s="30"/>
      <c r="FOP107" s="28"/>
      <c r="FOQ107" s="29"/>
      <c r="FOR107" s="30"/>
      <c r="FOX107" s="28"/>
      <c r="FOY107" s="29"/>
      <c r="FOZ107" s="30"/>
      <c r="FPF107" s="28"/>
      <c r="FPG107" s="29"/>
      <c r="FPH107" s="30"/>
      <c r="FPN107" s="28"/>
      <c r="FPO107" s="29"/>
      <c r="FPP107" s="30"/>
      <c r="FPV107" s="28"/>
      <c r="FPW107" s="29"/>
      <c r="FPX107" s="30"/>
      <c r="FQD107" s="28"/>
      <c r="FQE107" s="29"/>
      <c r="FQF107" s="30"/>
      <c r="FQL107" s="28"/>
      <c r="FQM107" s="29"/>
      <c r="FQN107" s="30"/>
      <c r="FQT107" s="28"/>
      <c r="FQU107" s="29"/>
      <c r="FQV107" s="30"/>
      <c r="FRB107" s="28"/>
      <c r="FRC107" s="29"/>
      <c r="FRD107" s="30"/>
      <c r="FRJ107" s="28"/>
      <c r="FRK107" s="29"/>
      <c r="FRL107" s="30"/>
      <c r="FRR107" s="28"/>
      <c r="FRS107" s="29"/>
      <c r="FRT107" s="30"/>
      <c r="FRZ107" s="28"/>
      <c r="FSA107" s="29"/>
      <c r="FSB107" s="30"/>
      <c r="FSH107" s="28"/>
      <c r="FSI107" s="29"/>
      <c r="FSJ107" s="30"/>
      <c r="FSP107" s="28"/>
      <c r="FSQ107" s="29"/>
      <c r="FSR107" s="30"/>
      <c r="FSX107" s="28"/>
      <c r="FSY107" s="29"/>
      <c r="FSZ107" s="30"/>
      <c r="FTF107" s="28"/>
      <c r="FTG107" s="29"/>
      <c r="FTH107" s="30"/>
      <c r="FTN107" s="28"/>
      <c r="FTO107" s="29"/>
      <c r="FTP107" s="30"/>
      <c r="FTV107" s="28"/>
      <c r="FTW107" s="29"/>
      <c r="FTX107" s="30"/>
      <c r="FUD107" s="28"/>
      <c r="FUE107" s="29"/>
      <c r="FUF107" s="30"/>
      <c r="FUL107" s="28"/>
      <c r="FUM107" s="29"/>
      <c r="FUN107" s="30"/>
      <c r="FUT107" s="28"/>
      <c r="FUU107" s="29"/>
      <c r="FUV107" s="30"/>
      <c r="FVB107" s="28"/>
      <c r="FVC107" s="29"/>
      <c r="FVD107" s="30"/>
      <c r="FVJ107" s="28"/>
      <c r="FVK107" s="29"/>
      <c r="FVL107" s="30"/>
      <c r="FVR107" s="28"/>
      <c r="FVS107" s="29"/>
      <c r="FVT107" s="30"/>
      <c r="FVZ107" s="28"/>
      <c r="FWA107" s="29"/>
      <c r="FWB107" s="30"/>
      <c r="FWH107" s="28"/>
      <c r="FWI107" s="29"/>
      <c r="FWJ107" s="30"/>
      <c r="FWP107" s="28"/>
      <c r="FWQ107" s="29"/>
      <c r="FWR107" s="30"/>
      <c r="FWX107" s="28"/>
      <c r="FWY107" s="29"/>
      <c r="FWZ107" s="30"/>
      <c r="FXF107" s="28"/>
      <c r="FXG107" s="29"/>
      <c r="FXH107" s="30"/>
      <c r="FXN107" s="28"/>
      <c r="FXO107" s="29"/>
      <c r="FXP107" s="30"/>
      <c r="FXV107" s="28"/>
      <c r="FXW107" s="29"/>
      <c r="FXX107" s="30"/>
      <c r="FYD107" s="28"/>
      <c r="FYE107" s="29"/>
      <c r="FYF107" s="30"/>
      <c r="FYL107" s="28"/>
      <c r="FYM107" s="29"/>
      <c r="FYN107" s="30"/>
      <c r="FYT107" s="28"/>
      <c r="FYU107" s="29"/>
      <c r="FYV107" s="30"/>
      <c r="FZB107" s="28"/>
      <c r="FZC107" s="29"/>
      <c r="FZD107" s="30"/>
      <c r="FZJ107" s="28"/>
      <c r="FZK107" s="29"/>
      <c r="FZL107" s="30"/>
      <c r="FZR107" s="28"/>
      <c r="FZS107" s="29"/>
      <c r="FZT107" s="30"/>
      <c r="FZZ107" s="28"/>
      <c r="GAA107" s="29"/>
      <c r="GAB107" s="30"/>
      <c r="GAH107" s="28"/>
      <c r="GAI107" s="29"/>
      <c r="GAJ107" s="30"/>
      <c r="GAP107" s="28"/>
      <c r="GAQ107" s="29"/>
      <c r="GAR107" s="30"/>
      <c r="GAX107" s="28"/>
      <c r="GAY107" s="29"/>
      <c r="GAZ107" s="30"/>
      <c r="GBF107" s="28"/>
      <c r="GBG107" s="29"/>
      <c r="GBH107" s="30"/>
      <c r="GBN107" s="28"/>
      <c r="GBO107" s="29"/>
      <c r="GBP107" s="30"/>
      <c r="GBV107" s="28"/>
      <c r="GBW107" s="29"/>
      <c r="GBX107" s="30"/>
      <c r="GCD107" s="28"/>
      <c r="GCE107" s="29"/>
      <c r="GCF107" s="30"/>
      <c r="GCL107" s="28"/>
      <c r="GCM107" s="29"/>
      <c r="GCN107" s="30"/>
      <c r="GCT107" s="28"/>
      <c r="GCU107" s="29"/>
      <c r="GCV107" s="30"/>
      <c r="GDB107" s="28"/>
      <c r="GDC107" s="29"/>
      <c r="GDD107" s="30"/>
      <c r="GDJ107" s="28"/>
      <c r="GDK107" s="29"/>
      <c r="GDL107" s="30"/>
      <c r="GDR107" s="28"/>
      <c r="GDS107" s="29"/>
      <c r="GDT107" s="30"/>
      <c r="GDZ107" s="28"/>
      <c r="GEA107" s="29"/>
      <c r="GEB107" s="30"/>
      <c r="GEH107" s="28"/>
      <c r="GEI107" s="29"/>
      <c r="GEJ107" s="30"/>
      <c r="GEP107" s="28"/>
      <c r="GEQ107" s="29"/>
      <c r="GER107" s="30"/>
      <c r="GEX107" s="28"/>
      <c r="GEY107" s="29"/>
      <c r="GEZ107" s="30"/>
      <c r="GFF107" s="28"/>
      <c r="GFG107" s="29"/>
      <c r="GFH107" s="30"/>
      <c r="GFN107" s="28"/>
      <c r="GFO107" s="29"/>
      <c r="GFP107" s="30"/>
      <c r="GFV107" s="28"/>
      <c r="GFW107" s="29"/>
      <c r="GFX107" s="30"/>
      <c r="GGD107" s="28"/>
      <c r="GGE107" s="29"/>
      <c r="GGF107" s="30"/>
      <c r="GGL107" s="28"/>
      <c r="GGM107" s="29"/>
      <c r="GGN107" s="30"/>
      <c r="GGT107" s="28"/>
      <c r="GGU107" s="29"/>
      <c r="GGV107" s="30"/>
      <c r="GHB107" s="28"/>
      <c r="GHC107" s="29"/>
      <c r="GHD107" s="30"/>
      <c r="GHJ107" s="28"/>
      <c r="GHK107" s="29"/>
      <c r="GHL107" s="30"/>
      <c r="GHR107" s="28"/>
      <c r="GHS107" s="29"/>
      <c r="GHT107" s="30"/>
      <c r="GHZ107" s="28"/>
      <c r="GIA107" s="29"/>
      <c r="GIB107" s="30"/>
      <c r="GIH107" s="28"/>
      <c r="GII107" s="29"/>
      <c r="GIJ107" s="30"/>
      <c r="GIP107" s="28"/>
      <c r="GIQ107" s="29"/>
      <c r="GIR107" s="30"/>
      <c r="GIX107" s="28"/>
      <c r="GIY107" s="29"/>
      <c r="GIZ107" s="30"/>
      <c r="GJF107" s="28"/>
      <c r="GJG107" s="29"/>
      <c r="GJH107" s="30"/>
      <c r="GJN107" s="28"/>
      <c r="GJO107" s="29"/>
      <c r="GJP107" s="30"/>
      <c r="GJV107" s="28"/>
      <c r="GJW107" s="29"/>
      <c r="GJX107" s="30"/>
      <c r="GKD107" s="28"/>
      <c r="GKE107" s="29"/>
      <c r="GKF107" s="30"/>
      <c r="GKL107" s="28"/>
      <c r="GKM107" s="29"/>
      <c r="GKN107" s="30"/>
      <c r="GKT107" s="28"/>
      <c r="GKU107" s="29"/>
      <c r="GKV107" s="30"/>
      <c r="GLB107" s="28"/>
      <c r="GLC107" s="29"/>
      <c r="GLD107" s="30"/>
      <c r="GLJ107" s="28"/>
      <c r="GLK107" s="29"/>
      <c r="GLL107" s="30"/>
      <c r="GLR107" s="28"/>
      <c r="GLS107" s="29"/>
      <c r="GLT107" s="30"/>
      <c r="GLZ107" s="28"/>
      <c r="GMA107" s="29"/>
      <c r="GMB107" s="30"/>
      <c r="GMH107" s="28"/>
      <c r="GMI107" s="29"/>
      <c r="GMJ107" s="30"/>
      <c r="GMP107" s="28"/>
      <c r="GMQ107" s="29"/>
      <c r="GMR107" s="30"/>
      <c r="GMX107" s="28"/>
      <c r="GMY107" s="29"/>
      <c r="GMZ107" s="30"/>
      <c r="GNF107" s="28"/>
      <c r="GNG107" s="29"/>
      <c r="GNH107" s="30"/>
      <c r="GNN107" s="28"/>
      <c r="GNO107" s="29"/>
      <c r="GNP107" s="30"/>
      <c r="GNV107" s="28"/>
      <c r="GNW107" s="29"/>
      <c r="GNX107" s="30"/>
      <c r="GOD107" s="28"/>
      <c r="GOE107" s="29"/>
      <c r="GOF107" s="30"/>
      <c r="GOL107" s="28"/>
      <c r="GOM107" s="29"/>
      <c r="GON107" s="30"/>
      <c r="GOT107" s="28"/>
      <c r="GOU107" s="29"/>
      <c r="GOV107" s="30"/>
      <c r="GPB107" s="28"/>
      <c r="GPC107" s="29"/>
      <c r="GPD107" s="30"/>
      <c r="GPJ107" s="28"/>
      <c r="GPK107" s="29"/>
      <c r="GPL107" s="30"/>
      <c r="GPR107" s="28"/>
      <c r="GPS107" s="29"/>
      <c r="GPT107" s="30"/>
      <c r="GPZ107" s="28"/>
      <c r="GQA107" s="29"/>
      <c r="GQB107" s="30"/>
      <c r="GQH107" s="28"/>
      <c r="GQI107" s="29"/>
      <c r="GQJ107" s="30"/>
      <c r="GQP107" s="28"/>
      <c r="GQQ107" s="29"/>
      <c r="GQR107" s="30"/>
      <c r="GQX107" s="28"/>
      <c r="GQY107" s="29"/>
      <c r="GQZ107" s="30"/>
      <c r="GRF107" s="28"/>
      <c r="GRG107" s="29"/>
      <c r="GRH107" s="30"/>
      <c r="GRN107" s="28"/>
      <c r="GRO107" s="29"/>
      <c r="GRP107" s="30"/>
      <c r="GRV107" s="28"/>
      <c r="GRW107" s="29"/>
      <c r="GRX107" s="30"/>
      <c r="GSD107" s="28"/>
      <c r="GSE107" s="29"/>
      <c r="GSF107" s="30"/>
      <c r="GSL107" s="28"/>
      <c r="GSM107" s="29"/>
      <c r="GSN107" s="30"/>
      <c r="GST107" s="28"/>
      <c r="GSU107" s="29"/>
      <c r="GSV107" s="30"/>
      <c r="GTB107" s="28"/>
      <c r="GTC107" s="29"/>
      <c r="GTD107" s="30"/>
      <c r="GTJ107" s="28"/>
      <c r="GTK107" s="29"/>
      <c r="GTL107" s="30"/>
      <c r="GTR107" s="28"/>
      <c r="GTS107" s="29"/>
      <c r="GTT107" s="30"/>
      <c r="GTZ107" s="28"/>
      <c r="GUA107" s="29"/>
      <c r="GUB107" s="30"/>
      <c r="GUH107" s="28"/>
      <c r="GUI107" s="29"/>
      <c r="GUJ107" s="30"/>
      <c r="GUP107" s="28"/>
      <c r="GUQ107" s="29"/>
      <c r="GUR107" s="30"/>
      <c r="GUX107" s="28"/>
      <c r="GUY107" s="29"/>
      <c r="GUZ107" s="30"/>
      <c r="GVF107" s="28"/>
      <c r="GVG107" s="29"/>
      <c r="GVH107" s="30"/>
      <c r="GVN107" s="28"/>
      <c r="GVO107" s="29"/>
      <c r="GVP107" s="30"/>
      <c r="GVV107" s="28"/>
      <c r="GVW107" s="29"/>
      <c r="GVX107" s="30"/>
      <c r="GWD107" s="28"/>
      <c r="GWE107" s="29"/>
      <c r="GWF107" s="30"/>
      <c r="GWL107" s="28"/>
      <c r="GWM107" s="29"/>
      <c r="GWN107" s="30"/>
      <c r="GWT107" s="28"/>
      <c r="GWU107" s="29"/>
      <c r="GWV107" s="30"/>
      <c r="GXB107" s="28"/>
      <c r="GXC107" s="29"/>
      <c r="GXD107" s="30"/>
      <c r="GXJ107" s="28"/>
      <c r="GXK107" s="29"/>
      <c r="GXL107" s="30"/>
      <c r="GXR107" s="28"/>
      <c r="GXS107" s="29"/>
      <c r="GXT107" s="30"/>
      <c r="GXZ107" s="28"/>
      <c r="GYA107" s="29"/>
      <c r="GYB107" s="30"/>
      <c r="GYH107" s="28"/>
      <c r="GYI107" s="29"/>
      <c r="GYJ107" s="30"/>
      <c r="GYP107" s="28"/>
      <c r="GYQ107" s="29"/>
      <c r="GYR107" s="30"/>
      <c r="GYX107" s="28"/>
      <c r="GYY107" s="29"/>
      <c r="GYZ107" s="30"/>
      <c r="GZF107" s="28"/>
      <c r="GZG107" s="29"/>
      <c r="GZH107" s="30"/>
      <c r="GZN107" s="28"/>
      <c r="GZO107" s="29"/>
      <c r="GZP107" s="30"/>
      <c r="GZV107" s="28"/>
      <c r="GZW107" s="29"/>
      <c r="GZX107" s="30"/>
      <c r="HAD107" s="28"/>
      <c r="HAE107" s="29"/>
      <c r="HAF107" s="30"/>
      <c r="HAL107" s="28"/>
      <c r="HAM107" s="29"/>
      <c r="HAN107" s="30"/>
      <c r="HAT107" s="28"/>
      <c r="HAU107" s="29"/>
      <c r="HAV107" s="30"/>
      <c r="HBB107" s="28"/>
      <c r="HBC107" s="29"/>
      <c r="HBD107" s="30"/>
      <c r="HBJ107" s="28"/>
      <c r="HBK107" s="29"/>
      <c r="HBL107" s="30"/>
      <c r="HBR107" s="28"/>
      <c r="HBS107" s="29"/>
      <c r="HBT107" s="30"/>
      <c r="HBZ107" s="28"/>
      <c r="HCA107" s="29"/>
      <c r="HCB107" s="30"/>
      <c r="HCH107" s="28"/>
      <c r="HCI107" s="29"/>
      <c r="HCJ107" s="30"/>
      <c r="HCP107" s="28"/>
      <c r="HCQ107" s="29"/>
      <c r="HCR107" s="30"/>
      <c r="HCX107" s="28"/>
      <c r="HCY107" s="29"/>
      <c r="HCZ107" s="30"/>
      <c r="HDF107" s="28"/>
      <c r="HDG107" s="29"/>
      <c r="HDH107" s="30"/>
      <c r="HDN107" s="28"/>
      <c r="HDO107" s="29"/>
      <c r="HDP107" s="30"/>
      <c r="HDV107" s="28"/>
      <c r="HDW107" s="29"/>
      <c r="HDX107" s="30"/>
      <c r="HED107" s="28"/>
      <c r="HEE107" s="29"/>
      <c r="HEF107" s="30"/>
      <c r="HEL107" s="28"/>
      <c r="HEM107" s="29"/>
      <c r="HEN107" s="30"/>
      <c r="HET107" s="28"/>
      <c r="HEU107" s="29"/>
      <c r="HEV107" s="30"/>
      <c r="HFB107" s="28"/>
      <c r="HFC107" s="29"/>
      <c r="HFD107" s="30"/>
      <c r="HFJ107" s="28"/>
      <c r="HFK107" s="29"/>
      <c r="HFL107" s="30"/>
      <c r="HFR107" s="28"/>
      <c r="HFS107" s="29"/>
      <c r="HFT107" s="30"/>
      <c r="HFZ107" s="28"/>
      <c r="HGA107" s="29"/>
      <c r="HGB107" s="30"/>
      <c r="HGH107" s="28"/>
      <c r="HGI107" s="29"/>
      <c r="HGJ107" s="30"/>
      <c r="HGP107" s="28"/>
      <c r="HGQ107" s="29"/>
      <c r="HGR107" s="30"/>
      <c r="HGX107" s="28"/>
      <c r="HGY107" s="29"/>
      <c r="HGZ107" s="30"/>
      <c r="HHF107" s="28"/>
      <c r="HHG107" s="29"/>
      <c r="HHH107" s="30"/>
      <c r="HHN107" s="28"/>
      <c r="HHO107" s="29"/>
      <c r="HHP107" s="30"/>
      <c r="HHV107" s="28"/>
      <c r="HHW107" s="29"/>
      <c r="HHX107" s="30"/>
      <c r="HID107" s="28"/>
      <c r="HIE107" s="29"/>
      <c r="HIF107" s="30"/>
      <c r="HIL107" s="28"/>
      <c r="HIM107" s="29"/>
      <c r="HIN107" s="30"/>
      <c r="HIT107" s="28"/>
      <c r="HIU107" s="29"/>
      <c r="HIV107" s="30"/>
      <c r="HJB107" s="28"/>
      <c r="HJC107" s="29"/>
      <c r="HJD107" s="30"/>
      <c r="HJJ107" s="28"/>
      <c r="HJK107" s="29"/>
      <c r="HJL107" s="30"/>
      <c r="HJR107" s="28"/>
      <c r="HJS107" s="29"/>
      <c r="HJT107" s="30"/>
      <c r="HJZ107" s="28"/>
      <c r="HKA107" s="29"/>
      <c r="HKB107" s="30"/>
      <c r="HKH107" s="28"/>
      <c r="HKI107" s="29"/>
      <c r="HKJ107" s="30"/>
      <c r="HKP107" s="28"/>
      <c r="HKQ107" s="29"/>
      <c r="HKR107" s="30"/>
      <c r="HKX107" s="28"/>
      <c r="HKY107" s="29"/>
      <c r="HKZ107" s="30"/>
      <c r="HLF107" s="28"/>
      <c r="HLG107" s="29"/>
      <c r="HLH107" s="30"/>
      <c r="HLN107" s="28"/>
      <c r="HLO107" s="29"/>
      <c r="HLP107" s="30"/>
      <c r="HLV107" s="28"/>
      <c r="HLW107" s="29"/>
      <c r="HLX107" s="30"/>
      <c r="HMD107" s="28"/>
      <c r="HME107" s="29"/>
      <c r="HMF107" s="30"/>
      <c r="HML107" s="28"/>
      <c r="HMM107" s="29"/>
      <c r="HMN107" s="30"/>
      <c r="HMT107" s="28"/>
      <c r="HMU107" s="29"/>
      <c r="HMV107" s="30"/>
      <c r="HNB107" s="28"/>
      <c r="HNC107" s="29"/>
      <c r="HND107" s="30"/>
      <c r="HNJ107" s="28"/>
      <c r="HNK107" s="29"/>
      <c r="HNL107" s="30"/>
      <c r="HNR107" s="28"/>
      <c r="HNS107" s="29"/>
      <c r="HNT107" s="30"/>
      <c r="HNZ107" s="28"/>
      <c r="HOA107" s="29"/>
      <c r="HOB107" s="30"/>
      <c r="HOH107" s="28"/>
      <c r="HOI107" s="29"/>
      <c r="HOJ107" s="30"/>
      <c r="HOP107" s="28"/>
      <c r="HOQ107" s="29"/>
      <c r="HOR107" s="30"/>
      <c r="HOX107" s="28"/>
      <c r="HOY107" s="29"/>
      <c r="HOZ107" s="30"/>
      <c r="HPF107" s="28"/>
      <c r="HPG107" s="29"/>
      <c r="HPH107" s="30"/>
      <c r="HPN107" s="28"/>
      <c r="HPO107" s="29"/>
      <c r="HPP107" s="30"/>
      <c r="HPV107" s="28"/>
      <c r="HPW107" s="29"/>
      <c r="HPX107" s="30"/>
      <c r="HQD107" s="28"/>
      <c r="HQE107" s="29"/>
      <c r="HQF107" s="30"/>
      <c r="HQL107" s="28"/>
      <c r="HQM107" s="29"/>
      <c r="HQN107" s="30"/>
      <c r="HQT107" s="28"/>
      <c r="HQU107" s="29"/>
      <c r="HQV107" s="30"/>
      <c r="HRB107" s="28"/>
      <c r="HRC107" s="29"/>
      <c r="HRD107" s="30"/>
      <c r="HRJ107" s="28"/>
      <c r="HRK107" s="29"/>
      <c r="HRL107" s="30"/>
      <c r="HRR107" s="28"/>
      <c r="HRS107" s="29"/>
      <c r="HRT107" s="30"/>
      <c r="HRZ107" s="28"/>
      <c r="HSA107" s="29"/>
      <c r="HSB107" s="30"/>
      <c r="HSH107" s="28"/>
      <c r="HSI107" s="29"/>
      <c r="HSJ107" s="30"/>
      <c r="HSP107" s="28"/>
      <c r="HSQ107" s="29"/>
      <c r="HSR107" s="30"/>
      <c r="HSX107" s="28"/>
      <c r="HSY107" s="29"/>
      <c r="HSZ107" s="30"/>
      <c r="HTF107" s="28"/>
      <c r="HTG107" s="29"/>
      <c r="HTH107" s="30"/>
      <c r="HTN107" s="28"/>
      <c r="HTO107" s="29"/>
      <c r="HTP107" s="30"/>
      <c r="HTV107" s="28"/>
      <c r="HTW107" s="29"/>
      <c r="HTX107" s="30"/>
      <c r="HUD107" s="28"/>
      <c r="HUE107" s="29"/>
      <c r="HUF107" s="30"/>
      <c r="HUL107" s="28"/>
      <c r="HUM107" s="29"/>
      <c r="HUN107" s="30"/>
      <c r="HUT107" s="28"/>
      <c r="HUU107" s="29"/>
      <c r="HUV107" s="30"/>
      <c r="HVB107" s="28"/>
      <c r="HVC107" s="29"/>
      <c r="HVD107" s="30"/>
      <c r="HVJ107" s="28"/>
      <c r="HVK107" s="29"/>
      <c r="HVL107" s="30"/>
      <c r="HVR107" s="28"/>
      <c r="HVS107" s="29"/>
      <c r="HVT107" s="30"/>
      <c r="HVZ107" s="28"/>
      <c r="HWA107" s="29"/>
      <c r="HWB107" s="30"/>
      <c r="HWH107" s="28"/>
      <c r="HWI107" s="29"/>
      <c r="HWJ107" s="30"/>
      <c r="HWP107" s="28"/>
      <c r="HWQ107" s="29"/>
      <c r="HWR107" s="30"/>
      <c r="HWX107" s="28"/>
      <c r="HWY107" s="29"/>
      <c r="HWZ107" s="30"/>
      <c r="HXF107" s="28"/>
      <c r="HXG107" s="29"/>
      <c r="HXH107" s="30"/>
      <c r="HXN107" s="28"/>
      <c r="HXO107" s="29"/>
      <c r="HXP107" s="30"/>
      <c r="HXV107" s="28"/>
      <c r="HXW107" s="29"/>
      <c r="HXX107" s="30"/>
      <c r="HYD107" s="28"/>
      <c r="HYE107" s="29"/>
      <c r="HYF107" s="30"/>
      <c r="HYL107" s="28"/>
      <c r="HYM107" s="29"/>
      <c r="HYN107" s="30"/>
      <c r="HYT107" s="28"/>
      <c r="HYU107" s="29"/>
      <c r="HYV107" s="30"/>
      <c r="HZB107" s="28"/>
      <c r="HZC107" s="29"/>
      <c r="HZD107" s="30"/>
      <c r="HZJ107" s="28"/>
      <c r="HZK107" s="29"/>
      <c r="HZL107" s="30"/>
      <c r="HZR107" s="28"/>
      <c r="HZS107" s="29"/>
      <c r="HZT107" s="30"/>
      <c r="HZZ107" s="28"/>
      <c r="IAA107" s="29"/>
      <c r="IAB107" s="30"/>
      <c r="IAH107" s="28"/>
      <c r="IAI107" s="29"/>
      <c r="IAJ107" s="30"/>
      <c r="IAP107" s="28"/>
      <c r="IAQ107" s="29"/>
      <c r="IAR107" s="30"/>
      <c r="IAX107" s="28"/>
      <c r="IAY107" s="29"/>
      <c r="IAZ107" s="30"/>
      <c r="IBF107" s="28"/>
      <c r="IBG107" s="29"/>
      <c r="IBH107" s="30"/>
      <c r="IBN107" s="28"/>
      <c r="IBO107" s="29"/>
      <c r="IBP107" s="30"/>
      <c r="IBV107" s="28"/>
      <c r="IBW107" s="29"/>
      <c r="IBX107" s="30"/>
      <c r="ICD107" s="28"/>
      <c r="ICE107" s="29"/>
      <c r="ICF107" s="30"/>
      <c r="ICL107" s="28"/>
      <c r="ICM107" s="29"/>
      <c r="ICN107" s="30"/>
      <c r="ICT107" s="28"/>
      <c r="ICU107" s="29"/>
      <c r="ICV107" s="30"/>
      <c r="IDB107" s="28"/>
      <c r="IDC107" s="29"/>
      <c r="IDD107" s="30"/>
      <c r="IDJ107" s="28"/>
      <c r="IDK107" s="29"/>
      <c r="IDL107" s="30"/>
      <c r="IDR107" s="28"/>
      <c r="IDS107" s="29"/>
      <c r="IDT107" s="30"/>
      <c r="IDZ107" s="28"/>
      <c r="IEA107" s="29"/>
      <c r="IEB107" s="30"/>
      <c r="IEH107" s="28"/>
      <c r="IEI107" s="29"/>
      <c r="IEJ107" s="30"/>
      <c r="IEP107" s="28"/>
      <c r="IEQ107" s="29"/>
      <c r="IER107" s="30"/>
      <c r="IEX107" s="28"/>
      <c r="IEY107" s="29"/>
      <c r="IEZ107" s="30"/>
      <c r="IFF107" s="28"/>
      <c r="IFG107" s="29"/>
      <c r="IFH107" s="30"/>
      <c r="IFN107" s="28"/>
      <c r="IFO107" s="29"/>
      <c r="IFP107" s="30"/>
      <c r="IFV107" s="28"/>
      <c r="IFW107" s="29"/>
      <c r="IFX107" s="30"/>
      <c r="IGD107" s="28"/>
      <c r="IGE107" s="29"/>
      <c r="IGF107" s="30"/>
      <c r="IGL107" s="28"/>
      <c r="IGM107" s="29"/>
      <c r="IGN107" s="30"/>
      <c r="IGT107" s="28"/>
      <c r="IGU107" s="29"/>
      <c r="IGV107" s="30"/>
      <c r="IHB107" s="28"/>
      <c r="IHC107" s="29"/>
      <c r="IHD107" s="30"/>
      <c r="IHJ107" s="28"/>
      <c r="IHK107" s="29"/>
      <c r="IHL107" s="30"/>
      <c r="IHR107" s="28"/>
      <c r="IHS107" s="29"/>
      <c r="IHT107" s="30"/>
      <c r="IHZ107" s="28"/>
      <c r="IIA107" s="29"/>
      <c r="IIB107" s="30"/>
      <c r="IIH107" s="28"/>
      <c r="III107" s="29"/>
      <c r="IIJ107" s="30"/>
      <c r="IIP107" s="28"/>
      <c r="IIQ107" s="29"/>
      <c r="IIR107" s="30"/>
      <c r="IIX107" s="28"/>
      <c r="IIY107" s="29"/>
      <c r="IIZ107" s="30"/>
      <c r="IJF107" s="28"/>
      <c r="IJG107" s="29"/>
      <c r="IJH107" s="30"/>
      <c r="IJN107" s="28"/>
      <c r="IJO107" s="29"/>
      <c r="IJP107" s="30"/>
      <c r="IJV107" s="28"/>
      <c r="IJW107" s="29"/>
      <c r="IJX107" s="30"/>
      <c r="IKD107" s="28"/>
      <c r="IKE107" s="29"/>
      <c r="IKF107" s="30"/>
      <c r="IKL107" s="28"/>
      <c r="IKM107" s="29"/>
      <c r="IKN107" s="30"/>
      <c r="IKT107" s="28"/>
      <c r="IKU107" s="29"/>
      <c r="IKV107" s="30"/>
      <c r="ILB107" s="28"/>
      <c r="ILC107" s="29"/>
      <c r="ILD107" s="30"/>
      <c r="ILJ107" s="28"/>
      <c r="ILK107" s="29"/>
      <c r="ILL107" s="30"/>
      <c r="ILR107" s="28"/>
      <c r="ILS107" s="29"/>
      <c r="ILT107" s="30"/>
      <c r="ILZ107" s="28"/>
      <c r="IMA107" s="29"/>
      <c r="IMB107" s="30"/>
      <c r="IMH107" s="28"/>
      <c r="IMI107" s="29"/>
      <c r="IMJ107" s="30"/>
      <c r="IMP107" s="28"/>
      <c r="IMQ107" s="29"/>
      <c r="IMR107" s="30"/>
      <c r="IMX107" s="28"/>
      <c r="IMY107" s="29"/>
      <c r="IMZ107" s="30"/>
      <c r="INF107" s="28"/>
      <c r="ING107" s="29"/>
      <c r="INH107" s="30"/>
      <c r="INN107" s="28"/>
      <c r="INO107" s="29"/>
      <c r="INP107" s="30"/>
      <c r="INV107" s="28"/>
      <c r="INW107" s="29"/>
      <c r="INX107" s="30"/>
      <c r="IOD107" s="28"/>
      <c r="IOE107" s="29"/>
      <c r="IOF107" s="30"/>
      <c r="IOL107" s="28"/>
      <c r="IOM107" s="29"/>
      <c r="ION107" s="30"/>
      <c r="IOT107" s="28"/>
      <c r="IOU107" s="29"/>
      <c r="IOV107" s="30"/>
      <c r="IPB107" s="28"/>
      <c r="IPC107" s="29"/>
      <c r="IPD107" s="30"/>
      <c r="IPJ107" s="28"/>
      <c r="IPK107" s="29"/>
      <c r="IPL107" s="30"/>
      <c r="IPR107" s="28"/>
      <c r="IPS107" s="29"/>
      <c r="IPT107" s="30"/>
      <c r="IPZ107" s="28"/>
      <c r="IQA107" s="29"/>
      <c r="IQB107" s="30"/>
      <c r="IQH107" s="28"/>
      <c r="IQI107" s="29"/>
      <c r="IQJ107" s="30"/>
      <c r="IQP107" s="28"/>
      <c r="IQQ107" s="29"/>
      <c r="IQR107" s="30"/>
      <c r="IQX107" s="28"/>
      <c r="IQY107" s="29"/>
      <c r="IQZ107" s="30"/>
      <c r="IRF107" s="28"/>
      <c r="IRG107" s="29"/>
      <c r="IRH107" s="30"/>
      <c r="IRN107" s="28"/>
      <c r="IRO107" s="29"/>
      <c r="IRP107" s="30"/>
      <c r="IRV107" s="28"/>
      <c r="IRW107" s="29"/>
      <c r="IRX107" s="30"/>
      <c r="ISD107" s="28"/>
      <c r="ISE107" s="29"/>
      <c r="ISF107" s="30"/>
      <c r="ISL107" s="28"/>
      <c r="ISM107" s="29"/>
      <c r="ISN107" s="30"/>
      <c r="IST107" s="28"/>
      <c r="ISU107" s="29"/>
      <c r="ISV107" s="30"/>
      <c r="ITB107" s="28"/>
      <c r="ITC107" s="29"/>
      <c r="ITD107" s="30"/>
      <c r="ITJ107" s="28"/>
      <c r="ITK107" s="29"/>
      <c r="ITL107" s="30"/>
      <c r="ITR107" s="28"/>
      <c r="ITS107" s="29"/>
      <c r="ITT107" s="30"/>
      <c r="ITZ107" s="28"/>
      <c r="IUA107" s="29"/>
      <c r="IUB107" s="30"/>
      <c r="IUH107" s="28"/>
      <c r="IUI107" s="29"/>
      <c r="IUJ107" s="30"/>
      <c r="IUP107" s="28"/>
      <c r="IUQ107" s="29"/>
      <c r="IUR107" s="30"/>
      <c r="IUX107" s="28"/>
      <c r="IUY107" s="29"/>
      <c r="IUZ107" s="30"/>
      <c r="IVF107" s="28"/>
      <c r="IVG107" s="29"/>
      <c r="IVH107" s="30"/>
      <c r="IVN107" s="28"/>
      <c r="IVO107" s="29"/>
      <c r="IVP107" s="30"/>
      <c r="IVV107" s="28"/>
      <c r="IVW107" s="29"/>
      <c r="IVX107" s="30"/>
      <c r="IWD107" s="28"/>
      <c r="IWE107" s="29"/>
      <c r="IWF107" s="30"/>
      <c r="IWL107" s="28"/>
      <c r="IWM107" s="29"/>
      <c r="IWN107" s="30"/>
      <c r="IWT107" s="28"/>
      <c r="IWU107" s="29"/>
      <c r="IWV107" s="30"/>
      <c r="IXB107" s="28"/>
      <c r="IXC107" s="29"/>
      <c r="IXD107" s="30"/>
      <c r="IXJ107" s="28"/>
      <c r="IXK107" s="29"/>
      <c r="IXL107" s="30"/>
      <c r="IXR107" s="28"/>
      <c r="IXS107" s="29"/>
      <c r="IXT107" s="30"/>
      <c r="IXZ107" s="28"/>
      <c r="IYA107" s="29"/>
      <c r="IYB107" s="30"/>
      <c r="IYH107" s="28"/>
      <c r="IYI107" s="29"/>
      <c r="IYJ107" s="30"/>
      <c r="IYP107" s="28"/>
      <c r="IYQ107" s="29"/>
      <c r="IYR107" s="30"/>
      <c r="IYX107" s="28"/>
      <c r="IYY107" s="29"/>
      <c r="IYZ107" s="30"/>
      <c r="IZF107" s="28"/>
      <c r="IZG107" s="29"/>
      <c r="IZH107" s="30"/>
      <c r="IZN107" s="28"/>
      <c r="IZO107" s="29"/>
      <c r="IZP107" s="30"/>
      <c r="IZV107" s="28"/>
      <c r="IZW107" s="29"/>
      <c r="IZX107" s="30"/>
      <c r="JAD107" s="28"/>
      <c r="JAE107" s="29"/>
      <c r="JAF107" s="30"/>
      <c r="JAL107" s="28"/>
      <c r="JAM107" s="29"/>
      <c r="JAN107" s="30"/>
      <c r="JAT107" s="28"/>
      <c r="JAU107" s="29"/>
      <c r="JAV107" s="30"/>
      <c r="JBB107" s="28"/>
      <c r="JBC107" s="29"/>
      <c r="JBD107" s="30"/>
      <c r="JBJ107" s="28"/>
      <c r="JBK107" s="29"/>
      <c r="JBL107" s="30"/>
      <c r="JBR107" s="28"/>
      <c r="JBS107" s="29"/>
      <c r="JBT107" s="30"/>
      <c r="JBZ107" s="28"/>
      <c r="JCA107" s="29"/>
      <c r="JCB107" s="30"/>
      <c r="JCH107" s="28"/>
      <c r="JCI107" s="29"/>
      <c r="JCJ107" s="30"/>
      <c r="JCP107" s="28"/>
      <c r="JCQ107" s="29"/>
      <c r="JCR107" s="30"/>
      <c r="JCX107" s="28"/>
      <c r="JCY107" s="29"/>
      <c r="JCZ107" s="30"/>
      <c r="JDF107" s="28"/>
      <c r="JDG107" s="29"/>
      <c r="JDH107" s="30"/>
      <c r="JDN107" s="28"/>
      <c r="JDO107" s="29"/>
      <c r="JDP107" s="30"/>
      <c r="JDV107" s="28"/>
      <c r="JDW107" s="29"/>
      <c r="JDX107" s="30"/>
      <c r="JED107" s="28"/>
      <c r="JEE107" s="29"/>
      <c r="JEF107" s="30"/>
      <c r="JEL107" s="28"/>
      <c r="JEM107" s="29"/>
      <c r="JEN107" s="30"/>
      <c r="JET107" s="28"/>
      <c r="JEU107" s="29"/>
      <c r="JEV107" s="30"/>
      <c r="JFB107" s="28"/>
      <c r="JFC107" s="29"/>
      <c r="JFD107" s="30"/>
      <c r="JFJ107" s="28"/>
      <c r="JFK107" s="29"/>
      <c r="JFL107" s="30"/>
      <c r="JFR107" s="28"/>
      <c r="JFS107" s="29"/>
      <c r="JFT107" s="30"/>
      <c r="JFZ107" s="28"/>
      <c r="JGA107" s="29"/>
      <c r="JGB107" s="30"/>
      <c r="JGH107" s="28"/>
      <c r="JGI107" s="29"/>
      <c r="JGJ107" s="30"/>
      <c r="JGP107" s="28"/>
      <c r="JGQ107" s="29"/>
      <c r="JGR107" s="30"/>
      <c r="JGX107" s="28"/>
      <c r="JGY107" s="29"/>
      <c r="JGZ107" s="30"/>
      <c r="JHF107" s="28"/>
      <c r="JHG107" s="29"/>
      <c r="JHH107" s="30"/>
      <c r="JHN107" s="28"/>
      <c r="JHO107" s="29"/>
      <c r="JHP107" s="30"/>
      <c r="JHV107" s="28"/>
      <c r="JHW107" s="29"/>
      <c r="JHX107" s="30"/>
      <c r="JID107" s="28"/>
      <c r="JIE107" s="29"/>
      <c r="JIF107" s="30"/>
      <c r="JIL107" s="28"/>
      <c r="JIM107" s="29"/>
      <c r="JIN107" s="30"/>
      <c r="JIT107" s="28"/>
      <c r="JIU107" s="29"/>
      <c r="JIV107" s="30"/>
      <c r="JJB107" s="28"/>
      <c r="JJC107" s="29"/>
      <c r="JJD107" s="30"/>
      <c r="JJJ107" s="28"/>
      <c r="JJK107" s="29"/>
      <c r="JJL107" s="30"/>
      <c r="JJR107" s="28"/>
      <c r="JJS107" s="29"/>
      <c r="JJT107" s="30"/>
      <c r="JJZ107" s="28"/>
      <c r="JKA107" s="29"/>
      <c r="JKB107" s="30"/>
      <c r="JKH107" s="28"/>
      <c r="JKI107" s="29"/>
      <c r="JKJ107" s="30"/>
      <c r="JKP107" s="28"/>
      <c r="JKQ107" s="29"/>
      <c r="JKR107" s="30"/>
      <c r="JKX107" s="28"/>
      <c r="JKY107" s="29"/>
      <c r="JKZ107" s="30"/>
      <c r="JLF107" s="28"/>
      <c r="JLG107" s="29"/>
      <c r="JLH107" s="30"/>
      <c r="JLN107" s="28"/>
      <c r="JLO107" s="29"/>
      <c r="JLP107" s="30"/>
      <c r="JLV107" s="28"/>
      <c r="JLW107" s="29"/>
      <c r="JLX107" s="30"/>
      <c r="JMD107" s="28"/>
      <c r="JME107" s="29"/>
      <c r="JMF107" s="30"/>
      <c r="JML107" s="28"/>
      <c r="JMM107" s="29"/>
      <c r="JMN107" s="30"/>
      <c r="JMT107" s="28"/>
      <c r="JMU107" s="29"/>
      <c r="JMV107" s="30"/>
      <c r="JNB107" s="28"/>
      <c r="JNC107" s="29"/>
      <c r="JND107" s="30"/>
      <c r="JNJ107" s="28"/>
      <c r="JNK107" s="29"/>
      <c r="JNL107" s="30"/>
      <c r="JNR107" s="28"/>
      <c r="JNS107" s="29"/>
      <c r="JNT107" s="30"/>
      <c r="JNZ107" s="28"/>
      <c r="JOA107" s="29"/>
      <c r="JOB107" s="30"/>
      <c r="JOH107" s="28"/>
      <c r="JOI107" s="29"/>
      <c r="JOJ107" s="30"/>
      <c r="JOP107" s="28"/>
      <c r="JOQ107" s="29"/>
      <c r="JOR107" s="30"/>
      <c r="JOX107" s="28"/>
      <c r="JOY107" s="29"/>
      <c r="JOZ107" s="30"/>
      <c r="JPF107" s="28"/>
      <c r="JPG107" s="29"/>
      <c r="JPH107" s="30"/>
      <c r="JPN107" s="28"/>
      <c r="JPO107" s="29"/>
      <c r="JPP107" s="30"/>
      <c r="JPV107" s="28"/>
      <c r="JPW107" s="29"/>
      <c r="JPX107" s="30"/>
      <c r="JQD107" s="28"/>
      <c r="JQE107" s="29"/>
      <c r="JQF107" s="30"/>
      <c r="JQL107" s="28"/>
      <c r="JQM107" s="29"/>
      <c r="JQN107" s="30"/>
      <c r="JQT107" s="28"/>
      <c r="JQU107" s="29"/>
      <c r="JQV107" s="30"/>
      <c r="JRB107" s="28"/>
      <c r="JRC107" s="29"/>
      <c r="JRD107" s="30"/>
      <c r="JRJ107" s="28"/>
      <c r="JRK107" s="29"/>
      <c r="JRL107" s="30"/>
      <c r="JRR107" s="28"/>
      <c r="JRS107" s="29"/>
      <c r="JRT107" s="30"/>
      <c r="JRZ107" s="28"/>
      <c r="JSA107" s="29"/>
      <c r="JSB107" s="30"/>
      <c r="JSH107" s="28"/>
      <c r="JSI107" s="29"/>
      <c r="JSJ107" s="30"/>
      <c r="JSP107" s="28"/>
      <c r="JSQ107" s="29"/>
      <c r="JSR107" s="30"/>
      <c r="JSX107" s="28"/>
      <c r="JSY107" s="29"/>
      <c r="JSZ107" s="30"/>
      <c r="JTF107" s="28"/>
      <c r="JTG107" s="29"/>
      <c r="JTH107" s="30"/>
      <c r="JTN107" s="28"/>
      <c r="JTO107" s="29"/>
      <c r="JTP107" s="30"/>
      <c r="JTV107" s="28"/>
      <c r="JTW107" s="29"/>
      <c r="JTX107" s="30"/>
      <c r="JUD107" s="28"/>
      <c r="JUE107" s="29"/>
      <c r="JUF107" s="30"/>
      <c r="JUL107" s="28"/>
      <c r="JUM107" s="29"/>
      <c r="JUN107" s="30"/>
      <c r="JUT107" s="28"/>
      <c r="JUU107" s="29"/>
      <c r="JUV107" s="30"/>
      <c r="JVB107" s="28"/>
      <c r="JVC107" s="29"/>
      <c r="JVD107" s="30"/>
      <c r="JVJ107" s="28"/>
      <c r="JVK107" s="29"/>
      <c r="JVL107" s="30"/>
      <c r="JVR107" s="28"/>
      <c r="JVS107" s="29"/>
      <c r="JVT107" s="30"/>
      <c r="JVZ107" s="28"/>
      <c r="JWA107" s="29"/>
      <c r="JWB107" s="30"/>
      <c r="JWH107" s="28"/>
      <c r="JWI107" s="29"/>
      <c r="JWJ107" s="30"/>
      <c r="JWP107" s="28"/>
      <c r="JWQ107" s="29"/>
      <c r="JWR107" s="30"/>
      <c r="JWX107" s="28"/>
      <c r="JWY107" s="29"/>
      <c r="JWZ107" s="30"/>
      <c r="JXF107" s="28"/>
      <c r="JXG107" s="29"/>
      <c r="JXH107" s="30"/>
      <c r="JXN107" s="28"/>
      <c r="JXO107" s="29"/>
      <c r="JXP107" s="30"/>
      <c r="JXV107" s="28"/>
      <c r="JXW107" s="29"/>
      <c r="JXX107" s="30"/>
      <c r="JYD107" s="28"/>
      <c r="JYE107" s="29"/>
      <c r="JYF107" s="30"/>
      <c r="JYL107" s="28"/>
      <c r="JYM107" s="29"/>
      <c r="JYN107" s="30"/>
      <c r="JYT107" s="28"/>
      <c r="JYU107" s="29"/>
      <c r="JYV107" s="30"/>
      <c r="JZB107" s="28"/>
      <c r="JZC107" s="29"/>
      <c r="JZD107" s="30"/>
      <c r="JZJ107" s="28"/>
      <c r="JZK107" s="29"/>
      <c r="JZL107" s="30"/>
      <c r="JZR107" s="28"/>
      <c r="JZS107" s="29"/>
      <c r="JZT107" s="30"/>
      <c r="JZZ107" s="28"/>
      <c r="KAA107" s="29"/>
      <c r="KAB107" s="30"/>
      <c r="KAH107" s="28"/>
      <c r="KAI107" s="29"/>
      <c r="KAJ107" s="30"/>
      <c r="KAP107" s="28"/>
      <c r="KAQ107" s="29"/>
      <c r="KAR107" s="30"/>
      <c r="KAX107" s="28"/>
      <c r="KAY107" s="29"/>
      <c r="KAZ107" s="30"/>
      <c r="KBF107" s="28"/>
      <c r="KBG107" s="29"/>
      <c r="KBH107" s="30"/>
      <c r="KBN107" s="28"/>
      <c r="KBO107" s="29"/>
      <c r="KBP107" s="30"/>
      <c r="KBV107" s="28"/>
      <c r="KBW107" s="29"/>
      <c r="KBX107" s="30"/>
      <c r="KCD107" s="28"/>
      <c r="KCE107" s="29"/>
      <c r="KCF107" s="30"/>
      <c r="KCL107" s="28"/>
      <c r="KCM107" s="29"/>
      <c r="KCN107" s="30"/>
      <c r="KCT107" s="28"/>
      <c r="KCU107" s="29"/>
      <c r="KCV107" s="30"/>
      <c r="KDB107" s="28"/>
      <c r="KDC107" s="29"/>
      <c r="KDD107" s="30"/>
      <c r="KDJ107" s="28"/>
      <c r="KDK107" s="29"/>
      <c r="KDL107" s="30"/>
      <c r="KDR107" s="28"/>
      <c r="KDS107" s="29"/>
      <c r="KDT107" s="30"/>
      <c r="KDZ107" s="28"/>
      <c r="KEA107" s="29"/>
      <c r="KEB107" s="30"/>
      <c r="KEH107" s="28"/>
      <c r="KEI107" s="29"/>
      <c r="KEJ107" s="30"/>
      <c r="KEP107" s="28"/>
      <c r="KEQ107" s="29"/>
      <c r="KER107" s="30"/>
      <c r="KEX107" s="28"/>
      <c r="KEY107" s="29"/>
      <c r="KEZ107" s="30"/>
      <c r="KFF107" s="28"/>
      <c r="KFG107" s="29"/>
      <c r="KFH107" s="30"/>
      <c r="KFN107" s="28"/>
      <c r="KFO107" s="29"/>
      <c r="KFP107" s="30"/>
      <c r="KFV107" s="28"/>
      <c r="KFW107" s="29"/>
      <c r="KFX107" s="30"/>
      <c r="KGD107" s="28"/>
      <c r="KGE107" s="29"/>
      <c r="KGF107" s="30"/>
      <c r="KGL107" s="28"/>
      <c r="KGM107" s="29"/>
      <c r="KGN107" s="30"/>
      <c r="KGT107" s="28"/>
      <c r="KGU107" s="29"/>
      <c r="KGV107" s="30"/>
      <c r="KHB107" s="28"/>
      <c r="KHC107" s="29"/>
      <c r="KHD107" s="30"/>
      <c r="KHJ107" s="28"/>
      <c r="KHK107" s="29"/>
      <c r="KHL107" s="30"/>
      <c r="KHR107" s="28"/>
      <c r="KHS107" s="29"/>
      <c r="KHT107" s="30"/>
      <c r="KHZ107" s="28"/>
      <c r="KIA107" s="29"/>
      <c r="KIB107" s="30"/>
      <c r="KIH107" s="28"/>
      <c r="KII107" s="29"/>
      <c r="KIJ107" s="30"/>
      <c r="KIP107" s="28"/>
      <c r="KIQ107" s="29"/>
      <c r="KIR107" s="30"/>
      <c r="KIX107" s="28"/>
      <c r="KIY107" s="29"/>
      <c r="KIZ107" s="30"/>
      <c r="KJF107" s="28"/>
      <c r="KJG107" s="29"/>
      <c r="KJH107" s="30"/>
      <c r="KJN107" s="28"/>
      <c r="KJO107" s="29"/>
      <c r="KJP107" s="30"/>
      <c r="KJV107" s="28"/>
      <c r="KJW107" s="29"/>
      <c r="KJX107" s="30"/>
      <c r="KKD107" s="28"/>
      <c r="KKE107" s="29"/>
      <c r="KKF107" s="30"/>
      <c r="KKL107" s="28"/>
      <c r="KKM107" s="29"/>
      <c r="KKN107" s="30"/>
      <c r="KKT107" s="28"/>
      <c r="KKU107" s="29"/>
      <c r="KKV107" s="30"/>
      <c r="KLB107" s="28"/>
      <c r="KLC107" s="29"/>
      <c r="KLD107" s="30"/>
      <c r="KLJ107" s="28"/>
      <c r="KLK107" s="29"/>
      <c r="KLL107" s="30"/>
      <c r="KLR107" s="28"/>
      <c r="KLS107" s="29"/>
      <c r="KLT107" s="30"/>
      <c r="KLZ107" s="28"/>
      <c r="KMA107" s="29"/>
      <c r="KMB107" s="30"/>
      <c r="KMH107" s="28"/>
      <c r="KMI107" s="29"/>
      <c r="KMJ107" s="30"/>
      <c r="KMP107" s="28"/>
      <c r="KMQ107" s="29"/>
      <c r="KMR107" s="30"/>
      <c r="KMX107" s="28"/>
      <c r="KMY107" s="29"/>
      <c r="KMZ107" s="30"/>
      <c r="KNF107" s="28"/>
      <c r="KNG107" s="29"/>
      <c r="KNH107" s="30"/>
      <c r="KNN107" s="28"/>
      <c r="KNO107" s="29"/>
      <c r="KNP107" s="30"/>
      <c r="KNV107" s="28"/>
      <c r="KNW107" s="29"/>
      <c r="KNX107" s="30"/>
      <c r="KOD107" s="28"/>
      <c r="KOE107" s="29"/>
      <c r="KOF107" s="30"/>
      <c r="KOL107" s="28"/>
      <c r="KOM107" s="29"/>
      <c r="KON107" s="30"/>
      <c r="KOT107" s="28"/>
      <c r="KOU107" s="29"/>
      <c r="KOV107" s="30"/>
      <c r="KPB107" s="28"/>
      <c r="KPC107" s="29"/>
      <c r="KPD107" s="30"/>
      <c r="KPJ107" s="28"/>
      <c r="KPK107" s="29"/>
      <c r="KPL107" s="30"/>
      <c r="KPR107" s="28"/>
      <c r="KPS107" s="29"/>
      <c r="KPT107" s="30"/>
      <c r="KPZ107" s="28"/>
      <c r="KQA107" s="29"/>
      <c r="KQB107" s="30"/>
      <c r="KQH107" s="28"/>
      <c r="KQI107" s="29"/>
      <c r="KQJ107" s="30"/>
      <c r="KQP107" s="28"/>
      <c r="KQQ107" s="29"/>
      <c r="KQR107" s="30"/>
      <c r="KQX107" s="28"/>
      <c r="KQY107" s="29"/>
      <c r="KQZ107" s="30"/>
      <c r="KRF107" s="28"/>
      <c r="KRG107" s="29"/>
      <c r="KRH107" s="30"/>
      <c r="KRN107" s="28"/>
      <c r="KRO107" s="29"/>
      <c r="KRP107" s="30"/>
      <c r="KRV107" s="28"/>
      <c r="KRW107" s="29"/>
      <c r="KRX107" s="30"/>
      <c r="KSD107" s="28"/>
      <c r="KSE107" s="29"/>
      <c r="KSF107" s="30"/>
      <c r="KSL107" s="28"/>
      <c r="KSM107" s="29"/>
      <c r="KSN107" s="30"/>
      <c r="KST107" s="28"/>
      <c r="KSU107" s="29"/>
      <c r="KSV107" s="30"/>
      <c r="KTB107" s="28"/>
      <c r="KTC107" s="29"/>
      <c r="KTD107" s="30"/>
      <c r="KTJ107" s="28"/>
      <c r="KTK107" s="29"/>
      <c r="KTL107" s="30"/>
      <c r="KTR107" s="28"/>
      <c r="KTS107" s="29"/>
      <c r="KTT107" s="30"/>
      <c r="KTZ107" s="28"/>
      <c r="KUA107" s="29"/>
      <c r="KUB107" s="30"/>
      <c r="KUH107" s="28"/>
      <c r="KUI107" s="29"/>
      <c r="KUJ107" s="30"/>
      <c r="KUP107" s="28"/>
      <c r="KUQ107" s="29"/>
      <c r="KUR107" s="30"/>
      <c r="KUX107" s="28"/>
      <c r="KUY107" s="29"/>
      <c r="KUZ107" s="30"/>
      <c r="KVF107" s="28"/>
      <c r="KVG107" s="29"/>
      <c r="KVH107" s="30"/>
      <c r="KVN107" s="28"/>
      <c r="KVO107" s="29"/>
      <c r="KVP107" s="30"/>
      <c r="KVV107" s="28"/>
      <c r="KVW107" s="29"/>
      <c r="KVX107" s="30"/>
      <c r="KWD107" s="28"/>
      <c r="KWE107" s="29"/>
      <c r="KWF107" s="30"/>
      <c r="KWL107" s="28"/>
      <c r="KWM107" s="29"/>
      <c r="KWN107" s="30"/>
      <c r="KWT107" s="28"/>
      <c r="KWU107" s="29"/>
      <c r="KWV107" s="30"/>
      <c r="KXB107" s="28"/>
      <c r="KXC107" s="29"/>
      <c r="KXD107" s="30"/>
      <c r="KXJ107" s="28"/>
      <c r="KXK107" s="29"/>
      <c r="KXL107" s="30"/>
      <c r="KXR107" s="28"/>
      <c r="KXS107" s="29"/>
      <c r="KXT107" s="30"/>
      <c r="KXZ107" s="28"/>
      <c r="KYA107" s="29"/>
      <c r="KYB107" s="30"/>
      <c r="KYH107" s="28"/>
      <c r="KYI107" s="29"/>
      <c r="KYJ107" s="30"/>
      <c r="KYP107" s="28"/>
      <c r="KYQ107" s="29"/>
      <c r="KYR107" s="30"/>
      <c r="KYX107" s="28"/>
      <c r="KYY107" s="29"/>
      <c r="KYZ107" s="30"/>
      <c r="KZF107" s="28"/>
      <c r="KZG107" s="29"/>
      <c r="KZH107" s="30"/>
      <c r="KZN107" s="28"/>
      <c r="KZO107" s="29"/>
      <c r="KZP107" s="30"/>
      <c r="KZV107" s="28"/>
      <c r="KZW107" s="29"/>
      <c r="KZX107" s="30"/>
      <c r="LAD107" s="28"/>
      <c r="LAE107" s="29"/>
      <c r="LAF107" s="30"/>
      <c r="LAL107" s="28"/>
      <c r="LAM107" s="29"/>
      <c r="LAN107" s="30"/>
      <c r="LAT107" s="28"/>
      <c r="LAU107" s="29"/>
      <c r="LAV107" s="30"/>
      <c r="LBB107" s="28"/>
      <c r="LBC107" s="29"/>
      <c r="LBD107" s="30"/>
      <c r="LBJ107" s="28"/>
      <c r="LBK107" s="29"/>
      <c r="LBL107" s="30"/>
      <c r="LBR107" s="28"/>
      <c r="LBS107" s="29"/>
      <c r="LBT107" s="30"/>
      <c r="LBZ107" s="28"/>
      <c r="LCA107" s="29"/>
      <c r="LCB107" s="30"/>
      <c r="LCH107" s="28"/>
      <c r="LCI107" s="29"/>
      <c r="LCJ107" s="30"/>
      <c r="LCP107" s="28"/>
      <c r="LCQ107" s="29"/>
      <c r="LCR107" s="30"/>
      <c r="LCX107" s="28"/>
      <c r="LCY107" s="29"/>
      <c r="LCZ107" s="30"/>
      <c r="LDF107" s="28"/>
      <c r="LDG107" s="29"/>
      <c r="LDH107" s="30"/>
      <c r="LDN107" s="28"/>
      <c r="LDO107" s="29"/>
      <c r="LDP107" s="30"/>
      <c r="LDV107" s="28"/>
      <c r="LDW107" s="29"/>
      <c r="LDX107" s="30"/>
      <c r="LED107" s="28"/>
      <c r="LEE107" s="29"/>
      <c r="LEF107" s="30"/>
      <c r="LEL107" s="28"/>
      <c r="LEM107" s="29"/>
      <c r="LEN107" s="30"/>
      <c r="LET107" s="28"/>
      <c r="LEU107" s="29"/>
      <c r="LEV107" s="30"/>
      <c r="LFB107" s="28"/>
      <c r="LFC107" s="29"/>
      <c r="LFD107" s="30"/>
      <c r="LFJ107" s="28"/>
      <c r="LFK107" s="29"/>
      <c r="LFL107" s="30"/>
      <c r="LFR107" s="28"/>
      <c r="LFS107" s="29"/>
      <c r="LFT107" s="30"/>
      <c r="LFZ107" s="28"/>
      <c r="LGA107" s="29"/>
      <c r="LGB107" s="30"/>
      <c r="LGH107" s="28"/>
      <c r="LGI107" s="29"/>
      <c r="LGJ107" s="30"/>
      <c r="LGP107" s="28"/>
      <c r="LGQ107" s="29"/>
      <c r="LGR107" s="30"/>
      <c r="LGX107" s="28"/>
      <c r="LGY107" s="29"/>
      <c r="LGZ107" s="30"/>
      <c r="LHF107" s="28"/>
      <c r="LHG107" s="29"/>
      <c r="LHH107" s="30"/>
      <c r="LHN107" s="28"/>
      <c r="LHO107" s="29"/>
      <c r="LHP107" s="30"/>
      <c r="LHV107" s="28"/>
      <c r="LHW107" s="29"/>
      <c r="LHX107" s="30"/>
      <c r="LID107" s="28"/>
      <c r="LIE107" s="29"/>
      <c r="LIF107" s="30"/>
      <c r="LIL107" s="28"/>
      <c r="LIM107" s="29"/>
      <c r="LIN107" s="30"/>
      <c r="LIT107" s="28"/>
      <c r="LIU107" s="29"/>
      <c r="LIV107" s="30"/>
      <c r="LJB107" s="28"/>
      <c r="LJC107" s="29"/>
      <c r="LJD107" s="30"/>
      <c r="LJJ107" s="28"/>
      <c r="LJK107" s="29"/>
      <c r="LJL107" s="30"/>
      <c r="LJR107" s="28"/>
      <c r="LJS107" s="29"/>
      <c r="LJT107" s="30"/>
      <c r="LJZ107" s="28"/>
      <c r="LKA107" s="29"/>
      <c r="LKB107" s="30"/>
      <c r="LKH107" s="28"/>
      <c r="LKI107" s="29"/>
      <c r="LKJ107" s="30"/>
      <c r="LKP107" s="28"/>
      <c r="LKQ107" s="29"/>
      <c r="LKR107" s="30"/>
      <c r="LKX107" s="28"/>
      <c r="LKY107" s="29"/>
      <c r="LKZ107" s="30"/>
      <c r="LLF107" s="28"/>
      <c r="LLG107" s="29"/>
      <c r="LLH107" s="30"/>
      <c r="LLN107" s="28"/>
      <c r="LLO107" s="29"/>
      <c r="LLP107" s="30"/>
      <c r="LLV107" s="28"/>
      <c r="LLW107" s="29"/>
      <c r="LLX107" s="30"/>
      <c r="LMD107" s="28"/>
      <c r="LME107" s="29"/>
      <c r="LMF107" s="30"/>
      <c r="LML107" s="28"/>
      <c r="LMM107" s="29"/>
      <c r="LMN107" s="30"/>
      <c r="LMT107" s="28"/>
      <c r="LMU107" s="29"/>
      <c r="LMV107" s="30"/>
      <c r="LNB107" s="28"/>
      <c r="LNC107" s="29"/>
      <c r="LND107" s="30"/>
      <c r="LNJ107" s="28"/>
      <c r="LNK107" s="29"/>
      <c r="LNL107" s="30"/>
      <c r="LNR107" s="28"/>
      <c r="LNS107" s="29"/>
      <c r="LNT107" s="30"/>
      <c r="LNZ107" s="28"/>
      <c r="LOA107" s="29"/>
      <c r="LOB107" s="30"/>
      <c r="LOH107" s="28"/>
      <c r="LOI107" s="29"/>
      <c r="LOJ107" s="30"/>
      <c r="LOP107" s="28"/>
      <c r="LOQ107" s="29"/>
      <c r="LOR107" s="30"/>
      <c r="LOX107" s="28"/>
      <c r="LOY107" s="29"/>
      <c r="LOZ107" s="30"/>
      <c r="LPF107" s="28"/>
      <c r="LPG107" s="29"/>
      <c r="LPH107" s="30"/>
      <c r="LPN107" s="28"/>
      <c r="LPO107" s="29"/>
      <c r="LPP107" s="30"/>
      <c r="LPV107" s="28"/>
      <c r="LPW107" s="29"/>
      <c r="LPX107" s="30"/>
      <c r="LQD107" s="28"/>
      <c r="LQE107" s="29"/>
      <c r="LQF107" s="30"/>
      <c r="LQL107" s="28"/>
      <c r="LQM107" s="29"/>
      <c r="LQN107" s="30"/>
      <c r="LQT107" s="28"/>
      <c r="LQU107" s="29"/>
      <c r="LQV107" s="30"/>
      <c r="LRB107" s="28"/>
      <c r="LRC107" s="29"/>
      <c r="LRD107" s="30"/>
      <c r="LRJ107" s="28"/>
      <c r="LRK107" s="29"/>
      <c r="LRL107" s="30"/>
      <c r="LRR107" s="28"/>
      <c r="LRS107" s="29"/>
      <c r="LRT107" s="30"/>
      <c r="LRZ107" s="28"/>
      <c r="LSA107" s="29"/>
      <c r="LSB107" s="30"/>
      <c r="LSH107" s="28"/>
      <c r="LSI107" s="29"/>
      <c r="LSJ107" s="30"/>
      <c r="LSP107" s="28"/>
      <c r="LSQ107" s="29"/>
      <c r="LSR107" s="30"/>
      <c r="LSX107" s="28"/>
      <c r="LSY107" s="29"/>
      <c r="LSZ107" s="30"/>
      <c r="LTF107" s="28"/>
      <c r="LTG107" s="29"/>
      <c r="LTH107" s="30"/>
      <c r="LTN107" s="28"/>
      <c r="LTO107" s="29"/>
      <c r="LTP107" s="30"/>
      <c r="LTV107" s="28"/>
      <c r="LTW107" s="29"/>
      <c r="LTX107" s="30"/>
      <c r="LUD107" s="28"/>
      <c r="LUE107" s="29"/>
      <c r="LUF107" s="30"/>
      <c r="LUL107" s="28"/>
      <c r="LUM107" s="29"/>
      <c r="LUN107" s="30"/>
      <c r="LUT107" s="28"/>
      <c r="LUU107" s="29"/>
      <c r="LUV107" s="30"/>
      <c r="LVB107" s="28"/>
      <c r="LVC107" s="29"/>
      <c r="LVD107" s="30"/>
      <c r="LVJ107" s="28"/>
      <c r="LVK107" s="29"/>
      <c r="LVL107" s="30"/>
      <c r="LVR107" s="28"/>
      <c r="LVS107" s="29"/>
      <c r="LVT107" s="30"/>
      <c r="LVZ107" s="28"/>
      <c r="LWA107" s="29"/>
      <c r="LWB107" s="30"/>
      <c r="LWH107" s="28"/>
      <c r="LWI107" s="29"/>
      <c r="LWJ107" s="30"/>
      <c r="LWP107" s="28"/>
      <c r="LWQ107" s="29"/>
      <c r="LWR107" s="30"/>
      <c r="LWX107" s="28"/>
      <c r="LWY107" s="29"/>
      <c r="LWZ107" s="30"/>
      <c r="LXF107" s="28"/>
      <c r="LXG107" s="29"/>
      <c r="LXH107" s="30"/>
      <c r="LXN107" s="28"/>
      <c r="LXO107" s="29"/>
      <c r="LXP107" s="30"/>
      <c r="LXV107" s="28"/>
      <c r="LXW107" s="29"/>
      <c r="LXX107" s="30"/>
      <c r="LYD107" s="28"/>
      <c r="LYE107" s="29"/>
      <c r="LYF107" s="30"/>
      <c r="LYL107" s="28"/>
      <c r="LYM107" s="29"/>
      <c r="LYN107" s="30"/>
      <c r="LYT107" s="28"/>
      <c r="LYU107" s="29"/>
      <c r="LYV107" s="30"/>
      <c r="LZB107" s="28"/>
      <c r="LZC107" s="29"/>
      <c r="LZD107" s="30"/>
      <c r="LZJ107" s="28"/>
      <c r="LZK107" s="29"/>
      <c r="LZL107" s="30"/>
      <c r="LZR107" s="28"/>
      <c r="LZS107" s="29"/>
      <c r="LZT107" s="30"/>
      <c r="LZZ107" s="28"/>
      <c r="MAA107" s="29"/>
      <c r="MAB107" s="30"/>
      <c r="MAH107" s="28"/>
      <c r="MAI107" s="29"/>
      <c r="MAJ107" s="30"/>
      <c r="MAP107" s="28"/>
      <c r="MAQ107" s="29"/>
      <c r="MAR107" s="30"/>
      <c r="MAX107" s="28"/>
      <c r="MAY107" s="29"/>
      <c r="MAZ107" s="30"/>
      <c r="MBF107" s="28"/>
      <c r="MBG107" s="29"/>
      <c r="MBH107" s="30"/>
      <c r="MBN107" s="28"/>
      <c r="MBO107" s="29"/>
      <c r="MBP107" s="30"/>
      <c r="MBV107" s="28"/>
      <c r="MBW107" s="29"/>
      <c r="MBX107" s="30"/>
      <c r="MCD107" s="28"/>
      <c r="MCE107" s="29"/>
      <c r="MCF107" s="30"/>
      <c r="MCL107" s="28"/>
      <c r="MCM107" s="29"/>
      <c r="MCN107" s="30"/>
      <c r="MCT107" s="28"/>
      <c r="MCU107" s="29"/>
      <c r="MCV107" s="30"/>
      <c r="MDB107" s="28"/>
      <c r="MDC107" s="29"/>
      <c r="MDD107" s="30"/>
      <c r="MDJ107" s="28"/>
      <c r="MDK107" s="29"/>
      <c r="MDL107" s="30"/>
      <c r="MDR107" s="28"/>
      <c r="MDS107" s="29"/>
      <c r="MDT107" s="30"/>
      <c r="MDZ107" s="28"/>
      <c r="MEA107" s="29"/>
      <c r="MEB107" s="30"/>
      <c r="MEH107" s="28"/>
      <c r="MEI107" s="29"/>
      <c r="MEJ107" s="30"/>
      <c r="MEP107" s="28"/>
      <c r="MEQ107" s="29"/>
      <c r="MER107" s="30"/>
      <c r="MEX107" s="28"/>
      <c r="MEY107" s="29"/>
      <c r="MEZ107" s="30"/>
      <c r="MFF107" s="28"/>
      <c r="MFG107" s="29"/>
      <c r="MFH107" s="30"/>
      <c r="MFN107" s="28"/>
      <c r="MFO107" s="29"/>
      <c r="MFP107" s="30"/>
      <c r="MFV107" s="28"/>
      <c r="MFW107" s="29"/>
      <c r="MFX107" s="30"/>
      <c r="MGD107" s="28"/>
      <c r="MGE107" s="29"/>
      <c r="MGF107" s="30"/>
      <c r="MGL107" s="28"/>
      <c r="MGM107" s="29"/>
      <c r="MGN107" s="30"/>
      <c r="MGT107" s="28"/>
      <c r="MGU107" s="29"/>
      <c r="MGV107" s="30"/>
      <c r="MHB107" s="28"/>
      <c r="MHC107" s="29"/>
      <c r="MHD107" s="30"/>
      <c r="MHJ107" s="28"/>
      <c r="MHK107" s="29"/>
      <c r="MHL107" s="30"/>
      <c r="MHR107" s="28"/>
      <c r="MHS107" s="29"/>
      <c r="MHT107" s="30"/>
      <c r="MHZ107" s="28"/>
      <c r="MIA107" s="29"/>
      <c r="MIB107" s="30"/>
      <c r="MIH107" s="28"/>
      <c r="MII107" s="29"/>
      <c r="MIJ107" s="30"/>
      <c r="MIP107" s="28"/>
      <c r="MIQ107" s="29"/>
      <c r="MIR107" s="30"/>
      <c r="MIX107" s="28"/>
      <c r="MIY107" s="29"/>
      <c r="MIZ107" s="30"/>
      <c r="MJF107" s="28"/>
      <c r="MJG107" s="29"/>
      <c r="MJH107" s="30"/>
      <c r="MJN107" s="28"/>
      <c r="MJO107" s="29"/>
      <c r="MJP107" s="30"/>
      <c r="MJV107" s="28"/>
      <c r="MJW107" s="29"/>
      <c r="MJX107" s="30"/>
      <c r="MKD107" s="28"/>
      <c r="MKE107" s="29"/>
      <c r="MKF107" s="30"/>
      <c r="MKL107" s="28"/>
      <c r="MKM107" s="29"/>
      <c r="MKN107" s="30"/>
      <c r="MKT107" s="28"/>
      <c r="MKU107" s="29"/>
      <c r="MKV107" s="30"/>
      <c r="MLB107" s="28"/>
      <c r="MLC107" s="29"/>
      <c r="MLD107" s="30"/>
      <c r="MLJ107" s="28"/>
      <c r="MLK107" s="29"/>
      <c r="MLL107" s="30"/>
      <c r="MLR107" s="28"/>
      <c r="MLS107" s="29"/>
      <c r="MLT107" s="30"/>
      <c r="MLZ107" s="28"/>
      <c r="MMA107" s="29"/>
      <c r="MMB107" s="30"/>
      <c r="MMH107" s="28"/>
      <c r="MMI107" s="29"/>
      <c r="MMJ107" s="30"/>
      <c r="MMP107" s="28"/>
      <c r="MMQ107" s="29"/>
      <c r="MMR107" s="30"/>
      <c r="MMX107" s="28"/>
      <c r="MMY107" s="29"/>
      <c r="MMZ107" s="30"/>
      <c r="MNF107" s="28"/>
      <c r="MNG107" s="29"/>
      <c r="MNH107" s="30"/>
      <c r="MNN107" s="28"/>
      <c r="MNO107" s="29"/>
      <c r="MNP107" s="30"/>
      <c r="MNV107" s="28"/>
      <c r="MNW107" s="29"/>
      <c r="MNX107" s="30"/>
      <c r="MOD107" s="28"/>
      <c r="MOE107" s="29"/>
      <c r="MOF107" s="30"/>
      <c r="MOL107" s="28"/>
      <c r="MOM107" s="29"/>
      <c r="MON107" s="30"/>
      <c r="MOT107" s="28"/>
      <c r="MOU107" s="29"/>
      <c r="MOV107" s="30"/>
      <c r="MPB107" s="28"/>
      <c r="MPC107" s="29"/>
      <c r="MPD107" s="30"/>
      <c r="MPJ107" s="28"/>
      <c r="MPK107" s="29"/>
      <c r="MPL107" s="30"/>
      <c r="MPR107" s="28"/>
      <c r="MPS107" s="29"/>
      <c r="MPT107" s="30"/>
      <c r="MPZ107" s="28"/>
      <c r="MQA107" s="29"/>
      <c r="MQB107" s="30"/>
      <c r="MQH107" s="28"/>
      <c r="MQI107" s="29"/>
      <c r="MQJ107" s="30"/>
      <c r="MQP107" s="28"/>
      <c r="MQQ107" s="29"/>
      <c r="MQR107" s="30"/>
      <c r="MQX107" s="28"/>
      <c r="MQY107" s="29"/>
      <c r="MQZ107" s="30"/>
      <c r="MRF107" s="28"/>
      <c r="MRG107" s="29"/>
      <c r="MRH107" s="30"/>
      <c r="MRN107" s="28"/>
      <c r="MRO107" s="29"/>
      <c r="MRP107" s="30"/>
      <c r="MRV107" s="28"/>
      <c r="MRW107" s="29"/>
      <c r="MRX107" s="30"/>
      <c r="MSD107" s="28"/>
      <c r="MSE107" s="29"/>
      <c r="MSF107" s="30"/>
      <c r="MSL107" s="28"/>
      <c r="MSM107" s="29"/>
      <c r="MSN107" s="30"/>
      <c r="MST107" s="28"/>
      <c r="MSU107" s="29"/>
      <c r="MSV107" s="30"/>
      <c r="MTB107" s="28"/>
      <c r="MTC107" s="29"/>
      <c r="MTD107" s="30"/>
      <c r="MTJ107" s="28"/>
      <c r="MTK107" s="29"/>
      <c r="MTL107" s="30"/>
      <c r="MTR107" s="28"/>
      <c r="MTS107" s="29"/>
      <c r="MTT107" s="30"/>
      <c r="MTZ107" s="28"/>
      <c r="MUA107" s="29"/>
      <c r="MUB107" s="30"/>
      <c r="MUH107" s="28"/>
      <c r="MUI107" s="29"/>
      <c r="MUJ107" s="30"/>
      <c r="MUP107" s="28"/>
      <c r="MUQ107" s="29"/>
      <c r="MUR107" s="30"/>
      <c r="MUX107" s="28"/>
      <c r="MUY107" s="29"/>
      <c r="MUZ107" s="30"/>
      <c r="MVF107" s="28"/>
      <c r="MVG107" s="29"/>
      <c r="MVH107" s="30"/>
      <c r="MVN107" s="28"/>
      <c r="MVO107" s="29"/>
      <c r="MVP107" s="30"/>
      <c r="MVV107" s="28"/>
      <c r="MVW107" s="29"/>
      <c r="MVX107" s="30"/>
      <c r="MWD107" s="28"/>
      <c r="MWE107" s="29"/>
      <c r="MWF107" s="30"/>
      <c r="MWL107" s="28"/>
      <c r="MWM107" s="29"/>
      <c r="MWN107" s="30"/>
      <c r="MWT107" s="28"/>
      <c r="MWU107" s="29"/>
      <c r="MWV107" s="30"/>
      <c r="MXB107" s="28"/>
      <c r="MXC107" s="29"/>
      <c r="MXD107" s="30"/>
      <c r="MXJ107" s="28"/>
      <c r="MXK107" s="29"/>
      <c r="MXL107" s="30"/>
      <c r="MXR107" s="28"/>
      <c r="MXS107" s="29"/>
      <c r="MXT107" s="30"/>
      <c r="MXZ107" s="28"/>
      <c r="MYA107" s="29"/>
      <c r="MYB107" s="30"/>
      <c r="MYH107" s="28"/>
      <c r="MYI107" s="29"/>
      <c r="MYJ107" s="30"/>
      <c r="MYP107" s="28"/>
      <c r="MYQ107" s="29"/>
      <c r="MYR107" s="30"/>
      <c r="MYX107" s="28"/>
      <c r="MYY107" s="29"/>
      <c r="MYZ107" s="30"/>
      <c r="MZF107" s="28"/>
      <c r="MZG107" s="29"/>
      <c r="MZH107" s="30"/>
      <c r="MZN107" s="28"/>
      <c r="MZO107" s="29"/>
      <c r="MZP107" s="30"/>
      <c r="MZV107" s="28"/>
      <c r="MZW107" s="29"/>
      <c r="MZX107" s="30"/>
      <c r="NAD107" s="28"/>
      <c r="NAE107" s="29"/>
      <c r="NAF107" s="30"/>
      <c r="NAL107" s="28"/>
      <c r="NAM107" s="29"/>
      <c r="NAN107" s="30"/>
      <c r="NAT107" s="28"/>
      <c r="NAU107" s="29"/>
      <c r="NAV107" s="30"/>
      <c r="NBB107" s="28"/>
      <c r="NBC107" s="29"/>
      <c r="NBD107" s="30"/>
      <c r="NBJ107" s="28"/>
      <c r="NBK107" s="29"/>
      <c r="NBL107" s="30"/>
      <c r="NBR107" s="28"/>
      <c r="NBS107" s="29"/>
      <c r="NBT107" s="30"/>
      <c r="NBZ107" s="28"/>
      <c r="NCA107" s="29"/>
      <c r="NCB107" s="30"/>
      <c r="NCH107" s="28"/>
      <c r="NCI107" s="29"/>
      <c r="NCJ107" s="30"/>
      <c r="NCP107" s="28"/>
      <c r="NCQ107" s="29"/>
      <c r="NCR107" s="30"/>
      <c r="NCX107" s="28"/>
      <c r="NCY107" s="29"/>
      <c r="NCZ107" s="30"/>
      <c r="NDF107" s="28"/>
      <c r="NDG107" s="29"/>
      <c r="NDH107" s="30"/>
      <c r="NDN107" s="28"/>
      <c r="NDO107" s="29"/>
      <c r="NDP107" s="30"/>
      <c r="NDV107" s="28"/>
      <c r="NDW107" s="29"/>
      <c r="NDX107" s="30"/>
      <c r="NED107" s="28"/>
      <c r="NEE107" s="29"/>
      <c r="NEF107" s="30"/>
      <c r="NEL107" s="28"/>
      <c r="NEM107" s="29"/>
      <c r="NEN107" s="30"/>
      <c r="NET107" s="28"/>
      <c r="NEU107" s="29"/>
      <c r="NEV107" s="30"/>
      <c r="NFB107" s="28"/>
      <c r="NFC107" s="29"/>
      <c r="NFD107" s="30"/>
      <c r="NFJ107" s="28"/>
      <c r="NFK107" s="29"/>
      <c r="NFL107" s="30"/>
      <c r="NFR107" s="28"/>
      <c r="NFS107" s="29"/>
      <c r="NFT107" s="30"/>
      <c r="NFZ107" s="28"/>
      <c r="NGA107" s="29"/>
      <c r="NGB107" s="30"/>
      <c r="NGH107" s="28"/>
      <c r="NGI107" s="29"/>
      <c r="NGJ107" s="30"/>
      <c r="NGP107" s="28"/>
      <c r="NGQ107" s="29"/>
      <c r="NGR107" s="30"/>
      <c r="NGX107" s="28"/>
      <c r="NGY107" s="29"/>
      <c r="NGZ107" s="30"/>
      <c r="NHF107" s="28"/>
      <c r="NHG107" s="29"/>
      <c r="NHH107" s="30"/>
      <c r="NHN107" s="28"/>
      <c r="NHO107" s="29"/>
      <c r="NHP107" s="30"/>
      <c r="NHV107" s="28"/>
      <c r="NHW107" s="29"/>
      <c r="NHX107" s="30"/>
      <c r="NID107" s="28"/>
      <c r="NIE107" s="29"/>
      <c r="NIF107" s="30"/>
      <c r="NIL107" s="28"/>
      <c r="NIM107" s="29"/>
      <c r="NIN107" s="30"/>
      <c r="NIT107" s="28"/>
      <c r="NIU107" s="29"/>
      <c r="NIV107" s="30"/>
      <c r="NJB107" s="28"/>
      <c r="NJC107" s="29"/>
      <c r="NJD107" s="30"/>
      <c r="NJJ107" s="28"/>
      <c r="NJK107" s="29"/>
      <c r="NJL107" s="30"/>
      <c r="NJR107" s="28"/>
      <c r="NJS107" s="29"/>
      <c r="NJT107" s="30"/>
      <c r="NJZ107" s="28"/>
      <c r="NKA107" s="29"/>
      <c r="NKB107" s="30"/>
      <c r="NKH107" s="28"/>
      <c r="NKI107" s="29"/>
      <c r="NKJ107" s="30"/>
      <c r="NKP107" s="28"/>
      <c r="NKQ107" s="29"/>
      <c r="NKR107" s="30"/>
      <c r="NKX107" s="28"/>
      <c r="NKY107" s="29"/>
      <c r="NKZ107" s="30"/>
      <c r="NLF107" s="28"/>
      <c r="NLG107" s="29"/>
      <c r="NLH107" s="30"/>
      <c r="NLN107" s="28"/>
      <c r="NLO107" s="29"/>
      <c r="NLP107" s="30"/>
      <c r="NLV107" s="28"/>
      <c r="NLW107" s="29"/>
      <c r="NLX107" s="30"/>
      <c r="NMD107" s="28"/>
      <c r="NME107" s="29"/>
      <c r="NMF107" s="30"/>
      <c r="NML107" s="28"/>
      <c r="NMM107" s="29"/>
      <c r="NMN107" s="30"/>
      <c r="NMT107" s="28"/>
      <c r="NMU107" s="29"/>
      <c r="NMV107" s="30"/>
      <c r="NNB107" s="28"/>
      <c r="NNC107" s="29"/>
      <c r="NND107" s="30"/>
      <c r="NNJ107" s="28"/>
      <c r="NNK107" s="29"/>
      <c r="NNL107" s="30"/>
      <c r="NNR107" s="28"/>
      <c r="NNS107" s="29"/>
      <c r="NNT107" s="30"/>
      <c r="NNZ107" s="28"/>
      <c r="NOA107" s="29"/>
      <c r="NOB107" s="30"/>
      <c r="NOH107" s="28"/>
      <c r="NOI107" s="29"/>
      <c r="NOJ107" s="30"/>
      <c r="NOP107" s="28"/>
      <c r="NOQ107" s="29"/>
      <c r="NOR107" s="30"/>
      <c r="NOX107" s="28"/>
      <c r="NOY107" s="29"/>
      <c r="NOZ107" s="30"/>
      <c r="NPF107" s="28"/>
      <c r="NPG107" s="29"/>
      <c r="NPH107" s="30"/>
      <c r="NPN107" s="28"/>
      <c r="NPO107" s="29"/>
      <c r="NPP107" s="30"/>
      <c r="NPV107" s="28"/>
      <c r="NPW107" s="29"/>
      <c r="NPX107" s="30"/>
      <c r="NQD107" s="28"/>
      <c r="NQE107" s="29"/>
      <c r="NQF107" s="30"/>
      <c r="NQL107" s="28"/>
      <c r="NQM107" s="29"/>
      <c r="NQN107" s="30"/>
      <c r="NQT107" s="28"/>
      <c r="NQU107" s="29"/>
      <c r="NQV107" s="30"/>
      <c r="NRB107" s="28"/>
      <c r="NRC107" s="29"/>
      <c r="NRD107" s="30"/>
      <c r="NRJ107" s="28"/>
      <c r="NRK107" s="29"/>
      <c r="NRL107" s="30"/>
      <c r="NRR107" s="28"/>
      <c r="NRS107" s="29"/>
      <c r="NRT107" s="30"/>
      <c r="NRZ107" s="28"/>
      <c r="NSA107" s="29"/>
      <c r="NSB107" s="30"/>
      <c r="NSH107" s="28"/>
      <c r="NSI107" s="29"/>
      <c r="NSJ107" s="30"/>
      <c r="NSP107" s="28"/>
      <c r="NSQ107" s="29"/>
      <c r="NSR107" s="30"/>
      <c r="NSX107" s="28"/>
      <c r="NSY107" s="29"/>
      <c r="NSZ107" s="30"/>
      <c r="NTF107" s="28"/>
      <c r="NTG107" s="29"/>
      <c r="NTH107" s="30"/>
      <c r="NTN107" s="28"/>
      <c r="NTO107" s="29"/>
      <c r="NTP107" s="30"/>
      <c r="NTV107" s="28"/>
      <c r="NTW107" s="29"/>
      <c r="NTX107" s="30"/>
      <c r="NUD107" s="28"/>
      <c r="NUE107" s="29"/>
      <c r="NUF107" s="30"/>
      <c r="NUL107" s="28"/>
      <c r="NUM107" s="29"/>
      <c r="NUN107" s="30"/>
      <c r="NUT107" s="28"/>
      <c r="NUU107" s="29"/>
      <c r="NUV107" s="30"/>
      <c r="NVB107" s="28"/>
      <c r="NVC107" s="29"/>
      <c r="NVD107" s="30"/>
      <c r="NVJ107" s="28"/>
      <c r="NVK107" s="29"/>
      <c r="NVL107" s="30"/>
      <c r="NVR107" s="28"/>
      <c r="NVS107" s="29"/>
      <c r="NVT107" s="30"/>
      <c r="NVZ107" s="28"/>
      <c r="NWA107" s="29"/>
      <c r="NWB107" s="30"/>
      <c r="NWH107" s="28"/>
      <c r="NWI107" s="29"/>
      <c r="NWJ107" s="30"/>
      <c r="NWP107" s="28"/>
      <c r="NWQ107" s="29"/>
      <c r="NWR107" s="30"/>
      <c r="NWX107" s="28"/>
      <c r="NWY107" s="29"/>
      <c r="NWZ107" s="30"/>
      <c r="NXF107" s="28"/>
      <c r="NXG107" s="29"/>
      <c r="NXH107" s="30"/>
      <c r="NXN107" s="28"/>
      <c r="NXO107" s="29"/>
      <c r="NXP107" s="30"/>
      <c r="NXV107" s="28"/>
      <c r="NXW107" s="29"/>
      <c r="NXX107" s="30"/>
      <c r="NYD107" s="28"/>
      <c r="NYE107" s="29"/>
      <c r="NYF107" s="30"/>
      <c r="NYL107" s="28"/>
      <c r="NYM107" s="29"/>
      <c r="NYN107" s="30"/>
      <c r="NYT107" s="28"/>
      <c r="NYU107" s="29"/>
      <c r="NYV107" s="30"/>
      <c r="NZB107" s="28"/>
      <c r="NZC107" s="29"/>
      <c r="NZD107" s="30"/>
      <c r="NZJ107" s="28"/>
      <c r="NZK107" s="29"/>
      <c r="NZL107" s="30"/>
      <c r="NZR107" s="28"/>
      <c r="NZS107" s="29"/>
      <c r="NZT107" s="30"/>
      <c r="NZZ107" s="28"/>
      <c r="OAA107" s="29"/>
      <c r="OAB107" s="30"/>
      <c r="OAH107" s="28"/>
      <c r="OAI107" s="29"/>
      <c r="OAJ107" s="30"/>
      <c r="OAP107" s="28"/>
      <c r="OAQ107" s="29"/>
      <c r="OAR107" s="30"/>
      <c r="OAX107" s="28"/>
      <c r="OAY107" s="29"/>
      <c r="OAZ107" s="30"/>
      <c r="OBF107" s="28"/>
      <c r="OBG107" s="29"/>
      <c r="OBH107" s="30"/>
      <c r="OBN107" s="28"/>
      <c r="OBO107" s="29"/>
      <c r="OBP107" s="30"/>
      <c r="OBV107" s="28"/>
      <c r="OBW107" s="29"/>
      <c r="OBX107" s="30"/>
      <c r="OCD107" s="28"/>
      <c r="OCE107" s="29"/>
      <c r="OCF107" s="30"/>
      <c r="OCL107" s="28"/>
      <c r="OCM107" s="29"/>
      <c r="OCN107" s="30"/>
      <c r="OCT107" s="28"/>
      <c r="OCU107" s="29"/>
      <c r="OCV107" s="30"/>
      <c r="ODB107" s="28"/>
      <c r="ODC107" s="29"/>
      <c r="ODD107" s="30"/>
      <c r="ODJ107" s="28"/>
      <c r="ODK107" s="29"/>
      <c r="ODL107" s="30"/>
      <c r="ODR107" s="28"/>
      <c r="ODS107" s="29"/>
      <c r="ODT107" s="30"/>
      <c r="ODZ107" s="28"/>
      <c r="OEA107" s="29"/>
      <c r="OEB107" s="30"/>
      <c r="OEH107" s="28"/>
      <c r="OEI107" s="29"/>
      <c r="OEJ107" s="30"/>
      <c r="OEP107" s="28"/>
      <c r="OEQ107" s="29"/>
      <c r="OER107" s="30"/>
      <c r="OEX107" s="28"/>
      <c r="OEY107" s="29"/>
      <c r="OEZ107" s="30"/>
      <c r="OFF107" s="28"/>
      <c r="OFG107" s="29"/>
      <c r="OFH107" s="30"/>
      <c r="OFN107" s="28"/>
      <c r="OFO107" s="29"/>
      <c r="OFP107" s="30"/>
      <c r="OFV107" s="28"/>
      <c r="OFW107" s="29"/>
      <c r="OFX107" s="30"/>
      <c r="OGD107" s="28"/>
      <c r="OGE107" s="29"/>
      <c r="OGF107" s="30"/>
      <c r="OGL107" s="28"/>
      <c r="OGM107" s="29"/>
      <c r="OGN107" s="30"/>
      <c r="OGT107" s="28"/>
      <c r="OGU107" s="29"/>
      <c r="OGV107" s="30"/>
      <c r="OHB107" s="28"/>
      <c r="OHC107" s="29"/>
      <c r="OHD107" s="30"/>
      <c r="OHJ107" s="28"/>
      <c r="OHK107" s="29"/>
      <c r="OHL107" s="30"/>
      <c r="OHR107" s="28"/>
      <c r="OHS107" s="29"/>
      <c r="OHT107" s="30"/>
      <c r="OHZ107" s="28"/>
      <c r="OIA107" s="29"/>
      <c r="OIB107" s="30"/>
      <c r="OIH107" s="28"/>
      <c r="OII107" s="29"/>
      <c r="OIJ107" s="30"/>
      <c r="OIP107" s="28"/>
      <c r="OIQ107" s="29"/>
      <c r="OIR107" s="30"/>
      <c r="OIX107" s="28"/>
      <c r="OIY107" s="29"/>
      <c r="OIZ107" s="30"/>
      <c r="OJF107" s="28"/>
      <c r="OJG107" s="29"/>
      <c r="OJH107" s="30"/>
      <c r="OJN107" s="28"/>
      <c r="OJO107" s="29"/>
      <c r="OJP107" s="30"/>
      <c r="OJV107" s="28"/>
      <c r="OJW107" s="29"/>
      <c r="OJX107" s="30"/>
      <c r="OKD107" s="28"/>
      <c r="OKE107" s="29"/>
      <c r="OKF107" s="30"/>
      <c r="OKL107" s="28"/>
      <c r="OKM107" s="29"/>
      <c r="OKN107" s="30"/>
      <c r="OKT107" s="28"/>
      <c r="OKU107" s="29"/>
      <c r="OKV107" s="30"/>
      <c r="OLB107" s="28"/>
      <c r="OLC107" s="29"/>
      <c r="OLD107" s="30"/>
      <c r="OLJ107" s="28"/>
      <c r="OLK107" s="29"/>
      <c r="OLL107" s="30"/>
      <c r="OLR107" s="28"/>
      <c r="OLS107" s="29"/>
      <c r="OLT107" s="30"/>
      <c r="OLZ107" s="28"/>
      <c r="OMA107" s="29"/>
      <c r="OMB107" s="30"/>
      <c r="OMH107" s="28"/>
      <c r="OMI107" s="29"/>
      <c r="OMJ107" s="30"/>
      <c r="OMP107" s="28"/>
      <c r="OMQ107" s="29"/>
      <c r="OMR107" s="30"/>
      <c r="OMX107" s="28"/>
      <c r="OMY107" s="29"/>
      <c r="OMZ107" s="30"/>
      <c r="ONF107" s="28"/>
      <c r="ONG107" s="29"/>
      <c r="ONH107" s="30"/>
      <c r="ONN107" s="28"/>
      <c r="ONO107" s="29"/>
      <c r="ONP107" s="30"/>
      <c r="ONV107" s="28"/>
      <c r="ONW107" s="29"/>
      <c r="ONX107" s="30"/>
      <c r="OOD107" s="28"/>
      <c r="OOE107" s="29"/>
      <c r="OOF107" s="30"/>
      <c r="OOL107" s="28"/>
      <c r="OOM107" s="29"/>
      <c r="OON107" s="30"/>
      <c r="OOT107" s="28"/>
      <c r="OOU107" s="29"/>
      <c r="OOV107" s="30"/>
      <c r="OPB107" s="28"/>
      <c r="OPC107" s="29"/>
      <c r="OPD107" s="30"/>
      <c r="OPJ107" s="28"/>
      <c r="OPK107" s="29"/>
      <c r="OPL107" s="30"/>
      <c r="OPR107" s="28"/>
      <c r="OPS107" s="29"/>
      <c r="OPT107" s="30"/>
      <c r="OPZ107" s="28"/>
      <c r="OQA107" s="29"/>
      <c r="OQB107" s="30"/>
      <c r="OQH107" s="28"/>
      <c r="OQI107" s="29"/>
      <c r="OQJ107" s="30"/>
      <c r="OQP107" s="28"/>
      <c r="OQQ107" s="29"/>
      <c r="OQR107" s="30"/>
      <c r="OQX107" s="28"/>
      <c r="OQY107" s="29"/>
      <c r="OQZ107" s="30"/>
      <c r="ORF107" s="28"/>
      <c r="ORG107" s="29"/>
      <c r="ORH107" s="30"/>
      <c r="ORN107" s="28"/>
      <c r="ORO107" s="29"/>
      <c r="ORP107" s="30"/>
      <c r="ORV107" s="28"/>
      <c r="ORW107" s="29"/>
      <c r="ORX107" s="30"/>
      <c r="OSD107" s="28"/>
      <c r="OSE107" s="29"/>
      <c r="OSF107" s="30"/>
      <c r="OSL107" s="28"/>
      <c r="OSM107" s="29"/>
      <c r="OSN107" s="30"/>
      <c r="OST107" s="28"/>
      <c r="OSU107" s="29"/>
      <c r="OSV107" s="30"/>
      <c r="OTB107" s="28"/>
      <c r="OTC107" s="29"/>
      <c r="OTD107" s="30"/>
      <c r="OTJ107" s="28"/>
      <c r="OTK107" s="29"/>
      <c r="OTL107" s="30"/>
      <c r="OTR107" s="28"/>
      <c r="OTS107" s="29"/>
      <c r="OTT107" s="30"/>
      <c r="OTZ107" s="28"/>
      <c r="OUA107" s="29"/>
      <c r="OUB107" s="30"/>
      <c r="OUH107" s="28"/>
      <c r="OUI107" s="29"/>
      <c r="OUJ107" s="30"/>
      <c r="OUP107" s="28"/>
      <c r="OUQ107" s="29"/>
      <c r="OUR107" s="30"/>
      <c r="OUX107" s="28"/>
      <c r="OUY107" s="29"/>
      <c r="OUZ107" s="30"/>
      <c r="OVF107" s="28"/>
      <c r="OVG107" s="29"/>
      <c r="OVH107" s="30"/>
      <c r="OVN107" s="28"/>
      <c r="OVO107" s="29"/>
      <c r="OVP107" s="30"/>
      <c r="OVV107" s="28"/>
      <c r="OVW107" s="29"/>
      <c r="OVX107" s="30"/>
      <c r="OWD107" s="28"/>
      <c r="OWE107" s="29"/>
      <c r="OWF107" s="30"/>
      <c r="OWL107" s="28"/>
      <c r="OWM107" s="29"/>
      <c r="OWN107" s="30"/>
      <c r="OWT107" s="28"/>
      <c r="OWU107" s="29"/>
      <c r="OWV107" s="30"/>
      <c r="OXB107" s="28"/>
      <c r="OXC107" s="29"/>
      <c r="OXD107" s="30"/>
      <c r="OXJ107" s="28"/>
      <c r="OXK107" s="29"/>
      <c r="OXL107" s="30"/>
      <c r="OXR107" s="28"/>
      <c r="OXS107" s="29"/>
      <c r="OXT107" s="30"/>
      <c r="OXZ107" s="28"/>
      <c r="OYA107" s="29"/>
      <c r="OYB107" s="30"/>
      <c r="OYH107" s="28"/>
      <c r="OYI107" s="29"/>
      <c r="OYJ107" s="30"/>
      <c r="OYP107" s="28"/>
      <c r="OYQ107" s="29"/>
      <c r="OYR107" s="30"/>
      <c r="OYX107" s="28"/>
      <c r="OYY107" s="29"/>
      <c r="OYZ107" s="30"/>
      <c r="OZF107" s="28"/>
      <c r="OZG107" s="29"/>
      <c r="OZH107" s="30"/>
      <c r="OZN107" s="28"/>
      <c r="OZO107" s="29"/>
      <c r="OZP107" s="30"/>
      <c r="OZV107" s="28"/>
      <c r="OZW107" s="29"/>
      <c r="OZX107" s="30"/>
      <c r="PAD107" s="28"/>
      <c r="PAE107" s="29"/>
      <c r="PAF107" s="30"/>
      <c r="PAL107" s="28"/>
      <c r="PAM107" s="29"/>
      <c r="PAN107" s="30"/>
      <c r="PAT107" s="28"/>
      <c r="PAU107" s="29"/>
      <c r="PAV107" s="30"/>
      <c r="PBB107" s="28"/>
      <c r="PBC107" s="29"/>
      <c r="PBD107" s="30"/>
      <c r="PBJ107" s="28"/>
      <c r="PBK107" s="29"/>
      <c r="PBL107" s="30"/>
      <c r="PBR107" s="28"/>
      <c r="PBS107" s="29"/>
      <c r="PBT107" s="30"/>
      <c r="PBZ107" s="28"/>
      <c r="PCA107" s="29"/>
      <c r="PCB107" s="30"/>
      <c r="PCH107" s="28"/>
      <c r="PCI107" s="29"/>
      <c r="PCJ107" s="30"/>
      <c r="PCP107" s="28"/>
      <c r="PCQ107" s="29"/>
      <c r="PCR107" s="30"/>
      <c r="PCX107" s="28"/>
      <c r="PCY107" s="29"/>
      <c r="PCZ107" s="30"/>
      <c r="PDF107" s="28"/>
      <c r="PDG107" s="29"/>
      <c r="PDH107" s="30"/>
      <c r="PDN107" s="28"/>
      <c r="PDO107" s="29"/>
      <c r="PDP107" s="30"/>
      <c r="PDV107" s="28"/>
      <c r="PDW107" s="29"/>
      <c r="PDX107" s="30"/>
      <c r="PED107" s="28"/>
      <c r="PEE107" s="29"/>
      <c r="PEF107" s="30"/>
      <c r="PEL107" s="28"/>
      <c r="PEM107" s="29"/>
      <c r="PEN107" s="30"/>
      <c r="PET107" s="28"/>
      <c r="PEU107" s="29"/>
      <c r="PEV107" s="30"/>
      <c r="PFB107" s="28"/>
      <c r="PFC107" s="29"/>
      <c r="PFD107" s="30"/>
      <c r="PFJ107" s="28"/>
      <c r="PFK107" s="29"/>
      <c r="PFL107" s="30"/>
      <c r="PFR107" s="28"/>
      <c r="PFS107" s="29"/>
      <c r="PFT107" s="30"/>
      <c r="PFZ107" s="28"/>
      <c r="PGA107" s="29"/>
      <c r="PGB107" s="30"/>
      <c r="PGH107" s="28"/>
      <c r="PGI107" s="29"/>
      <c r="PGJ107" s="30"/>
      <c r="PGP107" s="28"/>
      <c r="PGQ107" s="29"/>
      <c r="PGR107" s="30"/>
      <c r="PGX107" s="28"/>
      <c r="PGY107" s="29"/>
      <c r="PGZ107" s="30"/>
      <c r="PHF107" s="28"/>
      <c r="PHG107" s="29"/>
      <c r="PHH107" s="30"/>
      <c r="PHN107" s="28"/>
      <c r="PHO107" s="29"/>
      <c r="PHP107" s="30"/>
      <c r="PHV107" s="28"/>
      <c r="PHW107" s="29"/>
      <c r="PHX107" s="30"/>
      <c r="PID107" s="28"/>
      <c r="PIE107" s="29"/>
      <c r="PIF107" s="30"/>
      <c r="PIL107" s="28"/>
      <c r="PIM107" s="29"/>
      <c r="PIN107" s="30"/>
      <c r="PIT107" s="28"/>
      <c r="PIU107" s="29"/>
      <c r="PIV107" s="30"/>
      <c r="PJB107" s="28"/>
      <c r="PJC107" s="29"/>
      <c r="PJD107" s="30"/>
      <c r="PJJ107" s="28"/>
      <c r="PJK107" s="29"/>
      <c r="PJL107" s="30"/>
      <c r="PJR107" s="28"/>
      <c r="PJS107" s="29"/>
      <c r="PJT107" s="30"/>
      <c r="PJZ107" s="28"/>
      <c r="PKA107" s="29"/>
      <c r="PKB107" s="30"/>
      <c r="PKH107" s="28"/>
      <c r="PKI107" s="29"/>
      <c r="PKJ107" s="30"/>
      <c r="PKP107" s="28"/>
      <c r="PKQ107" s="29"/>
      <c r="PKR107" s="30"/>
      <c r="PKX107" s="28"/>
      <c r="PKY107" s="29"/>
      <c r="PKZ107" s="30"/>
      <c r="PLF107" s="28"/>
      <c r="PLG107" s="29"/>
      <c r="PLH107" s="30"/>
      <c r="PLN107" s="28"/>
      <c r="PLO107" s="29"/>
      <c r="PLP107" s="30"/>
      <c r="PLV107" s="28"/>
      <c r="PLW107" s="29"/>
      <c r="PLX107" s="30"/>
      <c r="PMD107" s="28"/>
      <c r="PME107" s="29"/>
      <c r="PMF107" s="30"/>
      <c r="PML107" s="28"/>
      <c r="PMM107" s="29"/>
      <c r="PMN107" s="30"/>
      <c r="PMT107" s="28"/>
      <c r="PMU107" s="29"/>
      <c r="PMV107" s="30"/>
      <c r="PNB107" s="28"/>
      <c r="PNC107" s="29"/>
      <c r="PND107" s="30"/>
      <c r="PNJ107" s="28"/>
      <c r="PNK107" s="29"/>
      <c r="PNL107" s="30"/>
      <c r="PNR107" s="28"/>
      <c r="PNS107" s="29"/>
      <c r="PNT107" s="30"/>
      <c r="PNZ107" s="28"/>
      <c r="POA107" s="29"/>
      <c r="POB107" s="30"/>
      <c r="POH107" s="28"/>
      <c r="POI107" s="29"/>
      <c r="POJ107" s="30"/>
      <c r="POP107" s="28"/>
      <c r="POQ107" s="29"/>
      <c r="POR107" s="30"/>
      <c r="POX107" s="28"/>
      <c r="POY107" s="29"/>
      <c r="POZ107" s="30"/>
      <c r="PPF107" s="28"/>
      <c r="PPG107" s="29"/>
      <c r="PPH107" s="30"/>
      <c r="PPN107" s="28"/>
      <c r="PPO107" s="29"/>
      <c r="PPP107" s="30"/>
      <c r="PPV107" s="28"/>
      <c r="PPW107" s="29"/>
      <c r="PPX107" s="30"/>
      <c r="PQD107" s="28"/>
      <c r="PQE107" s="29"/>
      <c r="PQF107" s="30"/>
      <c r="PQL107" s="28"/>
      <c r="PQM107" s="29"/>
      <c r="PQN107" s="30"/>
      <c r="PQT107" s="28"/>
      <c r="PQU107" s="29"/>
      <c r="PQV107" s="30"/>
      <c r="PRB107" s="28"/>
      <c r="PRC107" s="29"/>
      <c r="PRD107" s="30"/>
      <c r="PRJ107" s="28"/>
      <c r="PRK107" s="29"/>
      <c r="PRL107" s="30"/>
      <c r="PRR107" s="28"/>
      <c r="PRS107" s="29"/>
      <c r="PRT107" s="30"/>
      <c r="PRZ107" s="28"/>
      <c r="PSA107" s="29"/>
      <c r="PSB107" s="30"/>
      <c r="PSH107" s="28"/>
      <c r="PSI107" s="29"/>
      <c r="PSJ107" s="30"/>
      <c r="PSP107" s="28"/>
      <c r="PSQ107" s="29"/>
      <c r="PSR107" s="30"/>
      <c r="PSX107" s="28"/>
      <c r="PSY107" s="29"/>
      <c r="PSZ107" s="30"/>
      <c r="PTF107" s="28"/>
      <c r="PTG107" s="29"/>
      <c r="PTH107" s="30"/>
      <c r="PTN107" s="28"/>
      <c r="PTO107" s="29"/>
      <c r="PTP107" s="30"/>
      <c r="PTV107" s="28"/>
      <c r="PTW107" s="29"/>
      <c r="PTX107" s="30"/>
      <c r="PUD107" s="28"/>
      <c r="PUE107" s="29"/>
      <c r="PUF107" s="30"/>
      <c r="PUL107" s="28"/>
      <c r="PUM107" s="29"/>
      <c r="PUN107" s="30"/>
      <c r="PUT107" s="28"/>
      <c r="PUU107" s="29"/>
      <c r="PUV107" s="30"/>
      <c r="PVB107" s="28"/>
      <c r="PVC107" s="29"/>
      <c r="PVD107" s="30"/>
      <c r="PVJ107" s="28"/>
      <c r="PVK107" s="29"/>
      <c r="PVL107" s="30"/>
      <c r="PVR107" s="28"/>
      <c r="PVS107" s="29"/>
      <c r="PVT107" s="30"/>
      <c r="PVZ107" s="28"/>
      <c r="PWA107" s="29"/>
      <c r="PWB107" s="30"/>
      <c r="PWH107" s="28"/>
      <c r="PWI107" s="29"/>
      <c r="PWJ107" s="30"/>
      <c r="PWP107" s="28"/>
      <c r="PWQ107" s="29"/>
      <c r="PWR107" s="30"/>
      <c r="PWX107" s="28"/>
      <c r="PWY107" s="29"/>
      <c r="PWZ107" s="30"/>
      <c r="PXF107" s="28"/>
      <c r="PXG107" s="29"/>
      <c r="PXH107" s="30"/>
      <c r="PXN107" s="28"/>
      <c r="PXO107" s="29"/>
      <c r="PXP107" s="30"/>
      <c r="PXV107" s="28"/>
      <c r="PXW107" s="29"/>
      <c r="PXX107" s="30"/>
      <c r="PYD107" s="28"/>
      <c r="PYE107" s="29"/>
      <c r="PYF107" s="30"/>
      <c r="PYL107" s="28"/>
      <c r="PYM107" s="29"/>
      <c r="PYN107" s="30"/>
      <c r="PYT107" s="28"/>
      <c r="PYU107" s="29"/>
      <c r="PYV107" s="30"/>
      <c r="PZB107" s="28"/>
      <c r="PZC107" s="29"/>
      <c r="PZD107" s="30"/>
      <c r="PZJ107" s="28"/>
      <c r="PZK107" s="29"/>
      <c r="PZL107" s="30"/>
      <c r="PZR107" s="28"/>
      <c r="PZS107" s="29"/>
      <c r="PZT107" s="30"/>
      <c r="PZZ107" s="28"/>
      <c r="QAA107" s="29"/>
      <c r="QAB107" s="30"/>
      <c r="QAH107" s="28"/>
      <c r="QAI107" s="29"/>
      <c r="QAJ107" s="30"/>
      <c r="QAP107" s="28"/>
      <c r="QAQ107" s="29"/>
      <c r="QAR107" s="30"/>
      <c r="QAX107" s="28"/>
      <c r="QAY107" s="29"/>
      <c r="QAZ107" s="30"/>
      <c r="QBF107" s="28"/>
      <c r="QBG107" s="29"/>
      <c r="QBH107" s="30"/>
      <c r="QBN107" s="28"/>
      <c r="QBO107" s="29"/>
      <c r="QBP107" s="30"/>
      <c r="QBV107" s="28"/>
      <c r="QBW107" s="29"/>
      <c r="QBX107" s="30"/>
      <c r="QCD107" s="28"/>
      <c r="QCE107" s="29"/>
      <c r="QCF107" s="30"/>
      <c r="QCL107" s="28"/>
      <c r="QCM107" s="29"/>
      <c r="QCN107" s="30"/>
      <c r="QCT107" s="28"/>
      <c r="QCU107" s="29"/>
      <c r="QCV107" s="30"/>
      <c r="QDB107" s="28"/>
      <c r="QDC107" s="29"/>
      <c r="QDD107" s="30"/>
      <c r="QDJ107" s="28"/>
      <c r="QDK107" s="29"/>
      <c r="QDL107" s="30"/>
      <c r="QDR107" s="28"/>
      <c r="QDS107" s="29"/>
      <c r="QDT107" s="30"/>
      <c r="QDZ107" s="28"/>
      <c r="QEA107" s="29"/>
      <c r="QEB107" s="30"/>
      <c r="QEH107" s="28"/>
      <c r="QEI107" s="29"/>
      <c r="QEJ107" s="30"/>
      <c r="QEP107" s="28"/>
      <c r="QEQ107" s="29"/>
      <c r="QER107" s="30"/>
      <c r="QEX107" s="28"/>
      <c r="QEY107" s="29"/>
      <c r="QEZ107" s="30"/>
      <c r="QFF107" s="28"/>
      <c r="QFG107" s="29"/>
      <c r="QFH107" s="30"/>
      <c r="QFN107" s="28"/>
      <c r="QFO107" s="29"/>
      <c r="QFP107" s="30"/>
      <c r="QFV107" s="28"/>
      <c r="QFW107" s="29"/>
      <c r="QFX107" s="30"/>
      <c r="QGD107" s="28"/>
      <c r="QGE107" s="29"/>
      <c r="QGF107" s="30"/>
      <c r="QGL107" s="28"/>
      <c r="QGM107" s="29"/>
      <c r="QGN107" s="30"/>
      <c r="QGT107" s="28"/>
      <c r="QGU107" s="29"/>
      <c r="QGV107" s="30"/>
      <c r="QHB107" s="28"/>
      <c r="QHC107" s="29"/>
      <c r="QHD107" s="30"/>
      <c r="QHJ107" s="28"/>
      <c r="QHK107" s="29"/>
      <c r="QHL107" s="30"/>
      <c r="QHR107" s="28"/>
      <c r="QHS107" s="29"/>
      <c r="QHT107" s="30"/>
      <c r="QHZ107" s="28"/>
      <c r="QIA107" s="29"/>
      <c r="QIB107" s="30"/>
      <c r="QIH107" s="28"/>
      <c r="QII107" s="29"/>
      <c r="QIJ107" s="30"/>
      <c r="QIP107" s="28"/>
      <c r="QIQ107" s="29"/>
      <c r="QIR107" s="30"/>
      <c r="QIX107" s="28"/>
      <c r="QIY107" s="29"/>
      <c r="QIZ107" s="30"/>
      <c r="QJF107" s="28"/>
      <c r="QJG107" s="29"/>
      <c r="QJH107" s="30"/>
      <c r="QJN107" s="28"/>
      <c r="QJO107" s="29"/>
      <c r="QJP107" s="30"/>
      <c r="QJV107" s="28"/>
      <c r="QJW107" s="29"/>
      <c r="QJX107" s="30"/>
      <c r="QKD107" s="28"/>
      <c r="QKE107" s="29"/>
      <c r="QKF107" s="30"/>
      <c r="QKL107" s="28"/>
      <c r="QKM107" s="29"/>
      <c r="QKN107" s="30"/>
      <c r="QKT107" s="28"/>
      <c r="QKU107" s="29"/>
      <c r="QKV107" s="30"/>
      <c r="QLB107" s="28"/>
      <c r="QLC107" s="29"/>
      <c r="QLD107" s="30"/>
      <c r="QLJ107" s="28"/>
      <c r="QLK107" s="29"/>
      <c r="QLL107" s="30"/>
      <c r="QLR107" s="28"/>
      <c r="QLS107" s="29"/>
      <c r="QLT107" s="30"/>
      <c r="QLZ107" s="28"/>
      <c r="QMA107" s="29"/>
      <c r="QMB107" s="30"/>
      <c r="QMH107" s="28"/>
      <c r="QMI107" s="29"/>
      <c r="QMJ107" s="30"/>
      <c r="QMP107" s="28"/>
      <c r="QMQ107" s="29"/>
      <c r="QMR107" s="30"/>
      <c r="QMX107" s="28"/>
      <c r="QMY107" s="29"/>
      <c r="QMZ107" s="30"/>
      <c r="QNF107" s="28"/>
      <c r="QNG107" s="29"/>
      <c r="QNH107" s="30"/>
      <c r="QNN107" s="28"/>
      <c r="QNO107" s="29"/>
      <c r="QNP107" s="30"/>
      <c r="QNV107" s="28"/>
      <c r="QNW107" s="29"/>
      <c r="QNX107" s="30"/>
      <c r="QOD107" s="28"/>
      <c r="QOE107" s="29"/>
      <c r="QOF107" s="30"/>
      <c r="QOL107" s="28"/>
      <c r="QOM107" s="29"/>
      <c r="QON107" s="30"/>
      <c r="QOT107" s="28"/>
      <c r="QOU107" s="29"/>
      <c r="QOV107" s="30"/>
      <c r="QPB107" s="28"/>
      <c r="QPC107" s="29"/>
      <c r="QPD107" s="30"/>
      <c r="QPJ107" s="28"/>
      <c r="QPK107" s="29"/>
      <c r="QPL107" s="30"/>
      <c r="QPR107" s="28"/>
      <c r="QPS107" s="29"/>
      <c r="QPT107" s="30"/>
      <c r="QPZ107" s="28"/>
      <c r="QQA107" s="29"/>
      <c r="QQB107" s="30"/>
      <c r="QQH107" s="28"/>
      <c r="QQI107" s="29"/>
      <c r="QQJ107" s="30"/>
      <c r="QQP107" s="28"/>
      <c r="QQQ107" s="29"/>
      <c r="QQR107" s="30"/>
      <c r="QQX107" s="28"/>
      <c r="QQY107" s="29"/>
      <c r="QQZ107" s="30"/>
      <c r="QRF107" s="28"/>
      <c r="QRG107" s="29"/>
      <c r="QRH107" s="30"/>
      <c r="QRN107" s="28"/>
      <c r="QRO107" s="29"/>
      <c r="QRP107" s="30"/>
      <c r="QRV107" s="28"/>
      <c r="QRW107" s="29"/>
      <c r="QRX107" s="30"/>
      <c r="QSD107" s="28"/>
      <c r="QSE107" s="29"/>
      <c r="QSF107" s="30"/>
      <c r="QSL107" s="28"/>
      <c r="QSM107" s="29"/>
      <c r="QSN107" s="30"/>
      <c r="QST107" s="28"/>
      <c r="QSU107" s="29"/>
      <c r="QSV107" s="30"/>
      <c r="QTB107" s="28"/>
      <c r="QTC107" s="29"/>
      <c r="QTD107" s="30"/>
      <c r="QTJ107" s="28"/>
      <c r="QTK107" s="29"/>
      <c r="QTL107" s="30"/>
      <c r="QTR107" s="28"/>
      <c r="QTS107" s="29"/>
      <c r="QTT107" s="30"/>
      <c r="QTZ107" s="28"/>
      <c r="QUA107" s="29"/>
      <c r="QUB107" s="30"/>
      <c r="QUH107" s="28"/>
      <c r="QUI107" s="29"/>
      <c r="QUJ107" s="30"/>
      <c r="QUP107" s="28"/>
      <c r="QUQ107" s="29"/>
      <c r="QUR107" s="30"/>
      <c r="QUX107" s="28"/>
      <c r="QUY107" s="29"/>
      <c r="QUZ107" s="30"/>
      <c r="QVF107" s="28"/>
      <c r="QVG107" s="29"/>
      <c r="QVH107" s="30"/>
      <c r="QVN107" s="28"/>
      <c r="QVO107" s="29"/>
      <c r="QVP107" s="30"/>
      <c r="QVV107" s="28"/>
      <c r="QVW107" s="29"/>
      <c r="QVX107" s="30"/>
      <c r="QWD107" s="28"/>
      <c r="QWE107" s="29"/>
      <c r="QWF107" s="30"/>
      <c r="QWL107" s="28"/>
      <c r="QWM107" s="29"/>
      <c r="QWN107" s="30"/>
      <c r="QWT107" s="28"/>
      <c r="QWU107" s="29"/>
      <c r="QWV107" s="30"/>
      <c r="QXB107" s="28"/>
      <c r="QXC107" s="29"/>
      <c r="QXD107" s="30"/>
      <c r="QXJ107" s="28"/>
      <c r="QXK107" s="29"/>
      <c r="QXL107" s="30"/>
      <c r="QXR107" s="28"/>
      <c r="QXS107" s="29"/>
      <c r="QXT107" s="30"/>
      <c r="QXZ107" s="28"/>
      <c r="QYA107" s="29"/>
      <c r="QYB107" s="30"/>
      <c r="QYH107" s="28"/>
      <c r="QYI107" s="29"/>
      <c r="QYJ107" s="30"/>
      <c r="QYP107" s="28"/>
      <c r="QYQ107" s="29"/>
      <c r="QYR107" s="30"/>
      <c r="QYX107" s="28"/>
      <c r="QYY107" s="29"/>
      <c r="QYZ107" s="30"/>
      <c r="QZF107" s="28"/>
      <c r="QZG107" s="29"/>
      <c r="QZH107" s="30"/>
      <c r="QZN107" s="28"/>
      <c r="QZO107" s="29"/>
      <c r="QZP107" s="30"/>
      <c r="QZV107" s="28"/>
      <c r="QZW107" s="29"/>
      <c r="QZX107" s="30"/>
      <c r="RAD107" s="28"/>
      <c r="RAE107" s="29"/>
      <c r="RAF107" s="30"/>
      <c r="RAL107" s="28"/>
      <c r="RAM107" s="29"/>
      <c r="RAN107" s="30"/>
      <c r="RAT107" s="28"/>
      <c r="RAU107" s="29"/>
      <c r="RAV107" s="30"/>
      <c r="RBB107" s="28"/>
      <c r="RBC107" s="29"/>
      <c r="RBD107" s="30"/>
      <c r="RBJ107" s="28"/>
      <c r="RBK107" s="29"/>
      <c r="RBL107" s="30"/>
      <c r="RBR107" s="28"/>
      <c r="RBS107" s="29"/>
      <c r="RBT107" s="30"/>
      <c r="RBZ107" s="28"/>
      <c r="RCA107" s="29"/>
      <c r="RCB107" s="30"/>
      <c r="RCH107" s="28"/>
      <c r="RCI107" s="29"/>
      <c r="RCJ107" s="30"/>
      <c r="RCP107" s="28"/>
      <c r="RCQ107" s="29"/>
      <c r="RCR107" s="30"/>
      <c r="RCX107" s="28"/>
      <c r="RCY107" s="29"/>
      <c r="RCZ107" s="30"/>
      <c r="RDF107" s="28"/>
      <c r="RDG107" s="29"/>
      <c r="RDH107" s="30"/>
      <c r="RDN107" s="28"/>
      <c r="RDO107" s="29"/>
      <c r="RDP107" s="30"/>
      <c r="RDV107" s="28"/>
      <c r="RDW107" s="29"/>
      <c r="RDX107" s="30"/>
      <c r="RED107" s="28"/>
      <c r="REE107" s="29"/>
      <c r="REF107" s="30"/>
      <c r="REL107" s="28"/>
      <c r="REM107" s="29"/>
      <c r="REN107" s="30"/>
      <c r="RET107" s="28"/>
      <c r="REU107" s="29"/>
      <c r="REV107" s="30"/>
      <c r="RFB107" s="28"/>
      <c r="RFC107" s="29"/>
      <c r="RFD107" s="30"/>
      <c r="RFJ107" s="28"/>
      <c r="RFK107" s="29"/>
      <c r="RFL107" s="30"/>
      <c r="RFR107" s="28"/>
      <c r="RFS107" s="29"/>
      <c r="RFT107" s="30"/>
      <c r="RFZ107" s="28"/>
      <c r="RGA107" s="29"/>
      <c r="RGB107" s="30"/>
      <c r="RGH107" s="28"/>
      <c r="RGI107" s="29"/>
      <c r="RGJ107" s="30"/>
      <c r="RGP107" s="28"/>
      <c r="RGQ107" s="29"/>
      <c r="RGR107" s="30"/>
      <c r="RGX107" s="28"/>
      <c r="RGY107" s="29"/>
      <c r="RGZ107" s="30"/>
      <c r="RHF107" s="28"/>
      <c r="RHG107" s="29"/>
      <c r="RHH107" s="30"/>
      <c r="RHN107" s="28"/>
      <c r="RHO107" s="29"/>
      <c r="RHP107" s="30"/>
      <c r="RHV107" s="28"/>
      <c r="RHW107" s="29"/>
      <c r="RHX107" s="30"/>
      <c r="RID107" s="28"/>
      <c r="RIE107" s="29"/>
      <c r="RIF107" s="30"/>
      <c r="RIL107" s="28"/>
      <c r="RIM107" s="29"/>
      <c r="RIN107" s="30"/>
      <c r="RIT107" s="28"/>
      <c r="RIU107" s="29"/>
      <c r="RIV107" s="30"/>
      <c r="RJB107" s="28"/>
      <c r="RJC107" s="29"/>
      <c r="RJD107" s="30"/>
      <c r="RJJ107" s="28"/>
      <c r="RJK107" s="29"/>
      <c r="RJL107" s="30"/>
      <c r="RJR107" s="28"/>
      <c r="RJS107" s="29"/>
      <c r="RJT107" s="30"/>
      <c r="RJZ107" s="28"/>
      <c r="RKA107" s="29"/>
      <c r="RKB107" s="30"/>
      <c r="RKH107" s="28"/>
      <c r="RKI107" s="29"/>
      <c r="RKJ107" s="30"/>
      <c r="RKP107" s="28"/>
      <c r="RKQ107" s="29"/>
      <c r="RKR107" s="30"/>
      <c r="RKX107" s="28"/>
      <c r="RKY107" s="29"/>
      <c r="RKZ107" s="30"/>
      <c r="RLF107" s="28"/>
      <c r="RLG107" s="29"/>
      <c r="RLH107" s="30"/>
      <c r="RLN107" s="28"/>
      <c r="RLO107" s="29"/>
      <c r="RLP107" s="30"/>
      <c r="RLV107" s="28"/>
      <c r="RLW107" s="29"/>
      <c r="RLX107" s="30"/>
      <c r="RMD107" s="28"/>
      <c r="RME107" s="29"/>
      <c r="RMF107" s="30"/>
      <c r="RML107" s="28"/>
      <c r="RMM107" s="29"/>
      <c r="RMN107" s="30"/>
      <c r="RMT107" s="28"/>
      <c r="RMU107" s="29"/>
      <c r="RMV107" s="30"/>
      <c r="RNB107" s="28"/>
      <c r="RNC107" s="29"/>
      <c r="RND107" s="30"/>
      <c r="RNJ107" s="28"/>
      <c r="RNK107" s="29"/>
      <c r="RNL107" s="30"/>
      <c r="RNR107" s="28"/>
      <c r="RNS107" s="29"/>
      <c r="RNT107" s="30"/>
      <c r="RNZ107" s="28"/>
      <c r="ROA107" s="29"/>
      <c r="ROB107" s="30"/>
      <c r="ROH107" s="28"/>
      <c r="ROI107" s="29"/>
      <c r="ROJ107" s="30"/>
      <c r="ROP107" s="28"/>
      <c r="ROQ107" s="29"/>
      <c r="ROR107" s="30"/>
      <c r="ROX107" s="28"/>
      <c r="ROY107" s="29"/>
      <c r="ROZ107" s="30"/>
      <c r="RPF107" s="28"/>
      <c r="RPG107" s="29"/>
      <c r="RPH107" s="30"/>
      <c r="RPN107" s="28"/>
      <c r="RPO107" s="29"/>
      <c r="RPP107" s="30"/>
      <c r="RPV107" s="28"/>
      <c r="RPW107" s="29"/>
      <c r="RPX107" s="30"/>
      <c r="RQD107" s="28"/>
      <c r="RQE107" s="29"/>
      <c r="RQF107" s="30"/>
      <c r="RQL107" s="28"/>
      <c r="RQM107" s="29"/>
      <c r="RQN107" s="30"/>
      <c r="RQT107" s="28"/>
      <c r="RQU107" s="29"/>
      <c r="RQV107" s="30"/>
      <c r="RRB107" s="28"/>
      <c r="RRC107" s="29"/>
      <c r="RRD107" s="30"/>
      <c r="RRJ107" s="28"/>
      <c r="RRK107" s="29"/>
      <c r="RRL107" s="30"/>
      <c r="RRR107" s="28"/>
      <c r="RRS107" s="29"/>
      <c r="RRT107" s="30"/>
      <c r="RRZ107" s="28"/>
      <c r="RSA107" s="29"/>
      <c r="RSB107" s="30"/>
      <c r="RSH107" s="28"/>
      <c r="RSI107" s="29"/>
      <c r="RSJ107" s="30"/>
      <c r="RSP107" s="28"/>
      <c r="RSQ107" s="29"/>
      <c r="RSR107" s="30"/>
      <c r="RSX107" s="28"/>
      <c r="RSY107" s="29"/>
      <c r="RSZ107" s="30"/>
      <c r="RTF107" s="28"/>
      <c r="RTG107" s="29"/>
      <c r="RTH107" s="30"/>
      <c r="RTN107" s="28"/>
      <c r="RTO107" s="29"/>
      <c r="RTP107" s="30"/>
      <c r="RTV107" s="28"/>
      <c r="RTW107" s="29"/>
      <c r="RTX107" s="30"/>
      <c r="RUD107" s="28"/>
      <c r="RUE107" s="29"/>
      <c r="RUF107" s="30"/>
      <c r="RUL107" s="28"/>
      <c r="RUM107" s="29"/>
      <c r="RUN107" s="30"/>
      <c r="RUT107" s="28"/>
      <c r="RUU107" s="29"/>
      <c r="RUV107" s="30"/>
      <c r="RVB107" s="28"/>
      <c r="RVC107" s="29"/>
      <c r="RVD107" s="30"/>
      <c r="RVJ107" s="28"/>
      <c r="RVK107" s="29"/>
      <c r="RVL107" s="30"/>
      <c r="RVR107" s="28"/>
      <c r="RVS107" s="29"/>
      <c r="RVT107" s="30"/>
      <c r="RVZ107" s="28"/>
      <c r="RWA107" s="29"/>
      <c r="RWB107" s="30"/>
      <c r="RWH107" s="28"/>
      <c r="RWI107" s="29"/>
      <c r="RWJ107" s="30"/>
      <c r="RWP107" s="28"/>
      <c r="RWQ107" s="29"/>
      <c r="RWR107" s="30"/>
      <c r="RWX107" s="28"/>
      <c r="RWY107" s="29"/>
      <c r="RWZ107" s="30"/>
      <c r="RXF107" s="28"/>
      <c r="RXG107" s="29"/>
      <c r="RXH107" s="30"/>
      <c r="RXN107" s="28"/>
      <c r="RXO107" s="29"/>
      <c r="RXP107" s="30"/>
      <c r="RXV107" s="28"/>
      <c r="RXW107" s="29"/>
      <c r="RXX107" s="30"/>
      <c r="RYD107" s="28"/>
      <c r="RYE107" s="29"/>
      <c r="RYF107" s="30"/>
      <c r="RYL107" s="28"/>
      <c r="RYM107" s="29"/>
      <c r="RYN107" s="30"/>
      <c r="RYT107" s="28"/>
      <c r="RYU107" s="29"/>
      <c r="RYV107" s="30"/>
      <c r="RZB107" s="28"/>
      <c r="RZC107" s="29"/>
      <c r="RZD107" s="30"/>
      <c r="RZJ107" s="28"/>
      <c r="RZK107" s="29"/>
      <c r="RZL107" s="30"/>
      <c r="RZR107" s="28"/>
      <c r="RZS107" s="29"/>
      <c r="RZT107" s="30"/>
      <c r="RZZ107" s="28"/>
      <c r="SAA107" s="29"/>
      <c r="SAB107" s="30"/>
      <c r="SAH107" s="28"/>
      <c r="SAI107" s="29"/>
      <c r="SAJ107" s="30"/>
      <c r="SAP107" s="28"/>
      <c r="SAQ107" s="29"/>
      <c r="SAR107" s="30"/>
      <c r="SAX107" s="28"/>
      <c r="SAY107" s="29"/>
      <c r="SAZ107" s="30"/>
      <c r="SBF107" s="28"/>
      <c r="SBG107" s="29"/>
      <c r="SBH107" s="30"/>
      <c r="SBN107" s="28"/>
      <c r="SBO107" s="29"/>
      <c r="SBP107" s="30"/>
      <c r="SBV107" s="28"/>
      <c r="SBW107" s="29"/>
      <c r="SBX107" s="30"/>
      <c r="SCD107" s="28"/>
      <c r="SCE107" s="29"/>
      <c r="SCF107" s="30"/>
      <c r="SCL107" s="28"/>
      <c r="SCM107" s="29"/>
      <c r="SCN107" s="30"/>
      <c r="SCT107" s="28"/>
      <c r="SCU107" s="29"/>
      <c r="SCV107" s="30"/>
      <c r="SDB107" s="28"/>
      <c r="SDC107" s="29"/>
      <c r="SDD107" s="30"/>
      <c r="SDJ107" s="28"/>
      <c r="SDK107" s="29"/>
      <c r="SDL107" s="30"/>
      <c r="SDR107" s="28"/>
      <c r="SDS107" s="29"/>
      <c r="SDT107" s="30"/>
      <c r="SDZ107" s="28"/>
      <c r="SEA107" s="29"/>
      <c r="SEB107" s="30"/>
      <c r="SEH107" s="28"/>
      <c r="SEI107" s="29"/>
      <c r="SEJ107" s="30"/>
      <c r="SEP107" s="28"/>
      <c r="SEQ107" s="29"/>
      <c r="SER107" s="30"/>
      <c r="SEX107" s="28"/>
      <c r="SEY107" s="29"/>
      <c r="SEZ107" s="30"/>
      <c r="SFF107" s="28"/>
      <c r="SFG107" s="29"/>
      <c r="SFH107" s="30"/>
      <c r="SFN107" s="28"/>
      <c r="SFO107" s="29"/>
      <c r="SFP107" s="30"/>
      <c r="SFV107" s="28"/>
      <c r="SFW107" s="29"/>
      <c r="SFX107" s="30"/>
      <c r="SGD107" s="28"/>
      <c r="SGE107" s="29"/>
      <c r="SGF107" s="30"/>
      <c r="SGL107" s="28"/>
      <c r="SGM107" s="29"/>
      <c r="SGN107" s="30"/>
      <c r="SGT107" s="28"/>
      <c r="SGU107" s="29"/>
      <c r="SGV107" s="30"/>
      <c r="SHB107" s="28"/>
      <c r="SHC107" s="29"/>
      <c r="SHD107" s="30"/>
      <c r="SHJ107" s="28"/>
      <c r="SHK107" s="29"/>
      <c r="SHL107" s="30"/>
      <c r="SHR107" s="28"/>
      <c r="SHS107" s="29"/>
      <c r="SHT107" s="30"/>
      <c r="SHZ107" s="28"/>
      <c r="SIA107" s="29"/>
      <c r="SIB107" s="30"/>
      <c r="SIH107" s="28"/>
      <c r="SII107" s="29"/>
      <c r="SIJ107" s="30"/>
      <c r="SIP107" s="28"/>
      <c r="SIQ107" s="29"/>
      <c r="SIR107" s="30"/>
      <c r="SIX107" s="28"/>
      <c r="SIY107" s="29"/>
      <c r="SIZ107" s="30"/>
      <c r="SJF107" s="28"/>
      <c r="SJG107" s="29"/>
      <c r="SJH107" s="30"/>
      <c r="SJN107" s="28"/>
      <c r="SJO107" s="29"/>
      <c r="SJP107" s="30"/>
      <c r="SJV107" s="28"/>
      <c r="SJW107" s="29"/>
      <c r="SJX107" s="30"/>
      <c r="SKD107" s="28"/>
      <c r="SKE107" s="29"/>
      <c r="SKF107" s="30"/>
      <c r="SKL107" s="28"/>
      <c r="SKM107" s="29"/>
      <c r="SKN107" s="30"/>
      <c r="SKT107" s="28"/>
      <c r="SKU107" s="29"/>
      <c r="SKV107" s="30"/>
      <c r="SLB107" s="28"/>
      <c r="SLC107" s="29"/>
      <c r="SLD107" s="30"/>
      <c r="SLJ107" s="28"/>
      <c r="SLK107" s="29"/>
      <c r="SLL107" s="30"/>
      <c r="SLR107" s="28"/>
      <c r="SLS107" s="29"/>
      <c r="SLT107" s="30"/>
      <c r="SLZ107" s="28"/>
      <c r="SMA107" s="29"/>
      <c r="SMB107" s="30"/>
      <c r="SMH107" s="28"/>
      <c r="SMI107" s="29"/>
      <c r="SMJ107" s="30"/>
      <c r="SMP107" s="28"/>
      <c r="SMQ107" s="29"/>
      <c r="SMR107" s="30"/>
      <c r="SMX107" s="28"/>
      <c r="SMY107" s="29"/>
      <c r="SMZ107" s="30"/>
      <c r="SNF107" s="28"/>
      <c r="SNG107" s="29"/>
      <c r="SNH107" s="30"/>
      <c r="SNN107" s="28"/>
      <c r="SNO107" s="29"/>
      <c r="SNP107" s="30"/>
      <c r="SNV107" s="28"/>
      <c r="SNW107" s="29"/>
      <c r="SNX107" s="30"/>
      <c r="SOD107" s="28"/>
      <c r="SOE107" s="29"/>
      <c r="SOF107" s="30"/>
      <c r="SOL107" s="28"/>
      <c r="SOM107" s="29"/>
      <c r="SON107" s="30"/>
      <c r="SOT107" s="28"/>
      <c r="SOU107" s="29"/>
      <c r="SOV107" s="30"/>
      <c r="SPB107" s="28"/>
      <c r="SPC107" s="29"/>
      <c r="SPD107" s="30"/>
      <c r="SPJ107" s="28"/>
      <c r="SPK107" s="29"/>
      <c r="SPL107" s="30"/>
      <c r="SPR107" s="28"/>
      <c r="SPS107" s="29"/>
      <c r="SPT107" s="30"/>
      <c r="SPZ107" s="28"/>
      <c r="SQA107" s="29"/>
      <c r="SQB107" s="30"/>
      <c r="SQH107" s="28"/>
      <c r="SQI107" s="29"/>
      <c r="SQJ107" s="30"/>
      <c r="SQP107" s="28"/>
      <c r="SQQ107" s="29"/>
      <c r="SQR107" s="30"/>
      <c r="SQX107" s="28"/>
      <c r="SQY107" s="29"/>
      <c r="SQZ107" s="30"/>
      <c r="SRF107" s="28"/>
      <c r="SRG107" s="29"/>
      <c r="SRH107" s="30"/>
      <c r="SRN107" s="28"/>
      <c r="SRO107" s="29"/>
      <c r="SRP107" s="30"/>
      <c r="SRV107" s="28"/>
      <c r="SRW107" s="29"/>
      <c r="SRX107" s="30"/>
      <c r="SSD107" s="28"/>
      <c r="SSE107" s="29"/>
      <c r="SSF107" s="30"/>
      <c r="SSL107" s="28"/>
      <c r="SSM107" s="29"/>
      <c r="SSN107" s="30"/>
      <c r="SST107" s="28"/>
      <c r="SSU107" s="29"/>
      <c r="SSV107" s="30"/>
      <c r="STB107" s="28"/>
      <c r="STC107" s="29"/>
      <c r="STD107" s="30"/>
      <c r="STJ107" s="28"/>
      <c r="STK107" s="29"/>
      <c r="STL107" s="30"/>
      <c r="STR107" s="28"/>
      <c r="STS107" s="29"/>
      <c r="STT107" s="30"/>
      <c r="STZ107" s="28"/>
      <c r="SUA107" s="29"/>
      <c r="SUB107" s="30"/>
      <c r="SUH107" s="28"/>
      <c r="SUI107" s="29"/>
      <c r="SUJ107" s="30"/>
      <c r="SUP107" s="28"/>
      <c r="SUQ107" s="29"/>
      <c r="SUR107" s="30"/>
      <c r="SUX107" s="28"/>
      <c r="SUY107" s="29"/>
      <c r="SUZ107" s="30"/>
      <c r="SVF107" s="28"/>
      <c r="SVG107" s="29"/>
      <c r="SVH107" s="30"/>
      <c r="SVN107" s="28"/>
      <c r="SVO107" s="29"/>
      <c r="SVP107" s="30"/>
      <c r="SVV107" s="28"/>
      <c r="SVW107" s="29"/>
      <c r="SVX107" s="30"/>
      <c r="SWD107" s="28"/>
      <c r="SWE107" s="29"/>
      <c r="SWF107" s="30"/>
      <c r="SWL107" s="28"/>
      <c r="SWM107" s="29"/>
      <c r="SWN107" s="30"/>
      <c r="SWT107" s="28"/>
      <c r="SWU107" s="29"/>
      <c r="SWV107" s="30"/>
      <c r="SXB107" s="28"/>
      <c r="SXC107" s="29"/>
      <c r="SXD107" s="30"/>
      <c r="SXJ107" s="28"/>
      <c r="SXK107" s="29"/>
      <c r="SXL107" s="30"/>
      <c r="SXR107" s="28"/>
      <c r="SXS107" s="29"/>
      <c r="SXT107" s="30"/>
      <c r="SXZ107" s="28"/>
      <c r="SYA107" s="29"/>
      <c r="SYB107" s="30"/>
      <c r="SYH107" s="28"/>
      <c r="SYI107" s="29"/>
      <c r="SYJ107" s="30"/>
      <c r="SYP107" s="28"/>
      <c r="SYQ107" s="29"/>
      <c r="SYR107" s="30"/>
      <c r="SYX107" s="28"/>
      <c r="SYY107" s="29"/>
      <c r="SYZ107" s="30"/>
      <c r="SZF107" s="28"/>
      <c r="SZG107" s="29"/>
      <c r="SZH107" s="30"/>
      <c r="SZN107" s="28"/>
      <c r="SZO107" s="29"/>
      <c r="SZP107" s="30"/>
      <c r="SZV107" s="28"/>
      <c r="SZW107" s="29"/>
      <c r="SZX107" s="30"/>
      <c r="TAD107" s="28"/>
      <c r="TAE107" s="29"/>
      <c r="TAF107" s="30"/>
      <c r="TAL107" s="28"/>
      <c r="TAM107" s="29"/>
      <c r="TAN107" s="30"/>
      <c r="TAT107" s="28"/>
      <c r="TAU107" s="29"/>
      <c r="TAV107" s="30"/>
      <c r="TBB107" s="28"/>
      <c r="TBC107" s="29"/>
      <c r="TBD107" s="30"/>
      <c r="TBJ107" s="28"/>
      <c r="TBK107" s="29"/>
      <c r="TBL107" s="30"/>
      <c r="TBR107" s="28"/>
      <c r="TBS107" s="29"/>
      <c r="TBT107" s="30"/>
      <c r="TBZ107" s="28"/>
      <c r="TCA107" s="29"/>
      <c r="TCB107" s="30"/>
      <c r="TCH107" s="28"/>
      <c r="TCI107" s="29"/>
      <c r="TCJ107" s="30"/>
      <c r="TCP107" s="28"/>
      <c r="TCQ107" s="29"/>
      <c r="TCR107" s="30"/>
      <c r="TCX107" s="28"/>
      <c r="TCY107" s="29"/>
      <c r="TCZ107" s="30"/>
      <c r="TDF107" s="28"/>
      <c r="TDG107" s="29"/>
      <c r="TDH107" s="30"/>
      <c r="TDN107" s="28"/>
      <c r="TDO107" s="29"/>
      <c r="TDP107" s="30"/>
      <c r="TDV107" s="28"/>
      <c r="TDW107" s="29"/>
      <c r="TDX107" s="30"/>
      <c r="TED107" s="28"/>
      <c r="TEE107" s="29"/>
      <c r="TEF107" s="30"/>
      <c r="TEL107" s="28"/>
      <c r="TEM107" s="29"/>
      <c r="TEN107" s="30"/>
      <c r="TET107" s="28"/>
      <c r="TEU107" s="29"/>
      <c r="TEV107" s="30"/>
      <c r="TFB107" s="28"/>
      <c r="TFC107" s="29"/>
      <c r="TFD107" s="30"/>
      <c r="TFJ107" s="28"/>
      <c r="TFK107" s="29"/>
      <c r="TFL107" s="30"/>
      <c r="TFR107" s="28"/>
      <c r="TFS107" s="29"/>
      <c r="TFT107" s="30"/>
      <c r="TFZ107" s="28"/>
      <c r="TGA107" s="29"/>
      <c r="TGB107" s="30"/>
      <c r="TGH107" s="28"/>
      <c r="TGI107" s="29"/>
      <c r="TGJ107" s="30"/>
      <c r="TGP107" s="28"/>
      <c r="TGQ107" s="29"/>
      <c r="TGR107" s="30"/>
      <c r="TGX107" s="28"/>
      <c r="TGY107" s="29"/>
      <c r="TGZ107" s="30"/>
      <c r="THF107" s="28"/>
      <c r="THG107" s="29"/>
      <c r="THH107" s="30"/>
      <c r="THN107" s="28"/>
      <c r="THO107" s="29"/>
      <c r="THP107" s="30"/>
      <c r="THV107" s="28"/>
      <c r="THW107" s="29"/>
      <c r="THX107" s="30"/>
      <c r="TID107" s="28"/>
      <c r="TIE107" s="29"/>
      <c r="TIF107" s="30"/>
      <c r="TIL107" s="28"/>
      <c r="TIM107" s="29"/>
      <c r="TIN107" s="30"/>
      <c r="TIT107" s="28"/>
      <c r="TIU107" s="29"/>
      <c r="TIV107" s="30"/>
      <c r="TJB107" s="28"/>
      <c r="TJC107" s="29"/>
      <c r="TJD107" s="30"/>
      <c r="TJJ107" s="28"/>
      <c r="TJK107" s="29"/>
      <c r="TJL107" s="30"/>
      <c r="TJR107" s="28"/>
      <c r="TJS107" s="29"/>
      <c r="TJT107" s="30"/>
      <c r="TJZ107" s="28"/>
      <c r="TKA107" s="29"/>
      <c r="TKB107" s="30"/>
      <c r="TKH107" s="28"/>
      <c r="TKI107" s="29"/>
      <c r="TKJ107" s="30"/>
      <c r="TKP107" s="28"/>
      <c r="TKQ107" s="29"/>
      <c r="TKR107" s="30"/>
      <c r="TKX107" s="28"/>
      <c r="TKY107" s="29"/>
      <c r="TKZ107" s="30"/>
      <c r="TLF107" s="28"/>
      <c r="TLG107" s="29"/>
      <c r="TLH107" s="30"/>
      <c r="TLN107" s="28"/>
      <c r="TLO107" s="29"/>
      <c r="TLP107" s="30"/>
      <c r="TLV107" s="28"/>
      <c r="TLW107" s="29"/>
      <c r="TLX107" s="30"/>
      <c r="TMD107" s="28"/>
      <c r="TME107" s="29"/>
      <c r="TMF107" s="30"/>
      <c r="TML107" s="28"/>
      <c r="TMM107" s="29"/>
      <c r="TMN107" s="30"/>
      <c r="TMT107" s="28"/>
      <c r="TMU107" s="29"/>
      <c r="TMV107" s="30"/>
      <c r="TNB107" s="28"/>
      <c r="TNC107" s="29"/>
      <c r="TND107" s="30"/>
      <c r="TNJ107" s="28"/>
      <c r="TNK107" s="29"/>
      <c r="TNL107" s="30"/>
      <c r="TNR107" s="28"/>
      <c r="TNS107" s="29"/>
      <c r="TNT107" s="30"/>
      <c r="TNZ107" s="28"/>
      <c r="TOA107" s="29"/>
      <c r="TOB107" s="30"/>
      <c r="TOH107" s="28"/>
      <c r="TOI107" s="29"/>
      <c r="TOJ107" s="30"/>
      <c r="TOP107" s="28"/>
      <c r="TOQ107" s="29"/>
      <c r="TOR107" s="30"/>
      <c r="TOX107" s="28"/>
      <c r="TOY107" s="29"/>
      <c r="TOZ107" s="30"/>
      <c r="TPF107" s="28"/>
      <c r="TPG107" s="29"/>
      <c r="TPH107" s="30"/>
      <c r="TPN107" s="28"/>
      <c r="TPO107" s="29"/>
      <c r="TPP107" s="30"/>
      <c r="TPV107" s="28"/>
      <c r="TPW107" s="29"/>
      <c r="TPX107" s="30"/>
      <c r="TQD107" s="28"/>
      <c r="TQE107" s="29"/>
      <c r="TQF107" s="30"/>
      <c r="TQL107" s="28"/>
      <c r="TQM107" s="29"/>
      <c r="TQN107" s="30"/>
      <c r="TQT107" s="28"/>
      <c r="TQU107" s="29"/>
      <c r="TQV107" s="30"/>
      <c r="TRB107" s="28"/>
      <c r="TRC107" s="29"/>
      <c r="TRD107" s="30"/>
      <c r="TRJ107" s="28"/>
      <c r="TRK107" s="29"/>
      <c r="TRL107" s="30"/>
      <c r="TRR107" s="28"/>
      <c r="TRS107" s="29"/>
      <c r="TRT107" s="30"/>
      <c r="TRZ107" s="28"/>
      <c r="TSA107" s="29"/>
      <c r="TSB107" s="30"/>
      <c r="TSH107" s="28"/>
      <c r="TSI107" s="29"/>
      <c r="TSJ107" s="30"/>
      <c r="TSP107" s="28"/>
      <c r="TSQ107" s="29"/>
      <c r="TSR107" s="30"/>
      <c r="TSX107" s="28"/>
      <c r="TSY107" s="29"/>
      <c r="TSZ107" s="30"/>
      <c r="TTF107" s="28"/>
      <c r="TTG107" s="29"/>
      <c r="TTH107" s="30"/>
      <c r="TTN107" s="28"/>
      <c r="TTO107" s="29"/>
      <c r="TTP107" s="30"/>
      <c r="TTV107" s="28"/>
      <c r="TTW107" s="29"/>
      <c r="TTX107" s="30"/>
      <c r="TUD107" s="28"/>
      <c r="TUE107" s="29"/>
      <c r="TUF107" s="30"/>
      <c r="TUL107" s="28"/>
      <c r="TUM107" s="29"/>
      <c r="TUN107" s="30"/>
      <c r="TUT107" s="28"/>
      <c r="TUU107" s="29"/>
      <c r="TUV107" s="30"/>
      <c r="TVB107" s="28"/>
      <c r="TVC107" s="29"/>
      <c r="TVD107" s="30"/>
      <c r="TVJ107" s="28"/>
      <c r="TVK107" s="29"/>
      <c r="TVL107" s="30"/>
      <c r="TVR107" s="28"/>
      <c r="TVS107" s="29"/>
      <c r="TVT107" s="30"/>
      <c r="TVZ107" s="28"/>
      <c r="TWA107" s="29"/>
      <c r="TWB107" s="30"/>
      <c r="TWH107" s="28"/>
      <c r="TWI107" s="29"/>
      <c r="TWJ107" s="30"/>
      <c r="TWP107" s="28"/>
      <c r="TWQ107" s="29"/>
      <c r="TWR107" s="30"/>
      <c r="TWX107" s="28"/>
      <c r="TWY107" s="29"/>
      <c r="TWZ107" s="30"/>
      <c r="TXF107" s="28"/>
      <c r="TXG107" s="29"/>
      <c r="TXH107" s="30"/>
      <c r="TXN107" s="28"/>
      <c r="TXO107" s="29"/>
      <c r="TXP107" s="30"/>
      <c r="TXV107" s="28"/>
      <c r="TXW107" s="29"/>
      <c r="TXX107" s="30"/>
      <c r="TYD107" s="28"/>
      <c r="TYE107" s="29"/>
      <c r="TYF107" s="30"/>
      <c r="TYL107" s="28"/>
      <c r="TYM107" s="29"/>
      <c r="TYN107" s="30"/>
      <c r="TYT107" s="28"/>
      <c r="TYU107" s="29"/>
      <c r="TYV107" s="30"/>
      <c r="TZB107" s="28"/>
      <c r="TZC107" s="29"/>
      <c r="TZD107" s="30"/>
      <c r="TZJ107" s="28"/>
      <c r="TZK107" s="29"/>
      <c r="TZL107" s="30"/>
      <c r="TZR107" s="28"/>
      <c r="TZS107" s="29"/>
      <c r="TZT107" s="30"/>
      <c r="TZZ107" s="28"/>
      <c r="UAA107" s="29"/>
      <c r="UAB107" s="30"/>
      <c r="UAH107" s="28"/>
      <c r="UAI107" s="29"/>
      <c r="UAJ107" s="30"/>
      <c r="UAP107" s="28"/>
      <c r="UAQ107" s="29"/>
      <c r="UAR107" s="30"/>
      <c r="UAX107" s="28"/>
      <c r="UAY107" s="29"/>
      <c r="UAZ107" s="30"/>
      <c r="UBF107" s="28"/>
      <c r="UBG107" s="29"/>
      <c r="UBH107" s="30"/>
      <c r="UBN107" s="28"/>
      <c r="UBO107" s="29"/>
      <c r="UBP107" s="30"/>
      <c r="UBV107" s="28"/>
      <c r="UBW107" s="29"/>
      <c r="UBX107" s="30"/>
      <c r="UCD107" s="28"/>
      <c r="UCE107" s="29"/>
      <c r="UCF107" s="30"/>
      <c r="UCL107" s="28"/>
      <c r="UCM107" s="29"/>
      <c r="UCN107" s="30"/>
      <c r="UCT107" s="28"/>
      <c r="UCU107" s="29"/>
      <c r="UCV107" s="30"/>
      <c r="UDB107" s="28"/>
      <c r="UDC107" s="29"/>
      <c r="UDD107" s="30"/>
      <c r="UDJ107" s="28"/>
      <c r="UDK107" s="29"/>
      <c r="UDL107" s="30"/>
      <c r="UDR107" s="28"/>
      <c r="UDS107" s="29"/>
      <c r="UDT107" s="30"/>
      <c r="UDZ107" s="28"/>
      <c r="UEA107" s="29"/>
      <c r="UEB107" s="30"/>
      <c r="UEH107" s="28"/>
      <c r="UEI107" s="29"/>
      <c r="UEJ107" s="30"/>
      <c r="UEP107" s="28"/>
      <c r="UEQ107" s="29"/>
      <c r="UER107" s="30"/>
      <c r="UEX107" s="28"/>
      <c r="UEY107" s="29"/>
      <c r="UEZ107" s="30"/>
      <c r="UFF107" s="28"/>
      <c r="UFG107" s="29"/>
      <c r="UFH107" s="30"/>
      <c r="UFN107" s="28"/>
      <c r="UFO107" s="29"/>
      <c r="UFP107" s="30"/>
      <c r="UFV107" s="28"/>
      <c r="UFW107" s="29"/>
      <c r="UFX107" s="30"/>
      <c r="UGD107" s="28"/>
      <c r="UGE107" s="29"/>
      <c r="UGF107" s="30"/>
      <c r="UGL107" s="28"/>
      <c r="UGM107" s="29"/>
      <c r="UGN107" s="30"/>
      <c r="UGT107" s="28"/>
      <c r="UGU107" s="29"/>
      <c r="UGV107" s="30"/>
      <c r="UHB107" s="28"/>
      <c r="UHC107" s="29"/>
      <c r="UHD107" s="30"/>
      <c r="UHJ107" s="28"/>
      <c r="UHK107" s="29"/>
      <c r="UHL107" s="30"/>
      <c r="UHR107" s="28"/>
      <c r="UHS107" s="29"/>
      <c r="UHT107" s="30"/>
      <c r="UHZ107" s="28"/>
      <c r="UIA107" s="29"/>
      <c r="UIB107" s="30"/>
      <c r="UIH107" s="28"/>
      <c r="UII107" s="29"/>
      <c r="UIJ107" s="30"/>
      <c r="UIP107" s="28"/>
      <c r="UIQ107" s="29"/>
      <c r="UIR107" s="30"/>
      <c r="UIX107" s="28"/>
      <c r="UIY107" s="29"/>
      <c r="UIZ107" s="30"/>
      <c r="UJF107" s="28"/>
      <c r="UJG107" s="29"/>
      <c r="UJH107" s="30"/>
      <c r="UJN107" s="28"/>
      <c r="UJO107" s="29"/>
      <c r="UJP107" s="30"/>
      <c r="UJV107" s="28"/>
      <c r="UJW107" s="29"/>
      <c r="UJX107" s="30"/>
      <c r="UKD107" s="28"/>
      <c r="UKE107" s="29"/>
      <c r="UKF107" s="30"/>
      <c r="UKL107" s="28"/>
      <c r="UKM107" s="29"/>
      <c r="UKN107" s="30"/>
      <c r="UKT107" s="28"/>
      <c r="UKU107" s="29"/>
      <c r="UKV107" s="30"/>
      <c r="ULB107" s="28"/>
      <c r="ULC107" s="29"/>
      <c r="ULD107" s="30"/>
      <c r="ULJ107" s="28"/>
      <c r="ULK107" s="29"/>
      <c r="ULL107" s="30"/>
      <c r="ULR107" s="28"/>
      <c r="ULS107" s="29"/>
      <c r="ULT107" s="30"/>
      <c r="ULZ107" s="28"/>
      <c r="UMA107" s="29"/>
      <c r="UMB107" s="30"/>
      <c r="UMH107" s="28"/>
      <c r="UMI107" s="29"/>
      <c r="UMJ107" s="30"/>
      <c r="UMP107" s="28"/>
      <c r="UMQ107" s="29"/>
      <c r="UMR107" s="30"/>
      <c r="UMX107" s="28"/>
      <c r="UMY107" s="29"/>
      <c r="UMZ107" s="30"/>
      <c r="UNF107" s="28"/>
      <c r="UNG107" s="29"/>
      <c r="UNH107" s="30"/>
      <c r="UNN107" s="28"/>
      <c r="UNO107" s="29"/>
      <c r="UNP107" s="30"/>
      <c r="UNV107" s="28"/>
      <c r="UNW107" s="29"/>
      <c r="UNX107" s="30"/>
      <c r="UOD107" s="28"/>
      <c r="UOE107" s="29"/>
      <c r="UOF107" s="30"/>
      <c r="UOL107" s="28"/>
      <c r="UOM107" s="29"/>
      <c r="UON107" s="30"/>
      <c r="UOT107" s="28"/>
      <c r="UOU107" s="29"/>
      <c r="UOV107" s="30"/>
      <c r="UPB107" s="28"/>
      <c r="UPC107" s="29"/>
      <c r="UPD107" s="30"/>
      <c r="UPJ107" s="28"/>
      <c r="UPK107" s="29"/>
      <c r="UPL107" s="30"/>
      <c r="UPR107" s="28"/>
      <c r="UPS107" s="29"/>
      <c r="UPT107" s="30"/>
      <c r="UPZ107" s="28"/>
      <c r="UQA107" s="29"/>
      <c r="UQB107" s="30"/>
      <c r="UQH107" s="28"/>
      <c r="UQI107" s="29"/>
      <c r="UQJ107" s="30"/>
      <c r="UQP107" s="28"/>
      <c r="UQQ107" s="29"/>
      <c r="UQR107" s="30"/>
      <c r="UQX107" s="28"/>
      <c r="UQY107" s="29"/>
      <c r="UQZ107" s="30"/>
      <c r="URF107" s="28"/>
      <c r="URG107" s="29"/>
      <c r="URH107" s="30"/>
      <c r="URN107" s="28"/>
      <c r="URO107" s="29"/>
      <c r="URP107" s="30"/>
      <c r="URV107" s="28"/>
      <c r="URW107" s="29"/>
      <c r="URX107" s="30"/>
      <c r="USD107" s="28"/>
      <c r="USE107" s="29"/>
      <c r="USF107" s="30"/>
      <c r="USL107" s="28"/>
      <c r="USM107" s="29"/>
      <c r="USN107" s="30"/>
      <c r="UST107" s="28"/>
      <c r="USU107" s="29"/>
      <c r="USV107" s="30"/>
      <c r="UTB107" s="28"/>
      <c r="UTC107" s="29"/>
      <c r="UTD107" s="30"/>
      <c r="UTJ107" s="28"/>
      <c r="UTK107" s="29"/>
      <c r="UTL107" s="30"/>
      <c r="UTR107" s="28"/>
      <c r="UTS107" s="29"/>
      <c r="UTT107" s="30"/>
      <c r="UTZ107" s="28"/>
      <c r="UUA107" s="29"/>
      <c r="UUB107" s="30"/>
      <c r="UUH107" s="28"/>
      <c r="UUI107" s="29"/>
      <c r="UUJ107" s="30"/>
      <c r="UUP107" s="28"/>
      <c r="UUQ107" s="29"/>
      <c r="UUR107" s="30"/>
      <c r="UUX107" s="28"/>
      <c r="UUY107" s="29"/>
      <c r="UUZ107" s="30"/>
      <c r="UVF107" s="28"/>
      <c r="UVG107" s="29"/>
      <c r="UVH107" s="30"/>
      <c r="UVN107" s="28"/>
      <c r="UVO107" s="29"/>
      <c r="UVP107" s="30"/>
      <c r="UVV107" s="28"/>
      <c r="UVW107" s="29"/>
      <c r="UVX107" s="30"/>
      <c r="UWD107" s="28"/>
      <c r="UWE107" s="29"/>
      <c r="UWF107" s="30"/>
      <c r="UWL107" s="28"/>
      <c r="UWM107" s="29"/>
      <c r="UWN107" s="30"/>
      <c r="UWT107" s="28"/>
      <c r="UWU107" s="29"/>
      <c r="UWV107" s="30"/>
      <c r="UXB107" s="28"/>
      <c r="UXC107" s="29"/>
      <c r="UXD107" s="30"/>
      <c r="UXJ107" s="28"/>
      <c r="UXK107" s="29"/>
      <c r="UXL107" s="30"/>
      <c r="UXR107" s="28"/>
      <c r="UXS107" s="29"/>
      <c r="UXT107" s="30"/>
      <c r="UXZ107" s="28"/>
      <c r="UYA107" s="29"/>
      <c r="UYB107" s="30"/>
      <c r="UYH107" s="28"/>
      <c r="UYI107" s="29"/>
      <c r="UYJ107" s="30"/>
      <c r="UYP107" s="28"/>
      <c r="UYQ107" s="29"/>
      <c r="UYR107" s="30"/>
      <c r="UYX107" s="28"/>
      <c r="UYY107" s="29"/>
      <c r="UYZ107" s="30"/>
      <c r="UZF107" s="28"/>
      <c r="UZG107" s="29"/>
      <c r="UZH107" s="30"/>
      <c r="UZN107" s="28"/>
      <c r="UZO107" s="29"/>
      <c r="UZP107" s="30"/>
      <c r="UZV107" s="28"/>
      <c r="UZW107" s="29"/>
      <c r="UZX107" s="30"/>
      <c r="VAD107" s="28"/>
      <c r="VAE107" s="29"/>
      <c r="VAF107" s="30"/>
      <c r="VAL107" s="28"/>
      <c r="VAM107" s="29"/>
      <c r="VAN107" s="30"/>
      <c r="VAT107" s="28"/>
      <c r="VAU107" s="29"/>
      <c r="VAV107" s="30"/>
      <c r="VBB107" s="28"/>
      <c r="VBC107" s="29"/>
      <c r="VBD107" s="30"/>
      <c r="VBJ107" s="28"/>
      <c r="VBK107" s="29"/>
      <c r="VBL107" s="30"/>
      <c r="VBR107" s="28"/>
      <c r="VBS107" s="29"/>
      <c r="VBT107" s="30"/>
      <c r="VBZ107" s="28"/>
      <c r="VCA107" s="29"/>
      <c r="VCB107" s="30"/>
      <c r="VCH107" s="28"/>
      <c r="VCI107" s="29"/>
      <c r="VCJ107" s="30"/>
      <c r="VCP107" s="28"/>
      <c r="VCQ107" s="29"/>
      <c r="VCR107" s="30"/>
      <c r="VCX107" s="28"/>
      <c r="VCY107" s="29"/>
      <c r="VCZ107" s="30"/>
      <c r="VDF107" s="28"/>
      <c r="VDG107" s="29"/>
      <c r="VDH107" s="30"/>
      <c r="VDN107" s="28"/>
      <c r="VDO107" s="29"/>
      <c r="VDP107" s="30"/>
      <c r="VDV107" s="28"/>
      <c r="VDW107" s="29"/>
      <c r="VDX107" s="30"/>
      <c r="VED107" s="28"/>
      <c r="VEE107" s="29"/>
      <c r="VEF107" s="30"/>
      <c r="VEL107" s="28"/>
      <c r="VEM107" s="29"/>
      <c r="VEN107" s="30"/>
      <c r="VET107" s="28"/>
      <c r="VEU107" s="29"/>
      <c r="VEV107" s="30"/>
      <c r="VFB107" s="28"/>
      <c r="VFC107" s="29"/>
      <c r="VFD107" s="30"/>
      <c r="VFJ107" s="28"/>
      <c r="VFK107" s="29"/>
      <c r="VFL107" s="30"/>
      <c r="VFR107" s="28"/>
      <c r="VFS107" s="29"/>
      <c r="VFT107" s="30"/>
      <c r="VFZ107" s="28"/>
      <c r="VGA107" s="29"/>
      <c r="VGB107" s="30"/>
      <c r="VGH107" s="28"/>
      <c r="VGI107" s="29"/>
      <c r="VGJ107" s="30"/>
      <c r="VGP107" s="28"/>
      <c r="VGQ107" s="29"/>
      <c r="VGR107" s="30"/>
      <c r="VGX107" s="28"/>
      <c r="VGY107" s="29"/>
      <c r="VGZ107" s="30"/>
      <c r="VHF107" s="28"/>
      <c r="VHG107" s="29"/>
      <c r="VHH107" s="30"/>
      <c r="VHN107" s="28"/>
      <c r="VHO107" s="29"/>
      <c r="VHP107" s="30"/>
      <c r="VHV107" s="28"/>
      <c r="VHW107" s="29"/>
      <c r="VHX107" s="30"/>
      <c r="VID107" s="28"/>
      <c r="VIE107" s="29"/>
      <c r="VIF107" s="30"/>
      <c r="VIL107" s="28"/>
      <c r="VIM107" s="29"/>
      <c r="VIN107" s="30"/>
      <c r="VIT107" s="28"/>
      <c r="VIU107" s="29"/>
      <c r="VIV107" s="30"/>
      <c r="VJB107" s="28"/>
      <c r="VJC107" s="29"/>
      <c r="VJD107" s="30"/>
      <c r="VJJ107" s="28"/>
      <c r="VJK107" s="29"/>
      <c r="VJL107" s="30"/>
      <c r="VJR107" s="28"/>
      <c r="VJS107" s="29"/>
      <c r="VJT107" s="30"/>
      <c r="VJZ107" s="28"/>
      <c r="VKA107" s="29"/>
      <c r="VKB107" s="30"/>
      <c r="VKH107" s="28"/>
      <c r="VKI107" s="29"/>
      <c r="VKJ107" s="30"/>
      <c r="VKP107" s="28"/>
      <c r="VKQ107" s="29"/>
      <c r="VKR107" s="30"/>
      <c r="VKX107" s="28"/>
      <c r="VKY107" s="29"/>
      <c r="VKZ107" s="30"/>
      <c r="VLF107" s="28"/>
      <c r="VLG107" s="29"/>
      <c r="VLH107" s="30"/>
      <c r="VLN107" s="28"/>
      <c r="VLO107" s="29"/>
      <c r="VLP107" s="30"/>
      <c r="VLV107" s="28"/>
      <c r="VLW107" s="29"/>
      <c r="VLX107" s="30"/>
      <c r="VMD107" s="28"/>
      <c r="VME107" s="29"/>
      <c r="VMF107" s="30"/>
      <c r="VML107" s="28"/>
      <c r="VMM107" s="29"/>
      <c r="VMN107" s="30"/>
      <c r="VMT107" s="28"/>
      <c r="VMU107" s="29"/>
      <c r="VMV107" s="30"/>
      <c r="VNB107" s="28"/>
      <c r="VNC107" s="29"/>
      <c r="VND107" s="30"/>
      <c r="VNJ107" s="28"/>
      <c r="VNK107" s="29"/>
      <c r="VNL107" s="30"/>
      <c r="VNR107" s="28"/>
      <c r="VNS107" s="29"/>
      <c r="VNT107" s="30"/>
      <c r="VNZ107" s="28"/>
      <c r="VOA107" s="29"/>
      <c r="VOB107" s="30"/>
      <c r="VOH107" s="28"/>
      <c r="VOI107" s="29"/>
      <c r="VOJ107" s="30"/>
      <c r="VOP107" s="28"/>
      <c r="VOQ107" s="29"/>
      <c r="VOR107" s="30"/>
      <c r="VOX107" s="28"/>
      <c r="VOY107" s="29"/>
      <c r="VOZ107" s="30"/>
      <c r="VPF107" s="28"/>
      <c r="VPG107" s="29"/>
      <c r="VPH107" s="30"/>
      <c r="VPN107" s="28"/>
      <c r="VPO107" s="29"/>
      <c r="VPP107" s="30"/>
      <c r="VPV107" s="28"/>
      <c r="VPW107" s="29"/>
      <c r="VPX107" s="30"/>
      <c r="VQD107" s="28"/>
      <c r="VQE107" s="29"/>
      <c r="VQF107" s="30"/>
      <c r="VQL107" s="28"/>
      <c r="VQM107" s="29"/>
      <c r="VQN107" s="30"/>
      <c r="VQT107" s="28"/>
      <c r="VQU107" s="29"/>
      <c r="VQV107" s="30"/>
      <c r="VRB107" s="28"/>
      <c r="VRC107" s="29"/>
      <c r="VRD107" s="30"/>
      <c r="VRJ107" s="28"/>
      <c r="VRK107" s="29"/>
      <c r="VRL107" s="30"/>
      <c r="VRR107" s="28"/>
      <c r="VRS107" s="29"/>
      <c r="VRT107" s="30"/>
      <c r="VRZ107" s="28"/>
      <c r="VSA107" s="29"/>
      <c r="VSB107" s="30"/>
      <c r="VSH107" s="28"/>
      <c r="VSI107" s="29"/>
      <c r="VSJ107" s="30"/>
      <c r="VSP107" s="28"/>
      <c r="VSQ107" s="29"/>
      <c r="VSR107" s="30"/>
      <c r="VSX107" s="28"/>
      <c r="VSY107" s="29"/>
      <c r="VSZ107" s="30"/>
      <c r="VTF107" s="28"/>
      <c r="VTG107" s="29"/>
      <c r="VTH107" s="30"/>
      <c r="VTN107" s="28"/>
      <c r="VTO107" s="29"/>
      <c r="VTP107" s="30"/>
      <c r="VTV107" s="28"/>
      <c r="VTW107" s="29"/>
      <c r="VTX107" s="30"/>
      <c r="VUD107" s="28"/>
      <c r="VUE107" s="29"/>
      <c r="VUF107" s="30"/>
      <c r="VUL107" s="28"/>
      <c r="VUM107" s="29"/>
      <c r="VUN107" s="30"/>
      <c r="VUT107" s="28"/>
      <c r="VUU107" s="29"/>
      <c r="VUV107" s="30"/>
      <c r="VVB107" s="28"/>
      <c r="VVC107" s="29"/>
      <c r="VVD107" s="30"/>
      <c r="VVJ107" s="28"/>
      <c r="VVK107" s="29"/>
      <c r="VVL107" s="30"/>
      <c r="VVR107" s="28"/>
      <c r="VVS107" s="29"/>
      <c r="VVT107" s="30"/>
      <c r="VVZ107" s="28"/>
      <c r="VWA107" s="29"/>
      <c r="VWB107" s="30"/>
      <c r="VWH107" s="28"/>
      <c r="VWI107" s="29"/>
      <c r="VWJ107" s="30"/>
      <c r="VWP107" s="28"/>
      <c r="VWQ107" s="29"/>
      <c r="VWR107" s="30"/>
      <c r="VWX107" s="28"/>
      <c r="VWY107" s="29"/>
      <c r="VWZ107" s="30"/>
      <c r="VXF107" s="28"/>
      <c r="VXG107" s="29"/>
      <c r="VXH107" s="30"/>
      <c r="VXN107" s="28"/>
      <c r="VXO107" s="29"/>
      <c r="VXP107" s="30"/>
      <c r="VXV107" s="28"/>
      <c r="VXW107" s="29"/>
      <c r="VXX107" s="30"/>
      <c r="VYD107" s="28"/>
      <c r="VYE107" s="29"/>
      <c r="VYF107" s="30"/>
      <c r="VYL107" s="28"/>
      <c r="VYM107" s="29"/>
      <c r="VYN107" s="30"/>
      <c r="VYT107" s="28"/>
      <c r="VYU107" s="29"/>
      <c r="VYV107" s="30"/>
      <c r="VZB107" s="28"/>
      <c r="VZC107" s="29"/>
      <c r="VZD107" s="30"/>
      <c r="VZJ107" s="28"/>
      <c r="VZK107" s="29"/>
      <c r="VZL107" s="30"/>
      <c r="VZR107" s="28"/>
      <c r="VZS107" s="29"/>
      <c r="VZT107" s="30"/>
      <c r="VZZ107" s="28"/>
      <c r="WAA107" s="29"/>
      <c r="WAB107" s="30"/>
      <c r="WAH107" s="28"/>
      <c r="WAI107" s="29"/>
      <c r="WAJ107" s="30"/>
      <c r="WAP107" s="28"/>
      <c r="WAQ107" s="29"/>
      <c r="WAR107" s="30"/>
      <c r="WAX107" s="28"/>
      <c r="WAY107" s="29"/>
      <c r="WAZ107" s="30"/>
      <c r="WBF107" s="28"/>
      <c r="WBG107" s="29"/>
      <c r="WBH107" s="30"/>
      <c r="WBN107" s="28"/>
      <c r="WBO107" s="29"/>
      <c r="WBP107" s="30"/>
      <c r="WBV107" s="28"/>
      <c r="WBW107" s="29"/>
      <c r="WBX107" s="30"/>
      <c r="WCD107" s="28"/>
      <c r="WCE107" s="29"/>
      <c r="WCF107" s="30"/>
      <c r="WCL107" s="28"/>
      <c r="WCM107" s="29"/>
      <c r="WCN107" s="30"/>
      <c r="WCT107" s="28"/>
      <c r="WCU107" s="29"/>
      <c r="WCV107" s="30"/>
      <c r="WDB107" s="28"/>
      <c r="WDC107" s="29"/>
      <c r="WDD107" s="30"/>
      <c r="WDJ107" s="28"/>
      <c r="WDK107" s="29"/>
      <c r="WDL107" s="30"/>
      <c r="WDR107" s="28"/>
      <c r="WDS107" s="29"/>
      <c r="WDT107" s="30"/>
      <c r="WDZ107" s="28"/>
      <c r="WEA107" s="29"/>
      <c r="WEB107" s="30"/>
      <c r="WEH107" s="28"/>
      <c r="WEI107" s="29"/>
      <c r="WEJ107" s="30"/>
      <c r="WEP107" s="28"/>
      <c r="WEQ107" s="29"/>
      <c r="WER107" s="30"/>
      <c r="WEX107" s="28"/>
      <c r="WEY107" s="29"/>
      <c r="WEZ107" s="30"/>
      <c r="WFF107" s="28"/>
      <c r="WFG107" s="29"/>
      <c r="WFH107" s="30"/>
      <c r="WFN107" s="28"/>
      <c r="WFO107" s="29"/>
      <c r="WFP107" s="30"/>
      <c r="WFV107" s="28"/>
      <c r="WFW107" s="29"/>
      <c r="WFX107" s="30"/>
      <c r="WGD107" s="28"/>
      <c r="WGE107" s="29"/>
      <c r="WGF107" s="30"/>
      <c r="WGL107" s="28"/>
      <c r="WGM107" s="29"/>
      <c r="WGN107" s="30"/>
      <c r="WGT107" s="28"/>
      <c r="WGU107" s="29"/>
      <c r="WGV107" s="30"/>
      <c r="WHB107" s="28"/>
      <c r="WHC107" s="29"/>
      <c r="WHD107" s="30"/>
      <c r="WHJ107" s="28"/>
      <c r="WHK107" s="29"/>
      <c r="WHL107" s="30"/>
      <c r="WHR107" s="28"/>
      <c r="WHS107" s="29"/>
      <c r="WHT107" s="30"/>
      <c r="WHZ107" s="28"/>
      <c r="WIA107" s="29"/>
      <c r="WIB107" s="30"/>
      <c r="WIH107" s="28"/>
      <c r="WII107" s="29"/>
      <c r="WIJ107" s="30"/>
      <c r="WIP107" s="28"/>
      <c r="WIQ107" s="29"/>
      <c r="WIR107" s="30"/>
      <c r="WIX107" s="28"/>
      <c r="WIY107" s="29"/>
      <c r="WIZ107" s="30"/>
      <c r="WJF107" s="28"/>
      <c r="WJG107" s="29"/>
      <c r="WJH107" s="30"/>
      <c r="WJN107" s="28"/>
      <c r="WJO107" s="29"/>
      <c r="WJP107" s="30"/>
      <c r="WJV107" s="28"/>
      <c r="WJW107" s="29"/>
      <c r="WJX107" s="30"/>
      <c r="WKD107" s="28"/>
      <c r="WKE107" s="29"/>
      <c r="WKF107" s="30"/>
      <c r="WKL107" s="28"/>
      <c r="WKM107" s="29"/>
      <c r="WKN107" s="30"/>
      <c r="WKT107" s="28"/>
      <c r="WKU107" s="29"/>
      <c r="WKV107" s="30"/>
      <c r="WLB107" s="28"/>
      <c r="WLC107" s="29"/>
      <c r="WLD107" s="30"/>
      <c r="WLJ107" s="28"/>
      <c r="WLK107" s="29"/>
      <c r="WLL107" s="30"/>
      <c r="WLR107" s="28"/>
      <c r="WLS107" s="29"/>
      <c r="WLT107" s="30"/>
      <c r="WLZ107" s="28"/>
      <c r="WMA107" s="29"/>
      <c r="WMB107" s="30"/>
      <c r="WMH107" s="28"/>
      <c r="WMI107" s="29"/>
      <c r="WMJ107" s="30"/>
      <c r="WMP107" s="28"/>
      <c r="WMQ107" s="29"/>
      <c r="WMR107" s="30"/>
      <c r="WMX107" s="28"/>
      <c r="WMY107" s="29"/>
      <c r="WMZ107" s="30"/>
      <c r="WNF107" s="28"/>
      <c r="WNG107" s="29"/>
      <c r="WNH107" s="30"/>
      <c r="WNN107" s="28"/>
      <c r="WNO107" s="29"/>
      <c r="WNP107" s="30"/>
      <c r="WNV107" s="28"/>
      <c r="WNW107" s="29"/>
      <c r="WNX107" s="30"/>
      <c r="WOD107" s="28"/>
      <c r="WOE107" s="29"/>
      <c r="WOF107" s="30"/>
      <c r="WOL107" s="28"/>
      <c r="WOM107" s="29"/>
      <c r="WON107" s="30"/>
      <c r="WOT107" s="28"/>
      <c r="WOU107" s="29"/>
      <c r="WOV107" s="30"/>
      <c r="WPB107" s="28"/>
      <c r="WPC107" s="29"/>
      <c r="WPD107" s="30"/>
      <c r="WPJ107" s="28"/>
      <c r="WPK107" s="29"/>
      <c r="WPL107" s="30"/>
      <c r="WPR107" s="28"/>
      <c r="WPS107" s="29"/>
      <c r="WPT107" s="30"/>
      <c r="WPZ107" s="28"/>
      <c r="WQA107" s="29"/>
      <c r="WQB107" s="30"/>
      <c r="WQH107" s="28"/>
      <c r="WQI107" s="29"/>
      <c r="WQJ107" s="30"/>
      <c r="WQP107" s="28"/>
      <c r="WQQ107" s="29"/>
      <c r="WQR107" s="30"/>
      <c r="WQX107" s="28"/>
      <c r="WQY107" s="29"/>
      <c r="WQZ107" s="30"/>
      <c r="WRF107" s="28"/>
      <c r="WRG107" s="29"/>
      <c r="WRH107" s="30"/>
      <c r="WRN107" s="28"/>
      <c r="WRO107" s="29"/>
      <c r="WRP107" s="30"/>
      <c r="WRV107" s="28"/>
      <c r="WRW107" s="29"/>
      <c r="WRX107" s="30"/>
      <c r="WSD107" s="28"/>
      <c r="WSE107" s="29"/>
      <c r="WSF107" s="30"/>
      <c r="WSL107" s="28"/>
      <c r="WSM107" s="29"/>
      <c r="WSN107" s="30"/>
      <c r="WST107" s="28"/>
      <c r="WSU107" s="29"/>
      <c r="WSV107" s="30"/>
      <c r="WTB107" s="28"/>
      <c r="WTC107" s="29"/>
      <c r="WTD107" s="30"/>
      <c r="WTJ107" s="28"/>
      <c r="WTK107" s="29"/>
      <c r="WTL107" s="30"/>
      <c r="WTR107" s="28"/>
      <c r="WTS107" s="29"/>
      <c r="WTT107" s="30"/>
      <c r="WTZ107" s="28"/>
      <c r="WUA107" s="29"/>
      <c r="WUB107" s="30"/>
      <c r="WUH107" s="28"/>
      <c r="WUI107" s="29"/>
      <c r="WUJ107" s="30"/>
      <c r="WUP107" s="28"/>
      <c r="WUQ107" s="29"/>
      <c r="WUR107" s="30"/>
      <c r="WUX107" s="28"/>
      <c r="WUY107" s="29"/>
      <c r="WUZ107" s="30"/>
      <c r="WVF107" s="28"/>
      <c r="WVG107" s="29"/>
      <c r="WVH107" s="30"/>
      <c r="WVN107" s="28"/>
      <c r="WVO107" s="29"/>
      <c r="WVP107" s="30"/>
      <c r="WVV107" s="28"/>
      <c r="WVW107" s="29"/>
      <c r="WVX107" s="30"/>
      <c r="WWD107" s="28"/>
      <c r="WWE107" s="29"/>
      <c r="WWF107" s="30"/>
      <c r="WWL107" s="28"/>
      <c r="WWM107" s="29"/>
      <c r="WWN107" s="30"/>
      <c r="WWT107" s="28"/>
      <c r="WWU107" s="29"/>
      <c r="WWV107" s="30"/>
      <c r="WXB107" s="28"/>
      <c r="WXC107" s="29"/>
      <c r="WXD107" s="30"/>
      <c r="WXJ107" s="28"/>
      <c r="WXK107" s="29"/>
      <c r="WXL107" s="30"/>
      <c r="WXR107" s="28"/>
      <c r="WXS107" s="29"/>
      <c r="WXT107" s="30"/>
      <c r="WXZ107" s="28"/>
      <c r="WYA107" s="29"/>
      <c r="WYB107" s="30"/>
      <c r="WYH107" s="28"/>
      <c r="WYI107" s="29"/>
      <c r="WYJ107" s="30"/>
      <c r="WYP107" s="28"/>
      <c r="WYQ107" s="29"/>
      <c r="WYR107" s="30"/>
      <c r="WYX107" s="28"/>
      <c r="WYY107" s="29"/>
      <c r="WYZ107" s="30"/>
      <c r="WZF107" s="28"/>
      <c r="WZG107" s="29"/>
      <c r="WZH107" s="30"/>
      <c r="WZN107" s="28"/>
      <c r="WZO107" s="29"/>
      <c r="WZP107" s="30"/>
      <c r="WZV107" s="28"/>
      <c r="WZW107" s="29"/>
      <c r="WZX107" s="30"/>
      <c r="XAD107" s="28"/>
      <c r="XAE107" s="29"/>
      <c r="XAF107" s="30"/>
      <c r="XAL107" s="28"/>
      <c r="XAM107" s="29"/>
      <c r="XAN107" s="30"/>
      <c r="XAT107" s="28"/>
      <c r="XAU107" s="29"/>
      <c r="XAV107" s="30"/>
      <c r="XBB107" s="28"/>
      <c r="XBC107" s="29"/>
      <c r="XBD107" s="30"/>
      <c r="XBJ107" s="28"/>
      <c r="XBK107" s="29"/>
      <c r="XBL107" s="30"/>
      <c r="XBR107" s="28"/>
      <c r="XBS107" s="29"/>
      <c r="XBT107" s="30"/>
      <c r="XBZ107" s="28"/>
      <c r="XCA107" s="29"/>
      <c r="XCB107" s="30"/>
      <c r="XCH107" s="28"/>
      <c r="XCI107" s="29"/>
      <c r="XCJ107" s="30"/>
      <c r="XCP107" s="28"/>
      <c r="XCQ107" s="29"/>
      <c r="XCR107" s="30"/>
      <c r="XCX107" s="28"/>
      <c r="XCY107" s="29"/>
      <c r="XCZ107" s="30"/>
      <c r="XDF107" s="28"/>
      <c r="XDG107" s="29"/>
      <c r="XDH107" s="30"/>
      <c r="XDN107" s="28"/>
      <c r="XDO107" s="29"/>
      <c r="XDP107" s="30"/>
      <c r="XDV107" s="28"/>
      <c r="XDW107" s="29"/>
      <c r="XDX107" s="30"/>
      <c r="XED107" s="28"/>
      <c r="XEE107" s="29"/>
      <c r="XEF107" s="30"/>
      <c r="XEL107" s="28"/>
      <c r="XEM107" s="29"/>
      <c r="XEN107" s="30"/>
      <c r="XET107" s="28"/>
      <c r="XEU107" s="29"/>
      <c r="XEV107" s="30"/>
      <c r="XFB107" s="28"/>
      <c r="XFC107" s="29"/>
      <c r="XFD107" s="30"/>
    </row>
    <row r="108" spans="1:1024 1030:2048 2054:3072 3078:4096 4102:5120 5126:6144 6150:7168 7174:8192 8198:9216 9222:10240 10246:11264 11270:12288 12294:13312 13318:14336 14342:15360 15366:16384" x14ac:dyDescent="0.25">
      <c r="A108" s="21" t="str">
        <f>C108&amp;(COUNTIF($C$7:C108,C108))</f>
        <v>8244540003</v>
      </c>
      <c r="B108" s="21">
        <v>890501578</v>
      </c>
      <c r="C108" s="22">
        <f>VLOOKUP(B108,[1]MODIFICADO!$A$2:$B$4109,2,0)</f>
        <v>824454000</v>
      </c>
      <c r="D108" s="21" t="s">
        <v>93</v>
      </c>
      <c r="E108" s="21"/>
      <c r="F108" s="26" t="s">
        <v>102</v>
      </c>
      <c r="G108" s="25" t="s">
        <v>103</v>
      </c>
      <c r="H108" s="27">
        <v>2680829340</v>
      </c>
      <c r="I108" s="27">
        <v>1304300040</v>
      </c>
      <c r="J108" s="27">
        <f t="shared" si="2"/>
        <v>1376529300</v>
      </c>
      <c r="N108" s="28"/>
      <c r="O108" s="29"/>
      <c r="P108" s="30"/>
      <c r="V108" s="28"/>
      <c r="W108" s="29"/>
      <c r="X108" s="30"/>
      <c r="AD108" s="28"/>
      <c r="AE108" s="29"/>
      <c r="AF108" s="30"/>
      <c r="AL108" s="28"/>
      <c r="AM108" s="29"/>
      <c r="AN108" s="30"/>
      <c r="AT108" s="28"/>
      <c r="AU108" s="29"/>
      <c r="AV108" s="30"/>
      <c r="BB108" s="28"/>
      <c r="BC108" s="29"/>
      <c r="BD108" s="30"/>
      <c r="BJ108" s="28"/>
      <c r="BK108" s="29"/>
      <c r="BL108" s="30"/>
      <c r="BR108" s="28"/>
      <c r="BS108" s="29"/>
      <c r="BT108" s="30"/>
      <c r="BZ108" s="28"/>
      <c r="CA108" s="29"/>
      <c r="CB108" s="30"/>
      <c r="CH108" s="28"/>
      <c r="CI108" s="29"/>
      <c r="CJ108" s="30"/>
      <c r="CP108" s="28"/>
      <c r="CQ108" s="29"/>
      <c r="CR108" s="30"/>
      <c r="CX108" s="28"/>
      <c r="CY108" s="29"/>
      <c r="CZ108" s="30"/>
      <c r="DF108" s="28"/>
      <c r="DG108" s="29"/>
      <c r="DH108" s="30"/>
      <c r="DN108" s="28"/>
      <c r="DO108" s="29"/>
      <c r="DP108" s="30"/>
      <c r="DV108" s="28"/>
      <c r="DW108" s="29"/>
      <c r="DX108" s="30"/>
      <c r="ED108" s="28"/>
      <c r="EE108" s="29"/>
      <c r="EF108" s="30"/>
      <c r="EL108" s="28"/>
      <c r="EM108" s="29"/>
      <c r="EN108" s="30"/>
      <c r="ET108" s="28"/>
      <c r="EU108" s="29"/>
      <c r="EV108" s="30"/>
      <c r="FB108" s="28"/>
      <c r="FC108" s="29"/>
      <c r="FD108" s="30"/>
      <c r="FJ108" s="28"/>
      <c r="FK108" s="29"/>
      <c r="FL108" s="30"/>
      <c r="FR108" s="28"/>
      <c r="FS108" s="29"/>
      <c r="FT108" s="30"/>
      <c r="FZ108" s="28"/>
      <c r="GA108" s="29"/>
      <c r="GB108" s="30"/>
      <c r="GH108" s="28"/>
      <c r="GI108" s="29"/>
      <c r="GJ108" s="30"/>
      <c r="GP108" s="28"/>
      <c r="GQ108" s="29"/>
      <c r="GR108" s="30"/>
      <c r="GX108" s="28"/>
      <c r="GY108" s="29"/>
      <c r="GZ108" s="30"/>
      <c r="HF108" s="28"/>
      <c r="HG108" s="29"/>
      <c r="HH108" s="30"/>
      <c r="HN108" s="28"/>
      <c r="HO108" s="29"/>
      <c r="HP108" s="30"/>
      <c r="HV108" s="28"/>
      <c r="HW108" s="29"/>
      <c r="HX108" s="30"/>
      <c r="ID108" s="28"/>
      <c r="IE108" s="29"/>
      <c r="IF108" s="30"/>
      <c r="IL108" s="28"/>
      <c r="IM108" s="29"/>
      <c r="IN108" s="30"/>
      <c r="IT108" s="28"/>
      <c r="IU108" s="29"/>
      <c r="IV108" s="30"/>
      <c r="JB108" s="28"/>
      <c r="JC108" s="29"/>
      <c r="JD108" s="30"/>
      <c r="JJ108" s="28"/>
      <c r="JK108" s="29"/>
      <c r="JL108" s="30"/>
      <c r="JR108" s="28"/>
      <c r="JS108" s="29"/>
      <c r="JT108" s="30"/>
      <c r="JZ108" s="28"/>
      <c r="KA108" s="29"/>
      <c r="KB108" s="30"/>
      <c r="KH108" s="28"/>
      <c r="KI108" s="29"/>
      <c r="KJ108" s="30"/>
      <c r="KP108" s="28"/>
      <c r="KQ108" s="29"/>
      <c r="KR108" s="30"/>
      <c r="KX108" s="28"/>
      <c r="KY108" s="29"/>
      <c r="KZ108" s="30"/>
      <c r="LF108" s="28"/>
      <c r="LG108" s="29"/>
      <c r="LH108" s="30"/>
      <c r="LN108" s="28"/>
      <c r="LO108" s="29"/>
      <c r="LP108" s="30"/>
      <c r="LV108" s="28"/>
      <c r="LW108" s="29"/>
      <c r="LX108" s="30"/>
      <c r="MD108" s="28"/>
      <c r="ME108" s="29"/>
      <c r="MF108" s="30"/>
      <c r="ML108" s="28"/>
      <c r="MM108" s="29"/>
      <c r="MN108" s="30"/>
      <c r="MT108" s="28"/>
      <c r="MU108" s="29"/>
      <c r="MV108" s="30"/>
      <c r="NB108" s="28"/>
      <c r="NC108" s="29"/>
      <c r="ND108" s="30"/>
      <c r="NJ108" s="28"/>
      <c r="NK108" s="29"/>
      <c r="NL108" s="30"/>
      <c r="NR108" s="28"/>
      <c r="NS108" s="29"/>
      <c r="NT108" s="30"/>
      <c r="NZ108" s="28"/>
      <c r="OA108" s="29"/>
      <c r="OB108" s="30"/>
      <c r="OH108" s="28"/>
      <c r="OI108" s="29"/>
      <c r="OJ108" s="30"/>
      <c r="OP108" s="28"/>
      <c r="OQ108" s="29"/>
      <c r="OR108" s="30"/>
      <c r="OX108" s="28"/>
      <c r="OY108" s="29"/>
      <c r="OZ108" s="30"/>
      <c r="PF108" s="28"/>
      <c r="PG108" s="29"/>
      <c r="PH108" s="30"/>
      <c r="PN108" s="28"/>
      <c r="PO108" s="29"/>
      <c r="PP108" s="30"/>
      <c r="PV108" s="28"/>
      <c r="PW108" s="29"/>
      <c r="PX108" s="30"/>
      <c r="QD108" s="28"/>
      <c r="QE108" s="29"/>
      <c r="QF108" s="30"/>
      <c r="QL108" s="28"/>
      <c r="QM108" s="29"/>
      <c r="QN108" s="30"/>
      <c r="QT108" s="28"/>
      <c r="QU108" s="29"/>
      <c r="QV108" s="30"/>
      <c r="RB108" s="28"/>
      <c r="RC108" s="29"/>
      <c r="RD108" s="30"/>
      <c r="RJ108" s="28"/>
      <c r="RK108" s="29"/>
      <c r="RL108" s="30"/>
      <c r="RR108" s="28"/>
      <c r="RS108" s="29"/>
      <c r="RT108" s="30"/>
      <c r="RZ108" s="28"/>
      <c r="SA108" s="29"/>
      <c r="SB108" s="30"/>
      <c r="SH108" s="28"/>
      <c r="SI108" s="29"/>
      <c r="SJ108" s="30"/>
      <c r="SP108" s="28"/>
      <c r="SQ108" s="29"/>
      <c r="SR108" s="30"/>
      <c r="SX108" s="28"/>
      <c r="SY108" s="29"/>
      <c r="SZ108" s="30"/>
      <c r="TF108" s="28"/>
      <c r="TG108" s="29"/>
      <c r="TH108" s="30"/>
      <c r="TN108" s="28"/>
      <c r="TO108" s="29"/>
      <c r="TP108" s="30"/>
      <c r="TV108" s="28"/>
      <c r="TW108" s="29"/>
      <c r="TX108" s="30"/>
      <c r="UD108" s="28"/>
      <c r="UE108" s="29"/>
      <c r="UF108" s="30"/>
      <c r="UL108" s="28"/>
      <c r="UM108" s="29"/>
      <c r="UN108" s="30"/>
      <c r="UT108" s="28"/>
      <c r="UU108" s="29"/>
      <c r="UV108" s="30"/>
      <c r="VB108" s="28"/>
      <c r="VC108" s="29"/>
      <c r="VD108" s="30"/>
      <c r="VJ108" s="28"/>
      <c r="VK108" s="29"/>
      <c r="VL108" s="30"/>
      <c r="VR108" s="28"/>
      <c r="VS108" s="29"/>
      <c r="VT108" s="30"/>
      <c r="VZ108" s="28"/>
      <c r="WA108" s="29"/>
      <c r="WB108" s="30"/>
      <c r="WH108" s="28"/>
      <c r="WI108" s="29"/>
      <c r="WJ108" s="30"/>
      <c r="WP108" s="28"/>
      <c r="WQ108" s="29"/>
      <c r="WR108" s="30"/>
      <c r="WX108" s="28"/>
      <c r="WY108" s="29"/>
      <c r="WZ108" s="30"/>
      <c r="XF108" s="28"/>
      <c r="XG108" s="29"/>
      <c r="XH108" s="30"/>
      <c r="XN108" s="28"/>
      <c r="XO108" s="29"/>
      <c r="XP108" s="30"/>
      <c r="XV108" s="28"/>
      <c r="XW108" s="29"/>
      <c r="XX108" s="30"/>
      <c r="YD108" s="28"/>
      <c r="YE108" s="29"/>
      <c r="YF108" s="30"/>
      <c r="YL108" s="28"/>
      <c r="YM108" s="29"/>
      <c r="YN108" s="30"/>
      <c r="YT108" s="28"/>
      <c r="YU108" s="29"/>
      <c r="YV108" s="30"/>
      <c r="ZB108" s="28"/>
      <c r="ZC108" s="29"/>
      <c r="ZD108" s="30"/>
      <c r="ZJ108" s="28"/>
      <c r="ZK108" s="29"/>
      <c r="ZL108" s="30"/>
      <c r="ZR108" s="28"/>
      <c r="ZS108" s="29"/>
      <c r="ZT108" s="30"/>
      <c r="ZZ108" s="28"/>
      <c r="AAA108" s="29"/>
      <c r="AAB108" s="30"/>
      <c r="AAH108" s="28"/>
      <c r="AAI108" s="29"/>
      <c r="AAJ108" s="30"/>
      <c r="AAP108" s="28"/>
      <c r="AAQ108" s="29"/>
      <c r="AAR108" s="30"/>
      <c r="AAX108" s="28"/>
      <c r="AAY108" s="29"/>
      <c r="AAZ108" s="30"/>
      <c r="ABF108" s="28"/>
      <c r="ABG108" s="29"/>
      <c r="ABH108" s="30"/>
      <c r="ABN108" s="28"/>
      <c r="ABO108" s="29"/>
      <c r="ABP108" s="30"/>
      <c r="ABV108" s="28"/>
      <c r="ABW108" s="29"/>
      <c r="ABX108" s="30"/>
      <c r="ACD108" s="28"/>
      <c r="ACE108" s="29"/>
      <c r="ACF108" s="30"/>
      <c r="ACL108" s="28"/>
      <c r="ACM108" s="29"/>
      <c r="ACN108" s="30"/>
      <c r="ACT108" s="28"/>
      <c r="ACU108" s="29"/>
      <c r="ACV108" s="30"/>
      <c r="ADB108" s="28"/>
      <c r="ADC108" s="29"/>
      <c r="ADD108" s="30"/>
      <c r="ADJ108" s="28"/>
      <c r="ADK108" s="29"/>
      <c r="ADL108" s="30"/>
      <c r="ADR108" s="28"/>
      <c r="ADS108" s="29"/>
      <c r="ADT108" s="30"/>
      <c r="ADZ108" s="28"/>
      <c r="AEA108" s="29"/>
      <c r="AEB108" s="30"/>
      <c r="AEH108" s="28"/>
      <c r="AEI108" s="29"/>
      <c r="AEJ108" s="30"/>
      <c r="AEP108" s="28"/>
      <c r="AEQ108" s="29"/>
      <c r="AER108" s="30"/>
      <c r="AEX108" s="28"/>
      <c r="AEY108" s="29"/>
      <c r="AEZ108" s="30"/>
      <c r="AFF108" s="28"/>
      <c r="AFG108" s="29"/>
      <c r="AFH108" s="30"/>
      <c r="AFN108" s="28"/>
      <c r="AFO108" s="29"/>
      <c r="AFP108" s="30"/>
      <c r="AFV108" s="28"/>
      <c r="AFW108" s="29"/>
      <c r="AFX108" s="30"/>
      <c r="AGD108" s="28"/>
      <c r="AGE108" s="29"/>
      <c r="AGF108" s="30"/>
      <c r="AGL108" s="28"/>
      <c r="AGM108" s="29"/>
      <c r="AGN108" s="30"/>
      <c r="AGT108" s="28"/>
      <c r="AGU108" s="29"/>
      <c r="AGV108" s="30"/>
      <c r="AHB108" s="28"/>
      <c r="AHC108" s="29"/>
      <c r="AHD108" s="30"/>
      <c r="AHJ108" s="28"/>
      <c r="AHK108" s="29"/>
      <c r="AHL108" s="30"/>
      <c r="AHR108" s="28"/>
      <c r="AHS108" s="29"/>
      <c r="AHT108" s="30"/>
      <c r="AHZ108" s="28"/>
      <c r="AIA108" s="29"/>
      <c r="AIB108" s="30"/>
      <c r="AIH108" s="28"/>
      <c r="AII108" s="29"/>
      <c r="AIJ108" s="30"/>
      <c r="AIP108" s="28"/>
      <c r="AIQ108" s="29"/>
      <c r="AIR108" s="30"/>
      <c r="AIX108" s="28"/>
      <c r="AIY108" s="29"/>
      <c r="AIZ108" s="30"/>
      <c r="AJF108" s="28"/>
      <c r="AJG108" s="29"/>
      <c r="AJH108" s="30"/>
      <c r="AJN108" s="28"/>
      <c r="AJO108" s="29"/>
      <c r="AJP108" s="30"/>
      <c r="AJV108" s="28"/>
      <c r="AJW108" s="29"/>
      <c r="AJX108" s="30"/>
      <c r="AKD108" s="28"/>
      <c r="AKE108" s="29"/>
      <c r="AKF108" s="30"/>
      <c r="AKL108" s="28"/>
      <c r="AKM108" s="29"/>
      <c r="AKN108" s="30"/>
      <c r="AKT108" s="28"/>
      <c r="AKU108" s="29"/>
      <c r="AKV108" s="30"/>
      <c r="ALB108" s="28"/>
      <c r="ALC108" s="29"/>
      <c r="ALD108" s="30"/>
      <c r="ALJ108" s="28"/>
      <c r="ALK108" s="29"/>
      <c r="ALL108" s="30"/>
      <c r="ALR108" s="28"/>
      <c r="ALS108" s="29"/>
      <c r="ALT108" s="30"/>
      <c r="ALZ108" s="28"/>
      <c r="AMA108" s="29"/>
      <c r="AMB108" s="30"/>
      <c r="AMH108" s="28"/>
      <c r="AMI108" s="29"/>
      <c r="AMJ108" s="30"/>
      <c r="AMP108" s="28"/>
      <c r="AMQ108" s="29"/>
      <c r="AMR108" s="30"/>
      <c r="AMX108" s="28"/>
      <c r="AMY108" s="29"/>
      <c r="AMZ108" s="30"/>
      <c r="ANF108" s="28"/>
      <c r="ANG108" s="29"/>
      <c r="ANH108" s="30"/>
      <c r="ANN108" s="28"/>
      <c r="ANO108" s="29"/>
      <c r="ANP108" s="30"/>
      <c r="ANV108" s="28"/>
      <c r="ANW108" s="29"/>
      <c r="ANX108" s="30"/>
      <c r="AOD108" s="28"/>
      <c r="AOE108" s="29"/>
      <c r="AOF108" s="30"/>
      <c r="AOL108" s="28"/>
      <c r="AOM108" s="29"/>
      <c r="AON108" s="30"/>
      <c r="AOT108" s="28"/>
      <c r="AOU108" s="29"/>
      <c r="AOV108" s="30"/>
      <c r="APB108" s="28"/>
      <c r="APC108" s="29"/>
      <c r="APD108" s="30"/>
      <c r="APJ108" s="28"/>
      <c r="APK108" s="29"/>
      <c r="APL108" s="30"/>
      <c r="APR108" s="28"/>
      <c r="APS108" s="29"/>
      <c r="APT108" s="30"/>
      <c r="APZ108" s="28"/>
      <c r="AQA108" s="29"/>
      <c r="AQB108" s="30"/>
      <c r="AQH108" s="28"/>
      <c r="AQI108" s="29"/>
      <c r="AQJ108" s="30"/>
      <c r="AQP108" s="28"/>
      <c r="AQQ108" s="29"/>
      <c r="AQR108" s="30"/>
      <c r="AQX108" s="28"/>
      <c r="AQY108" s="29"/>
      <c r="AQZ108" s="30"/>
      <c r="ARF108" s="28"/>
      <c r="ARG108" s="29"/>
      <c r="ARH108" s="30"/>
      <c r="ARN108" s="28"/>
      <c r="ARO108" s="29"/>
      <c r="ARP108" s="30"/>
      <c r="ARV108" s="28"/>
      <c r="ARW108" s="29"/>
      <c r="ARX108" s="30"/>
      <c r="ASD108" s="28"/>
      <c r="ASE108" s="29"/>
      <c r="ASF108" s="30"/>
      <c r="ASL108" s="28"/>
      <c r="ASM108" s="29"/>
      <c r="ASN108" s="30"/>
      <c r="AST108" s="28"/>
      <c r="ASU108" s="29"/>
      <c r="ASV108" s="30"/>
      <c r="ATB108" s="28"/>
      <c r="ATC108" s="29"/>
      <c r="ATD108" s="30"/>
      <c r="ATJ108" s="28"/>
      <c r="ATK108" s="29"/>
      <c r="ATL108" s="30"/>
      <c r="ATR108" s="28"/>
      <c r="ATS108" s="29"/>
      <c r="ATT108" s="30"/>
      <c r="ATZ108" s="28"/>
      <c r="AUA108" s="29"/>
      <c r="AUB108" s="30"/>
      <c r="AUH108" s="28"/>
      <c r="AUI108" s="29"/>
      <c r="AUJ108" s="30"/>
      <c r="AUP108" s="28"/>
      <c r="AUQ108" s="29"/>
      <c r="AUR108" s="30"/>
      <c r="AUX108" s="28"/>
      <c r="AUY108" s="29"/>
      <c r="AUZ108" s="30"/>
      <c r="AVF108" s="28"/>
      <c r="AVG108" s="29"/>
      <c r="AVH108" s="30"/>
      <c r="AVN108" s="28"/>
      <c r="AVO108" s="29"/>
      <c r="AVP108" s="30"/>
      <c r="AVV108" s="28"/>
      <c r="AVW108" s="29"/>
      <c r="AVX108" s="30"/>
      <c r="AWD108" s="28"/>
      <c r="AWE108" s="29"/>
      <c r="AWF108" s="30"/>
      <c r="AWL108" s="28"/>
      <c r="AWM108" s="29"/>
      <c r="AWN108" s="30"/>
      <c r="AWT108" s="28"/>
      <c r="AWU108" s="29"/>
      <c r="AWV108" s="30"/>
      <c r="AXB108" s="28"/>
      <c r="AXC108" s="29"/>
      <c r="AXD108" s="30"/>
      <c r="AXJ108" s="28"/>
      <c r="AXK108" s="29"/>
      <c r="AXL108" s="30"/>
      <c r="AXR108" s="28"/>
      <c r="AXS108" s="29"/>
      <c r="AXT108" s="30"/>
      <c r="AXZ108" s="28"/>
      <c r="AYA108" s="29"/>
      <c r="AYB108" s="30"/>
      <c r="AYH108" s="28"/>
      <c r="AYI108" s="29"/>
      <c r="AYJ108" s="30"/>
      <c r="AYP108" s="28"/>
      <c r="AYQ108" s="29"/>
      <c r="AYR108" s="30"/>
      <c r="AYX108" s="28"/>
      <c r="AYY108" s="29"/>
      <c r="AYZ108" s="30"/>
      <c r="AZF108" s="28"/>
      <c r="AZG108" s="29"/>
      <c r="AZH108" s="30"/>
      <c r="AZN108" s="28"/>
      <c r="AZO108" s="29"/>
      <c r="AZP108" s="30"/>
      <c r="AZV108" s="28"/>
      <c r="AZW108" s="29"/>
      <c r="AZX108" s="30"/>
      <c r="BAD108" s="28"/>
      <c r="BAE108" s="29"/>
      <c r="BAF108" s="30"/>
      <c r="BAL108" s="28"/>
      <c r="BAM108" s="29"/>
      <c r="BAN108" s="30"/>
      <c r="BAT108" s="28"/>
      <c r="BAU108" s="29"/>
      <c r="BAV108" s="30"/>
      <c r="BBB108" s="28"/>
      <c r="BBC108" s="29"/>
      <c r="BBD108" s="30"/>
      <c r="BBJ108" s="28"/>
      <c r="BBK108" s="29"/>
      <c r="BBL108" s="30"/>
      <c r="BBR108" s="28"/>
      <c r="BBS108" s="29"/>
      <c r="BBT108" s="30"/>
      <c r="BBZ108" s="28"/>
      <c r="BCA108" s="29"/>
      <c r="BCB108" s="30"/>
      <c r="BCH108" s="28"/>
      <c r="BCI108" s="29"/>
      <c r="BCJ108" s="30"/>
      <c r="BCP108" s="28"/>
      <c r="BCQ108" s="29"/>
      <c r="BCR108" s="30"/>
      <c r="BCX108" s="28"/>
      <c r="BCY108" s="29"/>
      <c r="BCZ108" s="30"/>
      <c r="BDF108" s="28"/>
      <c r="BDG108" s="29"/>
      <c r="BDH108" s="30"/>
      <c r="BDN108" s="28"/>
      <c r="BDO108" s="29"/>
      <c r="BDP108" s="30"/>
      <c r="BDV108" s="28"/>
      <c r="BDW108" s="29"/>
      <c r="BDX108" s="30"/>
      <c r="BED108" s="28"/>
      <c r="BEE108" s="29"/>
      <c r="BEF108" s="30"/>
      <c r="BEL108" s="28"/>
      <c r="BEM108" s="29"/>
      <c r="BEN108" s="30"/>
      <c r="BET108" s="28"/>
      <c r="BEU108" s="29"/>
      <c r="BEV108" s="30"/>
      <c r="BFB108" s="28"/>
      <c r="BFC108" s="29"/>
      <c r="BFD108" s="30"/>
      <c r="BFJ108" s="28"/>
      <c r="BFK108" s="29"/>
      <c r="BFL108" s="30"/>
      <c r="BFR108" s="28"/>
      <c r="BFS108" s="29"/>
      <c r="BFT108" s="30"/>
      <c r="BFZ108" s="28"/>
      <c r="BGA108" s="29"/>
      <c r="BGB108" s="30"/>
      <c r="BGH108" s="28"/>
      <c r="BGI108" s="29"/>
      <c r="BGJ108" s="30"/>
      <c r="BGP108" s="28"/>
      <c r="BGQ108" s="29"/>
      <c r="BGR108" s="30"/>
      <c r="BGX108" s="28"/>
      <c r="BGY108" s="29"/>
      <c r="BGZ108" s="30"/>
      <c r="BHF108" s="28"/>
      <c r="BHG108" s="29"/>
      <c r="BHH108" s="30"/>
      <c r="BHN108" s="28"/>
      <c r="BHO108" s="29"/>
      <c r="BHP108" s="30"/>
      <c r="BHV108" s="28"/>
      <c r="BHW108" s="29"/>
      <c r="BHX108" s="30"/>
      <c r="BID108" s="28"/>
      <c r="BIE108" s="29"/>
      <c r="BIF108" s="30"/>
      <c r="BIL108" s="28"/>
      <c r="BIM108" s="29"/>
      <c r="BIN108" s="30"/>
      <c r="BIT108" s="28"/>
      <c r="BIU108" s="29"/>
      <c r="BIV108" s="30"/>
      <c r="BJB108" s="28"/>
      <c r="BJC108" s="29"/>
      <c r="BJD108" s="30"/>
      <c r="BJJ108" s="28"/>
      <c r="BJK108" s="29"/>
      <c r="BJL108" s="30"/>
      <c r="BJR108" s="28"/>
      <c r="BJS108" s="29"/>
      <c r="BJT108" s="30"/>
      <c r="BJZ108" s="28"/>
      <c r="BKA108" s="29"/>
      <c r="BKB108" s="30"/>
      <c r="BKH108" s="28"/>
      <c r="BKI108" s="29"/>
      <c r="BKJ108" s="30"/>
      <c r="BKP108" s="28"/>
      <c r="BKQ108" s="29"/>
      <c r="BKR108" s="30"/>
      <c r="BKX108" s="28"/>
      <c r="BKY108" s="29"/>
      <c r="BKZ108" s="30"/>
      <c r="BLF108" s="28"/>
      <c r="BLG108" s="29"/>
      <c r="BLH108" s="30"/>
      <c r="BLN108" s="28"/>
      <c r="BLO108" s="29"/>
      <c r="BLP108" s="30"/>
      <c r="BLV108" s="28"/>
      <c r="BLW108" s="29"/>
      <c r="BLX108" s="30"/>
      <c r="BMD108" s="28"/>
      <c r="BME108" s="29"/>
      <c r="BMF108" s="30"/>
      <c r="BML108" s="28"/>
      <c r="BMM108" s="29"/>
      <c r="BMN108" s="30"/>
      <c r="BMT108" s="28"/>
      <c r="BMU108" s="29"/>
      <c r="BMV108" s="30"/>
      <c r="BNB108" s="28"/>
      <c r="BNC108" s="29"/>
      <c r="BND108" s="30"/>
      <c r="BNJ108" s="28"/>
      <c r="BNK108" s="29"/>
      <c r="BNL108" s="30"/>
      <c r="BNR108" s="28"/>
      <c r="BNS108" s="29"/>
      <c r="BNT108" s="30"/>
      <c r="BNZ108" s="28"/>
      <c r="BOA108" s="29"/>
      <c r="BOB108" s="30"/>
      <c r="BOH108" s="28"/>
      <c r="BOI108" s="29"/>
      <c r="BOJ108" s="30"/>
      <c r="BOP108" s="28"/>
      <c r="BOQ108" s="29"/>
      <c r="BOR108" s="30"/>
      <c r="BOX108" s="28"/>
      <c r="BOY108" s="29"/>
      <c r="BOZ108" s="30"/>
      <c r="BPF108" s="28"/>
      <c r="BPG108" s="29"/>
      <c r="BPH108" s="30"/>
      <c r="BPN108" s="28"/>
      <c r="BPO108" s="29"/>
      <c r="BPP108" s="30"/>
      <c r="BPV108" s="28"/>
      <c r="BPW108" s="29"/>
      <c r="BPX108" s="30"/>
      <c r="BQD108" s="28"/>
      <c r="BQE108" s="29"/>
      <c r="BQF108" s="30"/>
      <c r="BQL108" s="28"/>
      <c r="BQM108" s="29"/>
      <c r="BQN108" s="30"/>
      <c r="BQT108" s="28"/>
      <c r="BQU108" s="29"/>
      <c r="BQV108" s="30"/>
      <c r="BRB108" s="28"/>
      <c r="BRC108" s="29"/>
      <c r="BRD108" s="30"/>
      <c r="BRJ108" s="28"/>
      <c r="BRK108" s="29"/>
      <c r="BRL108" s="30"/>
      <c r="BRR108" s="28"/>
      <c r="BRS108" s="29"/>
      <c r="BRT108" s="30"/>
      <c r="BRZ108" s="28"/>
      <c r="BSA108" s="29"/>
      <c r="BSB108" s="30"/>
      <c r="BSH108" s="28"/>
      <c r="BSI108" s="29"/>
      <c r="BSJ108" s="30"/>
      <c r="BSP108" s="28"/>
      <c r="BSQ108" s="29"/>
      <c r="BSR108" s="30"/>
      <c r="BSX108" s="28"/>
      <c r="BSY108" s="29"/>
      <c r="BSZ108" s="30"/>
      <c r="BTF108" s="28"/>
      <c r="BTG108" s="29"/>
      <c r="BTH108" s="30"/>
      <c r="BTN108" s="28"/>
      <c r="BTO108" s="29"/>
      <c r="BTP108" s="30"/>
      <c r="BTV108" s="28"/>
      <c r="BTW108" s="29"/>
      <c r="BTX108" s="30"/>
      <c r="BUD108" s="28"/>
      <c r="BUE108" s="29"/>
      <c r="BUF108" s="30"/>
      <c r="BUL108" s="28"/>
      <c r="BUM108" s="29"/>
      <c r="BUN108" s="30"/>
      <c r="BUT108" s="28"/>
      <c r="BUU108" s="29"/>
      <c r="BUV108" s="30"/>
      <c r="BVB108" s="28"/>
      <c r="BVC108" s="29"/>
      <c r="BVD108" s="30"/>
      <c r="BVJ108" s="28"/>
      <c r="BVK108" s="29"/>
      <c r="BVL108" s="30"/>
      <c r="BVR108" s="28"/>
      <c r="BVS108" s="29"/>
      <c r="BVT108" s="30"/>
      <c r="BVZ108" s="28"/>
      <c r="BWA108" s="29"/>
      <c r="BWB108" s="30"/>
      <c r="BWH108" s="28"/>
      <c r="BWI108" s="29"/>
      <c r="BWJ108" s="30"/>
      <c r="BWP108" s="28"/>
      <c r="BWQ108" s="29"/>
      <c r="BWR108" s="30"/>
      <c r="BWX108" s="28"/>
      <c r="BWY108" s="29"/>
      <c r="BWZ108" s="30"/>
      <c r="BXF108" s="28"/>
      <c r="BXG108" s="29"/>
      <c r="BXH108" s="30"/>
      <c r="BXN108" s="28"/>
      <c r="BXO108" s="29"/>
      <c r="BXP108" s="30"/>
      <c r="BXV108" s="28"/>
      <c r="BXW108" s="29"/>
      <c r="BXX108" s="30"/>
      <c r="BYD108" s="28"/>
      <c r="BYE108" s="29"/>
      <c r="BYF108" s="30"/>
      <c r="BYL108" s="28"/>
      <c r="BYM108" s="29"/>
      <c r="BYN108" s="30"/>
      <c r="BYT108" s="28"/>
      <c r="BYU108" s="29"/>
      <c r="BYV108" s="30"/>
      <c r="BZB108" s="28"/>
      <c r="BZC108" s="29"/>
      <c r="BZD108" s="30"/>
      <c r="BZJ108" s="28"/>
      <c r="BZK108" s="29"/>
      <c r="BZL108" s="30"/>
      <c r="BZR108" s="28"/>
      <c r="BZS108" s="29"/>
      <c r="BZT108" s="30"/>
      <c r="BZZ108" s="28"/>
      <c r="CAA108" s="29"/>
      <c r="CAB108" s="30"/>
      <c r="CAH108" s="28"/>
      <c r="CAI108" s="29"/>
      <c r="CAJ108" s="30"/>
      <c r="CAP108" s="28"/>
      <c r="CAQ108" s="29"/>
      <c r="CAR108" s="30"/>
      <c r="CAX108" s="28"/>
      <c r="CAY108" s="29"/>
      <c r="CAZ108" s="30"/>
      <c r="CBF108" s="28"/>
      <c r="CBG108" s="29"/>
      <c r="CBH108" s="30"/>
      <c r="CBN108" s="28"/>
      <c r="CBO108" s="29"/>
      <c r="CBP108" s="30"/>
      <c r="CBV108" s="28"/>
      <c r="CBW108" s="29"/>
      <c r="CBX108" s="30"/>
      <c r="CCD108" s="28"/>
      <c r="CCE108" s="29"/>
      <c r="CCF108" s="30"/>
      <c r="CCL108" s="28"/>
      <c r="CCM108" s="29"/>
      <c r="CCN108" s="30"/>
      <c r="CCT108" s="28"/>
      <c r="CCU108" s="29"/>
      <c r="CCV108" s="30"/>
      <c r="CDB108" s="28"/>
      <c r="CDC108" s="29"/>
      <c r="CDD108" s="30"/>
      <c r="CDJ108" s="28"/>
      <c r="CDK108" s="29"/>
      <c r="CDL108" s="30"/>
      <c r="CDR108" s="28"/>
      <c r="CDS108" s="29"/>
      <c r="CDT108" s="30"/>
      <c r="CDZ108" s="28"/>
      <c r="CEA108" s="29"/>
      <c r="CEB108" s="30"/>
      <c r="CEH108" s="28"/>
      <c r="CEI108" s="29"/>
      <c r="CEJ108" s="30"/>
      <c r="CEP108" s="28"/>
      <c r="CEQ108" s="29"/>
      <c r="CER108" s="30"/>
      <c r="CEX108" s="28"/>
      <c r="CEY108" s="29"/>
      <c r="CEZ108" s="30"/>
      <c r="CFF108" s="28"/>
      <c r="CFG108" s="29"/>
      <c r="CFH108" s="30"/>
      <c r="CFN108" s="28"/>
      <c r="CFO108" s="29"/>
      <c r="CFP108" s="30"/>
      <c r="CFV108" s="28"/>
      <c r="CFW108" s="29"/>
      <c r="CFX108" s="30"/>
      <c r="CGD108" s="28"/>
      <c r="CGE108" s="29"/>
      <c r="CGF108" s="30"/>
      <c r="CGL108" s="28"/>
      <c r="CGM108" s="29"/>
      <c r="CGN108" s="30"/>
      <c r="CGT108" s="28"/>
      <c r="CGU108" s="29"/>
      <c r="CGV108" s="30"/>
      <c r="CHB108" s="28"/>
      <c r="CHC108" s="29"/>
      <c r="CHD108" s="30"/>
      <c r="CHJ108" s="28"/>
      <c r="CHK108" s="29"/>
      <c r="CHL108" s="30"/>
      <c r="CHR108" s="28"/>
      <c r="CHS108" s="29"/>
      <c r="CHT108" s="30"/>
      <c r="CHZ108" s="28"/>
      <c r="CIA108" s="29"/>
      <c r="CIB108" s="30"/>
      <c r="CIH108" s="28"/>
      <c r="CII108" s="29"/>
      <c r="CIJ108" s="30"/>
      <c r="CIP108" s="28"/>
      <c r="CIQ108" s="29"/>
      <c r="CIR108" s="30"/>
      <c r="CIX108" s="28"/>
      <c r="CIY108" s="29"/>
      <c r="CIZ108" s="30"/>
      <c r="CJF108" s="28"/>
      <c r="CJG108" s="29"/>
      <c r="CJH108" s="30"/>
      <c r="CJN108" s="28"/>
      <c r="CJO108" s="29"/>
      <c r="CJP108" s="30"/>
      <c r="CJV108" s="28"/>
      <c r="CJW108" s="29"/>
      <c r="CJX108" s="30"/>
      <c r="CKD108" s="28"/>
      <c r="CKE108" s="29"/>
      <c r="CKF108" s="30"/>
      <c r="CKL108" s="28"/>
      <c r="CKM108" s="29"/>
      <c r="CKN108" s="30"/>
      <c r="CKT108" s="28"/>
      <c r="CKU108" s="29"/>
      <c r="CKV108" s="30"/>
      <c r="CLB108" s="28"/>
      <c r="CLC108" s="29"/>
      <c r="CLD108" s="30"/>
      <c r="CLJ108" s="28"/>
      <c r="CLK108" s="29"/>
      <c r="CLL108" s="30"/>
      <c r="CLR108" s="28"/>
      <c r="CLS108" s="29"/>
      <c r="CLT108" s="30"/>
      <c r="CLZ108" s="28"/>
      <c r="CMA108" s="29"/>
      <c r="CMB108" s="30"/>
      <c r="CMH108" s="28"/>
      <c r="CMI108" s="29"/>
      <c r="CMJ108" s="30"/>
      <c r="CMP108" s="28"/>
      <c r="CMQ108" s="29"/>
      <c r="CMR108" s="30"/>
      <c r="CMX108" s="28"/>
      <c r="CMY108" s="29"/>
      <c r="CMZ108" s="30"/>
      <c r="CNF108" s="28"/>
      <c r="CNG108" s="29"/>
      <c r="CNH108" s="30"/>
      <c r="CNN108" s="28"/>
      <c r="CNO108" s="29"/>
      <c r="CNP108" s="30"/>
      <c r="CNV108" s="28"/>
      <c r="CNW108" s="29"/>
      <c r="CNX108" s="30"/>
      <c r="COD108" s="28"/>
      <c r="COE108" s="29"/>
      <c r="COF108" s="30"/>
      <c r="COL108" s="28"/>
      <c r="COM108" s="29"/>
      <c r="CON108" s="30"/>
      <c r="COT108" s="28"/>
      <c r="COU108" s="29"/>
      <c r="COV108" s="30"/>
      <c r="CPB108" s="28"/>
      <c r="CPC108" s="29"/>
      <c r="CPD108" s="30"/>
      <c r="CPJ108" s="28"/>
      <c r="CPK108" s="29"/>
      <c r="CPL108" s="30"/>
      <c r="CPR108" s="28"/>
      <c r="CPS108" s="29"/>
      <c r="CPT108" s="30"/>
      <c r="CPZ108" s="28"/>
      <c r="CQA108" s="29"/>
      <c r="CQB108" s="30"/>
      <c r="CQH108" s="28"/>
      <c r="CQI108" s="29"/>
      <c r="CQJ108" s="30"/>
      <c r="CQP108" s="28"/>
      <c r="CQQ108" s="29"/>
      <c r="CQR108" s="30"/>
      <c r="CQX108" s="28"/>
      <c r="CQY108" s="29"/>
      <c r="CQZ108" s="30"/>
      <c r="CRF108" s="28"/>
      <c r="CRG108" s="29"/>
      <c r="CRH108" s="30"/>
      <c r="CRN108" s="28"/>
      <c r="CRO108" s="29"/>
      <c r="CRP108" s="30"/>
      <c r="CRV108" s="28"/>
      <c r="CRW108" s="29"/>
      <c r="CRX108" s="30"/>
      <c r="CSD108" s="28"/>
      <c r="CSE108" s="29"/>
      <c r="CSF108" s="30"/>
      <c r="CSL108" s="28"/>
      <c r="CSM108" s="29"/>
      <c r="CSN108" s="30"/>
      <c r="CST108" s="28"/>
      <c r="CSU108" s="29"/>
      <c r="CSV108" s="30"/>
      <c r="CTB108" s="28"/>
      <c r="CTC108" s="29"/>
      <c r="CTD108" s="30"/>
      <c r="CTJ108" s="28"/>
      <c r="CTK108" s="29"/>
      <c r="CTL108" s="30"/>
      <c r="CTR108" s="28"/>
      <c r="CTS108" s="29"/>
      <c r="CTT108" s="30"/>
      <c r="CTZ108" s="28"/>
      <c r="CUA108" s="29"/>
      <c r="CUB108" s="30"/>
      <c r="CUH108" s="28"/>
      <c r="CUI108" s="29"/>
      <c r="CUJ108" s="30"/>
      <c r="CUP108" s="28"/>
      <c r="CUQ108" s="29"/>
      <c r="CUR108" s="30"/>
      <c r="CUX108" s="28"/>
      <c r="CUY108" s="29"/>
      <c r="CUZ108" s="30"/>
      <c r="CVF108" s="28"/>
      <c r="CVG108" s="29"/>
      <c r="CVH108" s="30"/>
      <c r="CVN108" s="28"/>
      <c r="CVO108" s="29"/>
      <c r="CVP108" s="30"/>
      <c r="CVV108" s="28"/>
      <c r="CVW108" s="29"/>
      <c r="CVX108" s="30"/>
      <c r="CWD108" s="28"/>
      <c r="CWE108" s="29"/>
      <c r="CWF108" s="30"/>
      <c r="CWL108" s="28"/>
      <c r="CWM108" s="29"/>
      <c r="CWN108" s="30"/>
      <c r="CWT108" s="28"/>
      <c r="CWU108" s="29"/>
      <c r="CWV108" s="30"/>
      <c r="CXB108" s="28"/>
      <c r="CXC108" s="29"/>
      <c r="CXD108" s="30"/>
      <c r="CXJ108" s="28"/>
      <c r="CXK108" s="29"/>
      <c r="CXL108" s="30"/>
      <c r="CXR108" s="28"/>
      <c r="CXS108" s="29"/>
      <c r="CXT108" s="30"/>
      <c r="CXZ108" s="28"/>
      <c r="CYA108" s="29"/>
      <c r="CYB108" s="30"/>
      <c r="CYH108" s="28"/>
      <c r="CYI108" s="29"/>
      <c r="CYJ108" s="30"/>
      <c r="CYP108" s="28"/>
      <c r="CYQ108" s="29"/>
      <c r="CYR108" s="30"/>
      <c r="CYX108" s="28"/>
      <c r="CYY108" s="29"/>
      <c r="CYZ108" s="30"/>
      <c r="CZF108" s="28"/>
      <c r="CZG108" s="29"/>
      <c r="CZH108" s="30"/>
      <c r="CZN108" s="28"/>
      <c r="CZO108" s="29"/>
      <c r="CZP108" s="30"/>
      <c r="CZV108" s="28"/>
      <c r="CZW108" s="29"/>
      <c r="CZX108" s="30"/>
      <c r="DAD108" s="28"/>
      <c r="DAE108" s="29"/>
      <c r="DAF108" s="30"/>
      <c r="DAL108" s="28"/>
      <c r="DAM108" s="29"/>
      <c r="DAN108" s="30"/>
      <c r="DAT108" s="28"/>
      <c r="DAU108" s="29"/>
      <c r="DAV108" s="30"/>
      <c r="DBB108" s="28"/>
      <c r="DBC108" s="29"/>
      <c r="DBD108" s="30"/>
      <c r="DBJ108" s="28"/>
      <c r="DBK108" s="29"/>
      <c r="DBL108" s="30"/>
      <c r="DBR108" s="28"/>
      <c r="DBS108" s="29"/>
      <c r="DBT108" s="30"/>
      <c r="DBZ108" s="28"/>
      <c r="DCA108" s="29"/>
      <c r="DCB108" s="30"/>
      <c r="DCH108" s="28"/>
      <c r="DCI108" s="29"/>
      <c r="DCJ108" s="30"/>
      <c r="DCP108" s="28"/>
      <c r="DCQ108" s="29"/>
      <c r="DCR108" s="30"/>
      <c r="DCX108" s="28"/>
      <c r="DCY108" s="29"/>
      <c r="DCZ108" s="30"/>
      <c r="DDF108" s="28"/>
      <c r="DDG108" s="29"/>
      <c r="DDH108" s="30"/>
      <c r="DDN108" s="28"/>
      <c r="DDO108" s="29"/>
      <c r="DDP108" s="30"/>
      <c r="DDV108" s="28"/>
      <c r="DDW108" s="29"/>
      <c r="DDX108" s="30"/>
      <c r="DED108" s="28"/>
      <c r="DEE108" s="29"/>
      <c r="DEF108" s="30"/>
      <c r="DEL108" s="28"/>
      <c r="DEM108" s="29"/>
      <c r="DEN108" s="30"/>
      <c r="DET108" s="28"/>
      <c r="DEU108" s="29"/>
      <c r="DEV108" s="30"/>
      <c r="DFB108" s="28"/>
      <c r="DFC108" s="29"/>
      <c r="DFD108" s="30"/>
      <c r="DFJ108" s="28"/>
      <c r="DFK108" s="29"/>
      <c r="DFL108" s="30"/>
      <c r="DFR108" s="28"/>
      <c r="DFS108" s="29"/>
      <c r="DFT108" s="30"/>
      <c r="DFZ108" s="28"/>
      <c r="DGA108" s="29"/>
      <c r="DGB108" s="30"/>
      <c r="DGH108" s="28"/>
      <c r="DGI108" s="29"/>
      <c r="DGJ108" s="30"/>
      <c r="DGP108" s="28"/>
      <c r="DGQ108" s="29"/>
      <c r="DGR108" s="30"/>
      <c r="DGX108" s="28"/>
      <c r="DGY108" s="29"/>
      <c r="DGZ108" s="30"/>
      <c r="DHF108" s="28"/>
      <c r="DHG108" s="29"/>
      <c r="DHH108" s="30"/>
      <c r="DHN108" s="28"/>
      <c r="DHO108" s="29"/>
      <c r="DHP108" s="30"/>
      <c r="DHV108" s="28"/>
      <c r="DHW108" s="29"/>
      <c r="DHX108" s="30"/>
      <c r="DID108" s="28"/>
      <c r="DIE108" s="29"/>
      <c r="DIF108" s="30"/>
      <c r="DIL108" s="28"/>
      <c r="DIM108" s="29"/>
      <c r="DIN108" s="30"/>
      <c r="DIT108" s="28"/>
      <c r="DIU108" s="29"/>
      <c r="DIV108" s="30"/>
      <c r="DJB108" s="28"/>
      <c r="DJC108" s="29"/>
      <c r="DJD108" s="30"/>
      <c r="DJJ108" s="28"/>
      <c r="DJK108" s="29"/>
      <c r="DJL108" s="30"/>
      <c r="DJR108" s="28"/>
      <c r="DJS108" s="29"/>
      <c r="DJT108" s="30"/>
      <c r="DJZ108" s="28"/>
      <c r="DKA108" s="29"/>
      <c r="DKB108" s="30"/>
      <c r="DKH108" s="28"/>
      <c r="DKI108" s="29"/>
      <c r="DKJ108" s="30"/>
      <c r="DKP108" s="28"/>
      <c r="DKQ108" s="29"/>
      <c r="DKR108" s="30"/>
      <c r="DKX108" s="28"/>
      <c r="DKY108" s="29"/>
      <c r="DKZ108" s="30"/>
      <c r="DLF108" s="28"/>
      <c r="DLG108" s="29"/>
      <c r="DLH108" s="30"/>
      <c r="DLN108" s="28"/>
      <c r="DLO108" s="29"/>
      <c r="DLP108" s="30"/>
      <c r="DLV108" s="28"/>
      <c r="DLW108" s="29"/>
      <c r="DLX108" s="30"/>
      <c r="DMD108" s="28"/>
      <c r="DME108" s="29"/>
      <c r="DMF108" s="30"/>
      <c r="DML108" s="28"/>
      <c r="DMM108" s="29"/>
      <c r="DMN108" s="30"/>
      <c r="DMT108" s="28"/>
      <c r="DMU108" s="29"/>
      <c r="DMV108" s="30"/>
      <c r="DNB108" s="28"/>
      <c r="DNC108" s="29"/>
      <c r="DND108" s="30"/>
      <c r="DNJ108" s="28"/>
      <c r="DNK108" s="29"/>
      <c r="DNL108" s="30"/>
      <c r="DNR108" s="28"/>
      <c r="DNS108" s="29"/>
      <c r="DNT108" s="30"/>
      <c r="DNZ108" s="28"/>
      <c r="DOA108" s="29"/>
      <c r="DOB108" s="30"/>
      <c r="DOH108" s="28"/>
      <c r="DOI108" s="29"/>
      <c r="DOJ108" s="30"/>
      <c r="DOP108" s="28"/>
      <c r="DOQ108" s="29"/>
      <c r="DOR108" s="30"/>
      <c r="DOX108" s="28"/>
      <c r="DOY108" s="29"/>
      <c r="DOZ108" s="30"/>
      <c r="DPF108" s="28"/>
      <c r="DPG108" s="29"/>
      <c r="DPH108" s="30"/>
      <c r="DPN108" s="28"/>
      <c r="DPO108" s="29"/>
      <c r="DPP108" s="30"/>
      <c r="DPV108" s="28"/>
      <c r="DPW108" s="29"/>
      <c r="DPX108" s="30"/>
      <c r="DQD108" s="28"/>
      <c r="DQE108" s="29"/>
      <c r="DQF108" s="30"/>
      <c r="DQL108" s="28"/>
      <c r="DQM108" s="29"/>
      <c r="DQN108" s="30"/>
      <c r="DQT108" s="28"/>
      <c r="DQU108" s="29"/>
      <c r="DQV108" s="30"/>
      <c r="DRB108" s="28"/>
      <c r="DRC108" s="29"/>
      <c r="DRD108" s="30"/>
      <c r="DRJ108" s="28"/>
      <c r="DRK108" s="29"/>
      <c r="DRL108" s="30"/>
      <c r="DRR108" s="28"/>
      <c r="DRS108" s="29"/>
      <c r="DRT108" s="30"/>
      <c r="DRZ108" s="28"/>
      <c r="DSA108" s="29"/>
      <c r="DSB108" s="30"/>
      <c r="DSH108" s="28"/>
      <c r="DSI108" s="29"/>
      <c r="DSJ108" s="30"/>
      <c r="DSP108" s="28"/>
      <c r="DSQ108" s="29"/>
      <c r="DSR108" s="30"/>
      <c r="DSX108" s="28"/>
      <c r="DSY108" s="29"/>
      <c r="DSZ108" s="30"/>
      <c r="DTF108" s="28"/>
      <c r="DTG108" s="29"/>
      <c r="DTH108" s="30"/>
      <c r="DTN108" s="28"/>
      <c r="DTO108" s="29"/>
      <c r="DTP108" s="30"/>
      <c r="DTV108" s="28"/>
      <c r="DTW108" s="29"/>
      <c r="DTX108" s="30"/>
      <c r="DUD108" s="28"/>
      <c r="DUE108" s="29"/>
      <c r="DUF108" s="30"/>
      <c r="DUL108" s="28"/>
      <c r="DUM108" s="29"/>
      <c r="DUN108" s="30"/>
      <c r="DUT108" s="28"/>
      <c r="DUU108" s="29"/>
      <c r="DUV108" s="30"/>
      <c r="DVB108" s="28"/>
      <c r="DVC108" s="29"/>
      <c r="DVD108" s="30"/>
      <c r="DVJ108" s="28"/>
      <c r="DVK108" s="29"/>
      <c r="DVL108" s="30"/>
      <c r="DVR108" s="28"/>
      <c r="DVS108" s="29"/>
      <c r="DVT108" s="30"/>
      <c r="DVZ108" s="28"/>
      <c r="DWA108" s="29"/>
      <c r="DWB108" s="30"/>
      <c r="DWH108" s="28"/>
      <c r="DWI108" s="29"/>
      <c r="DWJ108" s="30"/>
      <c r="DWP108" s="28"/>
      <c r="DWQ108" s="29"/>
      <c r="DWR108" s="30"/>
      <c r="DWX108" s="28"/>
      <c r="DWY108" s="29"/>
      <c r="DWZ108" s="30"/>
      <c r="DXF108" s="28"/>
      <c r="DXG108" s="29"/>
      <c r="DXH108" s="30"/>
      <c r="DXN108" s="28"/>
      <c r="DXO108" s="29"/>
      <c r="DXP108" s="30"/>
      <c r="DXV108" s="28"/>
      <c r="DXW108" s="29"/>
      <c r="DXX108" s="30"/>
      <c r="DYD108" s="28"/>
      <c r="DYE108" s="29"/>
      <c r="DYF108" s="30"/>
      <c r="DYL108" s="28"/>
      <c r="DYM108" s="29"/>
      <c r="DYN108" s="30"/>
      <c r="DYT108" s="28"/>
      <c r="DYU108" s="29"/>
      <c r="DYV108" s="30"/>
      <c r="DZB108" s="28"/>
      <c r="DZC108" s="29"/>
      <c r="DZD108" s="30"/>
      <c r="DZJ108" s="28"/>
      <c r="DZK108" s="29"/>
      <c r="DZL108" s="30"/>
      <c r="DZR108" s="28"/>
      <c r="DZS108" s="29"/>
      <c r="DZT108" s="30"/>
      <c r="DZZ108" s="28"/>
      <c r="EAA108" s="29"/>
      <c r="EAB108" s="30"/>
      <c r="EAH108" s="28"/>
      <c r="EAI108" s="29"/>
      <c r="EAJ108" s="30"/>
      <c r="EAP108" s="28"/>
      <c r="EAQ108" s="29"/>
      <c r="EAR108" s="30"/>
      <c r="EAX108" s="28"/>
      <c r="EAY108" s="29"/>
      <c r="EAZ108" s="30"/>
      <c r="EBF108" s="28"/>
      <c r="EBG108" s="29"/>
      <c r="EBH108" s="30"/>
      <c r="EBN108" s="28"/>
      <c r="EBO108" s="29"/>
      <c r="EBP108" s="30"/>
      <c r="EBV108" s="28"/>
      <c r="EBW108" s="29"/>
      <c r="EBX108" s="30"/>
      <c r="ECD108" s="28"/>
      <c r="ECE108" s="29"/>
      <c r="ECF108" s="30"/>
      <c r="ECL108" s="28"/>
      <c r="ECM108" s="29"/>
      <c r="ECN108" s="30"/>
      <c r="ECT108" s="28"/>
      <c r="ECU108" s="29"/>
      <c r="ECV108" s="30"/>
      <c r="EDB108" s="28"/>
      <c r="EDC108" s="29"/>
      <c r="EDD108" s="30"/>
      <c r="EDJ108" s="28"/>
      <c r="EDK108" s="29"/>
      <c r="EDL108" s="30"/>
      <c r="EDR108" s="28"/>
      <c r="EDS108" s="29"/>
      <c r="EDT108" s="30"/>
      <c r="EDZ108" s="28"/>
      <c r="EEA108" s="29"/>
      <c r="EEB108" s="30"/>
      <c r="EEH108" s="28"/>
      <c r="EEI108" s="29"/>
      <c r="EEJ108" s="30"/>
      <c r="EEP108" s="28"/>
      <c r="EEQ108" s="29"/>
      <c r="EER108" s="30"/>
      <c r="EEX108" s="28"/>
      <c r="EEY108" s="29"/>
      <c r="EEZ108" s="30"/>
      <c r="EFF108" s="28"/>
      <c r="EFG108" s="29"/>
      <c r="EFH108" s="30"/>
      <c r="EFN108" s="28"/>
      <c r="EFO108" s="29"/>
      <c r="EFP108" s="30"/>
      <c r="EFV108" s="28"/>
      <c r="EFW108" s="29"/>
      <c r="EFX108" s="30"/>
      <c r="EGD108" s="28"/>
      <c r="EGE108" s="29"/>
      <c r="EGF108" s="30"/>
      <c r="EGL108" s="28"/>
      <c r="EGM108" s="29"/>
      <c r="EGN108" s="30"/>
      <c r="EGT108" s="28"/>
      <c r="EGU108" s="29"/>
      <c r="EGV108" s="30"/>
      <c r="EHB108" s="28"/>
      <c r="EHC108" s="29"/>
      <c r="EHD108" s="30"/>
      <c r="EHJ108" s="28"/>
      <c r="EHK108" s="29"/>
      <c r="EHL108" s="30"/>
      <c r="EHR108" s="28"/>
      <c r="EHS108" s="29"/>
      <c r="EHT108" s="30"/>
      <c r="EHZ108" s="28"/>
      <c r="EIA108" s="29"/>
      <c r="EIB108" s="30"/>
      <c r="EIH108" s="28"/>
      <c r="EII108" s="29"/>
      <c r="EIJ108" s="30"/>
      <c r="EIP108" s="28"/>
      <c r="EIQ108" s="29"/>
      <c r="EIR108" s="30"/>
      <c r="EIX108" s="28"/>
      <c r="EIY108" s="29"/>
      <c r="EIZ108" s="30"/>
      <c r="EJF108" s="28"/>
      <c r="EJG108" s="29"/>
      <c r="EJH108" s="30"/>
      <c r="EJN108" s="28"/>
      <c r="EJO108" s="29"/>
      <c r="EJP108" s="30"/>
      <c r="EJV108" s="28"/>
      <c r="EJW108" s="29"/>
      <c r="EJX108" s="30"/>
      <c r="EKD108" s="28"/>
      <c r="EKE108" s="29"/>
      <c r="EKF108" s="30"/>
      <c r="EKL108" s="28"/>
      <c r="EKM108" s="29"/>
      <c r="EKN108" s="30"/>
      <c r="EKT108" s="28"/>
      <c r="EKU108" s="29"/>
      <c r="EKV108" s="30"/>
      <c r="ELB108" s="28"/>
      <c r="ELC108" s="29"/>
      <c r="ELD108" s="30"/>
      <c r="ELJ108" s="28"/>
      <c r="ELK108" s="29"/>
      <c r="ELL108" s="30"/>
      <c r="ELR108" s="28"/>
      <c r="ELS108" s="29"/>
      <c r="ELT108" s="30"/>
      <c r="ELZ108" s="28"/>
      <c r="EMA108" s="29"/>
      <c r="EMB108" s="30"/>
      <c r="EMH108" s="28"/>
      <c r="EMI108" s="29"/>
      <c r="EMJ108" s="30"/>
      <c r="EMP108" s="28"/>
      <c r="EMQ108" s="29"/>
      <c r="EMR108" s="30"/>
      <c r="EMX108" s="28"/>
      <c r="EMY108" s="29"/>
      <c r="EMZ108" s="30"/>
      <c r="ENF108" s="28"/>
      <c r="ENG108" s="29"/>
      <c r="ENH108" s="30"/>
      <c r="ENN108" s="28"/>
      <c r="ENO108" s="29"/>
      <c r="ENP108" s="30"/>
      <c r="ENV108" s="28"/>
      <c r="ENW108" s="29"/>
      <c r="ENX108" s="30"/>
      <c r="EOD108" s="28"/>
      <c r="EOE108" s="29"/>
      <c r="EOF108" s="30"/>
      <c r="EOL108" s="28"/>
      <c r="EOM108" s="29"/>
      <c r="EON108" s="30"/>
      <c r="EOT108" s="28"/>
      <c r="EOU108" s="29"/>
      <c r="EOV108" s="30"/>
      <c r="EPB108" s="28"/>
      <c r="EPC108" s="29"/>
      <c r="EPD108" s="30"/>
      <c r="EPJ108" s="28"/>
      <c r="EPK108" s="29"/>
      <c r="EPL108" s="30"/>
      <c r="EPR108" s="28"/>
      <c r="EPS108" s="29"/>
      <c r="EPT108" s="30"/>
      <c r="EPZ108" s="28"/>
      <c r="EQA108" s="29"/>
      <c r="EQB108" s="30"/>
      <c r="EQH108" s="28"/>
      <c r="EQI108" s="29"/>
      <c r="EQJ108" s="30"/>
      <c r="EQP108" s="28"/>
      <c r="EQQ108" s="29"/>
      <c r="EQR108" s="30"/>
      <c r="EQX108" s="28"/>
      <c r="EQY108" s="29"/>
      <c r="EQZ108" s="30"/>
      <c r="ERF108" s="28"/>
      <c r="ERG108" s="29"/>
      <c r="ERH108" s="30"/>
      <c r="ERN108" s="28"/>
      <c r="ERO108" s="29"/>
      <c r="ERP108" s="30"/>
      <c r="ERV108" s="28"/>
      <c r="ERW108" s="29"/>
      <c r="ERX108" s="30"/>
      <c r="ESD108" s="28"/>
      <c r="ESE108" s="29"/>
      <c r="ESF108" s="30"/>
      <c r="ESL108" s="28"/>
      <c r="ESM108" s="29"/>
      <c r="ESN108" s="30"/>
      <c r="EST108" s="28"/>
      <c r="ESU108" s="29"/>
      <c r="ESV108" s="30"/>
      <c r="ETB108" s="28"/>
      <c r="ETC108" s="29"/>
      <c r="ETD108" s="30"/>
      <c r="ETJ108" s="28"/>
      <c r="ETK108" s="29"/>
      <c r="ETL108" s="30"/>
      <c r="ETR108" s="28"/>
      <c r="ETS108" s="29"/>
      <c r="ETT108" s="30"/>
      <c r="ETZ108" s="28"/>
      <c r="EUA108" s="29"/>
      <c r="EUB108" s="30"/>
      <c r="EUH108" s="28"/>
      <c r="EUI108" s="29"/>
      <c r="EUJ108" s="30"/>
      <c r="EUP108" s="28"/>
      <c r="EUQ108" s="29"/>
      <c r="EUR108" s="30"/>
      <c r="EUX108" s="28"/>
      <c r="EUY108" s="29"/>
      <c r="EUZ108" s="30"/>
      <c r="EVF108" s="28"/>
      <c r="EVG108" s="29"/>
      <c r="EVH108" s="30"/>
      <c r="EVN108" s="28"/>
      <c r="EVO108" s="29"/>
      <c r="EVP108" s="30"/>
      <c r="EVV108" s="28"/>
      <c r="EVW108" s="29"/>
      <c r="EVX108" s="30"/>
      <c r="EWD108" s="28"/>
      <c r="EWE108" s="29"/>
      <c r="EWF108" s="30"/>
      <c r="EWL108" s="28"/>
      <c r="EWM108" s="29"/>
      <c r="EWN108" s="30"/>
      <c r="EWT108" s="28"/>
      <c r="EWU108" s="29"/>
      <c r="EWV108" s="30"/>
      <c r="EXB108" s="28"/>
      <c r="EXC108" s="29"/>
      <c r="EXD108" s="30"/>
      <c r="EXJ108" s="28"/>
      <c r="EXK108" s="29"/>
      <c r="EXL108" s="30"/>
      <c r="EXR108" s="28"/>
      <c r="EXS108" s="29"/>
      <c r="EXT108" s="30"/>
      <c r="EXZ108" s="28"/>
      <c r="EYA108" s="29"/>
      <c r="EYB108" s="30"/>
      <c r="EYH108" s="28"/>
      <c r="EYI108" s="29"/>
      <c r="EYJ108" s="30"/>
      <c r="EYP108" s="28"/>
      <c r="EYQ108" s="29"/>
      <c r="EYR108" s="30"/>
      <c r="EYX108" s="28"/>
      <c r="EYY108" s="29"/>
      <c r="EYZ108" s="30"/>
      <c r="EZF108" s="28"/>
      <c r="EZG108" s="29"/>
      <c r="EZH108" s="30"/>
      <c r="EZN108" s="28"/>
      <c r="EZO108" s="29"/>
      <c r="EZP108" s="30"/>
      <c r="EZV108" s="28"/>
      <c r="EZW108" s="29"/>
      <c r="EZX108" s="30"/>
      <c r="FAD108" s="28"/>
      <c r="FAE108" s="29"/>
      <c r="FAF108" s="30"/>
      <c r="FAL108" s="28"/>
      <c r="FAM108" s="29"/>
      <c r="FAN108" s="30"/>
      <c r="FAT108" s="28"/>
      <c r="FAU108" s="29"/>
      <c r="FAV108" s="30"/>
      <c r="FBB108" s="28"/>
      <c r="FBC108" s="29"/>
      <c r="FBD108" s="30"/>
      <c r="FBJ108" s="28"/>
      <c r="FBK108" s="29"/>
      <c r="FBL108" s="30"/>
      <c r="FBR108" s="28"/>
      <c r="FBS108" s="29"/>
      <c r="FBT108" s="30"/>
      <c r="FBZ108" s="28"/>
      <c r="FCA108" s="29"/>
      <c r="FCB108" s="30"/>
      <c r="FCH108" s="28"/>
      <c r="FCI108" s="29"/>
      <c r="FCJ108" s="30"/>
      <c r="FCP108" s="28"/>
      <c r="FCQ108" s="29"/>
      <c r="FCR108" s="30"/>
      <c r="FCX108" s="28"/>
      <c r="FCY108" s="29"/>
      <c r="FCZ108" s="30"/>
      <c r="FDF108" s="28"/>
      <c r="FDG108" s="29"/>
      <c r="FDH108" s="30"/>
      <c r="FDN108" s="28"/>
      <c r="FDO108" s="29"/>
      <c r="FDP108" s="30"/>
      <c r="FDV108" s="28"/>
      <c r="FDW108" s="29"/>
      <c r="FDX108" s="30"/>
      <c r="FED108" s="28"/>
      <c r="FEE108" s="29"/>
      <c r="FEF108" s="30"/>
      <c r="FEL108" s="28"/>
      <c r="FEM108" s="29"/>
      <c r="FEN108" s="30"/>
      <c r="FET108" s="28"/>
      <c r="FEU108" s="29"/>
      <c r="FEV108" s="30"/>
      <c r="FFB108" s="28"/>
      <c r="FFC108" s="29"/>
      <c r="FFD108" s="30"/>
      <c r="FFJ108" s="28"/>
      <c r="FFK108" s="29"/>
      <c r="FFL108" s="30"/>
      <c r="FFR108" s="28"/>
      <c r="FFS108" s="29"/>
      <c r="FFT108" s="30"/>
      <c r="FFZ108" s="28"/>
      <c r="FGA108" s="29"/>
      <c r="FGB108" s="30"/>
      <c r="FGH108" s="28"/>
      <c r="FGI108" s="29"/>
      <c r="FGJ108" s="30"/>
      <c r="FGP108" s="28"/>
      <c r="FGQ108" s="29"/>
      <c r="FGR108" s="30"/>
      <c r="FGX108" s="28"/>
      <c r="FGY108" s="29"/>
      <c r="FGZ108" s="30"/>
      <c r="FHF108" s="28"/>
      <c r="FHG108" s="29"/>
      <c r="FHH108" s="30"/>
      <c r="FHN108" s="28"/>
      <c r="FHO108" s="29"/>
      <c r="FHP108" s="30"/>
      <c r="FHV108" s="28"/>
      <c r="FHW108" s="29"/>
      <c r="FHX108" s="30"/>
      <c r="FID108" s="28"/>
      <c r="FIE108" s="29"/>
      <c r="FIF108" s="30"/>
      <c r="FIL108" s="28"/>
      <c r="FIM108" s="29"/>
      <c r="FIN108" s="30"/>
      <c r="FIT108" s="28"/>
      <c r="FIU108" s="29"/>
      <c r="FIV108" s="30"/>
      <c r="FJB108" s="28"/>
      <c r="FJC108" s="29"/>
      <c r="FJD108" s="30"/>
      <c r="FJJ108" s="28"/>
      <c r="FJK108" s="29"/>
      <c r="FJL108" s="30"/>
      <c r="FJR108" s="28"/>
      <c r="FJS108" s="29"/>
      <c r="FJT108" s="30"/>
      <c r="FJZ108" s="28"/>
      <c r="FKA108" s="29"/>
      <c r="FKB108" s="30"/>
      <c r="FKH108" s="28"/>
      <c r="FKI108" s="29"/>
      <c r="FKJ108" s="30"/>
      <c r="FKP108" s="28"/>
      <c r="FKQ108" s="29"/>
      <c r="FKR108" s="30"/>
      <c r="FKX108" s="28"/>
      <c r="FKY108" s="29"/>
      <c r="FKZ108" s="30"/>
      <c r="FLF108" s="28"/>
      <c r="FLG108" s="29"/>
      <c r="FLH108" s="30"/>
      <c r="FLN108" s="28"/>
      <c r="FLO108" s="29"/>
      <c r="FLP108" s="30"/>
      <c r="FLV108" s="28"/>
      <c r="FLW108" s="29"/>
      <c r="FLX108" s="30"/>
      <c r="FMD108" s="28"/>
      <c r="FME108" s="29"/>
      <c r="FMF108" s="30"/>
      <c r="FML108" s="28"/>
      <c r="FMM108" s="29"/>
      <c r="FMN108" s="30"/>
      <c r="FMT108" s="28"/>
      <c r="FMU108" s="29"/>
      <c r="FMV108" s="30"/>
      <c r="FNB108" s="28"/>
      <c r="FNC108" s="29"/>
      <c r="FND108" s="30"/>
      <c r="FNJ108" s="28"/>
      <c r="FNK108" s="29"/>
      <c r="FNL108" s="30"/>
      <c r="FNR108" s="28"/>
      <c r="FNS108" s="29"/>
      <c r="FNT108" s="30"/>
      <c r="FNZ108" s="28"/>
      <c r="FOA108" s="29"/>
      <c r="FOB108" s="30"/>
      <c r="FOH108" s="28"/>
      <c r="FOI108" s="29"/>
      <c r="FOJ108" s="30"/>
      <c r="FOP108" s="28"/>
      <c r="FOQ108" s="29"/>
      <c r="FOR108" s="30"/>
      <c r="FOX108" s="28"/>
      <c r="FOY108" s="29"/>
      <c r="FOZ108" s="30"/>
      <c r="FPF108" s="28"/>
      <c r="FPG108" s="29"/>
      <c r="FPH108" s="30"/>
      <c r="FPN108" s="28"/>
      <c r="FPO108" s="29"/>
      <c r="FPP108" s="30"/>
      <c r="FPV108" s="28"/>
      <c r="FPW108" s="29"/>
      <c r="FPX108" s="30"/>
      <c r="FQD108" s="28"/>
      <c r="FQE108" s="29"/>
      <c r="FQF108" s="30"/>
      <c r="FQL108" s="28"/>
      <c r="FQM108" s="29"/>
      <c r="FQN108" s="30"/>
      <c r="FQT108" s="28"/>
      <c r="FQU108" s="29"/>
      <c r="FQV108" s="30"/>
      <c r="FRB108" s="28"/>
      <c r="FRC108" s="29"/>
      <c r="FRD108" s="30"/>
      <c r="FRJ108" s="28"/>
      <c r="FRK108" s="29"/>
      <c r="FRL108" s="30"/>
      <c r="FRR108" s="28"/>
      <c r="FRS108" s="29"/>
      <c r="FRT108" s="30"/>
      <c r="FRZ108" s="28"/>
      <c r="FSA108" s="29"/>
      <c r="FSB108" s="30"/>
      <c r="FSH108" s="28"/>
      <c r="FSI108" s="29"/>
      <c r="FSJ108" s="30"/>
      <c r="FSP108" s="28"/>
      <c r="FSQ108" s="29"/>
      <c r="FSR108" s="30"/>
      <c r="FSX108" s="28"/>
      <c r="FSY108" s="29"/>
      <c r="FSZ108" s="30"/>
      <c r="FTF108" s="28"/>
      <c r="FTG108" s="29"/>
      <c r="FTH108" s="30"/>
      <c r="FTN108" s="28"/>
      <c r="FTO108" s="29"/>
      <c r="FTP108" s="30"/>
      <c r="FTV108" s="28"/>
      <c r="FTW108" s="29"/>
      <c r="FTX108" s="30"/>
      <c r="FUD108" s="28"/>
      <c r="FUE108" s="29"/>
      <c r="FUF108" s="30"/>
      <c r="FUL108" s="28"/>
      <c r="FUM108" s="29"/>
      <c r="FUN108" s="30"/>
      <c r="FUT108" s="28"/>
      <c r="FUU108" s="29"/>
      <c r="FUV108" s="30"/>
      <c r="FVB108" s="28"/>
      <c r="FVC108" s="29"/>
      <c r="FVD108" s="30"/>
      <c r="FVJ108" s="28"/>
      <c r="FVK108" s="29"/>
      <c r="FVL108" s="30"/>
      <c r="FVR108" s="28"/>
      <c r="FVS108" s="29"/>
      <c r="FVT108" s="30"/>
      <c r="FVZ108" s="28"/>
      <c r="FWA108" s="29"/>
      <c r="FWB108" s="30"/>
      <c r="FWH108" s="28"/>
      <c r="FWI108" s="29"/>
      <c r="FWJ108" s="30"/>
      <c r="FWP108" s="28"/>
      <c r="FWQ108" s="29"/>
      <c r="FWR108" s="30"/>
      <c r="FWX108" s="28"/>
      <c r="FWY108" s="29"/>
      <c r="FWZ108" s="30"/>
      <c r="FXF108" s="28"/>
      <c r="FXG108" s="29"/>
      <c r="FXH108" s="30"/>
      <c r="FXN108" s="28"/>
      <c r="FXO108" s="29"/>
      <c r="FXP108" s="30"/>
      <c r="FXV108" s="28"/>
      <c r="FXW108" s="29"/>
      <c r="FXX108" s="30"/>
      <c r="FYD108" s="28"/>
      <c r="FYE108" s="29"/>
      <c r="FYF108" s="30"/>
      <c r="FYL108" s="28"/>
      <c r="FYM108" s="29"/>
      <c r="FYN108" s="30"/>
      <c r="FYT108" s="28"/>
      <c r="FYU108" s="29"/>
      <c r="FYV108" s="30"/>
      <c r="FZB108" s="28"/>
      <c r="FZC108" s="29"/>
      <c r="FZD108" s="30"/>
      <c r="FZJ108" s="28"/>
      <c r="FZK108" s="29"/>
      <c r="FZL108" s="30"/>
      <c r="FZR108" s="28"/>
      <c r="FZS108" s="29"/>
      <c r="FZT108" s="30"/>
      <c r="FZZ108" s="28"/>
      <c r="GAA108" s="29"/>
      <c r="GAB108" s="30"/>
      <c r="GAH108" s="28"/>
      <c r="GAI108" s="29"/>
      <c r="GAJ108" s="30"/>
      <c r="GAP108" s="28"/>
      <c r="GAQ108" s="29"/>
      <c r="GAR108" s="30"/>
      <c r="GAX108" s="28"/>
      <c r="GAY108" s="29"/>
      <c r="GAZ108" s="30"/>
      <c r="GBF108" s="28"/>
      <c r="GBG108" s="29"/>
      <c r="GBH108" s="30"/>
      <c r="GBN108" s="28"/>
      <c r="GBO108" s="29"/>
      <c r="GBP108" s="30"/>
      <c r="GBV108" s="28"/>
      <c r="GBW108" s="29"/>
      <c r="GBX108" s="30"/>
      <c r="GCD108" s="28"/>
      <c r="GCE108" s="29"/>
      <c r="GCF108" s="30"/>
      <c r="GCL108" s="28"/>
      <c r="GCM108" s="29"/>
      <c r="GCN108" s="30"/>
      <c r="GCT108" s="28"/>
      <c r="GCU108" s="29"/>
      <c r="GCV108" s="30"/>
      <c r="GDB108" s="28"/>
      <c r="GDC108" s="29"/>
      <c r="GDD108" s="30"/>
      <c r="GDJ108" s="28"/>
      <c r="GDK108" s="29"/>
      <c r="GDL108" s="30"/>
      <c r="GDR108" s="28"/>
      <c r="GDS108" s="29"/>
      <c r="GDT108" s="30"/>
      <c r="GDZ108" s="28"/>
      <c r="GEA108" s="29"/>
      <c r="GEB108" s="30"/>
      <c r="GEH108" s="28"/>
      <c r="GEI108" s="29"/>
      <c r="GEJ108" s="30"/>
      <c r="GEP108" s="28"/>
      <c r="GEQ108" s="29"/>
      <c r="GER108" s="30"/>
      <c r="GEX108" s="28"/>
      <c r="GEY108" s="29"/>
      <c r="GEZ108" s="30"/>
      <c r="GFF108" s="28"/>
      <c r="GFG108" s="29"/>
      <c r="GFH108" s="30"/>
      <c r="GFN108" s="28"/>
      <c r="GFO108" s="29"/>
      <c r="GFP108" s="30"/>
      <c r="GFV108" s="28"/>
      <c r="GFW108" s="29"/>
      <c r="GFX108" s="30"/>
      <c r="GGD108" s="28"/>
      <c r="GGE108" s="29"/>
      <c r="GGF108" s="30"/>
      <c r="GGL108" s="28"/>
      <c r="GGM108" s="29"/>
      <c r="GGN108" s="30"/>
      <c r="GGT108" s="28"/>
      <c r="GGU108" s="29"/>
      <c r="GGV108" s="30"/>
      <c r="GHB108" s="28"/>
      <c r="GHC108" s="29"/>
      <c r="GHD108" s="30"/>
      <c r="GHJ108" s="28"/>
      <c r="GHK108" s="29"/>
      <c r="GHL108" s="30"/>
      <c r="GHR108" s="28"/>
      <c r="GHS108" s="29"/>
      <c r="GHT108" s="30"/>
      <c r="GHZ108" s="28"/>
      <c r="GIA108" s="29"/>
      <c r="GIB108" s="30"/>
      <c r="GIH108" s="28"/>
      <c r="GII108" s="29"/>
      <c r="GIJ108" s="30"/>
      <c r="GIP108" s="28"/>
      <c r="GIQ108" s="29"/>
      <c r="GIR108" s="30"/>
      <c r="GIX108" s="28"/>
      <c r="GIY108" s="29"/>
      <c r="GIZ108" s="30"/>
      <c r="GJF108" s="28"/>
      <c r="GJG108" s="29"/>
      <c r="GJH108" s="30"/>
      <c r="GJN108" s="28"/>
      <c r="GJO108" s="29"/>
      <c r="GJP108" s="30"/>
      <c r="GJV108" s="28"/>
      <c r="GJW108" s="29"/>
      <c r="GJX108" s="30"/>
      <c r="GKD108" s="28"/>
      <c r="GKE108" s="29"/>
      <c r="GKF108" s="30"/>
      <c r="GKL108" s="28"/>
      <c r="GKM108" s="29"/>
      <c r="GKN108" s="30"/>
      <c r="GKT108" s="28"/>
      <c r="GKU108" s="29"/>
      <c r="GKV108" s="30"/>
      <c r="GLB108" s="28"/>
      <c r="GLC108" s="29"/>
      <c r="GLD108" s="30"/>
      <c r="GLJ108" s="28"/>
      <c r="GLK108" s="29"/>
      <c r="GLL108" s="30"/>
      <c r="GLR108" s="28"/>
      <c r="GLS108" s="29"/>
      <c r="GLT108" s="30"/>
      <c r="GLZ108" s="28"/>
      <c r="GMA108" s="29"/>
      <c r="GMB108" s="30"/>
      <c r="GMH108" s="28"/>
      <c r="GMI108" s="29"/>
      <c r="GMJ108" s="30"/>
      <c r="GMP108" s="28"/>
      <c r="GMQ108" s="29"/>
      <c r="GMR108" s="30"/>
      <c r="GMX108" s="28"/>
      <c r="GMY108" s="29"/>
      <c r="GMZ108" s="30"/>
      <c r="GNF108" s="28"/>
      <c r="GNG108" s="29"/>
      <c r="GNH108" s="30"/>
      <c r="GNN108" s="28"/>
      <c r="GNO108" s="29"/>
      <c r="GNP108" s="30"/>
      <c r="GNV108" s="28"/>
      <c r="GNW108" s="29"/>
      <c r="GNX108" s="30"/>
      <c r="GOD108" s="28"/>
      <c r="GOE108" s="29"/>
      <c r="GOF108" s="30"/>
      <c r="GOL108" s="28"/>
      <c r="GOM108" s="29"/>
      <c r="GON108" s="30"/>
      <c r="GOT108" s="28"/>
      <c r="GOU108" s="29"/>
      <c r="GOV108" s="30"/>
      <c r="GPB108" s="28"/>
      <c r="GPC108" s="29"/>
      <c r="GPD108" s="30"/>
      <c r="GPJ108" s="28"/>
      <c r="GPK108" s="29"/>
      <c r="GPL108" s="30"/>
      <c r="GPR108" s="28"/>
      <c r="GPS108" s="29"/>
      <c r="GPT108" s="30"/>
      <c r="GPZ108" s="28"/>
      <c r="GQA108" s="29"/>
      <c r="GQB108" s="30"/>
      <c r="GQH108" s="28"/>
      <c r="GQI108" s="29"/>
      <c r="GQJ108" s="30"/>
      <c r="GQP108" s="28"/>
      <c r="GQQ108" s="29"/>
      <c r="GQR108" s="30"/>
      <c r="GQX108" s="28"/>
      <c r="GQY108" s="29"/>
      <c r="GQZ108" s="30"/>
      <c r="GRF108" s="28"/>
      <c r="GRG108" s="29"/>
      <c r="GRH108" s="30"/>
      <c r="GRN108" s="28"/>
      <c r="GRO108" s="29"/>
      <c r="GRP108" s="30"/>
      <c r="GRV108" s="28"/>
      <c r="GRW108" s="29"/>
      <c r="GRX108" s="30"/>
      <c r="GSD108" s="28"/>
      <c r="GSE108" s="29"/>
      <c r="GSF108" s="30"/>
      <c r="GSL108" s="28"/>
      <c r="GSM108" s="29"/>
      <c r="GSN108" s="30"/>
      <c r="GST108" s="28"/>
      <c r="GSU108" s="29"/>
      <c r="GSV108" s="30"/>
      <c r="GTB108" s="28"/>
      <c r="GTC108" s="29"/>
      <c r="GTD108" s="30"/>
      <c r="GTJ108" s="28"/>
      <c r="GTK108" s="29"/>
      <c r="GTL108" s="30"/>
      <c r="GTR108" s="28"/>
      <c r="GTS108" s="29"/>
      <c r="GTT108" s="30"/>
      <c r="GTZ108" s="28"/>
      <c r="GUA108" s="29"/>
      <c r="GUB108" s="30"/>
      <c r="GUH108" s="28"/>
      <c r="GUI108" s="29"/>
      <c r="GUJ108" s="30"/>
      <c r="GUP108" s="28"/>
      <c r="GUQ108" s="29"/>
      <c r="GUR108" s="30"/>
      <c r="GUX108" s="28"/>
      <c r="GUY108" s="29"/>
      <c r="GUZ108" s="30"/>
      <c r="GVF108" s="28"/>
      <c r="GVG108" s="29"/>
      <c r="GVH108" s="30"/>
      <c r="GVN108" s="28"/>
      <c r="GVO108" s="29"/>
      <c r="GVP108" s="30"/>
      <c r="GVV108" s="28"/>
      <c r="GVW108" s="29"/>
      <c r="GVX108" s="30"/>
      <c r="GWD108" s="28"/>
      <c r="GWE108" s="29"/>
      <c r="GWF108" s="30"/>
      <c r="GWL108" s="28"/>
      <c r="GWM108" s="29"/>
      <c r="GWN108" s="30"/>
      <c r="GWT108" s="28"/>
      <c r="GWU108" s="29"/>
      <c r="GWV108" s="30"/>
      <c r="GXB108" s="28"/>
      <c r="GXC108" s="29"/>
      <c r="GXD108" s="30"/>
      <c r="GXJ108" s="28"/>
      <c r="GXK108" s="29"/>
      <c r="GXL108" s="30"/>
      <c r="GXR108" s="28"/>
      <c r="GXS108" s="29"/>
      <c r="GXT108" s="30"/>
      <c r="GXZ108" s="28"/>
      <c r="GYA108" s="29"/>
      <c r="GYB108" s="30"/>
      <c r="GYH108" s="28"/>
      <c r="GYI108" s="29"/>
      <c r="GYJ108" s="30"/>
      <c r="GYP108" s="28"/>
      <c r="GYQ108" s="29"/>
      <c r="GYR108" s="30"/>
      <c r="GYX108" s="28"/>
      <c r="GYY108" s="29"/>
      <c r="GYZ108" s="30"/>
      <c r="GZF108" s="28"/>
      <c r="GZG108" s="29"/>
      <c r="GZH108" s="30"/>
      <c r="GZN108" s="28"/>
      <c r="GZO108" s="29"/>
      <c r="GZP108" s="30"/>
      <c r="GZV108" s="28"/>
      <c r="GZW108" s="29"/>
      <c r="GZX108" s="30"/>
      <c r="HAD108" s="28"/>
      <c r="HAE108" s="29"/>
      <c r="HAF108" s="30"/>
      <c r="HAL108" s="28"/>
      <c r="HAM108" s="29"/>
      <c r="HAN108" s="30"/>
      <c r="HAT108" s="28"/>
      <c r="HAU108" s="29"/>
      <c r="HAV108" s="30"/>
      <c r="HBB108" s="28"/>
      <c r="HBC108" s="29"/>
      <c r="HBD108" s="30"/>
      <c r="HBJ108" s="28"/>
      <c r="HBK108" s="29"/>
      <c r="HBL108" s="30"/>
      <c r="HBR108" s="28"/>
      <c r="HBS108" s="29"/>
      <c r="HBT108" s="30"/>
      <c r="HBZ108" s="28"/>
      <c r="HCA108" s="29"/>
      <c r="HCB108" s="30"/>
      <c r="HCH108" s="28"/>
      <c r="HCI108" s="29"/>
      <c r="HCJ108" s="30"/>
      <c r="HCP108" s="28"/>
      <c r="HCQ108" s="29"/>
      <c r="HCR108" s="30"/>
      <c r="HCX108" s="28"/>
      <c r="HCY108" s="29"/>
      <c r="HCZ108" s="30"/>
      <c r="HDF108" s="28"/>
      <c r="HDG108" s="29"/>
      <c r="HDH108" s="30"/>
      <c r="HDN108" s="28"/>
      <c r="HDO108" s="29"/>
      <c r="HDP108" s="30"/>
      <c r="HDV108" s="28"/>
      <c r="HDW108" s="29"/>
      <c r="HDX108" s="30"/>
      <c r="HED108" s="28"/>
      <c r="HEE108" s="29"/>
      <c r="HEF108" s="30"/>
      <c r="HEL108" s="28"/>
      <c r="HEM108" s="29"/>
      <c r="HEN108" s="30"/>
      <c r="HET108" s="28"/>
      <c r="HEU108" s="29"/>
      <c r="HEV108" s="30"/>
      <c r="HFB108" s="28"/>
      <c r="HFC108" s="29"/>
      <c r="HFD108" s="30"/>
      <c r="HFJ108" s="28"/>
      <c r="HFK108" s="29"/>
      <c r="HFL108" s="30"/>
      <c r="HFR108" s="28"/>
      <c r="HFS108" s="29"/>
      <c r="HFT108" s="30"/>
      <c r="HFZ108" s="28"/>
      <c r="HGA108" s="29"/>
      <c r="HGB108" s="30"/>
      <c r="HGH108" s="28"/>
      <c r="HGI108" s="29"/>
      <c r="HGJ108" s="30"/>
      <c r="HGP108" s="28"/>
      <c r="HGQ108" s="29"/>
      <c r="HGR108" s="30"/>
      <c r="HGX108" s="28"/>
      <c r="HGY108" s="29"/>
      <c r="HGZ108" s="30"/>
      <c r="HHF108" s="28"/>
      <c r="HHG108" s="29"/>
      <c r="HHH108" s="30"/>
      <c r="HHN108" s="28"/>
      <c r="HHO108" s="29"/>
      <c r="HHP108" s="30"/>
      <c r="HHV108" s="28"/>
      <c r="HHW108" s="29"/>
      <c r="HHX108" s="30"/>
      <c r="HID108" s="28"/>
      <c r="HIE108" s="29"/>
      <c r="HIF108" s="30"/>
      <c r="HIL108" s="28"/>
      <c r="HIM108" s="29"/>
      <c r="HIN108" s="30"/>
      <c r="HIT108" s="28"/>
      <c r="HIU108" s="29"/>
      <c r="HIV108" s="30"/>
      <c r="HJB108" s="28"/>
      <c r="HJC108" s="29"/>
      <c r="HJD108" s="30"/>
      <c r="HJJ108" s="28"/>
      <c r="HJK108" s="29"/>
      <c r="HJL108" s="30"/>
      <c r="HJR108" s="28"/>
      <c r="HJS108" s="29"/>
      <c r="HJT108" s="30"/>
      <c r="HJZ108" s="28"/>
      <c r="HKA108" s="29"/>
      <c r="HKB108" s="30"/>
      <c r="HKH108" s="28"/>
      <c r="HKI108" s="29"/>
      <c r="HKJ108" s="30"/>
      <c r="HKP108" s="28"/>
      <c r="HKQ108" s="29"/>
      <c r="HKR108" s="30"/>
      <c r="HKX108" s="28"/>
      <c r="HKY108" s="29"/>
      <c r="HKZ108" s="30"/>
      <c r="HLF108" s="28"/>
      <c r="HLG108" s="29"/>
      <c r="HLH108" s="30"/>
      <c r="HLN108" s="28"/>
      <c r="HLO108" s="29"/>
      <c r="HLP108" s="30"/>
      <c r="HLV108" s="28"/>
      <c r="HLW108" s="29"/>
      <c r="HLX108" s="30"/>
      <c r="HMD108" s="28"/>
      <c r="HME108" s="29"/>
      <c r="HMF108" s="30"/>
      <c r="HML108" s="28"/>
      <c r="HMM108" s="29"/>
      <c r="HMN108" s="30"/>
      <c r="HMT108" s="28"/>
      <c r="HMU108" s="29"/>
      <c r="HMV108" s="30"/>
      <c r="HNB108" s="28"/>
      <c r="HNC108" s="29"/>
      <c r="HND108" s="30"/>
      <c r="HNJ108" s="28"/>
      <c r="HNK108" s="29"/>
      <c r="HNL108" s="30"/>
      <c r="HNR108" s="28"/>
      <c r="HNS108" s="29"/>
      <c r="HNT108" s="30"/>
      <c r="HNZ108" s="28"/>
      <c r="HOA108" s="29"/>
      <c r="HOB108" s="30"/>
      <c r="HOH108" s="28"/>
      <c r="HOI108" s="29"/>
      <c r="HOJ108" s="30"/>
      <c r="HOP108" s="28"/>
      <c r="HOQ108" s="29"/>
      <c r="HOR108" s="30"/>
      <c r="HOX108" s="28"/>
      <c r="HOY108" s="29"/>
      <c r="HOZ108" s="30"/>
      <c r="HPF108" s="28"/>
      <c r="HPG108" s="29"/>
      <c r="HPH108" s="30"/>
      <c r="HPN108" s="28"/>
      <c r="HPO108" s="29"/>
      <c r="HPP108" s="30"/>
      <c r="HPV108" s="28"/>
      <c r="HPW108" s="29"/>
      <c r="HPX108" s="30"/>
      <c r="HQD108" s="28"/>
      <c r="HQE108" s="29"/>
      <c r="HQF108" s="30"/>
      <c r="HQL108" s="28"/>
      <c r="HQM108" s="29"/>
      <c r="HQN108" s="30"/>
      <c r="HQT108" s="28"/>
      <c r="HQU108" s="29"/>
      <c r="HQV108" s="30"/>
      <c r="HRB108" s="28"/>
      <c r="HRC108" s="29"/>
      <c r="HRD108" s="30"/>
      <c r="HRJ108" s="28"/>
      <c r="HRK108" s="29"/>
      <c r="HRL108" s="30"/>
      <c r="HRR108" s="28"/>
      <c r="HRS108" s="29"/>
      <c r="HRT108" s="30"/>
      <c r="HRZ108" s="28"/>
      <c r="HSA108" s="29"/>
      <c r="HSB108" s="30"/>
      <c r="HSH108" s="28"/>
      <c r="HSI108" s="29"/>
      <c r="HSJ108" s="30"/>
      <c r="HSP108" s="28"/>
      <c r="HSQ108" s="29"/>
      <c r="HSR108" s="30"/>
      <c r="HSX108" s="28"/>
      <c r="HSY108" s="29"/>
      <c r="HSZ108" s="30"/>
      <c r="HTF108" s="28"/>
      <c r="HTG108" s="29"/>
      <c r="HTH108" s="30"/>
      <c r="HTN108" s="28"/>
      <c r="HTO108" s="29"/>
      <c r="HTP108" s="30"/>
      <c r="HTV108" s="28"/>
      <c r="HTW108" s="29"/>
      <c r="HTX108" s="30"/>
      <c r="HUD108" s="28"/>
      <c r="HUE108" s="29"/>
      <c r="HUF108" s="30"/>
      <c r="HUL108" s="28"/>
      <c r="HUM108" s="29"/>
      <c r="HUN108" s="30"/>
      <c r="HUT108" s="28"/>
      <c r="HUU108" s="29"/>
      <c r="HUV108" s="30"/>
      <c r="HVB108" s="28"/>
      <c r="HVC108" s="29"/>
      <c r="HVD108" s="30"/>
      <c r="HVJ108" s="28"/>
      <c r="HVK108" s="29"/>
      <c r="HVL108" s="30"/>
      <c r="HVR108" s="28"/>
      <c r="HVS108" s="29"/>
      <c r="HVT108" s="30"/>
      <c r="HVZ108" s="28"/>
      <c r="HWA108" s="29"/>
      <c r="HWB108" s="30"/>
      <c r="HWH108" s="28"/>
      <c r="HWI108" s="29"/>
      <c r="HWJ108" s="30"/>
      <c r="HWP108" s="28"/>
      <c r="HWQ108" s="29"/>
      <c r="HWR108" s="30"/>
      <c r="HWX108" s="28"/>
      <c r="HWY108" s="29"/>
      <c r="HWZ108" s="30"/>
      <c r="HXF108" s="28"/>
      <c r="HXG108" s="29"/>
      <c r="HXH108" s="30"/>
      <c r="HXN108" s="28"/>
      <c r="HXO108" s="29"/>
      <c r="HXP108" s="30"/>
      <c r="HXV108" s="28"/>
      <c r="HXW108" s="29"/>
      <c r="HXX108" s="30"/>
      <c r="HYD108" s="28"/>
      <c r="HYE108" s="29"/>
      <c r="HYF108" s="30"/>
      <c r="HYL108" s="28"/>
      <c r="HYM108" s="29"/>
      <c r="HYN108" s="30"/>
      <c r="HYT108" s="28"/>
      <c r="HYU108" s="29"/>
      <c r="HYV108" s="30"/>
      <c r="HZB108" s="28"/>
      <c r="HZC108" s="29"/>
      <c r="HZD108" s="30"/>
      <c r="HZJ108" s="28"/>
      <c r="HZK108" s="29"/>
      <c r="HZL108" s="30"/>
      <c r="HZR108" s="28"/>
      <c r="HZS108" s="29"/>
      <c r="HZT108" s="30"/>
      <c r="HZZ108" s="28"/>
      <c r="IAA108" s="29"/>
      <c r="IAB108" s="30"/>
      <c r="IAH108" s="28"/>
      <c r="IAI108" s="29"/>
      <c r="IAJ108" s="30"/>
      <c r="IAP108" s="28"/>
      <c r="IAQ108" s="29"/>
      <c r="IAR108" s="30"/>
      <c r="IAX108" s="28"/>
      <c r="IAY108" s="29"/>
      <c r="IAZ108" s="30"/>
      <c r="IBF108" s="28"/>
      <c r="IBG108" s="29"/>
      <c r="IBH108" s="30"/>
      <c r="IBN108" s="28"/>
      <c r="IBO108" s="29"/>
      <c r="IBP108" s="30"/>
      <c r="IBV108" s="28"/>
      <c r="IBW108" s="29"/>
      <c r="IBX108" s="30"/>
      <c r="ICD108" s="28"/>
      <c r="ICE108" s="29"/>
      <c r="ICF108" s="30"/>
      <c r="ICL108" s="28"/>
      <c r="ICM108" s="29"/>
      <c r="ICN108" s="30"/>
      <c r="ICT108" s="28"/>
      <c r="ICU108" s="29"/>
      <c r="ICV108" s="30"/>
      <c r="IDB108" s="28"/>
      <c r="IDC108" s="29"/>
      <c r="IDD108" s="30"/>
      <c r="IDJ108" s="28"/>
      <c r="IDK108" s="29"/>
      <c r="IDL108" s="30"/>
      <c r="IDR108" s="28"/>
      <c r="IDS108" s="29"/>
      <c r="IDT108" s="30"/>
      <c r="IDZ108" s="28"/>
      <c r="IEA108" s="29"/>
      <c r="IEB108" s="30"/>
      <c r="IEH108" s="28"/>
      <c r="IEI108" s="29"/>
      <c r="IEJ108" s="30"/>
      <c r="IEP108" s="28"/>
      <c r="IEQ108" s="29"/>
      <c r="IER108" s="30"/>
      <c r="IEX108" s="28"/>
      <c r="IEY108" s="29"/>
      <c r="IEZ108" s="30"/>
      <c r="IFF108" s="28"/>
      <c r="IFG108" s="29"/>
      <c r="IFH108" s="30"/>
      <c r="IFN108" s="28"/>
      <c r="IFO108" s="29"/>
      <c r="IFP108" s="30"/>
      <c r="IFV108" s="28"/>
      <c r="IFW108" s="29"/>
      <c r="IFX108" s="30"/>
      <c r="IGD108" s="28"/>
      <c r="IGE108" s="29"/>
      <c r="IGF108" s="30"/>
      <c r="IGL108" s="28"/>
      <c r="IGM108" s="29"/>
      <c r="IGN108" s="30"/>
      <c r="IGT108" s="28"/>
      <c r="IGU108" s="29"/>
      <c r="IGV108" s="30"/>
      <c r="IHB108" s="28"/>
      <c r="IHC108" s="29"/>
      <c r="IHD108" s="30"/>
      <c r="IHJ108" s="28"/>
      <c r="IHK108" s="29"/>
      <c r="IHL108" s="30"/>
      <c r="IHR108" s="28"/>
      <c r="IHS108" s="29"/>
      <c r="IHT108" s="30"/>
      <c r="IHZ108" s="28"/>
      <c r="IIA108" s="29"/>
      <c r="IIB108" s="30"/>
      <c r="IIH108" s="28"/>
      <c r="III108" s="29"/>
      <c r="IIJ108" s="30"/>
      <c r="IIP108" s="28"/>
      <c r="IIQ108" s="29"/>
      <c r="IIR108" s="30"/>
      <c r="IIX108" s="28"/>
      <c r="IIY108" s="29"/>
      <c r="IIZ108" s="30"/>
      <c r="IJF108" s="28"/>
      <c r="IJG108" s="29"/>
      <c r="IJH108" s="30"/>
      <c r="IJN108" s="28"/>
      <c r="IJO108" s="29"/>
      <c r="IJP108" s="30"/>
      <c r="IJV108" s="28"/>
      <c r="IJW108" s="29"/>
      <c r="IJX108" s="30"/>
      <c r="IKD108" s="28"/>
      <c r="IKE108" s="29"/>
      <c r="IKF108" s="30"/>
      <c r="IKL108" s="28"/>
      <c r="IKM108" s="29"/>
      <c r="IKN108" s="30"/>
      <c r="IKT108" s="28"/>
      <c r="IKU108" s="29"/>
      <c r="IKV108" s="30"/>
      <c r="ILB108" s="28"/>
      <c r="ILC108" s="29"/>
      <c r="ILD108" s="30"/>
      <c r="ILJ108" s="28"/>
      <c r="ILK108" s="29"/>
      <c r="ILL108" s="30"/>
      <c r="ILR108" s="28"/>
      <c r="ILS108" s="29"/>
      <c r="ILT108" s="30"/>
      <c r="ILZ108" s="28"/>
      <c r="IMA108" s="29"/>
      <c r="IMB108" s="30"/>
      <c r="IMH108" s="28"/>
      <c r="IMI108" s="29"/>
      <c r="IMJ108" s="30"/>
      <c r="IMP108" s="28"/>
      <c r="IMQ108" s="29"/>
      <c r="IMR108" s="30"/>
      <c r="IMX108" s="28"/>
      <c r="IMY108" s="29"/>
      <c r="IMZ108" s="30"/>
      <c r="INF108" s="28"/>
      <c r="ING108" s="29"/>
      <c r="INH108" s="30"/>
      <c r="INN108" s="28"/>
      <c r="INO108" s="29"/>
      <c r="INP108" s="30"/>
      <c r="INV108" s="28"/>
      <c r="INW108" s="29"/>
      <c r="INX108" s="30"/>
      <c r="IOD108" s="28"/>
      <c r="IOE108" s="29"/>
      <c r="IOF108" s="30"/>
      <c r="IOL108" s="28"/>
      <c r="IOM108" s="29"/>
      <c r="ION108" s="30"/>
      <c r="IOT108" s="28"/>
      <c r="IOU108" s="29"/>
      <c r="IOV108" s="30"/>
      <c r="IPB108" s="28"/>
      <c r="IPC108" s="29"/>
      <c r="IPD108" s="30"/>
      <c r="IPJ108" s="28"/>
      <c r="IPK108" s="29"/>
      <c r="IPL108" s="30"/>
      <c r="IPR108" s="28"/>
      <c r="IPS108" s="29"/>
      <c r="IPT108" s="30"/>
      <c r="IPZ108" s="28"/>
      <c r="IQA108" s="29"/>
      <c r="IQB108" s="30"/>
      <c r="IQH108" s="28"/>
      <c r="IQI108" s="29"/>
      <c r="IQJ108" s="30"/>
      <c r="IQP108" s="28"/>
      <c r="IQQ108" s="29"/>
      <c r="IQR108" s="30"/>
      <c r="IQX108" s="28"/>
      <c r="IQY108" s="29"/>
      <c r="IQZ108" s="30"/>
      <c r="IRF108" s="28"/>
      <c r="IRG108" s="29"/>
      <c r="IRH108" s="30"/>
      <c r="IRN108" s="28"/>
      <c r="IRO108" s="29"/>
      <c r="IRP108" s="30"/>
      <c r="IRV108" s="28"/>
      <c r="IRW108" s="29"/>
      <c r="IRX108" s="30"/>
      <c r="ISD108" s="28"/>
      <c r="ISE108" s="29"/>
      <c r="ISF108" s="30"/>
      <c r="ISL108" s="28"/>
      <c r="ISM108" s="29"/>
      <c r="ISN108" s="30"/>
      <c r="IST108" s="28"/>
      <c r="ISU108" s="29"/>
      <c r="ISV108" s="30"/>
      <c r="ITB108" s="28"/>
      <c r="ITC108" s="29"/>
      <c r="ITD108" s="30"/>
      <c r="ITJ108" s="28"/>
      <c r="ITK108" s="29"/>
      <c r="ITL108" s="30"/>
      <c r="ITR108" s="28"/>
      <c r="ITS108" s="29"/>
      <c r="ITT108" s="30"/>
      <c r="ITZ108" s="28"/>
      <c r="IUA108" s="29"/>
      <c r="IUB108" s="30"/>
      <c r="IUH108" s="28"/>
      <c r="IUI108" s="29"/>
      <c r="IUJ108" s="30"/>
      <c r="IUP108" s="28"/>
      <c r="IUQ108" s="29"/>
      <c r="IUR108" s="30"/>
      <c r="IUX108" s="28"/>
      <c r="IUY108" s="29"/>
      <c r="IUZ108" s="30"/>
      <c r="IVF108" s="28"/>
      <c r="IVG108" s="29"/>
      <c r="IVH108" s="30"/>
      <c r="IVN108" s="28"/>
      <c r="IVO108" s="29"/>
      <c r="IVP108" s="30"/>
      <c r="IVV108" s="28"/>
      <c r="IVW108" s="29"/>
      <c r="IVX108" s="30"/>
      <c r="IWD108" s="28"/>
      <c r="IWE108" s="29"/>
      <c r="IWF108" s="30"/>
      <c r="IWL108" s="28"/>
      <c r="IWM108" s="29"/>
      <c r="IWN108" s="30"/>
      <c r="IWT108" s="28"/>
      <c r="IWU108" s="29"/>
      <c r="IWV108" s="30"/>
      <c r="IXB108" s="28"/>
      <c r="IXC108" s="29"/>
      <c r="IXD108" s="30"/>
      <c r="IXJ108" s="28"/>
      <c r="IXK108" s="29"/>
      <c r="IXL108" s="30"/>
      <c r="IXR108" s="28"/>
      <c r="IXS108" s="29"/>
      <c r="IXT108" s="30"/>
      <c r="IXZ108" s="28"/>
      <c r="IYA108" s="29"/>
      <c r="IYB108" s="30"/>
      <c r="IYH108" s="28"/>
      <c r="IYI108" s="29"/>
      <c r="IYJ108" s="30"/>
      <c r="IYP108" s="28"/>
      <c r="IYQ108" s="29"/>
      <c r="IYR108" s="30"/>
      <c r="IYX108" s="28"/>
      <c r="IYY108" s="29"/>
      <c r="IYZ108" s="30"/>
      <c r="IZF108" s="28"/>
      <c r="IZG108" s="29"/>
      <c r="IZH108" s="30"/>
      <c r="IZN108" s="28"/>
      <c r="IZO108" s="29"/>
      <c r="IZP108" s="30"/>
      <c r="IZV108" s="28"/>
      <c r="IZW108" s="29"/>
      <c r="IZX108" s="30"/>
      <c r="JAD108" s="28"/>
      <c r="JAE108" s="29"/>
      <c r="JAF108" s="30"/>
      <c r="JAL108" s="28"/>
      <c r="JAM108" s="29"/>
      <c r="JAN108" s="30"/>
      <c r="JAT108" s="28"/>
      <c r="JAU108" s="29"/>
      <c r="JAV108" s="30"/>
      <c r="JBB108" s="28"/>
      <c r="JBC108" s="29"/>
      <c r="JBD108" s="30"/>
      <c r="JBJ108" s="28"/>
      <c r="JBK108" s="29"/>
      <c r="JBL108" s="30"/>
      <c r="JBR108" s="28"/>
      <c r="JBS108" s="29"/>
      <c r="JBT108" s="30"/>
      <c r="JBZ108" s="28"/>
      <c r="JCA108" s="29"/>
      <c r="JCB108" s="30"/>
      <c r="JCH108" s="28"/>
      <c r="JCI108" s="29"/>
      <c r="JCJ108" s="30"/>
      <c r="JCP108" s="28"/>
      <c r="JCQ108" s="29"/>
      <c r="JCR108" s="30"/>
      <c r="JCX108" s="28"/>
      <c r="JCY108" s="29"/>
      <c r="JCZ108" s="30"/>
      <c r="JDF108" s="28"/>
      <c r="JDG108" s="29"/>
      <c r="JDH108" s="30"/>
      <c r="JDN108" s="28"/>
      <c r="JDO108" s="29"/>
      <c r="JDP108" s="30"/>
      <c r="JDV108" s="28"/>
      <c r="JDW108" s="29"/>
      <c r="JDX108" s="30"/>
      <c r="JED108" s="28"/>
      <c r="JEE108" s="29"/>
      <c r="JEF108" s="30"/>
      <c r="JEL108" s="28"/>
      <c r="JEM108" s="29"/>
      <c r="JEN108" s="30"/>
      <c r="JET108" s="28"/>
      <c r="JEU108" s="29"/>
      <c r="JEV108" s="30"/>
      <c r="JFB108" s="28"/>
      <c r="JFC108" s="29"/>
      <c r="JFD108" s="30"/>
      <c r="JFJ108" s="28"/>
      <c r="JFK108" s="29"/>
      <c r="JFL108" s="30"/>
      <c r="JFR108" s="28"/>
      <c r="JFS108" s="29"/>
      <c r="JFT108" s="30"/>
      <c r="JFZ108" s="28"/>
      <c r="JGA108" s="29"/>
      <c r="JGB108" s="30"/>
      <c r="JGH108" s="28"/>
      <c r="JGI108" s="29"/>
      <c r="JGJ108" s="30"/>
      <c r="JGP108" s="28"/>
      <c r="JGQ108" s="29"/>
      <c r="JGR108" s="30"/>
      <c r="JGX108" s="28"/>
      <c r="JGY108" s="29"/>
      <c r="JGZ108" s="30"/>
      <c r="JHF108" s="28"/>
      <c r="JHG108" s="29"/>
      <c r="JHH108" s="30"/>
      <c r="JHN108" s="28"/>
      <c r="JHO108" s="29"/>
      <c r="JHP108" s="30"/>
      <c r="JHV108" s="28"/>
      <c r="JHW108" s="29"/>
      <c r="JHX108" s="30"/>
      <c r="JID108" s="28"/>
      <c r="JIE108" s="29"/>
      <c r="JIF108" s="30"/>
      <c r="JIL108" s="28"/>
      <c r="JIM108" s="29"/>
      <c r="JIN108" s="30"/>
      <c r="JIT108" s="28"/>
      <c r="JIU108" s="29"/>
      <c r="JIV108" s="30"/>
      <c r="JJB108" s="28"/>
      <c r="JJC108" s="29"/>
      <c r="JJD108" s="30"/>
      <c r="JJJ108" s="28"/>
      <c r="JJK108" s="29"/>
      <c r="JJL108" s="30"/>
      <c r="JJR108" s="28"/>
      <c r="JJS108" s="29"/>
      <c r="JJT108" s="30"/>
      <c r="JJZ108" s="28"/>
      <c r="JKA108" s="29"/>
      <c r="JKB108" s="30"/>
      <c r="JKH108" s="28"/>
      <c r="JKI108" s="29"/>
      <c r="JKJ108" s="30"/>
      <c r="JKP108" s="28"/>
      <c r="JKQ108" s="29"/>
      <c r="JKR108" s="30"/>
      <c r="JKX108" s="28"/>
      <c r="JKY108" s="29"/>
      <c r="JKZ108" s="30"/>
      <c r="JLF108" s="28"/>
      <c r="JLG108" s="29"/>
      <c r="JLH108" s="30"/>
      <c r="JLN108" s="28"/>
      <c r="JLO108" s="29"/>
      <c r="JLP108" s="30"/>
      <c r="JLV108" s="28"/>
      <c r="JLW108" s="29"/>
      <c r="JLX108" s="30"/>
      <c r="JMD108" s="28"/>
      <c r="JME108" s="29"/>
      <c r="JMF108" s="30"/>
      <c r="JML108" s="28"/>
      <c r="JMM108" s="29"/>
      <c r="JMN108" s="30"/>
      <c r="JMT108" s="28"/>
      <c r="JMU108" s="29"/>
      <c r="JMV108" s="30"/>
      <c r="JNB108" s="28"/>
      <c r="JNC108" s="29"/>
      <c r="JND108" s="30"/>
      <c r="JNJ108" s="28"/>
      <c r="JNK108" s="29"/>
      <c r="JNL108" s="30"/>
      <c r="JNR108" s="28"/>
      <c r="JNS108" s="29"/>
      <c r="JNT108" s="30"/>
      <c r="JNZ108" s="28"/>
      <c r="JOA108" s="29"/>
      <c r="JOB108" s="30"/>
      <c r="JOH108" s="28"/>
      <c r="JOI108" s="29"/>
      <c r="JOJ108" s="30"/>
      <c r="JOP108" s="28"/>
      <c r="JOQ108" s="29"/>
      <c r="JOR108" s="30"/>
      <c r="JOX108" s="28"/>
      <c r="JOY108" s="29"/>
      <c r="JOZ108" s="30"/>
      <c r="JPF108" s="28"/>
      <c r="JPG108" s="29"/>
      <c r="JPH108" s="30"/>
      <c r="JPN108" s="28"/>
      <c r="JPO108" s="29"/>
      <c r="JPP108" s="30"/>
      <c r="JPV108" s="28"/>
      <c r="JPW108" s="29"/>
      <c r="JPX108" s="30"/>
      <c r="JQD108" s="28"/>
      <c r="JQE108" s="29"/>
      <c r="JQF108" s="30"/>
      <c r="JQL108" s="28"/>
      <c r="JQM108" s="29"/>
      <c r="JQN108" s="30"/>
      <c r="JQT108" s="28"/>
      <c r="JQU108" s="29"/>
      <c r="JQV108" s="30"/>
      <c r="JRB108" s="28"/>
      <c r="JRC108" s="29"/>
      <c r="JRD108" s="30"/>
      <c r="JRJ108" s="28"/>
      <c r="JRK108" s="29"/>
      <c r="JRL108" s="30"/>
      <c r="JRR108" s="28"/>
      <c r="JRS108" s="29"/>
      <c r="JRT108" s="30"/>
      <c r="JRZ108" s="28"/>
      <c r="JSA108" s="29"/>
      <c r="JSB108" s="30"/>
      <c r="JSH108" s="28"/>
      <c r="JSI108" s="29"/>
      <c r="JSJ108" s="30"/>
      <c r="JSP108" s="28"/>
      <c r="JSQ108" s="29"/>
      <c r="JSR108" s="30"/>
      <c r="JSX108" s="28"/>
      <c r="JSY108" s="29"/>
      <c r="JSZ108" s="30"/>
      <c r="JTF108" s="28"/>
      <c r="JTG108" s="29"/>
      <c r="JTH108" s="30"/>
      <c r="JTN108" s="28"/>
      <c r="JTO108" s="29"/>
      <c r="JTP108" s="30"/>
      <c r="JTV108" s="28"/>
      <c r="JTW108" s="29"/>
      <c r="JTX108" s="30"/>
      <c r="JUD108" s="28"/>
      <c r="JUE108" s="29"/>
      <c r="JUF108" s="30"/>
      <c r="JUL108" s="28"/>
      <c r="JUM108" s="29"/>
      <c r="JUN108" s="30"/>
      <c r="JUT108" s="28"/>
      <c r="JUU108" s="29"/>
      <c r="JUV108" s="30"/>
      <c r="JVB108" s="28"/>
      <c r="JVC108" s="29"/>
      <c r="JVD108" s="30"/>
      <c r="JVJ108" s="28"/>
      <c r="JVK108" s="29"/>
      <c r="JVL108" s="30"/>
      <c r="JVR108" s="28"/>
      <c r="JVS108" s="29"/>
      <c r="JVT108" s="30"/>
      <c r="JVZ108" s="28"/>
      <c r="JWA108" s="29"/>
      <c r="JWB108" s="30"/>
      <c r="JWH108" s="28"/>
      <c r="JWI108" s="29"/>
      <c r="JWJ108" s="30"/>
      <c r="JWP108" s="28"/>
      <c r="JWQ108" s="29"/>
      <c r="JWR108" s="30"/>
      <c r="JWX108" s="28"/>
      <c r="JWY108" s="29"/>
      <c r="JWZ108" s="30"/>
      <c r="JXF108" s="28"/>
      <c r="JXG108" s="29"/>
      <c r="JXH108" s="30"/>
      <c r="JXN108" s="28"/>
      <c r="JXO108" s="29"/>
      <c r="JXP108" s="30"/>
      <c r="JXV108" s="28"/>
      <c r="JXW108" s="29"/>
      <c r="JXX108" s="30"/>
      <c r="JYD108" s="28"/>
      <c r="JYE108" s="29"/>
      <c r="JYF108" s="30"/>
      <c r="JYL108" s="28"/>
      <c r="JYM108" s="29"/>
      <c r="JYN108" s="30"/>
      <c r="JYT108" s="28"/>
      <c r="JYU108" s="29"/>
      <c r="JYV108" s="30"/>
      <c r="JZB108" s="28"/>
      <c r="JZC108" s="29"/>
      <c r="JZD108" s="30"/>
      <c r="JZJ108" s="28"/>
      <c r="JZK108" s="29"/>
      <c r="JZL108" s="30"/>
      <c r="JZR108" s="28"/>
      <c r="JZS108" s="29"/>
      <c r="JZT108" s="30"/>
      <c r="JZZ108" s="28"/>
      <c r="KAA108" s="29"/>
      <c r="KAB108" s="30"/>
      <c r="KAH108" s="28"/>
      <c r="KAI108" s="29"/>
      <c r="KAJ108" s="30"/>
      <c r="KAP108" s="28"/>
      <c r="KAQ108" s="29"/>
      <c r="KAR108" s="30"/>
      <c r="KAX108" s="28"/>
      <c r="KAY108" s="29"/>
      <c r="KAZ108" s="30"/>
      <c r="KBF108" s="28"/>
      <c r="KBG108" s="29"/>
      <c r="KBH108" s="30"/>
      <c r="KBN108" s="28"/>
      <c r="KBO108" s="29"/>
      <c r="KBP108" s="30"/>
      <c r="KBV108" s="28"/>
      <c r="KBW108" s="29"/>
      <c r="KBX108" s="30"/>
      <c r="KCD108" s="28"/>
      <c r="KCE108" s="29"/>
      <c r="KCF108" s="30"/>
      <c r="KCL108" s="28"/>
      <c r="KCM108" s="29"/>
      <c r="KCN108" s="30"/>
      <c r="KCT108" s="28"/>
      <c r="KCU108" s="29"/>
      <c r="KCV108" s="30"/>
      <c r="KDB108" s="28"/>
      <c r="KDC108" s="29"/>
      <c r="KDD108" s="30"/>
      <c r="KDJ108" s="28"/>
      <c r="KDK108" s="29"/>
      <c r="KDL108" s="30"/>
      <c r="KDR108" s="28"/>
      <c r="KDS108" s="29"/>
      <c r="KDT108" s="30"/>
      <c r="KDZ108" s="28"/>
      <c r="KEA108" s="29"/>
      <c r="KEB108" s="30"/>
      <c r="KEH108" s="28"/>
      <c r="KEI108" s="29"/>
      <c r="KEJ108" s="30"/>
      <c r="KEP108" s="28"/>
      <c r="KEQ108" s="29"/>
      <c r="KER108" s="30"/>
      <c r="KEX108" s="28"/>
      <c r="KEY108" s="29"/>
      <c r="KEZ108" s="30"/>
      <c r="KFF108" s="28"/>
      <c r="KFG108" s="29"/>
      <c r="KFH108" s="30"/>
      <c r="KFN108" s="28"/>
      <c r="KFO108" s="29"/>
      <c r="KFP108" s="30"/>
      <c r="KFV108" s="28"/>
      <c r="KFW108" s="29"/>
      <c r="KFX108" s="30"/>
      <c r="KGD108" s="28"/>
      <c r="KGE108" s="29"/>
      <c r="KGF108" s="30"/>
      <c r="KGL108" s="28"/>
      <c r="KGM108" s="29"/>
      <c r="KGN108" s="30"/>
      <c r="KGT108" s="28"/>
      <c r="KGU108" s="29"/>
      <c r="KGV108" s="30"/>
      <c r="KHB108" s="28"/>
      <c r="KHC108" s="29"/>
      <c r="KHD108" s="30"/>
      <c r="KHJ108" s="28"/>
      <c r="KHK108" s="29"/>
      <c r="KHL108" s="30"/>
      <c r="KHR108" s="28"/>
      <c r="KHS108" s="29"/>
      <c r="KHT108" s="30"/>
      <c r="KHZ108" s="28"/>
      <c r="KIA108" s="29"/>
      <c r="KIB108" s="30"/>
      <c r="KIH108" s="28"/>
      <c r="KII108" s="29"/>
      <c r="KIJ108" s="30"/>
      <c r="KIP108" s="28"/>
      <c r="KIQ108" s="29"/>
      <c r="KIR108" s="30"/>
      <c r="KIX108" s="28"/>
      <c r="KIY108" s="29"/>
      <c r="KIZ108" s="30"/>
      <c r="KJF108" s="28"/>
      <c r="KJG108" s="29"/>
      <c r="KJH108" s="30"/>
      <c r="KJN108" s="28"/>
      <c r="KJO108" s="29"/>
      <c r="KJP108" s="30"/>
      <c r="KJV108" s="28"/>
      <c r="KJW108" s="29"/>
      <c r="KJX108" s="30"/>
      <c r="KKD108" s="28"/>
      <c r="KKE108" s="29"/>
      <c r="KKF108" s="30"/>
      <c r="KKL108" s="28"/>
      <c r="KKM108" s="29"/>
      <c r="KKN108" s="30"/>
      <c r="KKT108" s="28"/>
      <c r="KKU108" s="29"/>
      <c r="KKV108" s="30"/>
      <c r="KLB108" s="28"/>
      <c r="KLC108" s="29"/>
      <c r="KLD108" s="30"/>
      <c r="KLJ108" s="28"/>
      <c r="KLK108" s="29"/>
      <c r="KLL108" s="30"/>
      <c r="KLR108" s="28"/>
      <c r="KLS108" s="29"/>
      <c r="KLT108" s="30"/>
      <c r="KLZ108" s="28"/>
      <c r="KMA108" s="29"/>
      <c r="KMB108" s="30"/>
      <c r="KMH108" s="28"/>
      <c r="KMI108" s="29"/>
      <c r="KMJ108" s="30"/>
      <c r="KMP108" s="28"/>
      <c r="KMQ108" s="29"/>
      <c r="KMR108" s="30"/>
      <c r="KMX108" s="28"/>
      <c r="KMY108" s="29"/>
      <c r="KMZ108" s="30"/>
      <c r="KNF108" s="28"/>
      <c r="KNG108" s="29"/>
      <c r="KNH108" s="30"/>
      <c r="KNN108" s="28"/>
      <c r="KNO108" s="29"/>
      <c r="KNP108" s="30"/>
      <c r="KNV108" s="28"/>
      <c r="KNW108" s="29"/>
      <c r="KNX108" s="30"/>
      <c r="KOD108" s="28"/>
      <c r="KOE108" s="29"/>
      <c r="KOF108" s="30"/>
      <c r="KOL108" s="28"/>
      <c r="KOM108" s="29"/>
      <c r="KON108" s="30"/>
      <c r="KOT108" s="28"/>
      <c r="KOU108" s="29"/>
      <c r="KOV108" s="30"/>
      <c r="KPB108" s="28"/>
      <c r="KPC108" s="29"/>
      <c r="KPD108" s="30"/>
      <c r="KPJ108" s="28"/>
      <c r="KPK108" s="29"/>
      <c r="KPL108" s="30"/>
      <c r="KPR108" s="28"/>
      <c r="KPS108" s="29"/>
      <c r="KPT108" s="30"/>
      <c r="KPZ108" s="28"/>
      <c r="KQA108" s="29"/>
      <c r="KQB108" s="30"/>
      <c r="KQH108" s="28"/>
      <c r="KQI108" s="29"/>
      <c r="KQJ108" s="30"/>
      <c r="KQP108" s="28"/>
      <c r="KQQ108" s="29"/>
      <c r="KQR108" s="30"/>
      <c r="KQX108" s="28"/>
      <c r="KQY108" s="29"/>
      <c r="KQZ108" s="30"/>
      <c r="KRF108" s="28"/>
      <c r="KRG108" s="29"/>
      <c r="KRH108" s="30"/>
      <c r="KRN108" s="28"/>
      <c r="KRO108" s="29"/>
      <c r="KRP108" s="30"/>
      <c r="KRV108" s="28"/>
      <c r="KRW108" s="29"/>
      <c r="KRX108" s="30"/>
      <c r="KSD108" s="28"/>
      <c r="KSE108" s="29"/>
      <c r="KSF108" s="30"/>
      <c r="KSL108" s="28"/>
      <c r="KSM108" s="29"/>
      <c r="KSN108" s="30"/>
      <c r="KST108" s="28"/>
      <c r="KSU108" s="29"/>
      <c r="KSV108" s="30"/>
      <c r="KTB108" s="28"/>
      <c r="KTC108" s="29"/>
      <c r="KTD108" s="30"/>
      <c r="KTJ108" s="28"/>
      <c r="KTK108" s="29"/>
      <c r="KTL108" s="30"/>
      <c r="KTR108" s="28"/>
      <c r="KTS108" s="29"/>
      <c r="KTT108" s="30"/>
      <c r="KTZ108" s="28"/>
      <c r="KUA108" s="29"/>
      <c r="KUB108" s="30"/>
      <c r="KUH108" s="28"/>
      <c r="KUI108" s="29"/>
      <c r="KUJ108" s="30"/>
      <c r="KUP108" s="28"/>
      <c r="KUQ108" s="29"/>
      <c r="KUR108" s="30"/>
      <c r="KUX108" s="28"/>
      <c r="KUY108" s="29"/>
      <c r="KUZ108" s="30"/>
      <c r="KVF108" s="28"/>
      <c r="KVG108" s="29"/>
      <c r="KVH108" s="30"/>
      <c r="KVN108" s="28"/>
      <c r="KVO108" s="29"/>
      <c r="KVP108" s="30"/>
      <c r="KVV108" s="28"/>
      <c r="KVW108" s="29"/>
      <c r="KVX108" s="30"/>
      <c r="KWD108" s="28"/>
      <c r="KWE108" s="29"/>
      <c r="KWF108" s="30"/>
      <c r="KWL108" s="28"/>
      <c r="KWM108" s="29"/>
      <c r="KWN108" s="30"/>
      <c r="KWT108" s="28"/>
      <c r="KWU108" s="29"/>
      <c r="KWV108" s="30"/>
      <c r="KXB108" s="28"/>
      <c r="KXC108" s="29"/>
      <c r="KXD108" s="30"/>
      <c r="KXJ108" s="28"/>
      <c r="KXK108" s="29"/>
      <c r="KXL108" s="30"/>
      <c r="KXR108" s="28"/>
      <c r="KXS108" s="29"/>
      <c r="KXT108" s="30"/>
      <c r="KXZ108" s="28"/>
      <c r="KYA108" s="29"/>
      <c r="KYB108" s="30"/>
      <c r="KYH108" s="28"/>
      <c r="KYI108" s="29"/>
      <c r="KYJ108" s="30"/>
      <c r="KYP108" s="28"/>
      <c r="KYQ108" s="29"/>
      <c r="KYR108" s="30"/>
      <c r="KYX108" s="28"/>
      <c r="KYY108" s="29"/>
      <c r="KYZ108" s="30"/>
      <c r="KZF108" s="28"/>
      <c r="KZG108" s="29"/>
      <c r="KZH108" s="30"/>
      <c r="KZN108" s="28"/>
      <c r="KZO108" s="29"/>
      <c r="KZP108" s="30"/>
      <c r="KZV108" s="28"/>
      <c r="KZW108" s="29"/>
      <c r="KZX108" s="30"/>
      <c r="LAD108" s="28"/>
      <c r="LAE108" s="29"/>
      <c r="LAF108" s="30"/>
      <c r="LAL108" s="28"/>
      <c r="LAM108" s="29"/>
      <c r="LAN108" s="30"/>
      <c r="LAT108" s="28"/>
      <c r="LAU108" s="29"/>
      <c r="LAV108" s="30"/>
      <c r="LBB108" s="28"/>
      <c r="LBC108" s="29"/>
      <c r="LBD108" s="30"/>
      <c r="LBJ108" s="28"/>
      <c r="LBK108" s="29"/>
      <c r="LBL108" s="30"/>
      <c r="LBR108" s="28"/>
      <c r="LBS108" s="29"/>
      <c r="LBT108" s="30"/>
      <c r="LBZ108" s="28"/>
      <c r="LCA108" s="29"/>
      <c r="LCB108" s="30"/>
      <c r="LCH108" s="28"/>
      <c r="LCI108" s="29"/>
      <c r="LCJ108" s="30"/>
      <c r="LCP108" s="28"/>
      <c r="LCQ108" s="29"/>
      <c r="LCR108" s="30"/>
      <c r="LCX108" s="28"/>
      <c r="LCY108" s="29"/>
      <c r="LCZ108" s="30"/>
      <c r="LDF108" s="28"/>
      <c r="LDG108" s="29"/>
      <c r="LDH108" s="30"/>
      <c r="LDN108" s="28"/>
      <c r="LDO108" s="29"/>
      <c r="LDP108" s="30"/>
      <c r="LDV108" s="28"/>
      <c r="LDW108" s="29"/>
      <c r="LDX108" s="30"/>
      <c r="LED108" s="28"/>
      <c r="LEE108" s="29"/>
      <c r="LEF108" s="30"/>
      <c r="LEL108" s="28"/>
      <c r="LEM108" s="29"/>
      <c r="LEN108" s="30"/>
      <c r="LET108" s="28"/>
      <c r="LEU108" s="29"/>
      <c r="LEV108" s="30"/>
      <c r="LFB108" s="28"/>
      <c r="LFC108" s="29"/>
      <c r="LFD108" s="30"/>
      <c r="LFJ108" s="28"/>
      <c r="LFK108" s="29"/>
      <c r="LFL108" s="30"/>
      <c r="LFR108" s="28"/>
      <c r="LFS108" s="29"/>
      <c r="LFT108" s="30"/>
      <c r="LFZ108" s="28"/>
      <c r="LGA108" s="29"/>
      <c r="LGB108" s="30"/>
      <c r="LGH108" s="28"/>
      <c r="LGI108" s="29"/>
      <c r="LGJ108" s="30"/>
      <c r="LGP108" s="28"/>
      <c r="LGQ108" s="29"/>
      <c r="LGR108" s="30"/>
      <c r="LGX108" s="28"/>
      <c r="LGY108" s="29"/>
      <c r="LGZ108" s="30"/>
      <c r="LHF108" s="28"/>
      <c r="LHG108" s="29"/>
      <c r="LHH108" s="30"/>
      <c r="LHN108" s="28"/>
      <c r="LHO108" s="29"/>
      <c r="LHP108" s="30"/>
      <c r="LHV108" s="28"/>
      <c r="LHW108" s="29"/>
      <c r="LHX108" s="30"/>
      <c r="LID108" s="28"/>
      <c r="LIE108" s="29"/>
      <c r="LIF108" s="30"/>
      <c r="LIL108" s="28"/>
      <c r="LIM108" s="29"/>
      <c r="LIN108" s="30"/>
      <c r="LIT108" s="28"/>
      <c r="LIU108" s="29"/>
      <c r="LIV108" s="30"/>
      <c r="LJB108" s="28"/>
      <c r="LJC108" s="29"/>
      <c r="LJD108" s="30"/>
      <c r="LJJ108" s="28"/>
      <c r="LJK108" s="29"/>
      <c r="LJL108" s="30"/>
      <c r="LJR108" s="28"/>
      <c r="LJS108" s="29"/>
      <c r="LJT108" s="30"/>
      <c r="LJZ108" s="28"/>
      <c r="LKA108" s="29"/>
      <c r="LKB108" s="30"/>
      <c r="LKH108" s="28"/>
      <c r="LKI108" s="29"/>
      <c r="LKJ108" s="30"/>
      <c r="LKP108" s="28"/>
      <c r="LKQ108" s="29"/>
      <c r="LKR108" s="30"/>
      <c r="LKX108" s="28"/>
      <c r="LKY108" s="29"/>
      <c r="LKZ108" s="30"/>
      <c r="LLF108" s="28"/>
      <c r="LLG108" s="29"/>
      <c r="LLH108" s="30"/>
      <c r="LLN108" s="28"/>
      <c r="LLO108" s="29"/>
      <c r="LLP108" s="30"/>
      <c r="LLV108" s="28"/>
      <c r="LLW108" s="29"/>
      <c r="LLX108" s="30"/>
      <c r="LMD108" s="28"/>
      <c r="LME108" s="29"/>
      <c r="LMF108" s="30"/>
      <c r="LML108" s="28"/>
      <c r="LMM108" s="29"/>
      <c r="LMN108" s="30"/>
      <c r="LMT108" s="28"/>
      <c r="LMU108" s="29"/>
      <c r="LMV108" s="30"/>
      <c r="LNB108" s="28"/>
      <c r="LNC108" s="29"/>
      <c r="LND108" s="30"/>
      <c r="LNJ108" s="28"/>
      <c r="LNK108" s="29"/>
      <c r="LNL108" s="30"/>
      <c r="LNR108" s="28"/>
      <c r="LNS108" s="29"/>
      <c r="LNT108" s="30"/>
      <c r="LNZ108" s="28"/>
      <c r="LOA108" s="29"/>
      <c r="LOB108" s="30"/>
      <c r="LOH108" s="28"/>
      <c r="LOI108" s="29"/>
      <c r="LOJ108" s="30"/>
      <c r="LOP108" s="28"/>
      <c r="LOQ108" s="29"/>
      <c r="LOR108" s="30"/>
      <c r="LOX108" s="28"/>
      <c r="LOY108" s="29"/>
      <c r="LOZ108" s="30"/>
      <c r="LPF108" s="28"/>
      <c r="LPG108" s="29"/>
      <c r="LPH108" s="30"/>
      <c r="LPN108" s="28"/>
      <c r="LPO108" s="29"/>
      <c r="LPP108" s="30"/>
      <c r="LPV108" s="28"/>
      <c r="LPW108" s="29"/>
      <c r="LPX108" s="30"/>
      <c r="LQD108" s="28"/>
      <c r="LQE108" s="29"/>
      <c r="LQF108" s="30"/>
      <c r="LQL108" s="28"/>
      <c r="LQM108" s="29"/>
      <c r="LQN108" s="30"/>
      <c r="LQT108" s="28"/>
      <c r="LQU108" s="29"/>
      <c r="LQV108" s="30"/>
      <c r="LRB108" s="28"/>
      <c r="LRC108" s="29"/>
      <c r="LRD108" s="30"/>
      <c r="LRJ108" s="28"/>
      <c r="LRK108" s="29"/>
      <c r="LRL108" s="30"/>
      <c r="LRR108" s="28"/>
      <c r="LRS108" s="29"/>
      <c r="LRT108" s="30"/>
      <c r="LRZ108" s="28"/>
      <c r="LSA108" s="29"/>
      <c r="LSB108" s="30"/>
      <c r="LSH108" s="28"/>
      <c r="LSI108" s="29"/>
      <c r="LSJ108" s="30"/>
      <c r="LSP108" s="28"/>
      <c r="LSQ108" s="29"/>
      <c r="LSR108" s="30"/>
      <c r="LSX108" s="28"/>
      <c r="LSY108" s="29"/>
      <c r="LSZ108" s="30"/>
      <c r="LTF108" s="28"/>
      <c r="LTG108" s="29"/>
      <c r="LTH108" s="30"/>
      <c r="LTN108" s="28"/>
      <c r="LTO108" s="29"/>
      <c r="LTP108" s="30"/>
      <c r="LTV108" s="28"/>
      <c r="LTW108" s="29"/>
      <c r="LTX108" s="30"/>
      <c r="LUD108" s="28"/>
      <c r="LUE108" s="29"/>
      <c r="LUF108" s="30"/>
      <c r="LUL108" s="28"/>
      <c r="LUM108" s="29"/>
      <c r="LUN108" s="30"/>
      <c r="LUT108" s="28"/>
      <c r="LUU108" s="29"/>
      <c r="LUV108" s="30"/>
      <c r="LVB108" s="28"/>
      <c r="LVC108" s="29"/>
      <c r="LVD108" s="30"/>
      <c r="LVJ108" s="28"/>
      <c r="LVK108" s="29"/>
      <c r="LVL108" s="30"/>
      <c r="LVR108" s="28"/>
      <c r="LVS108" s="29"/>
      <c r="LVT108" s="30"/>
      <c r="LVZ108" s="28"/>
      <c r="LWA108" s="29"/>
      <c r="LWB108" s="30"/>
      <c r="LWH108" s="28"/>
      <c r="LWI108" s="29"/>
      <c r="LWJ108" s="30"/>
      <c r="LWP108" s="28"/>
      <c r="LWQ108" s="29"/>
      <c r="LWR108" s="30"/>
      <c r="LWX108" s="28"/>
      <c r="LWY108" s="29"/>
      <c r="LWZ108" s="30"/>
      <c r="LXF108" s="28"/>
      <c r="LXG108" s="29"/>
      <c r="LXH108" s="30"/>
      <c r="LXN108" s="28"/>
      <c r="LXO108" s="29"/>
      <c r="LXP108" s="30"/>
      <c r="LXV108" s="28"/>
      <c r="LXW108" s="29"/>
      <c r="LXX108" s="30"/>
      <c r="LYD108" s="28"/>
      <c r="LYE108" s="29"/>
      <c r="LYF108" s="30"/>
      <c r="LYL108" s="28"/>
      <c r="LYM108" s="29"/>
      <c r="LYN108" s="30"/>
      <c r="LYT108" s="28"/>
      <c r="LYU108" s="29"/>
      <c r="LYV108" s="30"/>
      <c r="LZB108" s="28"/>
      <c r="LZC108" s="29"/>
      <c r="LZD108" s="30"/>
      <c r="LZJ108" s="28"/>
      <c r="LZK108" s="29"/>
      <c r="LZL108" s="30"/>
      <c r="LZR108" s="28"/>
      <c r="LZS108" s="29"/>
      <c r="LZT108" s="30"/>
      <c r="LZZ108" s="28"/>
      <c r="MAA108" s="29"/>
      <c r="MAB108" s="30"/>
      <c r="MAH108" s="28"/>
      <c r="MAI108" s="29"/>
      <c r="MAJ108" s="30"/>
      <c r="MAP108" s="28"/>
      <c r="MAQ108" s="29"/>
      <c r="MAR108" s="30"/>
      <c r="MAX108" s="28"/>
      <c r="MAY108" s="29"/>
      <c r="MAZ108" s="30"/>
      <c r="MBF108" s="28"/>
      <c r="MBG108" s="29"/>
      <c r="MBH108" s="30"/>
      <c r="MBN108" s="28"/>
      <c r="MBO108" s="29"/>
      <c r="MBP108" s="30"/>
      <c r="MBV108" s="28"/>
      <c r="MBW108" s="29"/>
      <c r="MBX108" s="30"/>
      <c r="MCD108" s="28"/>
      <c r="MCE108" s="29"/>
      <c r="MCF108" s="30"/>
      <c r="MCL108" s="28"/>
      <c r="MCM108" s="29"/>
      <c r="MCN108" s="30"/>
      <c r="MCT108" s="28"/>
      <c r="MCU108" s="29"/>
      <c r="MCV108" s="30"/>
      <c r="MDB108" s="28"/>
      <c r="MDC108" s="29"/>
      <c r="MDD108" s="30"/>
      <c r="MDJ108" s="28"/>
      <c r="MDK108" s="29"/>
      <c r="MDL108" s="30"/>
      <c r="MDR108" s="28"/>
      <c r="MDS108" s="29"/>
      <c r="MDT108" s="30"/>
      <c r="MDZ108" s="28"/>
      <c r="MEA108" s="29"/>
      <c r="MEB108" s="30"/>
      <c r="MEH108" s="28"/>
      <c r="MEI108" s="29"/>
      <c r="MEJ108" s="30"/>
      <c r="MEP108" s="28"/>
      <c r="MEQ108" s="29"/>
      <c r="MER108" s="30"/>
      <c r="MEX108" s="28"/>
      <c r="MEY108" s="29"/>
      <c r="MEZ108" s="30"/>
      <c r="MFF108" s="28"/>
      <c r="MFG108" s="29"/>
      <c r="MFH108" s="30"/>
      <c r="MFN108" s="28"/>
      <c r="MFO108" s="29"/>
      <c r="MFP108" s="30"/>
      <c r="MFV108" s="28"/>
      <c r="MFW108" s="29"/>
      <c r="MFX108" s="30"/>
      <c r="MGD108" s="28"/>
      <c r="MGE108" s="29"/>
      <c r="MGF108" s="30"/>
      <c r="MGL108" s="28"/>
      <c r="MGM108" s="29"/>
      <c r="MGN108" s="30"/>
      <c r="MGT108" s="28"/>
      <c r="MGU108" s="29"/>
      <c r="MGV108" s="30"/>
      <c r="MHB108" s="28"/>
      <c r="MHC108" s="29"/>
      <c r="MHD108" s="30"/>
      <c r="MHJ108" s="28"/>
      <c r="MHK108" s="29"/>
      <c r="MHL108" s="30"/>
      <c r="MHR108" s="28"/>
      <c r="MHS108" s="29"/>
      <c r="MHT108" s="30"/>
      <c r="MHZ108" s="28"/>
      <c r="MIA108" s="29"/>
      <c r="MIB108" s="30"/>
      <c r="MIH108" s="28"/>
      <c r="MII108" s="29"/>
      <c r="MIJ108" s="30"/>
      <c r="MIP108" s="28"/>
      <c r="MIQ108" s="29"/>
      <c r="MIR108" s="30"/>
      <c r="MIX108" s="28"/>
      <c r="MIY108" s="29"/>
      <c r="MIZ108" s="30"/>
      <c r="MJF108" s="28"/>
      <c r="MJG108" s="29"/>
      <c r="MJH108" s="30"/>
      <c r="MJN108" s="28"/>
      <c r="MJO108" s="29"/>
      <c r="MJP108" s="30"/>
      <c r="MJV108" s="28"/>
      <c r="MJW108" s="29"/>
      <c r="MJX108" s="30"/>
      <c r="MKD108" s="28"/>
      <c r="MKE108" s="29"/>
      <c r="MKF108" s="30"/>
      <c r="MKL108" s="28"/>
      <c r="MKM108" s="29"/>
      <c r="MKN108" s="30"/>
      <c r="MKT108" s="28"/>
      <c r="MKU108" s="29"/>
      <c r="MKV108" s="30"/>
      <c r="MLB108" s="28"/>
      <c r="MLC108" s="29"/>
      <c r="MLD108" s="30"/>
      <c r="MLJ108" s="28"/>
      <c r="MLK108" s="29"/>
      <c r="MLL108" s="30"/>
      <c r="MLR108" s="28"/>
      <c r="MLS108" s="29"/>
      <c r="MLT108" s="30"/>
      <c r="MLZ108" s="28"/>
      <c r="MMA108" s="29"/>
      <c r="MMB108" s="30"/>
      <c r="MMH108" s="28"/>
      <c r="MMI108" s="29"/>
      <c r="MMJ108" s="30"/>
      <c r="MMP108" s="28"/>
      <c r="MMQ108" s="29"/>
      <c r="MMR108" s="30"/>
      <c r="MMX108" s="28"/>
      <c r="MMY108" s="29"/>
      <c r="MMZ108" s="30"/>
      <c r="MNF108" s="28"/>
      <c r="MNG108" s="29"/>
      <c r="MNH108" s="30"/>
      <c r="MNN108" s="28"/>
      <c r="MNO108" s="29"/>
      <c r="MNP108" s="30"/>
      <c r="MNV108" s="28"/>
      <c r="MNW108" s="29"/>
      <c r="MNX108" s="30"/>
      <c r="MOD108" s="28"/>
      <c r="MOE108" s="29"/>
      <c r="MOF108" s="30"/>
      <c r="MOL108" s="28"/>
      <c r="MOM108" s="29"/>
      <c r="MON108" s="30"/>
      <c r="MOT108" s="28"/>
      <c r="MOU108" s="29"/>
      <c r="MOV108" s="30"/>
      <c r="MPB108" s="28"/>
      <c r="MPC108" s="29"/>
      <c r="MPD108" s="30"/>
      <c r="MPJ108" s="28"/>
      <c r="MPK108" s="29"/>
      <c r="MPL108" s="30"/>
      <c r="MPR108" s="28"/>
      <c r="MPS108" s="29"/>
      <c r="MPT108" s="30"/>
      <c r="MPZ108" s="28"/>
      <c r="MQA108" s="29"/>
      <c r="MQB108" s="30"/>
      <c r="MQH108" s="28"/>
      <c r="MQI108" s="29"/>
      <c r="MQJ108" s="30"/>
      <c r="MQP108" s="28"/>
      <c r="MQQ108" s="29"/>
      <c r="MQR108" s="30"/>
      <c r="MQX108" s="28"/>
      <c r="MQY108" s="29"/>
      <c r="MQZ108" s="30"/>
      <c r="MRF108" s="28"/>
      <c r="MRG108" s="29"/>
      <c r="MRH108" s="30"/>
      <c r="MRN108" s="28"/>
      <c r="MRO108" s="29"/>
      <c r="MRP108" s="30"/>
      <c r="MRV108" s="28"/>
      <c r="MRW108" s="29"/>
      <c r="MRX108" s="30"/>
      <c r="MSD108" s="28"/>
      <c r="MSE108" s="29"/>
      <c r="MSF108" s="30"/>
      <c r="MSL108" s="28"/>
      <c r="MSM108" s="29"/>
      <c r="MSN108" s="30"/>
      <c r="MST108" s="28"/>
      <c r="MSU108" s="29"/>
      <c r="MSV108" s="30"/>
      <c r="MTB108" s="28"/>
      <c r="MTC108" s="29"/>
      <c r="MTD108" s="30"/>
      <c r="MTJ108" s="28"/>
      <c r="MTK108" s="29"/>
      <c r="MTL108" s="30"/>
      <c r="MTR108" s="28"/>
      <c r="MTS108" s="29"/>
      <c r="MTT108" s="30"/>
      <c r="MTZ108" s="28"/>
      <c r="MUA108" s="29"/>
      <c r="MUB108" s="30"/>
      <c r="MUH108" s="28"/>
      <c r="MUI108" s="29"/>
      <c r="MUJ108" s="30"/>
      <c r="MUP108" s="28"/>
      <c r="MUQ108" s="29"/>
      <c r="MUR108" s="30"/>
      <c r="MUX108" s="28"/>
      <c r="MUY108" s="29"/>
      <c r="MUZ108" s="30"/>
      <c r="MVF108" s="28"/>
      <c r="MVG108" s="29"/>
      <c r="MVH108" s="30"/>
      <c r="MVN108" s="28"/>
      <c r="MVO108" s="29"/>
      <c r="MVP108" s="30"/>
      <c r="MVV108" s="28"/>
      <c r="MVW108" s="29"/>
      <c r="MVX108" s="30"/>
      <c r="MWD108" s="28"/>
      <c r="MWE108" s="29"/>
      <c r="MWF108" s="30"/>
      <c r="MWL108" s="28"/>
      <c r="MWM108" s="29"/>
      <c r="MWN108" s="30"/>
      <c r="MWT108" s="28"/>
      <c r="MWU108" s="29"/>
      <c r="MWV108" s="30"/>
      <c r="MXB108" s="28"/>
      <c r="MXC108" s="29"/>
      <c r="MXD108" s="30"/>
      <c r="MXJ108" s="28"/>
      <c r="MXK108" s="29"/>
      <c r="MXL108" s="30"/>
      <c r="MXR108" s="28"/>
      <c r="MXS108" s="29"/>
      <c r="MXT108" s="30"/>
      <c r="MXZ108" s="28"/>
      <c r="MYA108" s="29"/>
      <c r="MYB108" s="30"/>
      <c r="MYH108" s="28"/>
      <c r="MYI108" s="29"/>
      <c r="MYJ108" s="30"/>
      <c r="MYP108" s="28"/>
      <c r="MYQ108" s="29"/>
      <c r="MYR108" s="30"/>
      <c r="MYX108" s="28"/>
      <c r="MYY108" s="29"/>
      <c r="MYZ108" s="30"/>
      <c r="MZF108" s="28"/>
      <c r="MZG108" s="29"/>
      <c r="MZH108" s="30"/>
      <c r="MZN108" s="28"/>
      <c r="MZO108" s="29"/>
      <c r="MZP108" s="30"/>
      <c r="MZV108" s="28"/>
      <c r="MZW108" s="29"/>
      <c r="MZX108" s="30"/>
      <c r="NAD108" s="28"/>
      <c r="NAE108" s="29"/>
      <c r="NAF108" s="30"/>
      <c r="NAL108" s="28"/>
      <c r="NAM108" s="29"/>
      <c r="NAN108" s="30"/>
      <c r="NAT108" s="28"/>
      <c r="NAU108" s="29"/>
      <c r="NAV108" s="30"/>
      <c r="NBB108" s="28"/>
      <c r="NBC108" s="29"/>
      <c r="NBD108" s="30"/>
      <c r="NBJ108" s="28"/>
      <c r="NBK108" s="29"/>
      <c r="NBL108" s="30"/>
      <c r="NBR108" s="28"/>
      <c r="NBS108" s="29"/>
      <c r="NBT108" s="30"/>
      <c r="NBZ108" s="28"/>
      <c r="NCA108" s="29"/>
      <c r="NCB108" s="30"/>
      <c r="NCH108" s="28"/>
      <c r="NCI108" s="29"/>
      <c r="NCJ108" s="30"/>
      <c r="NCP108" s="28"/>
      <c r="NCQ108" s="29"/>
      <c r="NCR108" s="30"/>
      <c r="NCX108" s="28"/>
      <c r="NCY108" s="29"/>
      <c r="NCZ108" s="30"/>
      <c r="NDF108" s="28"/>
      <c r="NDG108" s="29"/>
      <c r="NDH108" s="30"/>
      <c r="NDN108" s="28"/>
      <c r="NDO108" s="29"/>
      <c r="NDP108" s="30"/>
      <c r="NDV108" s="28"/>
      <c r="NDW108" s="29"/>
      <c r="NDX108" s="30"/>
      <c r="NED108" s="28"/>
      <c r="NEE108" s="29"/>
      <c r="NEF108" s="30"/>
      <c r="NEL108" s="28"/>
      <c r="NEM108" s="29"/>
      <c r="NEN108" s="30"/>
      <c r="NET108" s="28"/>
      <c r="NEU108" s="29"/>
      <c r="NEV108" s="30"/>
      <c r="NFB108" s="28"/>
      <c r="NFC108" s="29"/>
      <c r="NFD108" s="30"/>
      <c r="NFJ108" s="28"/>
      <c r="NFK108" s="29"/>
      <c r="NFL108" s="30"/>
      <c r="NFR108" s="28"/>
      <c r="NFS108" s="29"/>
      <c r="NFT108" s="30"/>
      <c r="NFZ108" s="28"/>
      <c r="NGA108" s="29"/>
      <c r="NGB108" s="30"/>
      <c r="NGH108" s="28"/>
      <c r="NGI108" s="29"/>
      <c r="NGJ108" s="30"/>
      <c r="NGP108" s="28"/>
      <c r="NGQ108" s="29"/>
      <c r="NGR108" s="30"/>
      <c r="NGX108" s="28"/>
      <c r="NGY108" s="29"/>
      <c r="NGZ108" s="30"/>
      <c r="NHF108" s="28"/>
      <c r="NHG108" s="29"/>
      <c r="NHH108" s="30"/>
      <c r="NHN108" s="28"/>
      <c r="NHO108" s="29"/>
      <c r="NHP108" s="30"/>
      <c r="NHV108" s="28"/>
      <c r="NHW108" s="29"/>
      <c r="NHX108" s="30"/>
      <c r="NID108" s="28"/>
      <c r="NIE108" s="29"/>
      <c r="NIF108" s="30"/>
      <c r="NIL108" s="28"/>
      <c r="NIM108" s="29"/>
      <c r="NIN108" s="30"/>
      <c r="NIT108" s="28"/>
      <c r="NIU108" s="29"/>
      <c r="NIV108" s="30"/>
      <c r="NJB108" s="28"/>
      <c r="NJC108" s="29"/>
      <c r="NJD108" s="30"/>
      <c r="NJJ108" s="28"/>
      <c r="NJK108" s="29"/>
      <c r="NJL108" s="30"/>
      <c r="NJR108" s="28"/>
      <c r="NJS108" s="29"/>
      <c r="NJT108" s="30"/>
      <c r="NJZ108" s="28"/>
      <c r="NKA108" s="29"/>
      <c r="NKB108" s="30"/>
      <c r="NKH108" s="28"/>
      <c r="NKI108" s="29"/>
      <c r="NKJ108" s="30"/>
      <c r="NKP108" s="28"/>
      <c r="NKQ108" s="29"/>
      <c r="NKR108" s="30"/>
      <c r="NKX108" s="28"/>
      <c r="NKY108" s="29"/>
      <c r="NKZ108" s="30"/>
      <c r="NLF108" s="28"/>
      <c r="NLG108" s="29"/>
      <c r="NLH108" s="30"/>
      <c r="NLN108" s="28"/>
      <c r="NLO108" s="29"/>
      <c r="NLP108" s="30"/>
      <c r="NLV108" s="28"/>
      <c r="NLW108" s="29"/>
      <c r="NLX108" s="30"/>
      <c r="NMD108" s="28"/>
      <c r="NME108" s="29"/>
      <c r="NMF108" s="30"/>
      <c r="NML108" s="28"/>
      <c r="NMM108" s="29"/>
      <c r="NMN108" s="30"/>
      <c r="NMT108" s="28"/>
      <c r="NMU108" s="29"/>
      <c r="NMV108" s="30"/>
      <c r="NNB108" s="28"/>
      <c r="NNC108" s="29"/>
      <c r="NND108" s="30"/>
      <c r="NNJ108" s="28"/>
      <c r="NNK108" s="29"/>
      <c r="NNL108" s="30"/>
      <c r="NNR108" s="28"/>
      <c r="NNS108" s="29"/>
      <c r="NNT108" s="30"/>
      <c r="NNZ108" s="28"/>
      <c r="NOA108" s="29"/>
      <c r="NOB108" s="30"/>
      <c r="NOH108" s="28"/>
      <c r="NOI108" s="29"/>
      <c r="NOJ108" s="30"/>
      <c r="NOP108" s="28"/>
      <c r="NOQ108" s="29"/>
      <c r="NOR108" s="30"/>
      <c r="NOX108" s="28"/>
      <c r="NOY108" s="29"/>
      <c r="NOZ108" s="30"/>
      <c r="NPF108" s="28"/>
      <c r="NPG108" s="29"/>
      <c r="NPH108" s="30"/>
      <c r="NPN108" s="28"/>
      <c r="NPO108" s="29"/>
      <c r="NPP108" s="30"/>
      <c r="NPV108" s="28"/>
      <c r="NPW108" s="29"/>
      <c r="NPX108" s="30"/>
      <c r="NQD108" s="28"/>
      <c r="NQE108" s="29"/>
      <c r="NQF108" s="30"/>
      <c r="NQL108" s="28"/>
      <c r="NQM108" s="29"/>
      <c r="NQN108" s="30"/>
      <c r="NQT108" s="28"/>
      <c r="NQU108" s="29"/>
      <c r="NQV108" s="30"/>
      <c r="NRB108" s="28"/>
      <c r="NRC108" s="29"/>
      <c r="NRD108" s="30"/>
      <c r="NRJ108" s="28"/>
      <c r="NRK108" s="29"/>
      <c r="NRL108" s="30"/>
      <c r="NRR108" s="28"/>
      <c r="NRS108" s="29"/>
      <c r="NRT108" s="30"/>
      <c r="NRZ108" s="28"/>
      <c r="NSA108" s="29"/>
      <c r="NSB108" s="30"/>
      <c r="NSH108" s="28"/>
      <c r="NSI108" s="29"/>
      <c r="NSJ108" s="30"/>
      <c r="NSP108" s="28"/>
      <c r="NSQ108" s="29"/>
      <c r="NSR108" s="30"/>
      <c r="NSX108" s="28"/>
      <c r="NSY108" s="29"/>
      <c r="NSZ108" s="30"/>
      <c r="NTF108" s="28"/>
      <c r="NTG108" s="29"/>
      <c r="NTH108" s="30"/>
      <c r="NTN108" s="28"/>
      <c r="NTO108" s="29"/>
      <c r="NTP108" s="30"/>
      <c r="NTV108" s="28"/>
      <c r="NTW108" s="29"/>
      <c r="NTX108" s="30"/>
      <c r="NUD108" s="28"/>
      <c r="NUE108" s="29"/>
      <c r="NUF108" s="30"/>
      <c r="NUL108" s="28"/>
      <c r="NUM108" s="29"/>
      <c r="NUN108" s="30"/>
      <c r="NUT108" s="28"/>
      <c r="NUU108" s="29"/>
      <c r="NUV108" s="30"/>
      <c r="NVB108" s="28"/>
      <c r="NVC108" s="29"/>
      <c r="NVD108" s="30"/>
      <c r="NVJ108" s="28"/>
      <c r="NVK108" s="29"/>
      <c r="NVL108" s="30"/>
      <c r="NVR108" s="28"/>
      <c r="NVS108" s="29"/>
      <c r="NVT108" s="30"/>
      <c r="NVZ108" s="28"/>
      <c r="NWA108" s="29"/>
      <c r="NWB108" s="30"/>
      <c r="NWH108" s="28"/>
      <c r="NWI108" s="29"/>
      <c r="NWJ108" s="30"/>
      <c r="NWP108" s="28"/>
      <c r="NWQ108" s="29"/>
      <c r="NWR108" s="30"/>
      <c r="NWX108" s="28"/>
      <c r="NWY108" s="29"/>
      <c r="NWZ108" s="30"/>
      <c r="NXF108" s="28"/>
      <c r="NXG108" s="29"/>
      <c r="NXH108" s="30"/>
      <c r="NXN108" s="28"/>
      <c r="NXO108" s="29"/>
      <c r="NXP108" s="30"/>
      <c r="NXV108" s="28"/>
      <c r="NXW108" s="29"/>
      <c r="NXX108" s="30"/>
      <c r="NYD108" s="28"/>
      <c r="NYE108" s="29"/>
      <c r="NYF108" s="30"/>
      <c r="NYL108" s="28"/>
      <c r="NYM108" s="29"/>
      <c r="NYN108" s="30"/>
      <c r="NYT108" s="28"/>
      <c r="NYU108" s="29"/>
      <c r="NYV108" s="30"/>
      <c r="NZB108" s="28"/>
      <c r="NZC108" s="29"/>
      <c r="NZD108" s="30"/>
      <c r="NZJ108" s="28"/>
      <c r="NZK108" s="29"/>
      <c r="NZL108" s="30"/>
      <c r="NZR108" s="28"/>
      <c r="NZS108" s="29"/>
      <c r="NZT108" s="30"/>
      <c r="NZZ108" s="28"/>
      <c r="OAA108" s="29"/>
      <c r="OAB108" s="30"/>
      <c r="OAH108" s="28"/>
      <c r="OAI108" s="29"/>
      <c r="OAJ108" s="30"/>
      <c r="OAP108" s="28"/>
      <c r="OAQ108" s="29"/>
      <c r="OAR108" s="30"/>
      <c r="OAX108" s="28"/>
      <c r="OAY108" s="29"/>
      <c r="OAZ108" s="30"/>
      <c r="OBF108" s="28"/>
      <c r="OBG108" s="29"/>
      <c r="OBH108" s="30"/>
      <c r="OBN108" s="28"/>
      <c r="OBO108" s="29"/>
      <c r="OBP108" s="30"/>
      <c r="OBV108" s="28"/>
      <c r="OBW108" s="29"/>
      <c r="OBX108" s="30"/>
      <c r="OCD108" s="28"/>
      <c r="OCE108" s="29"/>
      <c r="OCF108" s="30"/>
      <c r="OCL108" s="28"/>
      <c r="OCM108" s="29"/>
      <c r="OCN108" s="30"/>
      <c r="OCT108" s="28"/>
      <c r="OCU108" s="29"/>
      <c r="OCV108" s="30"/>
      <c r="ODB108" s="28"/>
      <c r="ODC108" s="29"/>
      <c r="ODD108" s="30"/>
      <c r="ODJ108" s="28"/>
      <c r="ODK108" s="29"/>
      <c r="ODL108" s="30"/>
      <c r="ODR108" s="28"/>
      <c r="ODS108" s="29"/>
      <c r="ODT108" s="30"/>
      <c r="ODZ108" s="28"/>
      <c r="OEA108" s="29"/>
      <c r="OEB108" s="30"/>
      <c r="OEH108" s="28"/>
      <c r="OEI108" s="29"/>
      <c r="OEJ108" s="30"/>
      <c r="OEP108" s="28"/>
      <c r="OEQ108" s="29"/>
      <c r="OER108" s="30"/>
      <c r="OEX108" s="28"/>
      <c r="OEY108" s="29"/>
      <c r="OEZ108" s="30"/>
      <c r="OFF108" s="28"/>
      <c r="OFG108" s="29"/>
      <c r="OFH108" s="30"/>
      <c r="OFN108" s="28"/>
      <c r="OFO108" s="29"/>
      <c r="OFP108" s="30"/>
      <c r="OFV108" s="28"/>
      <c r="OFW108" s="29"/>
      <c r="OFX108" s="30"/>
      <c r="OGD108" s="28"/>
      <c r="OGE108" s="29"/>
      <c r="OGF108" s="30"/>
      <c r="OGL108" s="28"/>
      <c r="OGM108" s="29"/>
      <c r="OGN108" s="30"/>
      <c r="OGT108" s="28"/>
      <c r="OGU108" s="29"/>
      <c r="OGV108" s="30"/>
      <c r="OHB108" s="28"/>
      <c r="OHC108" s="29"/>
      <c r="OHD108" s="30"/>
      <c r="OHJ108" s="28"/>
      <c r="OHK108" s="29"/>
      <c r="OHL108" s="30"/>
      <c r="OHR108" s="28"/>
      <c r="OHS108" s="29"/>
      <c r="OHT108" s="30"/>
      <c r="OHZ108" s="28"/>
      <c r="OIA108" s="29"/>
      <c r="OIB108" s="30"/>
      <c r="OIH108" s="28"/>
      <c r="OII108" s="29"/>
      <c r="OIJ108" s="30"/>
      <c r="OIP108" s="28"/>
      <c r="OIQ108" s="29"/>
      <c r="OIR108" s="30"/>
      <c r="OIX108" s="28"/>
      <c r="OIY108" s="29"/>
      <c r="OIZ108" s="30"/>
      <c r="OJF108" s="28"/>
      <c r="OJG108" s="29"/>
      <c r="OJH108" s="30"/>
      <c r="OJN108" s="28"/>
      <c r="OJO108" s="29"/>
      <c r="OJP108" s="30"/>
      <c r="OJV108" s="28"/>
      <c r="OJW108" s="29"/>
      <c r="OJX108" s="30"/>
      <c r="OKD108" s="28"/>
      <c r="OKE108" s="29"/>
      <c r="OKF108" s="30"/>
      <c r="OKL108" s="28"/>
      <c r="OKM108" s="29"/>
      <c r="OKN108" s="30"/>
      <c r="OKT108" s="28"/>
      <c r="OKU108" s="29"/>
      <c r="OKV108" s="30"/>
      <c r="OLB108" s="28"/>
      <c r="OLC108" s="29"/>
      <c r="OLD108" s="30"/>
      <c r="OLJ108" s="28"/>
      <c r="OLK108" s="29"/>
      <c r="OLL108" s="30"/>
      <c r="OLR108" s="28"/>
      <c r="OLS108" s="29"/>
      <c r="OLT108" s="30"/>
      <c r="OLZ108" s="28"/>
      <c r="OMA108" s="29"/>
      <c r="OMB108" s="30"/>
      <c r="OMH108" s="28"/>
      <c r="OMI108" s="29"/>
      <c r="OMJ108" s="30"/>
      <c r="OMP108" s="28"/>
      <c r="OMQ108" s="29"/>
      <c r="OMR108" s="30"/>
      <c r="OMX108" s="28"/>
      <c r="OMY108" s="29"/>
      <c r="OMZ108" s="30"/>
      <c r="ONF108" s="28"/>
      <c r="ONG108" s="29"/>
      <c r="ONH108" s="30"/>
      <c r="ONN108" s="28"/>
      <c r="ONO108" s="29"/>
      <c r="ONP108" s="30"/>
      <c r="ONV108" s="28"/>
      <c r="ONW108" s="29"/>
      <c r="ONX108" s="30"/>
      <c r="OOD108" s="28"/>
      <c r="OOE108" s="29"/>
      <c r="OOF108" s="30"/>
      <c r="OOL108" s="28"/>
      <c r="OOM108" s="29"/>
      <c r="OON108" s="30"/>
      <c r="OOT108" s="28"/>
      <c r="OOU108" s="29"/>
      <c r="OOV108" s="30"/>
      <c r="OPB108" s="28"/>
      <c r="OPC108" s="29"/>
      <c r="OPD108" s="30"/>
      <c r="OPJ108" s="28"/>
      <c r="OPK108" s="29"/>
      <c r="OPL108" s="30"/>
      <c r="OPR108" s="28"/>
      <c r="OPS108" s="29"/>
      <c r="OPT108" s="30"/>
      <c r="OPZ108" s="28"/>
      <c r="OQA108" s="29"/>
      <c r="OQB108" s="30"/>
      <c r="OQH108" s="28"/>
      <c r="OQI108" s="29"/>
      <c r="OQJ108" s="30"/>
      <c r="OQP108" s="28"/>
      <c r="OQQ108" s="29"/>
      <c r="OQR108" s="30"/>
      <c r="OQX108" s="28"/>
      <c r="OQY108" s="29"/>
      <c r="OQZ108" s="30"/>
      <c r="ORF108" s="28"/>
      <c r="ORG108" s="29"/>
      <c r="ORH108" s="30"/>
      <c r="ORN108" s="28"/>
      <c r="ORO108" s="29"/>
      <c r="ORP108" s="30"/>
      <c r="ORV108" s="28"/>
      <c r="ORW108" s="29"/>
      <c r="ORX108" s="30"/>
      <c r="OSD108" s="28"/>
      <c r="OSE108" s="29"/>
      <c r="OSF108" s="30"/>
      <c r="OSL108" s="28"/>
      <c r="OSM108" s="29"/>
      <c r="OSN108" s="30"/>
      <c r="OST108" s="28"/>
      <c r="OSU108" s="29"/>
      <c r="OSV108" s="30"/>
      <c r="OTB108" s="28"/>
      <c r="OTC108" s="29"/>
      <c r="OTD108" s="30"/>
      <c r="OTJ108" s="28"/>
      <c r="OTK108" s="29"/>
      <c r="OTL108" s="30"/>
      <c r="OTR108" s="28"/>
      <c r="OTS108" s="29"/>
      <c r="OTT108" s="30"/>
      <c r="OTZ108" s="28"/>
      <c r="OUA108" s="29"/>
      <c r="OUB108" s="30"/>
      <c r="OUH108" s="28"/>
      <c r="OUI108" s="29"/>
      <c r="OUJ108" s="30"/>
      <c r="OUP108" s="28"/>
      <c r="OUQ108" s="29"/>
      <c r="OUR108" s="30"/>
      <c r="OUX108" s="28"/>
      <c r="OUY108" s="29"/>
      <c r="OUZ108" s="30"/>
      <c r="OVF108" s="28"/>
      <c r="OVG108" s="29"/>
      <c r="OVH108" s="30"/>
      <c r="OVN108" s="28"/>
      <c r="OVO108" s="29"/>
      <c r="OVP108" s="30"/>
      <c r="OVV108" s="28"/>
      <c r="OVW108" s="29"/>
      <c r="OVX108" s="30"/>
      <c r="OWD108" s="28"/>
      <c r="OWE108" s="29"/>
      <c r="OWF108" s="30"/>
      <c r="OWL108" s="28"/>
      <c r="OWM108" s="29"/>
      <c r="OWN108" s="30"/>
      <c r="OWT108" s="28"/>
      <c r="OWU108" s="29"/>
      <c r="OWV108" s="30"/>
      <c r="OXB108" s="28"/>
      <c r="OXC108" s="29"/>
      <c r="OXD108" s="30"/>
      <c r="OXJ108" s="28"/>
      <c r="OXK108" s="29"/>
      <c r="OXL108" s="30"/>
      <c r="OXR108" s="28"/>
      <c r="OXS108" s="29"/>
      <c r="OXT108" s="30"/>
      <c r="OXZ108" s="28"/>
      <c r="OYA108" s="29"/>
      <c r="OYB108" s="30"/>
      <c r="OYH108" s="28"/>
      <c r="OYI108" s="29"/>
      <c r="OYJ108" s="30"/>
      <c r="OYP108" s="28"/>
      <c r="OYQ108" s="29"/>
      <c r="OYR108" s="30"/>
      <c r="OYX108" s="28"/>
      <c r="OYY108" s="29"/>
      <c r="OYZ108" s="30"/>
      <c r="OZF108" s="28"/>
      <c r="OZG108" s="29"/>
      <c r="OZH108" s="30"/>
      <c r="OZN108" s="28"/>
      <c r="OZO108" s="29"/>
      <c r="OZP108" s="30"/>
      <c r="OZV108" s="28"/>
      <c r="OZW108" s="29"/>
      <c r="OZX108" s="30"/>
      <c r="PAD108" s="28"/>
      <c r="PAE108" s="29"/>
      <c r="PAF108" s="30"/>
      <c r="PAL108" s="28"/>
      <c r="PAM108" s="29"/>
      <c r="PAN108" s="30"/>
      <c r="PAT108" s="28"/>
      <c r="PAU108" s="29"/>
      <c r="PAV108" s="30"/>
      <c r="PBB108" s="28"/>
      <c r="PBC108" s="29"/>
      <c r="PBD108" s="30"/>
      <c r="PBJ108" s="28"/>
      <c r="PBK108" s="29"/>
      <c r="PBL108" s="30"/>
      <c r="PBR108" s="28"/>
      <c r="PBS108" s="29"/>
      <c r="PBT108" s="30"/>
      <c r="PBZ108" s="28"/>
      <c r="PCA108" s="29"/>
      <c r="PCB108" s="30"/>
      <c r="PCH108" s="28"/>
      <c r="PCI108" s="29"/>
      <c r="PCJ108" s="30"/>
      <c r="PCP108" s="28"/>
      <c r="PCQ108" s="29"/>
      <c r="PCR108" s="30"/>
      <c r="PCX108" s="28"/>
      <c r="PCY108" s="29"/>
      <c r="PCZ108" s="30"/>
      <c r="PDF108" s="28"/>
      <c r="PDG108" s="29"/>
      <c r="PDH108" s="30"/>
      <c r="PDN108" s="28"/>
      <c r="PDO108" s="29"/>
      <c r="PDP108" s="30"/>
      <c r="PDV108" s="28"/>
      <c r="PDW108" s="29"/>
      <c r="PDX108" s="30"/>
      <c r="PED108" s="28"/>
      <c r="PEE108" s="29"/>
      <c r="PEF108" s="30"/>
      <c r="PEL108" s="28"/>
      <c r="PEM108" s="29"/>
      <c r="PEN108" s="30"/>
      <c r="PET108" s="28"/>
      <c r="PEU108" s="29"/>
      <c r="PEV108" s="30"/>
      <c r="PFB108" s="28"/>
      <c r="PFC108" s="29"/>
      <c r="PFD108" s="30"/>
      <c r="PFJ108" s="28"/>
      <c r="PFK108" s="29"/>
      <c r="PFL108" s="30"/>
      <c r="PFR108" s="28"/>
      <c r="PFS108" s="29"/>
      <c r="PFT108" s="30"/>
      <c r="PFZ108" s="28"/>
      <c r="PGA108" s="29"/>
      <c r="PGB108" s="30"/>
      <c r="PGH108" s="28"/>
      <c r="PGI108" s="29"/>
      <c r="PGJ108" s="30"/>
      <c r="PGP108" s="28"/>
      <c r="PGQ108" s="29"/>
      <c r="PGR108" s="30"/>
      <c r="PGX108" s="28"/>
      <c r="PGY108" s="29"/>
      <c r="PGZ108" s="30"/>
      <c r="PHF108" s="28"/>
      <c r="PHG108" s="29"/>
      <c r="PHH108" s="30"/>
      <c r="PHN108" s="28"/>
      <c r="PHO108" s="29"/>
      <c r="PHP108" s="30"/>
      <c r="PHV108" s="28"/>
      <c r="PHW108" s="29"/>
      <c r="PHX108" s="30"/>
      <c r="PID108" s="28"/>
      <c r="PIE108" s="29"/>
      <c r="PIF108" s="30"/>
      <c r="PIL108" s="28"/>
      <c r="PIM108" s="29"/>
      <c r="PIN108" s="30"/>
      <c r="PIT108" s="28"/>
      <c r="PIU108" s="29"/>
      <c r="PIV108" s="30"/>
      <c r="PJB108" s="28"/>
      <c r="PJC108" s="29"/>
      <c r="PJD108" s="30"/>
      <c r="PJJ108" s="28"/>
      <c r="PJK108" s="29"/>
      <c r="PJL108" s="30"/>
      <c r="PJR108" s="28"/>
      <c r="PJS108" s="29"/>
      <c r="PJT108" s="30"/>
      <c r="PJZ108" s="28"/>
      <c r="PKA108" s="29"/>
      <c r="PKB108" s="30"/>
      <c r="PKH108" s="28"/>
      <c r="PKI108" s="29"/>
      <c r="PKJ108" s="30"/>
      <c r="PKP108" s="28"/>
      <c r="PKQ108" s="29"/>
      <c r="PKR108" s="30"/>
      <c r="PKX108" s="28"/>
      <c r="PKY108" s="29"/>
      <c r="PKZ108" s="30"/>
      <c r="PLF108" s="28"/>
      <c r="PLG108" s="29"/>
      <c r="PLH108" s="30"/>
      <c r="PLN108" s="28"/>
      <c r="PLO108" s="29"/>
      <c r="PLP108" s="30"/>
      <c r="PLV108" s="28"/>
      <c r="PLW108" s="29"/>
      <c r="PLX108" s="30"/>
      <c r="PMD108" s="28"/>
      <c r="PME108" s="29"/>
      <c r="PMF108" s="30"/>
      <c r="PML108" s="28"/>
      <c r="PMM108" s="29"/>
      <c r="PMN108" s="30"/>
      <c r="PMT108" s="28"/>
      <c r="PMU108" s="29"/>
      <c r="PMV108" s="30"/>
      <c r="PNB108" s="28"/>
      <c r="PNC108" s="29"/>
      <c r="PND108" s="30"/>
      <c r="PNJ108" s="28"/>
      <c r="PNK108" s="29"/>
      <c r="PNL108" s="30"/>
      <c r="PNR108" s="28"/>
      <c r="PNS108" s="29"/>
      <c r="PNT108" s="30"/>
      <c r="PNZ108" s="28"/>
      <c r="POA108" s="29"/>
      <c r="POB108" s="30"/>
      <c r="POH108" s="28"/>
      <c r="POI108" s="29"/>
      <c r="POJ108" s="30"/>
      <c r="POP108" s="28"/>
      <c r="POQ108" s="29"/>
      <c r="POR108" s="30"/>
      <c r="POX108" s="28"/>
      <c r="POY108" s="29"/>
      <c r="POZ108" s="30"/>
      <c r="PPF108" s="28"/>
      <c r="PPG108" s="29"/>
      <c r="PPH108" s="30"/>
      <c r="PPN108" s="28"/>
      <c r="PPO108" s="29"/>
      <c r="PPP108" s="30"/>
      <c r="PPV108" s="28"/>
      <c r="PPW108" s="29"/>
      <c r="PPX108" s="30"/>
      <c r="PQD108" s="28"/>
      <c r="PQE108" s="29"/>
      <c r="PQF108" s="30"/>
      <c r="PQL108" s="28"/>
      <c r="PQM108" s="29"/>
      <c r="PQN108" s="30"/>
      <c r="PQT108" s="28"/>
      <c r="PQU108" s="29"/>
      <c r="PQV108" s="30"/>
      <c r="PRB108" s="28"/>
      <c r="PRC108" s="29"/>
      <c r="PRD108" s="30"/>
      <c r="PRJ108" s="28"/>
      <c r="PRK108" s="29"/>
      <c r="PRL108" s="30"/>
      <c r="PRR108" s="28"/>
      <c r="PRS108" s="29"/>
      <c r="PRT108" s="30"/>
      <c r="PRZ108" s="28"/>
      <c r="PSA108" s="29"/>
      <c r="PSB108" s="30"/>
      <c r="PSH108" s="28"/>
      <c r="PSI108" s="29"/>
      <c r="PSJ108" s="30"/>
      <c r="PSP108" s="28"/>
      <c r="PSQ108" s="29"/>
      <c r="PSR108" s="30"/>
      <c r="PSX108" s="28"/>
      <c r="PSY108" s="29"/>
      <c r="PSZ108" s="30"/>
      <c r="PTF108" s="28"/>
      <c r="PTG108" s="29"/>
      <c r="PTH108" s="30"/>
      <c r="PTN108" s="28"/>
      <c r="PTO108" s="29"/>
      <c r="PTP108" s="30"/>
      <c r="PTV108" s="28"/>
      <c r="PTW108" s="29"/>
      <c r="PTX108" s="30"/>
      <c r="PUD108" s="28"/>
      <c r="PUE108" s="29"/>
      <c r="PUF108" s="30"/>
      <c r="PUL108" s="28"/>
      <c r="PUM108" s="29"/>
      <c r="PUN108" s="30"/>
      <c r="PUT108" s="28"/>
      <c r="PUU108" s="29"/>
      <c r="PUV108" s="30"/>
      <c r="PVB108" s="28"/>
      <c r="PVC108" s="29"/>
      <c r="PVD108" s="30"/>
      <c r="PVJ108" s="28"/>
      <c r="PVK108" s="29"/>
      <c r="PVL108" s="30"/>
      <c r="PVR108" s="28"/>
      <c r="PVS108" s="29"/>
      <c r="PVT108" s="30"/>
      <c r="PVZ108" s="28"/>
      <c r="PWA108" s="29"/>
      <c r="PWB108" s="30"/>
      <c r="PWH108" s="28"/>
      <c r="PWI108" s="29"/>
      <c r="PWJ108" s="30"/>
      <c r="PWP108" s="28"/>
      <c r="PWQ108" s="29"/>
      <c r="PWR108" s="30"/>
      <c r="PWX108" s="28"/>
      <c r="PWY108" s="29"/>
      <c r="PWZ108" s="30"/>
      <c r="PXF108" s="28"/>
      <c r="PXG108" s="29"/>
      <c r="PXH108" s="30"/>
      <c r="PXN108" s="28"/>
      <c r="PXO108" s="29"/>
      <c r="PXP108" s="30"/>
      <c r="PXV108" s="28"/>
      <c r="PXW108" s="29"/>
      <c r="PXX108" s="30"/>
      <c r="PYD108" s="28"/>
      <c r="PYE108" s="29"/>
      <c r="PYF108" s="30"/>
      <c r="PYL108" s="28"/>
      <c r="PYM108" s="29"/>
      <c r="PYN108" s="30"/>
      <c r="PYT108" s="28"/>
      <c r="PYU108" s="29"/>
      <c r="PYV108" s="30"/>
      <c r="PZB108" s="28"/>
      <c r="PZC108" s="29"/>
      <c r="PZD108" s="30"/>
      <c r="PZJ108" s="28"/>
      <c r="PZK108" s="29"/>
      <c r="PZL108" s="30"/>
      <c r="PZR108" s="28"/>
      <c r="PZS108" s="29"/>
      <c r="PZT108" s="30"/>
      <c r="PZZ108" s="28"/>
      <c r="QAA108" s="29"/>
      <c r="QAB108" s="30"/>
      <c r="QAH108" s="28"/>
      <c r="QAI108" s="29"/>
      <c r="QAJ108" s="30"/>
      <c r="QAP108" s="28"/>
      <c r="QAQ108" s="29"/>
      <c r="QAR108" s="30"/>
      <c r="QAX108" s="28"/>
      <c r="QAY108" s="29"/>
      <c r="QAZ108" s="30"/>
      <c r="QBF108" s="28"/>
      <c r="QBG108" s="29"/>
      <c r="QBH108" s="30"/>
      <c r="QBN108" s="28"/>
      <c r="QBO108" s="29"/>
      <c r="QBP108" s="30"/>
      <c r="QBV108" s="28"/>
      <c r="QBW108" s="29"/>
      <c r="QBX108" s="30"/>
      <c r="QCD108" s="28"/>
      <c r="QCE108" s="29"/>
      <c r="QCF108" s="30"/>
      <c r="QCL108" s="28"/>
      <c r="QCM108" s="29"/>
      <c r="QCN108" s="30"/>
      <c r="QCT108" s="28"/>
      <c r="QCU108" s="29"/>
      <c r="QCV108" s="30"/>
      <c r="QDB108" s="28"/>
      <c r="QDC108" s="29"/>
      <c r="QDD108" s="30"/>
      <c r="QDJ108" s="28"/>
      <c r="QDK108" s="29"/>
      <c r="QDL108" s="30"/>
      <c r="QDR108" s="28"/>
      <c r="QDS108" s="29"/>
      <c r="QDT108" s="30"/>
      <c r="QDZ108" s="28"/>
      <c r="QEA108" s="29"/>
      <c r="QEB108" s="30"/>
      <c r="QEH108" s="28"/>
      <c r="QEI108" s="29"/>
      <c r="QEJ108" s="30"/>
      <c r="QEP108" s="28"/>
      <c r="QEQ108" s="29"/>
      <c r="QER108" s="30"/>
      <c r="QEX108" s="28"/>
      <c r="QEY108" s="29"/>
      <c r="QEZ108" s="30"/>
      <c r="QFF108" s="28"/>
      <c r="QFG108" s="29"/>
      <c r="QFH108" s="30"/>
      <c r="QFN108" s="28"/>
      <c r="QFO108" s="29"/>
      <c r="QFP108" s="30"/>
      <c r="QFV108" s="28"/>
      <c r="QFW108" s="29"/>
      <c r="QFX108" s="30"/>
      <c r="QGD108" s="28"/>
      <c r="QGE108" s="29"/>
      <c r="QGF108" s="30"/>
      <c r="QGL108" s="28"/>
      <c r="QGM108" s="29"/>
      <c r="QGN108" s="30"/>
      <c r="QGT108" s="28"/>
      <c r="QGU108" s="29"/>
      <c r="QGV108" s="30"/>
      <c r="QHB108" s="28"/>
      <c r="QHC108" s="29"/>
      <c r="QHD108" s="30"/>
      <c r="QHJ108" s="28"/>
      <c r="QHK108" s="29"/>
      <c r="QHL108" s="30"/>
      <c r="QHR108" s="28"/>
      <c r="QHS108" s="29"/>
      <c r="QHT108" s="30"/>
      <c r="QHZ108" s="28"/>
      <c r="QIA108" s="29"/>
      <c r="QIB108" s="30"/>
      <c r="QIH108" s="28"/>
      <c r="QII108" s="29"/>
      <c r="QIJ108" s="30"/>
      <c r="QIP108" s="28"/>
      <c r="QIQ108" s="29"/>
      <c r="QIR108" s="30"/>
      <c r="QIX108" s="28"/>
      <c r="QIY108" s="29"/>
      <c r="QIZ108" s="30"/>
      <c r="QJF108" s="28"/>
      <c r="QJG108" s="29"/>
      <c r="QJH108" s="30"/>
      <c r="QJN108" s="28"/>
      <c r="QJO108" s="29"/>
      <c r="QJP108" s="30"/>
      <c r="QJV108" s="28"/>
      <c r="QJW108" s="29"/>
      <c r="QJX108" s="30"/>
      <c r="QKD108" s="28"/>
      <c r="QKE108" s="29"/>
      <c r="QKF108" s="30"/>
      <c r="QKL108" s="28"/>
      <c r="QKM108" s="29"/>
      <c r="QKN108" s="30"/>
      <c r="QKT108" s="28"/>
      <c r="QKU108" s="29"/>
      <c r="QKV108" s="30"/>
      <c r="QLB108" s="28"/>
      <c r="QLC108" s="29"/>
      <c r="QLD108" s="30"/>
      <c r="QLJ108" s="28"/>
      <c r="QLK108" s="29"/>
      <c r="QLL108" s="30"/>
      <c r="QLR108" s="28"/>
      <c r="QLS108" s="29"/>
      <c r="QLT108" s="30"/>
      <c r="QLZ108" s="28"/>
      <c r="QMA108" s="29"/>
      <c r="QMB108" s="30"/>
      <c r="QMH108" s="28"/>
      <c r="QMI108" s="29"/>
      <c r="QMJ108" s="30"/>
      <c r="QMP108" s="28"/>
      <c r="QMQ108" s="29"/>
      <c r="QMR108" s="30"/>
      <c r="QMX108" s="28"/>
      <c r="QMY108" s="29"/>
      <c r="QMZ108" s="30"/>
      <c r="QNF108" s="28"/>
      <c r="QNG108" s="29"/>
      <c r="QNH108" s="30"/>
      <c r="QNN108" s="28"/>
      <c r="QNO108" s="29"/>
      <c r="QNP108" s="30"/>
      <c r="QNV108" s="28"/>
      <c r="QNW108" s="29"/>
      <c r="QNX108" s="30"/>
      <c r="QOD108" s="28"/>
      <c r="QOE108" s="29"/>
      <c r="QOF108" s="30"/>
      <c r="QOL108" s="28"/>
      <c r="QOM108" s="29"/>
      <c r="QON108" s="30"/>
      <c r="QOT108" s="28"/>
      <c r="QOU108" s="29"/>
      <c r="QOV108" s="30"/>
      <c r="QPB108" s="28"/>
      <c r="QPC108" s="29"/>
      <c r="QPD108" s="30"/>
      <c r="QPJ108" s="28"/>
      <c r="QPK108" s="29"/>
      <c r="QPL108" s="30"/>
      <c r="QPR108" s="28"/>
      <c r="QPS108" s="29"/>
      <c r="QPT108" s="30"/>
      <c r="QPZ108" s="28"/>
      <c r="QQA108" s="29"/>
      <c r="QQB108" s="30"/>
      <c r="QQH108" s="28"/>
      <c r="QQI108" s="29"/>
      <c r="QQJ108" s="30"/>
      <c r="QQP108" s="28"/>
      <c r="QQQ108" s="29"/>
      <c r="QQR108" s="30"/>
      <c r="QQX108" s="28"/>
      <c r="QQY108" s="29"/>
      <c r="QQZ108" s="30"/>
      <c r="QRF108" s="28"/>
      <c r="QRG108" s="29"/>
      <c r="QRH108" s="30"/>
      <c r="QRN108" s="28"/>
      <c r="QRO108" s="29"/>
      <c r="QRP108" s="30"/>
      <c r="QRV108" s="28"/>
      <c r="QRW108" s="29"/>
      <c r="QRX108" s="30"/>
      <c r="QSD108" s="28"/>
      <c r="QSE108" s="29"/>
      <c r="QSF108" s="30"/>
      <c r="QSL108" s="28"/>
      <c r="QSM108" s="29"/>
      <c r="QSN108" s="30"/>
      <c r="QST108" s="28"/>
      <c r="QSU108" s="29"/>
      <c r="QSV108" s="30"/>
      <c r="QTB108" s="28"/>
      <c r="QTC108" s="29"/>
      <c r="QTD108" s="30"/>
      <c r="QTJ108" s="28"/>
      <c r="QTK108" s="29"/>
      <c r="QTL108" s="30"/>
      <c r="QTR108" s="28"/>
      <c r="QTS108" s="29"/>
      <c r="QTT108" s="30"/>
      <c r="QTZ108" s="28"/>
      <c r="QUA108" s="29"/>
      <c r="QUB108" s="30"/>
      <c r="QUH108" s="28"/>
      <c r="QUI108" s="29"/>
      <c r="QUJ108" s="30"/>
      <c r="QUP108" s="28"/>
      <c r="QUQ108" s="29"/>
      <c r="QUR108" s="30"/>
      <c r="QUX108" s="28"/>
      <c r="QUY108" s="29"/>
      <c r="QUZ108" s="30"/>
      <c r="QVF108" s="28"/>
      <c r="QVG108" s="29"/>
      <c r="QVH108" s="30"/>
      <c r="QVN108" s="28"/>
      <c r="QVO108" s="29"/>
      <c r="QVP108" s="30"/>
      <c r="QVV108" s="28"/>
      <c r="QVW108" s="29"/>
      <c r="QVX108" s="30"/>
      <c r="QWD108" s="28"/>
      <c r="QWE108" s="29"/>
      <c r="QWF108" s="30"/>
      <c r="QWL108" s="28"/>
      <c r="QWM108" s="29"/>
      <c r="QWN108" s="30"/>
      <c r="QWT108" s="28"/>
      <c r="QWU108" s="29"/>
      <c r="QWV108" s="30"/>
      <c r="QXB108" s="28"/>
      <c r="QXC108" s="29"/>
      <c r="QXD108" s="30"/>
      <c r="QXJ108" s="28"/>
      <c r="QXK108" s="29"/>
      <c r="QXL108" s="30"/>
      <c r="QXR108" s="28"/>
      <c r="QXS108" s="29"/>
      <c r="QXT108" s="30"/>
      <c r="QXZ108" s="28"/>
      <c r="QYA108" s="29"/>
      <c r="QYB108" s="30"/>
      <c r="QYH108" s="28"/>
      <c r="QYI108" s="29"/>
      <c r="QYJ108" s="30"/>
      <c r="QYP108" s="28"/>
      <c r="QYQ108" s="29"/>
      <c r="QYR108" s="30"/>
      <c r="QYX108" s="28"/>
      <c r="QYY108" s="29"/>
      <c r="QYZ108" s="30"/>
      <c r="QZF108" s="28"/>
      <c r="QZG108" s="29"/>
      <c r="QZH108" s="30"/>
      <c r="QZN108" s="28"/>
      <c r="QZO108" s="29"/>
      <c r="QZP108" s="30"/>
      <c r="QZV108" s="28"/>
      <c r="QZW108" s="29"/>
      <c r="QZX108" s="30"/>
      <c r="RAD108" s="28"/>
      <c r="RAE108" s="29"/>
      <c r="RAF108" s="30"/>
      <c r="RAL108" s="28"/>
      <c r="RAM108" s="29"/>
      <c r="RAN108" s="30"/>
      <c r="RAT108" s="28"/>
      <c r="RAU108" s="29"/>
      <c r="RAV108" s="30"/>
      <c r="RBB108" s="28"/>
      <c r="RBC108" s="29"/>
      <c r="RBD108" s="30"/>
      <c r="RBJ108" s="28"/>
      <c r="RBK108" s="29"/>
      <c r="RBL108" s="30"/>
      <c r="RBR108" s="28"/>
      <c r="RBS108" s="29"/>
      <c r="RBT108" s="30"/>
      <c r="RBZ108" s="28"/>
      <c r="RCA108" s="29"/>
      <c r="RCB108" s="30"/>
      <c r="RCH108" s="28"/>
      <c r="RCI108" s="29"/>
      <c r="RCJ108" s="30"/>
      <c r="RCP108" s="28"/>
      <c r="RCQ108" s="29"/>
      <c r="RCR108" s="30"/>
      <c r="RCX108" s="28"/>
      <c r="RCY108" s="29"/>
      <c r="RCZ108" s="30"/>
      <c r="RDF108" s="28"/>
      <c r="RDG108" s="29"/>
      <c r="RDH108" s="30"/>
      <c r="RDN108" s="28"/>
      <c r="RDO108" s="29"/>
      <c r="RDP108" s="30"/>
      <c r="RDV108" s="28"/>
      <c r="RDW108" s="29"/>
      <c r="RDX108" s="30"/>
      <c r="RED108" s="28"/>
      <c r="REE108" s="29"/>
      <c r="REF108" s="30"/>
      <c r="REL108" s="28"/>
      <c r="REM108" s="29"/>
      <c r="REN108" s="30"/>
      <c r="RET108" s="28"/>
      <c r="REU108" s="29"/>
      <c r="REV108" s="30"/>
      <c r="RFB108" s="28"/>
      <c r="RFC108" s="29"/>
      <c r="RFD108" s="30"/>
      <c r="RFJ108" s="28"/>
      <c r="RFK108" s="29"/>
      <c r="RFL108" s="30"/>
      <c r="RFR108" s="28"/>
      <c r="RFS108" s="29"/>
      <c r="RFT108" s="30"/>
      <c r="RFZ108" s="28"/>
      <c r="RGA108" s="29"/>
      <c r="RGB108" s="30"/>
      <c r="RGH108" s="28"/>
      <c r="RGI108" s="29"/>
      <c r="RGJ108" s="30"/>
      <c r="RGP108" s="28"/>
      <c r="RGQ108" s="29"/>
      <c r="RGR108" s="30"/>
      <c r="RGX108" s="28"/>
      <c r="RGY108" s="29"/>
      <c r="RGZ108" s="30"/>
      <c r="RHF108" s="28"/>
      <c r="RHG108" s="29"/>
      <c r="RHH108" s="30"/>
      <c r="RHN108" s="28"/>
      <c r="RHO108" s="29"/>
      <c r="RHP108" s="30"/>
      <c r="RHV108" s="28"/>
      <c r="RHW108" s="29"/>
      <c r="RHX108" s="30"/>
      <c r="RID108" s="28"/>
      <c r="RIE108" s="29"/>
      <c r="RIF108" s="30"/>
      <c r="RIL108" s="28"/>
      <c r="RIM108" s="29"/>
      <c r="RIN108" s="30"/>
      <c r="RIT108" s="28"/>
      <c r="RIU108" s="29"/>
      <c r="RIV108" s="30"/>
      <c r="RJB108" s="28"/>
      <c r="RJC108" s="29"/>
      <c r="RJD108" s="30"/>
      <c r="RJJ108" s="28"/>
      <c r="RJK108" s="29"/>
      <c r="RJL108" s="30"/>
      <c r="RJR108" s="28"/>
      <c r="RJS108" s="29"/>
      <c r="RJT108" s="30"/>
      <c r="RJZ108" s="28"/>
      <c r="RKA108" s="29"/>
      <c r="RKB108" s="30"/>
      <c r="RKH108" s="28"/>
      <c r="RKI108" s="29"/>
      <c r="RKJ108" s="30"/>
      <c r="RKP108" s="28"/>
      <c r="RKQ108" s="29"/>
      <c r="RKR108" s="30"/>
      <c r="RKX108" s="28"/>
      <c r="RKY108" s="29"/>
      <c r="RKZ108" s="30"/>
      <c r="RLF108" s="28"/>
      <c r="RLG108" s="29"/>
      <c r="RLH108" s="30"/>
      <c r="RLN108" s="28"/>
      <c r="RLO108" s="29"/>
      <c r="RLP108" s="30"/>
      <c r="RLV108" s="28"/>
      <c r="RLW108" s="29"/>
      <c r="RLX108" s="30"/>
      <c r="RMD108" s="28"/>
      <c r="RME108" s="29"/>
      <c r="RMF108" s="30"/>
      <c r="RML108" s="28"/>
      <c r="RMM108" s="29"/>
      <c r="RMN108" s="30"/>
      <c r="RMT108" s="28"/>
      <c r="RMU108" s="29"/>
      <c r="RMV108" s="30"/>
      <c r="RNB108" s="28"/>
      <c r="RNC108" s="29"/>
      <c r="RND108" s="30"/>
      <c r="RNJ108" s="28"/>
      <c r="RNK108" s="29"/>
      <c r="RNL108" s="30"/>
      <c r="RNR108" s="28"/>
      <c r="RNS108" s="29"/>
      <c r="RNT108" s="30"/>
      <c r="RNZ108" s="28"/>
      <c r="ROA108" s="29"/>
      <c r="ROB108" s="30"/>
      <c r="ROH108" s="28"/>
      <c r="ROI108" s="29"/>
      <c r="ROJ108" s="30"/>
      <c r="ROP108" s="28"/>
      <c r="ROQ108" s="29"/>
      <c r="ROR108" s="30"/>
      <c r="ROX108" s="28"/>
      <c r="ROY108" s="29"/>
      <c r="ROZ108" s="30"/>
      <c r="RPF108" s="28"/>
      <c r="RPG108" s="29"/>
      <c r="RPH108" s="30"/>
      <c r="RPN108" s="28"/>
      <c r="RPO108" s="29"/>
      <c r="RPP108" s="30"/>
      <c r="RPV108" s="28"/>
      <c r="RPW108" s="29"/>
      <c r="RPX108" s="30"/>
      <c r="RQD108" s="28"/>
      <c r="RQE108" s="29"/>
      <c r="RQF108" s="30"/>
      <c r="RQL108" s="28"/>
      <c r="RQM108" s="29"/>
      <c r="RQN108" s="30"/>
      <c r="RQT108" s="28"/>
      <c r="RQU108" s="29"/>
      <c r="RQV108" s="30"/>
      <c r="RRB108" s="28"/>
      <c r="RRC108" s="29"/>
      <c r="RRD108" s="30"/>
      <c r="RRJ108" s="28"/>
      <c r="RRK108" s="29"/>
      <c r="RRL108" s="30"/>
      <c r="RRR108" s="28"/>
      <c r="RRS108" s="29"/>
      <c r="RRT108" s="30"/>
      <c r="RRZ108" s="28"/>
      <c r="RSA108" s="29"/>
      <c r="RSB108" s="30"/>
      <c r="RSH108" s="28"/>
      <c r="RSI108" s="29"/>
      <c r="RSJ108" s="30"/>
      <c r="RSP108" s="28"/>
      <c r="RSQ108" s="29"/>
      <c r="RSR108" s="30"/>
      <c r="RSX108" s="28"/>
      <c r="RSY108" s="29"/>
      <c r="RSZ108" s="30"/>
      <c r="RTF108" s="28"/>
      <c r="RTG108" s="29"/>
      <c r="RTH108" s="30"/>
      <c r="RTN108" s="28"/>
      <c r="RTO108" s="29"/>
      <c r="RTP108" s="30"/>
      <c r="RTV108" s="28"/>
      <c r="RTW108" s="29"/>
      <c r="RTX108" s="30"/>
      <c r="RUD108" s="28"/>
      <c r="RUE108" s="29"/>
      <c r="RUF108" s="30"/>
      <c r="RUL108" s="28"/>
      <c r="RUM108" s="29"/>
      <c r="RUN108" s="30"/>
      <c r="RUT108" s="28"/>
      <c r="RUU108" s="29"/>
      <c r="RUV108" s="30"/>
      <c r="RVB108" s="28"/>
      <c r="RVC108" s="29"/>
      <c r="RVD108" s="30"/>
      <c r="RVJ108" s="28"/>
      <c r="RVK108" s="29"/>
      <c r="RVL108" s="30"/>
      <c r="RVR108" s="28"/>
      <c r="RVS108" s="29"/>
      <c r="RVT108" s="30"/>
      <c r="RVZ108" s="28"/>
      <c r="RWA108" s="29"/>
      <c r="RWB108" s="30"/>
      <c r="RWH108" s="28"/>
      <c r="RWI108" s="29"/>
      <c r="RWJ108" s="30"/>
      <c r="RWP108" s="28"/>
      <c r="RWQ108" s="29"/>
      <c r="RWR108" s="30"/>
      <c r="RWX108" s="28"/>
      <c r="RWY108" s="29"/>
      <c r="RWZ108" s="30"/>
      <c r="RXF108" s="28"/>
      <c r="RXG108" s="29"/>
      <c r="RXH108" s="30"/>
      <c r="RXN108" s="28"/>
      <c r="RXO108" s="29"/>
      <c r="RXP108" s="30"/>
      <c r="RXV108" s="28"/>
      <c r="RXW108" s="29"/>
      <c r="RXX108" s="30"/>
      <c r="RYD108" s="28"/>
      <c r="RYE108" s="29"/>
      <c r="RYF108" s="30"/>
      <c r="RYL108" s="28"/>
      <c r="RYM108" s="29"/>
      <c r="RYN108" s="30"/>
      <c r="RYT108" s="28"/>
      <c r="RYU108" s="29"/>
      <c r="RYV108" s="30"/>
      <c r="RZB108" s="28"/>
      <c r="RZC108" s="29"/>
      <c r="RZD108" s="30"/>
      <c r="RZJ108" s="28"/>
      <c r="RZK108" s="29"/>
      <c r="RZL108" s="30"/>
      <c r="RZR108" s="28"/>
      <c r="RZS108" s="29"/>
      <c r="RZT108" s="30"/>
      <c r="RZZ108" s="28"/>
      <c r="SAA108" s="29"/>
      <c r="SAB108" s="30"/>
      <c r="SAH108" s="28"/>
      <c r="SAI108" s="29"/>
      <c r="SAJ108" s="30"/>
      <c r="SAP108" s="28"/>
      <c r="SAQ108" s="29"/>
      <c r="SAR108" s="30"/>
      <c r="SAX108" s="28"/>
      <c r="SAY108" s="29"/>
      <c r="SAZ108" s="30"/>
      <c r="SBF108" s="28"/>
      <c r="SBG108" s="29"/>
      <c r="SBH108" s="30"/>
      <c r="SBN108" s="28"/>
      <c r="SBO108" s="29"/>
      <c r="SBP108" s="30"/>
      <c r="SBV108" s="28"/>
      <c r="SBW108" s="29"/>
      <c r="SBX108" s="30"/>
      <c r="SCD108" s="28"/>
      <c r="SCE108" s="29"/>
      <c r="SCF108" s="30"/>
      <c r="SCL108" s="28"/>
      <c r="SCM108" s="29"/>
      <c r="SCN108" s="30"/>
      <c r="SCT108" s="28"/>
      <c r="SCU108" s="29"/>
      <c r="SCV108" s="30"/>
      <c r="SDB108" s="28"/>
      <c r="SDC108" s="29"/>
      <c r="SDD108" s="30"/>
      <c r="SDJ108" s="28"/>
      <c r="SDK108" s="29"/>
      <c r="SDL108" s="30"/>
      <c r="SDR108" s="28"/>
      <c r="SDS108" s="29"/>
      <c r="SDT108" s="30"/>
      <c r="SDZ108" s="28"/>
      <c r="SEA108" s="29"/>
      <c r="SEB108" s="30"/>
      <c r="SEH108" s="28"/>
      <c r="SEI108" s="29"/>
      <c r="SEJ108" s="30"/>
      <c r="SEP108" s="28"/>
      <c r="SEQ108" s="29"/>
      <c r="SER108" s="30"/>
      <c r="SEX108" s="28"/>
      <c r="SEY108" s="29"/>
      <c r="SEZ108" s="30"/>
      <c r="SFF108" s="28"/>
      <c r="SFG108" s="29"/>
      <c r="SFH108" s="30"/>
      <c r="SFN108" s="28"/>
      <c r="SFO108" s="29"/>
      <c r="SFP108" s="30"/>
      <c r="SFV108" s="28"/>
      <c r="SFW108" s="29"/>
      <c r="SFX108" s="30"/>
      <c r="SGD108" s="28"/>
      <c r="SGE108" s="29"/>
      <c r="SGF108" s="30"/>
      <c r="SGL108" s="28"/>
      <c r="SGM108" s="29"/>
      <c r="SGN108" s="30"/>
      <c r="SGT108" s="28"/>
      <c r="SGU108" s="29"/>
      <c r="SGV108" s="30"/>
      <c r="SHB108" s="28"/>
      <c r="SHC108" s="29"/>
      <c r="SHD108" s="30"/>
      <c r="SHJ108" s="28"/>
      <c r="SHK108" s="29"/>
      <c r="SHL108" s="30"/>
      <c r="SHR108" s="28"/>
      <c r="SHS108" s="29"/>
      <c r="SHT108" s="30"/>
      <c r="SHZ108" s="28"/>
      <c r="SIA108" s="29"/>
      <c r="SIB108" s="30"/>
      <c r="SIH108" s="28"/>
      <c r="SII108" s="29"/>
      <c r="SIJ108" s="30"/>
      <c r="SIP108" s="28"/>
      <c r="SIQ108" s="29"/>
      <c r="SIR108" s="30"/>
      <c r="SIX108" s="28"/>
      <c r="SIY108" s="29"/>
      <c r="SIZ108" s="30"/>
      <c r="SJF108" s="28"/>
      <c r="SJG108" s="29"/>
      <c r="SJH108" s="30"/>
      <c r="SJN108" s="28"/>
      <c r="SJO108" s="29"/>
      <c r="SJP108" s="30"/>
      <c r="SJV108" s="28"/>
      <c r="SJW108" s="29"/>
      <c r="SJX108" s="30"/>
      <c r="SKD108" s="28"/>
      <c r="SKE108" s="29"/>
      <c r="SKF108" s="30"/>
      <c r="SKL108" s="28"/>
      <c r="SKM108" s="29"/>
      <c r="SKN108" s="30"/>
      <c r="SKT108" s="28"/>
      <c r="SKU108" s="29"/>
      <c r="SKV108" s="30"/>
      <c r="SLB108" s="28"/>
      <c r="SLC108" s="29"/>
      <c r="SLD108" s="30"/>
      <c r="SLJ108" s="28"/>
      <c r="SLK108" s="29"/>
      <c r="SLL108" s="30"/>
      <c r="SLR108" s="28"/>
      <c r="SLS108" s="29"/>
      <c r="SLT108" s="30"/>
      <c r="SLZ108" s="28"/>
      <c r="SMA108" s="29"/>
      <c r="SMB108" s="30"/>
      <c r="SMH108" s="28"/>
      <c r="SMI108" s="29"/>
      <c r="SMJ108" s="30"/>
      <c r="SMP108" s="28"/>
      <c r="SMQ108" s="29"/>
      <c r="SMR108" s="30"/>
      <c r="SMX108" s="28"/>
      <c r="SMY108" s="29"/>
      <c r="SMZ108" s="30"/>
      <c r="SNF108" s="28"/>
      <c r="SNG108" s="29"/>
      <c r="SNH108" s="30"/>
      <c r="SNN108" s="28"/>
      <c r="SNO108" s="29"/>
      <c r="SNP108" s="30"/>
      <c r="SNV108" s="28"/>
      <c r="SNW108" s="29"/>
      <c r="SNX108" s="30"/>
      <c r="SOD108" s="28"/>
      <c r="SOE108" s="29"/>
      <c r="SOF108" s="30"/>
      <c r="SOL108" s="28"/>
      <c r="SOM108" s="29"/>
      <c r="SON108" s="30"/>
      <c r="SOT108" s="28"/>
      <c r="SOU108" s="29"/>
      <c r="SOV108" s="30"/>
      <c r="SPB108" s="28"/>
      <c r="SPC108" s="29"/>
      <c r="SPD108" s="30"/>
      <c r="SPJ108" s="28"/>
      <c r="SPK108" s="29"/>
      <c r="SPL108" s="30"/>
      <c r="SPR108" s="28"/>
      <c r="SPS108" s="29"/>
      <c r="SPT108" s="30"/>
      <c r="SPZ108" s="28"/>
      <c r="SQA108" s="29"/>
      <c r="SQB108" s="30"/>
      <c r="SQH108" s="28"/>
      <c r="SQI108" s="29"/>
      <c r="SQJ108" s="30"/>
      <c r="SQP108" s="28"/>
      <c r="SQQ108" s="29"/>
      <c r="SQR108" s="30"/>
      <c r="SQX108" s="28"/>
      <c r="SQY108" s="29"/>
      <c r="SQZ108" s="30"/>
      <c r="SRF108" s="28"/>
      <c r="SRG108" s="29"/>
      <c r="SRH108" s="30"/>
      <c r="SRN108" s="28"/>
      <c r="SRO108" s="29"/>
      <c r="SRP108" s="30"/>
      <c r="SRV108" s="28"/>
      <c r="SRW108" s="29"/>
      <c r="SRX108" s="30"/>
      <c r="SSD108" s="28"/>
      <c r="SSE108" s="29"/>
      <c r="SSF108" s="30"/>
      <c r="SSL108" s="28"/>
      <c r="SSM108" s="29"/>
      <c r="SSN108" s="30"/>
      <c r="SST108" s="28"/>
      <c r="SSU108" s="29"/>
      <c r="SSV108" s="30"/>
      <c r="STB108" s="28"/>
      <c r="STC108" s="29"/>
      <c r="STD108" s="30"/>
      <c r="STJ108" s="28"/>
      <c r="STK108" s="29"/>
      <c r="STL108" s="30"/>
      <c r="STR108" s="28"/>
      <c r="STS108" s="29"/>
      <c r="STT108" s="30"/>
      <c r="STZ108" s="28"/>
      <c r="SUA108" s="29"/>
      <c r="SUB108" s="30"/>
      <c r="SUH108" s="28"/>
      <c r="SUI108" s="29"/>
      <c r="SUJ108" s="30"/>
      <c r="SUP108" s="28"/>
      <c r="SUQ108" s="29"/>
      <c r="SUR108" s="30"/>
      <c r="SUX108" s="28"/>
      <c r="SUY108" s="29"/>
      <c r="SUZ108" s="30"/>
      <c r="SVF108" s="28"/>
      <c r="SVG108" s="29"/>
      <c r="SVH108" s="30"/>
      <c r="SVN108" s="28"/>
      <c r="SVO108" s="29"/>
      <c r="SVP108" s="30"/>
      <c r="SVV108" s="28"/>
      <c r="SVW108" s="29"/>
      <c r="SVX108" s="30"/>
      <c r="SWD108" s="28"/>
      <c r="SWE108" s="29"/>
      <c r="SWF108" s="30"/>
      <c r="SWL108" s="28"/>
      <c r="SWM108" s="29"/>
      <c r="SWN108" s="30"/>
      <c r="SWT108" s="28"/>
      <c r="SWU108" s="29"/>
      <c r="SWV108" s="30"/>
      <c r="SXB108" s="28"/>
      <c r="SXC108" s="29"/>
      <c r="SXD108" s="30"/>
      <c r="SXJ108" s="28"/>
      <c r="SXK108" s="29"/>
      <c r="SXL108" s="30"/>
      <c r="SXR108" s="28"/>
      <c r="SXS108" s="29"/>
      <c r="SXT108" s="30"/>
      <c r="SXZ108" s="28"/>
      <c r="SYA108" s="29"/>
      <c r="SYB108" s="30"/>
      <c r="SYH108" s="28"/>
      <c r="SYI108" s="29"/>
      <c r="SYJ108" s="30"/>
      <c r="SYP108" s="28"/>
      <c r="SYQ108" s="29"/>
      <c r="SYR108" s="30"/>
      <c r="SYX108" s="28"/>
      <c r="SYY108" s="29"/>
      <c r="SYZ108" s="30"/>
      <c r="SZF108" s="28"/>
      <c r="SZG108" s="29"/>
      <c r="SZH108" s="30"/>
      <c r="SZN108" s="28"/>
      <c r="SZO108" s="29"/>
      <c r="SZP108" s="30"/>
      <c r="SZV108" s="28"/>
      <c r="SZW108" s="29"/>
      <c r="SZX108" s="30"/>
      <c r="TAD108" s="28"/>
      <c r="TAE108" s="29"/>
      <c r="TAF108" s="30"/>
      <c r="TAL108" s="28"/>
      <c r="TAM108" s="29"/>
      <c r="TAN108" s="30"/>
      <c r="TAT108" s="28"/>
      <c r="TAU108" s="29"/>
      <c r="TAV108" s="30"/>
      <c r="TBB108" s="28"/>
      <c r="TBC108" s="29"/>
      <c r="TBD108" s="30"/>
      <c r="TBJ108" s="28"/>
      <c r="TBK108" s="29"/>
      <c r="TBL108" s="30"/>
      <c r="TBR108" s="28"/>
      <c r="TBS108" s="29"/>
      <c r="TBT108" s="30"/>
      <c r="TBZ108" s="28"/>
      <c r="TCA108" s="29"/>
      <c r="TCB108" s="30"/>
      <c r="TCH108" s="28"/>
      <c r="TCI108" s="29"/>
      <c r="TCJ108" s="30"/>
      <c r="TCP108" s="28"/>
      <c r="TCQ108" s="29"/>
      <c r="TCR108" s="30"/>
      <c r="TCX108" s="28"/>
      <c r="TCY108" s="29"/>
      <c r="TCZ108" s="30"/>
      <c r="TDF108" s="28"/>
      <c r="TDG108" s="29"/>
      <c r="TDH108" s="30"/>
      <c r="TDN108" s="28"/>
      <c r="TDO108" s="29"/>
      <c r="TDP108" s="30"/>
      <c r="TDV108" s="28"/>
      <c r="TDW108" s="29"/>
      <c r="TDX108" s="30"/>
      <c r="TED108" s="28"/>
      <c r="TEE108" s="29"/>
      <c r="TEF108" s="30"/>
      <c r="TEL108" s="28"/>
      <c r="TEM108" s="29"/>
      <c r="TEN108" s="30"/>
      <c r="TET108" s="28"/>
      <c r="TEU108" s="29"/>
      <c r="TEV108" s="30"/>
      <c r="TFB108" s="28"/>
      <c r="TFC108" s="29"/>
      <c r="TFD108" s="30"/>
      <c r="TFJ108" s="28"/>
      <c r="TFK108" s="29"/>
      <c r="TFL108" s="30"/>
      <c r="TFR108" s="28"/>
      <c r="TFS108" s="29"/>
      <c r="TFT108" s="30"/>
      <c r="TFZ108" s="28"/>
      <c r="TGA108" s="29"/>
      <c r="TGB108" s="30"/>
      <c r="TGH108" s="28"/>
      <c r="TGI108" s="29"/>
      <c r="TGJ108" s="30"/>
      <c r="TGP108" s="28"/>
      <c r="TGQ108" s="29"/>
      <c r="TGR108" s="30"/>
      <c r="TGX108" s="28"/>
      <c r="TGY108" s="29"/>
      <c r="TGZ108" s="30"/>
      <c r="THF108" s="28"/>
      <c r="THG108" s="29"/>
      <c r="THH108" s="30"/>
      <c r="THN108" s="28"/>
      <c r="THO108" s="29"/>
      <c r="THP108" s="30"/>
      <c r="THV108" s="28"/>
      <c r="THW108" s="29"/>
      <c r="THX108" s="30"/>
      <c r="TID108" s="28"/>
      <c r="TIE108" s="29"/>
      <c r="TIF108" s="30"/>
      <c r="TIL108" s="28"/>
      <c r="TIM108" s="29"/>
      <c r="TIN108" s="30"/>
      <c r="TIT108" s="28"/>
      <c r="TIU108" s="29"/>
      <c r="TIV108" s="30"/>
      <c r="TJB108" s="28"/>
      <c r="TJC108" s="29"/>
      <c r="TJD108" s="30"/>
      <c r="TJJ108" s="28"/>
      <c r="TJK108" s="29"/>
      <c r="TJL108" s="30"/>
      <c r="TJR108" s="28"/>
      <c r="TJS108" s="29"/>
      <c r="TJT108" s="30"/>
      <c r="TJZ108" s="28"/>
      <c r="TKA108" s="29"/>
      <c r="TKB108" s="30"/>
      <c r="TKH108" s="28"/>
      <c r="TKI108" s="29"/>
      <c r="TKJ108" s="30"/>
      <c r="TKP108" s="28"/>
      <c r="TKQ108" s="29"/>
      <c r="TKR108" s="30"/>
      <c r="TKX108" s="28"/>
      <c r="TKY108" s="29"/>
      <c r="TKZ108" s="30"/>
      <c r="TLF108" s="28"/>
      <c r="TLG108" s="29"/>
      <c r="TLH108" s="30"/>
      <c r="TLN108" s="28"/>
      <c r="TLO108" s="29"/>
      <c r="TLP108" s="30"/>
      <c r="TLV108" s="28"/>
      <c r="TLW108" s="29"/>
      <c r="TLX108" s="30"/>
      <c r="TMD108" s="28"/>
      <c r="TME108" s="29"/>
      <c r="TMF108" s="30"/>
      <c r="TML108" s="28"/>
      <c r="TMM108" s="29"/>
      <c r="TMN108" s="30"/>
      <c r="TMT108" s="28"/>
      <c r="TMU108" s="29"/>
      <c r="TMV108" s="30"/>
      <c r="TNB108" s="28"/>
      <c r="TNC108" s="29"/>
      <c r="TND108" s="30"/>
      <c r="TNJ108" s="28"/>
      <c r="TNK108" s="29"/>
      <c r="TNL108" s="30"/>
      <c r="TNR108" s="28"/>
      <c r="TNS108" s="29"/>
      <c r="TNT108" s="30"/>
      <c r="TNZ108" s="28"/>
      <c r="TOA108" s="29"/>
      <c r="TOB108" s="30"/>
      <c r="TOH108" s="28"/>
      <c r="TOI108" s="29"/>
      <c r="TOJ108" s="30"/>
      <c r="TOP108" s="28"/>
      <c r="TOQ108" s="29"/>
      <c r="TOR108" s="30"/>
      <c r="TOX108" s="28"/>
      <c r="TOY108" s="29"/>
      <c r="TOZ108" s="30"/>
      <c r="TPF108" s="28"/>
      <c r="TPG108" s="29"/>
      <c r="TPH108" s="30"/>
      <c r="TPN108" s="28"/>
      <c r="TPO108" s="29"/>
      <c r="TPP108" s="30"/>
      <c r="TPV108" s="28"/>
      <c r="TPW108" s="29"/>
      <c r="TPX108" s="30"/>
      <c r="TQD108" s="28"/>
      <c r="TQE108" s="29"/>
      <c r="TQF108" s="30"/>
      <c r="TQL108" s="28"/>
      <c r="TQM108" s="29"/>
      <c r="TQN108" s="30"/>
      <c r="TQT108" s="28"/>
      <c r="TQU108" s="29"/>
      <c r="TQV108" s="30"/>
      <c r="TRB108" s="28"/>
      <c r="TRC108" s="29"/>
      <c r="TRD108" s="30"/>
      <c r="TRJ108" s="28"/>
      <c r="TRK108" s="29"/>
      <c r="TRL108" s="30"/>
      <c r="TRR108" s="28"/>
      <c r="TRS108" s="29"/>
      <c r="TRT108" s="30"/>
      <c r="TRZ108" s="28"/>
      <c r="TSA108" s="29"/>
      <c r="TSB108" s="30"/>
      <c r="TSH108" s="28"/>
      <c r="TSI108" s="29"/>
      <c r="TSJ108" s="30"/>
      <c r="TSP108" s="28"/>
      <c r="TSQ108" s="29"/>
      <c r="TSR108" s="30"/>
      <c r="TSX108" s="28"/>
      <c r="TSY108" s="29"/>
      <c r="TSZ108" s="30"/>
      <c r="TTF108" s="28"/>
      <c r="TTG108" s="29"/>
      <c r="TTH108" s="30"/>
      <c r="TTN108" s="28"/>
      <c r="TTO108" s="29"/>
      <c r="TTP108" s="30"/>
      <c r="TTV108" s="28"/>
      <c r="TTW108" s="29"/>
      <c r="TTX108" s="30"/>
      <c r="TUD108" s="28"/>
      <c r="TUE108" s="29"/>
      <c r="TUF108" s="30"/>
      <c r="TUL108" s="28"/>
      <c r="TUM108" s="29"/>
      <c r="TUN108" s="30"/>
      <c r="TUT108" s="28"/>
      <c r="TUU108" s="29"/>
      <c r="TUV108" s="30"/>
      <c r="TVB108" s="28"/>
      <c r="TVC108" s="29"/>
      <c r="TVD108" s="30"/>
      <c r="TVJ108" s="28"/>
      <c r="TVK108" s="29"/>
      <c r="TVL108" s="30"/>
      <c r="TVR108" s="28"/>
      <c r="TVS108" s="29"/>
      <c r="TVT108" s="30"/>
      <c r="TVZ108" s="28"/>
      <c r="TWA108" s="29"/>
      <c r="TWB108" s="30"/>
      <c r="TWH108" s="28"/>
      <c r="TWI108" s="29"/>
      <c r="TWJ108" s="30"/>
      <c r="TWP108" s="28"/>
      <c r="TWQ108" s="29"/>
      <c r="TWR108" s="30"/>
      <c r="TWX108" s="28"/>
      <c r="TWY108" s="29"/>
      <c r="TWZ108" s="30"/>
      <c r="TXF108" s="28"/>
      <c r="TXG108" s="29"/>
      <c r="TXH108" s="30"/>
      <c r="TXN108" s="28"/>
      <c r="TXO108" s="29"/>
      <c r="TXP108" s="30"/>
      <c r="TXV108" s="28"/>
      <c r="TXW108" s="29"/>
      <c r="TXX108" s="30"/>
      <c r="TYD108" s="28"/>
      <c r="TYE108" s="29"/>
      <c r="TYF108" s="30"/>
      <c r="TYL108" s="28"/>
      <c r="TYM108" s="29"/>
      <c r="TYN108" s="30"/>
      <c r="TYT108" s="28"/>
      <c r="TYU108" s="29"/>
      <c r="TYV108" s="30"/>
      <c r="TZB108" s="28"/>
      <c r="TZC108" s="29"/>
      <c r="TZD108" s="30"/>
      <c r="TZJ108" s="28"/>
      <c r="TZK108" s="29"/>
      <c r="TZL108" s="30"/>
      <c r="TZR108" s="28"/>
      <c r="TZS108" s="29"/>
      <c r="TZT108" s="30"/>
      <c r="TZZ108" s="28"/>
      <c r="UAA108" s="29"/>
      <c r="UAB108" s="30"/>
      <c r="UAH108" s="28"/>
      <c r="UAI108" s="29"/>
      <c r="UAJ108" s="30"/>
      <c r="UAP108" s="28"/>
      <c r="UAQ108" s="29"/>
      <c r="UAR108" s="30"/>
      <c r="UAX108" s="28"/>
      <c r="UAY108" s="29"/>
      <c r="UAZ108" s="30"/>
      <c r="UBF108" s="28"/>
      <c r="UBG108" s="29"/>
      <c r="UBH108" s="30"/>
      <c r="UBN108" s="28"/>
      <c r="UBO108" s="29"/>
      <c r="UBP108" s="30"/>
      <c r="UBV108" s="28"/>
      <c r="UBW108" s="29"/>
      <c r="UBX108" s="30"/>
      <c r="UCD108" s="28"/>
      <c r="UCE108" s="29"/>
      <c r="UCF108" s="30"/>
      <c r="UCL108" s="28"/>
      <c r="UCM108" s="29"/>
      <c r="UCN108" s="30"/>
      <c r="UCT108" s="28"/>
      <c r="UCU108" s="29"/>
      <c r="UCV108" s="30"/>
      <c r="UDB108" s="28"/>
      <c r="UDC108" s="29"/>
      <c r="UDD108" s="30"/>
      <c r="UDJ108" s="28"/>
      <c r="UDK108" s="29"/>
      <c r="UDL108" s="30"/>
      <c r="UDR108" s="28"/>
      <c r="UDS108" s="29"/>
      <c r="UDT108" s="30"/>
      <c r="UDZ108" s="28"/>
      <c r="UEA108" s="29"/>
      <c r="UEB108" s="30"/>
      <c r="UEH108" s="28"/>
      <c r="UEI108" s="29"/>
      <c r="UEJ108" s="30"/>
      <c r="UEP108" s="28"/>
      <c r="UEQ108" s="29"/>
      <c r="UER108" s="30"/>
      <c r="UEX108" s="28"/>
      <c r="UEY108" s="29"/>
      <c r="UEZ108" s="30"/>
      <c r="UFF108" s="28"/>
      <c r="UFG108" s="29"/>
      <c r="UFH108" s="30"/>
      <c r="UFN108" s="28"/>
      <c r="UFO108" s="29"/>
      <c r="UFP108" s="30"/>
      <c r="UFV108" s="28"/>
      <c r="UFW108" s="29"/>
      <c r="UFX108" s="30"/>
      <c r="UGD108" s="28"/>
      <c r="UGE108" s="29"/>
      <c r="UGF108" s="30"/>
      <c r="UGL108" s="28"/>
      <c r="UGM108" s="29"/>
      <c r="UGN108" s="30"/>
      <c r="UGT108" s="28"/>
      <c r="UGU108" s="29"/>
      <c r="UGV108" s="30"/>
      <c r="UHB108" s="28"/>
      <c r="UHC108" s="29"/>
      <c r="UHD108" s="30"/>
      <c r="UHJ108" s="28"/>
      <c r="UHK108" s="29"/>
      <c r="UHL108" s="30"/>
      <c r="UHR108" s="28"/>
      <c r="UHS108" s="29"/>
      <c r="UHT108" s="30"/>
      <c r="UHZ108" s="28"/>
      <c r="UIA108" s="29"/>
      <c r="UIB108" s="30"/>
      <c r="UIH108" s="28"/>
      <c r="UII108" s="29"/>
      <c r="UIJ108" s="30"/>
      <c r="UIP108" s="28"/>
      <c r="UIQ108" s="29"/>
      <c r="UIR108" s="30"/>
      <c r="UIX108" s="28"/>
      <c r="UIY108" s="29"/>
      <c r="UIZ108" s="30"/>
      <c r="UJF108" s="28"/>
      <c r="UJG108" s="29"/>
      <c r="UJH108" s="30"/>
      <c r="UJN108" s="28"/>
      <c r="UJO108" s="29"/>
      <c r="UJP108" s="30"/>
      <c r="UJV108" s="28"/>
      <c r="UJW108" s="29"/>
      <c r="UJX108" s="30"/>
      <c r="UKD108" s="28"/>
      <c r="UKE108" s="29"/>
      <c r="UKF108" s="30"/>
      <c r="UKL108" s="28"/>
      <c r="UKM108" s="29"/>
      <c r="UKN108" s="30"/>
      <c r="UKT108" s="28"/>
      <c r="UKU108" s="29"/>
      <c r="UKV108" s="30"/>
      <c r="ULB108" s="28"/>
      <c r="ULC108" s="29"/>
      <c r="ULD108" s="30"/>
      <c r="ULJ108" s="28"/>
      <c r="ULK108" s="29"/>
      <c r="ULL108" s="30"/>
      <c r="ULR108" s="28"/>
      <c r="ULS108" s="29"/>
      <c r="ULT108" s="30"/>
      <c r="ULZ108" s="28"/>
      <c r="UMA108" s="29"/>
      <c r="UMB108" s="30"/>
      <c r="UMH108" s="28"/>
      <c r="UMI108" s="29"/>
      <c r="UMJ108" s="30"/>
      <c r="UMP108" s="28"/>
      <c r="UMQ108" s="29"/>
      <c r="UMR108" s="30"/>
      <c r="UMX108" s="28"/>
      <c r="UMY108" s="29"/>
      <c r="UMZ108" s="30"/>
      <c r="UNF108" s="28"/>
      <c r="UNG108" s="29"/>
      <c r="UNH108" s="30"/>
      <c r="UNN108" s="28"/>
      <c r="UNO108" s="29"/>
      <c r="UNP108" s="30"/>
      <c r="UNV108" s="28"/>
      <c r="UNW108" s="29"/>
      <c r="UNX108" s="30"/>
      <c r="UOD108" s="28"/>
      <c r="UOE108" s="29"/>
      <c r="UOF108" s="30"/>
      <c r="UOL108" s="28"/>
      <c r="UOM108" s="29"/>
      <c r="UON108" s="30"/>
      <c r="UOT108" s="28"/>
      <c r="UOU108" s="29"/>
      <c r="UOV108" s="30"/>
      <c r="UPB108" s="28"/>
      <c r="UPC108" s="29"/>
      <c r="UPD108" s="30"/>
      <c r="UPJ108" s="28"/>
      <c r="UPK108" s="29"/>
      <c r="UPL108" s="30"/>
      <c r="UPR108" s="28"/>
      <c r="UPS108" s="29"/>
      <c r="UPT108" s="30"/>
      <c r="UPZ108" s="28"/>
      <c r="UQA108" s="29"/>
      <c r="UQB108" s="30"/>
      <c r="UQH108" s="28"/>
      <c r="UQI108" s="29"/>
      <c r="UQJ108" s="30"/>
      <c r="UQP108" s="28"/>
      <c r="UQQ108" s="29"/>
      <c r="UQR108" s="30"/>
      <c r="UQX108" s="28"/>
      <c r="UQY108" s="29"/>
      <c r="UQZ108" s="30"/>
      <c r="URF108" s="28"/>
      <c r="URG108" s="29"/>
      <c r="URH108" s="30"/>
      <c r="URN108" s="28"/>
      <c r="URO108" s="29"/>
      <c r="URP108" s="30"/>
      <c r="URV108" s="28"/>
      <c r="URW108" s="29"/>
      <c r="URX108" s="30"/>
      <c r="USD108" s="28"/>
      <c r="USE108" s="29"/>
      <c r="USF108" s="30"/>
      <c r="USL108" s="28"/>
      <c r="USM108" s="29"/>
      <c r="USN108" s="30"/>
      <c r="UST108" s="28"/>
      <c r="USU108" s="29"/>
      <c r="USV108" s="30"/>
      <c r="UTB108" s="28"/>
      <c r="UTC108" s="29"/>
      <c r="UTD108" s="30"/>
      <c r="UTJ108" s="28"/>
      <c r="UTK108" s="29"/>
      <c r="UTL108" s="30"/>
      <c r="UTR108" s="28"/>
      <c r="UTS108" s="29"/>
      <c r="UTT108" s="30"/>
      <c r="UTZ108" s="28"/>
      <c r="UUA108" s="29"/>
      <c r="UUB108" s="30"/>
      <c r="UUH108" s="28"/>
      <c r="UUI108" s="29"/>
      <c r="UUJ108" s="30"/>
      <c r="UUP108" s="28"/>
      <c r="UUQ108" s="29"/>
      <c r="UUR108" s="30"/>
      <c r="UUX108" s="28"/>
      <c r="UUY108" s="29"/>
      <c r="UUZ108" s="30"/>
      <c r="UVF108" s="28"/>
      <c r="UVG108" s="29"/>
      <c r="UVH108" s="30"/>
      <c r="UVN108" s="28"/>
      <c r="UVO108" s="29"/>
      <c r="UVP108" s="30"/>
      <c r="UVV108" s="28"/>
      <c r="UVW108" s="29"/>
      <c r="UVX108" s="30"/>
      <c r="UWD108" s="28"/>
      <c r="UWE108" s="29"/>
      <c r="UWF108" s="30"/>
      <c r="UWL108" s="28"/>
      <c r="UWM108" s="29"/>
      <c r="UWN108" s="30"/>
      <c r="UWT108" s="28"/>
      <c r="UWU108" s="29"/>
      <c r="UWV108" s="30"/>
      <c r="UXB108" s="28"/>
      <c r="UXC108" s="29"/>
      <c r="UXD108" s="30"/>
      <c r="UXJ108" s="28"/>
      <c r="UXK108" s="29"/>
      <c r="UXL108" s="30"/>
      <c r="UXR108" s="28"/>
      <c r="UXS108" s="29"/>
      <c r="UXT108" s="30"/>
      <c r="UXZ108" s="28"/>
      <c r="UYA108" s="29"/>
      <c r="UYB108" s="30"/>
      <c r="UYH108" s="28"/>
      <c r="UYI108" s="29"/>
      <c r="UYJ108" s="30"/>
      <c r="UYP108" s="28"/>
      <c r="UYQ108" s="29"/>
      <c r="UYR108" s="30"/>
      <c r="UYX108" s="28"/>
      <c r="UYY108" s="29"/>
      <c r="UYZ108" s="30"/>
      <c r="UZF108" s="28"/>
      <c r="UZG108" s="29"/>
      <c r="UZH108" s="30"/>
      <c r="UZN108" s="28"/>
      <c r="UZO108" s="29"/>
      <c r="UZP108" s="30"/>
      <c r="UZV108" s="28"/>
      <c r="UZW108" s="29"/>
      <c r="UZX108" s="30"/>
      <c r="VAD108" s="28"/>
      <c r="VAE108" s="29"/>
      <c r="VAF108" s="30"/>
      <c r="VAL108" s="28"/>
      <c r="VAM108" s="29"/>
      <c r="VAN108" s="30"/>
      <c r="VAT108" s="28"/>
      <c r="VAU108" s="29"/>
      <c r="VAV108" s="30"/>
      <c r="VBB108" s="28"/>
      <c r="VBC108" s="29"/>
      <c r="VBD108" s="30"/>
      <c r="VBJ108" s="28"/>
      <c r="VBK108" s="29"/>
      <c r="VBL108" s="30"/>
      <c r="VBR108" s="28"/>
      <c r="VBS108" s="29"/>
      <c r="VBT108" s="30"/>
      <c r="VBZ108" s="28"/>
      <c r="VCA108" s="29"/>
      <c r="VCB108" s="30"/>
      <c r="VCH108" s="28"/>
      <c r="VCI108" s="29"/>
      <c r="VCJ108" s="30"/>
      <c r="VCP108" s="28"/>
      <c r="VCQ108" s="29"/>
      <c r="VCR108" s="30"/>
      <c r="VCX108" s="28"/>
      <c r="VCY108" s="29"/>
      <c r="VCZ108" s="30"/>
      <c r="VDF108" s="28"/>
      <c r="VDG108" s="29"/>
      <c r="VDH108" s="30"/>
      <c r="VDN108" s="28"/>
      <c r="VDO108" s="29"/>
      <c r="VDP108" s="30"/>
      <c r="VDV108" s="28"/>
      <c r="VDW108" s="29"/>
      <c r="VDX108" s="30"/>
      <c r="VED108" s="28"/>
      <c r="VEE108" s="29"/>
      <c r="VEF108" s="30"/>
      <c r="VEL108" s="28"/>
      <c r="VEM108" s="29"/>
      <c r="VEN108" s="30"/>
      <c r="VET108" s="28"/>
      <c r="VEU108" s="29"/>
      <c r="VEV108" s="30"/>
      <c r="VFB108" s="28"/>
      <c r="VFC108" s="29"/>
      <c r="VFD108" s="30"/>
      <c r="VFJ108" s="28"/>
      <c r="VFK108" s="29"/>
      <c r="VFL108" s="30"/>
      <c r="VFR108" s="28"/>
      <c r="VFS108" s="29"/>
      <c r="VFT108" s="30"/>
      <c r="VFZ108" s="28"/>
      <c r="VGA108" s="29"/>
      <c r="VGB108" s="30"/>
      <c r="VGH108" s="28"/>
      <c r="VGI108" s="29"/>
      <c r="VGJ108" s="30"/>
      <c r="VGP108" s="28"/>
      <c r="VGQ108" s="29"/>
      <c r="VGR108" s="30"/>
      <c r="VGX108" s="28"/>
      <c r="VGY108" s="29"/>
      <c r="VGZ108" s="30"/>
      <c r="VHF108" s="28"/>
      <c r="VHG108" s="29"/>
      <c r="VHH108" s="30"/>
      <c r="VHN108" s="28"/>
      <c r="VHO108" s="29"/>
      <c r="VHP108" s="30"/>
      <c r="VHV108" s="28"/>
      <c r="VHW108" s="29"/>
      <c r="VHX108" s="30"/>
      <c r="VID108" s="28"/>
      <c r="VIE108" s="29"/>
      <c r="VIF108" s="30"/>
      <c r="VIL108" s="28"/>
      <c r="VIM108" s="29"/>
      <c r="VIN108" s="30"/>
      <c r="VIT108" s="28"/>
      <c r="VIU108" s="29"/>
      <c r="VIV108" s="30"/>
      <c r="VJB108" s="28"/>
      <c r="VJC108" s="29"/>
      <c r="VJD108" s="30"/>
      <c r="VJJ108" s="28"/>
      <c r="VJK108" s="29"/>
      <c r="VJL108" s="30"/>
      <c r="VJR108" s="28"/>
      <c r="VJS108" s="29"/>
      <c r="VJT108" s="30"/>
      <c r="VJZ108" s="28"/>
      <c r="VKA108" s="29"/>
      <c r="VKB108" s="30"/>
      <c r="VKH108" s="28"/>
      <c r="VKI108" s="29"/>
      <c r="VKJ108" s="30"/>
      <c r="VKP108" s="28"/>
      <c r="VKQ108" s="29"/>
      <c r="VKR108" s="30"/>
      <c r="VKX108" s="28"/>
      <c r="VKY108" s="29"/>
      <c r="VKZ108" s="30"/>
      <c r="VLF108" s="28"/>
      <c r="VLG108" s="29"/>
      <c r="VLH108" s="30"/>
      <c r="VLN108" s="28"/>
      <c r="VLO108" s="29"/>
      <c r="VLP108" s="30"/>
      <c r="VLV108" s="28"/>
      <c r="VLW108" s="29"/>
      <c r="VLX108" s="30"/>
      <c r="VMD108" s="28"/>
      <c r="VME108" s="29"/>
      <c r="VMF108" s="30"/>
      <c r="VML108" s="28"/>
      <c r="VMM108" s="29"/>
      <c r="VMN108" s="30"/>
      <c r="VMT108" s="28"/>
      <c r="VMU108" s="29"/>
      <c r="VMV108" s="30"/>
      <c r="VNB108" s="28"/>
      <c r="VNC108" s="29"/>
      <c r="VND108" s="30"/>
      <c r="VNJ108" s="28"/>
      <c r="VNK108" s="29"/>
      <c r="VNL108" s="30"/>
      <c r="VNR108" s="28"/>
      <c r="VNS108" s="29"/>
      <c r="VNT108" s="30"/>
      <c r="VNZ108" s="28"/>
      <c r="VOA108" s="29"/>
      <c r="VOB108" s="30"/>
      <c r="VOH108" s="28"/>
      <c r="VOI108" s="29"/>
      <c r="VOJ108" s="30"/>
      <c r="VOP108" s="28"/>
      <c r="VOQ108" s="29"/>
      <c r="VOR108" s="30"/>
      <c r="VOX108" s="28"/>
      <c r="VOY108" s="29"/>
      <c r="VOZ108" s="30"/>
      <c r="VPF108" s="28"/>
      <c r="VPG108" s="29"/>
      <c r="VPH108" s="30"/>
      <c r="VPN108" s="28"/>
      <c r="VPO108" s="29"/>
      <c r="VPP108" s="30"/>
      <c r="VPV108" s="28"/>
      <c r="VPW108" s="29"/>
      <c r="VPX108" s="30"/>
      <c r="VQD108" s="28"/>
      <c r="VQE108" s="29"/>
      <c r="VQF108" s="30"/>
      <c r="VQL108" s="28"/>
      <c r="VQM108" s="29"/>
      <c r="VQN108" s="30"/>
      <c r="VQT108" s="28"/>
      <c r="VQU108" s="29"/>
      <c r="VQV108" s="30"/>
      <c r="VRB108" s="28"/>
      <c r="VRC108" s="29"/>
      <c r="VRD108" s="30"/>
      <c r="VRJ108" s="28"/>
      <c r="VRK108" s="29"/>
      <c r="VRL108" s="30"/>
      <c r="VRR108" s="28"/>
      <c r="VRS108" s="29"/>
      <c r="VRT108" s="30"/>
      <c r="VRZ108" s="28"/>
      <c r="VSA108" s="29"/>
      <c r="VSB108" s="30"/>
      <c r="VSH108" s="28"/>
      <c r="VSI108" s="29"/>
      <c r="VSJ108" s="30"/>
      <c r="VSP108" s="28"/>
      <c r="VSQ108" s="29"/>
      <c r="VSR108" s="30"/>
      <c r="VSX108" s="28"/>
      <c r="VSY108" s="29"/>
      <c r="VSZ108" s="30"/>
      <c r="VTF108" s="28"/>
      <c r="VTG108" s="29"/>
      <c r="VTH108" s="30"/>
      <c r="VTN108" s="28"/>
      <c r="VTO108" s="29"/>
      <c r="VTP108" s="30"/>
      <c r="VTV108" s="28"/>
      <c r="VTW108" s="29"/>
      <c r="VTX108" s="30"/>
      <c r="VUD108" s="28"/>
      <c r="VUE108" s="29"/>
      <c r="VUF108" s="30"/>
      <c r="VUL108" s="28"/>
      <c r="VUM108" s="29"/>
      <c r="VUN108" s="30"/>
      <c r="VUT108" s="28"/>
      <c r="VUU108" s="29"/>
      <c r="VUV108" s="30"/>
      <c r="VVB108" s="28"/>
      <c r="VVC108" s="29"/>
      <c r="VVD108" s="30"/>
      <c r="VVJ108" s="28"/>
      <c r="VVK108" s="29"/>
      <c r="VVL108" s="30"/>
      <c r="VVR108" s="28"/>
      <c r="VVS108" s="29"/>
      <c r="VVT108" s="30"/>
      <c r="VVZ108" s="28"/>
      <c r="VWA108" s="29"/>
      <c r="VWB108" s="30"/>
      <c r="VWH108" s="28"/>
      <c r="VWI108" s="29"/>
      <c r="VWJ108" s="30"/>
      <c r="VWP108" s="28"/>
      <c r="VWQ108" s="29"/>
      <c r="VWR108" s="30"/>
      <c r="VWX108" s="28"/>
      <c r="VWY108" s="29"/>
      <c r="VWZ108" s="30"/>
      <c r="VXF108" s="28"/>
      <c r="VXG108" s="29"/>
      <c r="VXH108" s="30"/>
      <c r="VXN108" s="28"/>
      <c r="VXO108" s="29"/>
      <c r="VXP108" s="30"/>
      <c r="VXV108" s="28"/>
      <c r="VXW108" s="29"/>
      <c r="VXX108" s="30"/>
      <c r="VYD108" s="28"/>
      <c r="VYE108" s="29"/>
      <c r="VYF108" s="30"/>
      <c r="VYL108" s="28"/>
      <c r="VYM108" s="29"/>
      <c r="VYN108" s="30"/>
      <c r="VYT108" s="28"/>
      <c r="VYU108" s="29"/>
      <c r="VYV108" s="30"/>
      <c r="VZB108" s="28"/>
      <c r="VZC108" s="29"/>
      <c r="VZD108" s="30"/>
      <c r="VZJ108" s="28"/>
      <c r="VZK108" s="29"/>
      <c r="VZL108" s="30"/>
      <c r="VZR108" s="28"/>
      <c r="VZS108" s="29"/>
      <c r="VZT108" s="30"/>
      <c r="VZZ108" s="28"/>
      <c r="WAA108" s="29"/>
      <c r="WAB108" s="30"/>
      <c r="WAH108" s="28"/>
      <c r="WAI108" s="29"/>
      <c r="WAJ108" s="30"/>
      <c r="WAP108" s="28"/>
      <c r="WAQ108" s="29"/>
      <c r="WAR108" s="30"/>
      <c r="WAX108" s="28"/>
      <c r="WAY108" s="29"/>
      <c r="WAZ108" s="30"/>
      <c r="WBF108" s="28"/>
      <c r="WBG108" s="29"/>
      <c r="WBH108" s="30"/>
      <c r="WBN108" s="28"/>
      <c r="WBO108" s="29"/>
      <c r="WBP108" s="30"/>
      <c r="WBV108" s="28"/>
      <c r="WBW108" s="29"/>
      <c r="WBX108" s="30"/>
      <c r="WCD108" s="28"/>
      <c r="WCE108" s="29"/>
      <c r="WCF108" s="30"/>
      <c r="WCL108" s="28"/>
      <c r="WCM108" s="29"/>
      <c r="WCN108" s="30"/>
      <c r="WCT108" s="28"/>
      <c r="WCU108" s="29"/>
      <c r="WCV108" s="30"/>
      <c r="WDB108" s="28"/>
      <c r="WDC108" s="29"/>
      <c r="WDD108" s="30"/>
      <c r="WDJ108" s="28"/>
      <c r="WDK108" s="29"/>
      <c r="WDL108" s="30"/>
      <c r="WDR108" s="28"/>
      <c r="WDS108" s="29"/>
      <c r="WDT108" s="30"/>
      <c r="WDZ108" s="28"/>
      <c r="WEA108" s="29"/>
      <c r="WEB108" s="30"/>
      <c r="WEH108" s="28"/>
      <c r="WEI108" s="29"/>
      <c r="WEJ108" s="30"/>
      <c r="WEP108" s="28"/>
      <c r="WEQ108" s="29"/>
      <c r="WER108" s="30"/>
      <c r="WEX108" s="28"/>
      <c r="WEY108" s="29"/>
      <c r="WEZ108" s="30"/>
      <c r="WFF108" s="28"/>
      <c r="WFG108" s="29"/>
      <c r="WFH108" s="30"/>
      <c r="WFN108" s="28"/>
      <c r="WFO108" s="29"/>
      <c r="WFP108" s="30"/>
      <c r="WFV108" s="28"/>
      <c r="WFW108" s="29"/>
      <c r="WFX108" s="30"/>
      <c r="WGD108" s="28"/>
      <c r="WGE108" s="29"/>
      <c r="WGF108" s="30"/>
      <c r="WGL108" s="28"/>
      <c r="WGM108" s="29"/>
      <c r="WGN108" s="30"/>
      <c r="WGT108" s="28"/>
      <c r="WGU108" s="29"/>
      <c r="WGV108" s="30"/>
      <c r="WHB108" s="28"/>
      <c r="WHC108" s="29"/>
      <c r="WHD108" s="30"/>
      <c r="WHJ108" s="28"/>
      <c r="WHK108" s="29"/>
      <c r="WHL108" s="30"/>
      <c r="WHR108" s="28"/>
      <c r="WHS108" s="29"/>
      <c r="WHT108" s="30"/>
      <c r="WHZ108" s="28"/>
      <c r="WIA108" s="29"/>
      <c r="WIB108" s="30"/>
      <c r="WIH108" s="28"/>
      <c r="WII108" s="29"/>
      <c r="WIJ108" s="30"/>
      <c r="WIP108" s="28"/>
      <c r="WIQ108" s="29"/>
      <c r="WIR108" s="30"/>
      <c r="WIX108" s="28"/>
      <c r="WIY108" s="29"/>
      <c r="WIZ108" s="30"/>
      <c r="WJF108" s="28"/>
      <c r="WJG108" s="29"/>
      <c r="WJH108" s="30"/>
      <c r="WJN108" s="28"/>
      <c r="WJO108" s="29"/>
      <c r="WJP108" s="30"/>
      <c r="WJV108" s="28"/>
      <c r="WJW108" s="29"/>
      <c r="WJX108" s="30"/>
      <c r="WKD108" s="28"/>
      <c r="WKE108" s="29"/>
      <c r="WKF108" s="30"/>
      <c r="WKL108" s="28"/>
      <c r="WKM108" s="29"/>
      <c r="WKN108" s="30"/>
      <c r="WKT108" s="28"/>
      <c r="WKU108" s="29"/>
      <c r="WKV108" s="30"/>
      <c r="WLB108" s="28"/>
      <c r="WLC108" s="29"/>
      <c r="WLD108" s="30"/>
      <c r="WLJ108" s="28"/>
      <c r="WLK108" s="29"/>
      <c r="WLL108" s="30"/>
      <c r="WLR108" s="28"/>
      <c r="WLS108" s="29"/>
      <c r="WLT108" s="30"/>
      <c r="WLZ108" s="28"/>
      <c r="WMA108" s="29"/>
      <c r="WMB108" s="30"/>
      <c r="WMH108" s="28"/>
      <c r="WMI108" s="29"/>
      <c r="WMJ108" s="30"/>
      <c r="WMP108" s="28"/>
      <c r="WMQ108" s="29"/>
      <c r="WMR108" s="30"/>
      <c r="WMX108" s="28"/>
      <c r="WMY108" s="29"/>
      <c r="WMZ108" s="30"/>
      <c r="WNF108" s="28"/>
      <c r="WNG108" s="29"/>
      <c r="WNH108" s="30"/>
      <c r="WNN108" s="28"/>
      <c r="WNO108" s="29"/>
      <c r="WNP108" s="30"/>
      <c r="WNV108" s="28"/>
      <c r="WNW108" s="29"/>
      <c r="WNX108" s="30"/>
      <c r="WOD108" s="28"/>
      <c r="WOE108" s="29"/>
      <c r="WOF108" s="30"/>
      <c r="WOL108" s="28"/>
      <c r="WOM108" s="29"/>
      <c r="WON108" s="30"/>
      <c r="WOT108" s="28"/>
      <c r="WOU108" s="29"/>
      <c r="WOV108" s="30"/>
      <c r="WPB108" s="28"/>
      <c r="WPC108" s="29"/>
      <c r="WPD108" s="30"/>
      <c r="WPJ108" s="28"/>
      <c r="WPK108" s="29"/>
      <c r="WPL108" s="30"/>
      <c r="WPR108" s="28"/>
      <c r="WPS108" s="29"/>
      <c r="WPT108" s="30"/>
      <c r="WPZ108" s="28"/>
      <c r="WQA108" s="29"/>
      <c r="WQB108" s="30"/>
      <c r="WQH108" s="28"/>
      <c r="WQI108" s="29"/>
      <c r="WQJ108" s="30"/>
      <c r="WQP108" s="28"/>
      <c r="WQQ108" s="29"/>
      <c r="WQR108" s="30"/>
      <c r="WQX108" s="28"/>
      <c r="WQY108" s="29"/>
      <c r="WQZ108" s="30"/>
      <c r="WRF108" s="28"/>
      <c r="WRG108" s="29"/>
      <c r="WRH108" s="30"/>
      <c r="WRN108" s="28"/>
      <c r="WRO108" s="29"/>
      <c r="WRP108" s="30"/>
      <c r="WRV108" s="28"/>
      <c r="WRW108" s="29"/>
      <c r="WRX108" s="30"/>
      <c r="WSD108" s="28"/>
      <c r="WSE108" s="29"/>
      <c r="WSF108" s="30"/>
      <c r="WSL108" s="28"/>
      <c r="WSM108" s="29"/>
      <c r="WSN108" s="30"/>
      <c r="WST108" s="28"/>
      <c r="WSU108" s="29"/>
      <c r="WSV108" s="30"/>
      <c r="WTB108" s="28"/>
      <c r="WTC108" s="29"/>
      <c r="WTD108" s="30"/>
      <c r="WTJ108" s="28"/>
      <c r="WTK108" s="29"/>
      <c r="WTL108" s="30"/>
      <c r="WTR108" s="28"/>
      <c r="WTS108" s="29"/>
      <c r="WTT108" s="30"/>
      <c r="WTZ108" s="28"/>
      <c r="WUA108" s="29"/>
      <c r="WUB108" s="30"/>
      <c r="WUH108" s="28"/>
      <c r="WUI108" s="29"/>
      <c r="WUJ108" s="30"/>
      <c r="WUP108" s="28"/>
      <c r="WUQ108" s="29"/>
      <c r="WUR108" s="30"/>
      <c r="WUX108" s="28"/>
      <c r="WUY108" s="29"/>
      <c r="WUZ108" s="30"/>
      <c r="WVF108" s="28"/>
      <c r="WVG108" s="29"/>
      <c r="WVH108" s="30"/>
      <c r="WVN108" s="28"/>
      <c r="WVO108" s="29"/>
      <c r="WVP108" s="30"/>
      <c r="WVV108" s="28"/>
      <c r="WVW108" s="29"/>
      <c r="WVX108" s="30"/>
      <c r="WWD108" s="28"/>
      <c r="WWE108" s="29"/>
      <c r="WWF108" s="30"/>
      <c r="WWL108" s="28"/>
      <c r="WWM108" s="29"/>
      <c r="WWN108" s="30"/>
      <c r="WWT108" s="28"/>
      <c r="WWU108" s="29"/>
      <c r="WWV108" s="30"/>
      <c r="WXB108" s="28"/>
      <c r="WXC108" s="29"/>
      <c r="WXD108" s="30"/>
      <c r="WXJ108" s="28"/>
      <c r="WXK108" s="29"/>
      <c r="WXL108" s="30"/>
      <c r="WXR108" s="28"/>
      <c r="WXS108" s="29"/>
      <c r="WXT108" s="30"/>
      <c r="WXZ108" s="28"/>
      <c r="WYA108" s="29"/>
      <c r="WYB108" s="30"/>
      <c r="WYH108" s="28"/>
      <c r="WYI108" s="29"/>
      <c r="WYJ108" s="30"/>
      <c r="WYP108" s="28"/>
      <c r="WYQ108" s="29"/>
      <c r="WYR108" s="30"/>
      <c r="WYX108" s="28"/>
      <c r="WYY108" s="29"/>
      <c r="WYZ108" s="30"/>
      <c r="WZF108" s="28"/>
      <c r="WZG108" s="29"/>
      <c r="WZH108" s="30"/>
      <c r="WZN108" s="28"/>
      <c r="WZO108" s="29"/>
      <c r="WZP108" s="30"/>
      <c r="WZV108" s="28"/>
      <c r="WZW108" s="29"/>
      <c r="WZX108" s="30"/>
      <c r="XAD108" s="28"/>
      <c r="XAE108" s="29"/>
      <c r="XAF108" s="30"/>
      <c r="XAL108" s="28"/>
      <c r="XAM108" s="29"/>
      <c r="XAN108" s="30"/>
      <c r="XAT108" s="28"/>
      <c r="XAU108" s="29"/>
      <c r="XAV108" s="30"/>
      <c r="XBB108" s="28"/>
      <c r="XBC108" s="29"/>
      <c r="XBD108" s="30"/>
      <c r="XBJ108" s="28"/>
      <c r="XBK108" s="29"/>
      <c r="XBL108" s="30"/>
      <c r="XBR108" s="28"/>
      <c r="XBS108" s="29"/>
      <c r="XBT108" s="30"/>
      <c r="XBZ108" s="28"/>
      <c r="XCA108" s="29"/>
      <c r="XCB108" s="30"/>
      <c r="XCH108" s="28"/>
      <c r="XCI108" s="29"/>
      <c r="XCJ108" s="30"/>
      <c r="XCP108" s="28"/>
      <c r="XCQ108" s="29"/>
      <c r="XCR108" s="30"/>
      <c r="XCX108" s="28"/>
      <c r="XCY108" s="29"/>
      <c r="XCZ108" s="30"/>
      <c r="XDF108" s="28"/>
      <c r="XDG108" s="29"/>
      <c r="XDH108" s="30"/>
      <c r="XDN108" s="28"/>
      <c r="XDO108" s="29"/>
      <c r="XDP108" s="30"/>
      <c r="XDV108" s="28"/>
      <c r="XDW108" s="29"/>
      <c r="XDX108" s="30"/>
      <c r="XED108" s="28"/>
      <c r="XEE108" s="29"/>
      <c r="XEF108" s="30"/>
      <c r="XEL108" s="28"/>
      <c r="XEM108" s="29"/>
      <c r="XEN108" s="30"/>
      <c r="XET108" s="28"/>
      <c r="XEU108" s="29"/>
      <c r="XEV108" s="30"/>
      <c r="XFB108" s="28"/>
      <c r="XFC108" s="29"/>
      <c r="XFD108" s="30"/>
    </row>
    <row r="109" spans="1:1024 1030:2048 2054:3072 3078:4096 4102:5120 5126:6144 6150:7168 7174:8192 8198:9216 9222:10240 10246:11264 11270:12288 12294:13312 13318:14336 14342:15360 15366:16384" x14ac:dyDescent="0.25">
      <c r="A109" s="21" t="str">
        <f>C109&amp;(COUNTIF($C$7:C109,C109))</f>
        <v>8238470003</v>
      </c>
      <c r="B109" s="21">
        <v>891701932</v>
      </c>
      <c r="C109" s="22">
        <f>VLOOKUP(B109,[1]MODIFICADO!$A$2:$B$4109,2,0)</f>
        <v>823847000</v>
      </c>
      <c r="D109" s="21" t="s">
        <v>94</v>
      </c>
      <c r="E109" s="21"/>
      <c r="F109" s="26" t="s">
        <v>102</v>
      </c>
      <c r="G109" s="25" t="s">
        <v>103</v>
      </c>
      <c r="H109" s="27">
        <v>6903077846</v>
      </c>
      <c r="I109" s="27">
        <v>3358544528</v>
      </c>
      <c r="J109" s="27">
        <f t="shared" si="2"/>
        <v>3544533318</v>
      </c>
      <c r="N109" s="28"/>
      <c r="O109" s="29"/>
      <c r="P109" s="30"/>
      <c r="V109" s="28"/>
      <c r="W109" s="29"/>
      <c r="X109" s="30"/>
      <c r="AD109" s="28"/>
      <c r="AE109" s="29"/>
      <c r="AF109" s="30"/>
      <c r="AL109" s="28"/>
      <c r="AM109" s="29"/>
      <c r="AN109" s="30"/>
      <c r="AT109" s="28"/>
      <c r="AU109" s="29"/>
      <c r="AV109" s="30"/>
      <c r="BB109" s="28"/>
      <c r="BC109" s="29"/>
      <c r="BD109" s="30"/>
      <c r="BJ109" s="28"/>
      <c r="BK109" s="29"/>
      <c r="BL109" s="30"/>
      <c r="BR109" s="28"/>
      <c r="BS109" s="29"/>
      <c r="BT109" s="30"/>
      <c r="BZ109" s="28"/>
      <c r="CA109" s="29"/>
      <c r="CB109" s="30"/>
      <c r="CH109" s="28"/>
      <c r="CI109" s="29"/>
      <c r="CJ109" s="30"/>
      <c r="CP109" s="28"/>
      <c r="CQ109" s="29"/>
      <c r="CR109" s="30"/>
      <c r="CX109" s="28"/>
      <c r="CY109" s="29"/>
      <c r="CZ109" s="30"/>
      <c r="DF109" s="28"/>
      <c r="DG109" s="29"/>
      <c r="DH109" s="30"/>
      <c r="DN109" s="28"/>
      <c r="DO109" s="29"/>
      <c r="DP109" s="30"/>
      <c r="DV109" s="28"/>
      <c r="DW109" s="29"/>
      <c r="DX109" s="30"/>
      <c r="ED109" s="28"/>
      <c r="EE109" s="29"/>
      <c r="EF109" s="30"/>
      <c r="EL109" s="28"/>
      <c r="EM109" s="29"/>
      <c r="EN109" s="30"/>
      <c r="ET109" s="28"/>
      <c r="EU109" s="29"/>
      <c r="EV109" s="30"/>
      <c r="FB109" s="28"/>
      <c r="FC109" s="29"/>
      <c r="FD109" s="30"/>
      <c r="FJ109" s="28"/>
      <c r="FK109" s="29"/>
      <c r="FL109" s="30"/>
      <c r="FR109" s="28"/>
      <c r="FS109" s="29"/>
      <c r="FT109" s="30"/>
      <c r="FZ109" s="28"/>
      <c r="GA109" s="29"/>
      <c r="GB109" s="30"/>
      <c r="GH109" s="28"/>
      <c r="GI109" s="29"/>
      <c r="GJ109" s="30"/>
      <c r="GP109" s="28"/>
      <c r="GQ109" s="29"/>
      <c r="GR109" s="30"/>
      <c r="GX109" s="28"/>
      <c r="GY109" s="29"/>
      <c r="GZ109" s="30"/>
      <c r="HF109" s="28"/>
      <c r="HG109" s="29"/>
      <c r="HH109" s="30"/>
      <c r="HN109" s="28"/>
      <c r="HO109" s="29"/>
      <c r="HP109" s="30"/>
      <c r="HV109" s="28"/>
      <c r="HW109" s="29"/>
      <c r="HX109" s="30"/>
      <c r="ID109" s="28"/>
      <c r="IE109" s="29"/>
      <c r="IF109" s="30"/>
      <c r="IL109" s="28"/>
      <c r="IM109" s="29"/>
      <c r="IN109" s="30"/>
      <c r="IT109" s="28"/>
      <c r="IU109" s="29"/>
      <c r="IV109" s="30"/>
      <c r="JB109" s="28"/>
      <c r="JC109" s="29"/>
      <c r="JD109" s="30"/>
      <c r="JJ109" s="28"/>
      <c r="JK109" s="29"/>
      <c r="JL109" s="30"/>
      <c r="JR109" s="28"/>
      <c r="JS109" s="29"/>
      <c r="JT109" s="30"/>
      <c r="JZ109" s="28"/>
      <c r="KA109" s="29"/>
      <c r="KB109" s="30"/>
      <c r="KH109" s="28"/>
      <c r="KI109" s="29"/>
      <c r="KJ109" s="30"/>
      <c r="KP109" s="28"/>
      <c r="KQ109" s="29"/>
      <c r="KR109" s="30"/>
      <c r="KX109" s="28"/>
      <c r="KY109" s="29"/>
      <c r="KZ109" s="30"/>
      <c r="LF109" s="28"/>
      <c r="LG109" s="29"/>
      <c r="LH109" s="30"/>
      <c r="LN109" s="28"/>
      <c r="LO109" s="29"/>
      <c r="LP109" s="30"/>
      <c r="LV109" s="28"/>
      <c r="LW109" s="29"/>
      <c r="LX109" s="30"/>
      <c r="MD109" s="28"/>
      <c r="ME109" s="29"/>
      <c r="MF109" s="30"/>
      <c r="ML109" s="28"/>
      <c r="MM109" s="29"/>
      <c r="MN109" s="30"/>
      <c r="MT109" s="28"/>
      <c r="MU109" s="29"/>
      <c r="MV109" s="30"/>
      <c r="NB109" s="28"/>
      <c r="NC109" s="29"/>
      <c r="ND109" s="30"/>
      <c r="NJ109" s="28"/>
      <c r="NK109" s="29"/>
      <c r="NL109" s="30"/>
      <c r="NR109" s="28"/>
      <c r="NS109" s="29"/>
      <c r="NT109" s="30"/>
      <c r="NZ109" s="28"/>
      <c r="OA109" s="29"/>
      <c r="OB109" s="30"/>
      <c r="OH109" s="28"/>
      <c r="OI109" s="29"/>
      <c r="OJ109" s="30"/>
      <c r="OP109" s="28"/>
      <c r="OQ109" s="29"/>
      <c r="OR109" s="30"/>
      <c r="OX109" s="28"/>
      <c r="OY109" s="29"/>
      <c r="OZ109" s="30"/>
      <c r="PF109" s="28"/>
      <c r="PG109" s="29"/>
      <c r="PH109" s="30"/>
      <c r="PN109" s="28"/>
      <c r="PO109" s="29"/>
      <c r="PP109" s="30"/>
      <c r="PV109" s="28"/>
      <c r="PW109" s="29"/>
      <c r="PX109" s="30"/>
      <c r="QD109" s="28"/>
      <c r="QE109" s="29"/>
      <c r="QF109" s="30"/>
      <c r="QL109" s="28"/>
      <c r="QM109" s="29"/>
      <c r="QN109" s="30"/>
      <c r="QT109" s="28"/>
      <c r="QU109" s="29"/>
      <c r="QV109" s="30"/>
      <c r="RB109" s="28"/>
      <c r="RC109" s="29"/>
      <c r="RD109" s="30"/>
      <c r="RJ109" s="28"/>
      <c r="RK109" s="29"/>
      <c r="RL109" s="30"/>
      <c r="RR109" s="28"/>
      <c r="RS109" s="29"/>
      <c r="RT109" s="30"/>
      <c r="RZ109" s="28"/>
      <c r="SA109" s="29"/>
      <c r="SB109" s="30"/>
      <c r="SH109" s="28"/>
      <c r="SI109" s="29"/>
      <c r="SJ109" s="30"/>
      <c r="SP109" s="28"/>
      <c r="SQ109" s="29"/>
      <c r="SR109" s="30"/>
      <c r="SX109" s="28"/>
      <c r="SY109" s="29"/>
      <c r="SZ109" s="30"/>
      <c r="TF109" s="28"/>
      <c r="TG109" s="29"/>
      <c r="TH109" s="30"/>
      <c r="TN109" s="28"/>
      <c r="TO109" s="29"/>
      <c r="TP109" s="30"/>
      <c r="TV109" s="28"/>
      <c r="TW109" s="29"/>
      <c r="TX109" s="30"/>
      <c r="UD109" s="28"/>
      <c r="UE109" s="29"/>
      <c r="UF109" s="30"/>
      <c r="UL109" s="28"/>
      <c r="UM109" s="29"/>
      <c r="UN109" s="30"/>
      <c r="UT109" s="28"/>
      <c r="UU109" s="29"/>
      <c r="UV109" s="30"/>
      <c r="VB109" s="28"/>
      <c r="VC109" s="29"/>
      <c r="VD109" s="30"/>
      <c r="VJ109" s="28"/>
      <c r="VK109" s="29"/>
      <c r="VL109" s="30"/>
      <c r="VR109" s="28"/>
      <c r="VS109" s="29"/>
      <c r="VT109" s="30"/>
      <c r="VZ109" s="28"/>
      <c r="WA109" s="29"/>
      <c r="WB109" s="30"/>
      <c r="WH109" s="28"/>
      <c r="WI109" s="29"/>
      <c r="WJ109" s="30"/>
      <c r="WP109" s="28"/>
      <c r="WQ109" s="29"/>
      <c r="WR109" s="30"/>
      <c r="WX109" s="28"/>
      <c r="WY109" s="29"/>
      <c r="WZ109" s="30"/>
      <c r="XF109" s="28"/>
      <c r="XG109" s="29"/>
      <c r="XH109" s="30"/>
      <c r="XN109" s="28"/>
      <c r="XO109" s="29"/>
      <c r="XP109" s="30"/>
      <c r="XV109" s="28"/>
      <c r="XW109" s="29"/>
      <c r="XX109" s="30"/>
      <c r="YD109" s="28"/>
      <c r="YE109" s="29"/>
      <c r="YF109" s="30"/>
      <c r="YL109" s="28"/>
      <c r="YM109" s="29"/>
      <c r="YN109" s="30"/>
      <c r="YT109" s="28"/>
      <c r="YU109" s="29"/>
      <c r="YV109" s="30"/>
      <c r="ZB109" s="28"/>
      <c r="ZC109" s="29"/>
      <c r="ZD109" s="30"/>
      <c r="ZJ109" s="28"/>
      <c r="ZK109" s="29"/>
      <c r="ZL109" s="30"/>
      <c r="ZR109" s="28"/>
      <c r="ZS109" s="29"/>
      <c r="ZT109" s="30"/>
      <c r="ZZ109" s="28"/>
      <c r="AAA109" s="29"/>
      <c r="AAB109" s="30"/>
      <c r="AAH109" s="28"/>
      <c r="AAI109" s="29"/>
      <c r="AAJ109" s="30"/>
      <c r="AAP109" s="28"/>
      <c r="AAQ109" s="29"/>
      <c r="AAR109" s="30"/>
      <c r="AAX109" s="28"/>
      <c r="AAY109" s="29"/>
      <c r="AAZ109" s="30"/>
      <c r="ABF109" s="28"/>
      <c r="ABG109" s="29"/>
      <c r="ABH109" s="30"/>
      <c r="ABN109" s="28"/>
      <c r="ABO109" s="29"/>
      <c r="ABP109" s="30"/>
      <c r="ABV109" s="28"/>
      <c r="ABW109" s="29"/>
      <c r="ABX109" s="30"/>
      <c r="ACD109" s="28"/>
      <c r="ACE109" s="29"/>
      <c r="ACF109" s="30"/>
      <c r="ACL109" s="28"/>
      <c r="ACM109" s="29"/>
      <c r="ACN109" s="30"/>
      <c r="ACT109" s="28"/>
      <c r="ACU109" s="29"/>
      <c r="ACV109" s="30"/>
      <c r="ADB109" s="28"/>
      <c r="ADC109" s="29"/>
      <c r="ADD109" s="30"/>
      <c r="ADJ109" s="28"/>
      <c r="ADK109" s="29"/>
      <c r="ADL109" s="30"/>
      <c r="ADR109" s="28"/>
      <c r="ADS109" s="29"/>
      <c r="ADT109" s="30"/>
      <c r="ADZ109" s="28"/>
      <c r="AEA109" s="29"/>
      <c r="AEB109" s="30"/>
      <c r="AEH109" s="28"/>
      <c r="AEI109" s="29"/>
      <c r="AEJ109" s="30"/>
      <c r="AEP109" s="28"/>
      <c r="AEQ109" s="29"/>
      <c r="AER109" s="30"/>
      <c r="AEX109" s="28"/>
      <c r="AEY109" s="29"/>
      <c r="AEZ109" s="30"/>
      <c r="AFF109" s="28"/>
      <c r="AFG109" s="29"/>
      <c r="AFH109" s="30"/>
      <c r="AFN109" s="28"/>
      <c r="AFO109" s="29"/>
      <c r="AFP109" s="30"/>
      <c r="AFV109" s="28"/>
      <c r="AFW109" s="29"/>
      <c r="AFX109" s="30"/>
      <c r="AGD109" s="28"/>
      <c r="AGE109" s="29"/>
      <c r="AGF109" s="30"/>
      <c r="AGL109" s="28"/>
      <c r="AGM109" s="29"/>
      <c r="AGN109" s="30"/>
      <c r="AGT109" s="28"/>
      <c r="AGU109" s="29"/>
      <c r="AGV109" s="30"/>
      <c r="AHB109" s="28"/>
      <c r="AHC109" s="29"/>
      <c r="AHD109" s="30"/>
      <c r="AHJ109" s="28"/>
      <c r="AHK109" s="29"/>
      <c r="AHL109" s="30"/>
      <c r="AHR109" s="28"/>
      <c r="AHS109" s="29"/>
      <c r="AHT109" s="30"/>
      <c r="AHZ109" s="28"/>
      <c r="AIA109" s="29"/>
      <c r="AIB109" s="30"/>
      <c r="AIH109" s="28"/>
      <c r="AII109" s="29"/>
      <c r="AIJ109" s="30"/>
      <c r="AIP109" s="28"/>
      <c r="AIQ109" s="29"/>
      <c r="AIR109" s="30"/>
      <c r="AIX109" s="28"/>
      <c r="AIY109" s="29"/>
      <c r="AIZ109" s="30"/>
      <c r="AJF109" s="28"/>
      <c r="AJG109" s="29"/>
      <c r="AJH109" s="30"/>
      <c r="AJN109" s="28"/>
      <c r="AJO109" s="29"/>
      <c r="AJP109" s="30"/>
      <c r="AJV109" s="28"/>
      <c r="AJW109" s="29"/>
      <c r="AJX109" s="30"/>
      <c r="AKD109" s="28"/>
      <c r="AKE109" s="29"/>
      <c r="AKF109" s="30"/>
      <c r="AKL109" s="28"/>
      <c r="AKM109" s="29"/>
      <c r="AKN109" s="30"/>
      <c r="AKT109" s="28"/>
      <c r="AKU109" s="29"/>
      <c r="AKV109" s="30"/>
      <c r="ALB109" s="28"/>
      <c r="ALC109" s="29"/>
      <c r="ALD109" s="30"/>
      <c r="ALJ109" s="28"/>
      <c r="ALK109" s="29"/>
      <c r="ALL109" s="30"/>
      <c r="ALR109" s="28"/>
      <c r="ALS109" s="29"/>
      <c r="ALT109" s="30"/>
      <c r="ALZ109" s="28"/>
      <c r="AMA109" s="29"/>
      <c r="AMB109" s="30"/>
      <c r="AMH109" s="28"/>
      <c r="AMI109" s="29"/>
      <c r="AMJ109" s="30"/>
      <c r="AMP109" s="28"/>
      <c r="AMQ109" s="29"/>
      <c r="AMR109" s="30"/>
      <c r="AMX109" s="28"/>
      <c r="AMY109" s="29"/>
      <c r="AMZ109" s="30"/>
      <c r="ANF109" s="28"/>
      <c r="ANG109" s="29"/>
      <c r="ANH109" s="30"/>
      <c r="ANN109" s="28"/>
      <c r="ANO109" s="29"/>
      <c r="ANP109" s="30"/>
      <c r="ANV109" s="28"/>
      <c r="ANW109" s="29"/>
      <c r="ANX109" s="30"/>
      <c r="AOD109" s="28"/>
      <c r="AOE109" s="29"/>
      <c r="AOF109" s="30"/>
      <c r="AOL109" s="28"/>
      <c r="AOM109" s="29"/>
      <c r="AON109" s="30"/>
      <c r="AOT109" s="28"/>
      <c r="AOU109" s="29"/>
      <c r="AOV109" s="30"/>
      <c r="APB109" s="28"/>
      <c r="APC109" s="29"/>
      <c r="APD109" s="30"/>
      <c r="APJ109" s="28"/>
      <c r="APK109" s="29"/>
      <c r="APL109" s="30"/>
      <c r="APR109" s="28"/>
      <c r="APS109" s="29"/>
      <c r="APT109" s="30"/>
      <c r="APZ109" s="28"/>
      <c r="AQA109" s="29"/>
      <c r="AQB109" s="30"/>
      <c r="AQH109" s="28"/>
      <c r="AQI109" s="29"/>
      <c r="AQJ109" s="30"/>
      <c r="AQP109" s="28"/>
      <c r="AQQ109" s="29"/>
      <c r="AQR109" s="30"/>
      <c r="AQX109" s="28"/>
      <c r="AQY109" s="29"/>
      <c r="AQZ109" s="30"/>
      <c r="ARF109" s="28"/>
      <c r="ARG109" s="29"/>
      <c r="ARH109" s="30"/>
      <c r="ARN109" s="28"/>
      <c r="ARO109" s="29"/>
      <c r="ARP109" s="30"/>
      <c r="ARV109" s="28"/>
      <c r="ARW109" s="29"/>
      <c r="ARX109" s="30"/>
      <c r="ASD109" s="28"/>
      <c r="ASE109" s="29"/>
      <c r="ASF109" s="30"/>
      <c r="ASL109" s="28"/>
      <c r="ASM109" s="29"/>
      <c r="ASN109" s="30"/>
      <c r="AST109" s="28"/>
      <c r="ASU109" s="29"/>
      <c r="ASV109" s="30"/>
      <c r="ATB109" s="28"/>
      <c r="ATC109" s="29"/>
      <c r="ATD109" s="30"/>
      <c r="ATJ109" s="28"/>
      <c r="ATK109" s="29"/>
      <c r="ATL109" s="30"/>
      <c r="ATR109" s="28"/>
      <c r="ATS109" s="29"/>
      <c r="ATT109" s="30"/>
      <c r="ATZ109" s="28"/>
      <c r="AUA109" s="29"/>
      <c r="AUB109" s="30"/>
      <c r="AUH109" s="28"/>
      <c r="AUI109" s="29"/>
      <c r="AUJ109" s="30"/>
      <c r="AUP109" s="28"/>
      <c r="AUQ109" s="29"/>
      <c r="AUR109" s="30"/>
      <c r="AUX109" s="28"/>
      <c r="AUY109" s="29"/>
      <c r="AUZ109" s="30"/>
      <c r="AVF109" s="28"/>
      <c r="AVG109" s="29"/>
      <c r="AVH109" s="30"/>
      <c r="AVN109" s="28"/>
      <c r="AVO109" s="29"/>
      <c r="AVP109" s="30"/>
      <c r="AVV109" s="28"/>
      <c r="AVW109" s="29"/>
      <c r="AVX109" s="30"/>
      <c r="AWD109" s="28"/>
      <c r="AWE109" s="29"/>
      <c r="AWF109" s="30"/>
      <c r="AWL109" s="28"/>
      <c r="AWM109" s="29"/>
      <c r="AWN109" s="30"/>
      <c r="AWT109" s="28"/>
      <c r="AWU109" s="29"/>
      <c r="AWV109" s="30"/>
      <c r="AXB109" s="28"/>
      <c r="AXC109" s="29"/>
      <c r="AXD109" s="30"/>
      <c r="AXJ109" s="28"/>
      <c r="AXK109" s="29"/>
      <c r="AXL109" s="30"/>
      <c r="AXR109" s="28"/>
      <c r="AXS109" s="29"/>
      <c r="AXT109" s="30"/>
      <c r="AXZ109" s="28"/>
      <c r="AYA109" s="29"/>
      <c r="AYB109" s="30"/>
      <c r="AYH109" s="28"/>
      <c r="AYI109" s="29"/>
      <c r="AYJ109" s="30"/>
      <c r="AYP109" s="28"/>
      <c r="AYQ109" s="29"/>
      <c r="AYR109" s="30"/>
      <c r="AYX109" s="28"/>
      <c r="AYY109" s="29"/>
      <c r="AYZ109" s="30"/>
      <c r="AZF109" s="28"/>
      <c r="AZG109" s="29"/>
      <c r="AZH109" s="30"/>
      <c r="AZN109" s="28"/>
      <c r="AZO109" s="29"/>
      <c r="AZP109" s="30"/>
      <c r="AZV109" s="28"/>
      <c r="AZW109" s="29"/>
      <c r="AZX109" s="30"/>
      <c r="BAD109" s="28"/>
      <c r="BAE109" s="29"/>
      <c r="BAF109" s="30"/>
      <c r="BAL109" s="28"/>
      <c r="BAM109" s="29"/>
      <c r="BAN109" s="30"/>
      <c r="BAT109" s="28"/>
      <c r="BAU109" s="29"/>
      <c r="BAV109" s="30"/>
      <c r="BBB109" s="28"/>
      <c r="BBC109" s="29"/>
      <c r="BBD109" s="30"/>
      <c r="BBJ109" s="28"/>
      <c r="BBK109" s="29"/>
      <c r="BBL109" s="30"/>
      <c r="BBR109" s="28"/>
      <c r="BBS109" s="29"/>
      <c r="BBT109" s="30"/>
      <c r="BBZ109" s="28"/>
      <c r="BCA109" s="29"/>
      <c r="BCB109" s="30"/>
      <c r="BCH109" s="28"/>
      <c r="BCI109" s="29"/>
      <c r="BCJ109" s="30"/>
      <c r="BCP109" s="28"/>
      <c r="BCQ109" s="29"/>
      <c r="BCR109" s="30"/>
      <c r="BCX109" s="28"/>
      <c r="BCY109" s="29"/>
      <c r="BCZ109" s="30"/>
      <c r="BDF109" s="28"/>
      <c r="BDG109" s="29"/>
      <c r="BDH109" s="30"/>
      <c r="BDN109" s="28"/>
      <c r="BDO109" s="29"/>
      <c r="BDP109" s="30"/>
      <c r="BDV109" s="28"/>
      <c r="BDW109" s="29"/>
      <c r="BDX109" s="30"/>
      <c r="BED109" s="28"/>
      <c r="BEE109" s="29"/>
      <c r="BEF109" s="30"/>
      <c r="BEL109" s="28"/>
      <c r="BEM109" s="29"/>
      <c r="BEN109" s="30"/>
      <c r="BET109" s="28"/>
      <c r="BEU109" s="29"/>
      <c r="BEV109" s="30"/>
      <c r="BFB109" s="28"/>
      <c r="BFC109" s="29"/>
      <c r="BFD109" s="30"/>
      <c r="BFJ109" s="28"/>
      <c r="BFK109" s="29"/>
      <c r="BFL109" s="30"/>
      <c r="BFR109" s="28"/>
      <c r="BFS109" s="29"/>
      <c r="BFT109" s="30"/>
      <c r="BFZ109" s="28"/>
      <c r="BGA109" s="29"/>
      <c r="BGB109" s="30"/>
      <c r="BGH109" s="28"/>
      <c r="BGI109" s="29"/>
      <c r="BGJ109" s="30"/>
      <c r="BGP109" s="28"/>
      <c r="BGQ109" s="29"/>
      <c r="BGR109" s="30"/>
      <c r="BGX109" s="28"/>
      <c r="BGY109" s="29"/>
      <c r="BGZ109" s="30"/>
      <c r="BHF109" s="28"/>
      <c r="BHG109" s="29"/>
      <c r="BHH109" s="30"/>
      <c r="BHN109" s="28"/>
      <c r="BHO109" s="29"/>
      <c r="BHP109" s="30"/>
      <c r="BHV109" s="28"/>
      <c r="BHW109" s="29"/>
      <c r="BHX109" s="30"/>
      <c r="BID109" s="28"/>
      <c r="BIE109" s="29"/>
      <c r="BIF109" s="30"/>
      <c r="BIL109" s="28"/>
      <c r="BIM109" s="29"/>
      <c r="BIN109" s="30"/>
      <c r="BIT109" s="28"/>
      <c r="BIU109" s="29"/>
      <c r="BIV109" s="30"/>
      <c r="BJB109" s="28"/>
      <c r="BJC109" s="29"/>
      <c r="BJD109" s="30"/>
      <c r="BJJ109" s="28"/>
      <c r="BJK109" s="29"/>
      <c r="BJL109" s="30"/>
      <c r="BJR109" s="28"/>
      <c r="BJS109" s="29"/>
      <c r="BJT109" s="30"/>
      <c r="BJZ109" s="28"/>
      <c r="BKA109" s="29"/>
      <c r="BKB109" s="30"/>
      <c r="BKH109" s="28"/>
      <c r="BKI109" s="29"/>
      <c r="BKJ109" s="30"/>
      <c r="BKP109" s="28"/>
      <c r="BKQ109" s="29"/>
      <c r="BKR109" s="30"/>
      <c r="BKX109" s="28"/>
      <c r="BKY109" s="29"/>
      <c r="BKZ109" s="30"/>
      <c r="BLF109" s="28"/>
      <c r="BLG109" s="29"/>
      <c r="BLH109" s="30"/>
      <c r="BLN109" s="28"/>
      <c r="BLO109" s="29"/>
      <c r="BLP109" s="30"/>
      <c r="BLV109" s="28"/>
      <c r="BLW109" s="29"/>
      <c r="BLX109" s="30"/>
      <c r="BMD109" s="28"/>
      <c r="BME109" s="29"/>
      <c r="BMF109" s="30"/>
      <c r="BML109" s="28"/>
      <c r="BMM109" s="29"/>
      <c r="BMN109" s="30"/>
      <c r="BMT109" s="28"/>
      <c r="BMU109" s="29"/>
      <c r="BMV109" s="30"/>
      <c r="BNB109" s="28"/>
      <c r="BNC109" s="29"/>
      <c r="BND109" s="30"/>
      <c r="BNJ109" s="28"/>
      <c r="BNK109" s="29"/>
      <c r="BNL109" s="30"/>
      <c r="BNR109" s="28"/>
      <c r="BNS109" s="29"/>
      <c r="BNT109" s="30"/>
      <c r="BNZ109" s="28"/>
      <c r="BOA109" s="29"/>
      <c r="BOB109" s="30"/>
      <c r="BOH109" s="28"/>
      <c r="BOI109" s="29"/>
      <c r="BOJ109" s="30"/>
      <c r="BOP109" s="28"/>
      <c r="BOQ109" s="29"/>
      <c r="BOR109" s="30"/>
      <c r="BOX109" s="28"/>
      <c r="BOY109" s="29"/>
      <c r="BOZ109" s="30"/>
      <c r="BPF109" s="28"/>
      <c r="BPG109" s="29"/>
      <c r="BPH109" s="30"/>
      <c r="BPN109" s="28"/>
      <c r="BPO109" s="29"/>
      <c r="BPP109" s="30"/>
      <c r="BPV109" s="28"/>
      <c r="BPW109" s="29"/>
      <c r="BPX109" s="30"/>
      <c r="BQD109" s="28"/>
      <c r="BQE109" s="29"/>
      <c r="BQF109" s="30"/>
      <c r="BQL109" s="28"/>
      <c r="BQM109" s="29"/>
      <c r="BQN109" s="30"/>
      <c r="BQT109" s="28"/>
      <c r="BQU109" s="29"/>
      <c r="BQV109" s="30"/>
      <c r="BRB109" s="28"/>
      <c r="BRC109" s="29"/>
      <c r="BRD109" s="30"/>
      <c r="BRJ109" s="28"/>
      <c r="BRK109" s="29"/>
      <c r="BRL109" s="30"/>
      <c r="BRR109" s="28"/>
      <c r="BRS109" s="29"/>
      <c r="BRT109" s="30"/>
      <c r="BRZ109" s="28"/>
      <c r="BSA109" s="29"/>
      <c r="BSB109" s="30"/>
      <c r="BSH109" s="28"/>
      <c r="BSI109" s="29"/>
      <c r="BSJ109" s="30"/>
      <c r="BSP109" s="28"/>
      <c r="BSQ109" s="29"/>
      <c r="BSR109" s="30"/>
      <c r="BSX109" s="28"/>
      <c r="BSY109" s="29"/>
      <c r="BSZ109" s="30"/>
      <c r="BTF109" s="28"/>
      <c r="BTG109" s="29"/>
      <c r="BTH109" s="30"/>
      <c r="BTN109" s="28"/>
      <c r="BTO109" s="29"/>
      <c r="BTP109" s="30"/>
      <c r="BTV109" s="28"/>
      <c r="BTW109" s="29"/>
      <c r="BTX109" s="30"/>
      <c r="BUD109" s="28"/>
      <c r="BUE109" s="29"/>
      <c r="BUF109" s="30"/>
      <c r="BUL109" s="28"/>
      <c r="BUM109" s="29"/>
      <c r="BUN109" s="30"/>
      <c r="BUT109" s="28"/>
      <c r="BUU109" s="29"/>
      <c r="BUV109" s="30"/>
      <c r="BVB109" s="28"/>
      <c r="BVC109" s="29"/>
      <c r="BVD109" s="30"/>
      <c r="BVJ109" s="28"/>
      <c r="BVK109" s="29"/>
      <c r="BVL109" s="30"/>
      <c r="BVR109" s="28"/>
      <c r="BVS109" s="29"/>
      <c r="BVT109" s="30"/>
      <c r="BVZ109" s="28"/>
      <c r="BWA109" s="29"/>
      <c r="BWB109" s="30"/>
      <c r="BWH109" s="28"/>
      <c r="BWI109" s="29"/>
      <c r="BWJ109" s="30"/>
      <c r="BWP109" s="28"/>
      <c r="BWQ109" s="29"/>
      <c r="BWR109" s="30"/>
      <c r="BWX109" s="28"/>
      <c r="BWY109" s="29"/>
      <c r="BWZ109" s="30"/>
      <c r="BXF109" s="28"/>
      <c r="BXG109" s="29"/>
      <c r="BXH109" s="30"/>
      <c r="BXN109" s="28"/>
      <c r="BXO109" s="29"/>
      <c r="BXP109" s="30"/>
      <c r="BXV109" s="28"/>
      <c r="BXW109" s="29"/>
      <c r="BXX109" s="30"/>
      <c r="BYD109" s="28"/>
      <c r="BYE109" s="29"/>
      <c r="BYF109" s="30"/>
      <c r="BYL109" s="28"/>
      <c r="BYM109" s="29"/>
      <c r="BYN109" s="30"/>
      <c r="BYT109" s="28"/>
      <c r="BYU109" s="29"/>
      <c r="BYV109" s="30"/>
      <c r="BZB109" s="28"/>
      <c r="BZC109" s="29"/>
      <c r="BZD109" s="30"/>
      <c r="BZJ109" s="28"/>
      <c r="BZK109" s="29"/>
      <c r="BZL109" s="30"/>
      <c r="BZR109" s="28"/>
      <c r="BZS109" s="29"/>
      <c r="BZT109" s="30"/>
      <c r="BZZ109" s="28"/>
      <c r="CAA109" s="29"/>
      <c r="CAB109" s="30"/>
      <c r="CAH109" s="28"/>
      <c r="CAI109" s="29"/>
      <c r="CAJ109" s="30"/>
      <c r="CAP109" s="28"/>
      <c r="CAQ109" s="29"/>
      <c r="CAR109" s="30"/>
      <c r="CAX109" s="28"/>
      <c r="CAY109" s="29"/>
      <c r="CAZ109" s="30"/>
      <c r="CBF109" s="28"/>
      <c r="CBG109" s="29"/>
      <c r="CBH109" s="30"/>
      <c r="CBN109" s="28"/>
      <c r="CBO109" s="29"/>
      <c r="CBP109" s="30"/>
      <c r="CBV109" s="28"/>
      <c r="CBW109" s="29"/>
      <c r="CBX109" s="30"/>
      <c r="CCD109" s="28"/>
      <c r="CCE109" s="29"/>
      <c r="CCF109" s="30"/>
      <c r="CCL109" s="28"/>
      <c r="CCM109" s="29"/>
      <c r="CCN109" s="30"/>
      <c r="CCT109" s="28"/>
      <c r="CCU109" s="29"/>
      <c r="CCV109" s="30"/>
      <c r="CDB109" s="28"/>
      <c r="CDC109" s="29"/>
      <c r="CDD109" s="30"/>
      <c r="CDJ109" s="28"/>
      <c r="CDK109" s="29"/>
      <c r="CDL109" s="30"/>
      <c r="CDR109" s="28"/>
      <c r="CDS109" s="29"/>
      <c r="CDT109" s="30"/>
      <c r="CDZ109" s="28"/>
      <c r="CEA109" s="29"/>
      <c r="CEB109" s="30"/>
      <c r="CEH109" s="28"/>
      <c r="CEI109" s="29"/>
      <c r="CEJ109" s="30"/>
      <c r="CEP109" s="28"/>
      <c r="CEQ109" s="29"/>
      <c r="CER109" s="30"/>
      <c r="CEX109" s="28"/>
      <c r="CEY109" s="29"/>
      <c r="CEZ109" s="30"/>
      <c r="CFF109" s="28"/>
      <c r="CFG109" s="29"/>
      <c r="CFH109" s="30"/>
      <c r="CFN109" s="28"/>
      <c r="CFO109" s="29"/>
      <c r="CFP109" s="30"/>
      <c r="CFV109" s="28"/>
      <c r="CFW109" s="29"/>
      <c r="CFX109" s="30"/>
      <c r="CGD109" s="28"/>
      <c r="CGE109" s="29"/>
      <c r="CGF109" s="30"/>
      <c r="CGL109" s="28"/>
      <c r="CGM109" s="29"/>
      <c r="CGN109" s="30"/>
      <c r="CGT109" s="28"/>
      <c r="CGU109" s="29"/>
      <c r="CGV109" s="30"/>
      <c r="CHB109" s="28"/>
      <c r="CHC109" s="29"/>
      <c r="CHD109" s="30"/>
      <c r="CHJ109" s="28"/>
      <c r="CHK109" s="29"/>
      <c r="CHL109" s="30"/>
      <c r="CHR109" s="28"/>
      <c r="CHS109" s="29"/>
      <c r="CHT109" s="30"/>
      <c r="CHZ109" s="28"/>
      <c r="CIA109" s="29"/>
      <c r="CIB109" s="30"/>
      <c r="CIH109" s="28"/>
      <c r="CII109" s="29"/>
      <c r="CIJ109" s="30"/>
      <c r="CIP109" s="28"/>
      <c r="CIQ109" s="29"/>
      <c r="CIR109" s="30"/>
      <c r="CIX109" s="28"/>
      <c r="CIY109" s="29"/>
      <c r="CIZ109" s="30"/>
      <c r="CJF109" s="28"/>
      <c r="CJG109" s="29"/>
      <c r="CJH109" s="30"/>
      <c r="CJN109" s="28"/>
      <c r="CJO109" s="29"/>
      <c r="CJP109" s="30"/>
      <c r="CJV109" s="28"/>
      <c r="CJW109" s="29"/>
      <c r="CJX109" s="30"/>
      <c r="CKD109" s="28"/>
      <c r="CKE109" s="29"/>
      <c r="CKF109" s="30"/>
      <c r="CKL109" s="28"/>
      <c r="CKM109" s="29"/>
      <c r="CKN109" s="30"/>
      <c r="CKT109" s="28"/>
      <c r="CKU109" s="29"/>
      <c r="CKV109" s="30"/>
      <c r="CLB109" s="28"/>
      <c r="CLC109" s="29"/>
      <c r="CLD109" s="30"/>
      <c r="CLJ109" s="28"/>
      <c r="CLK109" s="29"/>
      <c r="CLL109" s="30"/>
      <c r="CLR109" s="28"/>
      <c r="CLS109" s="29"/>
      <c r="CLT109" s="30"/>
      <c r="CLZ109" s="28"/>
      <c r="CMA109" s="29"/>
      <c r="CMB109" s="30"/>
      <c r="CMH109" s="28"/>
      <c r="CMI109" s="29"/>
      <c r="CMJ109" s="30"/>
      <c r="CMP109" s="28"/>
      <c r="CMQ109" s="29"/>
      <c r="CMR109" s="30"/>
      <c r="CMX109" s="28"/>
      <c r="CMY109" s="29"/>
      <c r="CMZ109" s="30"/>
      <c r="CNF109" s="28"/>
      <c r="CNG109" s="29"/>
      <c r="CNH109" s="30"/>
      <c r="CNN109" s="28"/>
      <c r="CNO109" s="29"/>
      <c r="CNP109" s="30"/>
      <c r="CNV109" s="28"/>
      <c r="CNW109" s="29"/>
      <c r="CNX109" s="30"/>
      <c r="COD109" s="28"/>
      <c r="COE109" s="29"/>
      <c r="COF109" s="30"/>
      <c r="COL109" s="28"/>
      <c r="COM109" s="29"/>
      <c r="CON109" s="30"/>
      <c r="COT109" s="28"/>
      <c r="COU109" s="29"/>
      <c r="COV109" s="30"/>
      <c r="CPB109" s="28"/>
      <c r="CPC109" s="29"/>
      <c r="CPD109" s="30"/>
      <c r="CPJ109" s="28"/>
      <c r="CPK109" s="29"/>
      <c r="CPL109" s="30"/>
      <c r="CPR109" s="28"/>
      <c r="CPS109" s="29"/>
      <c r="CPT109" s="30"/>
      <c r="CPZ109" s="28"/>
      <c r="CQA109" s="29"/>
      <c r="CQB109" s="30"/>
      <c r="CQH109" s="28"/>
      <c r="CQI109" s="29"/>
      <c r="CQJ109" s="30"/>
      <c r="CQP109" s="28"/>
      <c r="CQQ109" s="29"/>
      <c r="CQR109" s="30"/>
      <c r="CQX109" s="28"/>
      <c r="CQY109" s="29"/>
      <c r="CQZ109" s="30"/>
      <c r="CRF109" s="28"/>
      <c r="CRG109" s="29"/>
      <c r="CRH109" s="30"/>
      <c r="CRN109" s="28"/>
      <c r="CRO109" s="29"/>
      <c r="CRP109" s="30"/>
      <c r="CRV109" s="28"/>
      <c r="CRW109" s="29"/>
      <c r="CRX109" s="30"/>
      <c r="CSD109" s="28"/>
      <c r="CSE109" s="29"/>
      <c r="CSF109" s="30"/>
      <c r="CSL109" s="28"/>
      <c r="CSM109" s="29"/>
      <c r="CSN109" s="30"/>
      <c r="CST109" s="28"/>
      <c r="CSU109" s="29"/>
      <c r="CSV109" s="30"/>
      <c r="CTB109" s="28"/>
      <c r="CTC109" s="29"/>
      <c r="CTD109" s="30"/>
      <c r="CTJ109" s="28"/>
      <c r="CTK109" s="29"/>
      <c r="CTL109" s="30"/>
      <c r="CTR109" s="28"/>
      <c r="CTS109" s="29"/>
      <c r="CTT109" s="30"/>
      <c r="CTZ109" s="28"/>
      <c r="CUA109" s="29"/>
      <c r="CUB109" s="30"/>
      <c r="CUH109" s="28"/>
      <c r="CUI109" s="29"/>
      <c r="CUJ109" s="30"/>
      <c r="CUP109" s="28"/>
      <c r="CUQ109" s="29"/>
      <c r="CUR109" s="30"/>
      <c r="CUX109" s="28"/>
      <c r="CUY109" s="29"/>
      <c r="CUZ109" s="30"/>
      <c r="CVF109" s="28"/>
      <c r="CVG109" s="29"/>
      <c r="CVH109" s="30"/>
      <c r="CVN109" s="28"/>
      <c r="CVO109" s="29"/>
      <c r="CVP109" s="30"/>
      <c r="CVV109" s="28"/>
      <c r="CVW109" s="29"/>
      <c r="CVX109" s="30"/>
      <c r="CWD109" s="28"/>
      <c r="CWE109" s="29"/>
      <c r="CWF109" s="30"/>
      <c r="CWL109" s="28"/>
      <c r="CWM109" s="29"/>
      <c r="CWN109" s="30"/>
      <c r="CWT109" s="28"/>
      <c r="CWU109" s="29"/>
      <c r="CWV109" s="30"/>
      <c r="CXB109" s="28"/>
      <c r="CXC109" s="29"/>
      <c r="CXD109" s="30"/>
      <c r="CXJ109" s="28"/>
      <c r="CXK109" s="29"/>
      <c r="CXL109" s="30"/>
      <c r="CXR109" s="28"/>
      <c r="CXS109" s="29"/>
      <c r="CXT109" s="30"/>
      <c r="CXZ109" s="28"/>
      <c r="CYA109" s="29"/>
      <c r="CYB109" s="30"/>
      <c r="CYH109" s="28"/>
      <c r="CYI109" s="29"/>
      <c r="CYJ109" s="30"/>
      <c r="CYP109" s="28"/>
      <c r="CYQ109" s="29"/>
      <c r="CYR109" s="30"/>
      <c r="CYX109" s="28"/>
      <c r="CYY109" s="29"/>
      <c r="CYZ109" s="30"/>
      <c r="CZF109" s="28"/>
      <c r="CZG109" s="29"/>
      <c r="CZH109" s="30"/>
      <c r="CZN109" s="28"/>
      <c r="CZO109" s="29"/>
      <c r="CZP109" s="30"/>
      <c r="CZV109" s="28"/>
      <c r="CZW109" s="29"/>
      <c r="CZX109" s="30"/>
      <c r="DAD109" s="28"/>
      <c r="DAE109" s="29"/>
      <c r="DAF109" s="30"/>
      <c r="DAL109" s="28"/>
      <c r="DAM109" s="29"/>
      <c r="DAN109" s="30"/>
      <c r="DAT109" s="28"/>
      <c r="DAU109" s="29"/>
      <c r="DAV109" s="30"/>
      <c r="DBB109" s="28"/>
      <c r="DBC109" s="29"/>
      <c r="DBD109" s="30"/>
      <c r="DBJ109" s="28"/>
      <c r="DBK109" s="29"/>
      <c r="DBL109" s="30"/>
      <c r="DBR109" s="28"/>
      <c r="DBS109" s="29"/>
      <c r="DBT109" s="30"/>
      <c r="DBZ109" s="28"/>
      <c r="DCA109" s="29"/>
      <c r="DCB109" s="30"/>
      <c r="DCH109" s="28"/>
      <c r="DCI109" s="29"/>
      <c r="DCJ109" s="30"/>
      <c r="DCP109" s="28"/>
      <c r="DCQ109" s="29"/>
      <c r="DCR109" s="30"/>
      <c r="DCX109" s="28"/>
      <c r="DCY109" s="29"/>
      <c r="DCZ109" s="30"/>
      <c r="DDF109" s="28"/>
      <c r="DDG109" s="29"/>
      <c r="DDH109" s="30"/>
      <c r="DDN109" s="28"/>
      <c r="DDO109" s="29"/>
      <c r="DDP109" s="30"/>
      <c r="DDV109" s="28"/>
      <c r="DDW109" s="29"/>
      <c r="DDX109" s="30"/>
      <c r="DED109" s="28"/>
      <c r="DEE109" s="29"/>
      <c r="DEF109" s="30"/>
      <c r="DEL109" s="28"/>
      <c r="DEM109" s="29"/>
      <c r="DEN109" s="30"/>
      <c r="DET109" s="28"/>
      <c r="DEU109" s="29"/>
      <c r="DEV109" s="30"/>
      <c r="DFB109" s="28"/>
      <c r="DFC109" s="29"/>
      <c r="DFD109" s="30"/>
      <c r="DFJ109" s="28"/>
      <c r="DFK109" s="29"/>
      <c r="DFL109" s="30"/>
      <c r="DFR109" s="28"/>
      <c r="DFS109" s="29"/>
      <c r="DFT109" s="30"/>
      <c r="DFZ109" s="28"/>
      <c r="DGA109" s="29"/>
      <c r="DGB109" s="30"/>
      <c r="DGH109" s="28"/>
      <c r="DGI109" s="29"/>
      <c r="DGJ109" s="30"/>
      <c r="DGP109" s="28"/>
      <c r="DGQ109" s="29"/>
      <c r="DGR109" s="30"/>
      <c r="DGX109" s="28"/>
      <c r="DGY109" s="29"/>
      <c r="DGZ109" s="30"/>
      <c r="DHF109" s="28"/>
      <c r="DHG109" s="29"/>
      <c r="DHH109" s="30"/>
      <c r="DHN109" s="28"/>
      <c r="DHO109" s="29"/>
      <c r="DHP109" s="30"/>
      <c r="DHV109" s="28"/>
      <c r="DHW109" s="29"/>
      <c r="DHX109" s="30"/>
      <c r="DID109" s="28"/>
      <c r="DIE109" s="29"/>
      <c r="DIF109" s="30"/>
      <c r="DIL109" s="28"/>
      <c r="DIM109" s="29"/>
      <c r="DIN109" s="30"/>
      <c r="DIT109" s="28"/>
      <c r="DIU109" s="29"/>
      <c r="DIV109" s="30"/>
      <c r="DJB109" s="28"/>
      <c r="DJC109" s="29"/>
      <c r="DJD109" s="30"/>
      <c r="DJJ109" s="28"/>
      <c r="DJK109" s="29"/>
      <c r="DJL109" s="30"/>
      <c r="DJR109" s="28"/>
      <c r="DJS109" s="29"/>
      <c r="DJT109" s="30"/>
      <c r="DJZ109" s="28"/>
      <c r="DKA109" s="29"/>
      <c r="DKB109" s="30"/>
      <c r="DKH109" s="28"/>
      <c r="DKI109" s="29"/>
      <c r="DKJ109" s="30"/>
      <c r="DKP109" s="28"/>
      <c r="DKQ109" s="29"/>
      <c r="DKR109" s="30"/>
      <c r="DKX109" s="28"/>
      <c r="DKY109" s="29"/>
      <c r="DKZ109" s="30"/>
      <c r="DLF109" s="28"/>
      <c r="DLG109" s="29"/>
      <c r="DLH109" s="30"/>
      <c r="DLN109" s="28"/>
      <c r="DLO109" s="29"/>
      <c r="DLP109" s="30"/>
      <c r="DLV109" s="28"/>
      <c r="DLW109" s="29"/>
      <c r="DLX109" s="30"/>
      <c r="DMD109" s="28"/>
      <c r="DME109" s="29"/>
      <c r="DMF109" s="30"/>
      <c r="DML109" s="28"/>
      <c r="DMM109" s="29"/>
      <c r="DMN109" s="30"/>
      <c r="DMT109" s="28"/>
      <c r="DMU109" s="29"/>
      <c r="DMV109" s="30"/>
      <c r="DNB109" s="28"/>
      <c r="DNC109" s="29"/>
      <c r="DND109" s="30"/>
      <c r="DNJ109" s="28"/>
      <c r="DNK109" s="29"/>
      <c r="DNL109" s="30"/>
      <c r="DNR109" s="28"/>
      <c r="DNS109" s="29"/>
      <c r="DNT109" s="30"/>
      <c r="DNZ109" s="28"/>
      <c r="DOA109" s="29"/>
      <c r="DOB109" s="30"/>
      <c r="DOH109" s="28"/>
      <c r="DOI109" s="29"/>
      <c r="DOJ109" s="30"/>
      <c r="DOP109" s="28"/>
      <c r="DOQ109" s="29"/>
      <c r="DOR109" s="30"/>
      <c r="DOX109" s="28"/>
      <c r="DOY109" s="29"/>
      <c r="DOZ109" s="30"/>
      <c r="DPF109" s="28"/>
      <c r="DPG109" s="29"/>
      <c r="DPH109" s="30"/>
      <c r="DPN109" s="28"/>
      <c r="DPO109" s="29"/>
      <c r="DPP109" s="30"/>
      <c r="DPV109" s="28"/>
      <c r="DPW109" s="29"/>
      <c r="DPX109" s="30"/>
      <c r="DQD109" s="28"/>
      <c r="DQE109" s="29"/>
      <c r="DQF109" s="30"/>
      <c r="DQL109" s="28"/>
      <c r="DQM109" s="29"/>
      <c r="DQN109" s="30"/>
      <c r="DQT109" s="28"/>
      <c r="DQU109" s="29"/>
      <c r="DQV109" s="30"/>
      <c r="DRB109" s="28"/>
      <c r="DRC109" s="29"/>
      <c r="DRD109" s="30"/>
      <c r="DRJ109" s="28"/>
      <c r="DRK109" s="29"/>
      <c r="DRL109" s="30"/>
      <c r="DRR109" s="28"/>
      <c r="DRS109" s="29"/>
      <c r="DRT109" s="30"/>
      <c r="DRZ109" s="28"/>
      <c r="DSA109" s="29"/>
      <c r="DSB109" s="30"/>
      <c r="DSH109" s="28"/>
      <c r="DSI109" s="29"/>
      <c r="DSJ109" s="30"/>
      <c r="DSP109" s="28"/>
      <c r="DSQ109" s="29"/>
      <c r="DSR109" s="30"/>
      <c r="DSX109" s="28"/>
      <c r="DSY109" s="29"/>
      <c r="DSZ109" s="30"/>
      <c r="DTF109" s="28"/>
      <c r="DTG109" s="29"/>
      <c r="DTH109" s="30"/>
      <c r="DTN109" s="28"/>
      <c r="DTO109" s="29"/>
      <c r="DTP109" s="30"/>
      <c r="DTV109" s="28"/>
      <c r="DTW109" s="29"/>
      <c r="DTX109" s="30"/>
      <c r="DUD109" s="28"/>
      <c r="DUE109" s="29"/>
      <c r="DUF109" s="30"/>
      <c r="DUL109" s="28"/>
      <c r="DUM109" s="29"/>
      <c r="DUN109" s="30"/>
      <c r="DUT109" s="28"/>
      <c r="DUU109" s="29"/>
      <c r="DUV109" s="30"/>
      <c r="DVB109" s="28"/>
      <c r="DVC109" s="29"/>
      <c r="DVD109" s="30"/>
      <c r="DVJ109" s="28"/>
      <c r="DVK109" s="29"/>
      <c r="DVL109" s="30"/>
      <c r="DVR109" s="28"/>
      <c r="DVS109" s="29"/>
      <c r="DVT109" s="30"/>
      <c r="DVZ109" s="28"/>
      <c r="DWA109" s="29"/>
      <c r="DWB109" s="30"/>
      <c r="DWH109" s="28"/>
      <c r="DWI109" s="29"/>
      <c r="DWJ109" s="30"/>
      <c r="DWP109" s="28"/>
      <c r="DWQ109" s="29"/>
      <c r="DWR109" s="30"/>
      <c r="DWX109" s="28"/>
      <c r="DWY109" s="29"/>
      <c r="DWZ109" s="30"/>
      <c r="DXF109" s="28"/>
      <c r="DXG109" s="29"/>
      <c r="DXH109" s="30"/>
      <c r="DXN109" s="28"/>
      <c r="DXO109" s="29"/>
      <c r="DXP109" s="30"/>
      <c r="DXV109" s="28"/>
      <c r="DXW109" s="29"/>
      <c r="DXX109" s="30"/>
      <c r="DYD109" s="28"/>
      <c r="DYE109" s="29"/>
      <c r="DYF109" s="30"/>
      <c r="DYL109" s="28"/>
      <c r="DYM109" s="29"/>
      <c r="DYN109" s="30"/>
      <c r="DYT109" s="28"/>
      <c r="DYU109" s="29"/>
      <c r="DYV109" s="30"/>
      <c r="DZB109" s="28"/>
      <c r="DZC109" s="29"/>
      <c r="DZD109" s="30"/>
      <c r="DZJ109" s="28"/>
      <c r="DZK109" s="29"/>
      <c r="DZL109" s="30"/>
      <c r="DZR109" s="28"/>
      <c r="DZS109" s="29"/>
      <c r="DZT109" s="30"/>
      <c r="DZZ109" s="28"/>
      <c r="EAA109" s="29"/>
      <c r="EAB109" s="30"/>
      <c r="EAH109" s="28"/>
      <c r="EAI109" s="29"/>
      <c r="EAJ109" s="30"/>
      <c r="EAP109" s="28"/>
      <c r="EAQ109" s="29"/>
      <c r="EAR109" s="30"/>
      <c r="EAX109" s="28"/>
      <c r="EAY109" s="29"/>
      <c r="EAZ109" s="30"/>
      <c r="EBF109" s="28"/>
      <c r="EBG109" s="29"/>
      <c r="EBH109" s="30"/>
      <c r="EBN109" s="28"/>
      <c r="EBO109" s="29"/>
      <c r="EBP109" s="30"/>
      <c r="EBV109" s="28"/>
      <c r="EBW109" s="29"/>
      <c r="EBX109" s="30"/>
      <c r="ECD109" s="28"/>
      <c r="ECE109" s="29"/>
      <c r="ECF109" s="30"/>
      <c r="ECL109" s="28"/>
      <c r="ECM109" s="29"/>
      <c r="ECN109" s="30"/>
      <c r="ECT109" s="28"/>
      <c r="ECU109" s="29"/>
      <c r="ECV109" s="30"/>
      <c r="EDB109" s="28"/>
      <c r="EDC109" s="29"/>
      <c r="EDD109" s="30"/>
      <c r="EDJ109" s="28"/>
      <c r="EDK109" s="29"/>
      <c r="EDL109" s="30"/>
      <c r="EDR109" s="28"/>
      <c r="EDS109" s="29"/>
      <c r="EDT109" s="30"/>
      <c r="EDZ109" s="28"/>
      <c r="EEA109" s="29"/>
      <c r="EEB109" s="30"/>
      <c r="EEH109" s="28"/>
      <c r="EEI109" s="29"/>
      <c r="EEJ109" s="30"/>
      <c r="EEP109" s="28"/>
      <c r="EEQ109" s="29"/>
      <c r="EER109" s="30"/>
      <c r="EEX109" s="28"/>
      <c r="EEY109" s="29"/>
      <c r="EEZ109" s="30"/>
      <c r="EFF109" s="28"/>
      <c r="EFG109" s="29"/>
      <c r="EFH109" s="30"/>
      <c r="EFN109" s="28"/>
      <c r="EFO109" s="29"/>
      <c r="EFP109" s="30"/>
      <c r="EFV109" s="28"/>
      <c r="EFW109" s="29"/>
      <c r="EFX109" s="30"/>
      <c r="EGD109" s="28"/>
      <c r="EGE109" s="29"/>
      <c r="EGF109" s="30"/>
      <c r="EGL109" s="28"/>
      <c r="EGM109" s="29"/>
      <c r="EGN109" s="30"/>
      <c r="EGT109" s="28"/>
      <c r="EGU109" s="29"/>
      <c r="EGV109" s="30"/>
      <c r="EHB109" s="28"/>
      <c r="EHC109" s="29"/>
      <c r="EHD109" s="30"/>
      <c r="EHJ109" s="28"/>
      <c r="EHK109" s="29"/>
      <c r="EHL109" s="30"/>
      <c r="EHR109" s="28"/>
      <c r="EHS109" s="29"/>
      <c r="EHT109" s="30"/>
      <c r="EHZ109" s="28"/>
      <c r="EIA109" s="29"/>
      <c r="EIB109" s="30"/>
      <c r="EIH109" s="28"/>
      <c r="EII109" s="29"/>
      <c r="EIJ109" s="30"/>
      <c r="EIP109" s="28"/>
      <c r="EIQ109" s="29"/>
      <c r="EIR109" s="30"/>
      <c r="EIX109" s="28"/>
      <c r="EIY109" s="29"/>
      <c r="EIZ109" s="30"/>
      <c r="EJF109" s="28"/>
      <c r="EJG109" s="29"/>
      <c r="EJH109" s="30"/>
      <c r="EJN109" s="28"/>
      <c r="EJO109" s="29"/>
      <c r="EJP109" s="30"/>
      <c r="EJV109" s="28"/>
      <c r="EJW109" s="29"/>
      <c r="EJX109" s="30"/>
      <c r="EKD109" s="28"/>
      <c r="EKE109" s="29"/>
      <c r="EKF109" s="30"/>
      <c r="EKL109" s="28"/>
      <c r="EKM109" s="29"/>
      <c r="EKN109" s="30"/>
      <c r="EKT109" s="28"/>
      <c r="EKU109" s="29"/>
      <c r="EKV109" s="30"/>
      <c r="ELB109" s="28"/>
      <c r="ELC109" s="29"/>
      <c r="ELD109" s="30"/>
      <c r="ELJ109" s="28"/>
      <c r="ELK109" s="29"/>
      <c r="ELL109" s="30"/>
      <c r="ELR109" s="28"/>
      <c r="ELS109" s="29"/>
      <c r="ELT109" s="30"/>
      <c r="ELZ109" s="28"/>
      <c r="EMA109" s="29"/>
      <c r="EMB109" s="30"/>
      <c r="EMH109" s="28"/>
      <c r="EMI109" s="29"/>
      <c r="EMJ109" s="30"/>
      <c r="EMP109" s="28"/>
      <c r="EMQ109" s="29"/>
      <c r="EMR109" s="30"/>
      <c r="EMX109" s="28"/>
      <c r="EMY109" s="29"/>
      <c r="EMZ109" s="30"/>
      <c r="ENF109" s="28"/>
      <c r="ENG109" s="29"/>
      <c r="ENH109" s="30"/>
      <c r="ENN109" s="28"/>
      <c r="ENO109" s="29"/>
      <c r="ENP109" s="30"/>
      <c r="ENV109" s="28"/>
      <c r="ENW109" s="29"/>
      <c r="ENX109" s="30"/>
      <c r="EOD109" s="28"/>
      <c r="EOE109" s="29"/>
      <c r="EOF109" s="30"/>
      <c r="EOL109" s="28"/>
      <c r="EOM109" s="29"/>
      <c r="EON109" s="30"/>
      <c r="EOT109" s="28"/>
      <c r="EOU109" s="29"/>
      <c r="EOV109" s="30"/>
      <c r="EPB109" s="28"/>
      <c r="EPC109" s="29"/>
      <c r="EPD109" s="30"/>
      <c r="EPJ109" s="28"/>
      <c r="EPK109" s="29"/>
      <c r="EPL109" s="30"/>
      <c r="EPR109" s="28"/>
      <c r="EPS109" s="29"/>
      <c r="EPT109" s="30"/>
      <c r="EPZ109" s="28"/>
      <c r="EQA109" s="29"/>
      <c r="EQB109" s="30"/>
      <c r="EQH109" s="28"/>
      <c r="EQI109" s="29"/>
      <c r="EQJ109" s="30"/>
      <c r="EQP109" s="28"/>
      <c r="EQQ109" s="29"/>
      <c r="EQR109" s="30"/>
      <c r="EQX109" s="28"/>
      <c r="EQY109" s="29"/>
      <c r="EQZ109" s="30"/>
      <c r="ERF109" s="28"/>
      <c r="ERG109" s="29"/>
      <c r="ERH109" s="30"/>
      <c r="ERN109" s="28"/>
      <c r="ERO109" s="29"/>
      <c r="ERP109" s="30"/>
      <c r="ERV109" s="28"/>
      <c r="ERW109" s="29"/>
      <c r="ERX109" s="30"/>
      <c r="ESD109" s="28"/>
      <c r="ESE109" s="29"/>
      <c r="ESF109" s="30"/>
      <c r="ESL109" s="28"/>
      <c r="ESM109" s="29"/>
      <c r="ESN109" s="30"/>
      <c r="EST109" s="28"/>
      <c r="ESU109" s="29"/>
      <c r="ESV109" s="30"/>
      <c r="ETB109" s="28"/>
      <c r="ETC109" s="29"/>
      <c r="ETD109" s="30"/>
      <c r="ETJ109" s="28"/>
      <c r="ETK109" s="29"/>
      <c r="ETL109" s="30"/>
      <c r="ETR109" s="28"/>
      <c r="ETS109" s="29"/>
      <c r="ETT109" s="30"/>
      <c r="ETZ109" s="28"/>
      <c r="EUA109" s="29"/>
      <c r="EUB109" s="30"/>
      <c r="EUH109" s="28"/>
      <c r="EUI109" s="29"/>
      <c r="EUJ109" s="30"/>
      <c r="EUP109" s="28"/>
      <c r="EUQ109" s="29"/>
      <c r="EUR109" s="30"/>
      <c r="EUX109" s="28"/>
      <c r="EUY109" s="29"/>
      <c r="EUZ109" s="30"/>
      <c r="EVF109" s="28"/>
      <c r="EVG109" s="29"/>
      <c r="EVH109" s="30"/>
      <c r="EVN109" s="28"/>
      <c r="EVO109" s="29"/>
      <c r="EVP109" s="30"/>
      <c r="EVV109" s="28"/>
      <c r="EVW109" s="29"/>
      <c r="EVX109" s="30"/>
      <c r="EWD109" s="28"/>
      <c r="EWE109" s="29"/>
      <c r="EWF109" s="30"/>
      <c r="EWL109" s="28"/>
      <c r="EWM109" s="29"/>
      <c r="EWN109" s="30"/>
      <c r="EWT109" s="28"/>
      <c r="EWU109" s="29"/>
      <c r="EWV109" s="30"/>
      <c r="EXB109" s="28"/>
      <c r="EXC109" s="29"/>
      <c r="EXD109" s="30"/>
      <c r="EXJ109" s="28"/>
      <c r="EXK109" s="29"/>
      <c r="EXL109" s="30"/>
      <c r="EXR109" s="28"/>
      <c r="EXS109" s="29"/>
      <c r="EXT109" s="30"/>
      <c r="EXZ109" s="28"/>
      <c r="EYA109" s="29"/>
      <c r="EYB109" s="30"/>
      <c r="EYH109" s="28"/>
      <c r="EYI109" s="29"/>
      <c r="EYJ109" s="30"/>
      <c r="EYP109" s="28"/>
      <c r="EYQ109" s="29"/>
      <c r="EYR109" s="30"/>
      <c r="EYX109" s="28"/>
      <c r="EYY109" s="29"/>
      <c r="EYZ109" s="30"/>
      <c r="EZF109" s="28"/>
      <c r="EZG109" s="29"/>
      <c r="EZH109" s="30"/>
      <c r="EZN109" s="28"/>
      <c r="EZO109" s="29"/>
      <c r="EZP109" s="30"/>
      <c r="EZV109" s="28"/>
      <c r="EZW109" s="29"/>
      <c r="EZX109" s="30"/>
      <c r="FAD109" s="28"/>
      <c r="FAE109" s="29"/>
      <c r="FAF109" s="30"/>
      <c r="FAL109" s="28"/>
      <c r="FAM109" s="29"/>
      <c r="FAN109" s="30"/>
      <c r="FAT109" s="28"/>
      <c r="FAU109" s="29"/>
      <c r="FAV109" s="30"/>
      <c r="FBB109" s="28"/>
      <c r="FBC109" s="29"/>
      <c r="FBD109" s="30"/>
      <c r="FBJ109" s="28"/>
      <c r="FBK109" s="29"/>
      <c r="FBL109" s="30"/>
      <c r="FBR109" s="28"/>
      <c r="FBS109" s="29"/>
      <c r="FBT109" s="30"/>
      <c r="FBZ109" s="28"/>
      <c r="FCA109" s="29"/>
      <c r="FCB109" s="30"/>
      <c r="FCH109" s="28"/>
      <c r="FCI109" s="29"/>
      <c r="FCJ109" s="30"/>
      <c r="FCP109" s="28"/>
      <c r="FCQ109" s="29"/>
      <c r="FCR109" s="30"/>
      <c r="FCX109" s="28"/>
      <c r="FCY109" s="29"/>
      <c r="FCZ109" s="30"/>
      <c r="FDF109" s="28"/>
      <c r="FDG109" s="29"/>
      <c r="FDH109" s="30"/>
      <c r="FDN109" s="28"/>
      <c r="FDO109" s="29"/>
      <c r="FDP109" s="30"/>
      <c r="FDV109" s="28"/>
      <c r="FDW109" s="29"/>
      <c r="FDX109" s="30"/>
      <c r="FED109" s="28"/>
      <c r="FEE109" s="29"/>
      <c r="FEF109" s="30"/>
      <c r="FEL109" s="28"/>
      <c r="FEM109" s="29"/>
      <c r="FEN109" s="30"/>
      <c r="FET109" s="28"/>
      <c r="FEU109" s="29"/>
      <c r="FEV109" s="30"/>
      <c r="FFB109" s="28"/>
      <c r="FFC109" s="29"/>
      <c r="FFD109" s="30"/>
      <c r="FFJ109" s="28"/>
      <c r="FFK109" s="29"/>
      <c r="FFL109" s="30"/>
      <c r="FFR109" s="28"/>
      <c r="FFS109" s="29"/>
      <c r="FFT109" s="30"/>
      <c r="FFZ109" s="28"/>
      <c r="FGA109" s="29"/>
      <c r="FGB109" s="30"/>
      <c r="FGH109" s="28"/>
      <c r="FGI109" s="29"/>
      <c r="FGJ109" s="30"/>
      <c r="FGP109" s="28"/>
      <c r="FGQ109" s="29"/>
      <c r="FGR109" s="30"/>
      <c r="FGX109" s="28"/>
      <c r="FGY109" s="29"/>
      <c r="FGZ109" s="30"/>
      <c r="FHF109" s="28"/>
      <c r="FHG109" s="29"/>
      <c r="FHH109" s="30"/>
      <c r="FHN109" s="28"/>
      <c r="FHO109" s="29"/>
      <c r="FHP109" s="30"/>
      <c r="FHV109" s="28"/>
      <c r="FHW109" s="29"/>
      <c r="FHX109" s="30"/>
      <c r="FID109" s="28"/>
      <c r="FIE109" s="29"/>
      <c r="FIF109" s="30"/>
      <c r="FIL109" s="28"/>
      <c r="FIM109" s="29"/>
      <c r="FIN109" s="30"/>
      <c r="FIT109" s="28"/>
      <c r="FIU109" s="29"/>
      <c r="FIV109" s="30"/>
      <c r="FJB109" s="28"/>
      <c r="FJC109" s="29"/>
      <c r="FJD109" s="30"/>
      <c r="FJJ109" s="28"/>
      <c r="FJK109" s="29"/>
      <c r="FJL109" s="30"/>
      <c r="FJR109" s="28"/>
      <c r="FJS109" s="29"/>
      <c r="FJT109" s="30"/>
      <c r="FJZ109" s="28"/>
      <c r="FKA109" s="29"/>
      <c r="FKB109" s="30"/>
      <c r="FKH109" s="28"/>
      <c r="FKI109" s="29"/>
      <c r="FKJ109" s="30"/>
      <c r="FKP109" s="28"/>
      <c r="FKQ109" s="29"/>
      <c r="FKR109" s="30"/>
      <c r="FKX109" s="28"/>
      <c r="FKY109" s="29"/>
      <c r="FKZ109" s="30"/>
      <c r="FLF109" s="28"/>
      <c r="FLG109" s="29"/>
      <c r="FLH109" s="30"/>
      <c r="FLN109" s="28"/>
      <c r="FLO109" s="29"/>
      <c r="FLP109" s="30"/>
      <c r="FLV109" s="28"/>
      <c r="FLW109" s="29"/>
      <c r="FLX109" s="30"/>
      <c r="FMD109" s="28"/>
      <c r="FME109" s="29"/>
      <c r="FMF109" s="30"/>
      <c r="FML109" s="28"/>
      <c r="FMM109" s="29"/>
      <c r="FMN109" s="30"/>
      <c r="FMT109" s="28"/>
      <c r="FMU109" s="29"/>
      <c r="FMV109" s="30"/>
      <c r="FNB109" s="28"/>
      <c r="FNC109" s="29"/>
      <c r="FND109" s="30"/>
      <c r="FNJ109" s="28"/>
      <c r="FNK109" s="29"/>
      <c r="FNL109" s="30"/>
      <c r="FNR109" s="28"/>
      <c r="FNS109" s="29"/>
      <c r="FNT109" s="30"/>
      <c r="FNZ109" s="28"/>
      <c r="FOA109" s="29"/>
      <c r="FOB109" s="30"/>
      <c r="FOH109" s="28"/>
      <c r="FOI109" s="29"/>
      <c r="FOJ109" s="30"/>
      <c r="FOP109" s="28"/>
      <c r="FOQ109" s="29"/>
      <c r="FOR109" s="30"/>
      <c r="FOX109" s="28"/>
      <c r="FOY109" s="29"/>
      <c r="FOZ109" s="30"/>
      <c r="FPF109" s="28"/>
      <c r="FPG109" s="29"/>
      <c r="FPH109" s="30"/>
      <c r="FPN109" s="28"/>
      <c r="FPO109" s="29"/>
      <c r="FPP109" s="30"/>
      <c r="FPV109" s="28"/>
      <c r="FPW109" s="29"/>
      <c r="FPX109" s="30"/>
      <c r="FQD109" s="28"/>
      <c r="FQE109" s="29"/>
      <c r="FQF109" s="30"/>
      <c r="FQL109" s="28"/>
      <c r="FQM109" s="29"/>
      <c r="FQN109" s="30"/>
      <c r="FQT109" s="28"/>
      <c r="FQU109" s="29"/>
      <c r="FQV109" s="30"/>
      <c r="FRB109" s="28"/>
      <c r="FRC109" s="29"/>
      <c r="FRD109" s="30"/>
      <c r="FRJ109" s="28"/>
      <c r="FRK109" s="29"/>
      <c r="FRL109" s="30"/>
      <c r="FRR109" s="28"/>
      <c r="FRS109" s="29"/>
      <c r="FRT109" s="30"/>
      <c r="FRZ109" s="28"/>
      <c r="FSA109" s="29"/>
      <c r="FSB109" s="30"/>
      <c r="FSH109" s="28"/>
      <c r="FSI109" s="29"/>
      <c r="FSJ109" s="30"/>
      <c r="FSP109" s="28"/>
      <c r="FSQ109" s="29"/>
      <c r="FSR109" s="30"/>
      <c r="FSX109" s="28"/>
      <c r="FSY109" s="29"/>
      <c r="FSZ109" s="30"/>
      <c r="FTF109" s="28"/>
      <c r="FTG109" s="29"/>
      <c r="FTH109" s="30"/>
      <c r="FTN109" s="28"/>
      <c r="FTO109" s="29"/>
      <c r="FTP109" s="30"/>
      <c r="FTV109" s="28"/>
      <c r="FTW109" s="29"/>
      <c r="FTX109" s="30"/>
      <c r="FUD109" s="28"/>
      <c r="FUE109" s="29"/>
      <c r="FUF109" s="30"/>
      <c r="FUL109" s="28"/>
      <c r="FUM109" s="29"/>
      <c r="FUN109" s="30"/>
      <c r="FUT109" s="28"/>
      <c r="FUU109" s="29"/>
      <c r="FUV109" s="30"/>
      <c r="FVB109" s="28"/>
      <c r="FVC109" s="29"/>
      <c r="FVD109" s="30"/>
      <c r="FVJ109" s="28"/>
      <c r="FVK109" s="29"/>
      <c r="FVL109" s="30"/>
      <c r="FVR109" s="28"/>
      <c r="FVS109" s="29"/>
      <c r="FVT109" s="30"/>
      <c r="FVZ109" s="28"/>
      <c r="FWA109" s="29"/>
      <c r="FWB109" s="30"/>
      <c r="FWH109" s="28"/>
      <c r="FWI109" s="29"/>
      <c r="FWJ109" s="30"/>
      <c r="FWP109" s="28"/>
      <c r="FWQ109" s="29"/>
      <c r="FWR109" s="30"/>
      <c r="FWX109" s="28"/>
      <c r="FWY109" s="29"/>
      <c r="FWZ109" s="30"/>
      <c r="FXF109" s="28"/>
      <c r="FXG109" s="29"/>
      <c r="FXH109" s="30"/>
      <c r="FXN109" s="28"/>
      <c r="FXO109" s="29"/>
      <c r="FXP109" s="30"/>
      <c r="FXV109" s="28"/>
      <c r="FXW109" s="29"/>
      <c r="FXX109" s="30"/>
      <c r="FYD109" s="28"/>
      <c r="FYE109" s="29"/>
      <c r="FYF109" s="30"/>
      <c r="FYL109" s="28"/>
      <c r="FYM109" s="29"/>
      <c r="FYN109" s="30"/>
      <c r="FYT109" s="28"/>
      <c r="FYU109" s="29"/>
      <c r="FYV109" s="30"/>
      <c r="FZB109" s="28"/>
      <c r="FZC109" s="29"/>
      <c r="FZD109" s="30"/>
      <c r="FZJ109" s="28"/>
      <c r="FZK109" s="29"/>
      <c r="FZL109" s="30"/>
      <c r="FZR109" s="28"/>
      <c r="FZS109" s="29"/>
      <c r="FZT109" s="30"/>
      <c r="FZZ109" s="28"/>
      <c r="GAA109" s="29"/>
      <c r="GAB109" s="30"/>
      <c r="GAH109" s="28"/>
      <c r="GAI109" s="29"/>
      <c r="GAJ109" s="30"/>
      <c r="GAP109" s="28"/>
      <c r="GAQ109" s="29"/>
      <c r="GAR109" s="30"/>
      <c r="GAX109" s="28"/>
      <c r="GAY109" s="29"/>
      <c r="GAZ109" s="30"/>
      <c r="GBF109" s="28"/>
      <c r="GBG109" s="29"/>
      <c r="GBH109" s="30"/>
      <c r="GBN109" s="28"/>
      <c r="GBO109" s="29"/>
      <c r="GBP109" s="30"/>
      <c r="GBV109" s="28"/>
      <c r="GBW109" s="29"/>
      <c r="GBX109" s="30"/>
      <c r="GCD109" s="28"/>
      <c r="GCE109" s="29"/>
      <c r="GCF109" s="30"/>
      <c r="GCL109" s="28"/>
      <c r="GCM109" s="29"/>
      <c r="GCN109" s="30"/>
      <c r="GCT109" s="28"/>
      <c r="GCU109" s="29"/>
      <c r="GCV109" s="30"/>
      <c r="GDB109" s="28"/>
      <c r="GDC109" s="29"/>
      <c r="GDD109" s="30"/>
      <c r="GDJ109" s="28"/>
      <c r="GDK109" s="29"/>
      <c r="GDL109" s="30"/>
      <c r="GDR109" s="28"/>
      <c r="GDS109" s="29"/>
      <c r="GDT109" s="30"/>
      <c r="GDZ109" s="28"/>
      <c r="GEA109" s="29"/>
      <c r="GEB109" s="30"/>
      <c r="GEH109" s="28"/>
      <c r="GEI109" s="29"/>
      <c r="GEJ109" s="30"/>
      <c r="GEP109" s="28"/>
      <c r="GEQ109" s="29"/>
      <c r="GER109" s="30"/>
      <c r="GEX109" s="28"/>
      <c r="GEY109" s="29"/>
      <c r="GEZ109" s="30"/>
      <c r="GFF109" s="28"/>
      <c r="GFG109" s="29"/>
      <c r="GFH109" s="30"/>
      <c r="GFN109" s="28"/>
      <c r="GFO109" s="29"/>
      <c r="GFP109" s="30"/>
      <c r="GFV109" s="28"/>
      <c r="GFW109" s="29"/>
      <c r="GFX109" s="30"/>
      <c r="GGD109" s="28"/>
      <c r="GGE109" s="29"/>
      <c r="GGF109" s="30"/>
      <c r="GGL109" s="28"/>
      <c r="GGM109" s="29"/>
      <c r="GGN109" s="30"/>
      <c r="GGT109" s="28"/>
      <c r="GGU109" s="29"/>
      <c r="GGV109" s="30"/>
      <c r="GHB109" s="28"/>
      <c r="GHC109" s="29"/>
      <c r="GHD109" s="30"/>
      <c r="GHJ109" s="28"/>
      <c r="GHK109" s="29"/>
      <c r="GHL109" s="30"/>
      <c r="GHR109" s="28"/>
      <c r="GHS109" s="29"/>
      <c r="GHT109" s="30"/>
      <c r="GHZ109" s="28"/>
      <c r="GIA109" s="29"/>
      <c r="GIB109" s="30"/>
      <c r="GIH109" s="28"/>
      <c r="GII109" s="29"/>
      <c r="GIJ109" s="30"/>
      <c r="GIP109" s="28"/>
      <c r="GIQ109" s="29"/>
      <c r="GIR109" s="30"/>
      <c r="GIX109" s="28"/>
      <c r="GIY109" s="29"/>
      <c r="GIZ109" s="30"/>
      <c r="GJF109" s="28"/>
      <c r="GJG109" s="29"/>
      <c r="GJH109" s="30"/>
      <c r="GJN109" s="28"/>
      <c r="GJO109" s="29"/>
      <c r="GJP109" s="30"/>
      <c r="GJV109" s="28"/>
      <c r="GJW109" s="29"/>
      <c r="GJX109" s="30"/>
      <c r="GKD109" s="28"/>
      <c r="GKE109" s="29"/>
      <c r="GKF109" s="30"/>
      <c r="GKL109" s="28"/>
      <c r="GKM109" s="29"/>
      <c r="GKN109" s="30"/>
      <c r="GKT109" s="28"/>
      <c r="GKU109" s="29"/>
      <c r="GKV109" s="30"/>
      <c r="GLB109" s="28"/>
      <c r="GLC109" s="29"/>
      <c r="GLD109" s="30"/>
      <c r="GLJ109" s="28"/>
      <c r="GLK109" s="29"/>
      <c r="GLL109" s="30"/>
      <c r="GLR109" s="28"/>
      <c r="GLS109" s="29"/>
      <c r="GLT109" s="30"/>
      <c r="GLZ109" s="28"/>
      <c r="GMA109" s="29"/>
      <c r="GMB109" s="30"/>
      <c r="GMH109" s="28"/>
      <c r="GMI109" s="29"/>
      <c r="GMJ109" s="30"/>
      <c r="GMP109" s="28"/>
      <c r="GMQ109" s="29"/>
      <c r="GMR109" s="30"/>
      <c r="GMX109" s="28"/>
      <c r="GMY109" s="29"/>
      <c r="GMZ109" s="30"/>
      <c r="GNF109" s="28"/>
      <c r="GNG109" s="29"/>
      <c r="GNH109" s="30"/>
      <c r="GNN109" s="28"/>
      <c r="GNO109" s="29"/>
      <c r="GNP109" s="30"/>
      <c r="GNV109" s="28"/>
      <c r="GNW109" s="29"/>
      <c r="GNX109" s="30"/>
      <c r="GOD109" s="28"/>
      <c r="GOE109" s="29"/>
      <c r="GOF109" s="30"/>
      <c r="GOL109" s="28"/>
      <c r="GOM109" s="29"/>
      <c r="GON109" s="30"/>
      <c r="GOT109" s="28"/>
      <c r="GOU109" s="29"/>
      <c r="GOV109" s="30"/>
      <c r="GPB109" s="28"/>
      <c r="GPC109" s="29"/>
      <c r="GPD109" s="30"/>
      <c r="GPJ109" s="28"/>
      <c r="GPK109" s="29"/>
      <c r="GPL109" s="30"/>
      <c r="GPR109" s="28"/>
      <c r="GPS109" s="29"/>
      <c r="GPT109" s="30"/>
      <c r="GPZ109" s="28"/>
      <c r="GQA109" s="29"/>
      <c r="GQB109" s="30"/>
      <c r="GQH109" s="28"/>
      <c r="GQI109" s="29"/>
      <c r="GQJ109" s="30"/>
      <c r="GQP109" s="28"/>
      <c r="GQQ109" s="29"/>
      <c r="GQR109" s="30"/>
      <c r="GQX109" s="28"/>
      <c r="GQY109" s="29"/>
      <c r="GQZ109" s="30"/>
      <c r="GRF109" s="28"/>
      <c r="GRG109" s="29"/>
      <c r="GRH109" s="30"/>
      <c r="GRN109" s="28"/>
      <c r="GRO109" s="29"/>
      <c r="GRP109" s="30"/>
      <c r="GRV109" s="28"/>
      <c r="GRW109" s="29"/>
      <c r="GRX109" s="30"/>
      <c r="GSD109" s="28"/>
      <c r="GSE109" s="29"/>
      <c r="GSF109" s="30"/>
      <c r="GSL109" s="28"/>
      <c r="GSM109" s="29"/>
      <c r="GSN109" s="30"/>
      <c r="GST109" s="28"/>
      <c r="GSU109" s="29"/>
      <c r="GSV109" s="30"/>
      <c r="GTB109" s="28"/>
      <c r="GTC109" s="29"/>
      <c r="GTD109" s="30"/>
      <c r="GTJ109" s="28"/>
      <c r="GTK109" s="29"/>
      <c r="GTL109" s="30"/>
      <c r="GTR109" s="28"/>
      <c r="GTS109" s="29"/>
      <c r="GTT109" s="30"/>
      <c r="GTZ109" s="28"/>
      <c r="GUA109" s="29"/>
      <c r="GUB109" s="30"/>
      <c r="GUH109" s="28"/>
      <c r="GUI109" s="29"/>
      <c r="GUJ109" s="30"/>
      <c r="GUP109" s="28"/>
      <c r="GUQ109" s="29"/>
      <c r="GUR109" s="30"/>
      <c r="GUX109" s="28"/>
      <c r="GUY109" s="29"/>
      <c r="GUZ109" s="30"/>
      <c r="GVF109" s="28"/>
      <c r="GVG109" s="29"/>
      <c r="GVH109" s="30"/>
      <c r="GVN109" s="28"/>
      <c r="GVO109" s="29"/>
      <c r="GVP109" s="30"/>
      <c r="GVV109" s="28"/>
      <c r="GVW109" s="29"/>
      <c r="GVX109" s="30"/>
      <c r="GWD109" s="28"/>
      <c r="GWE109" s="29"/>
      <c r="GWF109" s="30"/>
      <c r="GWL109" s="28"/>
      <c r="GWM109" s="29"/>
      <c r="GWN109" s="30"/>
      <c r="GWT109" s="28"/>
      <c r="GWU109" s="29"/>
      <c r="GWV109" s="30"/>
      <c r="GXB109" s="28"/>
      <c r="GXC109" s="29"/>
      <c r="GXD109" s="30"/>
      <c r="GXJ109" s="28"/>
      <c r="GXK109" s="29"/>
      <c r="GXL109" s="30"/>
      <c r="GXR109" s="28"/>
      <c r="GXS109" s="29"/>
      <c r="GXT109" s="30"/>
      <c r="GXZ109" s="28"/>
      <c r="GYA109" s="29"/>
      <c r="GYB109" s="30"/>
      <c r="GYH109" s="28"/>
      <c r="GYI109" s="29"/>
      <c r="GYJ109" s="30"/>
      <c r="GYP109" s="28"/>
      <c r="GYQ109" s="29"/>
      <c r="GYR109" s="30"/>
      <c r="GYX109" s="28"/>
      <c r="GYY109" s="29"/>
      <c r="GYZ109" s="30"/>
      <c r="GZF109" s="28"/>
      <c r="GZG109" s="29"/>
      <c r="GZH109" s="30"/>
      <c r="GZN109" s="28"/>
      <c r="GZO109" s="29"/>
      <c r="GZP109" s="30"/>
      <c r="GZV109" s="28"/>
      <c r="GZW109" s="29"/>
      <c r="GZX109" s="30"/>
      <c r="HAD109" s="28"/>
      <c r="HAE109" s="29"/>
      <c r="HAF109" s="30"/>
      <c r="HAL109" s="28"/>
      <c r="HAM109" s="29"/>
      <c r="HAN109" s="30"/>
      <c r="HAT109" s="28"/>
      <c r="HAU109" s="29"/>
      <c r="HAV109" s="30"/>
      <c r="HBB109" s="28"/>
      <c r="HBC109" s="29"/>
      <c r="HBD109" s="30"/>
      <c r="HBJ109" s="28"/>
      <c r="HBK109" s="29"/>
      <c r="HBL109" s="30"/>
      <c r="HBR109" s="28"/>
      <c r="HBS109" s="29"/>
      <c r="HBT109" s="30"/>
      <c r="HBZ109" s="28"/>
      <c r="HCA109" s="29"/>
      <c r="HCB109" s="30"/>
      <c r="HCH109" s="28"/>
      <c r="HCI109" s="29"/>
      <c r="HCJ109" s="30"/>
      <c r="HCP109" s="28"/>
      <c r="HCQ109" s="29"/>
      <c r="HCR109" s="30"/>
      <c r="HCX109" s="28"/>
      <c r="HCY109" s="29"/>
      <c r="HCZ109" s="30"/>
      <c r="HDF109" s="28"/>
      <c r="HDG109" s="29"/>
      <c r="HDH109" s="30"/>
      <c r="HDN109" s="28"/>
      <c r="HDO109" s="29"/>
      <c r="HDP109" s="30"/>
      <c r="HDV109" s="28"/>
      <c r="HDW109" s="29"/>
      <c r="HDX109" s="30"/>
      <c r="HED109" s="28"/>
      <c r="HEE109" s="29"/>
      <c r="HEF109" s="30"/>
      <c r="HEL109" s="28"/>
      <c r="HEM109" s="29"/>
      <c r="HEN109" s="30"/>
      <c r="HET109" s="28"/>
      <c r="HEU109" s="29"/>
      <c r="HEV109" s="30"/>
      <c r="HFB109" s="28"/>
      <c r="HFC109" s="29"/>
      <c r="HFD109" s="30"/>
      <c r="HFJ109" s="28"/>
      <c r="HFK109" s="29"/>
      <c r="HFL109" s="30"/>
      <c r="HFR109" s="28"/>
      <c r="HFS109" s="29"/>
      <c r="HFT109" s="30"/>
      <c r="HFZ109" s="28"/>
      <c r="HGA109" s="29"/>
      <c r="HGB109" s="30"/>
      <c r="HGH109" s="28"/>
      <c r="HGI109" s="29"/>
      <c r="HGJ109" s="30"/>
      <c r="HGP109" s="28"/>
      <c r="HGQ109" s="29"/>
      <c r="HGR109" s="30"/>
      <c r="HGX109" s="28"/>
      <c r="HGY109" s="29"/>
      <c r="HGZ109" s="30"/>
      <c r="HHF109" s="28"/>
      <c r="HHG109" s="29"/>
      <c r="HHH109" s="30"/>
      <c r="HHN109" s="28"/>
      <c r="HHO109" s="29"/>
      <c r="HHP109" s="30"/>
      <c r="HHV109" s="28"/>
      <c r="HHW109" s="29"/>
      <c r="HHX109" s="30"/>
      <c r="HID109" s="28"/>
      <c r="HIE109" s="29"/>
      <c r="HIF109" s="30"/>
      <c r="HIL109" s="28"/>
      <c r="HIM109" s="29"/>
      <c r="HIN109" s="30"/>
      <c r="HIT109" s="28"/>
      <c r="HIU109" s="29"/>
      <c r="HIV109" s="30"/>
      <c r="HJB109" s="28"/>
      <c r="HJC109" s="29"/>
      <c r="HJD109" s="30"/>
      <c r="HJJ109" s="28"/>
      <c r="HJK109" s="29"/>
      <c r="HJL109" s="30"/>
      <c r="HJR109" s="28"/>
      <c r="HJS109" s="29"/>
      <c r="HJT109" s="30"/>
      <c r="HJZ109" s="28"/>
      <c r="HKA109" s="29"/>
      <c r="HKB109" s="30"/>
      <c r="HKH109" s="28"/>
      <c r="HKI109" s="29"/>
      <c r="HKJ109" s="30"/>
      <c r="HKP109" s="28"/>
      <c r="HKQ109" s="29"/>
      <c r="HKR109" s="30"/>
      <c r="HKX109" s="28"/>
      <c r="HKY109" s="29"/>
      <c r="HKZ109" s="30"/>
      <c r="HLF109" s="28"/>
      <c r="HLG109" s="29"/>
      <c r="HLH109" s="30"/>
      <c r="HLN109" s="28"/>
      <c r="HLO109" s="29"/>
      <c r="HLP109" s="30"/>
      <c r="HLV109" s="28"/>
      <c r="HLW109" s="29"/>
      <c r="HLX109" s="30"/>
      <c r="HMD109" s="28"/>
      <c r="HME109" s="29"/>
      <c r="HMF109" s="30"/>
      <c r="HML109" s="28"/>
      <c r="HMM109" s="29"/>
      <c r="HMN109" s="30"/>
      <c r="HMT109" s="28"/>
      <c r="HMU109" s="29"/>
      <c r="HMV109" s="30"/>
      <c r="HNB109" s="28"/>
      <c r="HNC109" s="29"/>
      <c r="HND109" s="30"/>
      <c r="HNJ109" s="28"/>
      <c r="HNK109" s="29"/>
      <c r="HNL109" s="30"/>
      <c r="HNR109" s="28"/>
      <c r="HNS109" s="29"/>
      <c r="HNT109" s="30"/>
      <c r="HNZ109" s="28"/>
      <c r="HOA109" s="29"/>
      <c r="HOB109" s="30"/>
      <c r="HOH109" s="28"/>
      <c r="HOI109" s="29"/>
      <c r="HOJ109" s="30"/>
      <c r="HOP109" s="28"/>
      <c r="HOQ109" s="29"/>
      <c r="HOR109" s="30"/>
      <c r="HOX109" s="28"/>
      <c r="HOY109" s="29"/>
      <c r="HOZ109" s="30"/>
      <c r="HPF109" s="28"/>
      <c r="HPG109" s="29"/>
      <c r="HPH109" s="30"/>
      <c r="HPN109" s="28"/>
      <c r="HPO109" s="29"/>
      <c r="HPP109" s="30"/>
      <c r="HPV109" s="28"/>
      <c r="HPW109" s="29"/>
      <c r="HPX109" s="30"/>
      <c r="HQD109" s="28"/>
      <c r="HQE109" s="29"/>
      <c r="HQF109" s="30"/>
      <c r="HQL109" s="28"/>
      <c r="HQM109" s="29"/>
      <c r="HQN109" s="30"/>
      <c r="HQT109" s="28"/>
      <c r="HQU109" s="29"/>
      <c r="HQV109" s="30"/>
      <c r="HRB109" s="28"/>
      <c r="HRC109" s="29"/>
      <c r="HRD109" s="30"/>
      <c r="HRJ109" s="28"/>
      <c r="HRK109" s="29"/>
      <c r="HRL109" s="30"/>
      <c r="HRR109" s="28"/>
      <c r="HRS109" s="29"/>
      <c r="HRT109" s="30"/>
      <c r="HRZ109" s="28"/>
      <c r="HSA109" s="29"/>
      <c r="HSB109" s="30"/>
      <c r="HSH109" s="28"/>
      <c r="HSI109" s="29"/>
      <c r="HSJ109" s="30"/>
      <c r="HSP109" s="28"/>
      <c r="HSQ109" s="29"/>
      <c r="HSR109" s="30"/>
      <c r="HSX109" s="28"/>
      <c r="HSY109" s="29"/>
      <c r="HSZ109" s="30"/>
      <c r="HTF109" s="28"/>
      <c r="HTG109" s="29"/>
      <c r="HTH109" s="30"/>
      <c r="HTN109" s="28"/>
      <c r="HTO109" s="29"/>
      <c r="HTP109" s="30"/>
      <c r="HTV109" s="28"/>
      <c r="HTW109" s="29"/>
      <c r="HTX109" s="30"/>
      <c r="HUD109" s="28"/>
      <c r="HUE109" s="29"/>
      <c r="HUF109" s="30"/>
      <c r="HUL109" s="28"/>
      <c r="HUM109" s="29"/>
      <c r="HUN109" s="30"/>
      <c r="HUT109" s="28"/>
      <c r="HUU109" s="29"/>
      <c r="HUV109" s="30"/>
      <c r="HVB109" s="28"/>
      <c r="HVC109" s="29"/>
      <c r="HVD109" s="30"/>
      <c r="HVJ109" s="28"/>
      <c r="HVK109" s="29"/>
      <c r="HVL109" s="30"/>
      <c r="HVR109" s="28"/>
      <c r="HVS109" s="29"/>
      <c r="HVT109" s="30"/>
      <c r="HVZ109" s="28"/>
      <c r="HWA109" s="29"/>
      <c r="HWB109" s="30"/>
      <c r="HWH109" s="28"/>
      <c r="HWI109" s="29"/>
      <c r="HWJ109" s="30"/>
      <c r="HWP109" s="28"/>
      <c r="HWQ109" s="29"/>
      <c r="HWR109" s="30"/>
      <c r="HWX109" s="28"/>
      <c r="HWY109" s="29"/>
      <c r="HWZ109" s="30"/>
      <c r="HXF109" s="28"/>
      <c r="HXG109" s="29"/>
      <c r="HXH109" s="30"/>
      <c r="HXN109" s="28"/>
      <c r="HXO109" s="29"/>
      <c r="HXP109" s="30"/>
      <c r="HXV109" s="28"/>
      <c r="HXW109" s="29"/>
      <c r="HXX109" s="30"/>
      <c r="HYD109" s="28"/>
      <c r="HYE109" s="29"/>
      <c r="HYF109" s="30"/>
      <c r="HYL109" s="28"/>
      <c r="HYM109" s="29"/>
      <c r="HYN109" s="30"/>
      <c r="HYT109" s="28"/>
      <c r="HYU109" s="29"/>
      <c r="HYV109" s="30"/>
      <c r="HZB109" s="28"/>
      <c r="HZC109" s="29"/>
      <c r="HZD109" s="30"/>
      <c r="HZJ109" s="28"/>
      <c r="HZK109" s="29"/>
      <c r="HZL109" s="30"/>
      <c r="HZR109" s="28"/>
      <c r="HZS109" s="29"/>
      <c r="HZT109" s="30"/>
      <c r="HZZ109" s="28"/>
      <c r="IAA109" s="29"/>
      <c r="IAB109" s="30"/>
      <c r="IAH109" s="28"/>
      <c r="IAI109" s="29"/>
      <c r="IAJ109" s="30"/>
      <c r="IAP109" s="28"/>
      <c r="IAQ109" s="29"/>
      <c r="IAR109" s="30"/>
      <c r="IAX109" s="28"/>
      <c r="IAY109" s="29"/>
      <c r="IAZ109" s="30"/>
      <c r="IBF109" s="28"/>
      <c r="IBG109" s="29"/>
      <c r="IBH109" s="30"/>
      <c r="IBN109" s="28"/>
      <c r="IBO109" s="29"/>
      <c r="IBP109" s="30"/>
      <c r="IBV109" s="28"/>
      <c r="IBW109" s="29"/>
      <c r="IBX109" s="30"/>
      <c r="ICD109" s="28"/>
      <c r="ICE109" s="29"/>
      <c r="ICF109" s="30"/>
      <c r="ICL109" s="28"/>
      <c r="ICM109" s="29"/>
      <c r="ICN109" s="30"/>
      <c r="ICT109" s="28"/>
      <c r="ICU109" s="29"/>
      <c r="ICV109" s="30"/>
      <c r="IDB109" s="28"/>
      <c r="IDC109" s="29"/>
      <c r="IDD109" s="30"/>
      <c r="IDJ109" s="28"/>
      <c r="IDK109" s="29"/>
      <c r="IDL109" s="30"/>
      <c r="IDR109" s="28"/>
      <c r="IDS109" s="29"/>
      <c r="IDT109" s="30"/>
      <c r="IDZ109" s="28"/>
      <c r="IEA109" s="29"/>
      <c r="IEB109" s="30"/>
      <c r="IEH109" s="28"/>
      <c r="IEI109" s="29"/>
      <c r="IEJ109" s="30"/>
      <c r="IEP109" s="28"/>
      <c r="IEQ109" s="29"/>
      <c r="IER109" s="30"/>
      <c r="IEX109" s="28"/>
      <c r="IEY109" s="29"/>
      <c r="IEZ109" s="30"/>
      <c r="IFF109" s="28"/>
      <c r="IFG109" s="29"/>
      <c r="IFH109" s="30"/>
      <c r="IFN109" s="28"/>
      <c r="IFO109" s="29"/>
      <c r="IFP109" s="30"/>
      <c r="IFV109" s="28"/>
      <c r="IFW109" s="29"/>
      <c r="IFX109" s="30"/>
      <c r="IGD109" s="28"/>
      <c r="IGE109" s="29"/>
      <c r="IGF109" s="30"/>
      <c r="IGL109" s="28"/>
      <c r="IGM109" s="29"/>
      <c r="IGN109" s="30"/>
      <c r="IGT109" s="28"/>
      <c r="IGU109" s="29"/>
      <c r="IGV109" s="30"/>
      <c r="IHB109" s="28"/>
      <c r="IHC109" s="29"/>
      <c r="IHD109" s="30"/>
      <c r="IHJ109" s="28"/>
      <c r="IHK109" s="29"/>
      <c r="IHL109" s="30"/>
      <c r="IHR109" s="28"/>
      <c r="IHS109" s="29"/>
      <c r="IHT109" s="30"/>
      <c r="IHZ109" s="28"/>
      <c r="IIA109" s="29"/>
      <c r="IIB109" s="30"/>
      <c r="IIH109" s="28"/>
      <c r="III109" s="29"/>
      <c r="IIJ109" s="30"/>
      <c r="IIP109" s="28"/>
      <c r="IIQ109" s="29"/>
      <c r="IIR109" s="30"/>
      <c r="IIX109" s="28"/>
      <c r="IIY109" s="29"/>
      <c r="IIZ109" s="30"/>
      <c r="IJF109" s="28"/>
      <c r="IJG109" s="29"/>
      <c r="IJH109" s="30"/>
      <c r="IJN109" s="28"/>
      <c r="IJO109" s="29"/>
      <c r="IJP109" s="30"/>
      <c r="IJV109" s="28"/>
      <c r="IJW109" s="29"/>
      <c r="IJX109" s="30"/>
      <c r="IKD109" s="28"/>
      <c r="IKE109" s="29"/>
      <c r="IKF109" s="30"/>
      <c r="IKL109" s="28"/>
      <c r="IKM109" s="29"/>
      <c r="IKN109" s="30"/>
      <c r="IKT109" s="28"/>
      <c r="IKU109" s="29"/>
      <c r="IKV109" s="30"/>
      <c r="ILB109" s="28"/>
      <c r="ILC109" s="29"/>
      <c r="ILD109" s="30"/>
      <c r="ILJ109" s="28"/>
      <c r="ILK109" s="29"/>
      <c r="ILL109" s="30"/>
      <c r="ILR109" s="28"/>
      <c r="ILS109" s="29"/>
      <c r="ILT109" s="30"/>
      <c r="ILZ109" s="28"/>
      <c r="IMA109" s="29"/>
      <c r="IMB109" s="30"/>
      <c r="IMH109" s="28"/>
      <c r="IMI109" s="29"/>
      <c r="IMJ109" s="30"/>
      <c r="IMP109" s="28"/>
      <c r="IMQ109" s="29"/>
      <c r="IMR109" s="30"/>
      <c r="IMX109" s="28"/>
      <c r="IMY109" s="29"/>
      <c r="IMZ109" s="30"/>
      <c r="INF109" s="28"/>
      <c r="ING109" s="29"/>
      <c r="INH109" s="30"/>
      <c r="INN109" s="28"/>
      <c r="INO109" s="29"/>
      <c r="INP109" s="30"/>
      <c r="INV109" s="28"/>
      <c r="INW109" s="29"/>
      <c r="INX109" s="30"/>
      <c r="IOD109" s="28"/>
      <c r="IOE109" s="29"/>
      <c r="IOF109" s="30"/>
      <c r="IOL109" s="28"/>
      <c r="IOM109" s="29"/>
      <c r="ION109" s="30"/>
      <c r="IOT109" s="28"/>
      <c r="IOU109" s="29"/>
      <c r="IOV109" s="30"/>
      <c r="IPB109" s="28"/>
      <c r="IPC109" s="29"/>
      <c r="IPD109" s="30"/>
      <c r="IPJ109" s="28"/>
      <c r="IPK109" s="29"/>
      <c r="IPL109" s="30"/>
      <c r="IPR109" s="28"/>
      <c r="IPS109" s="29"/>
      <c r="IPT109" s="30"/>
      <c r="IPZ109" s="28"/>
      <c r="IQA109" s="29"/>
      <c r="IQB109" s="30"/>
      <c r="IQH109" s="28"/>
      <c r="IQI109" s="29"/>
      <c r="IQJ109" s="30"/>
      <c r="IQP109" s="28"/>
      <c r="IQQ109" s="29"/>
      <c r="IQR109" s="30"/>
      <c r="IQX109" s="28"/>
      <c r="IQY109" s="29"/>
      <c r="IQZ109" s="30"/>
      <c r="IRF109" s="28"/>
      <c r="IRG109" s="29"/>
      <c r="IRH109" s="30"/>
      <c r="IRN109" s="28"/>
      <c r="IRO109" s="29"/>
      <c r="IRP109" s="30"/>
      <c r="IRV109" s="28"/>
      <c r="IRW109" s="29"/>
      <c r="IRX109" s="30"/>
      <c r="ISD109" s="28"/>
      <c r="ISE109" s="29"/>
      <c r="ISF109" s="30"/>
      <c r="ISL109" s="28"/>
      <c r="ISM109" s="29"/>
      <c r="ISN109" s="30"/>
      <c r="IST109" s="28"/>
      <c r="ISU109" s="29"/>
      <c r="ISV109" s="30"/>
      <c r="ITB109" s="28"/>
      <c r="ITC109" s="29"/>
      <c r="ITD109" s="30"/>
      <c r="ITJ109" s="28"/>
      <c r="ITK109" s="29"/>
      <c r="ITL109" s="30"/>
      <c r="ITR109" s="28"/>
      <c r="ITS109" s="29"/>
      <c r="ITT109" s="30"/>
      <c r="ITZ109" s="28"/>
      <c r="IUA109" s="29"/>
      <c r="IUB109" s="30"/>
      <c r="IUH109" s="28"/>
      <c r="IUI109" s="29"/>
      <c r="IUJ109" s="30"/>
      <c r="IUP109" s="28"/>
      <c r="IUQ109" s="29"/>
      <c r="IUR109" s="30"/>
      <c r="IUX109" s="28"/>
      <c r="IUY109" s="29"/>
      <c r="IUZ109" s="30"/>
      <c r="IVF109" s="28"/>
      <c r="IVG109" s="29"/>
      <c r="IVH109" s="30"/>
      <c r="IVN109" s="28"/>
      <c r="IVO109" s="29"/>
      <c r="IVP109" s="30"/>
      <c r="IVV109" s="28"/>
      <c r="IVW109" s="29"/>
      <c r="IVX109" s="30"/>
      <c r="IWD109" s="28"/>
      <c r="IWE109" s="29"/>
      <c r="IWF109" s="30"/>
      <c r="IWL109" s="28"/>
      <c r="IWM109" s="29"/>
      <c r="IWN109" s="30"/>
      <c r="IWT109" s="28"/>
      <c r="IWU109" s="29"/>
      <c r="IWV109" s="30"/>
      <c r="IXB109" s="28"/>
      <c r="IXC109" s="29"/>
      <c r="IXD109" s="30"/>
      <c r="IXJ109" s="28"/>
      <c r="IXK109" s="29"/>
      <c r="IXL109" s="30"/>
      <c r="IXR109" s="28"/>
      <c r="IXS109" s="29"/>
      <c r="IXT109" s="30"/>
      <c r="IXZ109" s="28"/>
      <c r="IYA109" s="29"/>
      <c r="IYB109" s="30"/>
      <c r="IYH109" s="28"/>
      <c r="IYI109" s="29"/>
      <c r="IYJ109" s="30"/>
      <c r="IYP109" s="28"/>
      <c r="IYQ109" s="29"/>
      <c r="IYR109" s="30"/>
      <c r="IYX109" s="28"/>
      <c r="IYY109" s="29"/>
      <c r="IYZ109" s="30"/>
      <c r="IZF109" s="28"/>
      <c r="IZG109" s="29"/>
      <c r="IZH109" s="30"/>
      <c r="IZN109" s="28"/>
      <c r="IZO109" s="29"/>
      <c r="IZP109" s="30"/>
      <c r="IZV109" s="28"/>
      <c r="IZW109" s="29"/>
      <c r="IZX109" s="30"/>
      <c r="JAD109" s="28"/>
      <c r="JAE109" s="29"/>
      <c r="JAF109" s="30"/>
      <c r="JAL109" s="28"/>
      <c r="JAM109" s="29"/>
      <c r="JAN109" s="30"/>
      <c r="JAT109" s="28"/>
      <c r="JAU109" s="29"/>
      <c r="JAV109" s="30"/>
      <c r="JBB109" s="28"/>
      <c r="JBC109" s="29"/>
      <c r="JBD109" s="30"/>
      <c r="JBJ109" s="28"/>
      <c r="JBK109" s="29"/>
      <c r="JBL109" s="30"/>
      <c r="JBR109" s="28"/>
      <c r="JBS109" s="29"/>
      <c r="JBT109" s="30"/>
      <c r="JBZ109" s="28"/>
      <c r="JCA109" s="29"/>
      <c r="JCB109" s="30"/>
      <c r="JCH109" s="28"/>
      <c r="JCI109" s="29"/>
      <c r="JCJ109" s="30"/>
      <c r="JCP109" s="28"/>
      <c r="JCQ109" s="29"/>
      <c r="JCR109" s="30"/>
      <c r="JCX109" s="28"/>
      <c r="JCY109" s="29"/>
      <c r="JCZ109" s="30"/>
      <c r="JDF109" s="28"/>
      <c r="JDG109" s="29"/>
      <c r="JDH109" s="30"/>
      <c r="JDN109" s="28"/>
      <c r="JDO109" s="29"/>
      <c r="JDP109" s="30"/>
      <c r="JDV109" s="28"/>
      <c r="JDW109" s="29"/>
      <c r="JDX109" s="30"/>
      <c r="JED109" s="28"/>
      <c r="JEE109" s="29"/>
      <c r="JEF109" s="30"/>
      <c r="JEL109" s="28"/>
      <c r="JEM109" s="29"/>
      <c r="JEN109" s="30"/>
      <c r="JET109" s="28"/>
      <c r="JEU109" s="29"/>
      <c r="JEV109" s="30"/>
      <c r="JFB109" s="28"/>
      <c r="JFC109" s="29"/>
      <c r="JFD109" s="30"/>
      <c r="JFJ109" s="28"/>
      <c r="JFK109" s="29"/>
      <c r="JFL109" s="30"/>
      <c r="JFR109" s="28"/>
      <c r="JFS109" s="29"/>
      <c r="JFT109" s="30"/>
      <c r="JFZ109" s="28"/>
      <c r="JGA109" s="29"/>
      <c r="JGB109" s="30"/>
      <c r="JGH109" s="28"/>
      <c r="JGI109" s="29"/>
      <c r="JGJ109" s="30"/>
      <c r="JGP109" s="28"/>
      <c r="JGQ109" s="29"/>
      <c r="JGR109" s="30"/>
      <c r="JGX109" s="28"/>
      <c r="JGY109" s="29"/>
      <c r="JGZ109" s="30"/>
      <c r="JHF109" s="28"/>
      <c r="JHG109" s="29"/>
      <c r="JHH109" s="30"/>
      <c r="JHN109" s="28"/>
      <c r="JHO109" s="29"/>
      <c r="JHP109" s="30"/>
      <c r="JHV109" s="28"/>
      <c r="JHW109" s="29"/>
      <c r="JHX109" s="30"/>
      <c r="JID109" s="28"/>
      <c r="JIE109" s="29"/>
      <c r="JIF109" s="30"/>
      <c r="JIL109" s="28"/>
      <c r="JIM109" s="29"/>
      <c r="JIN109" s="30"/>
      <c r="JIT109" s="28"/>
      <c r="JIU109" s="29"/>
      <c r="JIV109" s="30"/>
      <c r="JJB109" s="28"/>
      <c r="JJC109" s="29"/>
      <c r="JJD109" s="30"/>
      <c r="JJJ109" s="28"/>
      <c r="JJK109" s="29"/>
      <c r="JJL109" s="30"/>
      <c r="JJR109" s="28"/>
      <c r="JJS109" s="29"/>
      <c r="JJT109" s="30"/>
      <c r="JJZ109" s="28"/>
      <c r="JKA109" s="29"/>
      <c r="JKB109" s="30"/>
      <c r="JKH109" s="28"/>
      <c r="JKI109" s="29"/>
      <c r="JKJ109" s="30"/>
      <c r="JKP109" s="28"/>
      <c r="JKQ109" s="29"/>
      <c r="JKR109" s="30"/>
      <c r="JKX109" s="28"/>
      <c r="JKY109" s="29"/>
      <c r="JKZ109" s="30"/>
      <c r="JLF109" s="28"/>
      <c r="JLG109" s="29"/>
      <c r="JLH109" s="30"/>
      <c r="JLN109" s="28"/>
      <c r="JLO109" s="29"/>
      <c r="JLP109" s="30"/>
      <c r="JLV109" s="28"/>
      <c r="JLW109" s="29"/>
      <c r="JLX109" s="30"/>
      <c r="JMD109" s="28"/>
      <c r="JME109" s="29"/>
      <c r="JMF109" s="30"/>
      <c r="JML109" s="28"/>
      <c r="JMM109" s="29"/>
      <c r="JMN109" s="30"/>
      <c r="JMT109" s="28"/>
      <c r="JMU109" s="29"/>
      <c r="JMV109" s="30"/>
      <c r="JNB109" s="28"/>
      <c r="JNC109" s="29"/>
      <c r="JND109" s="30"/>
      <c r="JNJ109" s="28"/>
      <c r="JNK109" s="29"/>
      <c r="JNL109" s="30"/>
      <c r="JNR109" s="28"/>
      <c r="JNS109" s="29"/>
      <c r="JNT109" s="30"/>
      <c r="JNZ109" s="28"/>
      <c r="JOA109" s="29"/>
      <c r="JOB109" s="30"/>
      <c r="JOH109" s="28"/>
      <c r="JOI109" s="29"/>
      <c r="JOJ109" s="30"/>
      <c r="JOP109" s="28"/>
      <c r="JOQ109" s="29"/>
      <c r="JOR109" s="30"/>
      <c r="JOX109" s="28"/>
      <c r="JOY109" s="29"/>
      <c r="JOZ109" s="30"/>
      <c r="JPF109" s="28"/>
      <c r="JPG109" s="29"/>
      <c r="JPH109" s="30"/>
      <c r="JPN109" s="28"/>
      <c r="JPO109" s="29"/>
      <c r="JPP109" s="30"/>
      <c r="JPV109" s="28"/>
      <c r="JPW109" s="29"/>
      <c r="JPX109" s="30"/>
      <c r="JQD109" s="28"/>
      <c r="JQE109" s="29"/>
      <c r="JQF109" s="30"/>
      <c r="JQL109" s="28"/>
      <c r="JQM109" s="29"/>
      <c r="JQN109" s="30"/>
      <c r="JQT109" s="28"/>
      <c r="JQU109" s="29"/>
      <c r="JQV109" s="30"/>
      <c r="JRB109" s="28"/>
      <c r="JRC109" s="29"/>
      <c r="JRD109" s="30"/>
      <c r="JRJ109" s="28"/>
      <c r="JRK109" s="29"/>
      <c r="JRL109" s="30"/>
      <c r="JRR109" s="28"/>
      <c r="JRS109" s="29"/>
      <c r="JRT109" s="30"/>
      <c r="JRZ109" s="28"/>
      <c r="JSA109" s="29"/>
      <c r="JSB109" s="30"/>
      <c r="JSH109" s="28"/>
      <c r="JSI109" s="29"/>
      <c r="JSJ109" s="30"/>
      <c r="JSP109" s="28"/>
      <c r="JSQ109" s="29"/>
      <c r="JSR109" s="30"/>
      <c r="JSX109" s="28"/>
      <c r="JSY109" s="29"/>
      <c r="JSZ109" s="30"/>
      <c r="JTF109" s="28"/>
      <c r="JTG109" s="29"/>
      <c r="JTH109" s="30"/>
      <c r="JTN109" s="28"/>
      <c r="JTO109" s="29"/>
      <c r="JTP109" s="30"/>
      <c r="JTV109" s="28"/>
      <c r="JTW109" s="29"/>
      <c r="JTX109" s="30"/>
      <c r="JUD109" s="28"/>
      <c r="JUE109" s="29"/>
      <c r="JUF109" s="30"/>
      <c r="JUL109" s="28"/>
      <c r="JUM109" s="29"/>
      <c r="JUN109" s="30"/>
      <c r="JUT109" s="28"/>
      <c r="JUU109" s="29"/>
      <c r="JUV109" s="30"/>
      <c r="JVB109" s="28"/>
      <c r="JVC109" s="29"/>
      <c r="JVD109" s="30"/>
      <c r="JVJ109" s="28"/>
      <c r="JVK109" s="29"/>
      <c r="JVL109" s="30"/>
      <c r="JVR109" s="28"/>
      <c r="JVS109" s="29"/>
      <c r="JVT109" s="30"/>
      <c r="JVZ109" s="28"/>
      <c r="JWA109" s="29"/>
      <c r="JWB109" s="30"/>
      <c r="JWH109" s="28"/>
      <c r="JWI109" s="29"/>
      <c r="JWJ109" s="30"/>
      <c r="JWP109" s="28"/>
      <c r="JWQ109" s="29"/>
      <c r="JWR109" s="30"/>
      <c r="JWX109" s="28"/>
      <c r="JWY109" s="29"/>
      <c r="JWZ109" s="30"/>
      <c r="JXF109" s="28"/>
      <c r="JXG109" s="29"/>
      <c r="JXH109" s="30"/>
      <c r="JXN109" s="28"/>
      <c r="JXO109" s="29"/>
      <c r="JXP109" s="30"/>
      <c r="JXV109" s="28"/>
      <c r="JXW109" s="29"/>
      <c r="JXX109" s="30"/>
      <c r="JYD109" s="28"/>
      <c r="JYE109" s="29"/>
      <c r="JYF109" s="30"/>
      <c r="JYL109" s="28"/>
      <c r="JYM109" s="29"/>
      <c r="JYN109" s="30"/>
      <c r="JYT109" s="28"/>
      <c r="JYU109" s="29"/>
      <c r="JYV109" s="30"/>
      <c r="JZB109" s="28"/>
      <c r="JZC109" s="29"/>
      <c r="JZD109" s="30"/>
      <c r="JZJ109" s="28"/>
      <c r="JZK109" s="29"/>
      <c r="JZL109" s="30"/>
      <c r="JZR109" s="28"/>
      <c r="JZS109" s="29"/>
      <c r="JZT109" s="30"/>
      <c r="JZZ109" s="28"/>
      <c r="KAA109" s="29"/>
      <c r="KAB109" s="30"/>
      <c r="KAH109" s="28"/>
      <c r="KAI109" s="29"/>
      <c r="KAJ109" s="30"/>
      <c r="KAP109" s="28"/>
      <c r="KAQ109" s="29"/>
      <c r="KAR109" s="30"/>
      <c r="KAX109" s="28"/>
      <c r="KAY109" s="29"/>
      <c r="KAZ109" s="30"/>
      <c r="KBF109" s="28"/>
      <c r="KBG109" s="29"/>
      <c r="KBH109" s="30"/>
      <c r="KBN109" s="28"/>
      <c r="KBO109" s="29"/>
      <c r="KBP109" s="30"/>
      <c r="KBV109" s="28"/>
      <c r="KBW109" s="29"/>
      <c r="KBX109" s="30"/>
      <c r="KCD109" s="28"/>
      <c r="KCE109" s="29"/>
      <c r="KCF109" s="30"/>
      <c r="KCL109" s="28"/>
      <c r="KCM109" s="29"/>
      <c r="KCN109" s="30"/>
      <c r="KCT109" s="28"/>
      <c r="KCU109" s="29"/>
      <c r="KCV109" s="30"/>
      <c r="KDB109" s="28"/>
      <c r="KDC109" s="29"/>
      <c r="KDD109" s="30"/>
      <c r="KDJ109" s="28"/>
      <c r="KDK109" s="29"/>
      <c r="KDL109" s="30"/>
      <c r="KDR109" s="28"/>
      <c r="KDS109" s="29"/>
      <c r="KDT109" s="30"/>
      <c r="KDZ109" s="28"/>
      <c r="KEA109" s="29"/>
      <c r="KEB109" s="30"/>
      <c r="KEH109" s="28"/>
      <c r="KEI109" s="29"/>
      <c r="KEJ109" s="30"/>
      <c r="KEP109" s="28"/>
      <c r="KEQ109" s="29"/>
      <c r="KER109" s="30"/>
      <c r="KEX109" s="28"/>
      <c r="KEY109" s="29"/>
      <c r="KEZ109" s="30"/>
      <c r="KFF109" s="28"/>
      <c r="KFG109" s="29"/>
      <c r="KFH109" s="30"/>
      <c r="KFN109" s="28"/>
      <c r="KFO109" s="29"/>
      <c r="KFP109" s="30"/>
      <c r="KFV109" s="28"/>
      <c r="KFW109" s="29"/>
      <c r="KFX109" s="30"/>
      <c r="KGD109" s="28"/>
      <c r="KGE109" s="29"/>
      <c r="KGF109" s="30"/>
      <c r="KGL109" s="28"/>
      <c r="KGM109" s="29"/>
      <c r="KGN109" s="30"/>
      <c r="KGT109" s="28"/>
      <c r="KGU109" s="29"/>
      <c r="KGV109" s="30"/>
      <c r="KHB109" s="28"/>
      <c r="KHC109" s="29"/>
      <c r="KHD109" s="30"/>
      <c r="KHJ109" s="28"/>
      <c r="KHK109" s="29"/>
      <c r="KHL109" s="30"/>
      <c r="KHR109" s="28"/>
      <c r="KHS109" s="29"/>
      <c r="KHT109" s="30"/>
      <c r="KHZ109" s="28"/>
      <c r="KIA109" s="29"/>
      <c r="KIB109" s="30"/>
      <c r="KIH109" s="28"/>
      <c r="KII109" s="29"/>
      <c r="KIJ109" s="30"/>
      <c r="KIP109" s="28"/>
      <c r="KIQ109" s="29"/>
      <c r="KIR109" s="30"/>
      <c r="KIX109" s="28"/>
      <c r="KIY109" s="29"/>
      <c r="KIZ109" s="30"/>
      <c r="KJF109" s="28"/>
      <c r="KJG109" s="29"/>
      <c r="KJH109" s="30"/>
      <c r="KJN109" s="28"/>
      <c r="KJO109" s="29"/>
      <c r="KJP109" s="30"/>
      <c r="KJV109" s="28"/>
      <c r="KJW109" s="29"/>
      <c r="KJX109" s="30"/>
      <c r="KKD109" s="28"/>
      <c r="KKE109" s="29"/>
      <c r="KKF109" s="30"/>
      <c r="KKL109" s="28"/>
      <c r="KKM109" s="29"/>
      <c r="KKN109" s="30"/>
      <c r="KKT109" s="28"/>
      <c r="KKU109" s="29"/>
      <c r="KKV109" s="30"/>
      <c r="KLB109" s="28"/>
      <c r="KLC109" s="29"/>
      <c r="KLD109" s="30"/>
      <c r="KLJ109" s="28"/>
      <c r="KLK109" s="29"/>
      <c r="KLL109" s="30"/>
      <c r="KLR109" s="28"/>
      <c r="KLS109" s="29"/>
      <c r="KLT109" s="30"/>
      <c r="KLZ109" s="28"/>
      <c r="KMA109" s="29"/>
      <c r="KMB109" s="30"/>
      <c r="KMH109" s="28"/>
      <c r="KMI109" s="29"/>
      <c r="KMJ109" s="30"/>
      <c r="KMP109" s="28"/>
      <c r="KMQ109" s="29"/>
      <c r="KMR109" s="30"/>
      <c r="KMX109" s="28"/>
      <c r="KMY109" s="29"/>
      <c r="KMZ109" s="30"/>
      <c r="KNF109" s="28"/>
      <c r="KNG109" s="29"/>
      <c r="KNH109" s="30"/>
      <c r="KNN109" s="28"/>
      <c r="KNO109" s="29"/>
      <c r="KNP109" s="30"/>
      <c r="KNV109" s="28"/>
      <c r="KNW109" s="29"/>
      <c r="KNX109" s="30"/>
      <c r="KOD109" s="28"/>
      <c r="KOE109" s="29"/>
      <c r="KOF109" s="30"/>
      <c r="KOL109" s="28"/>
      <c r="KOM109" s="29"/>
      <c r="KON109" s="30"/>
      <c r="KOT109" s="28"/>
      <c r="KOU109" s="29"/>
      <c r="KOV109" s="30"/>
      <c r="KPB109" s="28"/>
      <c r="KPC109" s="29"/>
      <c r="KPD109" s="30"/>
      <c r="KPJ109" s="28"/>
      <c r="KPK109" s="29"/>
      <c r="KPL109" s="30"/>
      <c r="KPR109" s="28"/>
      <c r="KPS109" s="29"/>
      <c r="KPT109" s="30"/>
      <c r="KPZ109" s="28"/>
      <c r="KQA109" s="29"/>
      <c r="KQB109" s="30"/>
      <c r="KQH109" s="28"/>
      <c r="KQI109" s="29"/>
      <c r="KQJ109" s="30"/>
      <c r="KQP109" s="28"/>
      <c r="KQQ109" s="29"/>
      <c r="KQR109" s="30"/>
      <c r="KQX109" s="28"/>
      <c r="KQY109" s="29"/>
      <c r="KQZ109" s="30"/>
      <c r="KRF109" s="28"/>
      <c r="KRG109" s="29"/>
      <c r="KRH109" s="30"/>
      <c r="KRN109" s="28"/>
      <c r="KRO109" s="29"/>
      <c r="KRP109" s="30"/>
      <c r="KRV109" s="28"/>
      <c r="KRW109" s="29"/>
      <c r="KRX109" s="30"/>
      <c r="KSD109" s="28"/>
      <c r="KSE109" s="29"/>
      <c r="KSF109" s="30"/>
      <c r="KSL109" s="28"/>
      <c r="KSM109" s="29"/>
      <c r="KSN109" s="30"/>
      <c r="KST109" s="28"/>
      <c r="KSU109" s="29"/>
      <c r="KSV109" s="30"/>
      <c r="KTB109" s="28"/>
      <c r="KTC109" s="29"/>
      <c r="KTD109" s="30"/>
      <c r="KTJ109" s="28"/>
      <c r="KTK109" s="29"/>
      <c r="KTL109" s="30"/>
      <c r="KTR109" s="28"/>
      <c r="KTS109" s="29"/>
      <c r="KTT109" s="30"/>
      <c r="KTZ109" s="28"/>
      <c r="KUA109" s="29"/>
      <c r="KUB109" s="30"/>
      <c r="KUH109" s="28"/>
      <c r="KUI109" s="29"/>
      <c r="KUJ109" s="30"/>
      <c r="KUP109" s="28"/>
      <c r="KUQ109" s="29"/>
      <c r="KUR109" s="30"/>
      <c r="KUX109" s="28"/>
      <c r="KUY109" s="29"/>
      <c r="KUZ109" s="30"/>
      <c r="KVF109" s="28"/>
      <c r="KVG109" s="29"/>
      <c r="KVH109" s="30"/>
      <c r="KVN109" s="28"/>
      <c r="KVO109" s="29"/>
      <c r="KVP109" s="30"/>
      <c r="KVV109" s="28"/>
      <c r="KVW109" s="29"/>
      <c r="KVX109" s="30"/>
      <c r="KWD109" s="28"/>
      <c r="KWE109" s="29"/>
      <c r="KWF109" s="30"/>
      <c r="KWL109" s="28"/>
      <c r="KWM109" s="29"/>
      <c r="KWN109" s="30"/>
      <c r="KWT109" s="28"/>
      <c r="KWU109" s="29"/>
      <c r="KWV109" s="30"/>
      <c r="KXB109" s="28"/>
      <c r="KXC109" s="29"/>
      <c r="KXD109" s="30"/>
      <c r="KXJ109" s="28"/>
      <c r="KXK109" s="29"/>
      <c r="KXL109" s="30"/>
      <c r="KXR109" s="28"/>
      <c r="KXS109" s="29"/>
      <c r="KXT109" s="30"/>
      <c r="KXZ109" s="28"/>
      <c r="KYA109" s="29"/>
      <c r="KYB109" s="30"/>
      <c r="KYH109" s="28"/>
      <c r="KYI109" s="29"/>
      <c r="KYJ109" s="30"/>
      <c r="KYP109" s="28"/>
      <c r="KYQ109" s="29"/>
      <c r="KYR109" s="30"/>
      <c r="KYX109" s="28"/>
      <c r="KYY109" s="29"/>
      <c r="KYZ109" s="30"/>
      <c r="KZF109" s="28"/>
      <c r="KZG109" s="29"/>
      <c r="KZH109" s="30"/>
      <c r="KZN109" s="28"/>
      <c r="KZO109" s="29"/>
      <c r="KZP109" s="30"/>
      <c r="KZV109" s="28"/>
      <c r="KZW109" s="29"/>
      <c r="KZX109" s="30"/>
      <c r="LAD109" s="28"/>
      <c r="LAE109" s="29"/>
      <c r="LAF109" s="30"/>
      <c r="LAL109" s="28"/>
      <c r="LAM109" s="29"/>
      <c r="LAN109" s="30"/>
      <c r="LAT109" s="28"/>
      <c r="LAU109" s="29"/>
      <c r="LAV109" s="30"/>
      <c r="LBB109" s="28"/>
      <c r="LBC109" s="29"/>
      <c r="LBD109" s="30"/>
      <c r="LBJ109" s="28"/>
      <c r="LBK109" s="29"/>
      <c r="LBL109" s="30"/>
      <c r="LBR109" s="28"/>
      <c r="LBS109" s="29"/>
      <c r="LBT109" s="30"/>
      <c r="LBZ109" s="28"/>
      <c r="LCA109" s="29"/>
      <c r="LCB109" s="30"/>
      <c r="LCH109" s="28"/>
      <c r="LCI109" s="29"/>
      <c r="LCJ109" s="30"/>
      <c r="LCP109" s="28"/>
      <c r="LCQ109" s="29"/>
      <c r="LCR109" s="30"/>
      <c r="LCX109" s="28"/>
      <c r="LCY109" s="29"/>
      <c r="LCZ109" s="30"/>
      <c r="LDF109" s="28"/>
      <c r="LDG109" s="29"/>
      <c r="LDH109" s="30"/>
      <c r="LDN109" s="28"/>
      <c r="LDO109" s="29"/>
      <c r="LDP109" s="30"/>
      <c r="LDV109" s="28"/>
      <c r="LDW109" s="29"/>
      <c r="LDX109" s="30"/>
      <c r="LED109" s="28"/>
      <c r="LEE109" s="29"/>
      <c r="LEF109" s="30"/>
      <c r="LEL109" s="28"/>
      <c r="LEM109" s="29"/>
      <c r="LEN109" s="30"/>
      <c r="LET109" s="28"/>
      <c r="LEU109" s="29"/>
      <c r="LEV109" s="30"/>
      <c r="LFB109" s="28"/>
      <c r="LFC109" s="29"/>
      <c r="LFD109" s="30"/>
      <c r="LFJ109" s="28"/>
      <c r="LFK109" s="29"/>
      <c r="LFL109" s="30"/>
      <c r="LFR109" s="28"/>
      <c r="LFS109" s="29"/>
      <c r="LFT109" s="30"/>
      <c r="LFZ109" s="28"/>
      <c r="LGA109" s="29"/>
      <c r="LGB109" s="30"/>
      <c r="LGH109" s="28"/>
      <c r="LGI109" s="29"/>
      <c r="LGJ109" s="30"/>
      <c r="LGP109" s="28"/>
      <c r="LGQ109" s="29"/>
      <c r="LGR109" s="30"/>
      <c r="LGX109" s="28"/>
      <c r="LGY109" s="29"/>
      <c r="LGZ109" s="30"/>
      <c r="LHF109" s="28"/>
      <c r="LHG109" s="29"/>
      <c r="LHH109" s="30"/>
      <c r="LHN109" s="28"/>
      <c r="LHO109" s="29"/>
      <c r="LHP109" s="30"/>
      <c r="LHV109" s="28"/>
      <c r="LHW109" s="29"/>
      <c r="LHX109" s="30"/>
      <c r="LID109" s="28"/>
      <c r="LIE109" s="29"/>
      <c r="LIF109" s="30"/>
      <c r="LIL109" s="28"/>
      <c r="LIM109" s="29"/>
      <c r="LIN109" s="30"/>
      <c r="LIT109" s="28"/>
      <c r="LIU109" s="29"/>
      <c r="LIV109" s="30"/>
      <c r="LJB109" s="28"/>
      <c r="LJC109" s="29"/>
      <c r="LJD109" s="30"/>
      <c r="LJJ109" s="28"/>
      <c r="LJK109" s="29"/>
      <c r="LJL109" s="30"/>
      <c r="LJR109" s="28"/>
      <c r="LJS109" s="29"/>
      <c r="LJT109" s="30"/>
      <c r="LJZ109" s="28"/>
      <c r="LKA109" s="29"/>
      <c r="LKB109" s="30"/>
      <c r="LKH109" s="28"/>
      <c r="LKI109" s="29"/>
      <c r="LKJ109" s="30"/>
      <c r="LKP109" s="28"/>
      <c r="LKQ109" s="29"/>
      <c r="LKR109" s="30"/>
      <c r="LKX109" s="28"/>
      <c r="LKY109" s="29"/>
      <c r="LKZ109" s="30"/>
      <c r="LLF109" s="28"/>
      <c r="LLG109" s="29"/>
      <c r="LLH109" s="30"/>
      <c r="LLN109" s="28"/>
      <c r="LLO109" s="29"/>
      <c r="LLP109" s="30"/>
      <c r="LLV109" s="28"/>
      <c r="LLW109" s="29"/>
      <c r="LLX109" s="30"/>
      <c r="LMD109" s="28"/>
      <c r="LME109" s="29"/>
      <c r="LMF109" s="30"/>
      <c r="LML109" s="28"/>
      <c r="LMM109" s="29"/>
      <c r="LMN109" s="30"/>
      <c r="LMT109" s="28"/>
      <c r="LMU109" s="29"/>
      <c r="LMV109" s="30"/>
      <c r="LNB109" s="28"/>
      <c r="LNC109" s="29"/>
      <c r="LND109" s="30"/>
      <c r="LNJ109" s="28"/>
      <c r="LNK109" s="29"/>
      <c r="LNL109" s="30"/>
      <c r="LNR109" s="28"/>
      <c r="LNS109" s="29"/>
      <c r="LNT109" s="30"/>
      <c r="LNZ109" s="28"/>
      <c r="LOA109" s="29"/>
      <c r="LOB109" s="30"/>
      <c r="LOH109" s="28"/>
      <c r="LOI109" s="29"/>
      <c r="LOJ109" s="30"/>
      <c r="LOP109" s="28"/>
      <c r="LOQ109" s="29"/>
      <c r="LOR109" s="30"/>
      <c r="LOX109" s="28"/>
      <c r="LOY109" s="29"/>
      <c r="LOZ109" s="30"/>
      <c r="LPF109" s="28"/>
      <c r="LPG109" s="29"/>
      <c r="LPH109" s="30"/>
      <c r="LPN109" s="28"/>
      <c r="LPO109" s="29"/>
      <c r="LPP109" s="30"/>
      <c r="LPV109" s="28"/>
      <c r="LPW109" s="29"/>
      <c r="LPX109" s="30"/>
      <c r="LQD109" s="28"/>
      <c r="LQE109" s="29"/>
      <c r="LQF109" s="30"/>
      <c r="LQL109" s="28"/>
      <c r="LQM109" s="29"/>
      <c r="LQN109" s="30"/>
      <c r="LQT109" s="28"/>
      <c r="LQU109" s="29"/>
      <c r="LQV109" s="30"/>
      <c r="LRB109" s="28"/>
      <c r="LRC109" s="29"/>
      <c r="LRD109" s="30"/>
      <c r="LRJ109" s="28"/>
      <c r="LRK109" s="29"/>
      <c r="LRL109" s="30"/>
      <c r="LRR109" s="28"/>
      <c r="LRS109" s="29"/>
      <c r="LRT109" s="30"/>
      <c r="LRZ109" s="28"/>
      <c r="LSA109" s="29"/>
      <c r="LSB109" s="30"/>
      <c r="LSH109" s="28"/>
      <c r="LSI109" s="29"/>
      <c r="LSJ109" s="30"/>
      <c r="LSP109" s="28"/>
      <c r="LSQ109" s="29"/>
      <c r="LSR109" s="30"/>
      <c r="LSX109" s="28"/>
      <c r="LSY109" s="29"/>
      <c r="LSZ109" s="30"/>
      <c r="LTF109" s="28"/>
      <c r="LTG109" s="29"/>
      <c r="LTH109" s="30"/>
      <c r="LTN109" s="28"/>
      <c r="LTO109" s="29"/>
      <c r="LTP109" s="30"/>
      <c r="LTV109" s="28"/>
      <c r="LTW109" s="29"/>
      <c r="LTX109" s="30"/>
      <c r="LUD109" s="28"/>
      <c r="LUE109" s="29"/>
      <c r="LUF109" s="30"/>
      <c r="LUL109" s="28"/>
      <c r="LUM109" s="29"/>
      <c r="LUN109" s="30"/>
      <c r="LUT109" s="28"/>
      <c r="LUU109" s="29"/>
      <c r="LUV109" s="30"/>
      <c r="LVB109" s="28"/>
      <c r="LVC109" s="29"/>
      <c r="LVD109" s="30"/>
      <c r="LVJ109" s="28"/>
      <c r="LVK109" s="29"/>
      <c r="LVL109" s="30"/>
      <c r="LVR109" s="28"/>
      <c r="LVS109" s="29"/>
      <c r="LVT109" s="30"/>
      <c r="LVZ109" s="28"/>
      <c r="LWA109" s="29"/>
      <c r="LWB109" s="30"/>
      <c r="LWH109" s="28"/>
      <c r="LWI109" s="29"/>
      <c r="LWJ109" s="30"/>
      <c r="LWP109" s="28"/>
      <c r="LWQ109" s="29"/>
      <c r="LWR109" s="30"/>
      <c r="LWX109" s="28"/>
      <c r="LWY109" s="29"/>
      <c r="LWZ109" s="30"/>
      <c r="LXF109" s="28"/>
      <c r="LXG109" s="29"/>
      <c r="LXH109" s="30"/>
      <c r="LXN109" s="28"/>
      <c r="LXO109" s="29"/>
      <c r="LXP109" s="30"/>
      <c r="LXV109" s="28"/>
      <c r="LXW109" s="29"/>
      <c r="LXX109" s="30"/>
      <c r="LYD109" s="28"/>
      <c r="LYE109" s="29"/>
      <c r="LYF109" s="30"/>
      <c r="LYL109" s="28"/>
      <c r="LYM109" s="29"/>
      <c r="LYN109" s="30"/>
      <c r="LYT109" s="28"/>
      <c r="LYU109" s="29"/>
      <c r="LYV109" s="30"/>
      <c r="LZB109" s="28"/>
      <c r="LZC109" s="29"/>
      <c r="LZD109" s="30"/>
      <c r="LZJ109" s="28"/>
      <c r="LZK109" s="29"/>
      <c r="LZL109" s="30"/>
      <c r="LZR109" s="28"/>
      <c r="LZS109" s="29"/>
      <c r="LZT109" s="30"/>
      <c r="LZZ109" s="28"/>
      <c r="MAA109" s="29"/>
      <c r="MAB109" s="30"/>
      <c r="MAH109" s="28"/>
      <c r="MAI109" s="29"/>
      <c r="MAJ109" s="30"/>
      <c r="MAP109" s="28"/>
      <c r="MAQ109" s="29"/>
      <c r="MAR109" s="30"/>
      <c r="MAX109" s="28"/>
      <c r="MAY109" s="29"/>
      <c r="MAZ109" s="30"/>
      <c r="MBF109" s="28"/>
      <c r="MBG109" s="29"/>
      <c r="MBH109" s="30"/>
      <c r="MBN109" s="28"/>
      <c r="MBO109" s="29"/>
      <c r="MBP109" s="30"/>
      <c r="MBV109" s="28"/>
      <c r="MBW109" s="29"/>
      <c r="MBX109" s="30"/>
      <c r="MCD109" s="28"/>
      <c r="MCE109" s="29"/>
      <c r="MCF109" s="30"/>
      <c r="MCL109" s="28"/>
      <c r="MCM109" s="29"/>
      <c r="MCN109" s="30"/>
      <c r="MCT109" s="28"/>
      <c r="MCU109" s="29"/>
      <c r="MCV109" s="30"/>
      <c r="MDB109" s="28"/>
      <c r="MDC109" s="29"/>
      <c r="MDD109" s="30"/>
      <c r="MDJ109" s="28"/>
      <c r="MDK109" s="29"/>
      <c r="MDL109" s="30"/>
      <c r="MDR109" s="28"/>
      <c r="MDS109" s="29"/>
      <c r="MDT109" s="30"/>
      <c r="MDZ109" s="28"/>
      <c r="MEA109" s="29"/>
      <c r="MEB109" s="30"/>
      <c r="MEH109" s="28"/>
      <c r="MEI109" s="29"/>
      <c r="MEJ109" s="30"/>
      <c r="MEP109" s="28"/>
      <c r="MEQ109" s="29"/>
      <c r="MER109" s="30"/>
      <c r="MEX109" s="28"/>
      <c r="MEY109" s="29"/>
      <c r="MEZ109" s="30"/>
      <c r="MFF109" s="28"/>
      <c r="MFG109" s="29"/>
      <c r="MFH109" s="30"/>
      <c r="MFN109" s="28"/>
      <c r="MFO109" s="29"/>
      <c r="MFP109" s="30"/>
      <c r="MFV109" s="28"/>
      <c r="MFW109" s="29"/>
      <c r="MFX109" s="30"/>
      <c r="MGD109" s="28"/>
      <c r="MGE109" s="29"/>
      <c r="MGF109" s="30"/>
      <c r="MGL109" s="28"/>
      <c r="MGM109" s="29"/>
      <c r="MGN109" s="30"/>
      <c r="MGT109" s="28"/>
      <c r="MGU109" s="29"/>
      <c r="MGV109" s="30"/>
      <c r="MHB109" s="28"/>
      <c r="MHC109" s="29"/>
      <c r="MHD109" s="30"/>
      <c r="MHJ109" s="28"/>
      <c r="MHK109" s="29"/>
      <c r="MHL109" s="30"/>
      <c r="MHR109" s="28"/>
      <c r="MHS109" s="29"/>
      <c r="MHT109" s="30"/>
      <c r="MHZ109" s="28"/>
      <c r="MIA109" s="29"/>
      <c r="MIB109" s="30"/>
      <c r="MIH109" s="28"/>
      <c r="MII109" s="29"/>
      <c r="MIJ109" s="30"/>
      <c r="MIP109" s="28"/>
      <c r="MIQ109" s="29"/>
      <c r="MIR109" s="30"/>
      <c r="MIX109" s="28"/>
      <c r="MIY109" s="29"/>
      <c r="MIZ109" s="30"/>
      <c r="MJF109" s="28"/>
      <c r="MJG109" s="29"/>
      <c r="MJH109" s="30"/>
      <c r="MJN109" s="28"/>
      <c r="MJO109" s="29"/>
      <c r="MJP109" s="30"/>
      <c r="MJV109" s="28"/>
      <c r="MJW109" s="29"/>
      <c r="MJX109" s="30"/>
      <c r="MKD109" s="28"/>
      <c r="MKE109" s="29"/>
      <c r="MKF109" s="30"/>
      <c r="MKL109" s="28"/>
      <c r="MKM109" s="29"/>
      <c r="MKN109" s="30"/>
      <c r="MKT109" s="28"/>
      <c r="MKU109" s="29"/>
      <c r="MKV109" s="30"/>
      <c r="MLB109" s="28"/>
      <c r="MLC109" s="29"/>
      <c r="MLD109" s="30"/>
      <c r="MLJ109" s="28"/>
      <c r="MLK109" s="29"/>
      <c r="MLL109" s="30"/>
      <c r="MLR109" s="28"/>
      <c r="MLS109" s="29"/>
      <c r="MLT109" s="30"/>
      <c r="MLZ109" s="28"/>
      <c r="MMA109" s="29"/>
      <c r="MMB109" s="30"/>
      <c r="MMH109" s="28"/>
      <c r="MMI109" s="29"/>
      <c r="MMJ109" s="30"/>
      <c r="MMP109" s="28"/>
      <c r="MMQ109" s="29"/>
      <c r="MMR109" s="30"/>
      <c r="MMX109" s="28"/>
      <c r="MMY109" s="29"/>
      <c r="MMZ109" s="30"/>
      <c r="MNF109" s="28"/>
      <c r="MNG109" s="29"/>
      <c r="MNH109" s="30"/>
      <c r="MNN109" s="28"/>
      <c r="MNO109" s="29"/>
      <c r="MNP109" s="30"/>
      <c r="MNV109" s="28"/>
      <c r="MNW109" s="29"/>
      <c r="MNX109" s="30"/>
      <c r="MOD109" s="28"/>
      <c r="MOE109" s="29"/>
      <c r="MOF109" s="30"/>
      <c r="MOL109" s="28"/>
      <c r="MOM109" s="29"/>
      <c r="MON109" s="30"/>
      <c r="MOT109" s="28"/>
      <c r="MOU109" s="29"/>
      <c r="MOV109" s="30"/>
      <c r="MPB109" s="28"/>
      <c r="MPC109" s="29"/>
      <c r="MPD109" s="30"/>
      <c r="MPJ109" s="28"/>
      <c r="MPK109" s="29"/>
      <c r="MPL109" s="30"/>
      <c r="MPR109" s="28"/>
      <c r="MPS109" s="29"/>
      <c r="MPT109" s="30"/>
      <c r="MPZ109" s="28"/>
      <c r="MQA109" s="29"/>
      <c r="MQB109" s="30"/>
      <c r="MQH109" s="28"/>
      <c r="MQI109" s="29"/>
      <c r="MQJ109" s="30"/>
      <c r="MQP109" s="28"/>
      <c r="MQQ109" s="29"/>
      <c r="MQR109" s="30"/>
      <c r="MQX109" s="28"/>
      <c r="MQY109" s="29"/>
      <c r="MQZ109" s="30"/>
      <c r="MRF109" s="28"/>
      <c r="MRG109" s="29"/>
      <c r="MRH109" s="30"/>
      <c r="MRN109" s="28"/>
      <c r="MRO109" s="29"/>
      <c r="MRP109" s="30"/>
      <c r="MRV109" s="28"/>
      <c r="MRW109" s="29"/>
      <c r="MRX109" s="30"/>
      <c r="MSD109" s="28"/>
      <c r="MSE109" s="29"/>
      <c r="MSF109" s="30"/>
      <c r="MSL109" s="28"/>
      <c r="MSM109" s="29"/>
      <c r="MSN109" s="30"/>
      <c r="MST109" s="28"/>
      <c r="MSU109" s="29"/>
      <c r="MSV109" s="30"/>
      <c r="MTB109" s="28"/>
      <c r="MTC109" s="29"/>
      <c r="MTD109" s="30"/>
      <c r="MTJ109" s="28"/>
      <c r="MTK109" s="29"/>
      <c r="MTL109" s="30"/>
      <c r="MTR109" s="28"/>
      <c r="MTS109" s="29"/>
      <c r="MTT109" s="30"/>
      <c r="MTZ109" s="28"/>
      <c r="MUA109" s="29"/>
      <c r="MUB109" s="30"/>
      <c r="MUH109" s="28"/>
      <c r="MUI109" s="29"/>
      <c r="MUJ109" s="30"/>
      <c r="MUP109" s="28"/>
      <c r="MUQ109" s="29"/>
      <c r="MUR109" s="30"/>
      <c r="MUX109" s="28"/>
      <c r="MUY109" s="29"/>
      <c r="MUZ109" s="30"/>
      <c r="MVF109" s="28"/>
      <c r="MVG109" s="29"/>
      <c r="MVH109" s="30"/>
      <c r="MVN109" s="28"/>
      <c r="MVO109" s="29"/>
      <c r="MVP109" s="30"/>
      <c r="MVV109" s="28"/>
      <c r="MVW109" s="29"/>
      <c r="MVX109" s="30"/>
      <c r="MWD109" s="28"/>
      <c r="MWE109" s="29"/>
      <c r="MWF109" s="30"/>
      <c r="MWL109" s="28"/>
      <c r="MWM109" s="29"/>
      <c r="MWN109" s="30"/>
      <c r="MWT109" s="28"/>
      <c r="MWU109" s="29"/>
      <c r="MWV109" s="30"/>
      <c r="MXB109" s="28"/>
      <c r="MXC109" s="29"/>
      <c r="MXD109" s="30"/>
      <c r="MXJ109" s="28"/>
      <c r="MXK109" s="29"/>
      <c r="MXL109" s="30"/>
      <c r="MXR109" s="28"/>
      <c r="MXS109" s="29"/>
      <c r="MXT109" s="30"/>
      <c r="MXZ109" s="28"/>
      <c r="MYA109" s="29"/>
      <c r="MYB109" s="30"/>
      <c r="MYH109" s="28"/>
      <c r="MYI109" s="29"/>
      <c r="MYJ109" s="30"/>
      <c r="MYP109" s="28"/>
      <c r="MYQ109" s="29"/>
      <c r="MYR109" s="30"/>
      <c r="MYX109" s="28"/>
      <c r="MYY109" s="29"/>
      <c r="MYZ109" s="30"/>
      <c r="MZF109" s="28"/>
      <c r="MZG109" s="29"/>
      <c r="MZH109" s="30"/>
      <c r="MZN109" s="28"/>
      <c r="MZO109" s="29"/>
      <c r="MZP109" s="30"/>
      <c r="MZV109" s="28"/>
      <c r="MZW109" s="29"/>
      <c r="MZX109" s="30"/>
      <c r="NAD109" s="28"/>
      <c r="NAE109" s="29"/>
      <c r="NAF109" s="30"/>
      <c r="NAL109" s="28"/>
      <c r="NAM109" s="29"/>
      <c r="NAN109" s="30"/>
      <c r="NAT109" s="28"/>
      <c r="NAU109" s="29"/>
      <c r="NAV109" s="30"/>
      <c r="NBB109" s="28"/>
      <c r="NBC109" s="29"/>
      <c r="NBD109" s="30"/>
      <c r="NBJ109" s="28"/>
      <c r="NBK109" s="29"/>
      <c r="NBL109" s="30"/>
      <c r="NBR109" s="28"/>
      <c r="NBS109" s="29"/>
      <c r="NBT109" s="30"/>
      <c r="NBZ109" s="28"/>
      <c r="NCA109" s="29"/>
      <c r="NCB109" s="30"/>
      <c r="NCH109" s="28"/>
      <c r="NCI109" s="29"/>
      <c r="NCJ109" s="30"/>
      <c r="NCP109" s="28"/>
      <c r="NCQ109" s="29"/>
      <c r="NCR109" s="30"/>
      <c r="NCX109" s="28"/>
      <c r="NCY109" s="29"/>
      <c r="NCZ109" s="30"/>
      <c r="NDF109" s="28"/>
      <c r="NDG109" s="29"/>
      <c r="NDH109" s="30"/>
      <c r="NDN109" s="28"/>
      <c r="NDO109" s="29"/>
      <c r="NDP109" s="30"/>
      <c r="NDV109" s="28"/>
      <c r="NDW109" s="29"/>
      <c r="NDX109" s="30"/>
      <c r="NED109" s="28"/>
      <c r="NEE109" s="29"/>
      <c r="NEF109" s="30"/>
      <c r="NEL109" s="28"/>
      <c r="NEM109" s="29"/>
      <c r="NEN109" s="30"/>
      <c r="NET109" s="28"/>
      <c r="NEU109" s="29"/>
      <c r="NEV109" s="30"/>
      <c r="NFB109" s="28"/>
      <c r="NFC109" s="29"/>
      <c r="NFD109" s="30"/>
      <c r="NFJ109" s="28"/>
      <c r="NFK109" s="29"/>
      <c r="NFL109" s="30"/>
      <c r="NFR109" s="28"/>
      <c r="NFS109" s="29"/>
      <c r="NFT109" s="30"/>
      <c r="NFZ109" s="28"/>
      <c r="NGA109" s="29"/>
      <c r="NGB109" s="30"/>
      <c r="NGH109" s="28"/>
      <c r="NGI109" s="29"/>
      <c r="NGJ109" s="30"/>
      <c r="NGP109" s="28"/>
      <c r="NGQ109" s="29"/>
      <c r="NGR109" s="30"/>
      <c r="NGX109" s="28"/>
      <c r="NGY109" s="29"/>
      <c r="NGZ109" s="30"/>
      <c r="NHF109" s="28"/>
      <c r="NHG109" s="29"/>
      <c r="NHH109" s="30"/>
      <c r="NHN109" s="28"/>
      <c r="NHO109" s="29"/>
      <c r="NHP109" s="30"/>
      <c r="NHV109" s="28"/>
      <c r="NHW109" s="29"/>
      <c r="NHX109" s="30"/>
      <c r="NID109" s="28"/>
      <c r="NIE109" s="29"/>
      <c r="NIF109" s="30"/>
      <c r="NIL109" s="28"/>
      <c r="NIM109" s="29"/>
      <c r="NIN109" s="30"/>
      <c r="NIT109" s="28"/>
      <c r="NIU109" s="29"/>
      <c r="NIV109" s="30"/>
      <c r="NJB109" s="28"/>
      <c r="NJC109" s="29"/>
      <c r="NJD109" s="30"/>
      <c r="NJJ109" s="28"/>
      <c r="NJK109" s="29"/>
      <c r="NJL109" s="30"/>
      <c r="NJR109" s="28"/>
      <c r="NJS109" s="29"/>
      <c r="NJT109" s="30"/>
      <c r="NJZ109" s="28"/>
      <c r="NKA109" s="29"/>
      <c r="NKB109" s="30"/>
      <c r="NKH109" s="28"/>
      <c r="NKI109" s="29"/>
      <c r="NKJ109" s="30"/>
      <c r="NKP109" s="28"/>
      <c r="NKQ109" s="29"/>
      <c r="NKR109" s="30"/>
      <c r="NKX109" s="28"/>
      <c r="NKY109" s="29"/>
      <c r="NKZ109" s="30"/>
      <c r="NLF109" s="28"/>
      <c r="NLG109" s="29"/>
      <c r="NLH109" s="30"/>
      <c r="NLN109" s="28"/>
      <c r="NLO109" s="29"/>
      <c r="NLP109" s="30"/>
      <c r="NLV109" s="28"/>
      <c r="NLW109" s="29"/>
      <c r="NLX109" s="30"/>
      <c r="NMD109" s="28"/>
      <c r="NME109" s="29"/>
      <c r="NMF109" s="30"/>
      <c r="NML109" s="28"/>
      <c r="NMM109" s="29"/>
      <c r="NMN109" s="30"/>
      <c r="NMT109" s="28"/>
      <c r="NMU109" s="29"/>
      <c r="NMV109" s="30"/>
      <c r="NNB109" s="28"/>
      <c r="NNC109" s="29"/>
      <c r="NND109" s="30"/>
      <c r="NNJ109" s="28"/>
      <c r="NNK109" s="29"/>
      <c r="NNL109" s="30"/>
      <c r="NNR109" s="28"/>
      <c r="NNS109" s="29"/>
      <c r="NNT109" s="30"/>
      <c r="NNZ109" s="28"/>
      <c r="NOA109" s="29"/>
      <c r="NOB109" s="30"/>
      <c r="NOH109" s="28"/>
      <c r="NOI109" s="29"/>
      <c r="NOJ109" s="30"/>
      <c r="NOP109" s="28"/>
      <c r="NOQ109" s="29"/>
      <c r="NOR109" s="30"/>
      <c r="NOX109" s="28"/>
      <c r="NOY109" s="29"/>
      <c r="NOZ109" s="30"/>
      <c r="NPF109" s="28"/>
      <c r="NPG109" s="29"/>
      <c r="NPH109" s="30"/>
      <c r="NPN109" s="28"/>
      <c r="NPO109" s="29"/>
      <c r="NPP109" s="30"/>
      <c r="NPV109" s="28"/>
      <c r="NPW109" s="29"/>
      <c r="NPX109" s="30"/>
      <c r="NQD109" s="28"/>
      <c r="NQE109" s="29"/>
      <c r="NQF109" s="30"/>
      <c r="NQL109" s="28"/>
      <c r="NQM109" s="29"/>
      <c r="NQN109" s="30"/>
      <c r="NQT109" s="28"/>
      <c r="NQU109" s="29"/>
      <c r="NQV109" s="30"/>
      <c r="NRB109" s="28"/>
      <c r="NRC109" s="29"/>
      <c r="NRD109" s="30"/>
      <c r="NRJ109" s="28"/>
      <c r="NRK109" s="29"/>
      <c r="NRL109" s="30"/>
      <c r="NRR109" s="28"/>
      <c r="NRS109" s="29"/>
      <c r="NRT109" s="30"/>
      <c r="NRZ109" s="28"/>
      <c r="NSA109" s="29"/>
      <c r="NSB109" s="30"/>
      <c r="NSH109" s="28"/>
      <c r="NSI109" s="29"/>
      <c r="NSJ109" s="30"/>
      <c r="NSP109" s="28"/>
      <c r="NSQ109" s="29"/>
      <c r="NSR109" s="30"/>
      <c r="NSX109" s="28"/>
      <c r="NSY109" s="29"/>
      <c r="NSZ109" s="30"/>
      <c r="NTF109" s="28"/>
      <c r="NTG109" s="29"/>
      <c r="NTH109" s="30"/>
      <c r="NTN109" s="28"/>
      <c r="NTO109" s="29"/>
      <c r="NTP109" s="30"/>
      <c r="NTV109" s="28"/>
      <c r="NTW109" s="29"/>
      <c r="NTX109" s="30"/>
      <c r="NUD109" s="28"/>
      <c r="NUE109" s="29"/>
      <c r="NUF109" s="30"/>
      <c r="NUL109" s="28"/>
      <c r="NUM109" s="29"/>
      <c r="NUN109" s="30"/>
      <c r="NUT109" s="28"/>
      <c r="NUU109" s="29"/>
      <c r="NUV109" s="30"/>
      <c r="NVB109" s="28"/>
      <c r="NVC109" s="29"/>
      <c r="NVD109" s="30"/>
      <c r="NVJ109" s="28"/>
      <c r="NVK109" s="29"/>
      <c r="NVL109" s="30"/>
      <c r="NVR109" s="28"/>
      <c r="NVS109" s="29"/>
      <c r="NVT109" s="30"/>
      <c r="NVZ109" s="28"/>
      <c r="NWA109" s="29"/>
      <c r="NWB109" s="30"/>
      <c r="NWH109" s="28"/>
      <c r="NWI109" s="29"/>
      <c r="NWJ109" s="30"/>
      <c r="NWP109" s="28"/>
      <c r="NWQ109" s="29"/>
      <c r="NWR109" s="30"/>
      <c r="NWX109" s="28"/>
      <c r="NWY109" s="29"/>
      <c r="NWZ109" s="30"/>
      <c r="NXF109" s="28"/>
      <c r="NXG109" s="29"/>
      <c r="NXH109" s="30"/>
      <c r="NXN109" s="28"/>
      <c r="NXO109" s="29"/>
      <c r="NXP109" s="30"/>
      <c r="NXV109" s="28"/>
      <c r="NXW109" s="29"/>
      <c r="NXX109" s="30"/>
      <c r="NYD109" s="28"/>
      <c r="NYE109" s="29"/>
      <c r="NYF109" s="30"/>
      <c r="NYL109" s="28"/>
      <c r="NYM109" s="29"/>
      <c r="NYN109" s="30"/>
      <c r="NYT109" s="28"/>
      <c r="NYU109" s="29"/>
      <c r="NYV109" s="30"/>
      <c r="NZB109" s="28"/>
      <c r="NZC109" s="29"/>
      <c r="NZD109" s="30"/>
      <c r="NZJ109" s="28"/>
      <c r="NZK109" s="29"/>
      <c r="NZL109" s="30"/>
      <c r="NZR109" s="28"/>
      <c r="NZS109" s="29"/>
      <c r="NZT109" s="30"/>
      <c r="NZZ109" s="28"/>
      <c r="OAA109" s="29"/>
      <c r="OAB109" s="30"/>
      <c r="OAH109" s="28"/>
      <c r="OAI109" s="29"/>
      <c r="OAJ109" s="30"/>
      <c r="OAP109" s="28"/>
      <c r="OAQ109" s="29"/>
      <c r="OAR109" s="30"/>
      <c r="OAX109" s="28"/>
      <c r="OAY109" s="29"/>
      <c r="OAZ109" s="30"/>
      <c r="OBF109" s="28"/>
      <c r="OBG109" s="29"/>
      <c r="OBH109" s="30"/>
      <c r="OBN109" s="28"/>
      <c r="OBO109" s="29"/>
      <c r="OBP109" s="30"/>
      <c r="OBV109" s="28"/>
      <c r="OBW109" s="29"/>
      <c r="OBX109" s="30"/>
      <c r="OCD109" s="28"/>
      <c r="OCE109" s="29"/>
      <c r="OCF109" s="30"/>
      <c r="OCL109" s="28"/>
      <c r="OCM109" s="29"/>
      <c r="OCN109" s="30"/>
      <c r="OCT109" s="28"/>
      <c r="OCU109" s="29"/>
      <c r="OCV109" s="30"/>
      <c r="ODB109" s="28"/>
      <c r="ODC109" s="29"/>
      <c r="ODD109" s="30"/>
      <c r="ODJ109" s="28"/>
      <c r="ODK109" s="29"/>
      <c r="ODL109" s="30"/>
      <c r="ODR109" s="28"/>
      <c r="ODS109" s="29"/>
      <c r="ODT109" s="30"/>
      <c r="ODZ109" s="28"/>
      <c r="OEA109" s="29"/>
      <c r="OEB109" s="30"/>
      <c r="OEH109" s="28"/>
      <c r="OEI109" s="29"/>
      <c r="OEJ109" s="30"/>
      <c r="OEP109" s="28"/>
      <c r="OEQ109" s="29"/>
      <c r="OER109" s="30"/>
      <c r="OEX109" s="28"/>
      <c r="OEY109" s="29"/>
      <c r="OEZ109" s="30"/>
      <c r="OFF109" s="28"/>
      <c r="OFG109" s="29"/>
      <c r="OFH109" s="30"/>
      <c r="OFN109" s="28"/>
      <c r="OFO109" s="29"/>
      <c r="OFP109" s="30"/>
      <c r="OFV109" s="28"/>
      <c r="OFW109" s="29"/>
      <c r="OFX109" s="30"/>
      <c r="OGD109" s="28"/>
      <c r="OGE109" s="29"/>
      <c r="OGF109" s="30"/>
      <c r="OGL109" s="28"/>
      <c r="OGM109" s="29"/>
      <c r="OGN109" s="30"/>
      <c r="OGT109" s="28"/>
      <c r="OGU109" s="29"/>
      <c r="OGV109" s="30"/>
      <c r="OHB109" s="28"/>
      <c r="OHC109" s="29"/>
      <c r="OHD109" s="30"/>
      <c r="OHJ109" s="28"/>
      <c r="OHK109" s="29"/>
      <c r="OHL109" s="30"/>
      <c r="OHR109" s="28"/>
      <c r="OHS109" s="29"/>
      <c r="OHT109" s="30"/>
      <c r="OHZ109" s="28"/>
      <c r="OIA109" s="29"/>
      <c r="OIB109" s="30"/>
      <c r="OIH109" s="28"/>
      <c r="OII109" s="29"/>
      <c r="OIJ109" s="30"/>
      <c r="OIP109" s="28"/>
      <c r="OIQ109" s="29"/>
      <c r="OIR109" s="30"/>
      <c r="OIX109" s="28"/>
      <c r="OIY109" s="29"/>
      <c r="OIZ109" s="30"/>
      <c r="OJF109" s="28"/>
      <c r="OJG109" s="29"/>
      <c r="OJH109" s="30"/>
      <c r="OJN109" s="28"/>
      <c r="OJO109" s="29"/>
      <c r="OJP109" s="30"/>
      <c r="OJV109" s="28"/>
      <c r="OJW109" s="29"/>
      <c r="OJX109" s="30"/>
      <c r="OKD109" s="28"/>
      <c r="OKE109" s="29"/>
      <c r="OKF109" s="30"/>
      <c r="OKL109" s="28"/>
      <c r="OKM109" s="29"/>
      <c r="OKN109" s="30"/>
      <c r="OKT109" s="28"/>
      <c r="OKU109" s="29"/>
      <c r="OKV109" s="30"/>
      <c r="OLB109" s="28"/>
      <c r="OLC109" s="29"/>
      <c r="OLD109" s="30"/>
      <c r="OLJ109" s="28"/>
      <c r="OLK109" s="29"/>
      <c r="OLL109" s="30"/>
      <c r="OLR109" s="28"/>
      <c r="OLS109" s="29"/>
      <c r="OLT109" s="30"/>
      <c r="OLZ109" s="28"/>
      <c r="OMA109" s="29"/>
      <c r="OMB109" s="30"/>
      <c r="OMH109" s="28"/>
      <c r="OMI109" s="29"/>
      <c r="OMJ109" s="30"/>
      <c r="OMP109" s="28"/>
      <c r="OMQ109" s="29"/>
      <c r="OMR109" s="30"/>
      <c r="OMX109" s="28"/>
      <c r="OMY109" s="29"/>
      <c r="OMZ109" s="30"/>
      <c r="ONF109" s="28"/>
      <c r="ONG109" s="29"/>
      <c r="ONH109" s="30"/>
      <c r="ONN109" s="28"/>
      <c r="ONO109" s="29"/>
      <c r="ONP109" s="30"/>
      <c r="ONV109" s="28"/>
      <c r="ONW109" s="29"/>
      <c r="ONX109" s="30"/>
      <c r="OOD109" s="28"/>
      <c r="OOE109" s="29"/>
      <c r="OOF109" s="30"/>
      <c r="OOL109" s="28"/>
      <c r="OOM109" s="29"/>
      <c r="OON109" s="30"/>
      <c r="OOT109" s="28"/>
      <c r="OOU109" s="29"/>
      <c r="OOV109" s="30"/>
      <c r="OPB109" s="28"/>
      <c r="OPC109" s="29"/>
      <c r="OPD109" s="30"/>
      <c r="OPJ109" s="28"/>
      <c r="OPK109" s="29"/>
      <c r="OPL109" s="30"/>
      <c r="OPR109" s="28"/>
      <c r="OPS109" s="29"/>
      <c r="OPT109" s="30"/>
      <c r="OPZ109" s="28"/>
      <c r="OQA109" s="29"/>
      <c r="OQB109" s="30"/>
      <c r="OQH109" s="28"/>
      <c r="OQI109" s="29"/>
      <c r="OQJ109" s="30"/>
      <c r="OQP109" s="28"/>
      <c r="OQQ109" s="29"/>
      <c r="OQR109" s="30"/>
      <c r="OQX109" s="28"/>
      <c r="OQY109" s="29"/>
      <c r="OQZ109" s="30"/>
      <c r="ORF109" s="28"/>
      <c r="ORG109" s="29"/>
      <c r="ORH109" s="30"/>
      <c r="ORN109" s="28"/>
      <c r="ORO109" s="29"/>
      <c r="ORP109" s="30"/>
      <c r="ORV109" s="28"/>
      <c r="ORW109" s="29"/>
      <c r="ORX109" s="30"/>
      <c r="OSD109" s="28"/>
      <c r="OSE109" s="29"/>
      <c r="OSF109" s="30"/>
      <c r="OSL109" s="28"/>
      <c r="OSM109" s="29"/>
      <c r="OSN109" s="30"/>
      <c r="OST109" s="28"/>
      <c r="OSU109" s="29"/>
      <c r="OSV109" s="30"/>
      <c r="OTB109" s="28"/>
      <c r="OTC109" s="29"/>
      <c r="OTD109" s="30"/>
      <c r="OTJ109" s="28"/>
      <c r="OTK109" s="29"/>
      <c r="OTL109" s="30"/>
      <c r="OTR109" s="28"/>
      <c r="OTS109" s="29"/>
      <c r="OTT109" s="30"/>
      <c r="OTZ109" s="28"/>
      <c r="OUA109" s="29"/>
      <c r="OUB109" s="30"/>
      <c r="OUH109" s="28"/>
      <c r="OUI109" s="29"/>
      <c r="OUJ109" s="30"/>
      <c r="OUP109" s="28"/>
      <c r="OUQ109" s="29"/>
      <c r="OUR109" s="30"/>
      <c r="OUX109" s="28"/>
      <c r="OUY109" s="29"/>
      <c r="OUZ109" s="30"/>
      <c r="OVF109" s="28"/>
      <c r="OVG109" s="29"/>
      <c r="OVH109" s="30"/>
      <c r="OVN109" s="28"/>
      <c r="OVO109" s="29"/>
      <c r="OVP109" s="30"/>
      <c r="OVV109" s="28"/>
      <c r="OVW109" s="29"/>
      <c r="OVX109" s="30"/>
      <c r="OWD109" s="28"/>
      <c r="OWE109" s="29"/>
      <c r="OWF109" s="30"/>
      <c r="OWL109" s="28"/>
      <c r="OWM109" s="29"/>
      <c r="OWN109" s="30"/>
      <c r="OWT109" s="28"/>
      <c r="OWU109" s="29"/>
      <c r="OWV109" s="30"/>
      <c r="OXB109" s="28"/>
      <c r="OXC109" s="29"/>
      <c r="OXD109" s="30"/>
      <c r="OXJ109" s="28"/>
      <c r="OXK109" s="29"/>
      <c r="OXL109" s="30"/>
      <c r="OXR109" s="28"/>
      <c r="OXS109" s="29"/>
      <c r="OXT109" s="30"/>
      <c r="OXZ109" s="28"/>
      <c r="OYA109" s="29"/>
      <c r="OYB109" s="30"/>
      <c r="OYH109" s="28"/>
      <c r="OYI109" s="29"/>
      <c r="OYJ109" s="30"/>
      <c r="OYP109" s="28"/>
      <c r="OYQ109" s="29"/>
      <c r="OYR109" s="30"/>
      <c r="OYX109" s="28"/>
      <c r="OYY109" s="29"/>
      <c r="OYZ109" s="30"/>
      <c r="OZF109" s="28"/>
      <c r="OZG109" s="29"/>
      <c r="OZH109" s="30"/>
      <c r="OZN109" s="28"/>
      <c r="OZO109" s="29"/>
      <c r="OZP109" s="30"/>
      <c r="OZV109" s="28"/>
      <c r="OZW109" s="29"/>
      <c r="OZX109" s="30"/>
      <c r="PAD109" s="28"/>
      <c r="PAE109" s="29"/>
      <c r="PAF109" s="30"/>
      <c r="PAL109" s="28"/>
      <c r="PAM109" s="29"/>
      <c r="PAN109" s="30"/>
      <c r="PAT109" s="28"/>
      <c r="PAU109" s="29"/>
      <c r="PAV109" s="30"/>
      <c r="PBB109" s="28"/>
      <c r="PBC109" s="29"/>
      <c r="PBD109" s="30"/>
      <c r="PBJ109" s="28"/>
      <c r="PBK109" s="29"/>
      <c r="PBL109" s="30"/>
      <c r="PBR109" s="28"/>
      <c r="PBS109" s="29"/>
      <c r="PBT109" s="30"/>
      <c r="PBZ109" s="28"/>
      <c r="PCA109" s="29"/>
      <c r="PCB109" s="30"/>
      <c r="PCH109" s="28"/>
      <c r="PCI109" s="29"/>
      <c r="PCJ109" s="30"/>
      <c r="PCP109" s="28"/>
      <c r="PCQ109" s="29"/>
      <c r="PCR109" s="30"/>
      <c r="PCX109" s="28"/>
      <c r="PCY109" s="29"/>
      <c r="PCZ109" s="30"/>
      <c r="PDF109" s="28"/>
      <c r="PDG109" s="29"/>
      <c r="PDH109" s="30"/>
      <c r="PDN109" s="28"/>
      <c r="PDO109" s="29"/>
      <c r="PDP109" s="30"/>
      <c r="PDV109" s="28"/>
      <c r="PDW109" s="29"/>
      <c r="PDX109" s="30"/>
      <c r="PED109" s="28"/>
      <c r="PEE109" s="29"/>
      <c r="PEF109" s="30"/>
      <c r="PEL109" s="28"/>
      <c r="PEM109" s="29"/>
      <c r="PEN109" s="30"/>
      <c r="PET109" s="28"/>
      <c r="PEU109" s="29"/>
      <c r="PEV109" s="30"/>
      <c r="PFB109" s="28"/>
      <c r="PFC109" s="29"/>
      <c r="PFD109" s="30"/>
      <c r="PFJ109" s="28"/>
      <c r="PFK109" s="29"/>
      <c r="PFL109" s="30"/>
      <c r="PFR109" s="28"/>
      <c r="PFS109" s="29"/>
      <c r="PFT109" s="30"/>
      <c r="PFZ109" s="28"/>
      <c r="PGA109" s="29"/>
      <c r="PGB109" s="30"/>
      <c r="PGH109" s="28"/>
      <c r="PGI109" s="29"/>
      <c r="PGJ109" s="30"/>
      <c r="PGP109" s="28"/>
      <c r="PGQ109" s="29"/>
      <c r="PGR109" s="30"/>
      <c r="PGX109" s="28"/>
      <c r="PGY109" s="29"/>
      <c r="PGZ109" s="30"/>
      <c r="PHF109" s="28"/>
      <c r="PHG109" s="29"/>
      <c r="PHH109" s="30"/>
      <c r="PHN109" s="28"/>
      <c r="PHO109" s="29"/>
      <c r="PHP109" s="30"/>
      <c r="PHV109" s="28"/>
      <c r="PHW109" s="29"/>
      <c r="PHX109" s="30"/>
      <c r="PID109" s="28"/>
      <c r="PIE109" s="29"/>
      <c r="PIF109" s="30"/>
      <c r="PIL109" s="28"/>
      <c r="PIM109" s="29"/>
      <c r="PIN109" s="30"/>
      <c r="PIT109" s="28"/>
      <c r="PIU109" s="29"/>
      <c r="PIV109" s="30"/>
      <c r="PJB109" s="28"/>
      <c r="PJC109" s="29"/>
      <c r="PJD109" s="30"/>
      <c r="PJJ109" s="28"/>
      <c r="PJK109" s="29"/>
      <c r="PJL109" s="30"/>
      <c r="PJR109" s="28"/>
      <c r="PJS109" s="29"/>
      <c r="PJT109" s="30"/>
      <c r="PJZ109" s="28"/>
      <c r="PKA109" s="29"/>
      <c r="PKB109" s="30"/>
      <c r="PKH109" s="28"/>
      <c r="PKI109" s="29"/>
      <c r="PKJ109" s="30"/>
      <c r="PKP109" s="28"/>
      <c r="PKQ109" s="29"/>
      <c r="PKR109" s="30"/>
      <c r="PKX109" s="28"/>
      <c r="PKY109" s="29"/>
      <c r="PKZ109" s="30"/>
      <c r="PLF109" s="28"/>
      <c r="PLG109" s="29"/>
      <c r="PLH109" s="30"/>
      <c r="PLN109" s="28"/>
      <c r="PLO109" s="29"/>
      <c r="PLP109" s="30"/>
      <c r="PLV109" s="28"/>
      <c r="PLW109" s="29"/>
      <c r="PLX109" s="30"/>
      <c r="PMD109" s="28"/>
      <c r="PME109" s="29"/>
      <c r="PMF109" s="30"/>
      <c r="PML109" s="28"/>
      <c r="PMM109" s="29"/>
      <c r="PMN109" s="30"/>
      <c r="PMT109" s="28"/>
      <c r="PMU109" s="29"/>
      <c r="PMV109" s="30"/>
      <c r="PNB109" s="28"/>
      <c r="PNC109" s="29"/>
      <c r="PND109" s="30"/>
      <c r="PNJ109" s="28"/>
      <c r="PNK109" s="29"/>
      <c r="PNL109" s="30"/>
      <c r="PNR109" s="28"/>
      <c r="PNS109" s="29"/>
      <c r="PNT109" s="30"/>
      <c r="PNZ109" s="28"/>
      <c r="POA109" s="29"/>
      <c r="POB109" s="30"/>
      <c r="POH109" s="28"/>
      <c r="POI109" s="29"/>
      <c r="POJ109" s="30"/>
      <c r="POP109" s="28"/>
      <c r="POQ109" s="29"/>
      <c r="POR109" s="30"/>
      <c r="POX109" s="28"/>
      <c r="POY109" s="29"/>
      <c r="POZ109" s="30"/>
      <c r="PPF109" s="28"/>
      <c r="PPG109" s="29"/>
      <c r="PPH109" s="30"/>
      <c r="PPN109" s="28"/>
      <c r="PPO109" s="29"/>
      <c r="PPP109" s="30"/>
      <c r="PPV109" s="28"/>
      <c r="PPW109" s="29"/>
      <c r="PPX109" s="30"/>
      <c r="PQD109" s="28"/>
      <c r="PQE109" s="29"/>
      <c r="PQF109" s="30"/>
      <c r="PQL109" s="28"/>
      <c r="PQM109" s="29"/>
      <c r="PQN109" s="30"/>
      <c r="PQT109" s="28"/>
      <c r="PQU109" s="29"/>
      <c r="PQV109" s="30"/>
      <c r="PRB109" s="28"/>
      <c r="PRC109" s="29"/>
      <c r="PRD109" s="30"/>
      <c r="PRJ109" s="28"/>
      <c r="PRK109" s="29"/>
      <c r="PRL109" s="30"/>
      <c r="PRR109" s="28"/>
      <c r="PRS109" s="29"/>
      <c r="PRT109" s="30"/>
      <c r="PRZ109" s="28"/>
      <c r="PSA109" s="29"/>
      <c r="PSB109" s="30"/>
      <c r="PSH109" s="28"/>
      <c r="PSI109" s="29"/>
      <c r="PSJ109" s="30"/>
      <c r="PSP109" s="28"/>
      <c r="PSQ109" s="29"/>
      <c r="PSR109" s="30"/>
      <c r="PSX109" s="28"/>
      <c r="PSY109" s="29"/>
      <c r="PSZ109" s="30"/>
      <c r="PTF109" s="28"/>
      <c r="PTG109" s="29"/>
      <c r="PTH109" s="30"/>
      <c r="PTN109" s="28"/>
      <c r="PTO109" s="29"/>
      <c r="PTP109" s="30"/>
      <c r="PTV109" s="28"/>
      <c r="PTW109" s="29"/>
      <c r="PTX109" s="30"/>
      <c r="PUD109" s="28"/>
      <c r="PUE109" s="29"/>
      <c r="PUF109" s="30"/>
      <c r="PUL109" s="28"/>
      <c r="PUM109" s="29"/>
      <c r="PUN109" s="30"/>
      <c r="PUT109" s="28"/>
      <c r="PUU109" s="29"/>
      <c r="PUV109" s="30"/>
      <c r="PVB109" s="28"/>
      <c r="PVC109" s="29"/>
      <c r="PVD109" s="30"/>
      <c r="PVJ109" s="28"/>
      <c r="PVK109" s="29"/>
      <c r="PVL109" s="30"/>
      <c r="PVR109" s="28"/>
      <c r="PVS109" s="29"/>
      <c r="PVT109" s="30"/>
      <c r="PVZ109" s="28"/>
      <c r="PWA109" s="29"/>
      <c r="PWB109" s="30"/>
      <c r="PWH109" s="28"/>
      <c r="PWI109" s="29"/>
      <c r="PWJ109" s="30"/>
      <c r="PWP109" s="28"/>
      <c r="PWQ109" s="29"/>
      <c r="PWR109" s="30"/>
      <c r="PWX109" s="28"/>
      <c r="PWY109" s="29"/>
      <c r="PWZ109" s="30"/>
      <c r="PXF109" s="28"/>
      <c r="PXG109" s="29"/>
      <c r="PXH109" s="30"/>
      <c r="PXN109" s="28"/>
      <c r="PXO109" s="29"/>
      <c r="PXP109" s="30"/>
      <c r="PXV109" s="28"/>
      <c r="PXW109" s="29"/>
      <c r="PXX109" s="30"/>
      <c r="PYD109" s="28"/>
      <c r="PYE109" s="29"/>
      <c r="PYF109" s="30"/>
      <c r="PYL109" s="28"/>
      <c r="PYM109" s="29"/>
      <c r="PYN109" s="30"/>
      <c r="PYT109" s="28"/>
      <c r="PYU109" s="29"/>
      <c r="PYV109" s="30"/>
      <c r="PZB109" s="28"/>
      <c r="PZC109" s="29"/>
      <c r="PZD109" s="30"/>
      <c r="PZJ109" s="28"/>
      <c r="PZK109" s="29"/>
      <c r="PZL109" s="30"/>
      <c r="PZR109" s="28"/>
      <c r="PZS109" s="29"/>
      <c r="PZT109" s="30"/>
      <c r="PZZ109" s="28"/>
      <c r="QAA109" s="29"/>
      <c r="QAB109" s="30"/>
      <c r="QAH109" s="28"/>
      <c r="QAI109" s="29"/>
      <c r="QAJ109" s="30"/>
      <c r="QAP109" s="28"/>
      <c r="QAQ109" s="29"/>
      <c r="QAR109" s="30"/>
      <c r="QAX109" s="28"/>
      <c r="QAY109" s="29"/>
      <c r="QAZ109" s="30"/>
      <c r="QBF109" s="28"/>
      <c r="QBG109" s="29"/>
      <c r="QBH109" s="30"/>
      <c r="QBN109" s="28"/>
      <c r="QBO109" s="29"/>
      <c r="QBP109" s="30"/>
      <c r="QBV109" s="28"/>
      <c r="QBW109" s="29"/>
      <c r="QBX109" s="30"/>
      <c r="QCD109" s="28"/>
      <c r="QCE109" s="29"/>
      <c r="QCF109" s="30"/>
      <c r="QCL109" s="28"/>
      <c r="QCM109" s="29"/>
      <c r="QCN109" s="30"/>
      <c r="QCT109" s="28"/>
      <c r="QCU109" s="29"/>
      <c r="QCV109" s="30"/>
      <c r="QDB109" s="28"/>
      <c r="QDC109" s="29"/>
      <c r="QDD109" s="30"/>
      <c r="QDJ109" s="28"/>
      <c r="QDK109" s="29"/>
      <c r="QDL109" s="30"/>
      <c r="QDR109" s="28"/>
      <c r="QDS109" s="29"/>
      <c r="QDT109" s="30"/>
      <c r="QDZ109" s="28"/>
      <c r="QEA109" s="29"/>
      <c r="QEB109" s="30"/>
      <c r="QEH109" s="28"/>
      <c r="QEI109" s="29"/>
      <c r="QEJ109" s="30"/>
      <c r="QEP109" s="28"/>
      <c r="QEQ109" s="29"/>
      <c r="QER109" s="30"/>
      <c r="QEX109" s="28"/>
      <c r="QEY109" s="29"/>
      <c r="QEZ109" s="30"/>
      <c r="QFF109" s="28"/>
      <c r="QFG109" s="29"/>
      <c r="QFH109" s="30"/>
      <c r="QFN109" s="28"/>
      <c r="QFO109" s="29"/>
      <c r="QFP109" s="30"/>
      <c r="QFV109" s="28"/>
      <c r="QFW109" s="29"/>
      <c r="QFX109" s="30"/>
      <c r="QGD109" s="28"/>
      <c r="QGE109" s="29"/>
      <c r="QGF109" s="30"/>
      <c r="QGL109" s="28"/>
      <c r="QGM109" s="29"/>
      <c r="QGN109" s="30"/>
      <c r="QGT109" s="28"/>
      <c r="QGU109" s="29"/>
      <c r="QGV109" s="30"/>
      <c r="QHB109" s="28"/>
      <c r="QHC109" s="29"/>
      <c r="QHD109" s="30"/>
      <c r="QHJ109" s="28"/>
      <c r="QHK109" s="29"/>
      <c r="QHL109" s="30"/>
      <c r="QHR109" s="28"/>
      <c r="QHS109" s="29"/>
      <c r="QHT109" s="30"/>
      <c r="QHZ109" s="28"/>
      <c r="QIA109" s="29"/>
      <c r="QIB109" s="30"/>
      <c r="QIH109" s="28"/>
      <c r="QII109" s="29"/>
      <c r="QIJ109" s="30"/>
      <c r="QIP109" s="28"/>
      <c r="QIQ109" s="29"/>
      <c r="QIR109" s="30"/>
      <c r="QIX109" s="28"/>
      <c r="QIY109" s="29"/>
      <c r="QIZ109" s="30"/>
      <c r="QJF109" s="28"/>
      <c r="QJG109" s="29"/>
      <c r="QJH109" s="30"/>
      <c r="QJN109" s="28"/>
      <c r="QJO109" s="29"/>
      <c r="QJP109" s="30"/>
      <c r="QJV109" s="28"/>
      <c r="QJW109" s="29"/>
      <c r="QJX109" s="30"/>
      <c r="QKD109" s="28"/>
      <c r="QKE109" s="29"/>
      <c r="QKF109" s="30"/>
      <c r="QKL109" s="28"/>
      <c r="QKM109" s="29"/>
      <c r="QKN109" s="30"/>
      <c r="QKT109" s="28"/>
      <c r="QKU109" s="29"/>
      <c r="QKV109" s="30"/>
      <c r="QLB109" s="28"/>
      <c r="QLC109" s="29"/>
      <c r="QLD109" s="30"/>
      <c r="QLJ109" s="28"/>
      <c r="QLK109" s="29"/>
      <c r="QLL109" s="30"/>
      <c r="QLR109" s="28"/>
      <c r="QLS109" s="29"/>
      <c r="QLT109" s="30"/>
      <c r="QLZ109" s="28"/>
      <c r="QMA109" s="29"/>
      <c r="QMB109" s="30"/>
      <c r="QMH109" s="28"/>
      <c r="QMI109" s="29"/>
      <c r="QMJ109" s="30"/>
      <c r="QMP109" s="28"/>
      <c r="QMQ109" s="29"/>
      <c r="QMR109" s="30"/>
      <c r="QMX109" s="28"/>
      <c r="QMY109" s="29"/>
      <c r="QMZ109" s="30"/>
      <c r="QNF109" s="28"/>
      <c r="QNG109" s="29"/>
      <c r="QNH109" s="30"/>
      <c r="QNN109" s="28"/>
      <c r="QNO109" s="29"/>
      <c r="QNP109" s="30"/>
      <c r="QNV109" s="28"/>
      <c r="QNW109" s="29"/>
      <c r="QNX109" s="30"/>
      <c r="QOD109" s="28"/>
      <c r="QOE109" s="29"/>
      <c r="QOF109" s="30"/>
      <c r="QOL109" s="28"/>
      <c r="QOM109" s="29"/>
      <c r="QON109" s="30"/>
      <c r="QOT109" s="28"/>
      <c r="QOU109" s="29"/>
      <c r="QOV109" s="30"/>
      <c r="QPB109" s="28"/>
      <c r="QPC109" s="29"/>
      <c r="QPD109" s="30"/>
      <c r="QPJ109" s="28"/>
      <c r="QPK109" s="29"/>
      <c r="QPL109" s="30"/>
      <c r="QPR109" s="28"/>
      <c r="QPS109" s="29"/>
      <c r="QPT109" s="30"/>
      <c r="QPZ109" s="28"/>
      <c r="QQA109" s="29"/>
      <c r="QQB109" s="30"/>
      <c r="QQH109" s="28"/>
      <c r="QQI109" s="29"/>
      <c r="QQJ109" s="30"/>
      <c r="QQP109" s="28"/>
      <c r="QQQ109" s="29"/>
      <c r="QQR109" s="30"/>
      <c r="QQX109" s="28"/>
      <c r="QQY109" s="29"/>
      <c r="QQZ109" s="30"/>
      <c r="QRF109" s="28"/>
      <c r="QRG109" s="29"/>
      <c r="QRH109" s="30"/>
      <c r="QRN109" s="28"/>
      <c r="QRO109" s="29"/>
      <c r="QRP109" s="30"/>
      <c r="QRV109" s="28"/>
      <c r="QRW109" s="29"/>
      <c r="QRX109" s="30"/>
      <c r="QSD109" s="28"/>
      <c r="QSE109" s="29"/>
      <c r="QSF109" s="30"/>
      <c r="QSL109" s="28"/>
      <c r="QSM109" s="29"/>
      <c r="QSN109" s="30"/>
      <c r="QST109" s="28"/>
      <c r="QSU109" s="29"/>
      <c r="QSV109" s="30"/>
      <c r="QTB109" s="28"/>
      <c r="QTC109" s="29"/>
      <c r="QTD109" s="30"/>
      <c r="QTJ109" s="28"/>
      <c r="QTK109" s="29"/>
      <c r="QTL109" s="30"/>
      <c r="QTR109" s="28"/>
      <c r="QTS109" s="29"/>
      <c r="QTT109" s="30"/>
      <c r="QTZ109" s="28"/>
      <c r="QUA109" s="29"/>
      <c r="QUB109" s="30"/>
      <c r="QUH109" s="28"/>
      <c r="QUI109" s="29"/>
      <c r="QUJ109" s="30"/>
      <c r="QUP109" s="28"/>
      <c r="QUQ109" s="29"/>
      <c r="QUR109" s="30"/>
      <c r="QUX109" s="28"/>
      <c r="QUY109" s="29"/>
      <c r="QUZ109" s="30"/>
      <c r="QVF109" s="28"/>
      <c r="QVG109" s="29"/>
      <c r="QVH109" s="30"/>
      <c r="QVN109" s="28"/>
      <c r="QVO109" s="29"/>
      <c r="QVP109" s="30"/>
      <c r="QVV109" s="28"/>
      <c r="QVW109" s="29"/>
      <c r="QVX109" s="30"/>
      <c r="QWD109" s="28"/>
      <c r="QWE109" s="29"/>
      <c r="QWF109" s="30"/>
      <c r="QWL109" s="28"/>
      <c r="QWM109" s="29"/>
      <c r="QWN109" s="30"/>
      <c r="QWT109" s="28"/>
      <c r="QWU109" s="29"/>
      <c r="QWV109" s="30"/>
      <c r="QXB109" s="28"/>
      <c r="QXC109" s="29"/>
      <c r="QXD109" s="30"/>
      <c r="QXJ109" s="28"/>
      <c r="QXK109" s="29"/>
      <c r="QXL109" s="30"/>
      <c r="QXR109" s="28"/>
      <c r="QXS109" s="29"/>
      <c r="QXT109" s="30"/>
      <c r="QXZ109" s="28"/>
      <c r="QYA109" s="29"/>
      <c r="QYB109" s="30"/>
      <c r="QYH109" s="28"/>
      <c r="QYI109" s="29"/>
      <c r="QYJ109" s="30"/>
      <c r="QYP109" s="28"/>
      <c r="QYQ109" s="29"/>
      <c r="QYR109" s="30"/>
      <c r="QYX109" s="28"/>
      <c r="QYY109" s="29"/>
      <c r="QYZ109" s="30"/>
      <c r="QZF109" s="28"/>
      <c r="QZG109" s="29"/>
      <c r="QZH109" s="30"/>
      <c r="QZN109" s="28"/>
      <c r="QZO109" s="29"/>
      <c r="QZP109" s="30"/>
      <c r="QZV109" s="28"/>
      <c r="QZW109" s="29"/>
      <c r="QZX109" s="30"/>
      <c r="RAD109" s="28"/>
      <c r="RAE109" s="29"/>
      <c r="RAF109" s="30"/>
      <c r="RAL109" s="28"/>
      <c r="RAM109" s="29"/>
      <c r="RAN109" s="30"/>
      <c r="RAT109" s="28"/>
      <c r="RAU109" s="29"/>
      <c r="RAV109" s="30"/>
      <c r="RBB109" s="28"/>
      <c r="RBC109" s="29"/>
      <c r="RBD109" s="30"/>
      <c r="RBJ109" s="28"/>
      <c r="RBK109" s="29"/>
      <c r="RBL109" s="30"/>
      <c r="RBR109" s="28"/>
      <c r="RBS109" s="29"/>
      <c r="RBT109" s="30"/>
      <c r="RBZ109" s="28"/>
      <c r="RCA109" s="29"/>
      <c r="RCB109" s="30"/>
      <c r="RCH109" s="28"/>
      <c r="RCI109" s="29"/>
      <c r="RCJ109" s="30"/>
      <c r="RCP109" s="28"/>
      <c r="RCQ109" s="29"/>
      <c r="RCR109" s="30"/>
      <c r="RCX109" s="28"/>
      <c r="RCY109" s="29"/>
      <c r="RCZ109" s="30"/>
      <c r="RDF109" s="28"/>
      <c r="RDG109" s="29"/>
      <c r="RDH109" s="30"/>
      <c r="RDN109" s="28"/>
      <c r="RDO109" s="29"/>
      <c r="RDP109" s="30"/>
      <c r="RDV109" s="28"/>
      <c r="RDW109" s="29"/>
      <c r="RDX109" s="30"/>
      <c r="RED109" s="28"/>
      <c r="REE109" s="29"/>
      <c r="REF109" s="30"/>
      <c r="REL109" s="28"/>
      <c r="REM109" s="29"/>
      <c r="REN109" s="30"/>
      <c r="RET109" s="28"/>
      <c r="REU109" s="29"/>
      <c r="REV109" s="30"/>
      <c r="RFB109" s="28"/>
      <c r="RFC109" s="29"/>
      <c r="RFD109" s="30"/>
      <c r="RFJ109" s="28"/>
      <c r="RFK109" s="29"/>
      <c r="RFL109" s="30"/>
      <c r="RFR109" s="28"/>
      <c r="RFS109" s="29"/>
      <c r="RFT109" s="30"/>
      <c r="RFZ109" s="28"/>
      <c r="RGA109" s="29"/>
      <c r="RGB109" s="30"/>
      <c r="RGH109" s="28"/>
      <c r="RGI109" s="29"/>
      <c r="RGJ109" s="30"/>
      <c r="RGP109" s="28"/>
      <c r="RGQ109" s="29"/>
      <c r="RGR109" s="30"/>
      <c r="RGX109" s="28"/>
      <c r="RGY109" s="29"/>
      <c r="RGZ109" s="30"/>
      <c r="RHF109" s="28"/>
      <c r="RHG109" s="29"/>
      <c r="RHH109" s="30"/>
      <c r="RHN109" s="28"/>
      <c r="RHO109" s="29"/>
      <c r="RHP109" s="30"/>
      <c r="RHV109" s="28"/>
      <c r="RHW109" s="29"/>
      <c r="RHX109" s="30"/>
      <c r="RID109" s="28"/>
      <c r="RIE109" s="29"/>
      <c r="RIF109" s="30"/>
      <c r="RIL109" s="28"/>
      <c r="RIM109" s="29"/>
      <c r="RIN109" s="30"/>
      <c r="RIT109" s="28"/>
      <c r="RIU109" s="29"/>
      <c r="RIV109" s="30"/>
      <c r="RJB109" s="28"/>
      <c r="RJC109" s="29"/>
      <c r="RJD109" s="30"/>
      <c r="RJJ109" s="28"/>
      <c r="RJK109" s="29"/>
      <c r="RJL109" s="30"/>
      <c r="RJR109" s="28"/>
      <c r="RJS109" s="29"/>
      <c r="RJT109" s="30"/>
      <c r="RJZ109" s="28"/>
      <c r="RKA109" s="29"/>
      <c r="RKB109" s="30"/>
      <c r="RKH109" s="28"/>
      <c r="RKI109" s="29"/>
      <c r="RKJ109" s="30"/>
      <c r="RKP109" s="28"/>
      <c r="RKQ109" s="29"/>
      <c r="RKR109" s="30"/>
      <c r="RKX109" s="28"/>
      <c r="RKY109" s="29"/>
      <c r="RKZ109" s="30"/>
      <c r="RLF109" s="28"/>
      <c r="RLG109" s="29"/>
      <c r="RLH109" s="30"/>
      <c r="RLN109" s="28"/>
      <c r="RLO109" s="29"/>
      <c r="RLP109" s="30"/>
      <c r="RLV109" s="28"/>
      <c r="RLW109" s="29"/>
      <c r="RLX109" s="30"/>
      <c r="RMD109" s="28"/>
      <c r="RME109" s="29"/>
      <c r="RMF109" s="30"/>
      <c r="RML109" s="28"/>
      <c r="RMM109" s="29"/>
      <c r="RMN109" s="30"/>
      <c r="RMT109" s="28"/>
      <c r="RMU109" s="29"/>
      <c r="RMV109" s="30"/>
      <c r="RNB109" s="28"/>
      <c r="RNC109" s="29"/>
      <c r="RND109" s="30"/>
      <c r="RNJ109" s="28"/>
      <c r="RNK109" s="29"/>
      <c r="RNL109" s="30"/>
      <c r="RNR109" s="28"/>
      <c r="RNS109" s="29"/>
      <c r="RNT109" s="30"/>
      <c r="RNZ109" s="28"/>
      <c r="ROA109" s="29"/>
      <c r="ROB109" s="30"/>
      <c r="ROH109" s="28"/>
      <c r="ROI109" s="29"/>
      <c r="ROJ109" s="30"/>
      <c r="ROP109" s="28"/>
      <c r="ROQ109" s="29"/>
      <c r="ROR109" s="30"/>
      <c r="ROX109" s="28"/>
      <c r="ROY109" s="29"/>
      <c r="ROZ109" s="30"/>
      <c r="RPF109" s="28"/>
      <c r="RPG109" s="29"/>
      <c r="RPH109" s="30"/>
      <c r="RPN109" s="28"/>
      <c r="RPO109" s="29"/>
      <c r="RPP109" s="30"/>
      <c r="RPV109" s="28"/>
      <c r="RPW109" s="29"/>
      <c r="RPX109" s="30"/>
      <c r="RQD109" s="28"/>
      <c r="RQE109" s="29"/>
      <c r="RQF109" s="30"/>
      <c r="RQL109" s="28"/>
      <c r="RQM109" s="29"/>
      <c r="RQN109" s="30"/>
      <c r="RQT109" s="28"/>
      <c r="RQU109" s="29"/>
      <c r="RQV109" s="30"/>
      <c r="RRB109" s="28"/>
      <c r="RRC109" s="29"/>
      <c r="RRD109" s="30"/>
      <c r="RRJ109" s="28"/>
      <c r="RRK109" s="29"/>
      <c r="RRL109" s="30"/>
      <c r="RRR109" s="28"/>
      <c r="RRS109" s="29"/>
      <c r="RRT109" s="30"/>
      <c r="RRZ109" s="28"/>
      <c r="RSA109" s="29"/>
      <c r="RSB109" s="30"/>
      <c r="RSH109" s="28"/>
      <c r="RSI109" s="29"/>
      <c r="RSJ109" s="30"/>
      <c r="RSP109" s="28"/>
      <c r="RSQ109" s="29"/>
      <c r="RSR109" s="30"/>
      <c r="RSX109" s="28"/>
      <c r="RSY109" s="29"/>
      <c r="RSZ109" s="30"/>
      <c r="RTF109" s="28"/>
      <c r="RTG109" s="29"/>
      <c r="RTH109" s="30"/>
      <c r="RTN109" s="28"/>
      <c r="RTO109" s="29"/>
      <c r="RTP109" s="30"/>
      <c r="RTV109" s="28"/>
      <c r="RTW109" s="29"/>
      <c r="RTX109" s="30"/>
      <c r="RUD109" s="28"/>
      <c r="RUE109" s="29"/>
      <c r="RUF109" s="30"/>
      <c r="RUL109" s="28"/>
      <c r="RUM109" s="29"/>
      <c r="RUN109" s="30"/>
      <c r="RUT109" s="28"/>
      <c r="RUU109" s="29"/>
      <c r="RUV109" s="30"/>
      <c r="RVB109" s="28"/>
      <c r="RVC109" s="29"/>
      <c r="RVD109" s="30"/>
      <c r="RVJ109" s="28"/>
      <c r="RVK109" s="29"/>
      <c r="RVL109" s="30"/>
      <c r="RVR109" s="28"/>
      <c r="RVS109" s="29"/>
      <c r="RVT109" s="30"/>
      <c r="RVZ109" s="28"/>
      <c r="RWA109" s="29"/>
      <c r="RWB109" s="30"/>
      <c r="RWH109" s="28"/>
      <c r="RWI109" s="29"/>
      <c r="RWJ109" s="30"/>
      <c r="RWP109" s="28"/>
      <c r="RWQ109" s="29"/>
      <c r="RWR109" s="30"/>
      <c r="RWX109" s="28"/>
      <c r="RWY109" s="29"/>
      <c r="RWZ109" s="30"/>
      <c r="RXF109" s="28"/>
      <c r="RXG109" s="29"/>
      <c r="RXH109" s="30"/>
      <c r="RXN109" s="28"/>
      <c r="RXO109" s="29"/>
      <c r="RXP109" s="30"/>
      <c r="RXV109" s="28"/>
      <c r="RXW109" s="29"/>
      <c r="RXX109" s="30"/>
      <c r="RYD109" s="28"/>
      <c r="RYE109" s="29"/>
      <c r="RYF109" s="30"/>
      <c r="RYL109" s="28"/>
      <c r="RYM109" s="29"/>
      <c r="RYN109" s="30"/>
      <c r="RYT109" s="28"/>
      <c r="RYU109" s="29"/>
      <c r="RYV109" s="30"/>
      <c r="RZB109" s="28"/>
      <c r="RZC109" s="29"/>
      <c r="RZD109" s="30"/>
      <c r="RZJ109" s="28"/>
      <c r="RZK109" s="29"/>
      <c r="RZL109" s="30"/>
      <c r="RZR109" s="28"/>
      <c r="RZS109" s="29"/>
      <c r="RZT109" s="30"/>
      <c r="RZZ109" s="28"/>
      <c r="SAA109" s="29"/>
      <c r="SAB109" s="30"/>
      <c r="SAH109" s="28"/>
      <c r="SAI109" s="29"/>
      <c r="SAJ109" s="30"/>
      <c r="SAP109" s="28"/>
      <c r="SAQ109" s="29"/>
      <c r="SAR109" s="30"/>
      <c r="SAX109" s="28"/>
      <c r="SAY109" s="29"/>
      <c r="SAZ109" s="30"/>
      <c r="SBF109" s="28"/>
      <c r="SBG109" s="29"/>
      <c r="SBH109" s="30"/>
      <c r="SBN109" s="28"/>
      <c r="SBO109" s="29"/>
      <c r="SBP109" s="30"/>
      <c r="SBV109" s="28"/>
      <c r="SBW109" s="29"/>
      <c r="SBX109" s="30"/>
      <c r="SCD109" s="28"/>
      <c r="SCE109" s="29"/>
      <c r="SCF109" s="30"/>
      <c r="SCL109" s="28"/>
      <c r="SCM109" s="29"/>
      <c r="SCN109" s="30"/>
      <c r="SCT109" s="28"/>
      <c r="SCU109" s="29"/>
      <c r="SCV109" s="30"/>
      <c r="SDB109" s="28"/>
      <c r="SDC109" s="29"/>
      <c r="SDD109" s="30"/>
      <c r="SDJ109" s="28"/>
      <c r="SDK109" s="29"/>
      <c r="SDL109" s="30"/>
      <c r="SDR109" s="28"/>
      <c r="SDS109" s="29"/>
      <c r="SDT109" s="30"/>
      <c r="SDZ109" s="28"/>
      <c r="SEA109" s="29"/>
      <c r="SEB109" s="30"/>
      <c r="SEH109" s="28"/>
      <c r="SEI109" s="29"/>
      <c r="SEJ109" s="30"/>
      <c r="SEP109" s="28"/>
      <c r="SEQ109" s="29"/>
      <c r="SER109" s="30"/>
      <c r="SEX109" s="28"/>
      <c r="SEY109" s="29"/>
      <c r="SEZ109" s="30"/>
      <c r="SFF109" s="28"/>
      <c r="SFG109" s="29"/>
      <c r="SFH109" s="30"/>
      <c r="SFN109" s="28"/>
      <c r="SFO109" s="29"/>
      <c r="SFP109" s="30"/>
      <c r="SFV109" s="28"/>
      <c r="SFW109" s="29"/>
      <c r="SFX109" s="30"/>
      <c r="SGD109" s="28"/>
      <c r="SGE109" s="29"/>
      <c r="SGF109" s="30"/>
      <c r="SGL109" s="28"/>
      <c r="SGM109" s="29"/>
      <c r="SGN109" s="30"/>
      <c r="SGT109" s="28"/>
      <c r="SGU109" s="29"/>
      <c r="SGV109" s="30"/>
      <c r="SHB109" s="28"/>
      <c r="SHC109" s="29"/>
      <c r="SHD109" s="30"/>
      <c r="SHJ109" s="28"/>
      <c r="SHK109" s="29"/>
      <c r="SHL109" s="30"/>
      <c r="SHR109" s="28"/>
      <c r="SHS109" s="29"/>
      <c r="SHT109" s="30"/>
      <c r="SHZ109" s="28"/>
      <c r="SIA109" s="29"/>
      <c r="SIB109" s="30"/>
      <c r="SIH109" s="28"/>
      <c r="SII109" s="29"/>
      <c r="SIJ109" s="30"/>
      <c r="SIP109" s="28"/>
      <c r="SIQ109" s="29"/>
      <c r="SIR109" s="30"/>
      <c r="SIX109" s="28"/>
      <c r="SIY109" s="29"/>
      <c r="SIZ109" s="30"/>
      <c r="SJF109" s="28"/>
      <c r="SJG109" s="29"/>
      <c r="SJH109" s="30"/>
      <c r="SJN109" s="28"/>
      <c r="SJO109" s="29"/>
      <c r="SJP109" s="30"/>
      <c r="SJV109" s="28"/>
      <c r="SJW109" s="29"/>
      <c r="SJX109" s="30"/>
      <c r="SKD109" s="28"/>
      <c r="SKE109" s="29"/>
      <c r="SKF109" s="30"/>
      <c r="SKL109" s="28"/>
      <c r="SKM109" s="29"/>
      <c r="SKN109" s="30"/>
      <c r="SKT109" s="28"/>
      <c r="SKU109" s="29"/>
      <c r="SKV109" s="30"/>
      <c r="SLB109" s="28"/>
      <c r="SLC109" s="29"/>
      <c r="SLD109" s="30"/>
      <c r="SLJ109" s="28"/>
      <c r="SLK109" s="29"/>
      <c r="SLL109" s="30"/>
      <c r="SLR109" s="28"/>
      <c r="SLS109" s="29"/>
      <c r="SLT109" s="30"/>
      <c r="SLZ109" s="28"/>
      <c r="SMA109" s="29"/>
      <c r="SMB109" s="30"/>
      <c r="SMH109" s="28"/>
      <c r="SMI109" s="29"/>
      <c r="SMJ109" s="30"/>
      <c r="SMP109" s="28"/>
      <c r="SMQ109" s="29"/>
      <c r="SMR109" s="30"/>
      <c r="SMX109" s="28"/>
      <c r="SMY109" s="29"/>
      <c r="SMZ109" s="30"/>
      <c r="SNF109" s="28"/>
      <c r="SNG109" s="29"/>
      <c r="SNH109" s="30"/>
      <c r="SNN109" s="28"/>
      <c r="SNO109" s="29"/>
      <c r="SNP109" s="30"/>
      <c r="SNV109" s="28"/>
      <c r="SNW109" s="29"/>
      <c r="SNX109" s="30"/>
      <c r="SOD109" s="28"/>
      <c r="SOE109" s="29"/>
      <c r="SOF109" s="30"/>
      <c r="SOL109" s="28"/>
      <c r="SOM109" s="29"/>
      <c r="SON109" s="30"/>
      <c r="SOT109" s="28"/>
      <c r="SOU109" s="29"/>
      <c r="SOV109" s="30"/>
      <c r="SPB109" s="28"/>
      <c r="SPC109" s="29"/>
      <c r="SPD109" s="30"/>
      <c r="SPJ109" s="28"/>
      <c r="SPK109" s="29"/>
      <c r="SPL109" s="30"/>
      <c r="SPR109" s="28"/>
      <c r="SPS109" s="29"/>
      <c r="SPT109" s="30"/>
      <c r="SPZ109" s="28"/>
      <c r="SQA109" s="29"/>
      <c r="SQB109" s="30"/>
      <c r="SQH109" s="28"/>
      <c r="SQI109" s="29"/>
      <c r="SQJ109" s="30"/>
      <c r="SQP109" s="28"/>
      <c r="SQQ109" s="29"/>
      <c r="SQR109" s="30"/>
      <c r="SQX109" s="28"/>
      <c r="SQY109" s="29"/>
      <c r="SQZ109" s="30"/>
      <c r="SRF109" s="28"/>
      <c r="SRG109" s="29"/>
      <c r="SRH109" s="30"/>
      <c r="SRN109" s="28"/>
      <c r="SRO109" s="29"/>
      <c r="SRP109" s="30"/>
      <c r="SRV109" s="28"/>
      <c r="SRW109" s="29"/>
      <c r="SRX109" s="30"/>
      <c r="SSD109" s="28"/>
      <c r="SSE109" s="29"/>
      <c r="SSF109" s="30"/>
      <c r="SSL109" s="28"/>
      <c r="SSM109" s="29"/>
      <c r="SSN109" s="30"/>
      <c r="SST109" s="28"/>
      <c r="SSU109" s="29"/>
      <c r="SSV109" s="30"/>
      <c r="STB109" s="28"/>
      <c r="STC109" s="29"/>
      <c r="STD109" s="30"/>
      <c r="STJ109" s="28"/>
      <c r="STK109" s="29"/>
      <c r="STL109" s="30"/>
      <c r="STR109" s="28"/>
      <c r="STS109" s="29"/>
      <c r="STT109" s="30"/>
      <c r="STZ109" s="28"/>
      <c r="SUA109" s="29"/>
      <c r="SUB109" s="30"/>
      <c r="SUH109" s="28"/>
      <c r="SUI109" s="29"/>
      <c r="SUJ109" s="30"/>
      <c r="SUP109" s="28"/>
      <c r="SUQ109" s="29"/>
      <c r="SUR109" s="30"/>
      <c r="SUX109" s="28"/>
      <c r="SUY109" s="29"/>
      <c r="SUZ109" s="30"/>
      <c r="SVF109" s="28"/>
      <c r="SVG109" s="29"/>
      <c r="SVH109" s="30"/>
      <c r="SVN109" s="28"/>
      <c r="SVO109" s="29"/>
      <c r="SVP109" s="30"/>
      <c r="SVV109" s="28"/>
      <c r="SVW109" s="29"/>
      <c r="SVX109" s="30"/>
      <c r="SWD109" s="28"/>
      <c r="SWE109" s="29"/>
      <c r="SWF109" s="30"/>
      <c r="SWL109" s="28"/>
      <c r="SWM109" s="29"/>
      <c r="SWN109" s="30"/>
      <c r="SWT109" s="28"/>
      <c r="SWU109" s="29"/>
      <c r="SWV109" s="30"/>
      <c r="SXB109" s="28"/>
      <c r="SXC109" s="29"/>
      <c r="SXD109" s="30"/>
      <c r="SXJ109" s="28"/>
      <c r="SXK109" s="29"/>
      <c r="SXL109" s="30"/>
      <c r="SXR109" s="28"/>
      <c r="SXS109" s="29"/>
      <c r="SXT109" s="30"/>
      <c r="SXZ109" s="28"/>
      <c r="SYA109" s="29"/>
      <c r="SYB109" s="30"/>
      <c r="SYH109" s="28"/>
      <c r="SYI109" s="29"/>
      <c r="SYJ109" s="30"/>
      <c r="SYP109" s="28"/>
      <c r="SYQ109" s="29"/>
      <c r="SYR109" s="30"/>
      <c r="SYX109" s="28"/>
      <c r="SYY109" s="29"/>
      <c r="SYZ109" s="30"/>
      <c r="SZF109" s="28"/>
      <c r="SZG109" s="29"/>
      <c r="SZH109" s="30"/>
      <c r="SZN109" s="28"/>
      <c r="SZO109" s="29"/>
      <c r="SZP109" s="30"/>
      <c r="SZV109" s="28"/>
      <c r="SZW109" s="29"/>
      <c r="SZX109" s="30"/>
      <c r="TAD109" s="28"/>
      <c r="TAE109" s="29"/>
      <c r="TAF109" s="30"/>
      <c r="TAL109" s="28"/>
      <c r="TAM109" s="29"/>
      <c r="TAN109" s="30"/>
      <c r="TAT109" s="28"/>
      <c r="TAU109" s="29"/>
      <c r="TAV109" s="30"/>
      <c r="TBB109" s="28"/>
      <c r="TBC109" s="29"/>
      <c r="TBD109" s="30"/>
      <c r="TBJ109" s="28"/>
      <c r="TBK109" s="29"/>
      <c r="TBL109" s="30"/>
      <c r="TBR109" s="28"/>
      <c r="TBS109" s="29"/>
      <c r="TBT109" s="30"/>
      <c r="TBZ109" s="28"/>
      <c r="TCA109" s="29"/>
      <c r="TCB109" s="30"/>
      <c r="TCH109" s="28"/>
      <c r="TCI109" s="29"/>
      <c r="TCJ109" s="30"/>
      <c r="TCP109" s="28"/>
      <c r="TCQ109" s="29"/>
      <c r="TCR109" s="30"/>
      <c r="TCX109" s="28"/>
      <c r="TCY109" s="29"/>
      <c r="TCZ109" s="30"/>
      <c r="TDF109" s="28"/>
      <c r="TDG109" s="29"/>
      <c r="TDH109" s="30"/>
      <c r="TDN109" s="28"/>
      <c r="TDO109" s="29"/>
      <c r="TDP109" s="30"/>
      <c r="TDV109" s="28"/>
      <c r="TDW109" s="29"/>
      <c r="TDX109" s="30"/>
      <c r="TED109" s="28"/>
      <c r="TEE109" s="29"/>
      <c r="TEF109" s="30"/>
      <c r="TEL109" s="28"/>
      <c r="TEM109" s="29"/>
      <c r="TEN109" s="30"/>
      <c r="TET109" s="28"/>
      <c r="TEU109" s="29"/>
      <c r="TEV109" s="30"/>
      <c r="TFB109" s="28"/>
      <c r="TFC109" s="29"/>
      <c r="TFD109" s="30"/>
      <c r="TFJ109" s="28"/>
      <c r="TFK109" s="29"/>
      <c r="TFL109" s="30"/>
      <c r="TFR109" s="28"/>
      <c r="TFS109" s="29"/>
      <c r="TFT109" s="30"/>
      <c r="TFZ109" s="28"/>
      <c r="TGA109" s="29"/>
      <c r="TGB109" s="30"/>
      <c r="TGH109" s="28"/>
      <c r="TGI109" s="29"/>
      <c r="TGJ109" s="30"/>
      <c r="TGP109" s="28"/>
      <c r="TGQ109" s="29"/>
      <c r="TGR109" s="30"/>
      <c r="TGX109" s="28"/>
      <c r="TGY109" s="29"/>
      <c r="TGZ109" s="30"/>
      <c r="THF109" s="28"/>
      <c r="THG109" s="29"/>
      <c r="THH109" s="30"/>
      <c r="THN109" s="28"/>
      <c r="THO109" s="29"/>
      <c r="THP109" s="30"/>
      <c r="THV109" s="28"/>
      <c r="THW109" s="29"/>
      <c r="THX109" s="30"/>
      <c r="TID109" s="28"/>
      <c r="TIE109" s="29"/>
      <c r="TIF109" s="30"/>
      <c r="TIL109" s="28"/>
      <c r="TIM109" s="29"/>
      <c r="TIN109" s="30"/>
      <c r="TIT109" s="28"/>
      <c r="TIU109" s="29"/>
      <c r="TIV109" s="30"/>
      <c r="TJB109" s="28"/>
      <c r="TJC109" s="29"/>
      <c r="TJD109" s="30"/>
      <c r="TJJ109" s="28"/>
      <c r="TJK109" s="29"/>
      <c r="TJL109" s="30"/>
      <c r="TJR109" s="28"/>
      <c r="TJS109" s="29"/>
      <c r="TJT109" s="30"/>
      <c r="TJZ109" s="28"/>
      <c r="TKA109" s="29"/>
      <c r="TKB109" s="30"/>
      <c r="TKH109" s="28"/>
      <c r="TKI109" s="29"/>
      <c r="TKJ109" s="30"/>
      <c r="TKP109" s="28"/>
      <c r="TKQ109" s="29"/>
      <c r="TKR109" s="30"/>
      <c r="TKX109" s="28"/>
      <c r="TKY109" s="29"/>
      <c r="TKZ109" s="30"/>
      <c r="TLF109" s="28"/>
      <c r="TLG109" s="29"/>
      <c r="TLH109" s="30"/>
      <c r="TLN109" s="28"/>
      <c r="TLO109" s="29"/>
      <c r="TLP109" s="30"/>
      <c r="TLV109" s="28"/>
      <c r="TLW109" s="29"/>
      <c r="TLX109" s="30"/>
      <c r="TMD109" s="28"/>
      <c r="TME109" s="29"/>
      <c r="TMF109" s="30"/>
      <c r="TML109" s="28"/>
      <c r="TMM109" s="29"/>
      <c r="TMN109" s="30"/>
      <c r="TMT109" s="28"/>
      <c r="TMU109" s="29"/>
      <c r="TMV109" s="30"/>
      <c r="TNB109" s="28"/>
      <c r="TNC109" s="29"/>
      <c r="TND109" s="30"/>
      <c r="TNJ109" s="28"/>
      <c r="TNK109" s="29"/>
      <c r="TNL109" s="30"/>
      <c r="TNR109" s="28"/>
      <c r="TNS109" s="29"/>
      <c r="TNT109" s="30"/>
      <c r="TNZ109" s="28"/>
      <c r="TOA109" s="29"/>
      <c r="TOB109" s="30"/>
      <c r="TOH109" s="28"/>
      <c r="TOI109" s="29"/>
      <c r="TOJ109" s="30"/>
      <c r="TOP109" s="28"/>
      <c r="TOQ109" s="29"/>
      <c r="TOR109" s="30"/>
      <c r="TOX109" s="28"/>
      <c r="TOY109" s="29"/>
      <c r="TOZ109" s="30"/>
      <c r="TPF109" s="28"/>
      <c r="TPG109" s="29"/>
      <c r="TPH109" s="30"/>
      <c r="TPN109" s="28"/>
      <c r="TPO109" s="29"/>
      <c r="TPP109" s="30"/>
      <c r="TPV109" s="28"/>
      <c r="TPW109" s="29"/>
      <c r="TPX109" s="30"/>
      <c r="TQD109" s="28"/>
      <c r="TQE109" s="29"/>
      <c r="TQF109" s="30"/>
      <c r="TQL109" s="28"/>
      <c r="TQM109" s="29"/>
      <c r="TQN109" s="30"/>
      <c r="TQT109" s="28"/>
      <c r="TQU109" s="29"/>
      <c r="TQV109" s="30"/>
      <c r="TRB109" s="28"/>
      <c r="TRC109" s="29"/>
      <c r="TRD109" s="30"/>
      <c r="TRJ109" s="28"/>
      <c r="TRK109" s="29"/>
      <c r="TRL109" s="30"/>
      <c r="TRR109" s="28"/>
      <c r="TRS109" s="29"/>
      <c r="TRT109" s="30"/>
      <c r="TRZ109" s="28"/>
      <c r="TSA109" s="29"/>
      <c r="TSB109" s="30"/>
      <c r="TSH109" s="28"/>
      <c r="TSI109" s="29"/>
      <c r="TSJ109" s="30"/>
      <c r="TSP109" s="28"/>
      <c r="TSQ109" s="29"/>
      <c r="TSR109" s="30"/>
      <c r="TSX109" s="28"/>
      <c r="TSY109" s="29"/>
      <c r="TSZ109" s="30"/>
      <c r="TTF109" s="28"/>
      <c r="TTG109" s="29"/>
      <c r="TTH109" s="30"/>
      <c r="TTN109" s="28"/>
      <c r="TTO109" s="29"/>
      <c r="TTP109" s="30"/>
      <c r="TTV109" s="28"/>
      <c r="TTW109" s="29"/>
      <c r="TTX109" s="30"/>
      <c r="TUD109" s="28"/>
      <c r="TUE109" s="29"/>
      <c r="TUF109" s="30"/>
      <c r="TUL109" s="28"/>
      <c r="TUM109" s="29"/>
      <c r="TUN109" s="30"/>
      <c r="TUT109" s="28"/>
      <c r="TUU109" s="29"/>
      <c r="TUV109" s="30"/>
      <c r="TVB109" s="28"/>
      <c r="TVC109" s="29"/>
      <c r="TVD109" s="30"/>
      <c r="TVJ109" s="28"/>
      <c r="TVK109" s="29"/>
      <c r="TVL109" s="30"/>
      <c r="TVR109" s="28"/>
      <c r="TVS109" s="29"/>
      <c r="TVT109" s="30"/>
      <c r="TVZ109" s="28"/>
      <c r="TWA109" s="29"/>
      <c r="TWB109" s="30"/>
      <c r="TWH109" s="28"/>
      <c r="TWI109" s="29"/>
      <c r="TWJ109" s="30"/>
      <c r="TWP109" s="28"/>
      <c r="TWQ109" s="29"/>
      <c r="TWR109" s="30"/>
      <c r="TWX109" s="28"/>
      <c r="TWY109" s="29"/>
      <c r="TWZ109" s="30"/>
      <c r="TXF109" s="28"/>
      <c r="TXG109" s="29"/>
      <c r="TXH109" s="30"/>
      <c r="TXN109" s="28"/>
      <c r="TXO109" s="29"/>
      <c r="TXP109" s="30"/>
      <c r="TXV109" s="28"/>
      <c r="TXW109" s="29"/>
      <c r="TXX109" s="30"/>
      <c r="TYD109" s="28"/>
      <c r="TYE109" s="29"/>
      <c r="TYF109" s="30"/>
      <c r="TYL109" s="28"/>
      <c r="TYM109" s="29"/>
      <c r="TYN109" s="30"/>
      <c r="TYT109" s="28"/>
      <c r="TYU109" s="29"/>
      <c r="TYV109" s="30"/>
      <c r="TZB109" s="28"/>
      <c r="TZC109" s="29"/>
      <c r="TZD109" s="30"/>
      <c r="TZJ109" s="28"/>
      <c r="TZK109" s="29"/>
      <c r="TZL109" s="30"/>
      <c r="TZR109" s="28"/>
      <c r="TZS109" s="29"/>
      <c r="TZT109" s="30"/>
      <c r="TZZ109" s="28"/>
      <c r="UAA109" s="29"/>
      <c r="UAB109" s="30"/>
      <c r="UAH109" s="28"/>
      <c r="UAI109" s="29"/>
      <c r="UAJ109" s="30"/>
      <c r="UAP109" s="28"/>
      <c r="UAQ109" s="29"/>
      <c r="UAR109" s="30"/>
      <c r="UAX109" s="28"/>
      <c r="UAY109" s="29"/>
      <c r="UAZ109" s="30"/>
      <c r="UBF109" s="28"/>
      <c r="UBG109" s="29"/>
      <c r="UBH109" s="30"/>
      <c r="UBN109" s="28"/>
      <c r="UBO109" s="29"/>
      <c r="UBP109" s="30"/>
      <c r="UBV109" s="28"/>
      <c r="UBW109" s="29"/>
      <c r="UBX109" s="30"/>
      <c r="UCD109" s="28"/>
      <c r="UCE109" s="29"/>
      <c r="UCF109" s="30"/>
      <c r="UCL109" s="28"/>
      <c r="UCM109" s="29"/>
      <c r="UCN109" s="30"/>
      <c r="UCT109" s="28"/>
      <c r="UCU109" s="29"/>
      <c r="UCV109" s="30"/>
      <c r="UDB109" s="28"/>
      <c r="UDC109" s="29"/>
      <c r="UDD109" s="30"/>
      <c r="UDJ109" s="28"/>
      <c r="UDK109" s="29"/>
      <c r="UDL109" s="30"/>
      <c r="UDR109" s="28"/>
      <c r="UDS109" s="29"/>
      <c r="UDT109" s="30"/>
      <c r="UDZ109" s="28"/>
      <c r="UEA109" s="29"/>
      <c r="UEB109" s="30"/>
      <c r="UEH109" s="28"/>
      <c r="UEI109" s="29"/>
      <c r="UEJ109" s="30"/>
      <c r="UEP109" s="28"/>
      <c r="UEQ109" s="29"/>
      <c r="UER109" s="30"/>
      <c r="UEX109" s="28"/>
      <c r="UEY109" s="29"/>
      <c r="UEZ109" s="30"/>
      <c r="UFF109" s="28"/>
      <c r="UFG109" s="29"/>
      <c r="UFH109" s="30"/>
      <c r="UFN109" s="28"/>
      <c r="UFO109" s="29"/>
      <c r="UFP109" s="30"/>
      <c r="UFV109" s="28"/>
      <c r="UFW109" s="29"/>
      <c r="UFX109" s="30"/>
      <c r="UGD109" s="28"/>
      <c r="UGE109" s="29"/>
      <c r="UGF109" s="30"/>
      <c r="UGL109" s="28"/>
      <c r="UGM109" s="29"/>
      <c r="UGN109" s="30"/>
      <c r="UGT109" s="28"/>
      <c r="UGU109" s="29"/>
      <c r="UGV109" s="30"/>
      <c r="UHB109" s="28"/>
      <c r="UHC109" s="29"/>
      <c r="UHD109" s="30"/>
      <c r="UHJ109" s="28"/>
      <c r="UHK109" s="29"/>
      <c r="UHL109" s="30"/>
      <c r="UHR109" s="28"/>
      <c r="UHS109" s="29"/>
      <c r="UHT109" s="30"/>
      <c r="UHZ109" s="28"/>
      <c r="UIA109" s="29"/>
      <c r="UIB109" s="30"/>
      <c r="UIH109" s="28"/>
      <c r="UII109" s="29"/>
      <c r="UIJ109" s="30"/>
      <c r="UIP109" s="28"/>
      <c r="UIQ109" s="29"/>
      <c r="UIR109" s="30"/>
      <c r="UIX109" s="28"/>
      <c r="UIY109" s="29"/>
      <c r="UIZ109" s="30"/>
      <c r="UJF109" s="28"/>
      <c r="UJG109" s="29"/>
      <c r="UJH109" s="30"/>
      <c r="UJN109" s="28"/>
      <c r="UJO109" s="29"/>
      <c r="UJP109" s="30"/>
      <c r="UJV109" s="28"/>
      <c r="UJW109" s="29"/>
      <c r="UJX109" s="30"/>
      <c r="UKD109" s="28"/>
      <c r="UKE109" s="29"/>
      <c r="UKF109" s="30"/>
      <c r="UKL109" s="28"/>
      <c r="UKM109" s="29"/>
      <c r="UKN109" s="30"/>
      <c r="UKT109" s="28"/>
      <c r="UKU109" s="29"/>
      <c r="UKV109" s="30"/>
      <c r="ULB109" s="28"/>
      <c r="ULC109" s="29"/>
      <c r="ULD109" s="30"/>
      <c r="ULJ109" s="28"/>
      <c r="ULK109" s="29"/>
      <c r="ULL109" s="30"/>
      <c r="ULR109" s="28"/>
      <c r="ULS109" s="29"/>
      <c r="ULT109" s="30"/>
      <c r="ULZ109" s="28"/>
      <c r="UMA109" s="29"/>
      <c r="UMB109" s="30"/>
      <c r="UMH109" s="28"/>
      <c r="UMI109" s="29"/>
      <c r="UMJ109" s="30"/>
      <c r="UMP109" s="28"/>
      <c r="UMQ109" s="29"/>
      <c r="UMR109" s="30"/>
      <c r="UMX109" s="28"/>
      <c r="UMY109" s="29"/>
      <c r="UMZ109" s="30"/>
      <c r="UNF109" s="28"/>
      <c r="UNG109" s="29"/>
      <c r="UNH109" s="30"/>
      <c r="UNN109" s="28"/>
      <c r="UNO109" s="29"/>
      <c r="UNP109" s="30"/>
      <c r="UNV109" s="28"/>
      <c r="UNW109" s="29"/>
      <c r="UNX109" s="30"/>
      <c r="UOD109" s="28"/>
      <c r="UOE109" s="29"/>
      <c r="UOF109" s="30"/>
      <c r="UOL109" s="28"/>
      <c r="UOM109" s="29"/>
      <c r="UON109" s="30"/>
      <c r="UOT109" s="28"/>
      <c r="UOU109" s="29"/>
      <c r="UOV109" s="30"/>
      <c r="UPB109" s="28"/>
      <c r="UPC109" s="29"/>
      <c r="UPD109" s="30"/>
      <c r="UPJ109" s="28"/>
      <c r="UPK109" s="29"/>
      <c r="UPL109" s="30"/>
      <c r="UPR109" s="28"/>
      <c r="UPS109" s="29"/>
      <c r="UPT109" s="30"/>
      <c r="UPZ109" s="28"/>
      <c r="UQA109" s="29"/>
      <c r="UQB109" s="30"/>
      <c r="UQH109" s="28"/>
      <c r="UQI109" s="29"/>
      <c r="UQJ109" s="30"/>
      <c r="UQP109" s="28"/>
      <c r="UQQ109" s="29"/>
      <c r="UQR109" s="30"/>
      <c r="UQX109" s="28"/>
      <c r="UQY109" s="29"/>
      <c r="UQZ109" s="30"/>
      <c r="URF109" s="28"/>
      <c r="URG109" s="29"/>
      <c r="URH109" s="30"/>
      <c r="URN109" s="28"/>
      <c r="URO109" s="29"/>
      <c r="URP109" s="30"/>
      <c r="URV109" s="28"/>
      <c r="URW109" s="29"/>
      <c r="URX109" s="30"/>
      <c r="USD109" s="28"/>
      <c r="USE109" s="29"/>
      <c r="USF109" s="30"/>
      <c r="USL109" s="28"/>
      <c r="USM109" s="29"/>
      <c r="USN109" s="30"/>
      <c r="UST109" s="28"/>
      <c r="USU109" s="29"/>
      <c r="USV109" s="30"/>
      <c r="UTB109" s="28"/>
      <c r="UTC109" s="29"/>
      <c r="UTD109" s="30"/>
      <c r="UTJ109" s="28"/>
      <c r="UTK109" s="29"/>
      <c r="UTL109" s="30"/>
      <c r="UTR109" s="28"/>
      <c r="UTS109" s="29"/>
      <c r="UTT109" s="30"/>
      <c r="UTZ109" s="28"/>
      <c r="UUA109" s="29"/>
      <c r="UUB109" s="30"/>
      <c r="UUH109" s="28"/>
      <c r="UUI109" s="29"/>
      <c r="UUJ109" s="30"/>
      <c r="UUP109" s="28"/>
      <c r="UUQ109" s="29"/>
      <c r="UUR109" s="30"/>
      <c r="UUX109" s="28"/>
      <c r="UUY109" s="29"/>
      <c r="UUZ109" s="30"/>
      <c r="UVF109" s="28"/>
      <c r="UVG109" s="29"/>
      <c r="UVH109" s="30"/>
      <c r="UVN109" s="28"/>
      <c r="UVO109" s="29"/>
      <c r="UVP109" s="30"/>
      <c r="UVV109" s="28"/>
      <c r="UVW109" s="29"/>
      <c r="UVX109" s="30"/>
      <c r="UWD109" s="28"/>
      <c r="UWE109" s="29"/>
      <c r="UWF109" s="30"/>
      <c r="UWL109" s="28"/>
      <c r="UWM109" s="29"/>
      <c r="UWN109" s="30"/>
      <c r="UWT109" s="28"/>
      <c r="UWU109" s="29"/>
      <c r="UWV109" s="30"/>
      <c r="UXB109" s="28"/>
      <c r="UXC109" s="29"/>
      <c r="UXD109" s="30"/>
      <c r="UXJ109" s="28"/>
      <c r="UXK109" s="29"/>
      <c r="UXL109" s="30"/>
      <c r="UXR109" s="28"/>
      <c r="UXS109" s="29"/>
      <c r="UXT109" s="30"/>
      <c r="UXZ109" s="28"/>
      <c r="UYA109" s="29"/>
      <c r="UYB109" s="30"/>
      <c r="UYH109" s="28"/>
      <c r="UYI109" s="29"/>
      <c r="UYJ109" s="30"/>
      <c r="UYP109" s="28"/>
      <c r="UYQ109" s="29"/>
      <c r="UYR109" s="30"/>
      <c r="UYX109" s="28"/>
      <c r="UYY109" s="29"/>
      <c r="UYZ109" s="30"/>
      <c r="UZF109" s="28"/>
      <c r="UZG109" s="29"/>
      <c r="UZH109" s="30"/>
      <c r="UZN109" s="28"/>
      <c r="UZO109" s="29"/>
      <c r="UZP109" s="30"/>
      <c r="UZV109" s="28"/>
      <c r="UZW109" s="29"/>
      <c r="UZX109" s="30"/>
      <c r="VAD109" s="28"/>
      <c r="VAE109" s="29"/>
      <c r="VAF109" s="30"/>
      <c r="VAL109" s="28"/>
      <c r="VAM109" s="29"/>
      <c r="VAN109" s="30"/>
      <c r="VAT109" s="28"/>
      <c r="VAU109" s="29"/>
      <c r="VAV109" s="30"/>
      <c r="VBB109" s="28"/>
      <c r="VBC109" s="29"/>
      <c r="VBD109" s="30"/>
      <c r="VBJ109" s="28"/>
      <c r="VBK109" s="29"/>
      <c r="VBL109" s="30"/>
      <c r="VBR109" s="28"/>
      <c r="VBS109" s="29"/>
      <c r="VBT109" s="30"/>
      <c r="VBZ109" s="28"/>
      <c r="VCA109" s="29"/>
      <c r="VCB109" s="30"/>
      <c r="VCH109" s="28"/>
      <c r="VCI109" s="29"/>
      <c r="VCJ109" s="30"/>
      <c r="VCP109" s="28"/>
      <c r="VCQ109" s="29"/>
      <c r="VCR109" s="30"/>
      <c r="VCX109" s="28"/>
      <c r="VCY109" s="29"/>
      <c r="VCZ109" s="30"/>
      <c r="VDF109" s="28"/>
      <c r="VDG109" s="29"/>
      <c r="VDH109" s="30"/>
      <c r="VDN109" s="28"/>
      <c r="VDO109" s="29"/>
      <c r="VDP109" s="30"/>
      <c r="VDV109" s="28"/>
      <c r="VDW109" s="29"/>
      <c r="VDX109" s="30"/>
      <c r="VED109" s="28"/>
      <c r="VEE109" s="29"/>
      <c r="VEF109" s="30"/>
      <c r="VEL109" s="28"/>
      <c r="VEM109" s="29"/>
      <c r="VEN109" s="30"/>
      <c r="VET109" s="28"/>
      <c r="VEU109" s="29"/>
      <c r="VEV109" s="30"/>
      <c r="VFB109" s="28"/>
      <c r="VFC109" s="29"/>
      <c r="VFD109" s="30"/>
      <c r="VFJ109" s="28"/>
      <c r="VFK109" s="29"/>
      <c r="VFL109" s="30"/>
      <c r="VFR109" s="28"/>
      <c r="VFS109" s="29"/>
      <c r="VFT109" s="30"/>
      <c r="VFZ109" s="28"/>
      <c r="VGA109" s="29"/>
      <c r="VGB109" s="30"/>
      <c r="VGH109" s="28"/>
      <c r="VGI109" s="29"/>
      <c r="VGJ109" s="30"/>
      <c r="VGP109" s="28"/>
      <c r="VGQ109" s="29"/>
      <c r="VGR109" s="30"/>
      <c r="VGX109" s="28"/>
      <c r="VGY109" s="29"/>
      <c r="VGZ109" s="30"/>
      <c r="VHF109" s="28"/>
      <c r="VHG109" s="29"/>
      <c r="VHH109" s="30"/>
      <c r="VHN109" s="28"/>
      <c r="VHO109" s="29"/>
      <c r="VHP109" s="30"/>
      <c r="VHV109" s="28"/>
      <c r="VHW109" s="29"/>
      <c r="VHX109" s="30"/>
      <c r="VID109" s="28"/>
      <c r="VIE109" s="29"/>
      <c r="VIF109" s="30"/>
      <c r="VIL109" s="28"/>
      <c r="VIM109" s="29"/>
      <c r="VIN109" s="30"/>
      <c r="VIT109" s="28"/>
      <c r="VIU109" s="29"/>
      <c r="VIV109" s="30"/>
      <c r="VJB109" s="28"/>
      <c r="VJC109" s="29"/>
      <c r="VJD109" s="30"/>
      <c r="VJJ109" s="28"/>
      <c r="VJK109" s="29"/>
      <c r="VJL109" s="30"/>
      <c r="VJR109" s="28"/>
      <c r="VJS109" s="29"/>
      <c r="VJT109" s="30"/>
      <c r="VJZ109" s="28"/>
      <c r="VKA109" s="29"/>
      <c r="VKB109" s="30"/>
      <c r="VKH109" s="28"/>
      <c r="VKI109" s="29"/>
      <c r="VKJ109" s="30"/>
      <c r="VKP109" s="28"/>
      <c r="VKQ109" s="29"/>
      <c r="VKR109" s="30"/>
      <c r="VKX109" s="28"/>
      <c r="VKY109" s="29"/>
      <c r="VKZ109" s="30"/>
      <c r="VLF109" s="28"/>
      <c r="VLG109" s="29"/>
      <c r="VLH109" s="30"/>
      <c r="VLN109" s="28"/>
      <c r="VLO109" s="29"/>
      <c r="VLP109" s="30"/>
      <c r="VLV109" s="28"/>
      <c r="VLW109" s="29"/>
      <c r="VLX109" s="30"/>
      <c r="VMD109" s="28"/>
      <c r="VME109" s="29"/>
      <c r="VMF109" s="30"/>
      <c r="VML109" s="28"/>
      <c r="VMM109" s="29"/>
      <c r="VMN109" s="30"/>
      <c r="VMT109" s="28"/>
      <c r="VMU109" s="29"/>
      <c r="VMV109" s="30"/>
      <c r="VNB109" s="28"/>
      <c r="VNC109" s="29"/>
      <c r="VND109" s="30"/>
      <c r="VNJ109" s="28"/>
      <c r="VNK109" s="29"/>
      <c r="VNL109" s="30"/>
      <c r="VNR109" s="28"/>
      <c r="VNS109" s="29"/>
      <c r="VNT109" s="30"/>
      <c r="VNZ109" s="28"/>
      <c r="VOA109" s="29"/>
      <c r="VOB109" s="30"/>
      <c r="VOH109" s="28"/>
      <c r="VOI109" s="29"/>
      <c r="VOJ109" s="30"/>
      <c r="VOP109" s="28"/>
      <c r="VOQ109" s="29"/>
      <c r="VOR109" s="30"/>
      <c r="VOX109" s="28"/>
      <c r="VOY109" s="29"/>
      <c r="VOZ109" s="30"/>
      <c r="VPF109" s="28"/>
      <c r="VPG109" s="29"/>
      <c r="VPH109" s="30"/>
      <c r="VPN109" s="28"/>
      <c r="VPO109" s="29"/>
      <c r="VPP109" s="30"/>
      <c r="VPV109" s="28"/>
      <c r="VPW109" s="29"/>
      <c r="VPX109" s="30"/>
      <c r="VQD109" s="28"/>
      <c r="VQE109" s="29"/>
      <c r="VQF109" s="30"/>
      <c r="VQL109" s="28"/>
      <c r="VQM109" s="29"/>
      <c r="VQN109" s="30"/>
      <c r="VQT109" s="28"/>
      <c r="VQU109" s="29"/>
      <c r="VQV109" s="30"/>
      <c r="VRB109" s="28"/>
      <c r="VRC109" s="29"/>
      <c r="VRD109" s="30"/>
      <c r="VRJ109" s="28"/>
      <c r="VRK109" s="29"/>
      <c r="VRL109" s="30"/>
      <c r="VRR109" s="28"/>
      <c r="VRS109" s="29"/>
      <c r="VRT109" s="30"/>
      <c r="VRZ109" s="28"/>
      <c r="VSA109" s="29"/>
      <c r="VSB109" s="30"/>
      <c r="VSH109" s="28"/>
      <c r="VSI109" s="29"/>
      <c r="VSJ109" s="30"/>
      <c r="VSP109" s="28"/>
      <c r="VSQ109" s="29"/>
      <c r="VSR109" s="30"/>
      <c r="VSX109" s="28"/>
      <c r="VSY109" s="29"/>
      <c r="VSZ109" s="30"/>
      <c r="VTF109" s="28"/>
      <c r="VTG109" s="29"/>
      <c r="VTH109" s="30"/>
      <c r="VTN109" s="28"/>
      <c r="VTO109" s="29"/>
      <c r="VTP109" s="30"/>
      <c r="VTV109" s="28"/>
      <c r="VTW109" s="29"/>
      <c r="VTX109" s="30"/>
      <c r="VUD109" s="28"/>
      <c r="VUE109" s="29"/>
      <c r="VUF109" s="30"/>
      <c r="VUL109" s="28"/>
      <c r="VUM109" s="29"/>
      <c r="VUN109" s="30"/>
      <c r="VUT109" s="28"/>
      <c r="VUU109" s="29"/>
      <c r="VUV109" s="30"/>
      <c r="VVB109" s="28"/>
      <c r="VVC109" s="29"/>
      <c r="VVD109" s="30"/>
      <c r="VVJ109" s="28"/>
      <c r="VVK109" s="29"/>
      <c r="VVL109" s="30"/>
      <c r="VVR109" s="28"/>
      <c r="VVS109" s="29"/>
      <c r="VVT109" s="30"/>
      <c r="VVZ109" s="28"/>
      <c r="VWA109" s="29"/>
      <c r="VWB109" s="30"/>
      <c r="VWH109" s="28"/>
      <c r="VWI109" s="29"/>
      <c r="VWJ109" s="30"/>
      <c r="VWP109" s="28"/>
      <c r="VWQ109" s="29"/>
      <c r="VWR109" s="30"/>
      <c r="VWX109" s="28"/>
      <c r="VWY109" s="29"/>
      <c r="VWZ109" s="30"/>
      <c r="VXF109" s="28"/>
      <c r="VXG109" s="29"/>
      <c r="VXH109" s="30"/>
      <c r="VXN109" s="28"/>
      <c r="VXO109" s="29"/>
      <c r="VXP109" s="30"/>
      <c r="VXV109" s="28"/>
      <c r="VXW109" s="29"/>
      <c r="VXX109" s="30"/>
      <c r="VYD109" s="28"/>
      <c r="VYE109" s="29"/>
      <c r="VYF109" s="30"/>
      <c r="VYL109" s="28"/>
      <c r="VYM109" s="29"/>
      <c r="VYN109" s="30"/>
      <c r="VYT109" s="28"/>
      <c r="VYU109" s="29"/>
      <c r="VYV109" s="30"/>
      <c r="VZB109" s="28"/>
      <c r="VZC109" s="29"/>
      <c r="VZD109" s="30"/>
      <c r="VZJ109" s="28"/>
      <c r="VZK109" s="29"/>
      <c r="VZL109" s="30"/>
      <c r="VZR109" s="28"/>
      <c r="VZS109" s="29"/>
      <c r="VZT109" s="30"/>
      <c r="VZZ109" s="28"/>
      <c r="WAA109" s="29"/>
      <c r="WAB109" s="30"/>
      <c r="WAH109" s="28"/>
      <c r="WAI109" s="29"/>
      <c r="WAJ109" s="30"/>
      <c r="WAP109" s="28"/>
      <c r="WAQ109" s="29"/>
      <c r="WAR109" s="30"/>
      <c r="WAX109" s="28"/>
      <c r="WAY109" s="29"/>
      <c r="WAZ109" s="30"/>
      <c r="WBF109" s="28"/>
      <c r="WBG109" s="29"/>
      <c r="WBH109" s="30"/>
      <c r="WBN109" s="28"/>
      <c r="WBO109" s="29"/>
      <c r="WBP109" s="30"/>
      <c r="WBV109" s="28"/>
      <c r="WBW109" s="29"/>
      <c r="WBX109" s="30"/>
      <c r="WCD109" s="28"/>
      <c r="WCE109" s="29"/>
      <c r="WCF109" s="30"/>
      <c r="WCL109" s="28"/>
      <c r="WCM109" s="29"/>
      <c r="WCN109" s="30"/>
      <c r="WCT109" s="28"/>
      <c r="WCU109" s="29"/>
      <c r="WCV109" s="30"/>
      <c r="WDB109" s="28"/>
      <c r="WDC109" s="29"/>
      <c r="WDD109" s="30"/>
      <c r="WDJ109" s="28"/>
      <c r="WDK109" s="29"/>
      <c r="WDL109" s="30"/>
      <c r="WDR109" s="28"/>
      <c r="WDS109" s="29"/>
      <c r="WDT109" s="30"/>
      <c r="WDZ109" s="28"/>
      <c r="WEA109" s="29"/>
      <c r="WEB109" s="30"/>
      <c r="WEH109" s="28"/>
      <c r="WEI109" s="29"/>
      <c r="WEJ109" s="30"/>
      <c r="WEP109" s="28"/>
      <c r="WEQ109" s="29"/>
      <c r="WER109" s="30"/>
      <c r="WEX109" s="28"/>
      <c r="WEY109" s="29"/>
      <c r="WEZ109" s="30"/>
      <c r="WFF109" s="28"/>
      <c r="WFG109" s="29"/>
      <c r="WFH109" s="30"/>
      <c r="WFN109" s="28"/>
      <c r="WFO109" s="29"/>
      <c r="WFP109" s="30"/>
      <c r="WFV109" s="28"/>
      <c r="WFW109" s="29"/>
      <c r="WFX109" s="30"/>
      <c r="WGD109" s="28"/>
      <c r="WGE109" s="29"/>
      <c r="WGF109" s="30"/>
      <c r="WGL109" s="28"/>
      <c r="WGM109" s="29"/>
      <c r="WGN109" s="30"/>
      <c r="WGT109" s="28"/>
      <c r="WGU109" s="29"/>
      <c r="WGV109" s="30"/>
      <c r="WHB109" s="28"/>
      <c r="WHC109" s="29"/>
      <c r="WHD109" s="30"/>
      <c r="WHJ109" s="28"/>
      <c r="WHK109" s="29"/>
      <c r="WHL109" s="30"/>
      <c r="WHR109" s="28"/>
      <c r="WHS109" s="29"/>
      <c r="WHT109" s="30"/>
      <c r="WHZ109" s="28"/>
      <c r="WIA109" s="29"/>
      <c r="WIB109" s="30"/>
      <c r="WIH109" s="28"/>
      <c r="WII109" s="29"/>
      <c r="WIJ109" s="30"/>
      <c r="WIP109" s="28"/>
      <c r="WIQ109" s="29"/>
      <c r="WIR109" s="30"/>
      <c r="WIX109" s="28"/>
      <c r="WIY109" s="29"/>
      <c r="WIZ109" s="30"/>
      <c r="WJF109" s="28"/>
      <c r="WJG109" s="29"/>
      <c r="WJH109" s="30"/>
      <c r="WJN109" s="28"/>
      <c r="WJO109" s="29"/>
      <c r="WJP109" s="30"/>
      <c r="WJV109" s="28"/>
      <c r="WJW109" s="29"/>
      <c r="WJX109" s="30"/>
      <c r="WKD109" s="28"/>
      <c r="WKE109" s="29"/>
      <c r="WKF109" s="30"/>
      <c r="WKL109" s="28"/>
      <c r="WKM109" s="29"/>
      <c r="WKN109" s="30"/>
      <c r="WKT109" s="28"/>
      <c r="WKU109" s="29"/>
      <c r="WKV109" s="30"/>
      <c r="WLB109" s="28"/>
      <c r="WLC109" s="29"/>
      <c r="WLD109" s="30"/>
      <c r="WLJ109" s="28"/>
      <c r="WLK109" s="29"/>
      <c r="WLL109" s="30"/>
      <c r="WLR109" s="28"/>
      <c r="WLS109" s="29"/>
      <c r="WLT109" s="30"/>
      <c r="WLZ109" s="28"/>
      <c r="WMA109" s="29"/>
      <c r="WMB109" s="30"/>
      <c r="WMH109" s="28"/>
      <c r="WMI109" s="29"/>
      <c r="WMJ109" s="30"/>
      <c r="WMP109" s="28"/>
      <c r="WMQ109" s="29"/>
      <c r="WMR109" s="30"/>
      <c r="WMX109" s="28"/>
      <c r="WMY109" s="29"/>
      <c r="WMZ109" s="30"/>
      <c r="WNF109" s="28"/>
      <c r="WNG109" s="29"/>
      <c r="WNH109" s="30"/>
      <c r="WNN109" s="28"/>
      <c r="WNO109" s="29"/>
      <c r="WNP109" s="30"/>
      <c r="WNV109" s="28"/>
      <c r="WNW109" s="29"/>
      <c r="WNX109" s="30"/>
      <c r="WOD109" s="28"/>
      <c r="WOE109" s="29"/>
      <c r="WOF109" s="30"/>
      <c r="WOL109" s="28"/>
      <c r="WOM109" s="29"/>
      <c r="WON109" s="30"/>
      <c r="WOT109" s="28"/>
      <c r="WOU109" s="29"/>
      <c r="WOV109" s="30"/>
      <c r="WPB109" s="28"/>
      <c r="WPC109" s="29"/>
      <c r="WPD109" s="30"/>
      <c r="WPJ109" s="28"/>
      <c r="WPK109" s="29"/>
      <c r="WPL109" s="30"/>
      <c r="WPR109" s="28"/>
      <c r="WPS109" s="29"/>
      <c r="WPT109" s="30"/>
      <c r="WPZ109" s="28"/>
      <c r="WQA109" s="29"/>
      <c r="WQB109" s="30"/>
      <c r="WQH109" s="28"/>
      <c r="WQI109" s="29"/>
      <c r="WQJ109" s="30"/>
      <c r="WQP109" s="28"/>
      <c r="WQQ109" s="29"/>
      <c r="WQR109" s="30"/>
      <c r="WQX109" s="28"/>
      <c r="WQY109" s="29"/>
      <c r="WQZ109" s="30"/>
      <c r="WRF109" s="28"/>
      <c r="WRG109" s="29"/>
      <c r="WRH109" s="30"/>
      <c r="WRN109" s="28"/>
      <c r="WRO109" s="29"/>
      <c r="WRP109" s="30"/>
      <c r="WRV109" s="28"/>
      <c r="WRW109" s="29"/>
      <c r="WRX109" s="30"/>
      <c r="WSD109" s="28"/>
      <c r="WSE109" s="29"/>
      <c r="WSF109" s="30"/>
      <c r="WSL109" s="28"/>
      <c r="WSM109" s="29"/>
      <c r="WSN109" s="30"/>
      <c r="WST109" s="28"/>
      <c r="WSU109" s="29"/>
      <c r="WSV109" s="30"/>
      <c r="WTB109" s="28"/>
      <c r="WTC109" s="29"/>
      <c r="WTD109" s="30"/>
      <c r="WTJ109" s="28"/>
      <c r="WTK109" s="29"/>
      <c r="WTL109" s="30"/>
      <c r="WTR109" s="28"/>
      <c r="WTS109" s="29"/>
      <c r="WTT109" s="30"/>
      <c r="WTZ109" s="28"/>
      <c r="WUA109" s="29"/>
      <c r="WUB109" s="30"/>
      <c r="WUH109" s="28"/>
      <c r="WUI109" s="29"/>
      <c r="WUJ109" s="30"/>
      <c r="WUP109" s="28"/>
      <c r="WUQ109" s="29"/>
      <c r="WUR109" s="30"/>
      <c r="WUX109" s="28"/>
      <c r="WUY109" s="29"/>
      <c r="WUZ109" s="30"/>
      <c r="WVF109" s="28"/>
      <c r="WVG109" s="29"/>
      <c r="WVH109" s="30"/>
      <c r="WVN109" s="28"/>
      <c r="WVO109" s="29"/>
      <c r="WVP109" s="30"/>
      <c r="WVV109" s="28"/>
      <c r="WVW109" s="29"/>
      <c r="WVX109" s="30"/>
      <c r="WWD109" s="28"/>
      <c r="WWE109" s="29"/>
      <c r="WWF109" s="30"/>
      <c r="WWL109" s="28"/>
      <c r="WWM109" s="29"/>
      <c r="WWN109" s="30"/>
      <c r="WWT109" s="28"/>
      <c r="WWU109" s="29"/>
      <c r="WWV109" s="30"/>
      <c r="WXB109" s="28"/>
      <c r="WXC109" s="29"/>
      <c r="WXD109" s="30"/>
      <c r="WXJ109" s="28"/>
      <c r="WXK109" s="29"/>
      <c r="WXL109" s="30"/>
      <c r="WXR109" s="28"/>
      <c r="WXS109" s="29"/>
      <c r="WXT109" s="30"/>
      <c r="WXZ109" s="28"/>
      <c r="WYA109" s="29"/>
      <c r="WYB109" s="30"/>
      <c r="WYH109" s="28"/>
      <c r="WYI109" s="29"/>
      <c r="WYJ109" s="30"/>
      <c r="WYP109" s="28"/>
      <c r="WYQ109" s="29"/>
      <c r="WYR109" s="30"/>
      <c r="WYX109" s="28"/>
      <c r="WYY109" s="29"/>
      <c r="WYZ109" s="30"/>
      <c r="WZF109" s="28"/>
      <c r="WZG109" s="29"/>
      <c r="WZH109" s="30"/>
      <c r="WZN109" s="28"/>
      <c r="WZO109" s="29"/>
      <c r="WZP109" s="30"/>
      <c r="WZV109" s="28"/>
      <c r="WZW109" s="29"/>
      <c r="WZX109" s="30"/>
      <c r="XAD109" s="28"/>
      <c r="XAE109" s="29"/>
      <c r="XAF109" s="30"/>
      <c r="XAL109" s="28"/>
      <c r="XAM109" s="29"/>
      <c r="XAN109" s="30"/>
      <c r="XAT109" s="28"/>
      <c r="XAU109" s="29"/>
      <c r="XAV109" s="30"/>
      <c r="XBB109" s="28"/>
      <c r="XBC109" s="29"/>
      <c r="XBD109" s="30"/>
      <c r="XBJ109" s="28"/>
      <c r="XBK109" s="29"/>
      <c r="XBL109" s="30"/>
      <c r="XBR109" s="28"/>
      <c r="XBS109" s="29"/>
      <c r="XBT109" s="30"/>
      <c r="XBZ109" s="28"/>
      <c r="XCA109" s="29"/>
      <c r="XCB109" s="30"/>
      <c r="XCH109" s="28"/>
      <c r="XCI109" s="29"/>
      <c r="XCJ109" s="30"/>
      <c r="XCP109" s="28"/>
      <c r="XCQ109" s="29"/>
      <c r="XCR109" s="30"/>
      <c r="XCX109" s="28"/>
      <c r="XCY109" s="29"/>
      <c r="XCZ109" s="30"/>
      <c r="XDF109" s="28"/>
      <c r="XDG109" s="29"/>
      <c r="XDH109" s="30"/>
      <c r="XDN109" s="28"/>
      <c r="XDO109" s="29"/>
      <c r="XDP109" s="30"/>
      <c r="XDV109" s="28"/>
      <c r="XDW109" s="29"/>
      <c r="XDX109" s="30"/>
      <c r="XED109" s="28"/>
      <c r="XEE109" s="29"/>
      <c r="XEF109" s="30"/>
      <c r="XEL109" s="28"/>
      <c r="XEM109" s="29"/>
      <c r="XEN109" s="30"/>
      <c r="XET109" s="28"/>
      <c r="XEU109" s="29"/>
      <c r="XEV109" s="30"/>
      <c r="XFB109" s="28"/>
      <c r="XFC109" s="29"/>
      <c r="XFD109" s="30"/>
    </row>
    <row r="110" spans="1:1024 1030:2048 2054:3072 3078:4096 4102:5120 5126:6144 6150:7168 7174:8192 8198:9216 9222:10240 10246:11264 11270:12288 12294:13312 13318:14336 14342:15360 15366:16384" x14ac:dyDescent="0.25">
      <c r="A110" s="21" t="str">
        <f>C110&amp;(COUNTIF($C$7:C110,C110))</f>
        <v>8246130003</v>
      </c>
      <c r="B110" s="21">
        <v>890480054</v>
      </c>
      <c r="C110" s="22">
        <f>VLOOKUP(B110,[1]MODIFICADO!$A$2:$B$4109,2,0)</f>
        <v>824613000</v>
      </c>
      <c r="D110" s="21" t="s">
        <v>53</v>
      </c>
      <c r="E110" s="21"/>
      <c r="F110" s="26" t="s">
        <v>102</v>
      </c>
      <c r="G110" s="25" t="s">
        <v>103</v>
      </c>
      <c r="H110" s="27">
        <v>7806296529</v>
      </c>
      <c r="I110" s="27">
        <v>3797986213</v>
      </c>
      <c r="J110" s="27">
        <f t="shared" si="2"/>
        <v>4008310316</v>
      </c>
      <c r="N110" s="28"/>
      <c r="O110" s="29"/>
      <c r="P110" s="30"/>
      <c r="V110" s="28"/>
      <c r="W110" s="29"/>
      <c r="X110" s="30"/>
      <c r="AD110" s="28"/>
      <c r="AE110" s="29"/>
      <c r="AF110" s="30"/>
      <c r="AL110" s="28"/>
      <c r="AM110" s="29"/>
      <c r="AN110" s="30"/>
      <c r="AT110" s="28"/>
      <c r="AU110" s="29"/>
      <c r="AV110" s="30"/>
      <c r="BB110" s="28"/>
      <c r="BC110" s="29"/>
      <c r="BD110" s="30"/>
      <c r="BJ110" s="28"/>
      <c r="BK110" s="29"/>
      <c r="BL110" s="30"/>
      <c r="BR110" s="28"/>
      <c r="BS110" s="29"/>
      <c r="BT110" s="30"/>
      <c r="BZ110" s="28"/>
      <c r="CA110" s="29"/>
      <c r="CB110" s="30"/>
      <c r="CH110" s="28"/>
      <c r="CI110" s="29"/>
      <c r="CJ110" s="30"/>
      <c r="CP110" s="28"/>
      <c r="CQ110" s="29"/>
      <c r="CR110" s="30"/>
      <c r="CX110" s="28"/>
      <c r="CY110" s="29"/>
      <c r="CZ110" s="30"/>
      <c r="DF110" s="28"/>
      <c r="DG110" s="29"/>
      <c r="DH110" s="30"/>
      <c r="DN110" s="28"/>
      <c r="DO110" s="29"/>
      <c r="DP110" s="30"/>
      <c r="DV110" s="28"/>
      <c r="DW110" s="29"/>
      <c r="DX110" s="30"/>
      <c r="ED110" s="28"/>
      <c r="EE110" s="29"/>
      <c r="EF110" s="30"/>
      <c r="EL110" s="28"/>
      <c r="EM110" s="29"/>
      <c r="EN110" s="30"/>
      <c r="ET110" s="28"/>
      <c r="EU110" s="29"/>
      <c r="EV110" s="30"/>
      <c r="FB110" s="28"/>
      <c r="FC110" s="29"/>
      <c r="FD110" s="30"/>
      <c r="FJ110" s="28"/>
      <c r="FK110" s="29"/>
      <c r="FL110" s="30"/>
      <c r="FR110" s="28"/>
      <c r="FS110" s="29"/>
      <c r="FT110" s="30"/>
      <c r="FZ110" s="28"/>
      <c r="GA110" s="29"/>
      <c r="GB110" s="30"/>
      <c r="GH110" s="28"/>
      <c r="GI110" s="29"/>
      <c r="GJ110" s="30"/>
      <c r="GP110" s="28"/>
      <c r="GQ110" s="29"/>
      <c r="GR110" s="30"/>
      <c r="GX110" s="28"/>
      <c r="GY110" s="29"/>
      <c r="GZ110" s="30"/>
      <c r="HF110" s="28"/>
      <c r="HG110" s="29"/>
      <c r="HH110" s="30"/>
      <c r="HN110" s="28"/>
      <c r="HO110" s="29"/>
      <c r="HP110" s="30"/>
      <c r="HV110" s="28"/>
      <c r="HW110" s="29"/>
      <c r="HX110" s="30"/>
      <c r="ID110" s="28"/>
      <c r="IE110" s="29"/>
      <c r="IF110" s="30"/>
      <c r="IL110" s="28"/>
      <c r="IM110" s="29"/>
      <c r="IN110" s="30"/>
      <c r="IT110" s="28"/>
      <c r="IU110" s="29"/>
      <c r="IV110" s="30"/>
      <c r="JB110" s="28"/>
      <c r="JC110" s="29"/>
      <c r="JD110" s="30"/>
      <c r="JJ110" s="28"/>
      <c r="JK110" s="29"/>
      <c r="JL110" s="30"/>
      <c r="JR110" s="28"/>
      <c r="JS110" s="29"/>
      <c r="JT110" s="30"/>
      <c r="JZ110" s="28"/>
      <c r="KA110" s="29"/>
      <c r="KB110" s="30"/>
      <c r="KH110" s="28"/>
      <c r="KI110" s="29"/>
      <c r="KJ110" s="30"/>
      <c r="KP110" s="28"/>
      <c r="KQ110" s="29"/>
      <c r="KR110" s="30"/>
      <c r="KX110" s="28"/>
      <c r="KY110" s="29"/>
      <c r="KZ110" s="30"/>
      <c r="LF110" s="28"/>
      <c r="LG110" s="29"/>
      <c r="LH110" s="30"/>
      <c r="LN110" s="28"/>
      <c r="LO110" s="29"/>
      <c r="LP110" s="30"/>
      <c r="LV110" s="28"/>
      <c r="LW110" s="29"/>
      <c r="LX110" s="30"/>
      <c r="MD110" s="28"/>
      <c r="ME110" s="29"/>
      <c r="MF110" s="30"/>
      <c r="ML110" s="28"/>
      <c r="MM110" s="29"/>
      <c r="MN110" s="30"/>
      <c r="MT110" s="28"/>
      <c r="MU110" s="29"/>
      <c r="MV110" s="30"/>
      <c r="NB110" s="28"/>
      <c r="NC110" s="29"/>
      <c r="ND110" s="30"/>
      <c r="NJ110" s="28"/>
      <c r="NK110" s="29"/>
      <c r="NL110" s="30"/>
      <c r="NR110" s="28"/>
      <c r="NS110" s="29"/>
      <c r="NT110" s="30"/>
      <c r="NZ110" s="28"/>
      <c r="OA110" s="29"/>
      <c r="OB110" s="30"/>
      <c r="OH110" s="28"/>
      <c r="OI110" s="29"/>
      <c r="OJ110" s="30"/>
      <c r="OP110" s="28"/>
      <c r="OQ110" s="29"/>
      <c r="OR110" s="30"/>
      <c r="OX110" s="28"/>
      <c r="OY110" s="29"/>
      <c r="OZ110" s="30"/>
      <c r="PF110" s="28"/>
      <c r="PG110" s="29"/>
      <c r="PH110" s="30"/>
      <c r="PN110" s="28"/>
      <c r="PO110" s="29"/>
      <c r="PP110" s="30"/>
      <c r="PV110" s="28"/>
      <c r="PW110" s="29"/>
      <c r="PX110" s="30"/>
      <c r="QD110" s="28"/>
      <c r="QE110" s="29"/>
      <c r="QF110" s="30"/>
      <c r="QL110" s="28"/>
      <c r="QM110" s="29"/>
      <c r="QN110" s="30"/>
      <c r="QT110" s="28"/>
      <c r="QU110" s="29"/>
      <c r="QV110" s="30"/>
      <c r="RB110" s="28"/>
      <c r="RC110" s="29"/>
      <c r="RD110" s="30"/>
      <c r="RJ110" s="28"/>
      <c r="RK110" s="29"/>
      <c r="RL110" s="30"/>
      <c r="RR110" s="28"/>
      <c r="RS110" s="29"/>
      <c r="RT110" s="30"/>
      <c r="RZ110" s="28"/>
      <c r="SA110" s="29"/>
      <c r="SB110" s="30"/>
      <c r="SH110" s="28"/>
      <c r="SI110" s="29"/>
      <c r="SJ110" s="30"/>
      <c r="SP110" s="28"/>
      <c r="SQ110" s="29"/>
      <c r="SR110" s="30"/>
      <c r="SX110" s="28"/>
      <c r="SY110" s="29"/>
      <c r="SZ110" s="30"/>
      <c r="TF110" s="28"/>
      <c r="TG110" s="29"/>
      <c r="TH110" s="30"/>
      <c r="TN110" s="28"/>
      <c r="TO110" s="29"/>
      <c r="TP110" s="30"/>
      <c r="TV110" s="28"/>
      <c r="TW110" s="29"/>
      <c r="TX110" s="30"/>
      <c r="UD110" s="28"/>
      <c r="UE110" s="29"/>
      <c r="UF110" s="30"/>
      <c r="UL110" s="28"/>
      <c r="UM110" s="29"/>
      <c r="UN110" s="30"/>
      <c r="UT110" s="28"/>
      <c r="UU110" s="29"/>
      <c r="UV110" s="30"/>
      <c r="VB110" s="28"/>
      <c r="VC110" s="29"/>
      <c r="VD110" s="30"/>
      <c r="VJ110" s="28"/>
      <c r="VK110" s="29"/>
      <c r="VL110" s="30"/>
      <c r="VR110" s="28"/>
      <c r="VS110" s="29"/>
      <c r="VT110" s="30"/>
      <c r="VZ110" s="28"/>
      <c r="WA110" s="29"/>
      <c r="WB110" s="30"/>
      <c r="WH110" s="28"/>
      <c r="WI110" s="29"/>
      <c r="WJ110" s="30"/>
      <c r="WP110" s="28"/>
      <c r="WQ110" s="29"/>
      <c r="WR110" s="30"/>
      <c r="WX110" s="28"/>
      <c r="WY110" s="29"/>
      <c r="WZ110" s="30"/>
      <c r="XF110" s="28"/>
      <c r="XG110" s="29"/>
      <c r="XH110" s="30"/>
      <c r="XN110" s="28"/>
      <c r="XO110" s="29"/>
      <c r="XP110" s="30"/>
      <c r="XV110" s="28"/>
      <c r="XW110" s="29"/>
      <c r="XX110" s="30"/>
      <c r="YD110" s="28"/>
      <c r="YE110" s="29"/>
      <c r="YF110" s="30"/>
      <c r="YL110" s="28"/>
      <c r="YM110" s="29"/>
      <c r="YN110" s="30"/>
      <c r="YT110" s="28"/>
      <c r="YU110" s="29"/>
      <c r="YV110" s="30"/>
      <c r="ZB110" s="28"/>
      <c r="ZC110" s="29"/>
      <c r="ZD110" s="30"/>
      <c r="ZJ110" s="28"/>
      <c r="ZK110" s="29"/>
      <c r="ZL110" s="30"/>
      <c r="ZR110" s="28"/>
      <c r="ZS110" s="29"/>
      <c r="ZT110" s="30"/>
      <c r="ZZ110" s="28"/>
      <c r="AAA110" s="29"/>
      <c r="AAB110" s="30"/>
      <c r="AAH110" s="28"/>
      <c r="AAI110" s="29"/>
      <c r="AAJ110" s="30"/>
      <c r="AAP110" s="28"/>
      <c r="AAQ110" s="29"/>
      <c r="AAR110" s="30"/>
      <c r="AAX110" s="28"/>
      <c r="AAY110" s="29"/>
      <c r="AAZ110" s="30"/>
      <c r="ABF110" s="28"/>
      <c r="ABG110" s="29"/>
      <c r="ABH110" s="30"/>
      <c r="ABN110" s="28"/>
      <c r="ABO110" s="29"/>
      <c r="ABP110" s="30"/>
      <c r="ABV110" s="28"/>
      <c r="ABW110" s="29"/>
      <c r="ABX110" s="30"/>
      <c r="ACD110" s="28"/>
      <c r="ACE110" s="29"/>
      <c r="ACF110" s="30"/>
      <c r="ACL110" s="28"/>
      <c r="ACM110" s="29"/>
      <c r="ACN110" s="30"/>
      <c r="ACT110" s="28"/>
      <c r="ACU110" s="29"/>
      <c r="ACV110" s="30"/>
      <c r="ADB110" s="28"/>
      <c r="ADC110" s="29"/>
      <c r="ADD110" s="30"/>
      <c r="ADJ110" s="28"/>
      <c r="ADK110" s="29"/>
      <c r="ADL110" s="30"/>
      <c r="ADR110" s="28"/>
      <c r="ADS110" s="29"/>
      <c r="ADT110" s="30"/>
      <c r="ADZ110" s="28"/>
      <c r="AEA110" s="29"/>
      <c r="AEB110" s="30"/>
      <c r="AEH110" s="28"/>
      <c r="AEI110" s="29"/>
      <c r="AEJ110" s="30"/>
      <c r="AEP110" s="28"/>
      <c r="AEQ110" s="29"/>
      <c r="AER110" s="30"/>
      <c r="AEX110" s="28"/>
      <c r="AEY110" s="29"/>
      <c r="AEZ110" s="30"/>
      <c r="AFF110" s="28"/>
      <c r="AFG110" s="29"/>
      <c r="AFH110" s="30"/>
      <c r="AFN110" s="28"/>
      <c r="AFO110" s="29"/>
      <c r="AFP110" s="30"/>
      <c r="AFV110" s="28"/>
      <c r="AFW110" s="29"/>
      <c r="AFX110" s="30"/>
      <c r="AGD110" s="28"/>
      <c r="AGE110" s="29"/>
      <c r="AGF110" s="30"/>
      <c r="AGL110" s="28"/>
      <c r="AGM110" s="29"/>
      <c r="AGN110" s="30"/>
      <c r="AGT110" s="28"/>
      <c r="AGU110" s="29"/>
      <c r="AGV110" s="30"/>
      <c r="AHB110" s="28"/>
      <c r="AHC110" s="29"/>
      <c r="AHD110" s="30"/>
      <c r="AHJ110" s="28"/>
      <c r="AHK110" s="29"/>
      <c r="AHL110" s="30"/>
      <c r="AHR110" s="28"/>
      <c r="AHS110" s="29"/>
      <c r="AHT110" s="30"/>
      <c r="AHZ110" s="28"/>
      <c r="AIA110" s="29"/>
      <c r="AIB110" s="30"/>
      <c r="AIH110" s="28"/>
      <c r="AII110" s="29"/>
      <c r="AIJ110" s="30"/>
      <c r="AIP110" s="28"/>
      <c r="AIQ110" s="29"/>
      <c r="AIR110" s="30"/>
      <c r="AIX110" s="28"/>
      <c r="AIY110" s="29"/>
      <c r="AIZ110" s="30"/>
      <c r="AJF110" s="28"/>
      <c r="AJG110" s="29"/>
      <c r="AJH110" s="30"/>
      <c r="AJN110" s="28"/>
      <c r="AJO110" s="29"/>
      <c r="AJP110" s="30"/>
      <c r="AJV110" s="28"/>
      <c r="AJW110" s="29"/>
      <c r="AJX110" s="30"/>
      <c r="AKD110" s="28"/>
      <c r="AKE110" s="29"/>
      <c r="AKF110" s="30"/>
      <c r="AKL110" s="28"/>
      <c r="AKM110" s="29"/>
      <c r="AKN110" s="30"/>
      <c r="AKT110" s="28"/>
      <c r="AKU110" s="29"/>
      <c r="AKV110" s="30"/>
      <c r="ALB110" s="28"/>
      <c r="ALC110" s="29"/>
      <c r="ALD110" s="30"/>
      <c r="ALJ110" s="28"/>
      <c r="ALK110" s="29"/>
      <c r="ALL110" s="30"/>
      <c r="ALR110" s="28"/>
      <c r="ALS110" s="29"/>
      <c r="ALT110" s="30"/>
      <c r="ALZ110" s="28"/>
      <c r="AMA110" s="29"/>
      <c r="AMB110" s="30"/>
      <c r="AMH110" s="28"/>
      <c r="AMI110" s="29"/>
      <c r="AMJ110" s="30"/>
      <c r="AMP110" s="28"/>
      <c r="AMQ110" s="29"/>
      <c r="AMR110" s="30"/>
      <c r="AMX110" s="28"/>
      <c r="AMY110" s="29"/>
      <c r="AMZ110" s="30"/>
      <c r="ANF110" s="28"/>
      <c r="ANG110" s="29"/>
      <c r="ANH110" s="30"/>
      <c r="ANN110" s="28"/>
      <c r="ANO110" s="29"/>
      <c r="ANP110" s="30"/>
      <c r="ANV110" s="28"/>
      <c r="ANW110" s="29"/>
      <c r="ANX110" s="30"/>
      <c r="AOD110" s="28"/>
      <c r="AOE110" s="29"/>
      <c r="AOF110" s="30"/>
      <c r="AOL110" s="28"/>
      <c r="AOM110" s="29"/>
      <c r="AON110" s="30"/>
      <c r="AOT110" s="28"/>
      <c r="AOU110" s="29"/>
      <c r="AOV110" s="30"/>
      <c r="APB110" s="28"/>
      <c r="APC110" s="29"/>
      <c r="APD110" s="30"/>
      <c r="APJ110" s="28"/>
      <c r="APK110" s="29"/>
      <c r="APL110" s="30"/>
      <c r="APR110" s="28"/>
      <c r="APS110" s="29"/>
      <c r="APT110" s="30"/>
      <c r="APZ110" s="28"/>
      <c r="AQA110" s="29"/>
      <c r="AQB110" s="30"/>
      <c r="AQH110" s="28"/>
      <c r="AQI110" s="29"/>
      <c r="AQJ110" s="30"/>
      <c r="AQP110" s="28"/>
      <c r="AQQ110" s="29"/>
      <c r="AQR110" s="30"/>
      <c r="AQX110" s="28"/>
      <c r="AQY110" s="29"/>
      <c r="AQZ110" s="30"/>
      <c r="ARF110" s="28"/>
      <c r="ARG110" s="29"/>
      <c r="ARH110" s="30"/>
      <c r="ARN110" s="28"/>
      <c r="ARO110" s="29"/>
      <c r="ARP110" s="30"/>
      <c r="ARV110" s="28"/>
      <c r="ARW110" s="29"/>
      <c r="ARX110" s="30"/>
      <c r="ASD110" s="28"/>
      <c r="ASE110" s="29"/>
      <c r="ASF110" s="30"/>
      <c r="ASL110" s="28"/>
      <c r="ASM110" s="29"/>
      <c r="ASN110" s="30"/>
      <c r="AST110" s="28"/>
      <c r="ASU110" s="29"/>
      <c r="ASV110" s="30"/>
      <c r="ATB110" s="28"/>
      <c r="ATC110" s="29"/>
      <c r="ATD110" s="30"/>
      <c r="ATJ110" s="28"/>
      <c r="ATK110" s="29"/>
      <c r="ATL110" s="30"/>
      <c r="ATR110" s="28"/>
      <c r="ATS110" s="29"/>
      <c r="ATT110" s="30"/>
      <c r="ATZ110" s="28"/>
      <c r="AUA110" s="29"/>
      <c r="AUB110" s="30"/>
      <c r="AUH110" s="28"/>
      <c r="AUI110" s="29"/>
      <c r="AUJ110" s="30"/>
      <c r="AUP110" s="28"/>
      <c r="AUQ110" s="29"/>
      <c r="AUR110" s="30"/>
      <c r="AUX110" s="28"/>
      <c r="AUY110" s="29"/>
      <c r="AUZ110" s="30"/>
      <c r="AVF110" s="28"/>
      <c r="AVG110" s="29"/>
      <c r="AVH110" s="30"/>
      <c r="AVN110" s="28"/>
      <c r="AVO110" s="29"/>
      <c r="AVP110" s="30"/>
      <c r="AVV110" s="28"/>
      <c r="AVW110" s="29"/>
      <c r="AVX110" s="30"/>
      <c r="AWD110" s="28"/>
      <c r="AWE110" s="29"/>
      <c r="AWF110" s="30"/>
      <c r="AWL110" s="28"/>
      <c r="AWM110" s="29"/>
      <c r="AWN110" s="30"/>
      <c r="AWT110" s="28"/>
      <c r="AWU110" s="29"/>
      <c r="AWV110" s="30"/>
      <c r="AXB110" s="28"/>
      <c r="AXC110" s="29"/>
      <c r="AXD110" s="30"/>
      <c r="AXJ110" s="28"/>
      <c r="AXK110" s="29"/>
      <c r="AXL110" s="30"/>
      <c r="AXR110" s="28"/>
      <c r="AXS110" s="29"/>
      <c r="AXT110" s="30"/>
      <c r="AXZ110" s="28"/>
      <c r="AYA110" s="29"/>
      <c r="AYB110" s="30"/>
      <c r="AYH110" s="28"/>
      <c r="AYI110" s="29"/>
      <c r="AYJ110" s="30"/>
      <c r="AYP110" s="28"/>
      <c r="AYQ110" s="29"/>
      <c r="AYR110" s="30"/>
      <c r="AYX110" s="28"/>
      <c r="AYY110" s="29"/>
      <c r="AYZ110" s="30"/>
      <c r="AZF110" s="28"/>
      <c r="AZG110" s="29"/>
      <c r="AZH110" s="30"/>
      <c r="AZN110" s="28"/>
      <c r="AZO110" s="29"/>
      <c r="AZP110" s="30"/>
      <c r="AZV110" s="28"/>
      <c r="AZW110" s="29"/>
      <c r="AZX110" s="30"/>
      <c r="BAD110" s="28"/>
      <c r="BAE110" s="29"/>
      <c r="BAF110" s="30"/>
      <c r="BAL110" s="28"/>
      <c r="BAM110" s="29"/>
      <c r="BAN110" s="30"/>
      <c r="BAT110" s="28"/>
      <c r="BAU110" s="29"/>
      <c r="BAV110" s="30"/>
      <c r="BBB110" s="28"/>
      <c r="BBC110" s="29"/>
      <c r="BBD110" s="30"/>
      <c r="BBJ110" s="28"/>
      <c r="BBK110" s="29"/>
      <c r="BBL110" s="30"/>
      <c r="BBR110" s="28"/>
      <c r="BBS110" s="29"/>
      <c r="BBT110" s="30"/>
      <c r="BBZ110" s="28"/>
      <c r="BCA110" s="29"/>
      <c r="BCB110" s="30"/>
      <c r="BCH110" s="28"/>
      <c r="BCI110" s="29"/>
      <c r="BCJ110" s="30"/>
      <c r="BCP110" s="28"/>
      <c r="BCQ110" s="29"/>
      <c r="BCR110" s="30"/>
      <c r="BCX110" s="28"/>
      <c r="BCY110" s="29"/>
      <c r="BCZ110" s="30"/>
      <c r="BDF110" s="28"/>
      <c r="BDG110" s="29"/>
      <c r="BDH110" s="30"/>
      <c r="BDN110" s="28"/>
      <c r="BDO110" s="29"/>
      <c r="BDP110" s="30"/>
      <c r="BDV110" s="28"/>
      <c r="BDW110" s="29"/>
      <c r="BDX110" s="30"/>
      <c r="BED110" s="28"/>
      <c r="BEE110" s="29"/>
      <c r="BEF110" s="30"/>
      <c r="BEL110" s="28"/>
      <c r="BEM110" s="29"/>
      <c r="BEN110" s="30"/>
      <c r="BET110" s="28"/>
      <c r="BEU110" s="29"/>
      <c r="BEV110" s="30"/>
      <c r="BFB110" s="28"/>
      <c r="BFC110" s="29"/>
      <c r="BFD110" s="30"/>
      <c r="BFJ110" s="28"/>
      <c r="BFK110" s="29"/>
      <c r="BFL110" s="30"/>
      <c r="BFR110" s="28"/>
      <c r="BFS110" s="29"/>
      <c r="BFT110" s="30"/>
      <c r="BFZ110" s="28"/>
      <c r="BGA110" s="29"/>
      <c r="BGB110" s="30"/>
      <c r="BGH110" s="28"/>
      <c r="BGI110" s="29"/>
      <c r="BGJ110" s="30"/>
      <c r="BGP110" s="28"/>
      <c r="BGQ110" s="29"/>
      <c r="BGR110" s="30"/>
      <c r="BGX110" s="28"/>
      <c r="BGY110" s="29"/>
      <c r="BGZ110" s="30"/>
      <c r="BHF110" s="28"/>
      <c r="BHG110" s="29"/>
      <c r="BHH110" s="30"/>
      <c r="BHN110" s="28"/>
      <c r="BHO110" s="29"/>
      <c r="BHP110" s="30"/>
      <c r="BHV110" s="28"/>
      <c r="BHW110" s="29"/>
      <c r="BHX110" s="30"/>
      <c r="BID110" s="28"/>
      <c r="BIE110" s="29"/>
      <c r="BIF110" s="30"/>
      <c r="BIL110" s="28"/>
      <c r="BIM110" s="29"/>
      <c r="BIN110" s="30"/>
      <c r="BIT110" s="28"/>
      <c r="BIU110" s="29"/>
      <c r="BIV110" s="30"/>
      <c r="BJB110" s="28"/>
      <c r="BJC110" s="29"/>
      <c r="BJD110" s="30"/>
      <c r="BJJ110" s="28"/>
      <c r="BJK110" s="29"/>
      <c r="BJL110" s="30"/>
      <c r="BJR110" s="28"/>
      <c r="BJS110" s="29"/>
      <c r="BJT110" s="30"/>
      <c r="BJZ110" s="28"/>
      <c r="BKA110" s="29"/>
      <c r="BKB110" s="30"/>
      <c r="BKH110" s="28"/>
      <c r="BKI110" s="29"/>
      <c r="BKJ110" s="30"/>
      <c r="BKP110" s="28"/>
      <c r="BKQ110" s="29"/>
      <c r="BKR110" s="30"/>
      <c r="BKX110" s="28"/>
      <c r="BKY110" s="29"/>
      <c r="BKZ110" s="30"/>
      <c r="BLF110" s="28"/>
      <c r="BLG110" s="29"/>
      <c r="BLH110" s="30"/>
      <c r="BLN110" s="28"/>
      <c r="BLO110" s="29"/>
      <c r="BLP110" s="30"/>
      <c r="BLV110" s="28"/>
      <c r="BLW110" s="29"/>
      <c r="BLX110" s="30"/>
      <c r="BMD110" s="28"/>
      <c r="BME110" s="29"/>
      <c r="BMF110" s="30"/>
      <c r="BML110" s="28"/>
      <c r="BMM110" s="29"/>
      <c r="BMN110" s="30"/>
      <c r="BMT110" s="28"/>
      <c r="BMU110" s="29"/>
      <c r="BMV110" s="30"/>
      <c r="BNB110" s="28"/>
      <c r="BNC110" s="29"/>
      <c r="BND110" s="30"/>
      <c r="BNJ110" s="28"/>
      <c r="BNK110" s="29"/>
      <c r="BNL110" s="30"/>
      <c r="BNR110" s="28"/>
      <c r="BNS110" s="29"/>
      <c r="BNT110" s="30"/>
      <c r="BNZ110" s="28"/>
      <c r="BOA110" s="29"/>
      <c r="BOB110" s="30"/>
      <c r="BOH110" s="28"/>
      <c r="BOI110" s="29"/>
      <c r="BOJ110" s="30"/>
      <c r="BOP110" s="28"/>
      <c r="BOQ110" s="29"/>
      <c r="BOR110" s="30"/>
      <c r="BOX110" s="28"/>
      <c r="BOY110" s="29"/>
      <c r="BOZ110" s="30"/>
      <c r="BPF110" s="28"/>
      <c r="BPG110" s="29"/>
      <c r="BPH110" s="30"/>
      <c r="BPN110" s="28"/>
      <c r="BPO110" s="29"/>
      <c r="BPP110" s="30"/>
      <c r="BPV110" s="28"/>
      <c r="BPW110" s="29"/>
      <c r="BPX110" s="30"/>
      <c r="BQD110" s="28"/>
      <c r="BQE110" s="29"/>
      <c r="BQF110" s="30"/>
      <c r="BQL110" s="28"/>
      <c r="BQM110" s="29"/>
      <c r="BQN110" s="30"/>
      <c r="BQT110" s="28"/>
      <c r="BQU110" s="29"/>
      <c r="BQV110" s="30"/>
      <c r="BRB110" s="28"/>
      <c r="BRC110" s="29"/>
      <c r="BRD110" s="30"/>
      <c r="BRJ110" s="28"/>
      <c r="BRK110" s="29"/>
      <c r="BRL110" s="30"/>
      <c r="BRR110" s="28"/>
      <c r="BRS110" s="29"/>
      <c r="BRT110" s="30"/>
      <c r="BRZ110" s="28"/>
      <c r="BSA110" s="29"/>
      <c r="BSB110" s="30"/>
      <c r="BSH110" s="28"/>
      <c r="BSI110" s="29"/>
      <c r="BSJ110" s="30"/>
      <c r="BSP110" s="28"/>
      <c r="BSQ110" s="29"/>
      <c r="BSR110" s="30"/>
      <c r="BSX110" s="28"/>
      <c r="BSY110" s="29"/>
      <c r="BSZ110" s="30"/>
      <c r="BTF110" s="28"/>
      <c r="BTG110" s="29"/>
      <c r="BTH110" s="30"/>
      <c r="BTN110" s="28"/>
      <c r="BTO110" s="29"/>
      <c r="BTP110" s="30"/>
      <c r="BTV110" s="28"/>
      <c r="BTW110" s="29"/>
      <c r="BTX110" s="30"/>
      <c r="BUD110" s="28"/>
      <c r="BUE110" s="29"/>
      <c r="BUF110" s="30"/>
      <c r="BUL110" s="28"/>
      <c r="BUM110" s="29"/>
      <c r="BUN110" s="30"/>
      <c r="BUT110" s="28"/>
      <c r="BUU110" s="29"/>
      <c r="BUV110" s="30"/>
      <c r="BVB110" s="28"/>
      <c r="BVC110" s="29"/>
      <c r="BVD110" s="30"/>
      <c r="BVJ110" s="28"/>
      <c r="BVK110" s="29"/>
      <c r="BVL110" s="30"/>
      <c r="BVR110" s="28"/>
      <c r="BVS110" s="29"/>
      <c r="BVT110" s="30"/>
      <c r="BVZ110" s="28"/>
      <c r="BWA110" s="29"/>
      <c r="BWB110" s="30"/>
      <c r="BWH110" s="28"/>
      <c r="BWI110" s="29"/>
      <c r="BWJ110" s="30"/>
      <c r="BWP110" s="28"/>
      <c r="BWQ110" s="29"/>
      <c r="BWR110" s="30"/>
      <c r="BWX110" s="28"/>
      <c r="BWY110" s="29"/>
      <c r="BWZ110" s="30"/>
      <c r="BXF110" s="28"/>
      <c r="BXG110" s="29"/>
      <c r="BXH110" s="30"/>
      <c r="BXN110" s="28"/>
      <c r="BXO110" s="29"/>
      <c r="BXP110" s="30"/>
      <c r="BXV110" s="28"/>
      <c r="BXW110" s="29"/>
      <c r="BXX110" s="30"/>
      <c r="BYD110" s="28"/>
      <c r="BYE110" s="29"/>
      <c r="BYF110" s="30"/>
      <c r="BYL110" s="28"/>
      <c r="BYM110" s="29"/>
      <c r="BYN110" s="30"/>
      <c r="BYT110" s="28"/>
      <c r="BYU110" s="29"/>
      <c r="BYV110" s="30"/>
      <c r="BZB110" s="28"/>
      <c r="BZC110" s="29"/>
      <c r="BZD110" s="30"/>
      <c r="BZJ110" s="28"/>
      <c r="BZK110" s="29"/>
      <c r="BZL110" s="30"/>
      <c r="BZR110" s="28"/>
      <c r="BZS110" s="29"/>
      <c r="BZT110" s="30"/>
      <c r="BZZ110" s="28"/>
      <c r="CAA110" s="29"/>
      <c r="CAB110" s="30"/>
      <c r="CAH110" s="28"/>
      <c r="CAI110" s="29"/>
      <c r="CAJ110" s="30"/>
      <c r="CAP110" s="28"/>
      <c r="CAQ110" s="29"/>
      <c r="CAR110" s="30"/>
      <c r="CAX110" s="28"/>
      <c r="CAY110" s="29"/>
      <c r="CAZ110" s="30"/>
      <c r="CBF110" s="28"/>
      <c r="CBG110" s="29"/>
      <c r="CBH110" s="30"/>
      <c r="CBN110" s="28"/>
      <c r="CBO110" s="29"/>
      <c r="CBP110" s="30"/>
      <c r="CBV110" s="28"/>
      <c r="CBW110" s="29"/>
      <c r="CBX110" s="30"/>
      <c r="CCD110" s="28"/>
      <c r="CCE110" s="29"/>
      <c r="CCF110" s="30"/>
      <c r="CCL110" s="28"/>
      <c r="CCM110" s="29"/>
      <c r="CCN110" s="30"/>
      <c r="CCT110" s="28"/>
      <c r="CCU110" s="29"/>
      <c r="CCV110" s="30"/>
      <c r="CDB110" s="28"/>
      <c r="CDC110" s="29"/>
      <c r="CDD110" s="30"/>
      <c r="CDJ110" s="28"/>
      <c r="CDK110" s="29"/>
      <c r="CDL110" s="30"/>
      <c r="CDR110" s="28"/>
      <c r="CDS110" s="29"/>
      <c r="CDT110" s="30"/>
      <c r="CDZ110" s="28"/>
      <c r="CEA110" s="29"/>
      <c r="CEB110" s="30"/>
      <c r="CEH110" s="28"/>
      <c r="CEI110" s="29"/>
      <c r="CEJ110" s="30"/>
      <c r="CEP110" s="28"/>
      <c r="CEQ110" s="29"/>
      <c r="CER110" s="30"/>
      <c r="CEX110" s="28"/>
      <c r="CEY110" s="29"/>
      <c r="CEZ110" s="30"/>
      <c r="CFF110" s="28"/>
      <c r="CFG110" s="29"/>
      <c r="CFH110" s="30"/>
      <c r="CFN110" s="28"/>
      <c r="CFO110" s="29"/>
      <c r="CFP110" s="30"/>
      <c r="CFV110" s="28"/>
      <c r="CFW110" s="29"/>
      <c r="CFX110" s="30"/>
      <c r="CGD110" s="28"/>
      <c r="CGE110" s="29"/>
      <c r="CGF110" s="30"/>
      <c r="CGL110" s="28"/>
      <c r="CGM110" s="29"/>
      <c r="CGN110" s="30"/>
      <c r="CGT110" s="28"/>
      <c r="CGU110" s="29"/>
      <c r="CGV110" s="30"/>
      <c r="CHB110" s="28"/>
      <c r="CHC110" s="29"/>
      <c r="CHD110" s="30"/>
      <c r="CHJ110" s="28"/>
      <c r="CHK110" s="29"/>
      <c r="CHL110" s="30"/>
      <c r="CHR110" s="28"/>
      <c r="CHS110" s="29"/>
      <c r="CHT110" s="30"/>
      <c r="CHZ110" s="28"/>
      <c r="CIA110" s="29"/>
      <c r="CIB110" s="30"/>
      <c r="CIH110" s="28"/>
      <c r="CII110" s="29"/>
      <c r="CIJ110" s="30"/>
      <c r="CIP110" s="28"/>
      <c r="CIQ110" s="29"/>
      <c r="CIR110" s="30"/>
      <c r="CIX110" s="28"/>
      <c r="CIY110" s="29"/>
      <c r="CIZ110" s="30"/>
      <c r="CJF110" s="28"/>
      <c r="CJG110" s="29"/>
      <c r="CJH110" s="30"/>
      <c r="CJN110" s="28"/>
      <c r="CJO110" s="29"/>
      <c r="CJP110" s="30"/>
      <c r="CJV110" s="28"/>
      <c r="CJW110" s="29"/>
      <c r="CJX110" s="30"/>
      <c r="CKD110" s="28"/>
      <c r="CKE110" s="29"/>
      <c r="CKF110" s="30"/>
      <c r="CKL110" s="28"/>
      <c r="CKM110" s="29"/>
      <c r="CKN110" s="30"/>
      <c r="CKT110" s="28"/>
      <c r="CKU110" s="29"/>
      <c r="CKV110" s="30"/>
      <c r="CLB110" s="28"/>
      <c r="CLC110" s="29"/>
      <c r="CLD110" s="30"/>
      <c r="CLJ110" s="28"/>
      <c r="CLK110" s="29"/>
      <c r="CLL110" s="30"/>
      <c r="CLR110" s="28"/>
      <c r="CLS110" s="29"/>
      <c r="CLT110" s="30"/>
      <c r="CLZ110" s="28"/>
      <c r="CMA110" s="29"/>
      <c r="CMB110" s="30"/>
      <c r="CMH110" s="28"/>
      <c r="CMI110" s="29"/>
      <c r="CMJ110" s="30"/>
      <c r="CMP110" s="28"/>
      <c r="CMQ110" s="29"/>
      <c r="CMR110" s="30"/>
      <c r="CMX110" s="28"/>
      <c r="CMY110" s="29"/>
      <c r="CMZ110" s="30"/>
      <c r="CNF110" s="28"/>
      <c r="CNG110" s="29"/>
      <c r="CNH110" s="30"/>
      <c r="CNN110" s="28"/>
      <c r="CNO110" s="29"/>
      <c r="CNP110" s="30"/>
      <c r="CNV110" s="28"/>
      <c r="CNW110" s="29"/>
      <c r="CNX110" s="30"/>
      <c r="COD110" s="28"/>
      <c r="COE110" s="29"/>
      <c r="COF110" s="30"/>
      <c r="COL110" s="28"/>
      <c r="COM110" s="29"/>
      <c r="CON110" s="30"/>
      <c r="COT110" s="28"/>
      <c r="COU110" s="29"/>
      <c r="COV110" s="30"/>
      <c r="CPB110" s="28"/>
      <c r="CPC110" s="29"/>
      <c r="CPD110" s="30"/>
      <c r="CPJ110" s="28"/>
      <c r="CPK110" s="29"/>
      <c r="CPL110" s="30"/>
      <c r="CPR110" s="28"/>
      <c r="CPS110" s="29"/>
      <c r="CPT110" s="30"/>
      <c r="CPZ110" s="28"/>
      <c r="CQA110" s="29"/>
      <c r="CQB110" s="30"/>
      <c r="CQH110" s="28"/>
      <c r="CQI110" s="29"/>
      <c r="CQJ110" s="30"/>
      <c r="CQP110" s="28"/>
      <c r="CQQ110" s="29"/>
      <c r="CQR110" s="30"/>
      <c r="CQX110" s="28"/>
      <c r="CQY110" s="29"/>
      <c r="CQZ110" s="30"/>
      <c r="CRF110" s="28"/>
      <c r="CRG110" s="29"/>
      <c r="CRH110" s="30"/>
      <c r="CRN110" s="28"/>
      <c r="CRO110" s="29"/>
      <c r="CRP110" s="30"/>
      <c r="CRV110" s="28"/>
      <c r="CRW110" s="29"/>
      <c r="CRX110" s="30"/>
      <c r="CSD110" s="28"/>
      <c r="CSE110" s="29"/>
      <c r="CSF110" s="30"/>
      <c r="CSL110" s="28"/>
      <c r="CSM110" s="29"/>
      <c r="CSN110" s="30"/>
      <c r="CST110" s="28"/>
      <c r="CSU110" s="29"/>
      <c r="CSV110" s="30"/>
      <c r="CTB110" s="28"/>
      <c r="CTC110" s="29"/>
      <c r="CTD110" s="30"/>
      <c r="CTJ110" s="28"/>
      <c r="CTK110" s="29"/>
      <c r="CTL110" s="30"/>
      <c r="CTR110" s="28"/>
      <c r="CTS110" s="29"/>
      <c r="CTT110" s="30"/>
      <c r="CTZ110" s="28"/>
      <c r="CUA110" s="29"/>
      <c r="CUB110" s="30"/>
      <c r="CUH110" s="28"/>
      <c r="CUI110" s="29"/>
      <c r="CUJ110" s="30"/>
      <c r="CUP110" s="28"/>
      <c r="CUQ110" s="29"/>
      <c r="CUR110" s="30"/>
      <c r="CUX110" s="28"/>
      <c r="CUY110" s="29"/>
      <c r="CUZ110" s="30"/>
      <c r="CVF110" s="28"/>
      <c r="CVG110" s="29"/>
      <c r="CVH110" s="30"/>
      <c r="CVN110" s="28"/>
      <c r="CVO110" s="29"/>
      <c r="CVP110" s="30"/>
      <c r="CVV110" s="28"/>
      <c r="CVW110" s="29"/>
      <c r="CVX110" s="30"/>
      <c r="CWD110" s="28"/>
      <c r="CWE110" s="29"/>
      <c r="CWF110" s="30"/>
      <c r="CWL110" s="28"/>
      <c r="CWM110" s="29"/>
      <c r="CWN110" s="30"/>
      <c r="CWT110" s="28"/>
      <c r="CWU110" s="29"/>
      <c r="CWV110" s="30"/>
      <c r="CXB110" s="28"/>
      <c r="CXC110" s="29"/>
      <c r="CXD110" s="30"/>
      <c r="CXJ110" s="28"/>
      <c r="CXK110" s="29"/>
      <c r="CXL110" s="30"/>
      <c r="CXR110" s="28"/>
      <c r="CXS110" s="29"/>
      <c r="CXT110" s="30"/>
      <c r="CXZ110" s="28"/>
      <c r="CYA110" s="29"/>
      <c r="CYB110" s="30"/>
      <c r="CYH110" s="28"/>
      <c r="CYI110" s="29"/>
      <c r="CYJ110" s="30"/>
      <c r="CYP110" s="28"/>
      <c r="CYQ110" s="29"/>
      <c r="CYR110" s="30"/>
      <c r="CYX110" s="28"/>
      <c r="CYY110" s="29"/>
      <c r="CYZ110" s="30"/>
      <c r="CZF110" s="28"/>
      <c r="CZG110" s="29"/>
      <c r="CZH110" s="30"/>
      <c r="CZN110" s="28"/>
      <c r="CZO110" s="29"/>
      <c r="CZP110" s="30"/>
      <c r="CZV110" s="28"/>
      <c r="CZW110" s="29"/>
      <c r="CZX110" s="30"/>
      <c r="DAD110" s="28"/>
      <c r="DAE110" s="29"/>
      <c r="DAF110" s="30"/>
      <c r="DAL110" s="28"/>
      <c r="DAM110" s="29"/>
      <c r="DAN110" s="30"/>
      <c r="DAT110" s="28"/>
      <c r="DAU110" s="29"/>
      <c r="DAV110" s="30"/>
      <c r="DBB110" s="28"/>
      <c r="DBC110" s="29"/>
      <c r="DBD110" s="30"/>
      <c r="DBJ110" s="28"/>
      <c r="DBK110" s="29"/>
      <c r="DBL110" s="30"/>
      <c r="DBR110" s="28"/>
      <c r="DBS110" s="29"/>
      <c r="DBT110" s="30"/>
      <c r="DBZ110" s="28"/>
      <c r="DCA110" s="29"/>
      <c r="DCB110" s="30"/>
      <c r="DCH110" s="28"/>
      <c r="DCI110" s="29"/>
      <c r="DCJ110" s="30"/>
      <c r="DCP110" s="28"/>
      <c r="DCQ110" s="29"/>
      <c r="DCR110" s="30"/>
      <c r="DCX110" s="28"/>
      <c r="DCY110" s="29"/>
      <c r="DCZ110" s="30"/>
      <c r="DDF110" s="28"/>
      <c r="DDG110" s="29"/>
      <c r="DDH110" s="30"/>
      <c r="DDN110" s="28"/>
      <c r="DDO110" s="29"/>
      <c r="DDP110" s="30"/>
      <c r="DDV110" s="28"/>
      <c r="DDW110" s="29"/>
      <c r="DDX110" s="30"/>
      <c r="DED110" s="28"/>
      <c r="DEE110" s="29"/>
      <c r="DEF110" s="30"/>
      <c r="DEL110" s="28"/>
      <c r="DEM110" s="29"/>
      <c r="DEN110" s="30"/>
      <c r="DET110" s="28"/>
      <c r="DEU110" s="29"/>
      <c r="DEV110" s="30"/>
      <c r="DFB110" s="28"/>
      <c r="DFC110" s="29"/>
      <c r="DFD110" s="30"/>
      <c r="DFJ110" s="28"/>
      <c r="DFK110" s="29"/>
      <c r="DFL110" s="30"/>
      <c r="DFR110" s="28"/>
      <c r="DFS110" s="29"/>
      <c r="DFT110" s="30"/>
      <c r="DFZ110" s="28"/>
      <c r="DGA110" s="29"/>
      <c r="DGB110" s="30"/>
      <c r="DGH110" s="28"/>
      <c r="DGI110" s="29"/>
      <c r="DGJ110" s="30"/>
      <c r="DGP110" s="28"/>
      <c r="DGQ110" s="29"/>
      <c r="DGR110" s="30"/>
      <c r="DGX110" s="28"/>
      <c r="DGY110" s="29"/>
      <c r="DGZ110" s="30"/>
      <c r="DHF110" s="28"/>
      <c r="DHG110" s="29"/>
      <c r="DHH110" s="30"/>
      <c r="DHN110" s="28"/>
      <c r="DHO110" s="29"/>
      <c r="DHP110" s="30"/>
      <c r="DHV110" s="28"/>
      <c r="DHW110" s="29"/>
      <c r="DHX110" s="30"/>
      <c r="DID110" s="28"/>
      <c r="DIE110" s="29"/>
      <c r="DIF110" s="30"/>
      <c r="DIL110" s="28"/>
      <c r="DIM110" s="29"/>
      <c r="DIN110" s="30"/>
      <c r="DIT110" s="28"/>
      <c r="DIU110" s="29"/>
      <c r="DIV110" s="30"/>
      <c r="DJB110" s="28"/>
      <c r="DJC110" s="29"/>
      <c r="DJD110" s="30"/>
      <c r="DJJ110" s="28"/>
      <c r="DJK110" s="29"/>
      <c r="DJL110" s="30"/>
      <c r="DJR110" s="28"/>
      <c r="DJS110" s="29"/>
      <c r="DJT110" s="30"/>
      <c r="DJZ110" s="28"/>
      <c r="DKA110" s="29"/>
      <c r="DKB110" s="30"/>
      <c r="DKH110" s="28"/>
      <c r="DKI110" s="29"/>
      <c r="DKJ110" s="30"/>
      <c r="DKP110" s="28"/>
      <c r="DKQ110" s="29"/>
      <c r="DKR110" s="30"/>
      <c r="DKX110" s="28"/>
      <c r="DKY110" s="29"/>
      <c r="DKZ110" s="30"/>
      <c r="DLF110" s="28"/>
      <c r="DLG110" s="29"/>
      <c r="DLH110" s="30"/>
      <c r="DLN110" s="28"/>
      <c r="DLO110" s="29"/>
      <c r="DLP110" s="30"/>
      <c r="DLV110" s="28"/>
      <c r="DLW110" s="29"/>
      <c r="DLX110" s="30"/>
      <c r="DMD110" s="28"/>
      <c r="DME110" s="29"/>
      <c r="DMF110" s="30"/>
      <c r="DML110" s="28"/>
      <c r="DMM110" s="29"/>
      <c r="DMN110" s="30"/>
      <c r="DMT110" s="28"/>
      <c r="DMU110" s="29"/>
      <c r="DMV110" s="30"/>
      <c r="DNB110" s="28"/>
      <c r="DNC110" s="29"/>
      <c r="DND110" s="30"/>
      <c r="DNJ110" s="28"/>
      <c r="DNK110" s="29"/>
      <c r="DNL110" s="30"/>
      <c r="DNR110" s="28"/>
      <c r="DNS110" s="29"/>
      <c r="DNT110" s="30"/>
      <c r="DNZ110" s="28"/>
      <c r="DOA110" s="29"/>
      <c r="DOB110" s="30"/>
      <c r="DOH110" s="28"/>
      <c r="DOI110" s="29"/>
      <c r="DOJ110" s="30"/>
      <c r="DOP110" s="28"/>
      <c r="DOQ110" s="29"/>
      <c r="DOR110" s="30"/>
      <c r="DOX110" s="28"/>
      <c r="DOY110" s="29"/>
      <c r="DOZ110" s="30"/>
      <c r="DPF110" s="28"/>
      <c r="DPG110" s="29"/>
      <c r="DPH110" s="30"/>
      <c r="DPN110" s="28"/>
      <c r="DPO110" s="29"/>
      <c r="DPP110" s="30"/>
      <c r="DPV110" s="28"/>
      <c r="DPW110" s="29"/>
      <c r="DPX110" s="30"/>
      <c r="DQD110" s="28"/>
      <c r="DQE110" s="29"/>
      <c r="DQF110" s="30"/>
      <c r="DQL110" s="28"/>
      <c r="DQM110" s="29"/>
      <c r="DQN110" s="30"/>
      <c r="DQT110" s="28"/>
      <c r="DQU110" s="29"/>
      <c r="DQV110" s="30"/>
      <c r="DRB110" s="28"/>
      <c r="DRC110" s="29"/>
      <c r="DRD110" s="30"/>
      <c r="DRJ110" s="28"/>
      <c r="DRK110" s="29"/>
      <c r="DRL110" s="30"/>
      <c r="DRR110" s="28"/>
      <c r="DRS110" s="29"/>
      <c r="DRT110" s="30"/>
      <c r="DRZ110" s="28"/>
      <c r="DSA110" s="29"/>
      <c r="DSB110" s="30"/>
      <c r="DSH110" s="28"/>
      <c r="DSI110" s="29"/>
      <c r="DSJ110" s="30"/>
      <c r="DSP110" s="28"/>
      <c r="DSQ110" s="29"/>
      <c r="DSR110" s="30"/>
      <c r="DSX110" s="28"/>
      <c r="DSY110" s="29"/>
      <c r="DSZ110" s="30"/>
      <c r="DTF110" s="28"/>
      <c r="DTG110" s="29"/>
      <c r="DTH110" s="30"/>
      <c r="DTN110" s="28"/>
      <c r="DTO110" s="29"/>
      <c r="DTP110" s="30"/>
      <c r="DTV110" s="28"/>
      <c r="DTW110" s="29"/>
      <c r="DTX110" s="30"/>
      <c r="DUD110" s="28"/>
      <c r="DUE110" s="29"/>
      <c r="DUF110" s="30"/>
      <c r="DUL110" s="28"/>
      <c r="DUM110" s="29"/>
      <c r="DUN110" s="30"/>
      <c r="DUT110" s="28"/>
      <c r="DUU110" s="29"/>
      <c r="DUV110" s="30"/>
      <c r="DVB110" s="28"/>
      <c r="DVC110" s="29"/>
      <c r="DVD110" s="30"/>
      <c r="DVJ110" s="28"/>
      <c r="DVK110" s="29"/>
      <c r="DVL110" s="30"/>
      <c r="DVR110" s="28"/>
      <c r="DVS110" s="29"/>
      <c r="DVT110" s="30"/>
      <c r="DVZ110" s="28"/>
      <c r="DWA110" s="29"/>
      <c r="DWB110" s="30"/>
      <c r="DWH110" s="28"/>
      <c r="DWI110" s="29"/>
      <c r="DWJ110" s="30"/>
      <c r="DWP110" s="28"/>
      <c r="DWQ110" s="29"/>
      <c r="DWR110" s="30"/>
      <c r="DWX110" s="28"/>
      <c r="DWY110" s="29"/>
      <c r="DWZ110" s="30"/>
      <c r="DXF110" s="28"/>
      <c r="DXG110" s="29"/>
      <c r="DXH110" s="30"/>
      <c r="DXN110" s="28"/>
      <c r="DXO110" s="29"/>
      <c r="DXP110" s="30"/>
      <c r="DXV110" s="28"/>
      <c r="DXW110" s="29"/>
      <c r="DXX110" s="30"/>
      <c r="DYD110" s="28"/>
      <c r="DYE110" s="29"/>
      <c r="DYF110" s="30"/>
      <c r="DYL110" s="28"/>
      <c r="DYM110" s="29"/>
      <c r="DYN110" s="30"/>
      <c r="DYT110" s="28"/>
      <c r="DYU110" s="29"/>
      <c r="DYV110" s="30"/>
      <c r="DZB110" s="28"/>
      <c r="DZC110" s="29"/>
      <c r="DZD110" s="30"/>
      <c r="DZJ110" s="28"/>
      <c r="DZK110" s="29"/>
      <c r="DZL110" s="30"/>
      <c r="DZR110" s="28"/>
      <c r="DZS110" s="29"/>
      <c r="DZT110" s="30"/>
      <c r="DZZ110" s="28"/>
      <c r="EAA110" s="29"/>
      <c r="EAB110" s="30"/>
      <c r="EAH110" s="28"/>
      <c r="EAI110" s="29"/>
      <c r="EAJ110" s="30"/>
      <c r="EAP110" s="28"/>
      <c r="EAQ110" s="29"/>
      <c r="EAR110" s="30"/>
      <c r="EAX110" s="28"/>
      <c r="EAY110" s="29"/>
      <c r="EAZ110" s="30"/>
      <c r="EBF110" s="28"/>
      <c r="EBG110" s="29"/>
      <c r="EBH110" s="30"/>
      <c r="EBN110" s="28"/>
      <c r="EBO110" s="29"/>
      <c r="EBP110" s="30"/>
      <c r="EBV110" s="28"/>
      <c r="EBW110" s="29"/>
      <c r="EBX110" s="30"/>
      <c r="ECD110" s="28"/>
      <c r="ECE110" s="29"/>
      <c r="ECF110" s="30"/>
      <c r="ECL110" s="28"/>
      <c r="ECM110" s="29"/>
      <c r="ECN110" s="30"/>
      <c r="ECT110" s="28"/>
      <c r="ECU110" s="29"/>
      <c r="ECV110" s="30"/>
      <c r="EDB110" s="28"/>
      <c r="EDC110" s="29"/>
      <c r="EDD110" s="30"/>
      <c r="EDJ110" s="28"/>
      <c r="EDK110" s="29"/>
      <c r="EDL110" s="30"/>
      <c r="EDR110" s="28"/>
      <c r="EDS110" s="29"/>
      <c r="EDT110" s="30"/>
      <c r="EDZ110" s="28"/>
      <c r="EEA110" s="29"/>
      <c r="EEB110" s="30"/>
      <c r="EEH110" s="28"/>
      <c r="EEI110" s="29"/>
      <c r="EEJ110" s="30"/>
      <c r="EEP110" s="28"/>
      <c r="EEQ110" s="29"/>
      <c r="EER110" s="30"/>
      <c r="EEX110" s="28"/>
      <c r="EEY110" s="29"/>
      <c r="EEZ110" s="30"/>
      <c r="EFF110" s="28"/>
      <c r="EFG110" s="29"/>
      <c r="EFH110" s="30"/>
      <c r="EFN110" s="28"/>
      <c r="EFO110" s="29"/>
      <c r="EFP110" s="30"/>
      <c r="EFV110" s="28"/>
      <c r="EFW110" s="29"/>
      <c r="EFX110" s="30"/>
      <c r="EGD110" s="28"/>
      <c r="EGE110" s="29"/>
      <c r="EGF110" s="30"/>
      <c r="EGL110" s="28"/>
      <c r="EGM110" s="29"/>
      <c r="EGN110" s="30"/>
      <c r="EGT110" s="28"/>
      <c r="EGU110" s="29"/>
      <c r="EGV110" s="30"/>
      <c r="EHB110" s="28"/>
      <c r="EHC110" s="29"/>
      <c r="EHD110" s="30"/>
      <c r="EHJ110" s="28"/>
      <c r="EHK110" s="29"/>
      <c r="EHL110" s="30"/>
      <c r="EHR110" s="28"/>
      <c r="EHS110" s="29"/>
      <c r="EHT110" s="30"/>
      <c r="EHZ110" s="28"/>
      <c r="EIA110" s="29"/>
      <c r="EIB110" s="30"/>
      <c r="EIH110" s="28"/>
      <c r="EII110" s="29"/>
      <c r="EIJ110" s="30"/>
      <c r="EIP110" s="28"/>
      <c r="EIQ110" s="29"/>
      <c r="EIR110" s="30"/>
      <c r="EIX110" s="28"/>
      <c r="EIY110" s="29"/>
      <c r="EIZ110" s="30"/>
      <c r="EJF110" s="28"/>
      <c r="EJG110" s="29"/>
      <c r="EJH110" s="30"/>
      <c r="EJN110" s="28"/>
      <c r="EJO110" s="29"/>
      <c r="EJP110" s="30"/>
      <c r="EJV110" s="28"/>
      <c r="EJW110" s="29"/>
      <c r="EJX110" s="30"/>
      <c r="EKD110" s="28"/>
      <c r="EKE110" s="29"/>
      <c r="EKF110" s="30"/>
      <c r="EKL110" s="28"/>
      <c r="EKM110" s="29"/>
      <c r="EKN110" s="30"/>
      <c r="EKT110" s="28"/>
      <c r="EKU110" s="29"/>
      <c r="EKV110" s="30"/>
      <c r="ELB110" s="28"/>
      <c r="ELC110" s="29"/>
      <c r="ELD110" s="30"/>
      <c r="ELJ110" s="28"/>
      <c r="ELK110" s="29"/>
      <c r="ELL110" s="30"/>
      <c r="ELR110" s="28"/>
      <c r="ELS110" s="29"/>
      <c r="ELT110" s="30"/>
      <c r="ELZ110" s="28"/>
      <c r="EMA110" s="29"/>
      <c r="EMB110" s="30"/>
      <c r="EMH110" s="28"/>
      <c r="EMI110" s="29"/>
      <c r="EMJ110" s="30"/>
      <c r="EMP110" s="28"/>
      <c r="EMQ110" s="29"/>
      <c r="EMR110" s="30"/>
      <c r="EMX110" s="28"/>
      <c r="EMY110" s="29"/>
      <c r="EMZ110" s="30"/>
      <c r="ENF110" s="28"/>
      <c r="ENG110" s="29"/>
      <c r="ENH110" s="30"/>
      <c r="ENN110" s="28"/>
      <c r="ENO110" s="29"/>
      <c r="ENP110" s="30"/>
      <c r="ENV110" s="28"/>
      <c r="ENW110" s="29"/>
      <c r="ENX110" s="30"/>
      <c r="EOD110" s="28"/>
      <c r="EOE110" s="29"/>
      <c r="EOF110" s="30"/>
      <c r="EOL110" s="28"/>
      <c r="EOM110" s="29"/>
      <c r="EON110" s="30"/>
      <c r="EOT110" s="28"/>
      <c r="EOU110" s="29"/>
      <c r="EOV110" s="30"/>
      <c r="EPB110" s="28"/>
      <c r="EPC110" s="29"/>
      <c r="EPD110" s="30"/>
      <c r="EPJ110" s="28"/>
      <c r="EPK110" s="29"/>
      <c r="EPL110" s="30"/>
      <c r="EPR110" s="28"/>
      <c r="EPS110" s="29"/>
      <c r="EPT110" s="30"/>
      <c r="EPZ110" s="28"/>
      <c r="EQA110" s="29"/>
      <c r="EQB110" s="30"/>
      <c r="EQH110" s="28"/>
      <c r="EQI110" s="29"/>
      <c r="EQJ110" s="30"/>
      <c r="EQP110" s="28"/>
      <c r="EQQ110" s="29"/>
      <c r="EQR110" s="30"/>
      <c r="EQX110" s="28"/>
      <c r="EQY110" s="29"/>
      <c r="EQZ110" s="30"/>
      <c r="ERF110" s="28"/>
      <c r="ERG110" s="29"/>
      <c r="ERH110" s="30"/>
      <c r="ERN110" s="28"/>
      <c r="ERO110" s="29"/>
      <c r="ERP110" s="30"/>
      <c r="ERV110" s="28"/>
      <c r="ERW110" s="29"/>
      <c r="ERX110" s="30"/>
      <c r="ESD110" s="28"/>
      <c r="ESE110" s="29"/>
      <c r="ESF110" s="30"/>
      <c r="ESL110" s="28"/>
      <c r="ESM110" s="29"/>
      <c r="ESN110" s="30"/>
      <c r="EST110" s="28"/>
      <c r="ESU110" s="29"/>
      <c r="ESV110" s="30"/>
      <c r="ETB110" s="28"/>
      <c r="ETC110" s="29"/>
      <c r="ETD110" s="30"/>
      <c r="ETJ110" s="28"/>
      <c r="ETK110" s="29"/>
      <c r="ETL110" s="30"/>
      <c r="ETR110" s="28"/>
      <c r="ETS110" s="29"/>
      <c r="ETT110" s="30"/>
      <c r="ETZ110" s="28"/>
      <c r="EUA110" s="29"/>
      <c r="EUB110" s="30"/>
      <c r="EUH110" s="28"/>
      <c r="EUI110" s="29"/>
      <c r="EUJ110" s="30"/>
      <c r="EUP110" s="28"/>
      <c r="EUQ110" s="29"/>
      <c r="EUR110" s="30"/>
      <c r="EUX110" s="28"/>
      <c r="EUY110" s="29"/>
      <c r="EUZ110" s="30"/>
      <c r="EVF110" s="28"/>
      <c r="EVG110" s="29"/>
      <c r="EVH110" s="30"/>
      <c r="EVN110" s="28"/>
      <c r="EVO110" s="29"/>
      <c r="EVP110" s="30"/>
      <c r="EVV110" s="28"/>
      <c r="EVW110" s="29"/>
      <c r="EVX110" s="30"/>
      <c r="EWD110" s="28"/>
      <c r="EWE110" s="29"/>
      <c r="EWF110" s="30"/>
      <c r="EWL110" s="28"/>
      <c r="EWM110" s="29"/>
      <c r="EWN110" s="30"/>
      <c r="EWT110" s="28"/>
      <c r="EWU110" s="29"/>
      <c r="EWV110" s="30"/>
      <c r="EXB110" s="28"/>
      <c r="EXC110" s="29"/>
      <c r="EXD110" s="30"/>
      <c r="EXJ110" s="28"/>
      <c r="EXK110" s="29"/>
      <c r="EXL110" s="30"/>
      <c r="EXR110" s="28"/>
      <c r="EXS110" s="29"/>
      <c r="EXT110" s="30"/>
      <c r="EXZ110" s="28"/>
      <c r="EYA110" s="29"/>
      <c r="EYB110" s="30"/>
      <c r="EYH110" s="28"/>
      <c r="EYI110" s="29"/>
      <c r="EYJ110" s="30"/>
      <c r="EYP110" s="28"/>
      <c r="EYQ110" s="29"/>
      <c r="EYR110" s="30"/>
      <c r="EYX110" s="28"/>
      <c r="EYY110" s="29"/>
      <c r="EYZ110" s="30"/>
      <c r="EZF110" s="28"/>
      <c r="EZG110" s="29"/>
      <c r="EZH110" s="30"/>
      <c r="EZN110" s="28"/>
      <c r="EZO110" s="29"/>
      <c r="EZP110" s="30"/>
      <c r="EZV110" s="28"/>
      <c r="EZW110" s="29"/>
      <c r="EZX110" s="30"/>
      <c r="FAD110" s="28"/>
      <c r="FAE110" s="29"/>
      <c r="FAF110" s="30"/>
      <c r="FAL110" s="28"/>
      <c r="FAM110" s="29"/>
      <c r="FAN110" s="30"/>
      <c r="FAT110" s="28"/>
      <c r="FAU110" s="29"/>
      <c r="FAV110" s="30"/>
      <c r="FBB110" s="28"/>
      <c r="FBC110" s="29"/>
      <c r="FBD110" s="30"/>
      <c r="FBJ110" s="28"/>
      <c r="FBK110" s="29"/>
      <c r="FBL110" s="30"/>
      <c r="FBR110" s="28"/>
      <c r="FBS110" s="29"/>
      <c r="FBT110" s="30"/>
      <c r="FBZ110" s="28"/>
      <c r="FCA110" s="29"/>
      <c r="FCB110" s="30"/>
      <c r="FCH110" s="28"/>
      <c r="FCI110" s="29"/>
      <c r="FCJ110" s="30"/>
      <c r="FCP110" s="28"/>
      <c r="FCQ110" s="29"/>
      <c r="FCR110" s="30"/>
      <c r="FCX110" s="28"/>
      <c r="FCY110" s="29"/>
      <c r="FCZ110" s="30"/>
      <c r="FDF110" s="28"/>
      <c r="FDG110" s="29"/>
      <c r="FDH110" s="30"/>
      <c r="FDN110" s="28"/>
      <c r="FDO110" s="29"/>
      <c r="FDP110" s="30"/>
      <c r="FDV110" s="28"/>
      <c r="FDW110" s="29"/>
      <c r="FDX110" s="30"/>
      <c r="FED110" s="28"/>
      <c r="FEE110" s="29"/>
      <c r="FEF110" s="30"/>
      <c r="FEL110" s="28"/>
      <c r="FEM110" s="29"/>
      <c r="FEN110" s="30"/>
      <c r="FET110" s="28"/>
      <c r="FEU110" s="29"/>
      <c r="FEV110" s="30"/>
      <c r="FFB110" s="28"/>
      <c r="FFC110" s="29"/>
      <c r="FFD110" s="30"/>
      <c r="FFJ110" s="28"/>
      <c r="FFK110" s="29"/>
      <c r="FFL110" s="30"/>
      <c r="FFR110" s="28"/>
      <c r="FFS110" s="29"/>
      <c r="FFT110" s="30"/>
      <c r="FFZ110" s="28"/>
      <c r="FGA110" s="29"/>
      <c r="FGB110" s="30"/>
      <c r="FGH110" s="28"/>
      <c r="FGI110" s="29"/>
      <c r="FGJ110" s="30"/>
      <c r="FGP110" s="28"/>
      <c r="FGQ110" s="29"/>
      <c r="FGR110" s="30"/>
      <c r="FGX110" s="28"/>
      <c r="FGY110" s="29"/>
      <c r="FGZ110" s="30"/>
      <c r="FHF110" s="28"/>
      <c r="FHG110" s="29"/>
      <c r="FHH110" s="30"/>
      <c r="FHN110" s="28"/>
      <c r="FHO110" s="29"/>
      <c r="FHP110" s="30"/>
      <c r="FHV110" s="28"/>
      <c r="FHW110" s="29"/>
      <c r="FHX110" s="30"/>
      <c r="FID110" s="28"/>
      <c r="FIE110" s="29"/>
      <c r="FIF110" s="30"/>
      <c r="FIL110" s="28"/>
      <c r="FIM110" s="29"/>
      <c r="FIN110" s="30"/>
      <c r="FIT110" s="28"/>
      <c r="FIU110" s="29"/>
      <c r="FIV110" s="30"/>
      <c r="FJB110" s="28"/>
      <c r="FJC110" s="29"/>
      <c r="FJD110" s="30"/>
      <c r="FJJ110" s="28"/>
      <c r="FJK110" s="29"/>
      <c r="FJL110" s="30"/>
      <c r="FJR110" s="28"/>
      <c r="FJS110" s="29"/>
      <c r="FJT110" s="30"/>
      <c r="FJZ110" s="28"/>
      <c r="FKA110" s="29"/>
      <c r="FKB110" s="30"/>
      <c r="FKH110" s="28"/>
      <c r="FKI110" s="29"/>
      <c r="FKJ110" s="30"/>
      <c r="FKP110" s="28"/>
      <c r="FKQ110" s="29"/>
      <c r="FKR110" s="30"/>
      <c r="FKX110" s="28"/>
      <c r="FKY110" s="29"/>
      <c r="FKZ110" s="30"/>
      <c r="FLF110" s="28"/>
      <c r="FLG110" s="29"/>
      <c r="FLH110" s="30"/>
      <c r="FLN110" s="28"/>
      <c r="FLO110" s="29"/>
      <c r="FLP110" s="30"/>
      <c r="FLV110" s="28"/>
      <c r="FLW110" s="29"/>
      <c r="FLX110" s="30"/>
      <c r="FMD110" s="28"/>
      <c r="FME110" s="29"/>
      <c r="FMF110" s="30"/>
      <c r="FML110" s="28"/>
      <c r="FMM110" s="29"/>
      <c r="FMN110" s="30"/>
      <c r="FMT110" s="28"/>
      <c r="FMU110" s="29"/>
      <c r="FMV110" s="30"/>
      <c r="FNB110" s="28"/>
      <c r="FNC110" s="29"/>
      <c r="FND110" s="30"/>
      <c r="FNJ110" s="28"/>
      <c r="FNK110" s="29"/>
      <c r="FNL110" s="30"/>
      <c r="FNR110" s="28"/>
      <c r="FNS110" s="29"/>
      <c r="FNT110" s="30"/>
      <c r="FNZ110" s="28"/>
      <c r="FOA110" s="29"/>
      <c r="FOB110" s="30"/>
      <c r="FOH110" s="28"/>
      <c r="FOI110" s="29"/>
      <c r="FOJ110" s="30"/>
      <c r="FOP110" s="28"/>
      <c r="FOQ110" s="29"/>
      <c r="FOR110" s="30"/>
      <c r="FOX110" s="28"/>
      <c r="FOY110" s="29"/>
      <c r="FOZ110" s="30"/>
      <c r="FPF110" s="28"/>
      <c r="FPG110" s="29"/>
      <c r="FPH110" s="30"/>
      <c r="FPN110" s="28"/>
      <c r="FPO110" s="29"/>
      <c r="FPP110" s="30"/>
      <c r="FPV110" s="28"/>
      <c r="FPW110" s="29"/>
      <c r="FPX110" s="30"/>
      <c r="FQD110" s="28"/>
      <c r="FQE110" s="29"/>
      <c r="FQF110" s="30"/>
      <c r="FQL110" s="28"/>
      <c r="FQM110" s="29"/>
      <c r="FQN110" s="30"/>
      <c r="FQT110" s="28"/>
      <c r="FQU110" s="29"/>
      <c r="FQV110" s="30"/>
      <c r="FRB110" s="28"/>
      <c r="FRC110" s="29"/>
      <c r="FRD110" s="30"/>
      <c r="FRJ110" s="28"/>
      <c r="FRK110" s="29"/>
      <c r="FRL110" s="30"/>
      <c r="FRR110" s="28"/>
      <c r="FRS110" s="29"/>
      <c r="FRT110" s="30"/>
      <c r="FRZ110" s="28"/>
      <c r="FSA110" s="29"/>
      <c r="FSB110" s="30"/>
      <c r="FSH110" s="28"/>
      <c r="FSI110" s="29"/>
      <c r="FSJ110" s="30"/>
      <c r="FSP110" s="28"/>
      <c r="FSQ110" s="29"/>
      <c r="FSR110" s="30"/>
      <c r="FSX110" s="28"/>
      <c r="FSY110" s="29"/>
      <c r="FSZ110" s="30"/>
      <c r="FTF110" s="28"/>
      <c r="FTG110" s="29"/>
      <c r="FTH110" s="30"/>
      <c r="FTN110" s="28"/>
      <c r="FTO110" s="29"/>
      <c r="FTP110" s="30"/>
      <c r="FTV110" s="28"/>
      <c r="FTW110" s="29"/>
      <c r="FTX110" s="30"/>
      <c r="FUD110" s="28"/>
      <c r="FUE110" s="29"/>
      <c r="FUF110" s="30"/>
      <c r="FUL110" s="28"/>
      <c r="FUM110" s="29"/>
      <c r="FUN110" s="30"/>
      <c r="FUT110" s="28"/>
      <c r="FUU110" s="29"/>
      <c r="FUV110" s="30"/>
      <c r="FVB110" s="28"/>
      <c r="FVC110" s="29"/>
      <c r="FVD110" s="30"/>
      <c r="FVJ110" s="28"/>
      <c r="FVK110" s="29"/>
      <c r="FVL110" s="30"/>
      <c r="FVR110" s="28"/>
      <c r="FVS110" s="29"/>
      <c r="FVT110" s="30"/>
      <c r="FVZ110" s="28"/>
      <c r="FWA110" s="29"/>
      <c r="FWB110" s="30"/>
      <c r="FWH110" s="28"/>
      <c r="FWI110" s="29"/>
      <c r="FWJ110" s="30"/>
      <c r="FWP110" s="28"/>
      <c r="FWQ110" s="29"/>
      <c r="FWR110" s="30"/>
      <c r="FWX110" s="28"/>
      <c r="FWY110" s="29"/>
      <c r="FWZ110" s="30"/>
      <c r="FXF110" s="28"/>
      <c r="FXG110" s="29"/>
      <c r="FXH110" s="30"/>
      <c r="FXN110" s="28"/>
      <c r="FXO110" s="29"/>
      <c r="FXP110" s="30"/>
      <c r="FXV110" s="28"/>
      <c r="FXW110" s="29"/>
      <c r="FXX110" s="30"/>
      <c r="FYD110" s="28"/>
      <c r="FYE110" s="29"/>
      <c r="FYF110" s="30"/>
      <c r="FYL110" s="28"/>
      <c r="FYM110" s="29"/>
      <c r="FYN110" s="30"/>
      <c r="FYT110" s="28"/>
      <c r="FYU110" s="29"/>
      <c r="FYV110" s="30"/>
      <c r="FZB110" s="28"/>
      <c r="FZC110" s="29"/>
      <c r="FZD110" s="30"/>
      <c r="FZJ110" s="28"/>
      <c r="FZK110" s="29"/>
      <c r="FZL110" s="30"/>
      <c r="FZR110" s="28"/>
      <c r="FZS110" s="29"/>
      <c r="FZT110" s="30"/>
      <c r="FZZ110" s="28"/>
      <c r="GAA110" s="29"/>
      <c r="GAB110" s="30"/>
      <c r="GAH110" s="28"/>
      <c r="GAI110" s="29"/>
      <c r="GAJ110" s="30"/>
      <c r="GAP110" s="28"/>
      <c r="GAQ110" s="29"/>
      <c r="GAR110" s="30"/>
      <c r="GAX110" s="28"/>
      <c r="GAY110" s="29"/>
      <c r="GAZ110" s="30"/>
      <c r="GBF110" s="28"/>
      <c r="GBG110" s="29"/>
      <c r="GBH110" s="30"/>
      <c r="GBN110" s="28"/>
      <c r="GBO110" s="29"/>
      <c r="GBP110" s="30"/>
      <c r="GBV110" s="28"/>
      <c r="GBW110" s="29"/>
      <c r="GBX110" s="30"/>
      <c r="GCD110" s="28"/>
      <c r="GCE110" s="29"/>
      <c r="GCF110" s="30"/>
      <c r="GCL110" s="28"/>
      <c r="GCM110" s="29"/>
      <c r="GCN110" s="30"/>
      <c r="GCT110" s="28"/>
      <c r="GCU110" s="29"/>
      <c r="GCV110" s="30"/>
      <c r="GDB110" s="28"/>
      <c r="GDC110" s="29"/>
      <c r="GDD110" s="30"/>
      <c r="GDJ110" s="28"/>
      <c r="GDK110" s="29"/>
      <c r="GDL110" s="30"/>
      <c r="GDR110" s="28"/>
      <c r="GDS110" s="29"/>
      <c r="GDT110" s="30"/>
      <c r="GDZ110" s="28"/>
      <c r="GEA110" s="29"/>
      <c r="GEB110" s="30"/>
      <c r="GEH110" s="28"/>
      <c r="GEI110" s="29"/>
      <c r="GEJ110" s="30"/>
      <c r="GEP110" s="28"/>
      <c r="GEQ110" s="29"/>
      <c r="GER110" s="30"/>
      <c r="GEX110" s="28"/>
      <c r="GEY110" s="29"/>
      <c r="GEZ110" s="30"/>
      <c r="GFF110" s="28"/>
      <c r="GFG110" s="29"/>
      <c r="GFH110" s="30"/>
      <c r="GFN110" s="28"/>
      <c r="GFO110" s="29"/>
      <c r="GFP110" s="30"/>
      <c r="GFV110" s="28"/>
      <c r="GFW110" s="29"/>
      <c r="GFX110" s="30"/>
      <c r="GGD110" s="28"/>
      <c r="GGE110" s="29"/>
      <c r="GGF110" s="30"/>
      <c r="GGL110" s="28"/>
      <c r="GGM110" s="29"/>
      <c r="GGN110" s="30"/>
      <c r="GGT110" s="28"/>
      <c r="GGU110" s="29"/>
      <c r="GGV110" s="30"/>
      <c r="GHB110" s="28"/>
      <c r="GHC110" s="29"/>
      <c r="GHD110" s="30"/>
      <c r="GHJ110" s="28"/>
      <c r="GHK110" s="29"/>
      <c r="GHL110" s="30"/>
      <c r="GHR110" s="28"/>
      <c r="GHS110" s="29"/>
      <c r="GHT110" s="30"/>
      <c r="GHZ110" s="28"/>
      <c r="GIA110" s="29"/>
      <c r="GIB110" s="30"/>
      <c r="GIH110" s="28"/>
      <c r="GII110" s="29"/>
      <c r="GIJ110" s="30"/>
      <c r="GIP110" s="28"/>
      <c r="GIQ110" s="29"/>
      <c r="GIR110" s="30"/>
      <c r="GIX110" s="28"/>
      <c r="GIY110" s="29"/>
      <c r="GIZ110" s="30"/>
      <c r="GJF110" s="28"/>
      <c r="GJG110" s="29"/>
      <c r="GJH110" s="30"/>
      <c r="GJN110" s="28"/>
      <c r="GJO110" s="29"/>
      <c r="GJP110" s="30"/>
      <c r="GJV110" s="28"/>
      <c r="GJW110" s="29"/>
      <c r="GJX110" s="30"/>
      <c r="GKD110" s="28"/>
      <c r="GKE110" s="29"/>
      <c r="GKF110" s="30"/>
      <c r="GKL110" s="28"/>
      <c r="GKM110" s="29"/>
      <c r="GKN110" s="30"/>
      <c r="GKT110" s="28"/>
      <c r="GKU110" s="29"/>
      <c r="GKV110" s="30"/>
      <c r="GLB110" s="28"/>
      <c r="GLC110" s="29"/>
      <c r="GLD110" s="30"/>
      <c r="GLJ110" s="28"/>
      <c r="GLK110" s="29"/>
      <c r="GLL110" s="30"/>
      <c r="GLR110" s="28"/>
      <c r="GLS110" s="29"/>
      <c r="GLT110" s="30"/>
      <c r="GLZ110" s="28"/>
      <c r="GMA110" s="29"/>
      <c r="GMB110" s="30"/>
      <c r="GMH110" s="28"/>
      <c r="GMI110" s="29"/>
      <c r="GMJ110" s="30"/>
      <c r="GMP110" s="28"/>
      <c r="GMQ110" s="29"/>
      <c r="GMR110" s="30"/>
      <c r="GMX110" s="28"/>
      <c r="GMY110" s="29"/>
      <c r="GMZ110" s="30"/>
      <c r="GNF110" s="28"/>
      <c r="GNG110" s="29"/>
      <c r="GNH110" s="30"/>
      <c r="GNN110" s="28"/>
      <c r="GNO110" s="29"/>
      <c r="GNP110" s="30"/>
      <c r="GNV110" s="28"/>
      <c r="GNW110" s="29"/>
      <c r="GNX110" s="30"/>
      <c r="GOD110" s="28"/>
      <c r="GOE110" s="29"/>
      <c r="GOF110" s="30"/>
      <c r="GOL110" s="28"/>
      <c r="GOM110" s="29"/>
      <c r="GON110" s="30"/>
      <c r="GOT110" s="28"/>
      <c r="GOU110" s="29"/>
      <c r="GOV110" s="30"/>
      <c r="GPB110" s="28"/>
      <c r="GPC110" s="29"/>
      <c r="GPD110" s="30"/>
      <c r="GPJ110" s="28"/>
      <c r="GPK110" s="29"/>
      <c r="GPL110" s="30"/>
      <c r="GPR110" s="28"/>
      <c r="GPS110" s="29"/>
      <c r="GPT110" s="30"/>
      <c r="GPZ110" s="28"/>
      <c r="GQA110" s="29"/>
      <c r="GQB110" s="30"/>
      <c r="GQH110" s="28"/>
      <c r="GQI110" s="29"/>
      <c r="GQJ110" s="30"/>
      <c r="GQP110" s="28"/>
      <c r="GQQ110" s="29"/>
      <c r="GQR110" s="30"/>
      <c r="GQX110" s="28"/>
      <c r="GQY110" s="29"/>
      <c r="GQZ110" s="30"/>
      <c r="GRF110" s="28"/>
      <c r="GRG110" s="29"/>
      <c r="GRH110" s="30"/>
      <c r="GRN110" s="28"/>
      <c r="GRO110" s="29"/>
      <c r="GRP110" s="30"/>
      <c r="GRV110" s="28"/>
      <c r="GRW110" s="29"/>
      <c r="GRX110" s="30"/>
      <c r="GSD110" s="28"/>
      <c r="GSE110" s="29"/>
      <c r="GSF110" s="30"/>
      <c r="GSL110" s="28"/>
      <c r="GSM110" s="29"/>
      <c r="GSN110" s="30"/>
      <c r="GST110" s="28"/>
      <c r="GSU110" s="29"/>
      <c r="GSV110" s="30"/>
      <c r="GTB110" s="28"/>
      <c r="GTC110" s="29"/>
      <c r="GTD110" s="30"/>
      <c r="GTJ110" s="28"/>
      <c r="GTK110" s="29"/>
      <c r="GTL110" s="30"/>
      <c r="GTR110" s="28"/>
      <c r="GTS110" s="29"/>
      <c r="GTT110" s="30"/>
      <c r="GTZ110" s="28"/>
      <c r="GUA110" s="29"/>
      <c r="GUB110" s="30"/>
      <c r="GUH110" s="28"/>
      <c r="GUI110" s="29"/>
      <c r="GUJ110" s="30"/>
      <c r="GUP110" s="28"/>
      <c r="GUQ110" s="29"/>
      <c r="GUR110" s="30"/>
      <c r="GUX110" s="28"/>
      <c r="GUY110" s="29"/>
      <c r="GUZ110" s="30"/>
      <c r="GVF110" s="28"/>
      <c r="GVG110" s="29"/>
      <c r="GVH110" s="30"/>
      <c r="GVN110" s="28"/>
      <c r="GVO110" s="29"/>
      <c r="GVP110" s="30"/>
      <c r="GVV110" s="28"/>
      <c r="GVW110" s="29"/>
      <c r="GVX110" s="30"/>
      <c r="GWD110" s="28"/>
      <c r="GWE110" s="29"/>
      <c r="GWF110" s="30"/>
      <c r="GWL110" s="28"/>
      <c r="GWM110" s="29"/>
      <c r="GWN110" s="30"/>
      <c r="GWT110" s="28"/>
      <c r="GWU110" s="29"/>
      <c r="GWV110" s="30"/>
      <c r="GXB110" s="28"/>
      <c r="GXC110" s="29"/>
      <c r="GXD110" s="30"/>
      <c r="GXJ110" s="28"/>
      <c r="GXK110" s="29"/>
      <c r="GXL110" s="30"/>
      <c r="GXR110" s="28"/>
      <c r="GXS110" s="29"/>
      <c r="GXT110" s="30"/>
      <c r="GXZ110" s="28"/>
      <c r="GYA110" s="29"/>
      <c r="GYB110" s="30"/>
      <c r="GYH110" s="28"/>
      <c r="GYI110" s="29"/>
      <c r="GYJ110" s="30"/>
      <c r="GYP110" s="28"/>
      <c r="GYQ110" s="29"/>
      <c r="GYR110" s="30"/>
      <c r="GYX110" s="28"/>
      <c r="GYY110" s="29"/>
      <c r="GYZ110" s="30"/>
      <c r="GZF110" s="28"/>
      <c r="GZG110" s="29"/>
      <c r="GZH110" s="30"/>
      <c r="GZN110" s="28"/>
      <c r="GZO110" s="29"/>
      <c r="GZP110" s="30"/>
      <c r="GZV110" s="28"/>
      <c r="GZW110" s="29"/>
      <c r="GZX110" s="30"/>
      <c r="HAD110" s="28"/>
      <c r="HAE110" s="29"/>
      <c r="HAF110" s="30"/>
      <c r="HAL110" s="28"/>
      <c r="HAM110" s="29"/>
      <c r="HAN110" s="30"/>
      <c r="HAT110" s="28"/>
      <c r="HAU110" s="29"/>
      <c r="HAV110" s="30"/>
      <c r="HBB110" s="28"/>
      <c r="HBC110" s="29"/>
      <c r="HBD110" s="30"/>
      <c r="HBJ110" s="28"/>
      <c r="HBK110" s="29"/>
      <c r="HBL110" s="30"/>
      <c r="HBR110" s="28"/>
      <c r="HBS110" s="29"/>
      <c r="HBT110" s="30"/>
      <c r="HBZ110" s="28"/>
      <c r="HCA110" s="29"/>
      <c r="HCB110" s="30"/>
      <c r="HCH110" s="28"/>
      <c r="HCI110" s="29"/>
      <c r="HCJ110" s="30"/>
      <c r="HCP110" s="28"/>
      <c r="HCQ110" s="29"/>
      <c r="HCR110" s="30"/>
      <c r="HCX110" s="28"/>
      <c r="HCY110" s="29"/>
      <c r="HCZ110" s="30"/>
      <c r="HDF110" s="28"/>
      <c r="HDG110" s="29"/>
      <c r="HDH110" s="30"/>
      <c r="HDN110" s="28"/>
      <c r="HDO110" s="29"/>
      <c r="HDP110" s="30"/>
      <c r="HDV110" s="28"/>
      <c r="HDW110" s="29"/>
      <c r="HDX110" s="30"/>
      <c r="HED110" s="28"/>
      <c r="HEE110" s="29"/>
      <c r="HEF110" s="30"/>
      <c r="HEL110" s="28"/>
      <c r="HEM110" s="29"/>
      <c r="HEN110" s="30"/>
      <c r="HET110" s="28"/>
      <c r="HEU110" s="29"/>
      <c r="HEV110" s="30"/>
      <c r="HFB110" s="28"/>
      <c r="HFC110" s="29"/>
      <c r="HFD110" s="30"/>
      <c r="HFJ110" s="28"/>
      <c r="HFK110" s="29"/>
      <c r="HFL110" s="30"/>
      <c r="HFR110" s="28"/>
      <c r="HFS110" s="29"/>
      <c r="HFT110" s="30"/>
      <c r="HFZ110" s="28"/>
      <c r="HGA110" s="29"/>
      <c r="HGB110" s="30"/>
      <c r="HGH110" s="28"/>
      <c r="HGI110" s="29"/>
      <c r="HGJ110" s="30"/>
      <c r="HGP110" s="28"/>
      <c r="HGQ110" s="29"/>
      <c r="HGR110" s="30"/>
      <c r="HGX110" s="28"/>
      <c r="HGY110" s="29"/>
      <c r="HGZ110" s="30"/>
      <c r="HHF110" s="28"/>
      <c r="HHG110" s="29"/>
      <c r="HHH110" s="30"/>
      <c r="HHN110" s="28"/>
      <c r="HHO110" s="29"/>
      <c r="HHP110" s="30"/>
      <c r="HHV110" s="28"/>
      <c r="HHW110" s="29"/>
      <c r="HHX110" s="30"/>
      <c r="HID110" s="28"/>
      <c r="HIE110" s="29"/>
      <c r="HIF110" s="30"/>
      <c r="HIL110" s="28"/>
      <c r="HIM110" s="29"/>
      <c r="HIN110" s="30"/>
      <c r="HIT110" s="28"/>
      <c r="HIU110" s="29"/>
      <c r="HIV110" s="30"/>
      <c r="HJB110" s="28"/>
      <c r="HJC110" s="29"/>
      <c r="HJD110" s="30"/>
      <c r="HJJ110" s="28"/>
      <c r="HJK110" s="29"/>
      <c r="HJL110" s="30"/>
      <c r="HJR110" s="28"/>
      <c r="HJS110" s="29"/>
      <c r="HJT110" s="30"/>
      <c r="HJZ110" s="28"/>
      <c r="HKA110" s="29"/>
      <c r="HKB110" s="30"/>
      <c r="HKH110" s="28"/>
      <c r="HKI110" s="29"/>
      <c r="HKJ110" s="30"/>
      <c r="HKP110" s="28"/>
      <c r="HKQ110" s="29"/>
      <c r="HKR110" s="30"/>
      <c r="HKX110" s="28"/>
      <c r="HKY110" s="29"/>
      <c r="HKZ110" s="30"/>
      <c r="HLF110" s="28"/>
      <c r="HLG110" s="29"/>
      <c r="HLH110" s="30"/>
      <c r="HLN110" s="28"/>
      <c r="HLO110" s="29"/>
      <c r="HLP110" s="30"/>
      <c r="HLV110" s="28"/>
      <c r="HLW110" s="29"/>
      <c r="HLX110" s="30"/>
      <c r="HMD110" s="28"/>
      <c r="HME110" s="29"/>
      <c r="HMF110" s="30"/>
      <c r="HML110" s="28"/>
      <c r="HMM110" s="29"/>
      <c r="HMN110" s="30"/>
      <c r="HMT110" s="28"/>
      <c r="HMU110" s="29"/>
      <c r="HMV110" s="30"/>
      <c r="HNB110" s="28"/>
      <c r="HNC110" s="29"/>
      <c r="HND110" s="30"/>
      <c r="HNJ110" s="28"/>
      <c r="HNK110" s="29"/>
      <c r="HNL110" s="30"/>
      <c r="HNR110" s="28"/>
      <c r="HNS110" s="29"/>
      <c r="HNT110" s="30"/>
      <c r="HNZ110" s="28"/>
      <c r="HOA110" s="29"/>
      <c r="HOB110" s="30"/>
      <c r="HOH110" s="28"/>
      <c r="HOI110" s="29"/>
      <c r="HOJ110" s="30"/>
      <c r="HOP110" s="28"/>
      <c r="HOQ110" s="29"/>
      <c r="HOR110" s="30"/>
      <c r="HOX110" s="28"/>
      <c r="HOY110" s="29"/>
      <c r="HOZ110" s="30"/>
      <c r="HPF110" s="28"/>
      <c r="HPG110" s="29"/>
      <c r="HPH110" s="30"/>
      <c r="HPN110" s="28"/>
      <c r="HPO110" s="29"/>
      <c r="HPP110" s="30"/>
      <c r="HPV110" s="28"/>
      <c r="HPW110" s="29"/>
      <c r="HPX110" s="30"/>
      <c r="HQD110" s="28"/>
      <c r="HQE110" s="29"/>
      <c r="HQF110" s="30"/>
      <c r="HQL110" s="28"/>
      <c r="HQM110" s="29"/>
      <c r="HQN110" s="30"/>
      <c r="HQT110" s="28"/>
      <c r="HQU110" s="29"/>
      <c r="HQV110" s="30"/>
      <c r="HRB110" s="28"/>
      <c r="HRC110" s="29"/>
      <c r="HRD110" s="30"/>
      <c r="HRJ110" s="28"/>
      <c r="HRK110" s="29"/>
      <c r="HRL110" s="30"/>
      <c r="HRR110" s="28"/>
      <c r="HRS110" s="29"/>
      <c r="HRT110" s="30"/>
      <c r="HRZ110" s="28"/>
      <c r="HSA110" s="29"/>
      <c r="HSB110" s="30"/>
      <c r="HSH110" s="28"/>
      <c r="HSI110" s="29"/>
      <c r="HSJ110" s="30"/>
      <c r="HSP110" s="28"/>
      <c r="HSQ110" s="29"/>
      <c r="HSR110" s="30"/>
      <c r="HSX110" s="28"/>
      <c r="HSY110" s="29"/>
      <c r="HSZ110" s="30"/>
      <c r="HTF110" s="28"/>
      <c r="HTG110" s="29"/>
      <c r="HTH110" s="30"/>
      <c r="HTN110" s="28"/>
      <c r="HTO110" s="29"/>
      <c r="HTP110" s="30"/>
      <c r="HTV110" s="28"/>
      <c r="HTW110" s="29"/>
      <c r="HTX110" s="30"/>
      <c r="HUD110" s="28"/>
      <c r="HUE110" s="29"/>
      <c r="HUF110" s="30"/>
      <c r="HUL110" s="28"/>
      <c r="HUM110" s="29"/>
      <c r="HUN110" s="30"/>
      <c r="HUT110" s="28"/>
      <c r="HUU110" s="29"/>
      <c r="HUV110" s="30"/>
      <c r="HVB110" s="28"/>
      <c r="HVC110" s="29"/>
      <c r="HVD110" s="30"/>
      <c r="HVJ110" s="28"/>
      <c r="HVK110" s="29"/>
      <c r="HVL110" s="30"/>
      <c r="HVR110" s="28"/>
      <c r="HVS110" s="29"/>
      <c r="HVT110" s="30"/>
      <c r="HVZ110" s="28"/>
      <c r="HWA110" s="29"/>
      <c r="HWB110" s="30"/>
      <c r="HWH110" s="28"/>
      <c r="HWI110" s="29"/>
      <c r="HWJ110" s="30"/>
      <c r="HWP110" s="28"/>
      <c r="HWQ110" s="29"/>
      <c r="HWR110" s="30"/>
      <c r="HWX110" s="28"/>
      <c r="HWY110" s="29"/>
      <c r="HWZ110" s="30"/>
      <c r="HXF110" s="28"/>
      <c r="HXG110" s="29"/>
      <c r="HXH110" s="30"/>
      <c r="HXN110" s="28"/>
      <c r="HXO110" s="29"/>
      <c r="HXP110" s="30"/>
      <c r="HXV110" s="28"/>
      <c r="HXW110" s="29"/>
      <c r="HXX110" s="30"/>
      <c r="HYD110" s="28"/>
      <c r="HYE110" s="29"/>
      <c r="HYF110" s="30"/>
      <c r="HYL110" s="28"/>
      <c r="HYM110" s="29"/>
      <c r="HYN110" s="30"/>
      <c r="HYT110" s="28"/>
      <c r="HYU110" s="29"/>
      <c r="HYV110" s="30"/>
      <c r="HZB110" s="28"/>
      <c r="HZC110" s="29"/>
      <c r="HZD110" s="30"/>
      <c r="HZJ110" s="28"/>
      <c r="HZK110" s="29"/>
      <c r="HZL110" s="30"/>
      <c r="HZR110" s="28"/>
      <c r="HZS110" s="29"/>
      <c r="HZT110" s="30"/>
      <c r="HZZ110" s="28"/>
      <c r="IAA110" s="29"/>
      <c r="IAB110" s="30"/>
      <c r="IAH110" s="28"/>
      <c r="IAI110" s="29"/>
      <c r="IAJ110" s="30"/>
      <c r="IAP110" s="28"/>
      <c r="IAQ110" s="29"/>
      <c r="IAR110" s="30"/>
      <c r="IAX110" s="28"/>
      <c r="IAY110" s="29"/>
      <c r="IAZ110" s="30"/>
      <c r="IBF110" s="28"/>
      <c r="IBG110" s="29"/>
      <c r="IBH110" s="30"/>
      <c r="IBN110" s="28"/>
      <c r="IBO110" s="29"/>
      <c r="IBP110" s="30"/>
      <c r="IBV110" s="28"/>
      <c r="IBW110" s="29"/>
      <c r="IBX110" s="30"/>
      <c r="ICD110" s="28"/>
      <c r="ICE110" s="29"/>
      <c r="ICF110" s="30"/>
      <c r="ICL110" s="28"/>
      <c r="ICM110" s="29"/>
      <c r="ICN110" s="30"/>
      <c r="ICT110" s="28"/>
      <c r="ICU110" s="29"/>
      <c r="ICV110" s="30"/>
      <c r="IDB110" s="28"/>
      <c r="IDC110" s="29"/>
      <c r="IDD110" s="30"/>
      <c r="IDJ110" s="28"/>
      <c r="IDK110" s="29"/>
      <c r="IDL110" s="30"/>
      <c r="IDR110" s="28"/>
      <c r="IDS110" s="29"/>
      <c r="IDT110" s="30"/>
      <c r="IDZ110" s="28"/>
      <c r="IEA110" s="29"/>
      <c r="IEB110" s="30"/>
      <c r="IEH110" s="28"/>
      <c r="IEI110" s="29"/>
      <c r="IEJ110" s="30"/>
      <c r="IEP110" s="28"/>
      <c r="IEQ110" s="29"/>
      <c r="IER110" s="30"/>
      <c r="IEX110" s="28"/>
      <c r="IEY110" s="29"/>
      <c r="IEZ110" s="30"/>
      <c r="IFF110" s="28"/>
      <c r="IFG110" s="29"/>
      <c r="IFH110" s="30"/>
      <c r="IFN110" s="28"/>
      <c r="IFO110" s="29"/>
      <c r="IFP110" s="30"/>
      <c r="IFV110" s="28"/>
      <c r="IFW110" s="29"/>
      <c r="IFX110" s="30"/>
      <c r="IGD110" s="28"/>
      <c r="IGE110" s="29"/>
      <c r="IGF110" s="30"/>
      <c r="IGL110" s="28"/>
      <c r="IGM110" s="29"/>
      <c r="IGN110" s="30"/>
      <c r="IGT110" s="28"/>
      <c r="IGU110" s="29"/>
      <c r="IGV110" s="30"/>
      <c r="IHB110" s="28"/>
      <c r="IHC110" s="29"/>
      <c r="IHD110" s="30"/>
      <c r="IHJ110" s="28"/>
      <c r="IHK110" s="29"/>
      <c r="IHL110" s="30"/>
      <c r="IHR110" s="28"/>
      <c r="IHS110" s="29"/>
      <c r="IHT110" s="30"/>
      <c r="IHZ110" s="28"/>
      <c r="IIA110" s="29"/>
      <c r="IIB110" s="30"/>
      <c r="IIH110" s="28"/>
      <c r="III110" s="29"/>
      <c r="IIJ110" s="30"/>
      <c r="IIP110" s="28"/>
      <c r="IIQ110" s="29"/>
      <c r="IIR110" s="30"/>
      <c r="IIX110" s="28"/>
      <c r="IIY110" s="29"/>
      <c r="IIZ110" s="30"/>
      <c r="IJF110" s="28"/>
      <c r="IJG110" s="29"/>
      <c r="IJH110" s="30"/>
      <c r="IJN110" s="28"/>
      <c r="IJO110" s="29"/>
      <c r="IJP110" s="30"/>
      <c r="IJV110" s="28"/>
      <c r="IJW110" s="29"/>
      <c r="IJX110" s="30"/>
      <c r="IKD110" s="28"/>
      <c r="IKE110" s="29"/>
      <c r="IKF110" s="30"/>
      <c r="IKL110" s="28"/>
      <c r="IKM110" s="29"/>
      <c r="IKN110" s="30"/>
      <c r="IKT110" s="28"/>
      <c r="IKU110" s="29"/>
      <c r="IKV110" s="30"/>
      <c r="ILB110" s="28"/>
      <c r="ILC110" s="29"/>
      <c r="ILD110" s="30"/>
      <c r="ILJ110" s="28"/>
      <c r="ILK110" s="29"/>
      <c r="ILL110" s="30"/>
      <c r="ILR110" s="28"/>
      <c r="ILS110" s="29"/>
      <c r="ILT110" s="30"/>
      <c r="ILZ110" s="28"/>
      <c r="IMA110" s="29"/>
      <c r="IMB110" s="30"/>
      <c r="IMH110" s="28"/>
      <c r="IMI110" s="29"/>
      <c r="IMJ110" s="30"/>
      <c r="IMP110" s="28"/>
      <c r="IMQ110" s="29"/>
      <c r="IMR110" s="30"/>
      <c r="IMX110" s="28"/>
      <c r="IMY110" s="29"/>
      <c r="IMZ110" s="30"/>
      <c r="INF110" s="28"/>
      <c r="ING110" s="29"/>
      <c r="INH110" s="30"/>
      <c r="INN110" s="28"/>
      <c r="INO110" s="29"/>
      <c r="INP110" s="30"/>
      <c r="INV110" s="28"/>
      <c r="INW110" s="29"/>
      <c r="INX110" s="30"/>
      <c r="IOD110" s="28"/>
      <c r="IOE110" s="29"/>
      <c r="IOF110" s="30"/>
      <c r="IOL110" s="28"/>
      <c r="IOM110" s="29"/>
      <c r="ION110" s="30"/>
      <c r="IOT110" s="28"/>
      <c r="IOU110" s="29"/>
      <c r="IOV110" s="30"/>
      <c r="IPB110" s="28"/>
      <c r="IPC110" s="29"/>
      <c r="IPD110" s="30"/>
      <c r="IPJ110" s="28"/>
      <c r="IPK110" s="29"/>
      <c r="IPL110" s="30"/>
      <c r="IPR110" s="28"/>
      <c r="IPS110" s="29"/>
      <c r="IPT110" s="30"/>
      <c r="IPZ110" s="28"/>
      <c r="IQA110" s="29"/>
      <c r="IQB110" s="30"/>
      <c r="IQH110" s="28"/>
      <c r="IQI110" s="29"/>
      <c r="IQJ110" s="30"/>
      <c r="IQP110" s="28"/>
      <c r="IQQ110" s="29"/>
      <c r="IQR110" s="30"/>
      <c r="IQX110" s="28"/>
      <c r="IQY110" s="29"/>
      <c r="IQZ110" s="30"/>
      <c r="IRF110" s="28"/>
      <c r="IRG110" s="29"/>
      <c r="IRH110" s="30"/>
      <c r="IRN110" s="28"/>
      <c r="IRO110" s="29"/>
      <c r="IRP110" s="30"/>
      <c r="IRV110" s="28"/>
      <c r="IRW110" s="29"/>
      <c r="IRX110" s="30"/>
      <c r="ISD110" s="28"/>
      <c r="ISE110" s="29"/>
      <c r="ISF110" s="30"/>
      <c r="ISL110" s="28"/>
      <c r="ISM110" s="29"/>
      <c r="ISN110" s="30"/>
      <c r="IST110" s="28"/>
      <c r="ISU110" s="29"/>
      <c r="ISV110" s="30"/>
      <c r="ITB110" s="28"/>
      <c r="ITC110" s="29"/>
      <c r="ITD110" s="30"/>
      <c r="ITJ110" s="28"/>
      <c r="ITK110" s="29"/>
      <c r="ITL110" s="30"/>
      <c r="ITR110" s="28"/>
      <c r="ITS110" s="29"/>
      <c r="ITT110" s="30"/>
      <c r="ITZ110" s="28"/>
      <c r="IUA110" s="29"/>
      <c r="IUB110" s="30"/>
      <c r="IUH110" s="28"/>
      <c r="IUI110" s="29"/>
      <c r="IUJ110" s="30"/>
      <c r="IUP110" s="28"/>
      <c r="IUQ110" s="29"/>
      <c r="IUR110" s="30"/>
      <c r="IUX110" s="28"/>
      <c r="IUY110" s="29"/>
      <c r="IUZ110" s="30"/>
      <c r="IVF110" s="28"/>
      <c r="IVG110" s="29"/>
      <c r="IVH110" s="30"/>
      <c r="IVN110" s="28"/>
      <c r="IVO110" s="29"/>
      <c r="IVP110" s="30"/>
      <c r="IVV110" s="28"/>
      <c r="IVW110" s="29"/>
      <c r="IVX110" s="30"/>
      <c r="IWD110" s="28"/>
      <c r="IWE110" s="29"/>
      <c r="IWF110" s="30"/>
      <c r="IWL110" s="28"/>
      <c r="IWM110" s="29"/>
      <c r="IWN110" s="30"/>
      <c r="IWT110" s="28"/>
      <c r="IWU110" s="29"/>
      <c r="IWV110" s="30"/>
      <c r="IXB110" s="28"/>
      <c r="IXC110" s="29"/>
      <c r="IXD110" s="30"/>
      <c r="IXJ110" s="28"/>
      <c r="IXK110" s="29"/>
      <c r="IXL110" s="30"/>
      <c r="IXR110" s="28"/>
      <c r="IXS110" s="29"/>
      <c r="IXT110" s="30"/>
      <c r="IXZ110" s="28"/>
      <c r="IYA110" s="29"/>
      <c r="IYB110" s="30"/>
      <c r="IYH110" s="28"/>
      <c r="IYI110" s="29"/>
      <c r="IYJ110" s="30"/>
      <c r="IYP110" s="28"/>
      <c r="IYQ110" s="29"/>
      <c r="IYR110" s="30"/>
      <c r="IYX110" s="28"/>
      <c r="IYY110" s="29"/>
      <c r="IYZ110" s="30"/>
      <c r="IZF110" s="28"/>
      <c r="IZG110" s="29"/>
      <c r="IZH110" s="30"/>
      <c r="IZN110" s="28"/>
      <c r="IZO110" s="29"/>
      <c r="IZP110" s="30"/>
      <c r="IZV110" s="28"/>
      <c r="IZW110" s="29"/>
      <c r="IZX110" s="30"/>
      <c r="JAD110" s="28"/>
      <c r="JAE110" s="29"/>
      <c r="JAF110" s="30"/>
      <c r="JAL110" s="28"/>
      <c r="JAM110" s="29"/>
      <c r="JAN110" s="30"/>
      <c r="JAT110" s="28"/>
      <c r="JAU110" s="29"/>
      <c r="JAV110" s="30"/>
      <c r="JBB110" s="28"/>
      <c r="JBC110" s="29"/>
      <c r="JBD110" s="30"/>
      <c r="JBJ110" s="28"/>
      <c r="JBK110" s="29"/>
      <c r="JBL110" s="30"/>
      <c r="JBR110" s="28"/>
      <c r="JBS110" s="29"/>
      <c r="JBT110" s="30"/>
      <c r="JBZ110" s="28"/>
      <c r="JCA110" s="29"/>
      <c r="JCB110" s="30"/>
      <c r="JCH110" s="28"/>
      <c r="JCI110" s="29"/>
      <c r="JCJ110" s="30"/>
      <c r="JCP110" s="28"/>
      <c r="JCQ110" s="29"/>
      <c r="JCR110" s="30"/>
      <c r="JCX110" s="28"/>
      <c r="JCY110" s="29"/>
      <c r="JCZ110" s="30"/>
      <c r="JDF110" s="28"/>
      <c r="JDG110" s="29"/>
      <c r="JDH110" s="30"/>
      <c r="JDN110" s="28"/>
      <c r="JDO110" s="29"/>
      <c r="JDP110" s="30"/>
      <c r="JDV110" s="28"/>
      <c r="JDW110" s="29"/>
      <c r="JDX110" s="30"/>
      <c r="JED110" s="28"/>
      <c r="JEE110" s="29"/>
      <c r="JEF110" s="30"/>
      <c r="JEL110" s="28"/>
      <c r="JEM110" s="29"/>
      <c r="JEN110" s="30"/>
      <c r="JET110" s="28"/>
      <c r="JEU110" s="29"/>
      <c r="JEV110" s="30"/>
      <c r="JFB110" s="28"/>
      <c r="JFC110" s="29"/>
      <c r="JFD110" s="30"/>
      <c r="JFJ110" s="28"/>
      <c r="JFK110" s="29"/>
      <c r="JFL110" s="30"/>
      <c r="JFR110" s="28"/>
      <c r="JFS110" s="29"/>
      <c r="JFT110" s="30"/>
      <c r="JFZ110" s="28"/>
      <c r="JGA110" s="29"/>
      <c r="JGB110" s="30"/>
      <c r="JGH110" s="28"/>
      <c r="JGI110" s="29"/>
      <c r="JGJ110" s="30"/>
      <c r="JGP110" s="28"/>
      <c r="JGQ110" s="29"/>
      <c r="JGR110" s="30"/>
      <c r="JGX110" s="28"/>
      <c r="JGY110" s="29"/>
      <c r="JGZ110" s="30"/>
      <c r="JHF110" s="28"/>
      <c r="JHG110" s="29"/>
      <c r="JHH110" s="30"/>
      <c r="JHN110" s="28"/>
      <c r="JHO110" s="29"/>
      <c r="JHP110" s="30"/>
      <c r="JHV110" s="28"/>
      <c r="JHW110" s="29"/>
      <c r="JHX110" s="30"/>
      <c r="JID110" s="28"/>
      <c r="JIE110" s="29"/>
      <c r="JIF110" s="30"/>
      <c r="JIL110" s="28"/>
      <c r="JIM110" s="29"/>
      <c r="JIN110" s="30"/>
      <c r="JIT110" s="28"/>
      <c r="JIU110" s="29"/>
      <c r="JIV110" s="30"/>
      <c r="JJB110" s="28"/>
      <c r="JJC110" s="29"/>
      <c r="JJD110" s="30"/>
      <c r="JJJ110" s="28"/>
      <c r="JJK110" s="29"/>
      <c r="JJL110" s="30"/>
      <c r="JJR110" s="28"/>
      <c r="JJS110" s="29"/>
      <c r="JJT110" s="30"/>
      <c r="JJZ110" s="28"/>
      <c r="JKA110" s="29"/>
      <c r="JKB110" s="30"/>
      <c r="JKH110" s="28"/>
      <c r="JKI110" s="29"/>
      <c r="JKJ110" s="30"/>
      <c r="JKP110" s="28"/>
      <c r="JKQ110" s="29"/>
      <c r="JKR110" s="30"/>
      <c r="JKX110" s="28"/>
      <c r="JKY110" s="29"/>
      <c r="JKZ110" s="30"/>
      <c r="JLF110" s="28"/>
      <c r="JLG110" s="29"/>
      <c r="JLH110" s="30"/>
      <c r="JLN110" s="28"/>
      <c r="JLO110" s="29"/>
      <c r="JLP110" s="30"/>
      <c r="JLV110" s="28"/>
      <c r="JLW110" s="29"/>
      <c r="JLX110" s="30"/>
      <c r="JMD110" s="28"/>
      <c r="JME110" s="29"/>
      <c r="JMF110" s="30"/>
      <c r="JML110" s="28"/>
      <c r="JMM110" s="29"/>
      <c r="JMN110" s="30"/>
      <c r="JMT110" s="28"/>
      <c r="JMU110" s="29"/>
      <c r="JMV110" s="30"/>
      <c r="JNB110" s="28"/>
      <c r="JNC110" s="29"/>
      <c r="JND110" s="30"/>
      <c r="JNJ110" s="28"/>
      <c r="JNK110" s="29"/>
      <c r="JNL110" s="30"/>
      <c r="JNR110" s="28"/>
      <c r="JNS110" s="29"/>
      <c r="JNT110" s="30"/>
      <c r="JNZ110" s="28"/>
      <c r="JOA110" s="29"/>
      <c r="JOB110" s="30"/>
      <c r="JOH110" s="28"/>
      <c r="JOI110" s="29"/>
      <c r="JOJ110" s="30"/>
      <c r="JOP110" s="28"/>
      <c r="JOQ110" s="29"/>
      <c r="JOR110" s="30"/>
      <c r="JOX110" s="28"/>
      <c r="JOY110" s="29"/>
      <c r="JOZ110" s="30"/>
      <c r="JPF110" s="28"/>
      <c r="JPG110" s="29"/>
      <c r="JPH110" s="30"/>
      <c r="JPN110" s="28"/>
      <c r="JPO110" s="29"/>
      <c r="JPP110" s="30"/>
      <c r="JPV110" s="28"/>
      <c r="JPW110" s="29"/>
      <c r="JPX110" s="30"/>
      <c r="JQD110" s="28"/>
      <c r="JQE110" s="29"/>
      <c r="JQF110" s="30"/>
      <c r="JQL110" s="28"/>
      <c r="JQM110" s="29"/>
      <c r="JQN110" s="30"/>
      <c r="JQT110" s="28"/>
      <c r="JQU110" s="29"/>
      <c r="JQV110" s="30"/>
      <c r="JRB110" s="28"/>
      <c r="JRC110" s="29"/>
      <c r="JRD110" s="30"/>
      <c r="JRJ110" s="28"/>
      <c r="JRK110" s="29"/>
      <c r="JRL110" s="30"/>
      <c r="JRR110" s="28"/>
      <c r="JRS110" s="29"/>
      <c r="JRT110" s="30"/>
      <c r="JRZ110" s="28"/>
      <c r="JSA110" s="29"/>
      <c r="JSB110" s="30"/>
      <c r="JSH110" s="28"/>
      <c r="JSI110" s="29"/>
      <c r="JSJ110" s="30"/>
      <c r="JSP110" s="28"/>
      <c r="JSQ110" s="29"/>
      <c r="JSR110" s="30"/>
      <c r="JSX110" s="28"/>
      <c r="JSY110" s="29"/>
      <c r="JSZ110" s="30"/>
      <c r="JTF110" s="28"/>
      <c r="JTG110" s="29"/>
      <c r="JTH110" s="30"/>
      <c r="JTN110" s="28"/>
      <c r="JTO110" s="29"/>
      <c r="JTP110" s="30"/>
      <c r="JTV110" s="28"/>
      <c r="JTW110" s="29"/>
      <c r="JTX110" s="30"/>
      <c r="JUD110" s="28"/>
      <c r="JUE110" s="29"/>
      <c r="JUF110" s="30"/>
      <c r="JUL110" s="28"/>
      <c r="JUM110" s="29"/>
      <c r="JUN110" s="30"/>
      <c r="JUT110" s="28"/>
      <c r="JUU110" s="29"/>
      <c r="JUV110" s="30"/>
      <c r="JVB110" s="28"/>
      <c r="JVC110" s="29"/>
      <c r="JVD110" s="30"/>
      <c r="JVJ110" s="28"/>
      <c r="JVK110" s="29"/>
      <c r="JVL110" s="30"/>
      <c r="JVR110" s="28"/>
      <c r="JVS110" s="29"/>
      <c r="JVT110" s="30"/>
      <c r="JVZ110" s="28"/>
      <c r="JWA110" s="29"/>
      <c r="JWB110" s="30"/>
      <c r="JWH110" s="28"/>
      <c r="JWI110" s="29"/>
      <c r="JWJ110" s="30"/>
      <c r="JWP110" s="28"/>
      <c r="JWQ110" s="29"/>
      <c r="JWR110" s="30"/>
      <c r="JWX110" s="28"/>
      <c r="JWY110" s="29"/>
      <c r="JWZ110" s="30"/>
      <c r="JXF110" s="28"/>
      <c r="JXG110" s="29"/>
      <c r="JXH110" s="30"/>
      <c r="JXN110" s="28"/>
      <c r="JXO110" s="29"/>
      <c r="JXP110" s="30"/>
      <c r="JXV110" s="28"/>
      <c r="JXW110" s="29"/>
      <c r="JXX110" s="30"/>
      <c r="JYD110" s="28"/>
      <c r="JYE110" s="29"/>
      <c r="JYF110" s="30"/>
      <c r="JYL110" s="28"/>
      <c r="JYM110" s="29"/>
      <c r="JYN110" s="30"/>
      <c r="JYT110" s="28"/>
      <c r="JYU110" s="29"/>
      <c r="JYV110" s="30"/>
      <c r="JZB110" s="28"/>
      <c r="JZC110" s="29"/>
      <c r="JZD110" s="30"/>
      <c r="JZJ110" s="28"/>
      <c r="JZK110" s="29"/>
      <c r="JZL110" s="30"/>
      <c r="JZR110" s="28"/>
      <c r="JZS110" s="29"/>
      <c r="JZT110" s="30"/>
      <c r="JZZ110" s="28"/>
      <c r="KAA110" s="29"/>
      <c r="KAB110" s="30"/>
      <c r="KAH110" s="28"/>
      <c r="KAI110" s="29"/>
      <c r="KAJ110" s="30"/>
      <c r="KAP110" s="28"/>
      <c r="KAQ110" s="29"/>
      <c r="KAR110" s="30"/>
      <c r="KAX110" s="28"/>
      <c r="KAY110" s="29"/>
      <c r="KAZ110" s="30"/>
      <c r="KBF110" s="28"/>
      <c r="KBG110" s="29"/>
      <c r="KBH110" s="30"/>
      <c r="KBN110" s="28"/>
      <c r="KBO110" s="29"/>
      <c r="KBP110" s="30"/>
      <c r="KBV110" s="28"/>
      <c r="KBW110" s="29"/>
      <c r="KBX110" s="30"/>
      <c r="KCD110" s="28"/>
      <c r="KCE110" s="29"/>
      <c r="KCF110" s="30"/>
      <c r="KCL110" s="28"/>
      <c r="KCM110" s="29"/>
      <c r="KCN110" s="30"/>
      <c r="KCT110" s="28"/>
      <c r="KCU110" s="29"/>
      <c r="KCV110" s="30"/>
      <c r="KDB110" s="28"/>
      <c r="KDC110" s="29"/>
      <c r="KDD110" s="30"/>
      <c r="KDJ110" s="28"/>
      <c r="KDK110" s="29"/>
      <c r="KDL110" s="30"/>
      <c r="KDR110" s="28"/>
      <c r="KDS110" s="29"/>
      <c r="KDT110" s="30"/>
      <c r="KDZ110" s="28"/>
      <c r="KEA110" s="29"/>
      <c r="KEB110" s="30"/>
      <c r="KEH110" s="28"/>
      <c r="KEI110" s="29"/>
      <c r="KEJ110" s="30"/>
      <c r="KEP110" s="28"/>
      <c r="KEQ110" s="29"/>
      <c r="KER110" s="30"/>
      <c r="KEX110" s="28"/>
      <c r="KEY110" s="29"/>
      <c r="KEZ110" s="30"/>
      <c r="KFF110" s="28"/>
      <c r="KFG110" s="29"/>
      <c r="KFH110" s="30"/>
      <c r="KFN110" s="28"/>
      <c r="KFO110" s="29"/>
      <c r="KFP110" s="30"/>
      <c r="KFV110" s="28"/>
      <c r="KFW110" s="29"/>
      <c r="KFX110" s="30"/>
      <c r="KGD110" s="28"/>
      <c r="KGE110" s="29"/>
      <c r="KGF110" s="30"/>
      <c r="KGL110" s="28"/>
      <c r="KGM110" s="29"/>
      <c r="KGN110" s="30"/>
      <c r="KGT110" s="28"/>
      <c r="KGU110" s="29"/>
      <c r="KGV110" s="30"/>
      <c r="KHB110" s="28"/>
      <c r="KHC110" s="29"/>
      <c r="KHD110" s="30"/>
      <c r="KHJ110" s="28"/>
      <c r="KHK110" s="29"/>
      <c r="KHL110" s="30"/>
      <c r="KHR110" s="28"/>
      <c r="KHS110" s="29"/>
      <c r="KHT110" s="30"/>
      <c r="KHZ110" s="28"/>
      <c r="KIA110" s="29"/>
      <c r="KIB110" s="30"/>
      <c r="KIH110" s="28"/>
      <c r="KII110" s="29"/>
      <c r="KIJ110" s="30"/>
      <c r="KIP110" s="28"/>
      <c r="KIQ110" s="29"/>
      <c r="KIR110" s="30"/>
      <c r="KIX110" s="28"/>
      <c r="KIY110" s="29"/>
      <c r="KIZ110" s="30"/>
      <c r="KJF110" s="28"/>
      <c r="KJG110" s="29"/>
      <c r="KJH110" s="30"/>
      <c r="KJN110" s="28"/>
      <c r="KJO110" s="29"/>
      <c r="KJP110" s="30"/>
      <c r="KJV110" s="28"/>
      <c r="KJW110" s="29"/>
      <c r="KJX110" s="30"/>
      <c r="KKD110" s="28"/>
      <c r="KKE110" s="29"/>
      <c r="KKF110" s="30"/>
      <c r="KKL110" s="28"/>
      <c r="KKM110" s="29"/>
      <c r="KKN110" s="30"/>
      <c r="KKT110" s="28"/>
      <c r="KKU110" s="29"/>
      <c r="KKV110" s="30"/>
      <c r="KLB110" s="28"/>
      <c r="KLC110" s="29"/>
      <c r="KLD110" s="30"/>
      <c r="KLJ110" s="28"/>
      <c r="KLK110" s="29"/>
      <c r="KLL110" s="30"/>
      <c r="KLR110" s="28"/>
      <c r="KLS110" s="29"/>
      <c r="KLT110" s="30"/>
      <c r="KLZ110" s="28"/>
      <c r="KMA110" s="29"/>
      <c r="KMB110" s="30"/>
      <c r="KMH110" s="28"/>
      <c r="KMI110" s="29"/>
      <c r="KMJ110" s="30"/>
      <c r="KMP110" s="28"/>
      <c r="KMQ110" s="29"/>
      <c r="KMR110" s="30"/>
      <c r="KMX110" s="28"/>
      <c r="KMY110" s="29"/>
      <c r="KMZ110" s="30"/>
      <c r="KNF110" s="28"/>
      <c r="KNG110" s="29"/>
      <c r="KNH110" s="30"/>
      <c r="KNN110" s="28"/>
      <c r="KNO110" s="29"/>
      <c r="KNP110" s="30"/>
      <c r="KNV110" s="28"/>
      <c r="KNW110" s="29"/>
      <c r="KNX110" s="30"/>
      <c r="KOD110" s="28"/>
      <c r="KOE110" s="29"/>
      <c r="KOF110" s="30"/>
      <c r="KOL110" s="28"/>
      <c r="KOM110" s="29"/>
      <c r="KON110" s="30"/>
      <c r="KOT110" s="28"/>
      <c r="KOU110" s="29"/>
      <c r="KOV110" s="30"/>
      <c r="KPB110" s="28"/>
      <c r="KPC110" s="29"/>
      <c r="KPD110" s="30"/>
      <c r="KPJ110" s="28"/>
      <c r="KPK110" s="29"/>
      <c r="KPL110" s="30"/>
      <c r="KPR110" s="28"/>
      <c r="KPS110" s="29"/>
      <c r="KPT110" s="30"/>
      <c r="KPZ110" s="28"/>
      <c r="KQA110" s="29"/>
      <c r="KQB110" s="30"/>
      <c r="KQH110" s="28"/>
      <c r="KQI110" s="29"/>
      <c r="KQJ110" s="30"/>
      <c r="KQP110" s="28"/>
      <c r="KQQ110" s="29"/>
      <c r="KQR110" s="30"/>
      <c r="KQX110" s="28"/>
      <c r="KQY110" s="29"/>
      <c r="KQZ110" s="30"/>
      <c r="KRF110" s="28"/>
      <c r="KRG110" s="29"/>
      <c r="KRH110" s="30"/>
      <c r="KRN110" s="28"/>
      <c r="KRO110" s="29"/>
      <c r="KRP110" s="30"/>
      <c r="KRV110" s="28"/>
      <c r="KRW110" s="29"/>
      <c r="KRX110" s="30"/>
      <c r="KSD110" s="28"/>
      <c r="KSE110" s="29"/>
      <c r="KSF110" s="30"/>
      <c r="KSL110" s="28"/>
      <c r="KSM110" s="29"/>
      <c r="KSN110" s="30"/>
      <c r="KST110" s="28"/>
      <c r="KSU110" s="29"/>
      <c r="KSV110" s="30"/>
      <c r="KTB110" s="28"/>
      <c r="KTC110" s="29"/>
      <c r="KTD110" s="30"/>
      <c r="KTJ110" s="28"/>
      <c r="KTK110" s="29"/>
      <c r="KTL110" s="30"/>
      <c r="KTR110" s="28"/>
      <c r="KTS110" s="29"/>
      <c r="KTT110" s="30"/>
      <c r="KTZ110" s="28"/>
      <c r="KUA110" s="29"/>
      <c r="KUB110" s="30"/>
      <c r="KUH110" s="28"/>
      <c r="KUI110" s="29"/>
      <c r="KUJ110" s="30"/>
      <c r="KUP110" s="28"/>
      <c r="KUQ110" s="29"/>
      <c r="KUR110" s="30"/>
      <c r="KUX110" s="28"/>
      <c r="KUY110" s="29"/>
      <c r="KUZ110" s="30"/>
      <c r="KVF110" s="28"/>
      <c r="KVG110" s="29"/>
      <c r="KVH110" s="30"/>
      <c r="KVN110" s="28"/>
      <c r="KVO110" s="29"/>
      <c r="KVP110" s="30"/>
      <c r="KVV110" s="28"/>
      <c r="KVW110" s="29"/>
      <c r="KVX110" s="30"/>
      <c r="KWD110" s="28"/>
      <c r="KWE110" s="29"/>
      <c r="KWF110" s="30"/>
      <c r="KWL110" s="28"/>
      <c r="KWM110" s="29"/>
      <c r="KWN110" s="30"/>
      <c r="KWT110" s="28"/>
      <c r="KWU110" s="29"/>
      <c r="KWV110" s="30"/>
      <c r="KXB110" s="28"/>
      <c r="KXC110" s="29"/>
      <c r="KXD110" s="30"/>
      <c r="KXJ110" s="28"/>
      <c r="KXK110" s="29"/>
      <c r="KXL110" s="30"/>
      <c r="KXR110" s="28"/>
      <c r="KXS110" s="29"/>
      <c r="KXT110" s="30"/>
      <c r="KXZ110" s="28"/>
      <c r="KYA110" s="29"/>
      <c r="KYB110" s="30"/>
      <c r="KYH110" s="28"/>
      <c r="KYI110" s="29"/>
      <c r="KYJ110" s="30"/>
      <c r="KYP110" s="28"/>
      <c r="KYQ110" s="29"/>
      <c r="KYR110" s="30"/>
      <c r="KYX110" s="28"/>
      <c r="KYY110" s="29"/>
      <c r="KYZ110" s="30"/>
      <c r="KZF110" s="28"/>
      <c r="KZG110" s="29"/>
      <c r="KZH110" s="30"/>
      <c r="KZN110" s="28"/>
      <c r="KZO110" s="29"/>
      <c r="KZP110" s="30"/>
      <c r="KZV110" s="28"/>
      <c r="KZW110" s="29"/>
      <c r="KZX110" s="30"/>
      <c r="LAD110" s="28"/>
      <c r="LAE110" s="29"/>
      <c r="LAF110" s="30"/>
      <c r="LAL110" s="28"/>
      <c r="LAM110" s="29"/>
      <c r="LAN110" s="30"/>
      <c r="LAT110" s="28"/>
      <c r="LAU110" s="29"/>
      <c r="LAV110" s="30"/>
      <c r="LBB110" s="28"/>
      <c r="LBC110" s="29"/>
      <c r="LBD110" s="30"/>
      <c r="LBJ110" s="28"/>
      <c r="LBK110" s="29"/>
      <c r="LBL110" s="30"/>
      <c r="LBR110" s="28"/>
      <c r="LBS110" s="29"/>
      <c r="LBT110" s="30"/>
      <c r="LBZ110" s="28"/>
      <c r="LCA110" s="29"/>
      <c r="LCB110" s="30"/>
      <c r="LCH110" s="28"/>
      <c r="LCI110" s="29"/>
      <c r="LCJ110" s="30"/>
      <c r="LCP110" s="28"/>
      <c r="LCQ110" s="29"/>
      <c r="LCR110" s="30"/>
      <c r="LCX110" s="28"/>
      <c r="LCY110" s="29"/>
      <c r="LCZ110" s="30"/>
      <c r="LDF110" s="28"/>
      <c r="LDG110" s="29"/>
      <c r="LDH110" s="30"/>
      <c r="LDN110" s="28"/>
      <c r="LDO110" s="29"/>
      <c r="LDP110" s="30"/>
      <c r="LDV110" s="28"/>
      <c r="LDW110" s="29"/>
      <c r="LDX110" s="30"/>
      <c r="LED110" s="28"/>
      <c r="LEE110" s="29"/>
      <c r="LEF110" s="30"/>
      <c r="LEL110" s="28"/>
      <c r="LEM110" s="29"/>
      <c r="LEN110" s="30"/>
      <c r="LET110" s="28"/>
      <c r="LEU110" s="29"/>
      <c r="LEV110" s="30"/>
      <c r="LFB110" s="28"/>
      <c r="LFC110" s="29"/>
      <c r="LFD110" s="30"/>
      <c r="LFJ110" s="28"/>
      <c r="LFK110" s="29"/>
      <c r="LFL110" s="30"/>
      <c r="LFR110" s="28"/>
      <c r="LFS110" s="29"/>
      <c r="LFT110" s="30"/>
      <c r="LFZ110" s="28"/>
      <c r="LGA110" s="29"/>
      <c r="LGB110" s="30"/>
      <c r="LGH110" s="28"/>
      <c r="LGI110" s="29"/>
      <c r="LGJ110" s="30"/>
      <c r="LGP110" s="28"/>
      <c r="LGQ110" s="29"/>
      <c r="LGR110" s="30"/>
      <c r="LGX110" s="28"/>
      <c r="LGY110" s="29"/>
      <c r="LGZ110" s="30"/>
      <c r="LHF110" s="28"/>
      <c r="LHG110" s="29"/>
      <c r="LHH110" s="30"/>
      <c r="LHN110" s="28"/>
      <c r="LHO110" s="29"/>
      <c r="LHP110" s="30"/>
      <c r="LHV110" s="28"/>
      <c r="LHW110" s="29"/>
      <c r="LHX110" s="30"/>
      <c r="LID110" s="28"/>
      <c r="LIE110" s="29"/>
      <c r="LIF110" s="30"/>
      <c r="LIL110" s="28"/>
      <c r="LIM110" s="29"/>
      <c r="LIN110" s="30"/>
      <c r="LIT110" s="28"/>
      <c r="LIU110" s="29"/>
      <c r="LIV110" s="30"/>
      <c r="LJB110" s="28"/>
      <c r="LJC110" s="29"/>
      <c r="LJD110" s="30"/>
      <c r="LJJ110" s="28"/>
      <c r="LJK110" s="29"/>
      <c r="LJL110" s="30"/>
      <c r="LJR110" s="28"/>
      <c r="LJS110" s="29"/>
      <c r="LJT110" s="30"/>
      <c r="LJZ110" s="28"/>
      <c r="LKA110" s="29"/>
      <c r="LKB110" s="30"/>
      <c r="LKH110" s="28"/>
      <c r="LKI110" s="29"/>
      <c r="LKJ110" s="30"/>
      <c r="LKP110" s="28"/>
      <c r="LKQ110" s="29"/>
      <c r="LKR110" s="30"/>
      <c r="LKX110" s="28"/>
      <c r="LKY110" s="29"/>
      <c r="LKZ110" s="30"/>
      <c r="LLF110" s="28"/>
      <c r="LLG110" s="29"/>
      <c r="LLH110" s="30"/>
      <c r="LLN110" s="28"/>
      <c r="LLO110" s="29"/>
      <c r="LLP110" s="30"/>
      <c r="LLV110" s="28"/>
      <c r="LLW110" s="29"/>
      <c r="LLX110" s="30"/>
      <c r="LMD110" s="28"/>
      <c r="LME110" s="29"/>
      <c r="LMF110" s="30"/>
      <c r="LML110" s="28"/>
      <c r="LMM110" s="29"/>
      <c r="LMN110" s="30"/>
      <c r="LMT110" s="28"/>
      <c r="LMU110" s="29"/>
      <c r="LMV110" s="30"/>
      <c r="LNB110" s="28"/>
      <c r="LNC110" s="29"/>
      <c r="LND110" s="30"/>
      <c r="LNJ110" s="28"/>
      <c r="LNK110" s="29"/>
      <c r="LNL110" s="30"/>
      <c r="LNR110" s="28"/>
      <c r="LNS110" s="29"/>
      <c r="LNT110" s="30"/>
      <c r="LNZ110" s="28"/>
      <c r="LOA110" s="29"/>
      <c r="LOB110" s="30"/>
      <c r="LOH110" s="28"/>
      <c r="LOI110" s="29"/>
      <c r="LOJ110" s="30"/>
      <c r="LOP110" s="28"/>
      <c r="LOQ110" s="29"/>
      <c r="LOR110" s="30"/>
      <c r="LOX110" s="28"/>
      <c r="LOY110" s="29"/>
      <c r="LOZ110" s="30"/>
      <c r="LPF110" s="28"/>
      <c r="LPG110" s="29"/>
      <c r="LPH110" s="30"/>
      <c r="LPN110" s="28"/>
      <c r="LPO110" s="29"/>
      <c r="LPP110" s="30"/>
      <c r="LPV110" s="28"/>
      <c r="LPW110" s="29"/>
      <c r="LPX110" s="30"/>
      <c r="LQD110" s="28"/>
      <c r="LQE110" s="29"/>
      <c r="LQF110" s="30"/>
      <c r="LQL110" s="28"/>
      <c r="LQM110" s="29"/>
      <c r="LQN110" s="30"/>
      <c r="LQT110" s="28"/>
      <c r="LQU110" s="29"/>
      <c r="LQV110" s="30"/>
      <c r="LRB110" s="28"/>
      <c r="LRC110" s="29"/>
      <c r="LRD110" s="30"/>
      <c r="LRJ110" s="28"/>
      <c r="LRK110" s="29"/>
      <c r="LRL110" s="30"/>
      <c r="LRR110" s="28"/>
      <c r="LRS110" s="29"/>
      <c r="LRT110" s="30"/>
      <c r="LRZ110" s="28"/>
      <c r="LSA110" s="29"/>
      <c r="LSB110" s="30"/>
      <c r="LSH110" s="28"/>
      <c r="LSI110" s="29"/>
      <c r="LSJ110" s="30"/>
      <c r="LSP110" s="28"/>
      <c r="LSQ110" s="29"/>
      <c r="LSR110" s="30"/>
      <c r="LSX110" s="28"/>
      <c r="LSY110" s="29"/>
      <c r="LSZ110" s="30"/>
      <c r="LTF110" s="28"/>
      <c r="LTG110" s="29"/>
      <c r="LTH110" s="30"/>
      <c r="LTN110" s="28"/>
      <c r="LTO110" s="29"/>
      <c r="LTP110" s="30"/>
      <c r="LTV110" s="28"/>
      <c r="LTW110" s="29"/>
      <c r="LTX110" s="30"/>
      <c r="LUD110" s="28"/>
      <c r="LUE110" s="29"/>
      <c r="LUF110" s="30"/>
      <c r="LUL110" s="28"/>
      <c r="LUM110" s="29"/>
      <c r="LUN110" s="30"/>
      <c r="LUT110" s="28"/>
      <c r="LUU110" s="29"/>
      <c r="LUV110" s="30"/>
      <c r="LVB110" s="28"/>
      <c r="LVC110" s="29"/>
      <c r="LVD110" s="30"/>
      <c r="LVJ110" s="28"/>
      <c r="LVK110" s="29"/>
      <c r="LVL110" s="30"/>
      <c r="LVR110" s="28"/>
      <c r="LVS110" s="29"/>
      <c r="LVT110" s="30"/>
      <c r="LVZ110" s="28"/>
      <c r="LWA110" s="29"/>
      <c r="LWB110" s="30"/>
      <c r="LWH110" s="28"/>
      <c r="LWI110" s="29"/>
      <c r="LWJ110" s="30"/>
      <c r="LWP110" s="28"/>
      <c r="LWQ110" s="29"/>
      <c r="LWR110" s="30"/>
      <c r="LWX110" s="28"/>
      <c r="LWY110" s="29"/>
      <c r="LWZ110" s="30"/>
      <c r="LXF110" s="28"/>
      <c r="LXG110" s="29"/>
      <c r="LXH110" s="30"/>
      <c r="LXN110" s="28"/>
      <c r="LXO110" s="29"/>
      <c r="LXP110" s="30"/>
      <c r="LXV110" s="28"/>
      <c r="LXW110" s="29"/>
      <c r="LXX110" s="30"/>
      <c r="LYD110" s="28"/>
      <c r="LYE110" s="29"/>
      <c r="LYF110" s="30"/>
      <c r="LYL110" s="28"/>
      <c r="LYM110" s="29"/>
      <c r="LYN110" s="30"/>
      <c r="LYT110" s="28"/>
      <c r="LYU110" s="29"/>
      <c r="LYV110" s="30"/>
      <c r="LZB110" s="28"/>
      <c r="LZC110" s="29"/>
      <c r="LZD110" s="30"/>
      <c r="LZJ110" s="28"/>
      <c r="LZK110" s="29"/>
      <c r="LZL110" s="30"/>
      <c r="LZR110" s="28"/>
      <c r="LZS110" s="29"/>
      <c r="LZT110" s="30"/>
      <c r="LZZ110" s="28"/>
      <c r="MAA110" s="29"/>
      <c r="MAB110" s="30"/>
      <c r="MAH110" s="28"/>
      <c r="MAI110" s="29"/>
      <c r="MAJ110" s="30"/>
      <c r="MAP110" s="28"/>
      <c r="MAQ110" s="29"/>
      <c r="MAR110" s="30"/>
      <c r="MAX110" s="28"/>
      <c r="MAY110" s="29"/>
      <c r="MAZ110" s="30"/>
      <c r="MBF110" s="28"/>
      <c r="MBG110" s="29"/>
      <c r="MBH110" s="30"/>
      <c r="MBN110" s="28"/>
      <c r="MBO110" s="29"/>
      <c r="MBP110" s="30"/>
      <c r="MBV110" s="28"/>
      <c r="MBW110" s="29"/>
      <c r="MBX110" s="30"/>
      <c r="MCD110" s="28"/>
      <c r="MCE110" s="29"/>
      <c r="MCF110" s="30"/>
      <c r="MCL110" s="28"/>
      <c r="MCM110" s="29"/>
      <c r="MCN110" s="30"/>
      <c r="MCT110" s="28"/>
      <c r="MCU110" s="29"/>
      <c r="MCV110" s="30"/>
      <c r="MDB110" s="28"/>
      <c r="MDC110" s="29"/>
      <c r="MDD110" s="30"/>
      <c r="MDJ110" s="28"/>
      <c r="MDK110" s="29"/>
      <c r="MDL110" s="30"/>
      <c r="MDR110" s="28"/>
      <c r="MDS110" s="29"/>
      <c r="MDT110" s="30"/>
      <c r="MDZ110" s="28"/>
      <c r="MEA110" s="29"/>
      <c r="MEB110" s="30"/>
      <c r="MEH110" s="28"/>
      <c r="MEI110" s="29"/>
      <c r="MEJ110" s="30"/>
      <c r="MEP110" s="28"/>
      <c r="MEQ110" s="29"/>
      <c r="MER110" s="30"/>
      <c r="MEX110" s="28"/>
      <c r="MEY110" s="29"/>
      <c r="MEZ110" s="30"/>
      <c r="MFF110" s="28"/>
      <c r="MFG110" s="29"/>
      <c r="MFH110" s="30"/>
      <c r="MFN110" s="28"/>
      <c r="MFO110" s="29"/>
      <c r="MFP110" s="30"/>
      <c r="MFV110" s="28"/>
      <c r="MFW110" s="29"/>
      <c r="MFX110" s="30"/>
      <c r="MGD110" s="28"/>
      <c r="MGE110" s="29"/>
      <c r="MGF110" s="30"/>
      <c r="MGL110" s="28"/>
      <c r="MGM110" s="29"/>
      <c r="MGN110" s="30"/>
      <c r="MGT110" s="28"/>
      <c r="MGU110" s="29"/>
      <c r="MGV110" s="30"/>
      <c r="MHB110" s="28"/>
      <c r="MHC110" s="29"/>
      <c r="MHD110" s="30"/>
      <c r="MHJ110" s="28"/>
      <c r="MHK110" s="29"/>
      <c r="MHL110" s="30"/>
      <c r="MHR110" s="28"/>
      <c r="MHS110" s="29"/>
      <c r="MHT110" s="30"/>
      <c r="MHZ110" s="28"/>
      <c r="MIA110" s="29"/>
      <c r="MIB110" s="30"/>
      <c r="MIH110" s="28"/>
      <c r="MII110" s="29"/>
      <c r="MIJ110" s="30"/>
      <c r="MIP110" s="28"/>
      <c r="MIQ110" s="29"/>
      <c r="MIR110" s="30"/>
      <c r="MIX110" s="28"/>
      <c r="MIY110" s="29"/>
      <c r="MIZ110" s="30"/>
      <c r="MJF110" s="28"/>
      <c r="MJG110" s="29"/>
      <c r="MJH110" s="30"/>
      <c r="MJN110" s="28"/>
      <c r="MJO110" s="29"/>
      <c r="MJP110" s="30"/>
      <c r="MJV110" s="28"/>
      <c r="MJW110" s="29"/>
      <c r="MJX110" s="30"/>
      <c r="MKD110" s="28"/>
      <c r="MKE110" s="29"/>
      <c r="MKF110" s="30"/>
      <c r="MKL110" s="28"/>
      <c r="MKM110" s="29"/>
      <c r="MKN110" s="30"/>
      <c r="MKT110" s="28"/>
      <c r="MKU110" s="29"/>
      <c r="MKV110" s="30"/>
      <c r="MLB110" s="28"/>
      <c r="MLC110" s="29"/>
      <c r="MLD110" s="30"/>
      <c r="MLJ110" s="28"/>
      <c r="MLK110" s="29"/>
      <c r="MLL110" s="30"/>
      <c r="MLR110" s="28"/>
      <c r="MLS110" s="29"/>
      <c r="MLT110" s="30"/>
      <c r="MLZ110" s="28"/>
      <c r="MMA110" s="29"/>
      <c r="MMB110" s="30"/>
      <c r="MMH110" s="28"/>
      <c r="MMI110" s="29"/>
      <c r="MMJ110" s="30"/>
      <c r="MMP110" s="28"/>
      <c r="MMQ110" s="29"/>
      <c r="MMR110" s="30"/>
      <c r="MMX110" s="28"/>
      <c r="MMY110" s="29"/>
      <c r="MMZ110" s="30"/>
      <c r="MNF110" s="28"/>
      <c r="MNG110" s="29"/>
      <c r="MNH110" s="30"/>
      <c r="MNN110" s="28"/>
      <c r="MNO110" s="29"/>
      <c r="MNP110" s="30"/>
      <c r="MNV110" s="28"/>
      <c r="MNW110" s="29"/>
      <c r="MNX110" s="30"/>
      <c r="MOD110" s="28"/>
      <c r="MOE110" s="29"/>
      <c r="MOF110" s="30"/>
      <c r="MOL110" s="28"/>
      <c r="MOM110" s="29"/>
      <c r="MON110" s="30"/>
      <c r="MOT110" s="28"/>
      <c r="MOU110" s="29"/>
      <c r="MOV110" s="30"/>
      <c r="MPB110" s="28"/>
      <c r="MPC110" s="29"/>
      <c r="MPD110" s="30"/>
      <c r="MPJ110" s="28"/>
      <c r="MPK110" s="29"/>
      <c r="MPL110" s="30"/>
      <c r="MPR110" s="28"/>
      <c r="MPS110" s="29"/>
      <c r="MPT110" s="30"/>
      <c r="MPZ110" s="28"/>
      <c r="MQA110" s="29"/>
      <c r="MQB110" s="30"/>
      <c r="MQH110" s="28"/>
      <c r="MQI110" s="29"/>
      <c r="MQJ110" s="30"/>
      <c r="MQP110" s="28"/>
      <c r="MQQ110" s="29"/>
      <c r="MQR110" s="30"/>
      <c r="MQX110" s="28"/>
      <c r="MQY110" s="29"/>
      <c r="MQZ110" s="30"/>
      <c r="MRF110" s="28"/>
      <c r="MRG110" s="29"/>
      <c r="MRH110" s="30"/>
      <c r="MRN110" s="28"/>
      <c r="MRO110" s="29"/>
      <c r="MRP110" s="30"/>
      <c r="MRV110" s="28"/>
      <c r="MRW110" s="29"/>
      <c r="MRX110" s="30"/>
      <c r="MSD110" s="28"/>
      <c r="MSE110" s="29"/>
      <c r="MSF110" s="30"/>
      <c r="MSL110" s="28"/>
      <c r="MSM110" s="29"/>
      <c r="MSN110" s="30"/>
      <c r="MST110" s="28"/>
      <c r="MSU110" s="29"/>
      <c r="MSV110" s="30"/>
      <c r="MTB110" s="28"/>
      <c r="MTC110" s="29"/>
      <c r="MTD110" s="30"/>
      <c r="MTJ110" s="28"/>
      <c r="MTK110" s="29"/>
      <c r="MTL110" s="30"/>
      <c r="MTR110" s="28"/>
      <c r="MTS110" s="29"/>
      <c r="MTT110" s="30"/>
      <c r="MTZ110" s="28"/>
      <c r="MUA110" s="29"/>
      <c r="MUB110" s="30"/>
      <c r="MUH110" s="28"/>
      <c r="MUI110" s="29"/>
      <c r="MUJ110" s="30"/>
      <c r="MUP110" s="28"/>
      <c r="MUQ110" s="29"/>
      <c r="MUR110" s="30"/>
      <c r="MUX110" s="28"/>
      <c r="MUY110" s="29"/>
      <c r="MUZ110" s="30"/>
      <c r="MVF110" s="28"/>
      <c r="MVG110" s="29"/>
      <c r="MVH110" s="30"/>
      <c r="MVN110" s="28"/>
      <c r="MVO110" s="29"/>
      <c r="MVP110" s="30"/>
      <c r="MVV110" s="28"/>
      <c r="MVW110" s="29"/>
      <c r="MVX110" s="30"/>
      <c r="MWD110" s="28"/>
      <c r="MWE110" s="29"/>
      <c r="MWF110" s="30"/>
      <c r="MWL110" s="28"/>
      <c r="MWM110" s="29"/>
      <c r="MWN110" s="30"/>
      <c r="MWT110" s="28"/>
      <c r="MWU110" s="29"/>
      <c r="MWV110" s="30"/>
      <c r="MXB110" s="28"/>
      <c r="MXC110" s="29"/>
      <c r="MXD110" s="30"/>
      <c r="MXJ110" s="28"/>
      <c r="MXK110" s="29"/>
      <c r="MXL110" s="30"/>
      <c r="MXR110" s="28"/>
      <c r="MXS110" s="29"/>
      <c r="MXT110" s="30"/>
      <c r="MXZ110" s="28"/>
      <c r="MYA110" s="29"/>
      <c r="MYB110" s="30"/>
      <c r="MYH110" s="28"/>
      <c r="MYI110" s="29"/>
      <c r="MYJ110" s="30"/>
      <c r="MYP110" s="28"/>
      <c r="MYQ110" s="29"/>
      <c r="MYR110" s="30"/>
      <c r="MYX110" s="28"/>
      <c r="MYY110" s="29"/>
      <c r="MYZ110" s="30"/>
      <c r="MZF110" s="28"/>
      <c r="MZG110" s="29"/>
      <c r="MZH110" s="30"/>
      <c r="MZN110" s="28"/>
      <c r="MZO110" s="29"/>
      <c r="MZP110" s="30"/>
      <c r="MZV110" s="28"/>
      <c r="MZW110" s="29"/>
      <c r="MZX110" s="30"/>
      <c r="NAD110" s="28"/>
      <c r="NAE110" s="29"/>
      <c r="NAF110" s="30"/>
      <c r="NAL110" s="28"/>
      <c r="NAM110" s="29"/>
      <c r="NAN110" s="30"/>
      <c r="NAT110" s="28"/>
      <c r="NAU110" s="29"/>
      <c r="NAV110" s="30"/>
      <c r="NBB110" s="28"/>
      <c r="NBC110" s="29"/>
      <c r="NBD110" s="30"/>
      <c r="NBJ110" s="28"/>
      <c r="NBK110" s="29"/>
      <c r="NBL110" s="30"/>
      <c r="NBR110" s="28"/>
      <c r="NBS110" s="29"/>
      <c r="NBT110" s="30"/>
      <c r="NBZ110" s="28"/>
      <c r="NCA110" s="29"/>
      <c r="NCB110" s="30"/>
      <c r="NCH110" s="28"/>
      <c r="NCI110" s="29"/>
      <c r="NCJ110" s="30"/>
      <c r="NCP110" s="28"/>
      <c r="NCQ110" s="29"/>
      <c r="NCR110" s="30"/>
      <c r="NCX110" s="28"/>
      <c r="NCY110" s="29"/>
      <c r="NCZ110" s="30"/>
      <c r="NDF110" s="28"/>
      <c r="NDG110" s="29"/>
      <c r="NDH110" s="30"/>
      <c r="NDN110" s="28"/>
      <c r="NDO110" s="29"/>
      <c r="NDP110" s="30"/>
      <c r="NDV110" s="28"/>
      <c r="NDW110" s="29"/>
      <c r="NDX110" s="30"/>
      <c r="NED110" s="28"/>
      <c r="NEE110" s="29"/>
      <c r="NEF110" s="30"/>
      <c r="NEL110" s="28"/>
      <c r="NEM110" s="29"/>
      <c r="NEN110" s="30"/>
      <c r="NET110" s="28"/>
      <c r="NEU110" s="29"/>
      <c r="NEV110" s="30"/>
      <c r="NFB110" s="28"/>
      <c r="NFC110" s="29"/>
      <c r="NFD110" s="30"/>
      <c r="NFJ110" s="28"/>
      <c r="NFK110" s="29"/>
      <c r="NFL110" s="30"/>
      <c r="NFR110" s="28"/>
      <c r="NFS110" s="29"/>
      <c r="NFT110" s="30"/>
      <c r="NFZ110" s="28"/>
      <c r="NGA110" s="29"/>
      <c r="NGB110" s="30"/>
      <c r="NGH110" s="28"/>
      <c r="NGI110" s="29"/>
      <c r="NGJ110" s="30"/>
      <c r="NGP110" s="28"/>
      <c r="NGQ110" s="29"/>
      <c r="NGR110" s="30"/>
      <c r="NGX110" s="28"/>
      <c r="NGY110" s="29"/>
      <c r="NGZ110" s="30"/>
      <c r="NHF110" s="28"/>
      <c r="NHG110" s="29"/>
      <c r="NHH110" s="30"/>
      <c r="NHN110" s="28"/>
      <c r="NHO110" s="29"/>
      <c r="NHP110" s="30"/>
      <c r="NHV110" s="28"/>
      <c r="NHW110" s="29"/>
      <c r="NHX110" s="30"/>
      <c r="NID110" s="28"/>
      <c r="NIE110" s="29"/>
      <c r="NIF110" s="30"/>
      <c r="NIL110" s="28"/>
      <c r="NIM110" s="29"/>
      <c r="NIN110" s="30"/>
      <c r="NIT110" s="28"/>
      <c r="NIU110" s="29"/>
      <c r="NIV110" s="30"/>
      <c r="NJB110" s="28"/>
      <c r="NJC110" s="29"/>
      <c r="NJD110" s="30"/>
      <c r="NJJ110" s="28"/>
      <c r="NJK110" s="29"/>
      <c r="NJL110" s="30"/>
      <c r="NJR110" s="28"/>
      <c r="NJS110" s="29"/>
      <c r="NJT110" s="30"/>
      <c r="NJZ110" s="28"/>
      <c r="NKA110" s="29"/>
      <c r="NKB110" s="30"/>
      <c r="NKH110" s="28"/>
      <c r="NKI110" s="29"/>
      <c r="NKJ110" s="30"/>
      <c r="NKP110" s="28"/>
      <c r="NKQ110" s="29"/>
      <c r="NKR110" s="30"/>
      <c r="NKX110" s="28"/>
      <c r="NKY110" s="29"/>
      <c r="NKZ110" s="30"/>
      <c r="NLF110" s="28"/>
      <c r="NLG110" s="29"/>
      <c r="NLH110" s="30"/>
      <c r="NLN110" s="28"/>
      <c r="NLO110" s="29"/>
      <c r="NLP110" s="30"/>
      <c r="NLV110" s="28"/>
      <c r="NLW110" s="29"/>
      <c r="NLX110" s="30"/>
      <c r="NMD110" s="28"/>
      <c r="NME110" s="29"/>
      <c r="NMF110" s="30"/>
      <c r="NML110" s="28"/>
      <c r="NMM110" s="29"/>
      <c r="NMN110" s="30"/>
      <c r="NMT110" s="28"/>
      <c r="NMU110" s="29"/>
      <c r="NMV110" s="30"/>
      <c r="NNB110" s="28"/>
      <c r="NNC110" s="29"/>
      <c r="NND110" s="30"/>
      <c r="NNJ110" s="28"/>
      <c r="NNK110" s="29"/>
      <c r="NNL110" s="30"/>
      <c r="NNR110" s="28"/>
      <c r="NNS110" s="29"/>
      <c r="NNT110" s="30"/>
      <c r="NNZ110" s="28"/>
      <c r="NOA110" s="29"/>
      <c r="NOB110" s="30"/>
      <c r="NOH110" s="28"/>
      <c r="NOI110" s="29"/>
      <c r="NOJ110" s="30"/>
      <c r="NOP110" s="28"/>
      <c r="NOQ110" s="29"/>
      <c r="NOR110" s="30"/>
      <c r="NOX110" s="28"/>
      <c r="NOY110" s="29"/>
      <c r="NOZ110" s="30"/>
      <c r="NPF110" s="28"/>
      <c r="NPG110" s="29"/>
      <c r="NPH110" s="30"/>
      <c r="NPN110" s="28"/>
      <c r="NPO110" s="29"/>
      <c r="NPP110" s="30"/>
      <c r="NPV110" s="28"/>
      <c r="NPW110" s="29"/>
      <c r="NPX110" s="30"/>
      <c r="NQD110" s="28"/>
      <c r="NQE110" s="29"/>
      <c r="NQF110" s="30"/>
      <c r="NQL110" s="28"/>
      <c r="NQM110" s="29"/>
      <c r="NQN110" s="30"/>
      <c r="NQT110" s="28"/>
      <c r="NQU110" s="29"/>
      <c r="NQV110" s="30"/>
      <c r="NRB110" s="28"/>
      <c r="NRC110" s="29"/>
      <c r="NRD110" s="30"/>
      <c r="NRJ110" s="28"/>
      <c r="NRK110" s="29"/>
      <c r="NRL110" s="30"/>
      <c r="NRR110" s="28"/>
      <c r="NRS110" s="29"/>
      <c r="NRT110" s="30"/>
      <c r="NRZ110" s="28"/>
      <c r="NSA110" s="29"/>
      <c r="NSB110" s="30"/>
      <c r="NSH110" s="28"/>
      <c r="NSI110" s="29"/>
      <c r="NSJ110" s="30"/>
      <c r="NSP110" s="28"/>
      <c r="NSQ110" s="29"/>
      <c r="NSR110" s="30"/>
      <c r="NSX110" s="28"/>
      <c r="NSY110" s="29"/>
      <c r="NSZ110" s="30"/>
      <c r="NTF110" s="28"/>
      <c r="NTG110" s="29"/>
      <c r="NTH110" s="30"/>
      <c r="NTN110" s="28"/>
      <c r="NTO110" s="29"/>
      <c r="NTP110" s="30"/>
      <c r="NTV110" s="28"/>
      <c r="NTW110" s="29"/>
      <c r="NTX110" s="30"/>
      <c r="NUD110" s="28"/>
      <c r="NUE110" s="29"/>
      <c r="NUF110" s="30"/>
      <c r="NUL110" s="28"/>
      <c r="NUM110" s="29"/>
      <c r="NUN110" s="30"/>
      <c r="NUT110" s="28"/>
      <c r="NUU110" s="29"/>
      <c r="NUV110" s="30"/>
      <c r="NVB110" s="28"/>
      <c r="NVC110" s="29"/>
      <c r="NVD110" s="30"/>
      <c r="NVJ110" s="28"/>
      <c r="NVK110" s="29"/>
      <c r="NVL110" s="30"/>
      <c r="NVR110" s="28"/>
      <c r="NVS110" s="29"/>
      <c r="NVT110" s="30"/>
      <c r="NVZ110" s="28"/>
      <c r="NWA110" s="29"/>
      <c r="NWB110" s="30"/>
      <c r="NWH110" s="28"/>
      <c r="NWI110" s="29"/>
      <c r="NWJ110" s="30"/>
      <c r="NWP110" s="28"/>
      <c r="NWQ110" s="29"/>
      <c r="NWR110" s="30"/>
      <c r="NWX110" s="28"/>
      <c r="NWY110" s="29"/>
      <c r="NWZ110" s="30"/>
      <c r="NXF110" s="28"/>
      <c r="NXG110" s="29"/>
      <c r="NXH110" s="30"/>
      <c r="NXN110" s="28"/>
      <c r="NXO110" s="29"/>
      <c r="NXP110" s="30"/>
      <c r="NXV110" s="28"/>
      <c r="NXW110" s="29"/>
      <c r="NXX110" s="30"/>
      <c r="NYD110" s="28"/>
      <c r="NYE110" s="29"/>
      <c r="NYF110" s="30"/>
      <c r="NYL110" s="28"/>
      <c r="NYM110" s="29"/>
      <c r="NYN110" s="30"/>
      <c r="NYT110" s="28"/>
      <c r="NYU110" s="29"/>
      <c r="NYV110" s="30"/>
      <c r="NZB110" s="28"/>
      <c r="NZC110" s="29"/>
      <c r="NZD110" s="30"/>
      <c r="NZJ110" s="28"/>
      <c r="NZK110" s="29"/>
      <c r="NZL110" s="30"/>
      <c r="NZR110" s="28"/>
      <c r="NZS110" s="29"/>
      <c r="NZT110" s="30"/>
      <c r="NZZ110" s="28"/>
      <c r="OAA110" s="29"/>
      <c r="OAB110" s="30"/>
      <c r="OAH110" s="28"/>
      <c r="OAI110" s="29"/>
      <c r="OAJ110" s="30"/>
      <c r="OAP110" s="28"/>
      <c r="OAQ110" s="29"/>
      <c r="OAR110" s="30"/>
      <c r="OAX110" s="28"/>
      <c r="OAY110" s="29"/>
      <c r="OAZ110" s="30"/>
      <c r="OBF110" s="28"/>
      <c r="OBG110" s="29"/>
      <c r="OBH110" s="30"/>
      <c r="OBN110" s="28"/>
      <c r="OBO110" s="29"/>
      <c r="OBP110" s="30"/>
      <c r="OBV110" s="28"/>
      <c r="OBW110" s="29"/>
      <c r="OBX110" s="30"/>
      <c r="OCD110" s="28"/>
      <c r="OCE110" s="29"/>
      <c r="OCF110" s="30"/>
      <c r="OCL110" s="28"/>
      <c r="OCM110" s="29"/>
      <c r="OCN110" s="30"/>
      <c r="OCT110" s="28"/>
      <c r="OCU110" s="29"/>
      <c r="OCV110" s="30"/>
      <c r="ODB110" s="28"/>
      <c r="ODC110" s="29"/>
      <c r="ODD110" s="30"/>
      <c r="ODJ110" s="28"/>
      <c r="ODK110" s="29"/>
      <c r="ODL110" s="30"/>
      <c r="ODR110" s="28"/>
      <c r="ODS110" s="29"/>
      <c r="ODT110" s="30"/>
      <c r="ODZ110" s="28"/>
      <c r="OEA110" s="29"/>
      <c r="OEB110" s="30"/>
      <c r="OEH110" s="28"/>
      <c r="OEI110" s="29"/>
      <c r="OEJ110" s="30"/>
      <c r="OEP110" s="28"/>
      <c r="OEQ110" s="29"/>
      <c r="OER110" s="30"/>
      <c r="OEX110" s="28"/>
      <c r="OEY110" s="29"/>
      <c r="OEZ110" s="30"/>
      <c r="OFF110" s="28"/>
      <c r="OFG110" s="29"/>
      <c r="OFH110" s="30"/>
      <c r="OFN110" s="28"/>
      <c r="OFO110" s="29"/>
      <c r="OFP110" s="30"/>
      <c r="OFV110" s="28"/>
      <c r="OFW110" s="29"/>
      <c r="OFX110" s="30"/>
      <c r="OGD110" s="28"/>
      <c r="OGE110" s="29"/>
      <c r="OGF110" s="30"/>
      <c r="OGL110" s="28"/>
      <c r="OGM110" s="29"/>
      <c r="OGN110" s="30"/>
      <c r="OGT110" s="28"/>
      <c r="OGU110" s="29"/>
      <c r="OGV110" s="30"/>
      <c r="OHB110" s="28"/>
      <c r="OHC110" s="29"/>
      <c r="OHD110" s="30"/>
      <c r="OHJ110" s="28"/>
      <c r="OHK110" s="29"/>
      <c r="OHL110" s="30"/>
      <c r="OHR110" s="28"/>
      <c r="OHS110" s="29"/>
      <c r="OHT110" s="30"/>
      <c r="OHZ110" s="28"/>
      <c r="OIA110" s="29"/>
      <c r="OIB110" s="30"/>
      <c r="OIH110" s="28"/>
      <c r="OII110" s="29"/>
      <c r="OIJ110" s="30"/>
      <c r="OIP110" s="28"/>
      <c r="OIQ110" s="29"/>
      <c r="OIR110" s="30"/>
      <c r="OIX110" s="28"/>
      <c r="OIY110" s="29"/>
      <c r="OIZ110" s="30"/>
      <c r="OJF110" s="28"/>
      <c r="OJG110" s="29"/>
      <c r="OJH110" s="30"/>
      <c r="OJN110" s="28"/>
      <c r="OJO110" s="29"/>
      <c r="OJP110" s="30"/>
      <c r="OJV110" s="28"/>
      <c r="OJW110" s="29"/>
      <c r="OJX110" s="30"/>
      <c r="OKD110" s="28"/>
      <c r="OKE110" s="29"/>
      <c r="OKF110" s="30"/>
      <c r="OKL110" s="28"/>
      <c r="OKM110" s="29"/>
      <c r="OKN110" s="30"/>
      <c r="OKT110" s="28"/>
      <c r="OKU110" s="29"/>
      <c r="OKV110" s="30"/>
      <c r="OLB110" s="28"/>
      <c r="OLC110" s="29"/>
      <c r="OLD110" s="30"/>
      <c r="OLJ110" s="28"/>
      <c r="OLK110" s="29"/>
      <c r="OLL110" s="30"/>
      <c r="OLR110" s="28"/>
      <c r="OLS110" s="29"/>
      <c r="OLT110" s="30"/>
      <c r="OLZ110" s="28"/>
      <c r="OMA110" s="29"/>
      <c r="OMB110" s="30"/>
      <c r="OMH110" s="28"/>
      <c r="OMI110" s="29"/>
      <c r="OMJ110" s="30"/>
      <c r="OMP110" s="28"/>
      <c r="OMQ110" s="29"/>
      <c r="OMR110" s="30"/>
      <c r="OMX110" s="28"/>
      <c r="OMY110" s="29"/>
      <c r="OMZ110" s="30"/>
      <c r="ONF110" s="28"/>
      <c r="ONG110" s="29"/>
      <c r="ONH110" s="30"/>
      <c r="ONN110" s="28"/>
      <c r="ONO110" s="29"/>
      <c r="ONP110" s="30"/>
      <c r="ONV110" s="28"/>
      <c r="ONW110" s="29"/>
      <c r="ONX110" s="30"/>
      <c r="OOD110" s="28"/>
      <c r="OOE110" s="29"/>
      <c r="OOF110" s="30"/>
      <c r="OOL110" s="28"/>
      <c r="OOM110" s="29"/>
      <c r="OON110" s="30"/>
      <c r="OOT110" s="28"/>
      <c r="OOU110" s="29"/>
      <c r="OOV110" s="30"/>
      <c r="OPB110" s="28"/>
      <c r="OPC110" s="29"/>
      <c r="OPD110" s="30"/>
      <c r="OPJ110" s="28"/>
      <c r="OPK110" s="29"/>
      <c r="OPL110" s="30"/>
      <c r="OPR110" s="28"/>
      <c r="OPS110" s="29"/>
      <c r="OPT110" s="30"/>
      <c r="OPZ110" s="28"/>
      <c r="OQA110" s="29"/>
      <c r="OQB110" s="30"/>
      <c r="OQH110" s="28"/>
      <c r="OQI110" s="29"/>
      <c r="OQJ110" s="30"/>
      <c r="OQP110" s="28"/>
      <c r="OQQ110" s="29"/>
      <c r="OQR110" s="30"/>
      <c r="OQX110" s="28"/>
      <c r="OQY110" s="29"/>
      <c r="OQZ110" s="30"/>
      <c r="ORF110" s="28"/>
      <c r="ORG110" s="29"/>
      <c r="ORH110" s="30"/>
      <c r="ORN110" s="28"/>
      <c r="ORO110" s="29"/>
      <c r="ORP110" s="30"/>
      <c r="ORV110" s="28"/>
      <c r="ORW110" s="29"/>
      <c r="ORX110" s="30"/>
      <c r="OSD110" s="28"/>
      <c r="OSE110" s="29"/>
      <c r="OSF110" s="30"/>
      <c r="OSL110" s="28"/>
      <c r="OSM110" s="29"/>
      <c r="OSN110" s="30"/>
      <c r="OST110" s="28"/>
      <c r="OSU110" s="29"/>
      <c r="OSV110" s="30"/>
      <c r="OTB110" s="28"/>
      <c r="OTC110" s="29"/>
      <c r="OTD110" s="30"/>
      <c r="OTJ110" s="28"/>
      <c r="OTK110" s="29"/>
      <c r="OTL110" s="30"/>
      <c r="OTR110" s="28"/>
      <c r="OTS110" s="29"/>
      <c r="OTT110" s="30"/>
      <c r="OTZ110" s="28"/>
      <c r="OUA110" s="29"/>
      <c r="OUB110" s="30"/>
      <c r="OUH110" s="28"/>
      <c r="OUI110" s="29"/>
      <c r="OUJ110" s="30"/>
      <c r="OUP110" s="28"/>
      <c r="OUQ110" s="29"/>
      <c r="OUR110" s="30"/>
      <c r="OUX110" s="28"/>
      <c r="OUY110" s="29"/>
      <c r="OUZ110" s="30"/>
      <c r="OVF110" s="28"/>
      <c r="OVG110" s="29"/>
      <c r="OVH110" s="30"/>
      <c r="OVN110" s="28"/>
      <c r="OVO110" s="29"/>
      <c r="OVP110" s="30"/>
      <c r="OVV110" s="28"/>
      <c r="OVW110" s="29"/>
      <c r="OVX110" s="30"/>
      <c r="OWD110" s="28"/>
      <c r="OWE110" s="29"/>
      <c r="OWF110" s="30"/>
      <c r="OWL110" s="28"/>
      <c r="OWM110" s="29"/>
      <c r="OWN110" s="30"/>
      <c r="OWT110" s="28"/>
      <c r="OWU110" s="29"/>
      <c r="OWV110" s="30"/>
      <c r="OXB110" s="28"/>
      <c r="OXC110" s="29"/>
      <c r="OXD110" s="30"/>
      <c r="OXJ110" s="28"/>
      <c r="OXK110" s="29"/>
      <c r="OXL110" s="30"/>
      <c r="OXR110" s="28"/>
      <c r="OXS110" s="29"/>
      <c r="OXT110" s="30"/>
      <c r="OXZ110" s="28"/>
      <c r="OYA110" s="29"/>
      <c r="OYB110" s="30"/>
      <c r="OYH110" s="28"/>
      <c r="OYI110" s="29"/>
      <c r="OYJ110" s="30"/>
      <c r="OYP110" s="28"/>
      <c r="OYQ110" s="29"/>
      <c r="OYR110" s="30"/>
      <c r="OYX110" s="28"/>
      <c r="OYY110" s="29"/>
      <c r="OYZ110" s="30"/>
      <c r="OZF110" s="28"/>
      <c r="OZG110" s="29"/>
      <c r="OZH110" s="30"/>
      <c r="OZN110" s="28"/>
      <c r="OZO110" s="29"/>
      <c r="OZP110" s="30"/>
      <c r="OZV110" s="28"/>
      <c r="OZW110" s="29"/>
      <c r="OZX110" s="30"/>
      <c r="PAD110" s="28"/>
      <c r="PAE110" s="29"/>
      <c r="PAF110" s="30"/>
      <c r="PAL110" s="28"/>
      <c r="PAM110" s="29"/>
      <c r="PAN110" s="30"/>
      <c r="PAT110" s="28"/>
      <c r="PAU110" s="29"/>
      <c r="PAV110" s="30"/>
      <c r="PBB110" s="28"/>
      <c r="PBC110" s="29"/>
      <c r="PBD110" s="30"/>
      <c r="PBJ110" s="28"/>
      <c r="PBK110" s="29"/>
      <c r="PBL110" s="30"/>
      <c r="PBR110" s="28"/>
      <c r="PBS110" s="29"/>
      <c r="PBT110" s="30"/>
      <c r="PBZ110" s="28"/>
      <c r="PCA110" s="29"/>
      <c r="PCB110" s="30"/>
      <c r="PCH110" s="28"/>
      <c r="PCI110" s="29"/>
      <c r="PCJ110" s="30"/>
      <c r="PCP110" s="28"/>
      <c r="PCQ110" s="29"/>
      <c r="PCR110" s="30"/>
      <c r="PCX110" s="28"/>
      <c r="PCY110" s="29"/>
      <c r="PCZ110" s="30"/>
      <c r="PDF110" s="28"/>
      <c r="PDG110" s="29"/>
      <c r="PDH110" s="30"/>
      <c r="PDN110" s="28"/>
      <c r="PDO110" s="29"/>
      <c r="PDP110" s="30"/>
      <c r="PDV110" s="28"/>
      <c r="PDW110" s="29"/>
      <c r="PDX110" s="30"/>
      <c r="PED110" s="28"/>
      <c r="PEE110" s="29"/>
      <c r="PEF110" s="30"/>
      <c r="PEL110" s="28"/>
      <c r="PEM110" s="29"/>
      <c r="PEN110" s="30"/>
      <c r="PET110" s="28"/>
      <c r="PEU110" s="29"/>
      <c r="PEV110" s="30"/>
      <c r="PFB110" s="28"/>
      <c r="PFC110" s="29"/>
      <c r="PFD110" s="30"/>
      <c r="PFJ110" s="28"/>
      <c r="PFK110" s="29"/>
      <c r="PFL110" s="30"/>
      <c r="PFR110" s="28"/>
      <c r="PFS110" s="29"/>
      <c r="PFT110" s="30"/>
      <c r="PFZ110" s="28"/>
      <c r="PGA110" s="29"/>
      <c r="PGB110" s="30"/>
      <c r="PGH110" s="28"/>
      <c r="PGI110" s="29"/>
      <c r="PGJ110" s="30"/>
      <c r="PGP110" s="28"/>
      <c r="PGQ110" s="29"/>
      <c r="PGR110" s="30"/>
      <c r="PGX110" s="28"/>
      <c r="PGY110" s="29"/>
      <c r="PGZ110" s="30"/>
      <c r="PHF110" s="28"/>
      <c r="PHG110" s="29"/>
      <c r="PHH110" s="30"/>
      <c r="PHN110" s="28"/>
      <c r="PHO110" s="29"/>
      <c r="PHP110" s="30"/>
      <c r="PHV110" s="28"/>
      <c r="PHW110" s="29"/>
      <c r="PHX110" s="30"/>
      <c r="PID110" s="28"/>
      <c r="PIE110" s="29"/>
      <c r="PIF110" s="30"/>
      <c r="PIL110" s="28"/>
      <c r="PIM110" s="29"/>
      <c r="PIN110" s="30"/>
      <c r="PIT110" s="28"/>
      <c r="PIU110" s="29"/>
      <c r="PIV110" s="30"/>
      <c r="PJB110" s="28"/>
      <c r="PJC110" s="29"/>
      <c r="PJD110" s="30"/>
      <c r="PJJ110" s="28"/>
      <c r="PJK110" s="29"/>
      <c r="PJL110" s="30"/>
      <c r="PJR110" s="28"/>
      <c r="PJS110" s="29"/>
      <c r="PJT110" s="30"/>
      <c r="PJZ110" s="28"/>
      <c r="PKA110" s="29"/>
      <c r="PKB110" s="30"/>
      <c r="PKH110" s="28"/>
      <c r="PKI110" s="29"/>
      <c r="PKJ110" s="30"/>
      <c r="PKP110" s="28"/>
      <c r="PKQ110" s="29"/>
      <c r="PKR110" s="30"/>
      <c r="PKX110" s="28"/>
      <c r="PKY110" s="29"/>
      <c r="PKZ110" s="30"/>
      <c r="PLF110" s="28"/>
      <c r="PLG110" s="29"/>
      <c r="PLH110" s="30"/>
      <c r="PLN110" s="28"/>
      <c r="PLO110" s="29"/>
      <c r="PLP110" s="30"/>
      <c r="PLV110" s="28"/>
      <c r="PLW110" s="29"/>
      <c r="PLX110" s="30"/>
      <c r="PMD110" s="28"/>
      <c r="PME110" s="29"/>
      <c r="PMF110" s="30"/>
      <c r="PML110" s="28"/>
      <c r="PMM110" s="29"/>
      <c r="PMN110" s="30"/>
      <c r="PMT110" s="28"/>
      <c r="PMU110" s="29"/>
      <c r="PMV110" s="30"/>
      <c r="PNB110" s="28"/>
      <c r="PNC110" s="29"/>
      <c r="PND110" s="30"/>
      <c r="PNJ110" s="28"/>
      <c r="PNK110" s="29"/>
      <c r="PNL110" s="30"/>
      <c r="PNR110" s="28"/>
      <c r="PNS110" s="29"/>
      <c r="PNT110" s="30"/>
      <c r="PNZ110" s="28"/>
      <c r="POA110" s="29"/>
      <c r="POB110" s="30"/>
      <c r="POH110" s="28"/>
      <c r="POI110" s="29"/>
      <c r="POJ110" s="30"/>
      <c r="POP110" s="28"/>
      <c r="POQ110" s="29"/>
      <c r="POR110" s="30"/>
      <c r="POX110" s="28"/>
      <c r="POY110" s="29"/>
      <c r="POZ110" s="30"/>
      <c r="PPF110" s="28"/>
      <c r="PPG110" s="29"/>
      <c r="PPH110" s="30"/>
      <c r="PPN110" s="28"/>
      <c r="PPO110" s="29"/>
      <c r="PPP110" s="30"/>
      <c r="PPV110" s="28"/>
      <c r="PPW110" s="29"/>
      <c r="PPX110" s="30"/>
      <c r="PQD110" s="28"/>
      <c r="PQE110" s="29"/>
      <c r="PQF110" s="30"/>
      <c r="PQL110" s="28"/>
      <c r="PQM110" s="29"/>
      <c r="PQN110" s="30"/>
      <c r="PQT110" s="28"/>
      <c r="PQU110" s="29"/>
      <c r="PQV110" s="30"/>
      <c r="PRB110" s="28"/>
      <c r="PRC110" s="29"/>
      <c r="PRD110" s="30"/>
      <c r="PRJ110" s="28"/>
      <c r="PRK110" s="29"/>
      <c r="PRL110" s="30"/>
      <c r="PRR110" s="28"/>
      <c r="PRS110" s="29"/>
      <c r="PRT110" s="30"/>
      <c r="PRZ110" s="28"/>
      <c r="PSA110" s="29"/>
      <c r="PSB110" s="30"/>
      <c r="PSH110" s="28"/>
      <c r="PSI110" s="29"/>
      <c r="PSJ110" s="30"/>
      <c r="PSP110" s="28"/>
      <c r="PSQ110" s="29"/>
      <c r="PSR110" s="30"/>
      <c r="PSX110" s="28"/>
      <c r="PSY110" s="29"/>
      <c r="PSZ110" s="30"/>
      <c r="PTF110" s="28"/>
      <c r="PTG110" s="29"/>
      <c r="PTH110" s="30"/>
      <c r="PTN110" s="28"/>
      <c r="PTO110" s="29"/>
      <c r="PTP110" s="30"/>
      <c r="PTV110" s="28"/>
      <c r="PTW110" s="29"/>
      <c r="PTX110" s="30"/>
      <c r="PUD110" s="28"/>
      <c r="PUE110" s="29"/>
      <c r="PUF110" s="30"/>
      <c r="PUL110" s="28"/>
      <c r="PUM110" s="29"/>
      <c r="PUN110" s="30"/>
      <c r="PUT110" s="28"/>
      <c r="PUU110" s="29"/>
      <c r="PUV110" s="30"/>
      <c r="PVB110" s="28"/>
      <c r="PVC110" s="29"/>
      <c r="PVD110" s="30"/>
      <c r="PVJ110" s="28"/>
      <c r="PVK110" s="29"/>
      <c r="PVL110" s="30"/>
      <c r="PVR110" s="28"/>
      <c r="PVS110" s="29"/>
      <c r="PVT110" s="30"/>
      <c r="PVZ110" s="28"/>
      <c r="PWA110" s="29"/>
      <c r="PWB110" s="30"/>
      <c r="PWH110" s="28"/>
      <c r="PWI110" s="29"/>
      <c r="PWJ110" s="30"/>
      <c r="PWP110" s="28"/>
      <c r="PWQ110" s="29"/>
      <c r="PWR110" s="30"/>
      <c r="PWX110" s="28"/>
      <c r="PWY110" s="29"/>
      <c r="PWZ110" s="30"/>
      <c r="PXF110" s="28"/>
      <c r="PXG110" s="29"/>
      <c r="PXH110" s="30"/>
      <c r="PXN110" s="28"/>
      <c r="PXO110" s="29"/>
      <c r="PXP110" s="30"/>
      <c r="PXV110" s="28"/>
      <c r="PXW110" s="29"/>
      <c r="PXX110" s="30"/>
      <c r="PYD110" s="28"/>
      <c r="PYE110" s="29"/>
      <c r="PYF110" s="30"/>
      <c r="PYL110" s="28"/>
      <c r="PYM110" s="29"/>
      <c r="PYN110" s="30"/>
      <c r="PYT110" s="28"/>
      <c r="PYU110" s="29"/>
      <c r="PYV110" s="30"/>
      <c r="PZB110" s="28"/>
      <c r="PZC110" s="29"/>
      <c r="PZD110" s="30"/>
      <c r="PZJ110" s="28"/>
      <c r="PZK110" s="29"/>
      <c r="PZL110" s="30"/>
      <c r="PZR110" s="28"/>
      <c r="PZS110" s="29"/>
      <c r="PZT110" s="30"/>
      <c r="PZZ110" s="28"/>
      <c r="QAA110" s="29"/>
      <c r="QAB110" s="30"/>
      <c r="QAH110" s="28"/>
      <c r="QAI110" s="29"/>
      <c r="QAJ110" s="30"/>
      <c r="QAP110" s="28"/>
      <c r="QAQ110" s="29"/>
      <c r="QAR110" s="30"/>
      <c r="QAX110" s="28"/>
      <c r="QAY110" s="29"/>
      <c r="QAZ110" s="30"/>
      <c r="QBF110" s="28"/>
      <c r="QBG110" s="29"/>
      <c r="QBH110" s="30"/>
      <c r="QBN110" s="28"/>
      <c r="QBO110" s="29"/>
      <c r="QBP110" s="30"/>
      <c r="QBV110" s="28"/>
      <c r="QBW110" s="29"/>
      <c r="QBX110" s="30"/>
      <c r="QCD110" s="28"/>
      <c r="QCE110" s="29"/>
      <c r="QCF110" s="30"/>
      <c r="QCL110" s="28"/>
      <c r="QCM110" s="29"/>
      <c r="QCN110" s="30"/>
      <c r="QCT110" s="28"/>
      <c r="QCU110" s="29"/>
      <c r="QCV110" s="30"/>
      <c r="QDB110" s="28"/>
      <c r="QDC110" s="29"/>
      <c r="QDD110" s="30"/>
      <c r="QDJ110" s="28"/>
      <c r="QDK110" s="29"/>
      <c r="QDL110" s="30"/>
      <c r="QDR110" s="28"/>
      <c r="QDS110" s="29"/>
      <c r="QDT110" s="30"/>
      <c r="QDZ110" s="28"/>
      <c r="QEA110" s="29"/>
      <c r="QEB110" s="30"/>
      <c r="QEH110" s="28"/>
      <c r="QEI110" s="29"/>
      <c r="QEJ110" s="30"/>
      <c r="QEP110" s="28"/>
      <c r="QEQ110" s="29"/>
      <c r="QER110" s="30"/>
      <c r="QEX110" s="28"/>
      <c r="QEY110" s="29"/>
      <c r="QEZ110" s="30"/>
      <c r="QFF110" s="28"/>
      <c r="QFG110" s="29"/>
      <c r="QFH110" s="30"/>
      <c r="QFN110" s="28"/>
      <c r="QFO110" s="29"/>
      <c r="QFP110" s="30"/>
      <c r="QFV110" s="28"/>
      <c r="QFW110" s="29"/>
      <c r="QFX110" s="30"/>
      <c r="QGD110" s="28"/>
      <c r="QGE110" s="29"/>
      <c r="QGF110" s="30"/>
      <c r="QGL110" s="28"/>
      <c r="QGM110" s="29"/>
      <c r="QGN110" s="30"/>
      <c r="QGT110" s="28"/>
      <c r="QGU110" s="29"/>
      <c r="QGV110" s="30"/>
      <c r="QHB110" s="28"/>
      <c r="QHC110" s="29"/>
      <c r="QHD110" s="30"/>
      <c r="QHJ110" s="28"/>
      <c r="QHK110" s="29"/>
      <c r="QHL110" s="30"/>
      <c r="QHR110" s="28"/>
      <c r="QHS110" s="29"/>
      <c r="QHT110" s="30"/>
      <c r="QHZ110" s="28"/>
      <c r="QIA110" s="29"/>
      <c r="QIB110" s="30"/>
      <c r="QIH110" s="28"/>
      <c r="QII110" s="29"/>
      <c r="QIJ110" s="30"/>
      <c r="QIP110" s="28"/>
      <c r="QIQ110" s="29"/>
      <c r="QIR110" s="30"/>
      <c r="QIX110" s="28"/>
      <c r="QIY110" s="29"/>
      <c r="QIZ110" s="30"/>
      <c r="QJF110" s="28"/>
      <c r="QJG110" s="29"/>
      <c r="QJH110" s="30"/>
      <c r="QJN110" s="28"/>
      <c r="QJO110" s="29"/>
      <c r="QJP110" s="30"/>
      <c r="QJV110" s="28"/>
      <c r="QJW110" s="29"/>
      <c r="QJX110" s="30"/>
      <c r="QKD110" s="28"/>
      <c r="QKE110" s="29"/>
      <c r="QKF110" s="30"/>
      <c r="QKL110" s="28"/>
      <c r="QKM110" s="29"/>
      <c r="QKN110" s="30"/>
      <c r="QKT110" s="28"/>
      <c r="QKU110" s="29"/>
      <c r="QKV110" s="30"/>
      <c r="QLB110" s="28"/>
      <c r="QLC110" s="29"/>
      <c r="QLD110" s="30"/>
      <c r="QLJ110" s="28"/>
      <c r="QLK110" s="29"/>
      <c r="QLL110" s="30"/>
      <c r="QLR110" s="28"/>
      <c r="QLS110" s="29"/>
      <c r="QLT110" s="30"/>
      <c r="QLZ110" s="28"/>
      <c r="QMA110" s="29"/>
      <c r="QMB110" s="30"/>
      <c r="QMH110" s="28"/>
      <c r="QMI110" s="29"/>
      <c r="QMJ110" s="30"/>
      <c r="QMP110" s="28"/>
      <c r="QMQ110" s="29"/>
      <c r="QMR110" s="30"/>
      <c r="QMX110" s="28"/>
      <c r="QMY110" s="29"/>
      <c r="QMZ110" s="30"/>
      <c r="QNF110" s="28"/>
      <c r="QNG110" s="29"/>
      <c r="QNH110" s="30"/>
      <c r="QNN110" s="28"/>
      <c r="QNO110" s="29"/>
      <c r="QNP110" s="30"/>
      <c r="QNV110" s="28"/>
      <c r="QNW110" s="29"/>
      <c r="QNX110" s="30"/>
      <c r="QOD110" s="28"/>
      <c r="QOE110" s="29"/>
      <c r="QOF110" s="30"/>
      <c r="QOL110" s="28"/>
      <c r="QOM110" s="29"/>
      <c r="QON110" s="30"/>
      <c r="QOT110" s="28"/>
      <c r="QOU110" s="29"/>
      <c r="QOV110" s="30"/>
      <c r="QPB110" s="28"/>
      <c r="QPC110" s="29"/>
      <c r="QPD110" s="30"/>
      <c r="QPJ110" s="28"/>
      <c r="QPK110" s="29"/>
      <c r="QPL110" s="30"/>
      <c r="QPR110" s="28"/>
      <c r="QPS110" s="29"/>
      <c r="QPT110" s="30"/>
      <c r="QPZ110" s="28"/>
      <c r="QQA110" s="29"/>
      <c r="QQB110" s="30"/>
      <c r="QQH110" s="28"/>
      <c r="QQI110" s="29"/>
      <c r="QQJ110" s="30"/>
      <c r="QQP110" s="28"/>
      <c r="QQQ110" s="29"/>
      <c r="QQR110" s="30"/>
      <c r="QQX110" s="28"/>
      <c r="QQY110" s="29"/>
      <c r="QQZ110" s="30"/>
      <c r="QRF110" s="28"/>
      <c r="QRG110" s="29"/>
      <c r="QRH110" s="30"/>
      <c r="QRN110" s="28"/>
      <c r="QRO110" s="29"/>
      <c r="QRP110" s="30"/>
      <c r="QRV110" s="28"/>
      <c r="QRW110" s="29"/>
      <c r="QRX110" s="30"/>
      <c r="QSD110" s="28"/>
      <c r="QSE110" s="29"/>
      <c r="QSF110" s="30"/>
      <c r="QSL110" s="28"/>
      <c r="QSM110" s="29"/>
      <c r="QSN110" s="30"/>
      <c r="QST110" s="28"/>
      <c r="QSU110" s="29"/>
      <c r="QSV110" s="30"/>
      <c r="QTB110" s="28"/>
      <c r="QTC110" s="29"/>
      <c r="QTD110" s="30"/>
      <c r="QTJ110" s="28"/>
      <c r="QTK110" s="29"/>
      <c r="QTL110" s="30"/>
      <c r="QTR110" s="28"/>
      <c r="QTS110" s="29"/>
      <c r="QTT110" s="30"/>
      <c r="QTZ110" s="28"/>
      <c r="QUA110" s="29"/>
      <c r="QUB110" s="30"/>
      <c r="QUH110" s="28"/>
      <c r="QUI110" s="29"/>
      <c r="QUJ110" s="30"/>
      <c r="QUP110" s="28"/>
      <c r="QUQ110" s="29"/>
      <c r="QUR110" s="30"/>
      <c r="QUX110" s="28"/>
      <c r="QUY110" s="29"/>
      <c r="QUZ110" s="30"/>
      <c r="QVF110" s="28"/>
      <c r="QVG110" s="29"/>
      <c r="QVH110" s="30"/>
      <c r="QVN110" s="28"/>
      <c r="QVO110" s="29"/>
      <c r="QVP110" s="30"/>
      <c r="QVV110" s="28"/>
      <c r="QVW110" s="29"/>
      <c r="QVX110" s="30"/>
      <c r="QWD110" s="28"/>
      <c r="QWE110" s="29"/>
      <c r="QWF110" s="30"/>
      <c r="QWL110" s="28"/>
      <c r="QWM110" s="29"/>
      <c r="QWN110" s="30"/>
      <c r="QWT110" s="28"/>
      <c r="QWU110" s="29"/>
      <c r="QWV110" s="30"/>
      <c r="QXB110" s="28"/>
      <c r="QXC110" s="29"/>
      <c r="QXD110" s="30"/>
      <c r="QXJ110" s="28"/>
      <c r="QXK110" s="29"/>
      <c r="QXL110" s="30"/>
      <c r="QXR110" s="28"/>
      <c r="QXS110" s="29"/>
      <c r="QXT110" s="30"/>
      <c r="QXZ110" s="28"/>
      <c r="QYA110" s="29"/>
      <c r="QYB110" s="30"/>
      <c r="QYH110" s="28"/>
      <c r="QYI110" s="29"/>
      <c r="QYJ110" s="30"/>
      <c r="QYP110" s="28"/>
      <c r="QYQ110" s="29"/>
      <c r="QYR110" s="30"/>
      <c r="QYX110" s="28"/>
      <c r="QYY110" s="29"/>
      <c r="QYZ110" s="30"/>
      <c r="QZF110" s="28"/>
      <c r="QZG110" s="29"/>
      <c r="QZH110" s="30"/>
      <c r="QZN110" s="28"/>
      <c r="QZO110" s="29"/>
      <c r="QZP110" s="30"/>
      <c r="QZV110" s="28"/>
      <c r="QZW110" s="29"/>
      <c r="QZX110" s="30"/>
      <c r="RAD110" s="28"/>
      <c r="RAE110" s="29"/>
      <c r="RAF110" s="30"/>
      <c r="RAL110" s="28"/>
      <c r="RAM110" s="29"/>
      <c r="RAN110" s="30"/>
      <c r="RAT110" s="28"/>
      <c r="RAU110" s="29"/>
      <c r="RAV110" s="30"/>
      <c r="RBB110" s="28"/>
      <c r="RBC110" s="29"/>
      <c r="RBD110" s="30"/>
      <c r="RBJ110" s="28"/>
      <c r="RBK110" s="29"/>
      <c r="RBL110" s="30"/>
      <c r="RBR110" s="28"/>
      <c r="RBS110" s="29"/>
      <c r="RBT110" s="30"/>
      <c r="RBZ110" s="28"/>
      <c r="RCA110" s="29"/>
      <c r="RCB110" s="30"/>
      <c r="RCH110" s="28"/>
      <c r="RCI110" s="29"/>
      <c r="RCJ110" s="30"/>
      <c r="RCP110" s="28"/>
      <c r="RCQ110" s="29"/>
      <c r="RCR110" s="30"/>
      <c r="RCX110" s="28"/>
      <c r="RCY110" s="29"/>
      <c r="RCZ110" s="30"/>
      <c r="RDF110" s="28"/>
      <c r="RDG110" s="29"/>
      <c r="RDH110" s="30"/>
      <c r="RDN110" s="28"/>
      <c r="RDO110" s="29"/>
      <c r="RDP110" s="30"/>
      <c r="RDV110" s="28"/>
      <c r="RDW110" s="29"/>
      <c r="RDX110" s="30"/>
      <c r="RED110" s="28"/>
      <c r="REE110" s="29"/>
      <c r="REF110" s="30"/>
      <c r="REL110" s="28"/>
      <c r="REM110" s="29"/>
      <c r="REN110" s="30"/>
      <c r="RET110" s="28"/>
      <c r="REU110" s="29"/>
      <c r="REV110" s="30"/>
      <c r="RFB110" s="28"/>
      <c r="RFC110" s="29"/>
      <c r="RFD110" s="30"/>
      <c r="RFJ110" s="28"/>
      <c r="RFK110" s="29"/>
      <c r="RFL110" s="30"/>
      <c r="RFR110" s="28"/>
      <c r="RFS110" s="29"/>
      <c r="RFT110" s="30"/>
      <c r="RFZ110" s="28"/>
      <c r="RGA110" s="29"/>
      <c r="RGB110" s="30"/>
      <c r="RGH110" s="28"/>
      <c r="RGI110" s="29"/>
      <c r="RGJ110" s="30"/>
      <c r="RGP110" s="28"/>
      <c r="RGQ110" s="29"/>
      <c r="RGR110" s="30"/>
      <c r="RGX110" s="28"/>
      <c r="RGY110" s="29"/>
      <c r="RGZ110" s="30"/>
      <c r="RHF110" s="28"/>
      <c r="RHG110" s="29"/>
      <c r="RHH110" s="30"/>
      <c r="RHN110" s="28"/>
      <c r="RHO110" s="29"/>
      <c r="RHP110" s="30"/>
      <c r="RHV110" s="28"/>
      <c r="RHW110" s="29"/>
      <c r="RHX110" s="30"/>
      <c r="RID110" s="28"/>
      <c r="RIE110" s="29"/>
      <c r="RIF110" s="30"/>
      <c r="RIL110" s="28"/>
      <c r="RIM110" s="29"/>
      <c r="RIN110" s="30"/>
      <c r="RIT110" s="28"/>
      <c r="RIU110" s="29"/>
      <c r="RIV110" s="30"/>
      <c r="RJB110" s="28"/>
      <c r="RJC110" s="29"/>
      <c r="RJD110" s="30"/>
      <c r="RJJ110" s="28"/>
      <c r="RJK110" s="29"/>
      <c r="RJL110" s="30"/>
      <c r="RJR110" s="28"/>
      <c r="RJS110" s="29"/>
      <c r="RJT110" s="30"/>
      <c r="RJZ110" s="28"/>
      <c r="RKA110" s="29"/>
      <c r="RKB110" s="30"/>
      <c r="RKH110" s="28"/>
      <c r="RKI110" s="29"/>
      <c r="RKJ110" s="30"/>
      <c r="RKP110" s="28"/>
      <c r="RKQ110" s="29"/>
      <c r="RKR110" s="30"/>
      <c r="RKX110" s="28"/>
      <c r="RKY110" s="29"/>
      <c r="RKZ110" s="30"/>
      <c r="RLF110" s="28"/>
      <c r="RLG110" s="29"/>
      <c r="RLH110" s="30"/>
      <c r="RLN110" s="28"/>
      <c r="RLO110" s="29"/>
      <c r="RLP110" s="30"/>
      <c r="RLV110" s="28"/>
      <c r="RLW110" s="29"/>
      <c r="RLX110" s="30"/>
      <c r="RMD110" s="28"/>
      <c r="RME110" s="29"/>
      <c r="RMF110" s="30"/>
      <c r="RML110" s="28"/>
      <c r="RMM110" s="29"/>
      <c r="RMN110" s="30"/>
      <c r="RMT110" s="28"/>
      <c r="RMU110" s="29"/>
      <c r="RMV110" s="30"/>
      <c r="RNB110" s="28"/>
      <c r="RNC110" s="29"/>
      <c r="RND110" s="30"/>
      <c r="RNJ110" s="28"/>
      <c r="RNK110" s="29"/>
      <c r="RNL110" s="30"/>
      <c r="RNR110" s="28"/>
      <c r="RNS110" s="29"/>
      <c r="RNT110" s="30"/>
      <c r="RNZ110" s="28"/>
      <c r="ROA110" s="29"/>
      <c r="ROB110" s="30"/>
      <c r="ROH110" s="28"/>
      <c r="ROI110" s="29"/>
      <c r="ROJ110" s="30"/>
      <c r="ROP110" s="28"/>
      <c r="ROQ110" s="29"/>
      <c r="ROR110" s="30"/>
      <c r="ROX110" s="28"/>
      <c r="ROY110" s="29"/>
      <c r="ROZ110" s="30"/>
      <c r="RPF110" s="28"/>
      <c r="RPG110" s="29"/>
      <c r="RPH110" s="30"/>
      <c r="RPN110" s="28"/>
      <c r="RPO110" s="29"/>
      <c r="RPP110" s="30"/>
      <c r="RPV110" s="28"/>
      <c r="RPW110" s="29"/>
      <c r="RPX110" s="30"/>
      <c r="RQD110" s="28"/>
      <c r="RQE110" s="29"/>
      <c r="RQF110" s="30"/>
      <c r="RQL110" s="28"/>
      <c r="RQM110" s="29"/>
      <c r="RQN110" s="30"/>
      <c r="RQT110" s="28"/>
      <c r="RQU110" s="29"/>
      <c r="RQV110" s="30"/>
      <c r="RRB110" s="28"/>
      <c r="RRC110" s="29"/>
      <c r="RRD110" s="30"/>
      <c r="RRJ110" s="28"/>
      <c r="RRK110" s="29"/>
      <c r="RRL110" s="30"/>
      <c r="RRR110" s="28"/>
      <c r="RRS110" s="29"/>
      <c r="RRT110" s="30"/>
      <c r="RRZ110" s="28"/>
      <c r="RSA110" s="29"/>
      <c r="RSB110" s="30"/>
      <c r="RSH110" s="28"/>
      <c r="RSI110" s="29"/>
      <c r="RSJ110" s="30"/>
      <c r="RSP110" s="28"/>
      <c r="RSQ110" s="29"/>
      <c r="RSR110" s="30"/>
      <c r="RSX110" s="28"/>
      <c r="RSY110" s="29"/>
      <c r="RSZ110" s="30"/>
      <c r="RTF110" s="28"/>
      <c r="RTG110" s="29"/>
      <c r="RTH110" s="30"/>
      <c r="RTN110" s="28"/>
      <c r="RTO110" s="29"/>
      <c r="RTP110" s="30"/>
      <c r="RTV110" s="28"/>
      <c r="RTW110" s="29"/>
      <c r="RTX110" s="30"/>
      <c r="RUD110" s="28"/>
      <c r="RUE110" s="29"/>
      <c r="RUF110" s="30"/>
      <c r="RUL110" s="28"/>
      <c r="RUM110" s="29"/>
      <c r="RUN110" s="30"/>
      <c r="RUT110" s="28"/>
      <c r="RUU110" s="29"/>
      <c r="RUV110" s="30"/>
      <c r="RVB110" s="28"/>
      <c r="RVC110" s="29"/>
      <c r="RVD110" s="30"/>
      <c r="RVJ110" s="28"/>
      <c r="RVK110" s="29"/>
      <c r="RVL110" s="30"/>
      <c r="RVR110" s="28"/>
      <c r="RVS110" s="29"/>
      <c r="RVT110" s="30"/>
      <c r="RVZ110" s="28"/>
      <c r="RWA110" s="29"/>
      <c r="RWB110" s="30"/>
      <c r="RWH110" s="28"/>
      <c r="RWI110" s="29"/>
      <c r="RWJ110" s="30"/>
      <c r="RWP110" s="28"/>
      <c r="RWQ110" s="29"/>
      <c r="RWR110" s="30"/>
      <c r="RWX110" s="28"/>
      <c r="RWY110" s="29"/>
      <c r="RWZ110" s="30"/>
      <c r="RXF110" s="28"/>
      <c r="RXG110" s="29"/>
      <c r="RXH110" s="30"/>
      <c r="RXN110" s="28"/>
      <c r="RXO110" s="29"/>
      <c r="RXP110" s="30"/>
      <c r="RXV110" s="28"/>
      <c r="RXW110" s="29"/>
      <c r="RXX110" s="30"/>
      <c r="RYD110" s="28"/>
      <c r="RYE110" s="29"/>
      <c r="RYF110" s="30"/>
      <c r="RYL110" s="28"/>
      <c r="RYM110" s="29"/>
      <c r="RYN110" s="30"/>
      <c r="RYT110" s="28"/>
      <c r="RYU110" s="29"/>
      <c r="RYV110" s="30"/>
      <c r="RZB110" s="28"/>
      <c r="RZC110" s="29"/>
      <c r="RZD110" s="30"/>
      <c r="RZJ110" s="28"/>
      <c r="RZK110" s="29"/>
      <c r="RZL110" s="30"/>
      <c r="RZR110" s="28"/>
      <c r="RZS110" s="29"/>
      <c r="RZT110" s="30"/>
      <c r="RZZ110" s="28"/>
      <c r="SAA110" s="29"/>
      <c r="SAB110" s="30"/>
      <c r="SAH110" s="28"/>
      <c r="SAI110" s="29"/>
      <c r="SAJ110" s="30"/>
      <c r="SAP110" s="28"/>
      <c r="SAQ110" s="29"/>
      <c r="SAR110" s="30"/>
      <c r="SAX110" s="28"/>
      <c r="SAY110" s="29"/>
      <c r="SAZ110" s="30"/>
      <c r="SBF110" s="28"/>
      <c r="SBG110" s="29"/>
      <c r="SBH110" s="30"/>
      <c r="SBN110" s="28"/>
      <c r="SBO110" s="29"/>
      <c r="SBP110" s="30"/>
      <c r="SBV110" s="28"/>
      <c r="SBW110" s="29"/>
      <c r="SBX110" s="30"/>
      <c r="SCD110" s="28"/>
      <c r="SCE110" s="29"/>
      <c r="SCF110" s="30"/>
      <c r="SCL110" s="28"/>
      <c r="SCM110" s="29"/>
      <c r="SCN110" s="30"/>
      <c r="SCT110" s="28"/>
      <c r="SCU110" s="29"/>
      <c r="SCV110" s="30"/>
      <c r="SDB110" s="28"/>
      <c r="SDC110" s="29"/>
      <c r="SDD110" s="30"/>
      <c r="SDJ110" s="28"/>
      <c r="SDK110" s="29"/>
      <c r="SDL110" s="30"/>
      <c r="SDR110" s="28"/>
      <c r="SDS110" s="29"/>
      <c r="SDT110" s="30"/>
      <c r="SDZ110" s="28"/>
      <c r="SEA110" s="29"/>
      <c r="SEB110" s="30"/>
      <c r="SEH110" s="28"/>
      <c r="SEI110" s="29"/>
      <c r="SEJ110" s="30"/>
      <c r="SEP110" s="28"/>
      <c r="SEQ110" s="29"/>
      <c r="SER110" s="30"/>
      <c r="SEX110" s="28"/>
      <c r="SEY110" s="29"/>
      <c r="SEZ110" s="30"/>
      <c r="SFF110" s="28"/>
      <c r="SFG110" s="29"/>
      <c r="SFH110" s="30"/>
      <c r="SFN110" s="28"/>
      <c r="SFO110" s="29"/>
      <c r="SFP110" s="30"/>
      <c r="SFV110" s="28"/>
      <c r="SFW110" s="29"/>
      <c r="SFX110" s="30"/>
      <c r="SGD110" s="28"/>
      <c r="SGE110" s="29"/>
      <c r="SGF110" s="30"/>
      <c r="SGL110" s="28"/>
      <c r="SGM110" s="29"/>
      <c r="SGN110" s="30"/>
      <c r="SGT110" s="28"/>
      <c r="SGU110" s="29"/>
      <c r="SGV110" s="30"/>
      <c r="SHB110" s="28"/>
      <c r="SHC110" s="29"/>
      <c r="SHD110" s="30"/>
      <c r="SHJ110" s="28"/>
      <c r="SHK110" s="29"/>
      <c r="SHL110" s="30"/>
      <c r="SHR110" s="28"/>
      <c r="SHS110" s="29"/>
      <c r="SHT110" s="30"/>
      <c r="SHZ110" s="28"/>
      <c r="SIA110" s="29"/>
      <c r="SIB110" s="30"/>
      <c r="SIH110" s="28"/>
      <c r="SII110" s="29"/>
      <c r="SIJ110" s="30"/>
      <c r="SIP110" s="28"/>
      <c r="SIQ110" s="29"/>
      <c r="SIR110" s="30"/>
      <c r="SIX110" s="28"/>
      <c r="SIY110" s="29"/>
      <c r="SIZ110" s="30"/>
      <c r="SJF110" s="28"/>
      <c r="SJG110" s="29"/>
      <c r="SJH110" s="30"/>
      <c r="SJN110" s="28"/>
      <c r="SJO110" s="29"/>
      <c r="SJP110" s="30"/>
      <c r="SJV110" s="28"/>
      <c r="SJW110" s="29"/>
      <c r="SJX110" s="30"/>
      <c r="SKD110" s="28"/>
      <c r="SKE110" s="29"/>
      <c r="SKF110" s="30"/>
      <c r="SKL110" s="28"/>
      <c r="SKM110" s="29"/>
      <c r="SKN110" s="30"/>
      <c r="SKT110" s="28"/>
      <c r="SKU110" s="29"/>
      <c r="SKV110" s="30"/>
      <c r="SLB110" s="28"/>
      <c r="SLC110" s="29"/>
      <c r="SLD110" s="30"/>
      <c r="SLJ110" s="28"/>
      <c r="SLK110" s="29"/>
      <c r="SLL110" s="30"/>
      <c r="SLR110" s="28"/>
      <c r="SLS110" s="29"/>
      <c r="SLT110" s="30"/>
      <c r="SLZ110" s="28"/>
      <c r="SMA110" s="29"/>
      <c r="SMB110" s="30"/>
      <c r="SMH110" s="28"/>
      <c r="SMI110" s="29"/>
      <c r="SMJ110" s="30"/>
      <c r="SMP110" s="28"/>
      <c r="SMQ110" s="29"/>
      <c r="SMR110" s="30"/>
      <c r="SMX110" s="28"/>
      <c r="SMY110" s="29"/>
      <c r="SMZ110" s="30"/>
      <c r="SNF110" s="28"/>
      <c r="SNG110" s="29"/>
      <c r="SNH110" s="30"/>
      <c r="SNN110" s="28"/>
      <c r="SNO110" s="29"/>
      <c r="SNP110" s="30"/>
      <c r="SNV110" s="28"/>
      <c r="SNW110" s="29"/>
      <c r="SNX110" s="30"/>
      <c r="SOD110" s="28"/>
      <c r="SOE110" s="29"/>
      <c r="SOF110" s="30"/>
      <c r="SOL110" s="28"/>
      <c r="SOM110" s="29"/>
      <c r="SON110" s="30"/>
      <c r="SOT110" s="28"/>
      <c r="SOU110" s="29"/>
      <c r="SOV110" s="30"/>
      <c r="SPB110" s="28"/>
      <c r="SPC110" s="29"/>
      <c r="SPD110" s="30"/>
      <c r="SPJ110" s="28"/>
      <c r="SPK110" s="29"/>
      <c r="SPL110" s="30"/>
      <c r="SPR110" s="28"/>
      <c r="SPS110" s="29"/>
      <c r="SPT110" s="30"/>
      <c r="SPZ110" s="28"/>
      <c r="SQA110" s="29"/>
      <c r="SQB110" s="30"/>
      <c r="SQH110" s="28"/>
      <c r="SQI110" s="29"/>
      <c r="SQJ110" s="30"/>
      <c r="SQP110" s="28"/>
      <c r="SQQ110" s="29"/>
      <c r="SQR110" s="30"/>
      <c r="SQX110" s="28"/>
      <c r="SQY110" s="29"/>
      <c r="SQZ110" s="30"/>
      <c r="SRF110" s="28"/>
      <c r="SRG110" s="29"/>
      <c r="SRH110" s="30"/>
      <c r="SRN110" s="28"/>
      <c r="SRO110" s="29"/>
      <c r="SRP110" s="30"/>
      <c r="SRV110" s="28"/>
      <c r="SRW110" s="29"/>
      <c r="SRX110" s="30"/>
      <c r="SSD110" s="28"/>
      <c r="SSE110" s="29"/>
      <c r="SSF110" s="30"/>
      <c r="SSL110" s="28"/>
      <c r="SSM110" s="29"/>
      <c r="SSN110" s="30"/>
      <c r="SST110" s="28"/>
      <c r="SSU110" s="29"/>
      <c r="SSV110" s="30"/>
      <c r="STB110" s="28"/>
      <c r="STC110" s="29"/>
      <c r="STD110" s="30"/>
      <c r="STJ110" s="28"/>
      <c r="STK110" s="29"/>
      <c r="STL110" s="30"/>
      <c r="STR110" s="28"/>
      <c r="STS110" s="29"/>
      <c r="STT110" s="30"/>
      <c r="STZ110" s="28"/>
      <c r="SUA110" s="29"/>
      <c r="SUB110" s="30"/>
      <c r="SUH110" s="28"/>
      <c r="SUI110" s="29"/>
      <c r="SUJ110" s="30"/>
      <c r="SUP110" s="28"/>
      <c r="SUQ110" s="29"/>
      <c r="SUR110" s="30"/>
      <c r="SUX110" s="28"/>
      <c r="SUY110" s="29"/>
      <c r="SUZ110" s="30"/>
      <c r="SVF110" s="28"/>
      <c r="SVG110" s="29"/>
      <c r="SVH110" s="30"/>
      <c r="SVN110" s="28"/>
      <c r="SVO110" s="29"/>
      <c r="SVP110" s="30"/>
      <c r="SVV110" s="28"/>
      <c r="SVW110" s="29"/>
      <c r="SVX110" s="30"/>
      <c r="SWD110" s="28"/>
      <c r="SWE110" s="29"/>
      <c r="SWF110" s="30"/>
      <c r="SWL110" s="28"/>
      <c r="SWM110" s="29"/>
      <c r="SWN110" s="30"/>
      <c r="SWT110" s="28"/>
      <c r="SWU110" s="29"/>
      <c r="SWV110" s="30"/>
      <c r="SXB110" s="28"/>
      <c r="SXC110" s="29"/>
      <c r="SXD110" s="30"/>
      <c r="SXJ110" s="28"/>
      <c r="SXK110" s="29"/>
      <c r="SXL110" s="30"/>
      <c r="SXR110" s="28"/>
      <c r="SXS110" s="29"/>
      <c r="SXT110" s="30"/>
      <c r="SXZ110" s="28"/>
      <c r="SYA110" s="29"/>
      <c r="SYB110" s="30"/>
      <c r="SYH110" s="28"/>
      <c r="SYI110" s="29"/>
      <c r="SYJ110" s="30"/>
      <c r="SYP110" s="28"/>
      <c r="SYQ110" s="29"/>
      <c r="SYR110" s="30"/>
      <c r="SYX110" s="28"/>
      <c r="SYY110" s="29"/>
      <c r="SYZ110" s="30"/>
      <c r="SZF110" s="28"/>
      <c r="SZG110" s="29"/>
      <c r="SZH110" s="30"/>
      <c r="SZN110" s="28"/>
      <c r="SZO110" s="29"/>
      <c r="SZP110" s="30"/>
      <c r="SZV110" s="28"/>
      <c r="SZW110" s="29"/>
      <c r="SZX110" s="30"/>
      <c r="TAD110" s="28"/>
      <c r="TAE110" s="29"/>
      <c r="TAF110" s="30"/>
      <c r="TAL110" s="28"/>
      <c r="TAM110" s="29"/>
      <c r="TAN110" s="30"/>
      <c r="TAT110" s="28"/>
      <c r="TAU110" s="29"/>
      <c r="TAV110" s="30"/>
      <c r="TBB110" s="28"/>
      <c r="TBC110" s="29"/>
      <c r="TBD110" s="30"/>
      <c r="TBJ110" s="28"/>
      <c r="TBK110" s="29"/>
      <c r="TBL110" s="30"/>
      <c r="TBR110" s="28"/>
      <c r="TBS110" s="29"/>
      <c r="TBT110" s="30"/>
      <c r="TBZ110" s="28"/>
      <c r="TCA110" s="29"/>
      <c r="TCB110" s="30"/>
      <c r="TCH110" s="28"/>
      <c r="TCI110" s="29"/>
      <c r="TCJ110" s="30"/>
      <c r="TCP110" s="28"/>
      <c r="TCQ110" s="29"/>
      <c r="TCR110" s="30"/>
      <c r="TCX110" s="28"/>
      <c r="TCY110" s="29"/>
      <c r="TCZ110" s="30"/>
      <c r="TDF110" s="28"/>
      <c r="TDG110" s="29"/>
      <c r="TDH110" s="30"/>
      <c r="TDN110" s="28"/>
      <c r="TDO110" s="29"/>
      <c r="TDP110" s="30"/>
      <c r="TDV110" s="28"/>
      <c r="TDW110" s="29"/>
      <c r="TDX110" s="30"/>
      <c r="TED110" s="28"/>
      <c r="TEE110" s="29"/>
      <c r="TEF110" s="30"/>
      <c r="TEL110" s="28"/>
      <c r="TEM110" s="29"/>
      <c r="TEN110" s="30"/>
      <c r="TET110" s="28"/>
      <c r="TEU110" s="29"/>
      <c r="TEV110" s="30"/>
      <c r="TFB110" s="28"/>
      <c r="TFC110" s="29"/>
      <c r="TFD110" s="30"/>
      <c r="TFJ110" s="28"/>
      <c r="TFK110" s="29"/>
      <c r="TFL110" s="30"/>
      <c r="TFR110" s="28"/>
      <c r="TFS110" s="29"/>
      <c r="TFT110" s="30"/>
      <c r="TFZ110" s="28"/>
      <c r="TGA110" s="29"/>
      <c r="TGB110" s="30"/>
      <c r="TGH110" s="28"/>
      <c r="TGI110" s="29"/>
      <c r="TGJ110" s="30"/>
      <c r="TGP110" s="28"/>
      <c r="TGQ110" s="29"/>
      <c r="TGR110" s="30"/>
      <c r="TGX110" s="28"/>
      <c r="TGY110" s="29"/>
      <c r="TGZ110" s="30"/>
      <c r="THF110" s="28"/>
      <c r="THG110" s="29"/>
      <c r="THH110" s="30"/>
      <c r="THN110" s="28"/>
      <c r="THO110" s="29"/>
      <c r="THP110" s="30"/>
      <c r="THV110" s="28"/>
      <c r="THW110" s="29"/>
      <c r="THX110" s="30"/>
      <c r="TID110" s="28"/>
      <c r="TIE110" s="29"/>
      <c r="TIF110" s="30"/>
      <c r="TIL110" s="28"/>
      <c r="TIM110" s="29"/>
      <c r="TIN110" s="30"/>
      <c r="TIT110" s="28"/>
      <c r="TIU110" s="29"/>
      <c r="TIV110" s="30"/>
      <c r="TJB110" s="28"/>
      <c r="TJC110" s="29"/>
      <c r="TJD110" s="30"/>
      <c r="TJJ110" s="28"/>
      <c r="TJK110" s="29"/>
      <c r="TJL110" s="30"/>
      <c r="TJR110" s="28"/>
      <c r="TJS110" s="29"/>
      <c r="TJT110" s="30"/>
      <c r="TJZ110" s="28"/>
      <c r="TKA110" s="29"/>
      <c r="TKB110" s="30"/>
      <c r="TKH110" s="28"/>
      <c r="TKI110" s="29"/>
      <c r="TKJ110" s="30"/>
      <c r="TKP110" s="28"/>
      <c r="TKQ110" s="29"/>
      <c r="TKR110" s="30"/>
      <c r="TKX110" s="28"/>
      <c r="TKY110" s="29"/>
      <c r="TKZ110" s="30"/>
      <c r="TLF110" s="28"/>
      <c r="TLG110" s="29"/>
      <c r="TLH110" s="30"/>
      <c r="TLN110" s="28"/>
      <c r="TLO110" s="29"/>
      <c r="TLP110" s="30"/>
      <c r="TLV110" s="28"/>
      <c r="TLW110" s="29"/>
      <c r="TLX110" s="30"/>
      <c r="TMD110" s="28"/>
      <c r="TME110" s="29"/>
      <c r="TMF110" s="30"/>
      <c r="TML110" s="28"/>
      <c r="TMM110" s="29"/>
      <c r="TMN110" s="30"/>
      <c r="TMT110" s="28"/>
      <c r="TMU110" s="29"/>
      <c r="TMV110" s="30"/>
      <c r="TNB110" s="28"/>
      <c r="TNC110" s="29"/>
      <c r="TND110" s="30"/>
      <c r="TNJ110" s="28"/>
      <c r="TNK110" s="29"/>
      <c r="TNL110" s="30"/>
      <c r="TNR110" s="28"/>
      <c r="TNS110" s="29"/>
      <c r="TNT110" s="30"/>
      <c r="TNZ110" s="28"/>
      <c r="TOA110" s="29"/>
      <c r="TOB110" s="30"/>
      <c r="TOH110" s="28"/>
      <c r="TOI110" s="29"/>
      <c r="TOJ110" s="30"/>
      <c r="TOP110" s="28"/>
      <c r="TOQ110" s="29"/>
      <c r="TOR110" s="30"/>
      <c r="TOX110" s="28"/>
      <c r="TOY110" s="29"/>
      <c r="TOZ110" s="30"/>
      <c r="TPF110" s="28"/>
      <c r="TPG110" s="29"/>
      <c r="TPH110" s="30"/>
      <c r="TPN110" s="28"/>
      <c r="TPO110" s="29"/>
      <c r="TPP110" s="30"/>
      <c r="TPV110" s="28"/>
      <c r="TPW110" s="29"/>
      <c r="TPX110" s="30"/>
      <c r="TQD110" s="28"/>
      <c r="TQE110" s="29"/>
      <c r="TQF110" s="30"/>
      <c r="TQL110" s="28"/>
      <c r="TQM110" s="29"/>
      <c r="TQN110" s="30"/>
      <c r="TQT110" s="28"/>
      <c r="TQU110" s="29"/>
      <c r="TQV110" s="30"/>
      <c r="TRB110" s="28"/>
      <c r="TRC110" s="29"/>
      <c r="TRD110" s="30"/>
      <c r="TRJ110" s="28"/>
      <c r="TRK110" s="29"/>
      <c r="TRL110" s="30"/>
      <c r="TRR110" s="28"/>
      <c r="TRS110" s="29"/>
      <c r="TRT110" s="30"/>
      <c r="TRZ110" s="28"/>
      <c r="TSA110" s="29"/>
      <c r="TSB110" s="30"/>
      <c r="TSH110" s="28"/>
      <c r="TSI110" s="29"/>
      <c r="TSJ110" s="30"/>
      <c r="TSP110" s="28"/>
      <c r="TSQ110" s="29"/>
      <c r="TSR110" s="30"/>
      <c r="TSX110" s="28"/>
      <c r="TSY110" s="29"/>
      <c r="TSZ110" s="30"/>
      <c r="TTF110" s="28"/>
      <c r="TTG110" s="29"/>
      <c r="TTH110" s="30"/>
      <c r="TTN110" s="28"/>
      <c r="TTO110" s="29"/>
      <c r="TTP110" s="30"/>
      <c r="TTV110" s="28"/>
      <c r="TTW110" s="29"/>
      <c r="TTX110" s="30"/>
      <c r="TUD110" s="28"/>
      <c r="TUE110" s="29"/>
      <c r="TUF110" s="30"/>
      <c r="TUL110" s="28"/>
      <c r="TUM110" s="29"/>
      <c r="TUN110" s="30"/>
      <c r="TUT110" s="28"/>
      <c r="TUU110" s="29"/>
      <c r="TUV110" s="30"/>
      <c r="TVB110" s="28"/>
      <c r="TVC110" s="29"/>
      <c r="TVD110" s="30"/>
      <c r="TVJ110" s="28"/>
      <c r="TVK110" s="29"/>
      <c r="TVL110" s="30"/>
      <c r="TVR110" s="28"/>
      <c r="TVS110" s="29"/>
      <c r="TVT110" s="30"/>
      <c r="TVZ110" s="28"/>
      <c r="TWA110" s="29"/>
      <c r="TWB110" s="30"/>
      <c r="TWH110" s="28"/>
      <c r="TWI110" s="29"/>
      <c r="TWJ110" s="30"/>
      <c r="TWP110" s="28"/>
      <c r="TWQ110" s="29"/>
      <c r="TWR110" s="30"/>
      <c r="TWX110" s="28"/>
      <c r="TWY110" s="29"/>
      <c r="TWZ110" s="30"/>
      <c r="TXF110" s="28"/>
      <c r="TXG110" s="29"/>
      <c r="TXH110" s="30"/>
      <c r="TXN110" s="28"/>
      <c r="TXO110" s="29"/>
      <c r="TXP110" s="30"/>
      <c r="TXV110" s="28"/>
      <c r="TXW110" s="29"/>
      <c r="TXX110" s="30"/>
      <c r="TYD110" s="28"/>
      <c r="TYE110" s="29"/>
      <c r="TYF110" s="30"/>
      <c r="TYL110" s="28"/>
      <c r="TYM110" s="29"/>
      <c r="TYN110" s="30"/>
      <c r="TYT110" s="28"/>
      <c r="TYU110" s="29"/>
      <c r="TYV110" s="30"/>
      <c r="TZB110" s="28"/>
      <c r="TZC110" s="29"/>
      <c r="TZD110" s="30"/>
      <c r="TZJ110" s="28"/>
      <c r="TZK110" s="29"/>
      <c r="TZL110" s="30"/>
      <c r="TZR110" s="28"/>
      <c r="TZS110" s="29"/>
      <c r="TZT110" s="30"/>
      <c r="TZZ110" s="28"/>
      <c r="UAA110" s="29"/>
      <c r="UAB110" s="30"/>
      <c r="UAH110" s="28"/>
      <c r="UAI110" s="29"/>
      <c r="UAJ110" s="30"/>
      <c r="UAP110" s="28"/>
      <c r="UAQ110" s="29"/>
      <c r="UAR110" s="30"/>
      <c r="UAX110" s="28"/>
      <c r="UAY110" s="29"/>
      <c r="UAZ110" s="30"/>
      <c r="UBF110" s="28"/>
      <c r="UBG110" s="29"/>
      <c r="UBH110" s="30"/>
      <c r="UBN110" s="28"/>
      <c r="UBO110" s="29"/>
      <c r="UBP110" s="30"/>
      <c r="UBV110" s="28"/>
      <c r="UBW110" s="29"/>
      <c r="UBX110" s="30"/>
      <c r="UCD110" s="28"/>
      <c r="UCE110" s="29"/>
      <c r="UCF110" s="30"/>
      <c r="UCL110" s="28"/>
      <c r="UCM110" s="29"/>
      <c r="UCN110" s="30"/>
      <c r="UCT110" s="28"/>
      <c r="UCU110" s="29"/>
      <c r="UCV110" s="30"/>
      <c r="UDB110" s="28"/>
      <c r="UDC110" s="29"/>
      <c r="UDD110" s="30"/>
      <c r="UDJ110" s="28"/>
      <c r="UDK110" s="29"/>
      <c r="UDL110" s="30"/>
      <c r="UDR110" s="28"/>
      <c r="UDS110" s="29"/>
      <c r="UDT110" s="30"/>
      <c r="UDZ110" s="28"/>
      <c r="UEA110" s="29"/>
      <c r="UEB110" s="30"/>
      <c r="UEH110" s="28"/>
      <c r="UEI110" s="29"/>
      <c r="UEJ110" s="30"/>
      <c r="UEP110" s="28"/>
      <c r="UEQ110" s="29"/>
      <c r="UER110" s="30"/>
      <c r="UEX110" s="28"/>
      <c r="UEY110" s="29"/>
      <c r="UEZ110" s="30"/>
      <c r="UFF110" s="28"/>
      <c r="UFG110" s="29"/>
      <c r="UFH110" s="30"/>
      <c r="UFN110" s="28"/>
      <c r="UFO110" s="29"/>
      <c r="UFP110" s="30"/>
      <c r="UFV110" s="28"/>
      <c r="UFW110" s="29"/>
      <c r="UFX110" s="30"/>
      <c r="UGD110" s="28"/>
      <c r="UGE110" s="29"/>
      <c r="UGF110" s="30"/>
      <c r="UGL110" s="28"/>
      <c r="UGM110" s="29"/>
      <c r="UGN110" s="30"/>
      <c r="UGT110" s="28"/>
      <c r="UGU110" s="29"/>
      <c r="UGV110" s="30"/>
      <c r="UHB110" s="28"/>
      <c r="UHC110" s="29"/>
      <c r="UHD110" s="30"/>
      <c r="UHJ110" s="28"/>
      <c r="UHK110" s="29"/>
      <c r="UHL110" s="30"/>
      <c r="UHR110" s="28"/>
      <c r="UHS110" s="29"/>
      <c r="UHT110" s="30"/>
      <c r="UHZ110" s="28"/>
      <c r="UIA110" s="29"/>
      <c r="UIB110" s="30"/>
      <c r="UIH110" s="28"/>
      <c r="UII110" s="29"/>
      <c r="UIJ110" s="30"/>
      <c r="UIP110" s="28"/>
      <c r="UIQ110" s="29"/>
      <c r="UIR110" s="30"/>
      <c r="UIX110" s="28"/>
      <c r="UIY110" s="29"/>
      <c r="UIZ110" s="30"/>
      <c r="UJF110" s="28"/>
      <c r="UJG110" s="29"/>
      <c r="UJH110" s="30"/>
      <c r="UJN110" s="28"/>
      <c r="UJO110" s="29"/>
      <c r="UJP110" s="30"/>
      <c r="UJV110" s="28"/>
      <c r="UJW110" s="29"/>
      <c r="UJX110" s="30"/>
      <c r="UKD110" s="28"/>
      <c r="UKE110" s="29"/>
      <c r="UKF110" s="30"/>
      <c r="UKL110" s="28"/>
      <c r="UKM110" s="29"/>
      <c r="UKN110" s="30"/>
      <c r="UKT110" s="28"/>
      <c r="UKU110" s="29"/>
      <c r="UKV110" s="30"/>
      <c r="ULB110" s="28"/>
      <c r="ULC110" s="29"/>
      <c r="ULD110" s="30"/>
      <c r="ULJ110" s="28"/>
      <c r="ULK110" s="29"/>
      <c r="ULL110" s="30"/>
      <c r="ULR110" s="28"/>
      <c r="ULS110" s="29"/>
      <c r="ULT110" s="30"/>
      <c r="ULZ110" s="28"/>
      <c r="UMA110" s="29"/>
      <c r="UMB110" s="30"/>
      <c r="UMH110" s="28"/>
      <c r="UMI110" s="29"/>
      <c r="UMJ110" s="30"/>
      <c r="UMP110" s="28"/>
      <c r="UMQ110" s="29"/>
      <c r="UMR110" s="30"/>
      <c r="UMX110" s="28"/>
      <c r="UMY110" s="29"/>
      <c r="UMZ110" s="30"/>
      <c r="UNF110" s="28"/>
      <c r="UNG110" s="29"/>
      <c r="UNH110" s="30"/>
      <c r="UNN110" s="28"/>
      <c r="UNO110" s="29"/>
      <c r="UNP110" s="30"/>
      <c r="UNV110" s="28"/>
      <c r="UNW110" s="29"/>
      <c r="UNX110" s="30"/>
      <c r="UOD110" s="28"/>
      <c r="UOE110" s="29"/>
      <c r="UOF110" s="30"/>
      <c r="UOL110" s="28"/>
      <c r="UOM110" s="29"/>
      <c r="UON110" s="30"/>
      <c r="UOT110" s="28"/>
      <c r="UOU110" s="29"/>
      <c r="UOV110" s="30"/>
      <c r="UPB110" s="28"/>
      <c r="UPC110" s="29"/>
      <c r="UPD110" s="30"/>
      <c r="UPJ110" s="28"/>
      <c r="UPK110" s="29"/>
      <c r="UPL110" s="30"/>
      <c r="UPR110" s="28"/>
      <c r="UPS110" s="29"/>
      <c r="UPT110" s="30"/>
      <c r="UPZ110" s="28"/>
      <c r="UQA110" s="29"/>
      <c r="UQB110" s="30"/>
      <c r="UQH110" s="28"/>
      <c r="UQI110" s="29"/>
      <c r="UQJ110" s="30"/>
      <c r="UQP110" s="28"/>
      <c r="UQQ110" s="29"/>
      <c r="UQR110" s="30"/>
      <c r="UQX110" s="28"/>
      <c r="UQY110" s="29"/>
      <c r="UQZ110" s="30"/>
      <c r="URF110" s="28"/>
      <c r="URG110" s="29"/>
      <c r="URH110" s="30"/>
      <c r="URN110" s="28"/>
      <c r="URO110" s="29"/>
      <c r="URP110" s="30"/>
      <c r="URV110" s="28"/>
      <c r="URW110" s="29"/>
      <c r="URX110" s="30"/>
      <c r="USD110" s="28"/>
      <c r="USE110" s="29"/>
      <c r="USF110" s="30"/>
      <c r="USL110" s="28"/>
      <c r="USM110" s="29"/>
      <c r="USN110" s="30"/>
      <c r="UST110" s="28"/>
      <c r="USU110" s="29"/>
      <c r="USV110" s="30"/>
      <c r="UTB110" s="28"/>
      <c r="UTC110" s="29"/>
      <c r="UTD110" s="30"/>
      <c r="UTJ110" s="28"/>
      <c r="UTK110" s="29"/>
      <c r="UTL110" s="30"/>
      <c r="UTR110" s="28"/>
      <c r="UTS110" s="29"/>
      <c r="UTT110" s="30"/>
      <c r="UTZ110" s="28"/>
      <c r="UUA110" s="29"/>
      <c r="UUB110" s="30"/>
      <c r="UUH110" s="28"/>
      <c r="UUI110" s="29"/>
      <c r="UUJ110" s="30"/>
      <c r="UUP110" s="28"/>
      <c r="UUQ110" s="29"/>
      <c r="UUR110" s="30"/>
      <c r="UUX110" s="28"/>
      <c r="UUY110" s="29"/>
      <c r="UUZ110" s="30"/>
      <c r="UVF110" s="28"/>
      <c r="UVG110" s="29"/>
      <c r="UVH110" s="30"/>
      <c r="UVN110" s="28"/>
      <c r="UVO110" s="29"/>
      <c r="UVP110" s="30"/>
      <c r="UVV110" s="28"/>
      <c r="UVW110" s="29"/>
      <c r="UVX110" s="30"/>
      <c r="UWD110" s="28"/>
      <c r="UWE110" s="29"/>
      <c r="UWF110" s="30"/>
      <c r="UWL110" s="28"/>
      <c r="UWM110" s="29"/>
      <c r="UWN110" s="30"/>
      <c r="UWT110" s="28"/>
      <c r="UWU110" s="29"/>
      <c r="UWV110" s="30"/>
      <c r="UXB110" s="28"/>
      <c r="UXC110" s="29"/>
      <c r="UXD110" s="30"/>
      <c r="UXJ110" s="28"/>
      <c r="UXK110" s="29"/>
      <c r="UXL110" s="30"/>
      <c r="UXR110" s="28"/>
      <c r="UXS110" s="29"/>
      <c r="UXT110" s="30"/>
      <c r="UXZ110" s="28"/>
      <c r="UYA110" s="29"/>
      <c r="UYB110" s="30"/>
      <c r="UYH110" s="28"/>
      <c r="UYI110" s="29"/>
      <c r="UYJ110" s="30"/>
      <c r="UYP110" s="28"/>
      <c r="UYQ110" s="29"/>
      <c r="UYR110" s="30"/>
      <c r="UYX110" s="28"/>
      <c r="UYY110" s="29"/>
      <c r="UYZ110" s="30"/>
      <c r="UZF110" s="28"/>
      <c r="UZG110" s="29"/>
      <c r="UZH110" s="30"/>
      <c r="UZN110" s="28"/>
      <c r="UZO110" s="29"/>
      <c r="UZP110" s="30"/>
      <c r="UZV110" s="28"/>
      <c r="UZW110" s="29"/>
      <c r="UZX110" s="30"/>
      <c r="VAD110" s="28"/>
      <c r="VAE110" s="29"/>
      <c r="VAF110" s="30"/>
      <c r="VAL110" s="28"/>
      <c r="VAM110" s="29"/>
      <c r="VAN110" s="30"/>
      <c r="VAT110" s="28"/>
      <c r="VAU110" s="29"/>
      <c r="VAV110" s="30"/>
      <c r="VBB110" s="28"/>
      <c r="VBC110" s="29"/>
      <c r="VBD110" s="30"/>
      <c r="VBJ110" s="28"/>
      <c r="VBK110" s="29"/>
      <c r="VBL110" s="30"/>
      <c r="VBR110" s="28"/>
      <c r="VBS110" s="29"/>
      <c r="VBT110" s="30"/>
      <c r="VBZ110" s="28"/>
      <c r="VCA110" s="29"/>
      <c r="VCB110" s="30"/>
      <c r="VCH110" s="28"/>
      <c r="VCI110" s="29"/>
      <c r="VCJ110" s="30"/>
      <c r="VCP110" s="28"/>
      <c r="VCQ110" s="29"/>
      <c r="VCR110" s="30"/>
      <c r="VCX110" s="28"/>
      <c r="VCY110" s="29"/>
      <c r="VCZ110" s="30"/>
      <c r="VDF110" s="28"/>
      <c r="VDG110" s="29"/>
      <c r="VDH110" s="30"/>
      <c r="VDN110" s="28"/>
      <c r="VDO110" s="29"/>
      <c r="VDP110" s="30"/>
      <c r="VDV110" s="28"/>
      <c r="VDW110" s="29"/>
      <c r="VDX110" s="30"/>
      <c r="VED110" s="28"/>
      <c r="VEE110" s="29"/>
      <c r="VEF110" s="30"/>
      <c r="VEL110" s="28"/>
      <c r="VEM110" s="29"/>
      <c r="VEN110" s="30"/>
      <c r="VET110" s="28"/>
      <c r="VEU110" s="29"/>
      <c r="VEV110" s="30"/>
      <c r="VFB110" s="28"/>
      <c r="VFC110" s="29"/>
      <c r="VFD110" s="30"/>
      <c r="VFJ110" s="28"/>
      <c r="VFK110" s="29"/>
      <c r="VFL110" s="30"/>
      <c r="VFR110" s="28"/>
      <c r="VFS110" s="29"/>
      <c r="VFT110" s="30"/>
      <c r="VFZ110" s="28"/>
      <c r="VGA110" s="29"/>
      <c r="VGB110" s="30"/>
      <c r="VGH110" s="28"/>
      <c r="VGI110" s="29"/>
      <c r="VGJ110" s="30"/>
      <c r="VGP110" s="28"/>
      <c r="VGQ110" s="29"/>
      <c r="VGR110" s="30"/>
      <c r="VGX110" s="28"/>
      <c r="VGY110" s="29"/>
      <c r="VGZ110" s="30"/>
      <c r="VHF110" s="28"/>
      <c r="VHG110" s="29"/>
      <c r="VHH110" s="30"/>
      <c r="VHN110" s="28"/>
      <c r="VHO110" s="29"/>
      <c r="VHP110" s="30"/>
      <c r="VHV110" s="28"/>
      <c r="VHW110" s="29"/>
      <c r="VHX110" s="30"/>
      <c r="VID110" s="28"/>
      <c r="VIE110" s="29"/>
      <c r="VIF110" s="30"/>
      <c r="VIL110" s="28"/>
      <c r="VIM110" s="29"/>
      <c r="VIN110" s="30"/>
      <c r="VIT110" s="28"/>
      <c r="VIU110" s="29"/>
      <c r="VIV110" s="30"/>
      <c r="VJB110" s="28"/>
      <c r="VJC110" s="29"/>
      <c r="VJD110" s="30"/>
      <c r="VJJ110" s="28"/>
      <c r="VJK110" s="29"/>
      <c r="VJL110" s="30"/>
      <c r="VJR110" s="28"/>
      <c r="VJS110" s="29"/>
      <c r="VJT110" s="30"/>
      <c r="VJZ110" s="28"/>
      <c r="VKA110" s="29"/>
      <c r="VKB110" s="30"/>
      <c r="VKH110" s="28"/>
      <c r="VKI110" s="29"/>
      <c r="VKJ110" s="30"/>
      <c r="VKP110" s="28"/>
      <c r="VKQ110" s="29"/>
      <c r="VKR110" s="30"/>
      <c r="VKX110" s="28"/>
      <c r="VKY110" s="29"/>
      <c r="VKZ110" s="30"/>
      <c r="VLF110" s="28"/>
      <c r="VLG110" s="29"/>
      <c r="VLH110" s="30"/>
      <c r="VLN110" s="28"/>
      <c r="VLO110" s="29"/>
      <c r="VLP110" s="30"/>
      <c r="VLV110" s="28"/>
      <c r="VLW110" s="29"/>
      <c r="VLX110" s="30"/>
      <c r="VMD110" s="28"/>
      <c r="VME110" s="29"/>
      <c r="VMF110" s="30"/>
      <c r="VML110" s="28"/>
      <c r="VMM110" s="29"/>
      <c r="VMN110" s="30"/>
      <c r="VMT110" s="28"/>
      <c r="VMU110" s="29"/>
      <c r="VMV110" s="30"/>
      <c r="VNB110" s="28"/>
      <c r="VNC110" s="29"/>
      <c r="VND110" s="30"/>
      <c r="VNJ110" s="28"/>
      <c r="VNK110" s="29"/>
      <c r="VNL110" s="30"/>
      <c r="VNR110" s="28"/>
      <c r="VNS110" s="29"/>
      <c r="VNT110" s="30"/>
      <c r="VNZ110" s="28"/>
      <c r="VOA110" s="29"/>
      <c r="VOB110" s="30"/>
      <c r="VOH110" s="28"/>
      <c r="VOI110" s="29"/>
      <c r="VOJ110" s="30"/>
      <c r="VOP110" s="28"/>
      <c r="VOQ110" s="29"/>
      <c r="VOR110" s="30"/>
      <c r="VOX110" s="28"/>
      <c r="VOY110" s="29"/>
      <c r="VOZ110" s="30"/>
      <c r="VPF110" s="28"/>
      <c r="VPG110" s="29"/>
      <c r="VPH110" s="30"/>
      <c r="VPN110" s="28"/>
      <c r="VPO110" s="29"/>
      <c r="VPP110" s="30"/>
      <c r="VPV110" s="28"/>
      <c r="VPW110" s="29"/>
      <c r="VPX110" s="30"/>
      <c r="VQD110" s="28"/>
      <c r="VQE110" s="29"/>
      <c r="VQF110" s="30"/>
      <c r="VQL110" s="28"/>
      <c r="VQM110" s="29"/>
      <c r="VQN110" s="30"/>
      <c r="VQT110" s="28"/>
      <c r="VQU110" s="29"/>
      <c r="VQV110" s="30"/>
      <c r="VRB110" s="28"/>
      <c r="VRC110" s="29"/>
      <c r="VRD110" s="30"/>
      <c r="VRJ110" s="28"/>
      <c r="VRK110" s="29"/>
      <c r="VRL110" s="30"/>
      <c r="VRR110" s="28"/>
      <c r="VRS110" s="29"/>
      <c r="VRT110" s="30"/>
      <c r="VRZ110" s="28"/>
      <c r="VSA110" s="29"/>
      <c r="VSB110" s="30"/>
      <c r="VSH110" s="28"/>
      <c r="VSI110" s="29"/>
      <c r="VSJ110" s="30"/>
      <c r="VSP110" s="28"/>
      <c r="VSQ110" s="29"/>
      <c r="VSR110" s="30"/>
      <c r="VSX110" s="28"/>
      <c r="VSY110" s="29"/>
      <c r="VSZ110" s="30"/>
      <c r="VTF110" s="28"/>
      <c r="VTG110" s="29"/>
      <c r="VTH110" s="30"/>
      <c r="VTN110" s="28"/>
      <c r="VTO110" s="29"/>
      <c r="VTP110" s="30"/>
      <c r="VTV110" s="28"/>
      <c r="VTW110" s="29"/>
      <c r="VTX110" s="30"/>
      <c r="VUD110" s="28"/>
      <c r="VUE110" s="29"/>
      <c r="VUF110" s="30"/>
      <c r="VUL110" s="28"/>
      <c r="VUM110" s="29"/>
      <c r="VUN110" s="30"/>
      <c r="VUT110" s="28"/>
      <c r="VUU110" s="29"/>
      <c r="VUV110" s="30"/>
      <c r="VVB110" s="28"/>
      <c r="VVC110" s="29"/>
      <c r="VVD110" s="30"/>
      <c r="VVJ110" s="28"/>
      <c r="VVK110" s="29"/>
      <c r="VVL110" s="30"/>
      <c r="VVR110" s="28"/>
      <c r="VVS110" s="29"/>
      <c r="VVT110" s="30"/>
      <c r="VVZ110" s="28"/>
      <c r="VWA110" s="29"/>
      <c r="VWB110" s="30"/>
      <c r="VWH110" s="28"/>
      <c r="VWI110" s="29"/>
      <c r="VWJ110" s="30"/>
      <c r="VWP110" s="28"/>
      <c r="VWQ110" s="29"/>
      <c r="VWR110" s="30"/>
      <c r="VWX110" s="28"/>
      <c r="VWY110" s="29"/>
      <c r="VWZ110" s="30"/>
      <c r="VXF110" s="28"/>
      <c r="VXG110" s="29"/>
      <c r="VXH110" s="30"/>
      <c r="VXN110" s="28"/>
      <c r="VXO110" s="29"/>
      <c r="VXP110" s="30"/>
      <c r="VXV110" s="28"/>
      <c r="VXW110" s="29"/>
      <c r="VXX110" s="30"/>
      <c r="VYD110" s="28"/>
      <c r="VYE110" s="29"/>
      <c r="VYF110" s="30"/>
      <c r="VYL110" s="28"/>
      <c r="VYM110" s="29"/>
      <c r="VYN110" s="30"/>
      <c r="VYT110" s="28"/>
      <c r="VYU110" s="29"/>
      <c r="VYV110" s="30"/>
      <c r="VZB110" s="28"/>
      <c r="VZC110" s="29"/>
      <c r="VZD110" s="30"/>
      <c r="VZJ110" s="28"/>
      <c r="VZK110" s="29"/>
      <c r="VZL110" s="30"/>
      <c r="VZR110" s="28"/>
      <c r="VZS110" s="29"/>
      <c r="VZT110" s="30"/>
      <c r="VZZ110" s="28"/>
      <c r="WAA110" s="29"/>
      <c r="WAB110" s="30"/>
      <c r="WAH110" s="28"/>
      <c r="WAI110" s="29"/>
      <c r="WAJ110" s="30"/>
      <c r="WAP110" s="28"/>
      <c r="WAQ110" s="29"/>
      <c r="WAR110" s="30"/>
      <c r="WAX110" s="28"/>
      <c r="WAY110" s="29"/>
      <c r="WAZ110" s="30"/>
      <c r="WBF110" s="28"/>
      <c r="WBG110" s="29"/>
      <c r="WBH110" s="30"/>
      <c r="WBN110" s="28"/>
      <c r="WBO110" s="29"/>
      <c r="WBP110" s="30"/>
      <c r="WBV110" s="28"/>
      <c r="WBW110" s="29"/>
      <c r="WBX110" s="30"/>
      <c r="WCD110" s="28"/>
      <c r="WCE110" s="29"/>
      <c r="WCF110" s="30"/>
      <c r="WCL110" s="28"/>
      <c r="WCM110" s="29"/>
      <c r="WCN110" s="30"/>
      <c r="WCT110" s="28"/>
      <c r="WCU110" s="29"/>
      <c r="WCV110" s="30"/>
      <c r="WDB110" s="28"/>
      <c r="WDC110" s="29"/>
      <c r="WDD110" s="30"/>
      <c r="WDJ110" s="28"/>
      <c r="WDK110" s="29"/>
      <c r="WDL110" s="30"/>
      <c r="WDR110" s="28"/>
      <c r="WDS110" s="29"/>
      <c r="WDT110" s="30"/>
      <c r="WDZ110" s="28"/>
      <c r="WEA110" s="29"/>
      <c r="WEB110" s="30"/>
      <c r="WEH110" s="28"/>
      <c r="WEI110" s="29"/>
      <c r="WEJ110" s="30"/>
      <c r="WEP110" s="28"/>
      <c r="WEQ110" s="29"/>
      <c r="WER110" s="30"/>
      <c r="WEX110" s="28"/>
      <c r="WEY110" s="29"/>
      <c r="WEZ110" s="30"/>
      <c r="WFF110" s="28"/>
      <c r="WFG110" s="29"/>
      <c r="WFH110" s="30"/>
      <c r="WFN110" s="28"/>
      <c r="WFO110" s="29"/>
      <c r="WFP110" s="30"/>
      <c r="WFV110" s="28"/>
      <c r="WFW110" s="29"/>
      <c r="WFX110" s="30"/>
      <c r="WGD110" s="28"/>
      <c r="WGE110" s="29"/>
      <c r="WGF110" s="30"/>
      <c r="WGL110" s="28"/>
      <c r="WGM110" s="29"/>
      <c r="WGN110" s="30"/>
      <c r="WGT110" s="28"/>
      <c r="WGU110" s="29"/>
      <c r="WGV110" s="30"/>
      <c r="WHB110" s="28"/>
      <c r="WHC110" s="29"/>
      <c r="WHD110" s="30"/>
      <c r="WHJ110" s="28"/>
      <c r="WHK110" s="29"/>
      <c r="WHL110" s="30"/>
      <c r="WHR110" s="28"/>
      <c r="WHS110" s="29"/>
      <c r="WHT110" s="30"/>
      <c r="WHZ110" s="28"/>
      <c r="WIA110" s="29"/>
      <c r="WIB110" s="30"/>
      <c r="WIH110" s="28"/>
      <c r="WII110" s="29"/>
      <c r="WIJ110" s="30"/>
      <c r="WIP110" s="28"/>
      <c r="WIQ110" s="29"/>
      <c r="WIR110" s="30"/>
      <c r="WIX110" s="28"/>
      <c r="WIY110" s="29"/>
      <c r="WIZ110" s="30"/>
      <c r="WJF110" s="28"/>
      <c r="WJG110" s="29"/>
      <c r="WJH110" s="30"/>
      <c r="WJN110" s="28"/>
      <c r="WJO110" s="29"/>
      <c r="WJP110" s="30"/>
      <c r="WJV110" s="28"/>
      <c r="WJW110" s="29"/>
      <c r="WJX110" s="30"/>
      <c r="WKD110" s="28"/>
      <c r="WKE110" s="29"/>
      <c r="WKF110" s="30"/>
      <c r="WKL110" s="28"/>
      <c r="WKM110" s="29"/>
      <c r="WKN110" s="30"/>
      <c r="WKT110" s="28"/>
      <c r="WKU110" s="29"/>
      <c r="WKV110" s="30"/>
      <c r="WLB110" s="28"/>
      <c r="WLC110" s="29"/>
      <c r="WLD110" s="30"/>
      <c r="WLJ110" s="28"/>
      <c r="WLK110" s="29"/>
      <c r="WLL110" s="30"/>
      <c r="WLR110" s="28"/>
      <c r="WLS110" s="29"/>
      <c r="WLT110" s="30"/>
      <c r="WLZ110" s="28"/>
      <c r="WMA110" s="29"/>
      <c r="WMB110" s="30"/>
      <c r="WMH110" s="28"/>
      <c r="WMI110" s="29"/>
      <c r="WMJ110" s="30"/>
      <c r="WMP110" s="28"/>
      <c r="WMQ110" s="29"/>
      <c r="WMR110" s="30"/>
      <c r="WMX110" s="28"/>
      <c r="WMY110" s="29"/>
      <c r="WMZ110" s="30"/>
      <c r="WNF110" s="28"/>
      <c r="WNG110" s="29"/>
      <c r="WNH110" s="30"/>
      <c r="WNN110" s="28"/>
      <c r="WNO110" s="29"/>
      <c r="WNP110" s="30"/>
      <c r="WNV110" s="28"/>
      <c r="WNW110" s="29"/>
      <c r="WNX110" s="30"/>
      <c r="WOD110" s="28"/>
      <c r="WOE110" s="29"/>
      <c r="WOF110" s="30"/>
      <c r="WOL110" s="28"/>
      <c r="WOM110" s="29"/>
      <c r="WON110" s="30"/>
      <c r="WOT110" s="28"/>
      <c r="WOU110" s="29"/>
      <c r="WOV110" s="30"/>
      <c r="WPB110" s="28"/>
      <c r="WPC110" s="29"/>
      <c r="WPD110" s="30"/>
      <c r="WPJ110" s="28"/>
      <c r="WPK110" s="29"/>
      <c r="WPL110" s="30"/>
      <c r="WPR110" s="28"/>
      <c r="WPS110" s="29"/>
      <c r="WPT110" s="30"/>
      <c r="WPZ110" s="28"/>
      <c r="WQA110" s="29"/>
      <c r="WQB110" s="30"/>
      <c r="WQH110" s="28"/>
      <c r="WQI110" s="29"/>
      <c r="WQJ110" s="30"/>
      <c r="WQP110" s="28"/>
      <c r="WQQ110" s="29"/>
      <c r="WQR110" s="30"/>
      <c r="WQX110" s="28"/>
      <c r="WQY110" s="29"/>
      <c r="WQZ110" s="30"/>
      <c r="WRF110" s="28"/>
      <c r="WRG110" s="29"/>
      <c r="WRH110" s="30"/>
      <c r="WRN110" s="28"/>
      <c r="WRO110" s="29"/>
      <c r="WRP110" s="30"/>
      <c r="WRV110" s="28"/>
      <c r="WRW110" s="29"/>
      <c r="WRX110" s="30"/>
      <c r="WSD110" s="28"/>
      <c r="WSE110" s="29"/>
      <c r="WSF110" s="30"/>
      <c r="WSL110" s="28"/>
      <c r="WSM110" s="29"/>
      <c r="WSN110" s="30"/>
      <c r="WST110" s="28"/>
      <c r="WSU110" s="29"/>
      <c r="WSV110" s="30"/>
      <c r="WTB110" s="28"/>
      <c r="WTC110" s="29"/>
      <c r="WTD110" s="30"/>
      <c r="WTJ110" s="28"/>
      <c r="WTK110" s="29"/>
      <c r="WTL110" s="30"/>
      <c r="WTR110" s="28"/>
      <c r="WTS110" s="29"/>
      <c r="WTT110" s="30"/>
      <c r="WTZ110" s="28"/>
      <c r="WUA110" s="29"/>
      <c r="WUB110" s="30"/>
      <c r="WUH110" s="28"/>
      <c r="WUI110" s="29"/>
      <c r="WUJ110" s="30"/>
      <c r="WUP110" s="28"/>
      <c r="WUQ110" s="29"/>
      <c r="WUR110" s="30"/>
      <c r="WUX110" s="28"/>
      <c r="WUY110" s="29"/>
      <c r="WUZ110" s="30"/>
      <c r="WVF110" s="28"/>
      <c r="WVG110" s="29"/>
      <c r="WVH110" s="30"/>
      <c r="WVN110" s="28"/>
      <c r="WVO110" s="29"/>
      <c r="WVP110" s="30"/>
      <c r="WVV110" s="28"/>
      <c r="WVW110" s="29"/>
      <c r="WVX110" s="30"/>
      <c r="WWD110" s="28"/>
      <c r="WWE110" s="29"/>
      <c r="WWF110" s="30"/>
      <c r="WWL110" s="28"/>
      <c r="WWM110" s="29"/>
      <c r="WWN110" s="30"/>
      <c r="WWT110" s="28"/>
      <c r="WWU110" s="29"/>
      <c r="WWV110" s="30"/>
      <c r="WXB110" s="28"/>
      <c r="WXC110" s="29"/>
      <c r="WXD110" s="30"/>
      <c r="WXJ110" s="28"/>
      <c r="WXK110" s="29"/>
      <c r="WXL110" s="30"/>
      <c r="WXR110" s="28"/>
      <c r="WXS110" s="29"/>
      <c r="WXT110" s="30"/>
      <c r="WXZ110" s="28"/>
      <c r="WYA110" s="29"/>
      <c r="WYB110" s="30"/>
      <c r="WYH110" s="28"/>
      <c r="WYI110" s="29"/>
      <c r="WYJ110" s="30"/>
      <c r="WYP110" s="28"/>
      <c r="WYQ110" s="29"/>
      <c r="WYR110" s="30"/>
      <c r="WYX110" s="28"/>
      <c r="WYY110" s="29"/>
      <c r="WYZ110" s="30"/>
      <c r="WZF110" s="28"/>
      <c r="WZG110" s="29"/>
      <c r="WZH110" s="30"/>
      <c r="WZN110" s="28"/>
      <c r="WZO110" s="29"/>
      <c r="WZP110" s="30"/>
      <c r="WZV110" s="28"/>
      <c r="WZW110" s="29"/>
      <c r="WZX110" s="30"/>
      <c r="XAD110" s="28"/>
      <c r="XAE110" s="29"/>
      <c r="XAF110" s="30"/>
      <c r="XAL110" s="28"/>
      <c r="XAM110" s="29"/>
      <c r="XAN110" s="30"/>
      <c r="XAT110" s="28"/>
      <c r="XAU110" s="29"/>
      <c r="XAV110" s="30"/>
      <c r="XBB110" s="28"/>
      <c r="XBC110" s="29"/>
      <c r="XBD110" s="30"/>
      <c r="XBJ110" s="28"/>
      <c r="XBK110" s="29"/>
      <c r="XBL110" s="30"/>
      <c r="XBR110" s="28"/>
      <c r="XBS110" s="29"/>
      <c r="XBT110" s="30"/>
      <c r="XBZ110" s="28"/>
      <c r="XCA110" s="29"/>
      <c r="XCB110" s="30"/>
      <c r="XCH110" s="28"/>
      <c r="XCI110" s="29"/>
      <c r="XCJ110" s="30"/>
      <c r="XCP110" s="28"/>
      <c r="XCQ110" s="29"/>
      <c r="XCR110" s="30"/>
      <c r="XCX110" s="28"/>
      <c r="XCY110" s="29"/>
      <c r="XCZ110" s="30"/>
      <c r="XDF110" s="28"/>
      <c r="XDG110" s="29"/>
      <c r="XDH110" s="30"/>
      <c r="XDN110" s="28"/>
      <c r="XDO110" s="29"/>
      <c r="XDP110" s="30"/>
      <c r="XDV110" s="28"/>
      <c r="XDW110" s="29"/>
      <c r="XDX110" s="30"/>
      <c r="XED110" s="28"/>
      <c r="XEE110" s="29"/>
      <c r="XEF110" s="30"/>
      <c r="XEL110" s="28"/>
      <c r="XEM110" s="29"/>
      <c r="XEN110" s="30"/>
      <c r="XET110" s="28"/>
      <c r="XEU110" s="29"/>
      <c r="XEV110" s="30"/>
      <c r="XFB110" s="28"/>
      <c r="XFC110" s="29"/>
      <c r="XFD110" s="30"/>
    </row>
    <row r="111" spans="1:1024 1030:2048 2054:3072 3078:4096 4102:5120 5126:6144 6150:7168 7174:8192 8198:9216 9222:10240 10246:11264 11270:12288 12294:13312 13318:14336 14342:15360 15366:16384" x14ac:dyDescent="0.25">
      <c r="A111" s="21" t="str">
        <f>C111&amp;(COUNTIF($C$7:C111,C111))</f>
        <v>8225760003</v>
      </c>
      <c r="B111" s="21">
        <v>805001868</v>
      </c>
      <c r="C111" s="22">
        <f>VLOOKUP(B111,[1]MODIFICADO!$A$2:$B$4109,2,0)</f>
        <v>822576000</v>
      </c>
      <c r="D111" s="21" t="s">
        <v>95</v>
      </c>
      <c r="E111" s="21"/>
      <c r="F111" s="26" t="s">
        <v>102</v>
      </c>
      <c r="G111" s="25" t="s">
        <v>103</v>
      </c>
      <c r="H111" s="27">
        <v>17369075644</v>
      </c>
      <c r="I111" s="27">
        <v>8597802907</v>
      </c>
      <c r="J111" s="27">
        <f t="shared" si="2"/>
        <v>8771272737</v>
      </c>
      <c r="N111" s="28"/>
      <c r="O111" s="29"/>
      <c r="P111" s="30"/>
      <c r="V111" s="28"/>
      <c r="W111" s="29"/>
      <c r="X111" s="30"/>
      <c r="AD111" s="28"/>
      <c r="AE111" s="29"/>
      <c r="AF111" s="30"/>
      <c r="AL111" s="28"/>
      <c r="AM111" s="29"/>
      <c r="AN111" s="30"/>
      <c r="AT111" s="28"/>
      <c r="AU111" s="29"/>
      <c r="AV111" s="30"/>
      <c r="BB111" s="28"/>
      <c r="BC111" s="29"/>
      <c r="BD111" s="30"/>
      <c r="BJ111" s="28"/>
      <c r="BK111" s="29"/>
      <c r="BL111" s="30"/>
      <c r="BR111" s="28"/>
      <c r="BS111" s="29"/>
      <c r="BT111" s="30"/>
      <c r="BZ111" s="28"/>
      <c r="CA111" s="29"/>
      <c r="CB111" s="30"/>
      <c r="CH111" s="28"/>
      <c r="CI111" s="29"/>
      <c r="CJ111" s="30"/>
      <c r="CP111" s="28"/>
      <c r="CQ111" s="29"/>
      <c r="CR111" s="30"/>
      <c r="CX111" s="28"/>
      <c r="CY111" s="29"/>
      <c r="CZ111" s="30"/>
      <c r="DF111" s="28"/>
      <c r="DG111" s="29"/>
      <c r="DH111" s="30"/>
      <c r="DN111" s="28"/>
      <c r="DO111" s="29"/>
      <c r="DP111" s="30"/>
      <c r="DV111" s="28"/>
      <c r="DW111" s="29"/>
      <c r="DX111" s="30"/>
      <c r="ED111" s="28"/>
      <c r="EE111" s="29"/>
      <c r="EF111" s="30"/>
      <c r="EL111" s="28"/>
      <c r="EM111" s="29"/>
      <c r="EN111" s="30"/>
      <c r="ET111" s="28"/>
      <c r="EU111" s="29"/>
      <c r="EV111" s="30"/>
      <c r="FB111" s="28"/>
      <c r="FC111" s="29"/>
      <c r="FD111" s="30"/>
      <c r="FJ111" s="28"/>
      <c r="FK111" s="29"/>
      <c r="FL111" s="30"/>
      <c r="FR111" s="28"/>
      <c r="FS111" s="29"/>
      <c r="FT111" s="30"/>
      <c r="FZ111" s="28"/>
      <c r="GA111" s="29"/>
      <c r="GB111" s="30"/>
      <c r="GH111" s="28"/>
      <c r="GI111" s="29"/>
      <c r="GJ111" s="30"/>
      <c r="GP111" s="28"/>
      <c r="GQ111" s="29"/>
      <c r="GR111" s="30"/>
      <c r="GX111" s="28"/>
      <c r="GY111" s="29"/>
      <c r="GZ111" s="30"/>
      <c r="HF111" s="28"/>
      <c r="HG111" s="29"/>
      <c r="HH111" s="30"/>
      <c r="HN111" s="28"/>
      <c r="HO111" s="29"/>
      <c r="HP111" s="30"/>
      <c r="HV111" s="28"/>
      <c r="HW111" s="29"/>
      <c r="HX111" s="30"/>
      <c r="ID111" s="28"/>
      <c r="IE111" s="29"/>
      <c r="IF111" s="30"/>
      <c r="IL111" s="28"/>
      <c r="IM111" s="29"/>
      <c r="IN111" s="30"/>
      <c r="IT111" s="28"/>
      <c r="IU111" s="29"/>
      <c r="IV111" s="30"/>
      <c r="JB111" s="28"/>
      <c r="JC111" s="29"/>
      <c r="JD111" s="30"/>
      <c r="JJ111" s="28"/>
      <c r="JK111" s="29"/>
      <c r="JL111" s="30"/>
      <c r="JR111" s="28"/>
      <c r="JS111" s="29"/>
      <c r="JT111" s="30"/>
      <c r="JZ111" s="28"/>
      <c r="KA111" s="29"/>
      <c r="KB111" s="30"/>
      <c r="KH111" s="28"/>
      <c r="KI111" s="29"/>
      <c r="KJ111" s="30"/>
      <c r="KP111" s="28"/>
      <c r="KQ111" s="29"/>
      <c r="KR111" s="30"/>
      <c r="KX111" s="28"/>
      <c r="KY111" s="29"/>
      <c r="KZ111" s="30"/>
      <c r="LF111" s="28"/>
      <c r="LG111" s="29"/>
      <c r="LH111" s="30"/>
      <c r="LN111" s="28"/>
      <c r="LO111" s="29"/>
      <c r="LP111" s="30"/>
      <c r="LV111" s="28"/>
      <c r="LW111" s="29"/>
      <c r="LX111" s="30"/>
      <c r="MD111" s="28"/>
      <c r="ME111" s="29"/>
      <c r="MF111" s="30"/>
      <c r="ML111" s="28"/>
      <c r="MM111" s="29"/>
      <c r="MN111" s="30"/>
      <c r="MT111" s="28"/>
      <c r="MU111" s="29"/>
      <c r="MV111" s="30"/>
      <c r="NB111" s="28"/>
      <c r="NC111" s="29"/>
      <c r="ND111" s="30"/>
      <c r="NJ111" s="28"/>
      <c r="NK111" s="29"/>
      <c r="NL111" s="30"/>
      <c r="NR111" s="28"/>
      <c r="NS111" s="29"/>
      <c r="NT111" s="30"/>
      <c r="NZ111" s="28"/>
      <c r="OA111" s="29"/>
      <c r="OB111" s="30"/>
      <c r="OH111" s="28"/>
      <c r="OI111" s="29"/>
      <c r="OJ111" s="30"/>
      <c r="OP111" s="28"/>
      <c r="OQ111" s="29"/>
      <c r="OR111" s="30"/>
      <c r="OX111" s="28"/>
      <c r="OY111" s="29"/>
      <c r="OZ111" s="30"/>
      <c r="PF111" s="28"/>
      <c r="PG111" s="29"/>
      <c r="PH111" s="30"/>
      <c r="PN111" s="28"/>
      <c r="PO111" s="29"/>
      <c r="PP111" s="30"/>
      <c r="PV111" s="28"/>
      <c r="PW111" s="29"/>
      <c r="PX111" s="30"/>
      <c r="QD111" s="28"/>
      <c r="QE111" s="29"/>
      <c r="QF111" s="30"/>
      <c r="QL111" s="28"/>
      <c r="QM111" s="29"/>
      <c r="QN111" s="30"/>
      <c r="QT111" s="28"/>
      <c r="QU111" s="29"/>
      <c r="QV111" s="30"/>
      <c r="RB111" s="28"/>
      <c r="RC111" s="29"/>
      <c r="RD111" s="30"/>
      <c r="RJ111" s="28"/>
      <c r="RK111" s="29"/>
      <c r="RL111" s="30"/>
      <c r="RR111" s="28"/>
      <c r="RS111" s="29"/>
      <c r="RT111" s="30"/>
      <c r="RZ111" s="28"/>
      <c r="SA111" s="29"/>
      <c r="SB111" s="30"/>
      <c r="SH111" s="28"/>
      <c r="SI111" s="29"/>
      <c r="SJ111" s="30"/>
      <c r="SP111" s="28"/>
      <c r="SQ111" s="29"/>
      <c r="SR111" s="30"/>
      <c r="SX111" s="28"/>
      <c r="SY111" s="29"/>
      <c r="SZ111" s="30"/>
      <c r="TF111" s="28"/>
      <c r="TG111" s="29"/>
      <c r="TH111" s="30"/>
      <c r="TN111" s="28"/>
      <c r="TO111" s="29"/>
      <c r="TP111" s="30"/>
      <c r="TV111" s="28"/>
      <c r="TW111" s="29"/>
      <c r="TX111" s="30"/>
      <c r="UD111" s="28"/>
      <c r="UE111" s="29"/>
      <c r="UF111" s="30"/>
      <c r="UL111" s="28"/>
      <c r="UM111" s="29"/>
      <c r="UN111" s="30"/>
      <c r="UT111" s="28"/>
      <c r="UU111" s="29"/>
      <c r="UV111" s="30"/>
      <c r="VB111" s="28"/>
      <c r="VC111" s="29"/>
      <c r="VD111" s="30"/>
      <c r="VJ111" s="28"/>
      <c r="VK111" s="29"/>
      <c r="VL111" s="30"/>
      <c r="VR111" s="28"/>
      <c r="VS111" s="29"/>
      <c r="VT111" s="30"/>
      <c r="VZ111" s="28"/>
      <c r="WA111" s="29"/>
      <c r="WB111" s="30"/>
      <c r="WH111" s="28"/>
      <c r="WI111" s="29"/>
      <c r="WJ111" s="30"/>
      <c r="WP111" s="28"/>
      <c r="WQ111" s="29"/>
      <c r="WR111" s="30"/>
      <c r="WX111" s="28"/>
      <c r="WY111" s="29"/>
      <c r="WZ111" s="30"/>
      <c r="XF111" s="28"/>
      <c r="XG111" s="29"/>
      <c r="XH111" s="30"/>
      <c r="XN111" s="28"/>
      <c r="XO111" s="29"/>
      <c r="XP111" s="30"/>
      <c r="XV111" s="28"/>
      <c r="XW111" s="29"/>
      <c r="XX111" s="30"/>
      <c r="YD111" s="28"/>
      <c r="YE111" s="29"/>
      <c r="YF111" s="30"/>
      <c r="YL111" s="28"/>
      <c r="YM111" s="29"/>
      <c r="YN111" s="30"/>
      <c r="YT111" s="28"/>
      <c r="YU111" s="29"/>
      <c r="YV111" s="30"/>
      <c r="ZB111" s="28"/>
      <c r="ZC111" s="29"/>
      <c r="ZD111" s="30"/>
      <c r="ZJ111" s="28"/>
      <c r="ZK111" s="29"/>
      <c r="ZL111" s="30"/>
      <c r="ZR111" s="28"/>
      <c r="ZS111" s="29"/>
      <c r="ZT111" s="30"/>
      <c r="ZZ111" s="28"/>
      <c r="AAA111" s="29"/>
      <c r="AAB111" s="30"/>
      <c r="AAH111" s="28"/>
      <c r="AAI111" s="29"/>
      <c r="AAJ111" s="30"/>
      <c r="AAP111" s="28"/>
      <c r="AAQ111" s="29"/>
      <c r="AAR111" s="30"/>
      <c r="AAX111" s="28"/>
      <c r="AAY111" s="29"/>
      <c r="AAZ111" s="30"/>
      <c r="ABF111" s="28"/>
      <c r="ABG111" s="29"/>
      <c r="ABH111" s="30"/>
      <c r="ABN111" s="28"/>
      <c r="ABO111" s="29"/>
      <c r="ABP111" s="30"/>
      <c r="ABV111" s="28"/>
      <c r="ABW111" s="29"/>
      <c r="ABX111" s="30"/>
      <c r="ACD111" s="28"/>
      <c r="ACE111" s="29"/>
      <c r="ACF111" s="30"/>
      <c r="ACL111" s="28"/>
      <c r="ACM111" s="29"/>
      <c r="ACN111" s="30"/>
      <c r="ACT111" s="28"/>
      <c r="ACU111" s="29"/>
      <c r="ACV111" s="30"/>
      <c r="ADB111" s="28"/>
      <c r="ADC111" s="29"/>
      <c r="ADD111" s="30"/>
      <c r="ADJ111" s="28"/>
      <c r="ADK111" s="29"/>
      <c r="ADL111" s="30"/>
      <c r="ADR111" s="28"/>
      <c r="ADS111" s="29"/>
      <c r="ADT111" s="30"/>
      <c r="ADZ111" s="28"/>
      <c r="AEA111" s="29"/>
      <c r="AEB111" s="30"/>
      <c r="AEH111" s="28"/>
      <c r="AEI111" s="29"/>
      <c r="AEJ111" s="30"/>
      <c r="AEP111" s="28"/>
      <c r="AEQ111" s="29"/>
      <c r="AER111" s="30"/>
      <c r="AEX111" s="28"/>
      <c r="AEY111" s="29"/>
      <c r="AEZ111" s="30"/>
      <c r="AFF111" s="28"/>
      <c r="AFG111" s="29"/>
      <c r="AFH111" s="30"/>
      <c r="AFN111" s="28"/>
      <c r="AFO111" s="29"/>
      <c r="AFP111" s="30"/>
      <c r="AFV111" s="28"/>
      <c r="AFW111" s="29"/>
      <c r="AFX111" s="30"/>
      <c r="AGD111" s="28"/>
      <c r="AGE111" s="29"/>
      <c r="AGF111" s="30"/>
      <c r="AGL111" s="28"/>
      <c r="AGM111" s="29"/>
      <c r="AGN111" s="30"/>
      <c r="AGT111" s="28"/>
      <c r="AGU111" s="29"/>
      <c r="AGV111" s="30"/>
      <c r="AHB111" s="28"/>
      <c r="AHC111" s="29"/>
      <c r="AHD111" s="30"/>
      <c r="AHJ111" s="28"/>
      <c r="AHK111" s="29"/>
      <c r="AHL111" s="30"/>
      <c r="AHR111" s="28"/>
      <c r="AHS111" s="29"/>
      <c r="AHT111" s="30"/>
      <c r="AHZ111" s="28"/>
      <c r="AIA111" s="29"/>
      <c r="AIB111" s="30"/>
      <c r="AIH111" s="28"/>
      <c r="AII111" s="29"/>
      <c r="AIJ111" s="30"/>
      <c r="AIP111" s="28"/>
      <c r="AIQ111" s="29"/>
      <c r="AIR111" s="30"/>
      <c r="AIX111" s="28"/>
      <c r="AIY111" s="29"/>
      <c r="AIZ111" s="30"/>
      <c r="AJF111" s="28"/>
      <c r="AJG111" s="29"/>
      <c r="AJH111" s="30"/>
      <c r="AJN111" s="28"/>
      <c r="AJO111" s="29"/>
      <c r="AJP111" s="30"/>
      <c r="AJV111" s="28"/>
      <c r="AJW111" s="29"/>
      <c r="AJX111" s="30"/>
      <c r="AKD111" s="28"/>
      <c r="AKE111" s="29"/>
      <c r="AKF111" s="30"/>
      <c r="AKL111" s="28"/>
      <c r="AKM111" s="29"/>
      <c r="AKN111" s="30"/>
      <c r="AKT111" s="28"/>
      <c r="AKU111" s="29"/>
      <c r="AKV111" s="30"/>
      <c r="ALB111" s="28"/>
      <c r="ALC111" s="29"/>
      <c r="ALD111" s="30"/>
      <c r="ALJ111" s="28"/>
      <c r="ALK111" s="29"/>
      <c r="ALL111" s="30"/>
      <c r="ALR111" s="28"/>
      <c r="ALS111" s="29"/>
      <c r="ALT111" s="30"/>
      <c r="ALZ111" s="28"/>
      <c r="AMA111" s="29"/>
      <c r="AMB111" s="30"/>
      <c r="AMH111" s="28"/>
      <c r="AMI111" s="29"/>
      <c r="AMJ111" s="30"/>
      <c r="AMP111" s="28"/>
      <c r="AMQ111" s="29"/>
      <c r="AMR111" s="30"/>
      <c r="AMX111" s="28"/>
      <c r="AMY111" s="29"/>
      <c r="AMZ111" s="30"/>
      <c r="ANF111" s="28"/>
      <c r="ANG111" s="29"/>
      <c r="ANH111" s="30"/>
      <c r="ANN111" s="28"/>
      <c r="ANO111" s="29"/>
      <c r="ANP111" s="30"/>
      <c r="ANV111" s="28"/>
      <c r="ANW111" s="29"/>
      <c r="ANX111" s="30"/>
      <c r="AOD111" s="28"/>
      <c r="AOE111" s="29"/>
      <c r="AOF111" s="30"/>
      <c r="AOL111" s="28"/>
      <c r="AOM111" s="29"/>
      <c r="AON111" s="30"/>
      <c r="AOT111" s="28"/>
      <c r="AOU111" s="29"/>
      <c r="AOV111" s="30"/>
      <c r="APB111" s="28"/>
      <c r="APC111" s="29"/>
      <c r="APD111" s="30"/>
      <c r="APJ111" s="28"/>
      <c r="APK111" s="29"/>
      <c r="APL111" s="30"/>
      <c r="APR111" s="28"/>
      <c r="APS111" s="29"/>
      <c r="APT111" s="30"/>
      <c r="APZ111" s="28"/>
      <c r="AQA111" s="29"/>
      <c r="AQB111" s="30"/>
      <c r="AQH111" s="28"/>
      <c r="AQI111" s="29"/>
      <c r="AQJ111" s="30"/>
      <c r="AQP111" s="28"/>
      <c r="AQQ111" s="29"/>
      <c r="AQR111" s="30"/>
      <c r="AQX111" s="28"/>
      <c r="AQY111" s="29"/>
      <c r="AQZ111" s="30"/>
      <c r="ARF111" s="28"/>
      <c r="ARG111" s="29"/>
      <c r="ARH111" s="30"/>
      <c r="ARN111" s="28"/>
      <c r="ARO111" s="29"/>
      <c r="ARP111" s="30"/>
      <c r="ARV111" s="28"/>
      <c r="ARW111" s="29"/>
      <c r="ARX111" s="30"/>
      <c r="ASD111" s="28"/>
      <c r="ASE111" s="29"/>
      <c r="ASF111" s="30"/>
      <c r="ASL111" s="28"/>
      <c r="ASM111" s="29"/>
      <c r="ASN111" s="30"/>
      <c r="AST111" s="28"/>
      <c r="ASU111" s="29"/>
      <c r="ASV111" s="30"/>
      <c r="ATB111" s="28"/>
      <c r="ATC111" s="29"/>
      <c r="ATD111" s="30"/>
      <c r="ATJ111" s="28"/>
      <c r="ATK111" s="29"/>
      <c r="ATL111" s="30"/>
      <c r="ATR111" s="28"/>
      <c r="ATS111" s="29"/>
      <c r="ATT111" s="30"/>
      <c r="ATZ111" s="28"/>
      <c r="AUA111" s="29"/>
      <c r="AUB111" s="30"/>
      <c r="AUH111" s="28"/>
      <c r="AUI111" s="29"/>
      <c r="AUJ111" s="30"/>
      <c r="AUP111" s="28"/>
      <c r="AUQ111" s="29"/>
      <c r="AUR111" s="30"/>
      <c r="AUX111" s="28"/>
      <c r="AUY111" s="29"/>
      <c r="AUZ111" s="30"/>
      <c r="AVF111" s="28"/>
      <c r="AVG111" s="29"/>
      <c r="AVH111" s="30"/>
      <c r="AVN111" s="28"/>
      <c r="AVO111" s="29"/>
      <c r="AVP111" s="30"/>
      <c r="AVV111" s="28"/>
      <c r="AVW111" s="29"/>
      <c r="AVX111" s="30"/>
      <c r="AWD111" s="28"/>
      <c r="AWE111" s="29"/>
      <c r="AWF111" s="30"/>
      <c r="AWL111" s="28"/>
      <c r="AWM111" s="29"/>
      <c r="AWN111" s="30"/>
      <c r="AWT111" s="28"/>
      <c r="AWU111" s="29"/>
      <c r="AWV111" s="30"/>
      <c r="AXB111" s="28"/>
      <c r="AXC111" s="29"/>
      <c r="AXD111" s="30"/>
      <c r="AXJ111" s="28"/>
      <c r="AXK111" s="29"/>
      <c r="AXL111" s="30"/>
      <c r="AXR111" s="28"/>
      <c r="AXS111" s="29"/>
      <c r="AXT111" s="30"/>
      <c r="AXZ111" s="28"/>
      <c r="AYA111" s="29"/>
      <c r="AYB111" s="30"/>
      <c r="AYH111" s="28"/>
      <c r="AYI111" s="29"/>
      <c r="AYJ111" s="30"/>
      <c r="AYP111" s="28"/>
      <c r="AYQ111" s="29"/>
      <c r="AYR111" s="30"/>
      <c r="AYX111" s="28"/>
      <c r="AYY111" s="29"/>
      <c r="AYZ111" s="30"/>
      <c r="AZF111" s="28"/>
      <c r="AZG111" s="29"/>
      <c r="AZH111" s="30"/>
      <c r="AZN111" s="28"/>
      <c r="AZO111" s="29"/>
      <c r="AZP111" s="30"/>
      <c r="AZV111" s="28"/>
      <c r="AZW111" s="29"/>
      <c r="AZX111" s="30"/>
      <c r="BAD111" s="28"/>
      <c r="BAE111" s="29"/>
      <c r="BAF111" s="30"/>
      <c r="BAL111" s="28"/>
      <c r="BAM111" s="29"/>
      <c r="BAN111" s="30"/>
      <c r="BAT111" s="28"/>
      <c r="BAU111" s="29"/>
      <c r="BAV111" s="30"/>
      <c r="BBB111" s="28"/>
      <c r="BBC111" s="29"/>
      <c r="BBD111" s="30"/>
      <c r="BBJ111" s="28"/>
      <c r="BBK111" s="29"/>
      <c r="BBL111" s="30"/>
      <c r="BBR111" s="28"/>
      <c r="BBS111" s="29"/>
      <c r="BBT111" s="30"/>
      <c r="BBZ111" s="28"/>
      <c r="BCA111" s="29"/>
      <c r="BCB111" s="30"/>
      <c r="BCH111" s="28"/>
      <c r="BCI111" s="29"/>
      <c r="BCJ111" s="30"/>
      <c r="BCP111" s="28"/>
      <c r="BCQ111" s="29"/>
      <c r="BCR111" s="30"/>
      <c r="BCX111" s="28"/>
      <c r="BCY111" s="29"/>
      <c r="BCZ111" s="30"/>
      <c r="BDF111" s="28"/>
      <c r="BDG111" s="29"/>
      <c r="BDH111" s="30"/>
      <c r="BDN111" s="28"/>
      <c r="BDO111" s="29"/>
      <c r="BDP111" s="30"/>
      <c r="BDV111" s="28"/>
      <c r="BDW111" s="29"/>
      <c r="BDX111" s="30"/>
      <c r="BED111" s="28"/>
      <c r="BEE111" s="29"/>
      <c r="BEF111" s="30"/>
      <c r="BEL111" s="28"/>
      <c r="BEM111" s="29"/>
      <c r="BEN111" s="30"/>
      <c r="BET111" s="28"/>
      <c r="BEU111" s="29"/>
      <c r="BEV111" s="30"/>
      <c r="BFB111" s="28"/>
      <c r="BFC111" s="29"/>
      <c r="BFD111" s="30"/>
      <c r="BFJ111" s="28"/>
      <c r="BFK111" s="29"/>
      <c r="BFL111" s="30"/>
      <c r="BFR111" s="28"/>
      <c r="BFS111" s="29"/>
      <c r="BFT111" s="30"/>
      <c r="BFZ111" s="28"/>
      <c r="BGA111" s="29"/>
      <c r="BGB111" s="30"/>
      <c r="BGH111" s="28"/>
      <c r="BGI111" s="29"/>
      <c r="BGJ111" s="30"/>
      <c r="BGP111" s="28"/>
      <c r="BGQ111" s="29"/>
      <c r="BGR111" s="30"/>
      <c r="BGX111" s="28"/>
      <c r="BGY111" s="29"/>
      <c r="BGZ111" s="30"/>
      <c r="BHF111" s="28"/>
      <c r="BHG111" s="29"/>
      <c r="BHH111" s="30"/>
      <c r="BHN111" s="28"/>
      <c r="BHO111" s="29"/>
      <c r="BHP111" s="30"/>
      <c r="BHV111" s="28"/>
      <c r="BHW111" s="29"/>
      <c r="BHX111" s="30"/>
      <c r="BID111" s="28"/>
      <c r="BIE111" s="29"/>
      <c r="BIF111" s="30"/>
      <c r="BIL111" s="28"/>
      <c r="BIM111" s="29"/>
      <c r="BIN111" s="30"/>
      <c r="BIT111" s="28"/>
      <c r="BIU111" s="29"/>
      <c r="BIV111" s="30"/>
      <c r="BJB111" s="28"/>
      <c r="BJC111" s="29"/>
      <c r="BJD111" s="30"/>
      <c r="BJJ111" s="28"/>
      <c r="BJK111" s="29"/>
      <c r="BJL111" s="30"/>
      <c r="BJR111" s="28"/>
      <c r="BJS111" s="29"/>
      <c r="BJT111" s="30"/>
      <c r="BJZ111" s="28"/>
      <c r="BKA111" s="29"/>
      <c r="BKB111" s="30"/>
      <c r="BKH111" s="28"/>
      <c r="BKI111" s="29"/>
      <c r="BKJ111" s="30"/>
      <c r="BKP111" s="28"/>
      <c r="BKQ111" s="29"/>
      <c r="BKR111" s="30"/>
      <c r="BKX111" s="28"/>
      <c r="BKY111" s="29"/>
      <c r="BKZ111" s="30"/>
      <c r="BLF111" s="28"/>
      <c r="BLG111" s="29"/>
      <c r="BLH111" s="30"/>
      <c r="BLN111" s="28"/>
      <c r="BLO111" s="29"/>
      <c r="BLP111" s="30"/>
      <c r="BLV111" s="28"/>
      <c r="BLW111" s="29"/>
      <c r="BLX111" s="30"/>
      <c r="BMD111" s="28"/>
      <c r="BME111" s="29"/>
      <c r="BMF111" s="30"/>
      <c r="BML111" s="28"/>
      <c r="BMM111" s="29"/>
      <c r="BMN111" s="30"/>
      <c r="BMT111" s="28"/>
      <c r="BMU111" s="29"/>
      <c r="BMV111" s="30"/>
      <c r="BNB111" s="28"/>
      <c r="BNC111" s="29"/>
      <c r="BND111" s="30"/>
      <c r="BNJ111" s="28"/>
      <c r="BNK111" s="29"/>
      <c r="BNL111" s="30"/>
      <c r="BNR111" s="28"/>
      <c r="BNS111" s="29"/>
      <c r="BNT111" s="30"/>
      <c r="BNZ111" s="28"/>
      <c r="BOA111" s="29"/>
      <c r="BOB111" s="30"/>
      <c r="BOH111" s="28"/>
      <c r="BOI111" s="29"/>
      <c r="BOJ111" s="30"/>
      <c r="BOP111" s="28"/>
      <c r="BOQ111" s="29"/>
      <c r="BOR111" s="30"/>
      <c r="BOX111" s="28"/>
      <c r="BOY111" s="29"/>
      <c r="BOZ111" s="30"/>
      <c r="BPF111" s="28"/>
      <c r="BPG111" s="29"/>
      <c r="BPH111" s="30"/>
      <c r="BPN111" s="28"/>
      <c r="BPO111" s="29"/>
      <c r="BPP111" s="30"/>
      <c r="BPV111" s="28"/>
      <c r="BPW111" s="29"/>
      <c r="BPX111" s="30"/>
      <c r="BQD111" s="28"/>
      <c r="BQE111" s="29"/>
      <c r="BQF111" s="30"/>
      <c r="BQL111" s="28"/>
      <c r="BQM111" s="29"/>
      <c r="BQN111" s="30"/>
      <c r="BQT111" s="28"/>
      <c r="BQU111" s="29"/>
      <c r="BQV111" s="30"/>
      <c r="BRB111" s="28"/>
      <c r="BRC111" s="29"/>
      <c r="BRD111" s="30"/>
      <c r="BRJ111" s="28"/>
      <c r="BRK111" s="29"/>
      <c r="BRL111" s="30"/>
      <c r="BRR111" s="28"/>
      <c r="BRS111" s="29"/>
      <c r="BRT111" s="30"/>
      <c r="BRZ111" s="28"/>
      <c r="BSA111" s="29"/>
      <c r="BSB111" s="30"/>
      <c r="BSH111" s="28"/>
      <c r="BSI111" s="29"/>
      <c r="BSJ111" s="30"/>
      <c r="BSP111" s="28"/>
      <c r="BSQ111" s="29"/>
      <c r="BSR111" s="30"/>
      <c r="BSX111" s="28"/>
      <c r="BSY111" s="29"/>
      <c r="BSZ111" s="30"/>
      <c r="BTF111" s="28"/>
      <c r="BTG111" s="29"/>
      <c r="BTH111" s="30"/>
      <c r="BTN111" s="28"/>
      <c r="BTO111" s="29"/>
      <c r="BTP111" s="30"/>
      <c r="BTV111" s="28"/>
      <c r="BTW111" s="29"/>
      <c r="BTX111" s="30"/>
      <c r="BUD111" s="28"/>
      <c r="BUE111" s="29"/>
      <c r="BUF111" s="30"/>
      <c r="BUL111" s="28"/>
      <c r="BUM111" s="29"/>
      <c r="BUN111" s="30"/>
      <c r="BUT111" s="28"/>
      <c r="BUU111" s="29"/>
      <c r="BUV111" s="30"/>
      <c r="BVB111" s="28"/>
      <c r="BVC111" s="29"/>
      <c r="BVD111" s="30"/>
      <c r="BVJ111" s="28"/>
      <c r="BVK111" s="29"/>
      <c r="BVL111" s="30"/>
      <c r="BVR111" s="28"/>
      <c r="BVS111" s="29"/>
      <c r="BVT111" s="30"/>
      <c r="BVZ111" s="28"/>
      <c r="BWA111" s="29"/>
      <c r="BWB111" s="30"/>
      <c r="BWH111" s="28"/>
      <c r="BWI111" s="29"/>
      <c r="BWJ111" s="30"/>
      <c r="BWP111" s="28"/>
      <c r="BWQ111" s="29"/>
      <c r="BWR111" s="30"/>
      <c r="BWX111" s="28"/>
      <c r="BWY111" s="29"/>
      <c r="BWZ111" s="30"/>
      <c r="BXF111" s="28"/>
      <c r="BXG111" s="29"/>
      <c r="BXH111" s="30"/>
      <c r="BXN111" s="28"/>
      <c r="BXO111" s="29"/>
      <c r="BXP111" s="30"/>
      <c r="BXV111" s="28"/>
      <c r="BXW111" s="29"/>
      <c r="BXX111" s="30"/>
      <c r="BYD111" s="28"/>
      <c r="BYE111" s="29"/>
      <c r="BYF111" s="30"/>
      <c r="BYL111" s="28"/>
      <c r="BYM111" s="29"/>
      <c r="BYN111" s="30"/>
      <c r="BYT111" s="28"/>
      <c r="BYU111" s="29"/>
      <c r="BYV111" s="30"/>
      <c r="BZB111" s="28"/>
      <c r="BZC111" s="29"/>
      <c r="BZD111" s="30"/>
      <c r="BZJ111" s="28"/>
      <c r="BZK111" s="29"/>
      <c r="BZL111" s="30"/>
      <c r="BZR111" s="28"/>
      <c r="BZS111" s="29"/>
      <c r="BZT111" s="30"/>
      <c r="BZZ111" s="28"/>
      <c r="CAA111" s="29"/>
      <c r="CAB111" s="30"/>
      <c r="CAH111" s="28"/>
      <c r="CAI111" s="29"/>
      <c r="CAJ111" s="30"/>
      <c r="CAP111" s="28"/>
      <c r="CAQ111" s="29"/>
      <c r="CAR111" s="30"/>
      <c r="CAX111" s="28"/>
      <c r="CAY111" s="29"/>
      <c r="CAZ111" s="30"/>
      <c r="CBF111" s="28"/>
      <c r="CBG111" s="29"/>
      <c r="CBH111" s="30"/>
      <c r="CBN111" s="28"/>
      <c r="CBO111" s="29"/>
      <c r="CBP111" s="30"/>
      <c r="CBV111" s="28"/>
      <c r="CBW111" s="29"/>
      <c r="CBX111" s="30"/>
      <c r="CCD111" s="28"/>
      <c r="CCE111" s="29"/>
      <c r="CCF111" s="30"/>
      <c r="CCL111" s="28"/>
      <c r="CCM111" s="29"/>
      <c r="CCN111" s="30"/>
      <c r="CCT111" s="28"/>
      <c r="CCU111" s="29"/>
      <c r="CCV111" s="30"/>
      <c r="CDB111" s="28"/>
      <c r="CDC111" s="29"/>
      <c r="CDD111" s="30"/>
      <c r="CDJ111" s="28"/>
      <c r="CDK111" s="29"/>
      <c r="CDL111" s="30"/>
      <c r="CDR111" s="28"/>
      <c r="CDS111" s="29"/>
      <c r="CDT111" s="30"/>
      <c r="CDZ111" s="28"/>
      <c r="CEA111" s="29"/>
      <c r="CEB111" s="30"/>
      <c r="CEH111" s="28"/>
      <c r="CEI111" s="29"/>
      <c r="CEJ111" s="30"/>
      <c r="CEP111" s="28"/>
      <c r="CEQ111" s="29"/>
      <c r="CER111" s="30"/>
      <c r="CEX111" s="28"/>
      <c r="CEY111" s="29"/>
      <c r="CEZ111" s="30"/>
      <c r="CFF111" s="28"/>
      <c r="CFG111" s="29"/>
      <c r="CFH111" s="30"/>
      <c r="CFN111" s="28"/>
      <c r="CFO111" s="29"/>
      <c r="CFP111" s="30"/>
      <c r="CFV111" s="28"/>
      <c r="CFW111" s="29"/>
      <c r="CFX111" s="30"/>
      <c r="CGD111" s="28"/>
      <c r="CGE111" s="29"/>
      <c r="CGF111" s="30"/>
      <c r="CGL111" s="28"/>
      <c r="CGM111" s="29"/>
      <c r="CGN111" s="30"/>
      <c r="CGT111" s="28"/>
      <c r="CGU111" s="29"/>
      <c r="CGV111" s="30"/>
      <c r="CHB111" s="28"/>
      <c r="CHC111" s="29"/>
      <c r="CHD111" s="30"/>
      <c r="CHJ111" s="28"/>
      <c r="CHK111" s="29"/>
      <c r="CHL111" s="30"/>
      <c r="CHR111" s="28"/>
      <c r="CHS111" s="29"/>
      <c r="CHT111" s="30"/>
      <c r="CHZ111" s="28"/>
      <c r="CIA111" s="29"/>
      <c r="CIB111" s="30"/>
      <c r="CIH111" s="28"/>
      <c r="CII111" s="29"/>
      <c r="CIJ111" s="30"/>
      <c r="CIP111" s="28"/>
      <c r="CIQ111" s="29"/>
      <c r="CIR111" s="30"/>
      <c r="CIX111" s="28"/>
      <c r="CIY111" s="29"/>
      <c r="CIZ111" s="30"/>
      <c r="CJF111" s="28"/>
      <c r="CJG111" s="29"/>
      <c r="CJH111" s="30"/>
      <c r="CJN111" s="28"/>
      <c r="CJO111" s="29"/>
      <c r="CJP111" s="30"/>
      <c r="CJV111" s="28"/>
      <c r="CJW111" s="29"/>
      <c r="CJX111" s="30"/>
      <c r="CKD111" s="28"/>
      <c r="CKE111" s="29"/>
      <c r="CKF111" s="30"/>
      <c r="CKL111" s="28"/>
      <c r="CKM111" s="29"/>
      <c r="CKN111" s="30"/>
      <c r="CKT111" s="28"/>
      <c r="CKU111" s="29"/>
      <c r="CKV111" s="30"/>
      <c r="CLB111" s="28"/>
      <c r="CLC111" s="29"/>
      <c r="CLD111" s="30"/>
      <c r="CLJ111" s="28"/>
      <c r="CLK111" s="29"/>
      <c r="CLL111" s="30"/>
      <c r="CLR111" s="28"/>
      <c r="CLS111" s="29"/>
      <c r="CLT111" s="30"/>
      <c r="CLZ111" s="28"/>
      <c r="CMA111" s="29"/>
      <c r="CMB111" s="30"/>
      <c r="CMH111" s="28"/>
      <c r="CMI111" s="29"/>
      <c r="CMJ111" s="30"/>
      <c r="CMP111" s="28"/>
      <c r="CMQ111" s="29"/>
      <c r="CMR111" s="30"/>
      <c r="CMX111" s="28"/>
      <c r="CMY111" s="29"/>
      <c r="CMZ111" s="30"/>
      <c r="CNF111" s="28"/>
      <c r="CNG111" s="29"/>
      <c r="CNH111" s="30"/>
      <c r="CNN111" s="28"/>
      <c r="CNO111" s="29"/>
      <c r="CNP111" s="30"/>
      <c r="CNV111" s="28"/>
      <c r="CNW111" s="29"/>
      <c r="CNX111" s="30"/>
      <c r="COD111" s="28"/>
      <c r="COE111" s="29"/>
      <c r="COF111" s="30"/>
      <c r="COL111" s="28"/>
      <c r="COM111" s="29"/>
      <c r="CON111" s="30"/>
      <c r="COT111" s="28"/>
      <c r="COU111" s="29"/>
      <c r="COV111" s="30"/>
      <c r="CPB111" s="28"/>
      <c r="CPC111" s="29"/>
      <c r="CPD111" s="30"/>
      <c r="CPJ111" s="28"/>
      <c r="CPK111" s="29"/>
      <c r="CPL111" s="30"/>
      <c r="CPR111" s="28"/>
      <c r="CPS111" s="29"/>
      <c r="CPT111" s="30"/>
      <c r="CPZ111" s="28"/>
      <c r="CQA111" s="29"/>
      <c r="CQB111" s="30"/>
      <c r="CQH111" s="28"/>
      <c r="CQI111" s="29"/>
      <c r="CQJ111" s="30"/>
      <c r="CQP111" s="28"/>
      <c r="CQQ111" s="29"/>
      <c r="CQR111" s="30"/>
      <c r="CQX111" s="28"/>
      <c r="CQY111" s="29"/>
      <c r="CQZ111" s="30"/>
      <c r="CRF111" s="28"/>
      <c r="CRG111" s="29"/>
      <c r="CRH111" s="30"/>
      <c r="CRN111" s="28"/>
      <c r="CRO111" s="29"/>
      <c r="CRP111" s="30"/>
      <c r="CRV111" s="28"/>
      <c r="CRW111" s="29"/>
      <c r="CRX111" s="30"/>
      <c r="CSD111" s="28"/>
      <c r="CSE111" s="29"/>
      <c r="CSF111" s="30"/>
      <c r="CSL111" s="28"/>
      <c r="CSM111" s="29"/>
      <c r="CSN111" s="30"/>
      <c r="CST111" s="28"/>
      <c r="CSU111" s="29"/>
      <c r="CSV111" s="30"/>
      <c r="CTB111" s="28"/>
      <c r="CTC111" s="29"/>
      <c r="CTD111" s="30"/>
      <c r="CTJ111" s="28"/>
      <c r="CTK111" s="29"/>
      <c r="CTL111" s="30"/>
      <c r="CTR111" s="28"/>
      <c r="CTS111" s="29"/>
      <c r="CTT111" s="30"/>
      <c r="CTZ111" s="28"/>
      <c r="CUA111" s="29"/>
      <c r="CUB111" s="30"/>
      <c r="CUH111" s="28"/>
      <c r="CUI111" s="29"/>
      <c r="CUJ111" s="30"/>
      <c r="CUP111" s="28"/>
      <c r="CUQ111" s="29"/>
      <c r="CUR111" s="30"/>
      <c r="CUX111" s="28"/>
      <c r="CUY111" s="29"/>
      <c r="CUZ111" s="30"/>
      <c r="CVF111" s="28"/>
      <c r="CVG111" s="29"/>
      <c r="CVH111" s="30"/>
      <c r="CVN111" s="28"/>
      <c r="CVO111" s="29"/>
      <c r="CVP111" s="30"/>
      <c r="CVV111" s="28"/>
      <c r="CVW111" s="29"/>
      <c r="CVX111" s="30"/>
      <c r="CWD111" s="28"/>
      <c r="CWE111" s="29"/>
      <c r="CWF111" s="30"/>
      <c r="CWL111" s="28"/>
      <c r="CWM111" s="29"/>
      <c r="CWN111" s="30"/>
      <c r="CWT111" s="28"/>
      <c r="CWU111" s="29"/>
      <c r="CWV111" s="30"/>
      <c r="CXB111" s="28"/>
      <c r="CXC111" s="29"/>
      <c r="CXD111" s="30"/>
      <c r="CXJ111" s="28"/>
      <c r="CXK111" s="29"/>
      <c r="CXL111" s="30"/>
      <c r="CXR111" s="28"/>
      <c r="CXS111" s="29"/>
      <c r="CXT111" s="30"/>
      <c r="CXZ111" s="28"/>
      <c r="CYA111" s="29"/>
      <c r="CYB111" s="30"/>
      <c r="CYH111" s="28"/>
      <c r="CYI111" s="29"/>
      <c r="CYJ111" s="30"/>
      <c r="CYP111" s="28"/>
      <c r="CYQ111" s="29"/>
      <c r="CYR111" s="30"/>
      <c r="CYX111" s="28"/>
      <c r="CYY111" s="29"/>
      <c r="CYZ111" s="30"/>
      <c r="CZF111" s="28"/>
      <c r="CZG111" s="29"/>
      <c r="CZH111" s="30"/>
      <c r="CZN111" s="28"/>
      <c r="CZO111" s="29"/>
      <c r="CZP111" s="30"/>
      <c r="CZV111" s="28"/>
      <c r="CZW111" s="29"/>
      <c r="CZX111" s="30"/>
      <c r="DAD111" s="28"/>
      <c r="DAE111" s="29"/>
      <c r="DAF111" s="30"/>
      <c r="DAL111" s="28"/>
      <c r="DAM111" s="29"/>
      <c r="DAN111" s="30"/>
      <c r="DAT111" s="28"/>
      <c r="DAU111" s="29"/>
      <c r="DAV111" s="30"/>
      <c r="DBB111" s="28"/>
      <c r="DBC111" s="29"/>
      <c r="DBD111" s="30"/>
      <c r="DBJ111" s="28"/>
      <c r="DBK111" s="29"/>
      <c r="DBL111" s="30"/>
      <c r="DBR111" s="28"/>
      <c r="DBS111" s="29"/>
      <c r="DBT111" s="30"/>
      <c r="DBZ111" s="28"/>
      <c r="DCA111" s="29"/>
      <c r="DCB111" s="30"/>
      <c r="DCH111" s="28"/>
      <c r="DCI111" s="29"/>
      <c r="DCJ111" s="30"/>
      <c r="DCP111" s="28"/>
      <c r="DCQ111" s="29"/>
      <c r="DCR111" s="30"/>
      <c r="DCX111" s="28"/>
      <c r="DCY111" s="29"/>
      <c r="DCZ111" s="30"/>
      <c r="DDF111" s="28"/>
      <c r="DDG111" s="29"/>
      <c r="DDH111" s="30"/>
      <c r="DDN111" s="28"/>
      <c r="DDO111" s="29"/>
      <c r="DDP111" s="30"/>
      <c r="DDV111" s="28"/>
      <c r="DDW111" s="29"/>
      <c r="DDX111" s="30"/>
      <c r="DED111" s="28"/>
      <c r="DEE111" s="29"/>
      <c r="DEF111" s="30"/>
      <c r="DEL111" s="28"/>
      <c r="DEM111" s="29"/>
      <c r="DEN111" s="30"/>
      <c r="DET111" s="28"/>
      <c r="DEU111" s="29"/>
      <c r="DEV111" s="30"/>
      <c r="DFB111" s="28"/>
      <c r="DFC111" s="29"/>
      <c r="DFD111" s="30"/>
      <c r="DFJ111" s="28"/>
      <c r="DFK111" s="29"/>
      <c r="DFL111" s="30"/>
      <c r="DFR111" s="28"/>
      <c r="DFS111" s="29"/>
      <c r="DFT111" s="30"/>
      <c r="DFZ111" s="28"/>
      <c r="DGA111" s="29"/>
      <c r="DGB111" s="30"/>
      <c r="DGH111" s="28"/>
      <c r="DGI111" s="29"/>
      <c r="DGJ111" s="30"/>
      <c r="DGP111" s="28"/>
      <c r="DGQ111" s="29"/>
      <c r="DGR111" s="30"/>
      <c r="DGX111" s="28"/>
      <c r="DGY111" s="29"/>
      <c r="DGZ111" s="30"/>
      <c r="DHF111" s="28"/>
      <c r="DHG111" s="29"/>
      <c r="DHH111" s="30"/>
      <c r="DHN111" s="28"/>
      <c r="DHO111" s="29"/>
      <c r="DHP111" s="30"/>
      <c r="DHV111" s="28"/>
      <c r="DHW111" s="29"/>
      <c r="DHX111" s="30"/>
      <c r="DID111" s="28"/>
      <c r="DIE111" s="29"/>
      <c r="DIF111" s="30"/>
      <c r="DIL111" s="28"/>
      <c r="DIM111" s="29"/>
      <c r="DIN111" s="30"/>
      <c r="DIT111" s="28"/>
      <c r="DIU111" s="29"/>
      <c r="DIV111" s="30"/>
      <c r="DJB111" s="28"/>
      <c r="DJC111" s="29"/>
      <c r="DJD111" s="30"/>
      <c r="DJJ111" s="28"/>
      <c r="DJK111" s="29"/>
      <c r="DJL111" s="30"/>
      <c r="DJR111" s="28"/>
      <c r="DJS111" s="29"/>
      <c r="DJT111" s="30"/>
      <c r="DJZ111" s="28"/>
      <c r="DKA111" s="29"/>
      <c r="DKB111" s="30"/>
      <c r="DKH111" s="28"/>
      <c r="DKI111" s="29"/>
      <c r="DKJ111" s="30"/>
      <c r="DKP111" s="28"/>
      <c r="DKQ111" s="29"/>
      <c r="DKR111" s="30"/>
      <c r="DKX111" s="28"/>
      <c r="DKY111" s="29"/>
      <c r="DKZ111" s="30"/>
      <c r="DLF111" s="28"/>
      <c r="DLG111" s="29"/>
      <c r="DLH111" s="30"/>
      <c r="DLN111" s="28"/>
      <c r="DLO111" s="29"/>
      <c r="DLP111" s="30"/>
      <c r="DLV111" s="28"/>
      <c r="DLW111" s="29"/>
      <c r="DLX111" s="30"/>
      <c r="DMD111" s="28"/>
      <c r="DME111" s="29"/>
      <c r="DMF111" s="30"/>
      <c r="DML111" s="28"/>
      <c r="DMM111" s="29"/>
      <c r="DMN111" s="30"/>
      <c r="DMT111" s="28"/>
      <c r="DMU111" s="29"/>
      <c r="DMV111" s="30"/>
      <c r="DNB111" s="28"/>
      <c r="DNC111" s="29"/>
      <c r="DND111" s="30"/>
      <c r="DNJ111" s="28"/>
      <c r="DNK111" s="29"/>
      <c r="DNL111" s="30"/>
      <c r="DNR111" s="28"/>
      <c r="DNS111" s="29"/>
      <c r="DNT111" s="30"/>
      <c r="DNZ111" s="28"/>
      <c r="DOA111" s="29"/>
      <c r="DOB111" s="30"/>
      <c r="DOH111" s="28"/>
      <c r="DOI111" s="29"/>
      <c r="DOJ111" s="30"/>
      <c r="DOP111" s="28"/>
      <c r="DOQ111" s="29"/>
      <c r="DOR111" s="30"/>
      <c r="DOX111" s="28"/>
      <c r="DOY111" s="29"/>
      <c r="DOZ111" s="30"/>
      <c r="DPF111" s="28"/>
      <c r="DPG111" s="29"/>
      <c r="DPH111" s="30"/>
      <c r="DPN111" s="28"/>
      <c r="DPO111" s="29"/>
      <c r="DPP111" s="30"/>
      <c r="DPV111" s="28"/>
      <c r="DPW111" s="29"/>
      <c r="DPX111" s="30"/>
      <c r="DQD111" s="28"/>
      <c r="DQE111" s="29"/>
      <c r="DQF111" s="30"/>
      <c r="DQL111" s="28"/>
      <c r="DQM111" s="29"/>
      <c r="DQN111" s="30"/>
      <c r="DQT111" s="28"/>
      <c r="DQU111" s="29"/>
      <c r="DQV111" s="30"/>
      <c r="DRB111" s="28"/>
      <c r="DRC111" s="29"/>
      <c r="DRD111" s="30"/>
      <c r="DRJ111" s="28"/>
      <c r="DRK111" s="29"/>
      <c r="DRL111" s="30"/>
      <c r="DRR111" s="28"/>
      <c r="DRS111" s="29"/>
      <c r="DRT111" s="30"/>
      <c r="DRZ111" s="28"/>
      <c r="DSA111" s="29"/>
      <c r="DSB111" s="30"/>
      <c r="DSH111" s="28"/>
      <c r="DSI111" s="29"/>
      <c r="DSJ111" s="30"/>
      <c r="DSP111" s="28"/>
      <c r="DSQ111" s="29"/>
      <c r="DSR111" s="30"/>
      <c r="DSX111" s="28"/>
      <c r="DSY111" s="29"/>
      <c r="DSZ111" s="30"/>
      <c r="DTF111" s="28"/>
      <c r="DTG111" s="29"/>
      <c r="DTH111" s="30"/>
      <c r="DTN111" s="28"/>
      <c r="DTO111" s="29"/>
      <c r="DTP111" s="30"/>
      <c r="DTV111" s="28"/>
      <c r="DTW111" s="29"/>
      <c r="DTX111" s="30"/>
      <c r="DUD111" s="28"/>
      <c r="DUE111" s="29"/>
      <c r="DUF111" s="30"/>
      <c r="DUL111" s="28"/>
      <c r="DUM111" s="29"/>
      <c r="DUN111" s="30"/>
      <c r="DUT111" s="28"/>
      <c r="DUU111" s="29"/>
      <c r="DUV111" s="30"/>
      <c r="DVB111" s="28"/>
      <c r="DVC111" s="29"/>
      <c r="DVD111" s="30"/>
      <c r="DVJ111" s="28"/>
      <c r="DVK111" s="29"/>
      <c r="DVL111" s="30"/>
      <c r="DVR111" s="28"/>
      <c r="DVS111" s="29"/>
      <c r="DVT111" s="30"/>
      <c r="DVZ111" s="28"/>
      <c r="DWA111" s="29"/>
      <c r="DWB111" s="30"/>
      <c r="DWH111" s="28"/>
      <c r="DWI111" s="29"/>
      <c r="DWJ111" s="30"/>
      <c r="DWP111" s="28"/>
      <c r="DWQ111" s="29"/>
      <c r="DWR111" s="30"/>
      <c r="DWX111" s="28"/>
      <c r="DWY111" s="29"/>
      <c r="DWZ111" s="30"/>
      <c r="DXF111" s="28"/>
      <c r="DXG111" s="29"/>
      <c r="DXH111" s="30"/>
      <c r="DXN111" s="28"/>
      <c r="DXO111" s="29"/>
      <c r="DXP111" s="30"/>
      <c r="DXV111" s="28"/>
      <c r="DXW111" s="29"/>
      <c r="DXX111" s="30"/>
      <c r="DYD111" s="28"/>
      <c r="DYE111" s="29"/>
      <c r="DYF111" s="30"/>
      <c r="DYL111" s="28"/>
      <c r="DYM111" s="29"/>
      <c r="DYN111" s="30"/>
      <c r="DYT111" s="28"/>
      <c r="DYU111" s="29"/>
      <c r="DYV111" s="30"/>
      <c r="DZB111" s="28"/>
      <c r="DZC111" s="29"/>
      <c r="DZD111" s="30"/>
      <c r="DZJ111" s="28"/>
      <c r="DZK111" s="29"/>
      <c r="DZL111" s="30"/>
      <c r="DZR111" s="28"/>
      <c r="DZS111" s="29"/>
      <c r="DZT111" s="30"/>
      <c r="DZZ111" s="28"/>
      <c r="EAA111" s="29"/>
      <c r="EAB111" s="30"/>
      <c r="EAH111" s="28"/>
      <c r="EAI111" s="29"/>
      <c r="EAJ111" s="30"/>
      <c r="EAP111" s="28"/>
      <c r="EAQ111" s="29"/>
      <c r="EAR111" s="30"/>
      <c r="EAX111" s="28"/>
      <c r="EAY111" s="29"/>
      <c r="EAZ111" s="30"/>
      <c r="EBF111" s="28"/>
      <c r="EBG111" s="29"/>
      <c r="EBH111" s="30"/>
      <c r="EBN111" s="28"/>
      <c r="EBO111" s="29"/>
      <c r="EBP111" s="30"/>
      <c r="EBV111" s="28"/>
      <c r="EBW111" s="29"/>
      <c r="EBX111" s="30"/>
      <c r="ECD111" s="28"/>
      <c r="ECE111" s="29"/>
      <c r="ECF111" s="30"/>
      <c r="ECL111" s="28"/>
      <c r="ECM111" s="29"/>
      <c r="ECN111" s="30"/>
      <c r="ECT111" s="28"/>
      <c r="ECU111" s="29"/>
      <c r="ECV111" s="30"/>
      <c r="EDB111" s="28"/>
      <c r="EDC111" s="29"/>
      <c r="EDD111" s="30"/>
      <c r="EDJ111" s="28"/>
      <c r="EDK111" s="29"/>
      <c r="EDL111" s="30"/>
      <c r="EDR111" s="28"/>
      <c r="EDS111" s="29"/>
      <c r="EDT111" s="30"/>
      <c r="EDZ111" s="28"/>
      <c r="EEA111" s="29"/>
      <c r="EEB111" s="30"/>
      <c r="EEH111" s="28"/>
      <c r="EEI111" s="29"/>
      <c r="EEJ111" s="30"/>
      <c r="EEP111" s="28"/>
      <c r="EEQ111" s="29"/>
      <c r="EER111" s="30"/>
      <c r="EEX111" s="28"/>
      <c r="EEY111" s="29"/>
      <c r="EEZ111" s="30"/>
      <c r="EFF111" s="28"/>
      <c r="EFG111" s="29"/>
      <c r="EFH111" s="30"/>
      <c r="EFN111" s="28"/>
      <c r="EFO111" s="29"/>
      <c r="EFP111" s="30"/>
      <c r="EFV111" s="28"/>
      <c r="EFW111" s="29"/>
      <c r="EFX111" s="30"/>
      <c r="EGD111" s="28"/>
      <c r="EGE111" s="29"/>
      <c r="EGF111" s="30"/>
      <c r="EGL111" s="28"/>
      <c r="EGM111" s="29"/>
      <c r="EGN111" s="30"/>
      <c r="EGT111" s="28"/>
      <c r="EGU111" s="29"/>
      <c r="EGV111" s="30"/>
      <c r="EHB111" s="28"/>
      <c r="EHC111" s="29"/>
      <c r="EHD111" s="30"/>
      <c r="EHJ111" s="28"/>
      <c r="EHK111" s="29"/>
      <c r="EHL111" s="30"/>
      <c r="EHR111" s="28"/>
      <c r="EHS111" s="29"/>
      <c r="EHT111" s="30"/>
      <c r="EHZ111" s="28"/>
      <c r="EIA111" s="29"/>
      <c r="EIB111" s="30"/>
      <c r="EIH111" s="28"/>
      <c r="EII111" s="29"/>
      <c r="EIJ111" s="30"/>
      <c r="EIP111" s="28"/>
      <c r="EIQ111" s="29"/>
      <c r="EIR111" s="30"/>
      <c r="EIX111" s="28"/>
      <c r="EIY111" s="29"/>
      <c r="EIZ111" s="30"/>
      <c r="EJF111" s="28"/>
      <c r="EJG111" s="29"/>
      <c r="EJH111" s="30"/>
      <c r="EJN111" s="28"/>
      <c r="EJO111" s="29"/>
      <c r="EJP111" s="30"/>
      <c r="EJV111" s="28"/>
      <c r="EJW111" s="29"/>
      <c r="EJX111" s="30"/>
      <c r="EKD111" s="28"/>
      <c r="EKE111" s="29"/>
      <c r="EKF111" s="30"/>
      <c r="EKL111" s="28"/>
      <c r="EKM111" s="29"/>
      <c r="EKN111" s="30"/>
      <c r="EKT111" s="28"/>
      <c r="EKU111" s="29"/>
      <c r="EKV111" s="30"/>
      <c r="ELB111" s="28"/>
      <c r="ELC111" s="29"/>
      <c r="ELD111" s="30"/>
      <c r="ELJ111" s="28"/>
      <c r="ELK111" s="29"/>
      <c r="ELL111" s="30"/>
      <c r="ELR111" s="28"/>
      <c r="ELS111" s="29"/>
      <c r="ELT111" s="30"/>
      <c r="ELZ111" s="28"/>
      <c r="EMA111" s="29"/>
      <c r="EMB111" s="30"/>
      <c r="EMH111" s="28"/>
      <c r="EMI111" s="29"/>
      <c r="EMJ111" s="30"/>
      <c r="EMP111" s="28"/>
      <c r="EMQ111" s="29"/>
      <c r="EMR111" s="30"/>
      <c r="EMX111" s="28"/>
      <c r="EMY111" s="29"/>
      <c r="EMZ111" s="30"/>
      <c r="ENF111" s="28"/>
      <c r="ENG111" s="29"/>
      <c r="ENH111" s="30"/>
      <c r="ENN111" s="28"/>
      <c r="ENO111" s="29"/>
      <c r="ENP111" s="30"/>
      <c r="ENV111" s="28"/>
      <c r="ENW111" s="29"/>
      <c r="ENX111" s="30"/>
      <c r="EOD111" s="28"/>
      <c r="EOE111" s="29"/>
      <c r="EOF111" s="30"/>
      <c r="EOL111" s="28"/>
      <c r="EOM111" s="29"/>
      <c r="EON111" s="30"/>
      <c r="EOT111" s="28"/>
      <c r="EOU111" s="29"/>
      <c r="EOV111" s="30"/>
      <c r="EPB111" s="28"/>
      <c r="EPC111" s="29"/>
      <c r="EPD111" s="30"/>
      <c r="EPJ111" s="28"/>
      <c r="EPK111" s="29"/>
      <c r="EPL111" s="30"/>
      <c r="EPR111" s="28"/>
      <c r="EPS111" s="29"/>
      <c r="EPT111" s="30"/>
      <c r="EPZ111" s="28"/>
      <c r="EQA111" s="29"/>
      <c r="EQB111" s="30"/>
      <c r="EQH111" s="28"/>
      <c r="EQI111" s="29"/>
      <c r="EQJ111" s="30"/>
      <c r="EQP111" s="28"/>
      <c r="EQQ111" s="29"/>
      <c r="EQR111" s="30"/>
      <c r="EQX111" s="28"/>
      <c r="EQY111" s="29"/>
      <c r="EQZ111" s="30"/>
      <c r="ERF111" s="28"/>
      <c r="ERG111" s="29"/>
      <c r="ERH111" s="30"/>
      <c r="ERN111" s="28"/>
      <c r="ERO111" s="29"/>
      <c r="ERP111" s="30"/>
      <c r="ERV111" s="28"/>
      <c r="ERW111" s="29"/>
      <c r="ERX111" s="30"/>
      <c r="ESD111" s="28"/>
      <c r="ESE111" s="29"/>
      <c r="ESF111" s="30"/>
      <c r="ESL111" s="28"/>
      <c r="ESM111" s="29"/>
      <c r="ESN111" s="30"/>
      <c r="EST111" s="28"/>
      <c r="ESU111" s="29"/>
      <c r="ESV111" s="30"/>
      <c r="ETB111" s="28"/>
      <c r="ETC111" s="29"/>
      <c r="ETD111" s="30"/>
      <c r="ETJ111" s="28"/>
      <c r="ETK111" s="29"/>
      <c r="ETL111" s="30"/>
      <c r="ETR111" s="28"/>
      <c r="ETS111" s="29"/>
      <c r="ETT111" s="30"/>
      <c r="ETZ111" s="28"/>
      <c r="EUA111" s="29"/>
      <c r="EUB111" s="30"/>
      <c r="EUH111" s="28"/>
      <c r="EUI111" s="29"/>
      <c r="EUJ111" s="30"/>
      <c r="EUP111" s="28"/>
      <c r="EUQ111" s="29"/>
      <c r="EUR111" s="30"/>
      <c r="EUX111" s="28"/>
      <c r="EUY111" s="29"/>
      <c r="EUZ111" s="30"/>
      <c r="EVF111" s="28"/>
      <c r="EVG111" s="29"/>
      <c r="EVH111" s="30"/>
      <c r="EVN111" s="28"/>
      <c r="EVO111" s="29"/>
      <c r="EVP111" s="30"/>
      <c r="EVV111" s="28"/>
      <c r="EVW111" s="29"/>
      <c r="EVX111" s="30"/>
      <c r="EWD111" s="28"/>
      <c r="EWE111" s="29"/>
      <c r="EWF111" s="30"/>
      <c r="EWL111" s="28"/>
      <c r="EWM111" s="29"/>
      <c r="EWN111" s="30"/>
      <c r="EWT111" s="28"/>
      <c r="EWU111" s="29"/>
      <c r="EWV111" s="30"/>
      <c r="EXB111" s="28"/>
      <c r="EXC111" s="29"/>
      <c r="EXD111" s="30"/>
      <c r="EXJ111" s="28"/>
      <c r="EXK111" s="29"/>
      <c r="EXL111" s="30"/>
      <c r="EXR111" s="28"/>
      <c r="EXS111" s="29"/>
      <c r="EXT111" s="30"/>
      <c r="EXZ111" s="28"/>
      <c r="EYA111" s="29"/>
      <c r="EYB111" s="30"/>
      <c r="EYH111" s="28"/>
      <c r="EYI111" s="29"/>
      <c r="EYJ111" s="30"/>
      <c r="EYP111" s="28"/>
      <c r="EYQ111" s="29"/>
      <c r="EYR111" s="30"/>
      <c r="EYX111" s="28"/>
      <c r="EYY111" s="29"/>
      <c r="EYZ111" s="30"/>
      <c r="EZF111" s="28"/>
      <c r="EZG111" s="29"/>
      <c r="EZH111" s="30"/>
      <c r="EZN111" s="28"/>
      <c r="EZO111" s="29"/>
      <c r="EZP111" s="30"/>
      <c r="EZV111" s="28"/>
      <c r="EZW111" s="29"/>
      <c r="EZX111" s="30"/>
      <c r="FAD111" s="28"/>
      <c r="FAE111" s="29"/>
      <c r="FAF111" s="30"/>
      <c r="FAL111" s="28"/>
      <c r="FAM111" s="29"/>
      <c r="FAN111" s="30"/>
      <c r="FAT111" s="28"/>
      <c r="FAU111" s="29"/>
      <c r="FAV111" s="30"/>
      <c r="FBB111" s="28"/>
      <c r="FBC111" s="29"/>
      <c r="FBD111" s="30"/>
      <c r="FBJ111" s="28"/>
      <c r="FBK111" s="29"/>
      <c r="FBL111" s="30"/>
      <c r="FBR111" s="28"/>
      <c r="FBS111" s="29"/>
      <c r="FBT111" s="30"/>
      <c r="FBZ111" s="28"/>
      <c r="FCA111" s="29"/>
      <c r="FCB111" s="30"/>
      <c r="FCH111" s="28"/>
      <c r="FCI111" s="29"/>
      <c r="FCJ111" s="30"/>
      <c r="FCP111" s="28"/>
      <c r="FCQ111" s="29"/>
      <c r="FCR111" s="30"/>
      <c r="FCX111" s="28"/>
      <c r="FCY111" s="29"/>
      <c r="FCZ111" s="30"/>
      <c r="FDF111" s="28"/>
      <c r="FDG111" s="29"/>
      <c r="FDH111" s="30"/>
      <c r="FDN111" s="28"/>
      <c r="FDO111" s="29"/>
      <c r="FDP111" s="30"/>
      <c r="FDV111" s="28"/>
      <c r="FDW111" s="29"/>
      <c r="FDX111" s="30"/>
      <c r="FED111" s="28"/>
      <c r="FEE111" s="29"/>
      <c r="FEF111" s="30"/>
      <c r="FEL111" s="28"/>
      <c r="FEM111" s="29"/>
      <c r="FEN111" s="30"/>
      <c r="FET111" s="28"/>
      <c r="FEU111" s="29"/>
      <c r="FEV111" s="30"/>
      <c r="FFB111" s="28"/>
      <c r="FFC111" s="29"/>
      <c r="FFD111" s="30"/>
      <c r="FFJ111" s="28"/>
      <c r="FFK111" s="29"/>
      <c r="FFL111" s="30"/>
      <c r="FFR111" s="28"/>
      <c r="FFS111" s="29"/>
      <c r="FFT111" s="30"/>
      <c r="FFZ111" s="28"/>
      <c r="FGA111" s="29"/>
      <c r="FGB111" s="30"/>
      <c r="FGH111" s="28"/>
      <c r="FGI111" s="29"/>
      <c r="FGJ111" s="30"/>
      <c r="FGP111" s="28"/>
      <c r="FGQ111" s="29"/>
      <c r="FGR111" s="30"/>
      <c r="FGX111" s="28"/>
      <c r="FGY111" s="29"/>
      <c r="FGZ111" s="30"/>
      <c r="FHF111" s="28"/>
      <c r="FHG111" s="29"/>
      <c r="FHH111" s="30"/>
      <c r="FHN111" s="28"/>
      <c r="FHO111" s="29"/>
      <c r="FHP111" s="30"/>
      <c r="FHV111" s="28"/>
      <c r="FHW111" s="29"/>
      <c r="FHX111" s="30"/>
      <c r="FID111" s="28"/>
      <c r="FIE111" s="29"/>
      <c r="FIF111" s="30"/>
      <c r="FIL111" s="28"/>
      <c r="FIM111" s="29"/>
      <c r="FIN111" s="30"/>
      <c r="FIT111" s="28"/>
      <c r="FIU111" s="29"/>
      <c r="FIV111" s="30"/>
      <c r="FJB111" s="28"/>
      <c r="FJC111" s="29"/>
      <c r="FJD111" s="30"/>
      <c r="FJJ111" s="28"/>
      <c r="FJK111" s="29"/>
      <c r="FJL111" s="30"/>
      <c r="FJR111" s="28"/>
      <c r="FJS111" s="29"/>
      <c r="FJT111" s="30"/>
      <c r="FJZ111" s="28"/>
      <c r="FKA111" s="29"/>
      <c r="FKB111" s="30"/>
      <c r="FKH111" s="28"/>
      <c r="FKI111" s="29"/>
      <c r="FKJ111" s="30"/>
      <c r="FKP111" s="28"/>
      <c r="FKQ111" s="29"/>
      <c r="FKR111" s="30"/>
      <c r="FKX111" s="28"/>
      <c r="FKY111" s="29"/>
      <c r="FKZ111" s="30"/>
      <c r="FLF111" s="28"/>
      <c r="FLG111" s="29"/>
      <c r="FLH111" s="30"/>
      <c r="FLN111" s="28"/>
      <c r="FLO111" s="29"/>
      <c r="FLP111" s="30"/>
      <c r="FLV111" s="28"/>
      <c r="FLW111" s="29"/>
      <c r="FLX111" s="30"/>
      <c r="FMD111" s="28"/>
      <c r="FME111" s="29"/>
      <c r="FMF111" s="30"/>
      <c r="FML111" s="28"/>
      <c r="FMM111" s="29"/>
      <c r="FMN111" s="30"/>
      <c r="FMT111" s="28"/>
      <c r="FMU111" s="29"/>
      <c r="FMV111" s="30"/>
      <c r="FNB111" s="28"/>
      <c r="FNC111" s="29"/>
      <c r="FND111" s="30"/>
      <c r="FNJ111" s="28"/>
      <c r="FNK111" s="29"/>
      <c r="FNL111" s="30"/>
      <c r="FNR111" s="28"/>
      <c r="FNS111" s="29"/>
      <c r="FNT111" s="30"/>
      <c r="FNZ111" s="28"/>
      <c r="FOA111" s="29"/>
      <c r="FOB111" s="30"/>
      <c r="FOH111" s="28"/>
      <c r="FOI111" s="29"/>
      <c r="FOJ111" s="30"/>
      <c r="FOP111" s="28"/>
      <c r="FOQ111" s="29"/>
      <c r="FOR111" s="30"/>
      <c r="FOX111" s="28"/>
      <c r="FOY111" s="29"/>
      <c r="FOZ111" s="30"/>
      <c r="FPF111" s="28"/>
      <c r="FPG111" s="29"/>
      <c r="FPH111" s="30"/>
      <c r="FPN111" s="28"/>
      <c r="FPO111" s="29"/>
      <c r="FPP111" s="30"/>
      <c r="FPV111" s="28"/>
      <c r="FPW111" s="29"/>
      <c r="FPX111" s="30"/>
      <c r="FQD111" s="28"/>
      <c r="FQE111" s="29"/>
      <c r="FQF111" s="30"/>
      <c r="FQL111" s="28"/>
      <c r="FQM111" s="29"/>
      <c r="FQN111" s="30"/>
      <c r="FQT111" s="28"/>
      <c r="FQU111" s="29"/>
      <c r="FQV111" s="30"/>
      <c r="FRB111" s="28"/>
      <c r="FRC111" s="29"/>
      <c r="FRD111" s="30"/>
      <c r="FRJ111" s="28"/>
      <c r="FRK111" s="29"/>
      <c r="FRL111" s="30"/>
      <c r="FRR111" s="28"/>
      <c r="FRS111" s="29"/>
      <c r="FRT111" s="30"/>
      <c r="FRZ111" s="28"/>
      <c r="FSA111" s="29"/>
      <c r="FSB111" s="30"/>
      <c r="FSH111" s="28"/>
      <c r="FSI111" s="29"/>
      <c r="FSJ111" s="30"/>
      <c r="FSP111" s="28"/>
      <c r="FSQ111" s="29"/>
      <c r="FSR111" s="30"/>
      <c r="FSX111" s="28"/>
      <c r="FSY111" s="29"/>
      <c r="FSZ111" s="30"/>
      <c r="FTF111" s="28"/>
      <c r="FTG111" s="29"/>
      <c r="FTH111" s="30"/>
      <c r="FTN111" s="28"/>
      <c r="FTO111" s="29"/>
      <c r="FTP111" s="30"/>
      <c r="FTV111" s="28"/>
      <c r="FTW111" s="29"/>
      <c r="FTX111" s="30"/>
      <c r="FUD111" s="28"/>
      <c r="FUE111" s="29"/>
      <c r="FUF111" s="30"/>
      <c r="FUL111" s="28"/>
      <c r="FUM111" s="29"/>
      <c r="FUN111" s="30"/>
      <c r="FUT111" s="28"/>
      <c r="FUU111" s="29"/>
      <c r="FUV111" s="30"/>
      <c r="FVB111" s="28"/>
      <c r="FVC111" s="29"/>
      <c r="FVD111" s="30"/>
      <c r="FVJ111" s="28"/>
      <c r="FVK111" s="29"/>
      <c r="FVL111" s="30"/>
      <c r="FVR111" s="28"/>
      <c r="FVS111" s="29"/>
      <c r="FVT111" s="30"/>
      <c r="FVZ111" s="28"/>
      <c r="FWA111" s="29"/>
      <c r="FWB111" s="30"/>
      <c r="FWH111" s="28"/>
      <c r="FWI111" s="29"/>
      <c r="FWJ111" s="30"/>
      <c r="FWP111" s="28"/>
      <c r="FWQ111" s="29"/>
      <c r="FWR111" s="30"/>
      <c r="FWX111" s="28"/>
      <c r="FWY111" s="29"/>
      <c r="FWZ111" s="30"/>
      <c r="FXF111" s="28"/>
      <c r="FXG111" s="29"/>
      <c r="FXH111" s="30"/>
      <c r="FXN111" s="28"/>
      <c r="FXO111" s="29"/>
      <c r="FXP111" s="30"/>
      <c r="FXV111" s="28"/>
      <c r="FXW111" s="29"/>
      <c r="FXX111" s="30"/>
      <c r="FYD111" s="28"/>
      <c r="FYE111" s="29"/>
      <c r="FYF111" s="30"/>
      <c r="FYL111" s="28"/>
      <c r="FYM111" s="29"/>
      <c r="FYN111" s="30"/>
      <c r="FYT111" s="28"/>
      <c r="FYU111" s="29"/>
      <c r="FYV111" s="30"/>
      <c r="FZB111" s="28"/>
      <c r="FZC111" s="29"/>
      <c r="FZD111" s="30"/>
      <c r="FZJ111" s="28"/>
      <c r="FZK111" s="29"/>
      <c r="FZL111" s="30"/>
      <c r="FZR111" s="28"/>
      <c r="FZS111" s="29"/>
      <c r="FZT111" s="30"/>
      <c r="FZZ111" s="28"/>
      <c r="GAA111" s="29"/>
      <c r="GAB111" s="30"/>
      <c r="GAH111" s="28"/>
      <c r="GAI111" s="29"/>
      <c r="GAJ111" s="30"/>
      <c r="GAP111" s="28"/>
      <c r="GAQ111" s="29"/>
      <c r="GAR111" s="30"/>
      <c r="GAX111" s="28"/>
      <c r="GAY111" s="29"/>
      <c r="GAZ111" s="30"/>
      <c r="GBF111" s="28"/>
      <c r="GBG111" s="29"/>
      <c r="GBH111" s="30"/>
      <c r="GBN111" s="28"/>
      <c r="GBO111" s="29"/>
      <c r="GBP111" s="30"/>
      <c r="GBV111" s="28"/>
      <c r="GBW111" s="29"/>
      <c r="GBX111" s="30"/>
      <c r="GCD111" s="28"/>
      <c r="GCE111" s="29"/>
      <c r="GCF111" s="30"/>
      <c r="GCL111" s="28"/>
      <c r="GCM111" s="29"/>
      <c r="GCN111" s="30"/>
      <c r="GCT111" s="28"/>
      <c r="GCU111" s="29"/>
      <c r="GCV111" s="30"/>
      <c r="GDB111" s="28"/>
      <c r="GDC111" s="29"/>
      <c r="GDD111" s="30"/>
      <c r="GDJ111" s="28"/>
      <c r="GDK111" s="29"/>
      <c r="GDL111" s="30"/>
      <c r="GDR111" s="28"/>
      <c r="GDS111" s="29"/>
      <c r="GDT111" s="30"/>
      <c r="GDZ111" s="28"/>
      <c r="GEA111" s="29"/>
      <c r="GEB111" s="30"/>
      <c r="GEH111" s="28"/>
      <c r="GEI111" s="29"/>
      <c r="GEJ111" s="30"/>
      <c r="GEP111" s="28"/>
      <c r="GEQ111" s="29"/>
      <c r="GER111" s="30"/>
      <c r="GEX111" s="28"/>
      <c r="GEY111" s="29"/>
      <c r="GEZ111" s="30"/>
      <c r="GFF111" s="28"/>
      <c r="GFG111" s="29"/>
      <c r="GFH111" s="30"/>
      <c r="GFN111" s="28"/>
      <c r="GFO111" s="29"/>
      <c r="GFP111" s="30"/>
      <c r="GFV111" s="28"/>
      <c r="GFW111" s="29"/>
      <c r="GFX111" s="30"/>
      <c r="GGD111" s="28"/>
      <c r="GGE111" s="29"/>
      <c r="GGF111" s="30"/>
      <c r="GGL111" s="28"/>
      <c r="GGM111" s="29"/>
      <c r="GGN111" s="30"/>
      <c r="GGT111" s="28"/>
      <c r="GGU111" s="29"/>
      <c r="GGV111" s="30"/>
      <c r="GHB111" s="28"/>
      <c r="GHC111" s="29"/>
      <c r="GHD111" s="30"/>
      <c r="GHJ111" s="28"/>
      <c r="GHK111" s="29"/>
      <c r="GHL111" s="30"/>
      <c r="GHR111" s="28"/>
      <c r="GHS111" s="29"/>
      <c r="GHT111" s="30"/>
      <c r="GHZ111" s="28"/>
      <c r="GIA111" s="29"/>
      <c r="GIB111" s="30"/>
      <c r="GIH111" s="28"/>
      <c r="GII111" s="29"/>
      <c r="GIJ111" s="30"/>
      <c r="GIP111" s="28"/>
      <c r="GIQ111" s="29"/>
      <c r="GIR111" s="30"/>
      <c r="GIX111" s="28"/>
      <c r="GIY111" s="29"/>
      <c r="GIZ111" s="30"/>
      <c r="GJF111" s="28"/>
      <c r="GJG111" s="29"/>
      <c r="GJH111" s="30"/>
      <c r="GJN111" s="28"/>
      <c r="GJO111" s="29"/>
      <c r="GJP111" s="30"/>
      <c r="GJV111" s="28"/>
      <c r="GJW111" s="29"/>
      <c r="GJX111" s="30"/>
      <c r="GKD111" s="28"/>
      <c r="GKE111" s="29"/>
      <c r="GKF111" s="30"/>
      <c r="GKL111" s="28"/>
      <c r="GKM111" s="29"/>
      <c r="GKN111" s="30"/>
      <c r="GKT111" s="28"/>
      <c r="GKU111" s="29"/>
      <c r="GKV111" s="30"/>
      <c r="GLB111" s="28"/>
      <c r="GLC111" s="29"/>
      <c r="GLD111" s="30"/>
      <c r="GLJ111" s="28"/>
      <c r="GLK111" s="29"/>
      <c r="GLL111" s="30"/>
      <c r="GLR111" s="28"/>
      <c r="GLS111" s="29"/>
      <c r="GLT111" s="30"/>
      <c r="GLZ111" s="28"/>
      <c r="GMA111" s="29"/>
      <c r="GMB111" s="30"/>
      <c r="GMH111" s="28"/>
      <c r="GMI111" s="29"/>
      <c r="GMJ111" s="30"/>
      <c r="GMP111" s="28"/>
      <c r="GMQ111" s="29"/>
      <c r="GMR111" s="30"/>
      <c r="GMX111" s="28"/>
      <c r="GMY111" s="29"/>
      <c r="GMZ111" s="30"/>
      <c r="GNF111" s="28"/>
      <c r="GNG111" s="29"/>
      <c r="GNH111" s="30"/>
      <c r="GNN111" s="28"/>
      <c r="GNO111" s="29"/>
      <c r="GNP111" s="30"/>
      <c r="GNV111" s="28"/>
      <c r="GNW111" s="29"/>
      <c r="GNX111" s="30"/>
      <c r="GOD111" s="28"/>
      <c r="GOE111" s="29"/>
      <c r="GOF111" s="30"/>
      <c r="GOL111" s="28"/>
      <c r="GOM111" s="29"/>
      <c r="GON111" s="30"/>
      <c r="GOT111" s="28"/>
      <c r="GOU111" s="29"/>
      <c r="GOV111" s="30"/>
      <c r="GPB111" s="28"/>
      <c r="GPC111" s="29"/>
      <c r="GPD111" s="30"/>
      <c r="GPJ111" s="28"/>
      <c r="GPK111" s="29"/>
      <c r="GPL111" s="30"/>
      <c r="GPR111" s="28"/>
      <c r="GPS111" s="29"/>
      <c r="GPT111" s="30"/>
      <c r="GPZ111" s="28"/>
      <c r="GQA111" s="29"/>
      <c r="GQB111" s="30"/>
      <c r="GQH111" s="28"/>
      <c r="GQI111" s="29"/>
      <c r="GQJ111" s="30"/>
      <c r="GQP111" s="28"/>
      <c r="GQQ111" s="29"/>
      <c r="GQR111" s="30"/>
      <c r="GQX111" s="28"/>
      <c r="GQY111" s="29"/>
      <c r="GQZ111" s="30"/>
      <c r="GRF111" s="28"/>
      <c r="GRG111" s="29"/>
      <c r="GRH111" s="30"/>
      <c r="GRN111" s="28"/>
      <c r="GRO111" s="29"/>
      <c r="GRP111" s="30"/>
      <c r="GRV111" s="28"/>
      <c r="GRW111" s="29"/>
      <c r="GRX111" s="30"/>
      <c r="GSD111" s="28"/>
      <c r="GSE111" s="29"/>
      <c r="GSF111" s="30"/>
      <c r="GSL111" s="28"/>
      <c r="GSM111" s="29"/>
      <c r="GSN111" s="30"/>
      <c r="GST111" s="28"/>
      <c r="GSU111" s="29"/>
      <c r="GSV111" s="30"/>
      <c r="GTB111" s="28"/>
      <c r="GTC111" s="29"/>
      <c r="GTD111" s="30"/>
      <c r="GTJ111" s="28"/>
      <c r="GTK111" s="29"/>
      <c r="GTL111" s="30"/>
      <c r="GTR111" s="28"/>
      <c r="GTS111" s="29"/>
      <c r="GTT111" s="30"/>
      <c r="GTZ111" s="28"/>
      <c r="GUA111" s="29"/>
      <c r="GUB111" s="30"/>
      <c r="GUH111" s="28"/>
      <c r="GUI111" s="29"/>
      <c r="GUJ111" s="30"/>
      <c r="GUP111" s="28"/>
      <c r="GUQ111" s="29"/>
      <c r="GUR111" s="30"/>
      <c r="GUX111" s="28"/>
      <c r="GUY111" s="29"/>
      <c r="GUZ111" s="30"/>
      <c r="GVF111" s="28"/>
      <c r="GVG111" s="29"/>
      <c r="GVH111" s="30"/>
      <c r="GVN111" s="28"/>
      <c r="GVO111" s="29"/>
      <c r="GVP111" s="30"/>
      <c r="GVV111" s="28"/>
      <c r="GVW111" s="29"/>
      <c r="GVX111" s="30"/>
      <c r="GWD111" s="28"/>
      <c r="GWE111" s="29"/>
      <c r="GWF111" s="30"/>
      <c r="GWL111" s="28"/>
      <c r="GWM111" s="29"/>
      <c r="GWN111" s="30"/>
      <c r="GWT111" s="28"/>
      <c r="GWU111" s="29"/>
      <c r="GWV111" s="30"/>
      <c r="GXB111" s="28"/>
      <c r="GXC111" s="29"/>
      <c r="GXD111" s="30"/>
      <c r="GXJ111" s="28"/>
      <c r="GXK111" s="29"/>
      <c r="GXL111" s="30"/>
      <c r="GXR111" s="28"/>
      <c r="GXS111" s="29"/>
      <c r="GXT111" s="30"/>
      <c r="GXZ111" s="28"/>
      <c r="GYA111" s="29"/>
      <c r="GYB111" s="30"/>
      <c r="GYH111" s="28"/>
      <c r="GYI111" s="29"/>
      <c r="GYJ111" s="30"/>
      <c r="GYP111" s="28"/>
      <c r="GYQ111" s="29"/>
      <c r="GYR111" s="30"/>
      <c r="GYX111" s="28"/>
      <c r="GYY111" s="29"/>
      <c r="GYZ111" s="30"/>
      <c r="GZF111" s="28"/>
      <c r="GZG111" s="29"/>
      <c r="GZH111" s="30"/>
      <c r="GZN111" s="28"/>
      <c r="GZO111" s="29"/>
      <c r="GZP111" s="30"/>
      <c r="GZV111" s="28"/>
      <c r="GZW111" s="29"/>
      <c r="GZX111" s="30"/>
      <c r="HAD111" s="28"/>
      <c r="HAE111" s="29"/>
      <c r="HAF111" s="30"/>
      <c r="HAL111" s="28"/>
      <c r="HAM111" s="29"/>
      <c r="HAN111" s="30"/>
      <c r="HAT111" s="28"/>
      <c r="HAU111" s="29"/>
      <c r="HAV111" s="30"/>
      <c r="HBB111" s="28"/>
      <c r="HBC111" s="29"/>
      <c r="HBD111" s="30"/>
      <c r="HBJ111" s="28"/>
      <c r="HBK111" s="29"/>
      <c r="HBL111" s="30"/>
      <c r="HBR111" s="28"/>
      <c r="HBS111" s="29"/>
      <c r="HBT111" s="30"/>
      <c r="HBZ111" s="28"/>
      <c r="HCA111" s="29"/>
      <c r="HCB111" s="30"/>
      <c r="HCH111" s="28"/>
      <c r="HCI111" s="29"/>
      <c r="HCJ111" s="30"/>
      <c r="HCP111" s="28"/>
      <c r="HCQ111" s="29"/>
      <c r="HCR111" s="30"/>
      <c r="HCX111" s="28"/>
      <c r="HCY111" s="29"/>
      <c r="HCZ111" s="30"/>
      <c r="HDF111" s="28"/>
      <c r="HDG111" s="29"/>
      <c r="HDH111" s="30"/>
      <c r="HDN111" s="28"/>
      <c r="HDO111" s="29"/>
      <c r="HDP111" s="30"/>
      <c r="HDV111" s="28"/>
      <c r="HDW111" s="29"/>
      <c r="HDX111" s="30"/>
      <c r="HED111" s="28"/>
      <c r="HEE111" s="29"/>
      <c r="HEF111" s="30"/>
      <c r="HEL111" s="28"/>
      <c r="HEM111" s="29"/>
      <c r="HEN111" s="30"/>
      <c r="HET111" s="28"/>
      <c r="HEU111" s="29"/>
      <c r="HEV111" s="30"/>
      <c r="HFB111" s="28"/>
      <c r="HFC111" s="29"/>
      <c r="HFD111" s="30"/>
      <c r="HFJ111" s="28"/>
      <c r="HFK111" s="29"/>
      <c r="HFL111" s="30"/>
      <c r="HFR111" s="28"/>
      <c r="HFS111" s="29"/>
      <c r="HFT111" s="30"/>
      <c r="HFZ111" s="28"/>
      <c r="HGA111" s="29"/>
      <c r="HGB111" s="30"/>
      <c r="HGH111" s="28"/>
      <c r="HGI111" s="29"/>
      <c r="HGJ111" s="30"/>
      <c r="HGP111" s="28"/>
      <c r="HGQ111" s="29"/>
      <c r="HGR111" s="30"/>
      <c r="HGX111" s="28"/>
      <c r="HGY111" s="29"/>
      <c r="HGZ111" s="30"/>
      <c r="HHF111" s="28"/>
      <c r="HHG111" s="29"/>
      <c r="HHH111" s="30"/>
      <c r="HHN111" s="28"/>
      <c r="HHO111" s="29"/>
      <c r="HHP111" s="30"/>
      <c r="HHV111" s="28"/>
      <c r="HHW111" s="29"/>
      <c r="HHX111" s="30"/>
      <c r="HID111" s="28"/>
      <c r="HIE111" s="29"/>
      <c r="HIF111" s="30"/>
      <c r="HIL111" s="28"/>
      <c r="HIM111" s="29"/>
      <c r="HIN111" s="30"/>
      <c r="HIT111" s="28"/>
      <c r="HIU111" s="29"/>
      <c r="HIV111" s="30"/>
      <c r="HJB111" s="28"/>
      <c r="HJC111" s="29"/>
      <c r="HJD111" s="30"/>
      <c r="HJJ111" s="28"/>
      <c r="HJK111" s="29"/>
      <c r="HJL111" s="30"/>
      <c r="HJR111" s="28"/>
      <c r="HJS111" s="29"/>
      <c r="HJT111" s="30"/>
      <c r="HJZ111" s="28"/>
      <c r="HKA111" s="29"/>
      <c r="HKB111" s="30"/>
      <c r="HKH111" s="28"/>
      <c r="HKI111" s="29"/>
      <c r="HKJ111" s="30"/>
      <c r="HKP111" s="28"/>
      <c r="HKQ111" s="29"/>
      <c r="HKR111" s="30"/>
      <c r="HKX111" s="28"/>
      <c r="HKY111" s="29"/>
      <c r="HKZ111" s="30"/>
      <c r="HLF111" s="28"/>
      <c r="HLG111" s="29"/>
      <c r="HLH111" s="30"/>
      <c r="HLN111" s="28"/>
      <c r="HLO111" s="29"/>
      <c r="HLP111" s="30"/>
      <c r="HLV111" s="28"/>
      <c r="HLW111" s="29"/>
      <c r="HLX111" s="30"/>
      <c r="HMD111" s="28"/>
      <c r="HME111" s="29"/>
      <c r="HMF111" s="30"/>
      <c r="HML111" s="28"/>
      <c r="HMM111" s="29"/>
      <c r="HMN111" s="30"/>
      <c r="HMT111" s="28"/>
      <c r="HMU111" s="29"/>
      <c r="HMV111" s="30"/>
      <c r="HNB111" s="28"/>
      <c r="HNC111" s="29"/>
      <c r="HND111" s="30"/>
      <c r="HNJ111" s="28"/>
      <c r="HNK111" s="29"/>
      <c r="HNL111" s="30"/>
      <c r="HNR111" s="28"/>
      <c r="HNS111" s="29"/>
      <c r="HNT111" s="30"/>
      <c r="HNZ111" s="28"/>
      <c r="HOA111" s="29"/>
      <c r="HOB111" s="30"/>
      <c r="HOH111" s="28"/>
      <c r="HOI111" s="29"/>
      <c r="HOJ111" s="30"/>
      <c r="HOP111" s="28"/>
      <c r="HOQ111" s="29"/>
      <c r="HOR111" s="30"/>
      <c r="HOX111" s="28"/>
      <c r="HOY111" s="29"/>
      <c r="HOZ111" s="30"/>
      <c r="HPF111" s="28"/>
      <c r="HPG111" s="29"/>
      <c r="HPH111" s="30"/>
      <c r="HPN111" s="28"/>
      <c r="HPO111" s="29"/>
      <c r="HPP111" s="30"/>
      <c r="HPV111" s="28"/>
      <c r="HPW111" s="29"/>
      <c r="HPX111" s="30"/>
      <c r="HQD111" s="28"/>
      <c r="HQE111" s="29"/>
      <c r="HQF111" s="30"/>
      <c r="HQL111" s="28"/>
      <c r="HQM111" s="29"/>
      <c r="HQN111" s="30"/>
      <c r="HQT111" s="28"/>
      <c r="HQU111" s="29"/>
      <c r="HQV111" s="30"/>
      <c r="HRB111" s="28"/>
      <c r="HRC111" s="29"/>
      <c r="HRD111" s="30"/>
      <c r="HRJ111" s="28"/>
      <c r="HRK111" s="29"/>
      <c r="HRL111" s="30"/>
      <c r="HRR111" s="28"/>
      <c r="HRS111" s="29"/>
      <c r="HRT111" s="30"/>
      <c r="HRZ111" s="28"/>
      <c r="HSA111" s="29"/>
      <c r="HSB111" s="30"/>
      <c r="HSH111" s="28"/>
      <c r="HSI111" s="29"/>
      <c r="HSJ111" s="30"/>
      <c r="HSP111" s="28"/>
      <c r="HSQ111" s="29"/>
      <c r="HSR111" s="30"/>
      <c r="HSX111" s="28"/>
      <c r="HSY111" s="29"/>
      <c r="HSZ111" s="30"/>
      <c r="HTF111" s="28"/>
      <c r="HTG111" s="29"/>
      <c r="HTH111" s="30"/>
      <c r="HTN111" s="28"/>
      <c r="HTO111" s="29"/>
      <c r="HTP111" s="30"/>
      <c r="HTV111" s="28"/>
      <c r="HTW111" s="29"/>
      <c r="HTX111" s="30"/>
      <c r="HUD111" s="28"/>
      <c r="HUE111" s="29"/>
      <c r="HUF111" s="30"/>
      <c r="HUL111" s="28"/>
      <c r="HUM111" s="29"/>
      <c r="HUN111" s="30"/>
      <c r="HUT111" s="28"/>
      <c r="HUU111" s="29"/>
      <c r="HUV111" s="30"/>
      <c r="HVB111" s="28"/>
      <c r="HVC111" s="29"/>
      <c r="HVD111" s="30"/>
      <c r="HVJ111" s="28"/>
      <c r="HVK111" s="29"/>
      <c r="HVL111" s="30"/>
      <c r="HVR111" s="28"/>
      <c r="HVS111" s="29"/>
      <c r="HVT111" s="30"/>
      <c r="HVZ111" s="28"/>
      <c r="HWA111" s="29"/>
      <c r="HWB111" s="30"/>
      <c r="HWH111" s="28"/>
      <c r="HWI111" s="29"/>
      <c r="HWJ111" s="30"/>
      <c r="HWP111" s="28"/>
      <c r="HWQ111" s="29"/>
      <c r="HWR111" s="30"/>
      <c r="HWX111" s="28"/>
      <c r="HWY111" s="29"/>
      <c r="HWZ111" s="30"/>
      <c r="HXF111" s="28"/>
      <c r="HXG111" s="29"/>
      <c r="HXH111" s="30"/>
      <c r="HXN111" s="28"/>
      <c r="HXO111" s="29"/>
      <c r="HXP111" s="30"/>
      <c r="HXV111" s="28"/>
      <c r="HXW111" s="29"/>
      <c r="HXX111" s="30"/>
      <c r="HYD111" s="28"/>
      <c r="HYE111" s="29"/>
      <c r="HYF111" s="30"/>
      <c r="HYL111" s="28"/>
      <c r="HYM111" s="29"/>
      <c r="HYN111" s="30"/>
      <c r="HYT111" s="28"/>
      <c r="HYU111" s="29"/>
      <c r="HYV111" s="30"/>
      <c r="HZB111" s="28"/>
      <c r="HZC111" s="29"/>
      <c r="HZD111" s="30"/>
      <c r="HZJ111" s="28"/>
      <c r="HZK111" s="29"/>
      <c r="HZL111" s="30"/>
      <c r="HZR111" s="28"/>
      <c r="HZS111" s="29"/>
      <c r="HZT111" s="30"/>
      <c r="HZZ111" s="28"/>
      <c r="IAA111" s="29"/>
      <c r="IAB111" s="30"/>
      <c r="IAH111" s="28"/>
      <c r="IAI111" s="29"/>
      <c r="IAJ111" s="30"/>
      <c r="IAP111" s="28"/>
      <c r="IAQ111" s="29"/>
      <c r="IAR111" s="30"/>
      <c r="IAX111" s="28"/>
      <c r="IAY111" s="29"/>
      <c r="IAZ111" s="30"/>
      <c r="IBF111" s="28"/>
      <c r="IBG111" s="29"/>
      <c r="IBH111" s="30"/>
      <c r="IBN111" s="28"/>
      <c r="IBO111" s="29"/>
      <c r="IBP111" s="30"/>
      <c r="IBV111" s="28"/>
      <c r="IBW111" s="29"/>
      <c r="IBX111" s="30"/>
      <c r="ICD111" s="28"/>
      <c r="ICE111" s="29"/>
      <c r="ICF111" s="30"/>
      <c r="ICL111" s="28"/>
      <c r="ICM111" s="29"/>
      <c r="ICN111" s="30"/>
      <c r="ICT111" s="28"/>
      <c r="ICU111" s="29"/>
      <c r="ICV111" s="30"/>
      <c r="IDB111" s="28"/>
      <c r="IDC111" s="29"/>
      <c r="IDD111" s="30"/>
      <c r="IDJ111" s="28"/>
      <c r="IDK111" s="29"/>
      <c r="IDL111" s="30"/>
      <c r="IDR111" s="28"/>
      <c r="IDS111" s="29"/>
      <c r="IDT111" s="30"/>
      <c r="IDZ111" s="28"/>
      <c r="IEA111" s="29"/>
      <c r="IEB111" s="30"/>
      <c r="IEH111" s="28"/>
      <c r="IEI111" s="29"/>
      <c r="IEJ111" s="30"/>
      <c r="IEP111" s="28"/>
      <c r="IEQ111" s="29"/>
      <c r="IER111" s="30"/>
      <c r="IEX111" s="28"/>
      <c r="IEY111" s="29"/>
      <c r="IEZ111" s="30"/>
      <c r="IFF111" s="28"/>
      <c r="IFG111" s="29"/>
      <c r="IFH111" s="30"/>
      <c r="IFN111" s="28"/>
      <c r="IFO111" s="29"/>
      <c r="IFP111" s="30"/>
      <c r="IFV111" s="28"/>
      <c r="IFW111" s="29"/>
      <c r="IFX111" s="30"/>
      <c r="IGD111" s="28"/>
      <c r="IGE111" s="29"/>
      <c r="IGF111" s="30"/>
      <c r="IGL111" s="28"/>
      <c r="IGM111" s="29"/>
      <c r="IGN111" s="30"/>
      <c r="IGT111" s="28"/>
      <c r="IGU111" s="29"/>
      <c r="IGV111" s="30"/>
      <c r="IHB111" s="28"/>
      <c r="IHC111" s="29"/>
      <c r="IHD111" s="30"/>
      <c r="IHJ111" s="28"/>
      <c r="IHK111" s="29"/>
      <c r="IHL111" s="30"/>
      <c r="IHR111" s="28"/>
      <c r="IHS111" s="29"/>
      <c r="IHT111" s="30"/>
      <c r="IHZ111" s="28"/>
      <c r="IIA111" s="29"/>
      <c r="IIB111" s="30"/>
      <c r="IIH111" s="28"/>
      <c r="III111" s="29"/>
      <c r="IIJ111" s="30"/>
      <c r="IIP111" s="28"/>
      <c r="IIQ111" s="29"/>
      <c r="IIR111" s="30"/>
      <c r="IIX111" s="28"/>
      <c r="IIY111" s="29"/>
      <c r="IIZ111" s="30"/>
      <c r="IJF111" s="28"/>
      <c r="IJG111" s="29"/>
      <c r="IJH111" s="30"/>
      <c r="IJN111" s="28"/>
      <c r="IJO111" s="29"/>
      <c r="IJP111" s="30"/>
      <c r="IJV111" s="28"/>
      <c r="IJW111" s="29"/>
      <c r="IJX111" s="30"/>
      <c r="IKD111" s="28"/>
      <c r="IKE111" s="29"/>
      <c r="IKF111" s="30"/>
      <c r="IKL111" s="28"/>
      <c r="IKM111" s="29"/>
      <c r="IKN111" s="30"/>
      <c r="IKT111" s="28"/>
      <c r="IKU111" s="29"/>
      <c r="IKV111" s="30"/>
      <c r="ILB111" s="28"/>
      <c r="ILC111" s="29"/>
      <c r="ILD111" s="30"/>
      <c r="ILJ111" s="28"/>
      <c r="ILK111" s="29"/>
      <c r="ILL111" s="30"/>
      <c r="ILR111" s="28"/>
      <c r="ILS111" s="29"/>
      <c r="ILT111" s="30"/>
      <c r="ILZ111" s="28"/>
      <c r="IMA111" s="29"/>
      <c r="IMB111" s="30"/>
      <c r="IMH111" s="28"/>
      <c r="IMI111" s="29"/>
      <c r="IMJ111" s="30"/>
      <c r="IMP111" s="28"/>
      <c r="IMQ111" s="29"/>
      <c r="IMR111" s="30"/>
      <c r="IMX111" s="28"/>
      <c r="IMY111" s="29"/>
      <c r="IMZ111" s="30"/>
      <c r="INF111" s="28"/>
      <c r="ING111" s="29"/>
      <c r="INH111" s="30"/>
      <c r="INN111" s="28"/>
      <c r="INO111" s="29"/>
      <c r="INP111" s="30"/>
      <c r="INV111" s="28"/>
      <c r="INW111" s="29"/>
      <c r="INX111" s="30"/>
      <c r="IOD111" s="28"/>
      <c r="IOE111" s="29"/>
      <c r="IOF111" s="30"/>
      <c r="IOL111" s="28"/>
      <c r="IOM111" s="29"/>
      <c r="ION111" s="30"/>
      <c r="IOT111" s="28"/>
      <c r="IOU111" s="29"/>
      <c r="IOV111" s="30"/>
      <c r="IPB111" s="28"/>
      <c r="IPC111" s="29"/>
      <c r="IPD111" s="30"/>
      <c r="IPJ111" s="28"/>
      <c r="IPK111" s="29"/>
      <c r="IPL111" s="30"/>
      <c r="IPR111" s="28"/>
      <c r="IPS111" s="29"/>
      <c r="IPT111" s="30"/>
      <c r="IPZ111" s="28"/>
      <c r="IQA111" s="29"/>
      <c r="IQB111" s="30"/>
      <c r="IQH111" s="28"/>
      <c r="IQI111" s="29"/>
      <c r="IQJ111" s="30"/>
      <c r="IQP111" s="28"/>
      <c r="IQQ111" s="29"/>
      <c r="IQR111" s="30"/>
      <c r="IQX111" s="28"/>
      <c r="IQY111" s="29"/>
      <c r="IQZ111" s="30"/>
      <c r="IRF111" s="28"/>
      <c r="IRG111" s="29"/>
      <c r="IRH111" s="30"/>
      <c r="IRN111" s="28"/>
      <c r="IRO111" s="29"/>
      <c r="IRP111" s="30"/>
      <c r="IRV111" s="28"/>
      <c r="IRW111" s="29"/>
      <c r="IRX111" s="30"/>
      <c r="ISD111" s="28"/>
      <c r="ISE111" s="29"/>
      <c r="ISF111" s="30"/>
      <c r="ISL111" s="28"/>
      <c r="ISM111" s="29"/>
      <c r="ISN111" s="30"/>
      <c r="IST111" s="28"/>
      <c r="ISU111" s="29"/>
      <c r="ISV111" s="30"/>
      <c r="ITB111" s="28"/>
      <c r="ITC111" s="29"/>
      <c r="ITD111" s="30"/>
      <c r="ITJ111" s="28"/>
      <c r="ITK111" s="29"/>
      <c r="ITL111" s="30"/>
      <c r="ITR111" s="28"/>
      <c r="ITS111" s="29"/>
      <c r="ITT111" s="30"/>
      <c r="ITZ111" s="28"/>
      <c r="IUA111" s="29"/>
      <c r="IUB111" s="30"/>
      <c r="IUH111" s="28"/>
      <c r="IUI111" s="29"/>
      <c r="IUJ111" s="30"/>
      <c r="IUP111" s="28"/>
      <c r="IUQ111" s="29"/>
      <c r="IUR111" s="30"/>
      <c r="IUX111" s="28"/>
      <c r="IUY111" s="29"/>
      <c r="IUZ111" s="30"/>
      <c r="IVF111" s="28"/>
      <c r="IVG111" s="29"/>
      <c r="IVH111" s="30"/>
      <c r="IVN111" s="28"/>
      <c r="IVO111" s="29"/>
      <c r="IVP111" s="30"/>
      <c r="IVV111" s="28"/>
      <c r="IVW111" s="29"/>
      <c r="IVX111" s="30"/>
      <c r="IWD111" s="28"/>
      <c r="IWE111" s="29"/>
      <c r="IWF111" s="30"/>
      <c r="IWL111" s="28"/>
      <c r="IWM111" s="29"/>
      <c r="IWN111" s="30"/>
      <c r="IWT111" s="28"/>
      <c r="IWU111" s="29"/>
      <c r="IWV111" s="30"/>
      <c r="IXB111" s="28"/>
      <c r="IXC111" s="29"/>
      <c r="IXD111" s="30"/>
      <c r="IXJ111" s="28"/>
      <c r="IXK111" s="29"/>
      <c r="IXL111" s="30"/>
      <c r="IXR111" s="28"/>
      <c r="IXS111" s="29"/>
      <c r="IXT111" s="30"/>
      <c r="IXZ111" s="28"/>
      <c r="IYA111" s="29"/>
      <c r="IYB111" s="30"/>
      <c r="IYH111" s="28"/>
      <c r="IYI111" s="29"/>
      <c r="IYJ111" s="30"/>
      <c r="IYP111" s="28"/>
      <c r="IYQ111" s="29"/>
      <c r="IYR111" s="30"/>
      <c r="IYX111" s="28"/>
      <c r="IYY111" s="29"/>
      <c r="IYZ111" s="30"/>
      <c r="IZF111" s="28"/>
      <c r="IZG111" s="29"/>
      <c r="IZH111" s="30"/>
      <c r="IZN111" s="28"/>
      <c r="IZO111" s="29"/>
      <c r="IZP111" s="30"/>
      <c r="IZV111" s="28"/>
      <c r="IZW111" s="29"/>
      <c r="IZX111" s="30"/>
      <c r="JAD111" s="28"/>
      <c r="JAE111" s="29"/>
      <c r="JAF111" s="30"/>
      <c r="JAL111" s="28"/>
      <c r="JAM111" s="29"/>
      <c r="JAN111" s="30"/>
      <c r="JAT111" s="28"/>
      <c r="JAU111" s="29"/>
      <c r="JAV111" s="30"/>
      <c r="JBB111" s="28"/>
      <c r="JBC111" s="29"/>
      <c r="JBD111" s="30"/>
      <c r="JBJ111" s="28"/>
      <c r="JBK111" s="29"/>
      <c r="JBL111" s="30"/>
      <c r="JBR111" s="28"/>
      <c r="JBS111" s="29"/>
      <c r="JBT111" s="30"/>
      <c r="JBZ111" s="28"/>
      <c r="JCA111" s="29"/>
      <c r="JCB111" s="30"/>
      <c r="JCH111" s="28"/>
      <c r="JCI111" s="29"/>
      <c r="JCJ111" s="30"/>
      <c r="JCP111" s="28"/>
      <c r="JCQ111" s="29"/>
      <c r="JCR111" s="30"/>
      <c r="JCX111" s="28"/>
      <c r="JCY111" s="29"/>
      <c r="JCZ111" s="30"/>
      <c r="JDF111" s="28"/>
      <c r="JDG111" s="29"/>
      <c r="JDH111" s="30"/>
      <c r="JDN111" s="28"/>
      <c r="JDO111" s="29"/>
      <c r="JDP111" s="30"/>
      <c r="JDV111" s="28"/>
      <c r="JDW111" s="29"/>
      <c r="JDX111" s="30"/>
      <c r="JED111" s="28"/>
      <c r="JEE111" s="29"/>
      <c r="JEF111" s="30"/>
      <c r="JEL111" s="28"/>
      <c r="JEM111" s="29"/>
      <c r="JEN111" s="30"/>
      <c r="JET111" s="28"/>
      <c r="JEU111" s="29"/>
      <c r="JEV111" s="30"/>
      <c r="JFB111" s="28"/>
      <c r="JFC111" s="29"/>
      <c r="JFD111" s="30"/>
      <c r="JFJ111" s="28"/>
      <c r="JFK111" s="29"/>
      <c r="JFL111" s="30"/>
      <c r="JFR111" s="28"/>
      <c r="JFS111" s="29"/>
      <c r="JFT111" s="30"/>
      <c r="JFZ111" s="28"/>
      <c r="JGA111" s="29"/>
      <c r="JGB111" s="30"/>
      <c r="JGH111" s="28"/>
      <c r="JGI111" s="29"/>
      <c r="JGJ111" s="30"/>
      <c r="JGP111" s="28"/>
      <c r="JGQ111" s="29"/>
      <c r="JGR111" s="30"/>
      <c r="JGX111" s="28"/>
      <c r="JGY111" s="29"/>
      <c r="JGZ111" s="30"/>
      <c r="JHF111" s="28"/>
      <c r="JHG111" s="29"/>
      <c r="JHH111" s="30"/>
      <c r="JHN111" s="28"/>
      <c r="JHO111" s="29"/>
      <c r="JHP111" s="30"/>
      <c r="JHV111" s="28"/>
      <c r="JHW111" s="29"/>
      <c r="JHX111" s="30"/>
      <c r="JID111" s="28"/>
      <c r="JIE111" s="29"/>
      <c r="JIF111" s="30"/>
      <c r="JIL111" s="28"/>
      <c r="JIM111" s="29"/>
      <c r="JIN111" s="30"/>
      <c r="JIT111" s="28"/>
      <c r="JIU111" s="29"/>
      <c r="JIV111" s="30"/>
      <c r="JJB111" s="28"/>
      <c r="JJC111" s="29"/>
      <c r="JJD111" s="30"/>
      <c r="JJJ111" s="28"/>
      <c r="JJK111" s="29"/>
      <c r="JJL111" s="30"/>
      <c r="JJR111" s="28"/>
      <c r="JJS111" s="29"/>
      <c r="JJT111" s="30"/>
      <c r="JJZ111" s="28"/>
      <c r="JKA111" s="29"/>
      <c r="JKB111" s="30"/>
      <c r="JKH111" s="28"/>
      <c r="JKI111" s="29"/>
      <c r="JKJ111" s="30"/>
      <c r="JKP111" s="28"/>
      <c r="JKQ111" s="29"/>
      <c r="JKR111" s="30"/>
      <c r="JKX111" s="28"/>
      <c r="JKY111" s="29"/>
      <c r="JKZ111" s="30"/>
      <c r="JLF111" s="28"/>
      <c r="JLG111" s="29"/>
      <c r="JLH111" s="30"/>
      <c r="JLN111" s="28"/>
      <c r="JLO111" s="29"/>
      <c r="JLP111" s="30"/>
      <c r="JLV111" s="28"/>
      <c r="JLW111" s="29"/>
      <c r="JLX111" s="30"/>
      <c r="JMD111" s="28"/>
      <c r="JME111" s="29"/>
      <c r="JMF111" s="30"/>
      <c r="JML111" s="28"/>
      <c r="JMM111" s="29"/>
      <c r="JMN111" s="30"/>
      <c r="JMT111" s="28"/>
      <c r="JMU111" s="29"/>
      <c r="JMV111" s="30"/>
      <c r="JNB111" s="28"/>
      <c r="JNC111" s="29"/>
      <c r="JND111" s="30"/>
      <c r="JNJ111" s="28"/>
      <c r="JNK111" s="29"/>
      <c r="JNL111" s="30"/>
      <c r="JNR111" s="28"/>
      <c r="JNS111" s="29"/>
      <c r="JNT111" s="30"/>
      <c r="JNZ111" s="28"/>
      <c r="JOA111" s="29"/>
      <c r="JOB111" s="30"/>
      <c r="JOH111" s="28"/>
      <c r="JOI111" s="29"/>
      <c r="JOJ111" s="30"/>
      <c r="JOP111" s="28"/>
      <c r="JOQ111" s="29"/>
      <c r="JOR111" s="30"/>
      <c r="JOX111" s="28"/>
      <c r="JOY111" s="29"/>
      <c r="JOZ111" s="30"/>
      <c r="JPF111" s="28"/>
      <c r="JPG111" s="29"/>
      <c r="JPH111" s="30"/>
      <c r="JPN111" s="28"/>
      <c r="JPO111" s="29"/>
      <c r="JPP111" s="30"/>
      <c r="JPV111" s="28"/>
      <c r="JPW111" s="29"/>
      <c r="JPX111" s="30"/>
      <c r="JQD111" s="28"/>
      <c r="JQE111" s="29"/>
      <c r="JQF111" s="30"/>
      <c r="JQL111" s="28"/>
      <c r="JQM111" s="29"/>
      <c r="JQN111" s="30"/>
      <c r="JQT111" s="28"/>
      <c r="JQU111" s="29"/>
      <c r="JQV111" s="30"/>
      <c r="JRB111" s="28"/>
      <c r="JRC111" s="29"/>
      <c r="JRD111" s="30"/>
      <c r="JRJ111" s="28"/>
      <c r="JRK111" s="29"/>
      <c r="JRL111" s="30"/>
      <c r="JRR111" s="28"/>
      <c r="JRS111" s="29"/>
      <c r="JRT111" s="30"/>
      <c r="JRZ111" s="28"/>
      <c r="JSA111" s="29"/>
      <c r="JSB111" s="30"/>
      <c r="JSH111" s="28"/>
      <c r="JSI111" s="29"/>
      <c r="JSJ111" s="30"/>
      <c r="JSP111" s="28"/>
      <c r="JSQ111" s="29"/>
      <c r="JSR111" s="30"/>
      <c r="JSX111" s="28"/>
      <c r="JSY111" s="29"/>
      <c r="JSZ111" s="30"/>
      <c r="JTF111" s="28"/>
      <c r="JTG111" s="29"/>
      <c r="JTH111" s="30"/>
      <c r="JTN111" s="28"/>
      <c r="JTO111" s="29"/>
      <c r="JTP111" s="30"/>
      <c r="JTV111" s="28"/>
      <c r="JTW111" s="29"/>
      <c r="JTX111" s="30"/>
      <c r="JUD111" s="28"/>
      <c r="JUE111" s="29"/>
      <c r="JUF111" s="30"/>
      <c r="JUL111" s="28"/>
      <c r="JUM111" s="29"/>
      <c r="JUN111" s="30"/>
      <c r="JUT111" s="28"/>
      <c r="JUU111" s="29"/>
      <c r="JUV111" s="30"/>
      <c r="JVB111" s="28"/>
      <c r="JVC111" s="29"/>
      <c r="JVD111" s="30"/>
      <c r="JVJ111" s="28"/>
      <c r="JVK111" s="29"/>
      <c r="JVL111" s="30"/>
      <c r="JVR111" s="28"/>
      <c r="JVS111" s="29"/>
      <c r="JVT111" s="30"/>
      <c r="JVZ111" s="28"/>
      <c r="JWA111" s="29"/>
      <c r="JWB111" s="30"/>
      <c r="JWH111" s="28"/>
      <c r="JWI111" s="29"/>
      <c r="JWJ111" s="30"/>
      <c r="JWP111" s="28"/>
      <c r="JWQ111" s="29"/>
      <c r="JWR111" s="30"/>
      <c r="JWX111" s="28"/>
      <c r="JWY111" s="29"/>
      <c r="JWZ111" s="30"/>
      <c r="JXF111" s="28"/>
      <c r="JXG111" s="29"/>
      <c r="JXH111" s="30"/>
      <c r="JXN111" s="28"/>
      <c r="JXO111" s="29"/>
      <c r="JXP111" s="30"/>
      <c r="JXV111" s="28"/>
      <c r="JXW111" s="29"/>
      <c r="JXX111" s="30"/>
      <c r="JYD111" s="28"/>
      <c r="JYE111" s="29"/>
      <c r="JYF111" s="30"/>
      <c r="JYL111" s="28"/>
      <c r="JYM111" s="29"/>
      <c r="JYN111" s="30"/>
      <c r="JYT111" s="28"/>
      <c r="JYU111" s="29"/>
      <c r="JYV111" s="30"/>
      <c r="JZB111" s="28"/>
      <c r="JZC111" s="29"/>
      <c r="JZD111" s="30"/>
      <c r="JZJ111" s="28"/>
      <c r="JZK111" s="29"/>
      <c r="JZL111" s="30"/>
      <c r="JZR111" s="28"/>
      <c r="JZS111" s="29"/>
      <c r="JZT111" s="30"/>
      <c r="JZZ111" s="28"/>
      <c r="KAA111" s="29"/>
      <c r="KAB111" s="30"/>
      <c r="KAH111" s="28"/>
      <c r="KAI111" s="29"/>
      <c r="KAJ111" s="30"/>
      <c r="KAP111" s="28"/>
      <c r="KAQ111" s="29"/>
      <c r="KAR111" s="30"/>
      <c r="KAX111" s="28"/>
      <c r="KAY111" s="29"/>
      <c r="KAZ111" s="30"/>
      <c r="KBF111" s="28"/>
      <c r="KBG111" s="29"/>
      <c r="KBH111" s="30"/>
      <c r="KBN111" s="28"/>
      <c r="KBO111" s="29"/>
      <c r="KBP111" s="30"/>
      <c r="KBV111" s="28"/>
      <c r="KBW111" s="29"/>
      <c r="KBX111" s="30"/>
      <c r="KCD111" s="28"/>
      <c r="KCE111" s="29"/>
      <c r="KCF111" s="30"/>
      <c r="KCL111" s="28"/>
      <c r="KCM111" s="29"/>
      <c r="KCN111" s="30"/>
      <c r="KCT111" s="28"/>
      <c r="KCU111" s="29"/>
      <c r="KCV111" s="30"/>
      <c r="KDB111" s="28"/>
      <c r="KDC111" s="29"/>
      <c r="KDD111" s="30"/>
      <c r="KDJ111" s="28"/>
      <c r="KDK111" s="29"/>
      <c r="KDL111" s="30"/>
      <c r="KDR111" s="28"/>
      <c r="KDS111" s="29"/>
      <c r="KDT111" s="30"/>
      <c r="KDZ111" s="28"/>
      <c r="KEA111" s="29"/>
      <c r="KEB111" s="30"/>
      <c r="KEH111" s="28"/>
      <c r="KEI111" s="29"/>
      <c r="KEJ111" s="30"/>
      <c r="KEP111" s="28"/>
      <c r="KEQ111" s="29"/>
      <c r="KER111" s="30"/>
      <c r="KEX111" s="28"/>
      <c r="KEY111" s="29"/>
      <c r="KEZ111" s="30"/>
      <c r="KFF111" s="28"/>
      <c r="KFG111" s="29"/>
      <c r="KFH111" s="30"/>
      <c r="KFN111" s="28"/>
      <c r="KFO111" s="29"/>
      <c r="KFP111" s="30"/>
      <c r="KFV111" s="28"/>
      <c r="KFW111" s="29"/>
      <c r="KFX111" s="30"/>
      <c r="KGD111" s="28"/>
      <c r="KGE111" s="29"/>
      <c r="KGF111" s="30"/>
      <c r="KGL111" s="28"/>
      <c r="KGM111" s="29"/>
      <c r="KGN111" s="30"/>
      <c r="KGT111" s="28"/>
      <c r="KGU111" s="29"/>
      <c r="KGV111" s="30"/>
      <c r="KHB111" s="28"/>
      <c r="KHC111" s="29"/>
      <c r="KHD111" s="30"/>
      <c r="KHJ111" s="28"/>
      <c r="KHK111" s="29"/>
      <c r="KHL111" s="30"/>
      <c r="KHR111" s="28"/>
      <c r="KHS111" s="29"/>
      <c r="KHT111" s="30"/>
      <c r="KHZ111" s="28"/>
      <c r="KIA111" s="29"/>
      <c r="KIB111" s="30"/>
      <c r="KIH111" s="28"/>
      <c r="KII111" s="29"/>
      <c r="KIJ111" s="30"/>
      <c r="KIP111" s="28"/>
      <c r="KIQ111" s="29"/>
      <c r="KIR111" s="30"/>
      <c r="KIX111" s="28"/>
      <c r="KIY111" s="29"/>
      <c r="KIZ111" s="30"/>
      <c r="KJF111" s="28"/>
      <c r="KJG111" s="29"/>
      <c r="KJH111" s="30"/>
      <c r="KJN111" s="28"/>
      <c r="KJO111" s="29"/>
      <c r="KJP111" s="30"/>
      <c r="KJV111" s="28"/>
      <c r="KJW111" s="29"/>
      <c r="KJX111" s="30"/>
      <c r="KKD111" s="28"/>
      <c r="KKE111" s="29"/>
      <c r="KKF111" s="30"/>
      <c r="KKL111" s="28"/>
      <c r="KKM111" s="29"/>
      <c r="KKN111" s="30"/>
      <c r="KKT111" s="28"/>
      <c r="KKU111" s="29"/>
      <c r="KKV111" s="30"/>
      <c r="KLB111" s="28"/>
      <c r="KLC111" s="29"/>
      <c r="KLD111" s="30"/>
      <c r="KLJ111" s="28"/>
      <c r="KLK111" s="29"/>
      <c r="KLL111" s="30"/>
      <c r="KLR111" s="28"/>
      <c r="KLS111" s="29"/>
      <c r="KLT111" s="30"/>
      <c r="KLZ111" s="28"/>
      <c r="KMA111" s="29"/>
      <c r="KMB111" s="30"/>
      <c r="KMH111" s="28"/>
      <c r="KMI111" s="29"/>
      <c r="KMJ111" s="30"/>
      <c r="KMP111" s="28"/>
      <c r="KMQ111" s="29"/>
      <c r="KMR111" s="30"/>
      <c r="KMX111" s="28"/>
      <c r="KMY111" s="29"/>
      <c r="KMZ111" s="30"/>
      <c r="KNF111" s="28"/>
      <c r="KNG111" s="29"/>
      <c r="KNH111" s="30"/>
      <c r="KNN111" s="28"/>
      <c r="KNO111" s="29"/>
      <c r="KNP111" s="30"/>
      <c r="KNV111" s="28"/>
      <c r="KNW111" s="29"/>
      <c r="KNX111" s="30"/>
      <c r="KOD111" s="28"/>
      <c r="KOE111" s="29"/>
      <c r="KOF111" s="30"/>
      <c r="KOL111" s="28"/>
      <c r="KOM111" s="29"/>
      <c r="KON111" s="30"/>
      <c r="KOT111" s="28"/>
      <c r="KOU111" s="29"/>
      <c r="KOV111" s="30"/>
      <c r="KPB111" s="28"/>
      <c r="KPC111" s="29"/>
      <c r="KPD111" s="30"/>
      <c r="KPJ111" s="28"/>
      <c r="KPK111" s="29"/>
      <c r="KPL111" s="30"/>
      <c r="KPR111" s="28"/>
      <c r="KPS111" s="29"/>
      <c r="KPT111" s="30"/>
      <c r="KPZ111" s="28"/>
      <c r="KQA111" s="29"/>
      <c r="KQB111" s="30"/>
      <c r="KQH111" s="28"/>
      <c r="KQI111" s="29"/>
      <c r="KQJ111" s="30"/>
      <c r="KQP111" s="28"/>
      <c r="KQQ111" s="29"/>
      <c r="KQR111" s="30"/>
      <c r="KQX111" s="28"/>
      <c r="KQY111" s="29"/>
      <c r="KQZ111" s="30"/>
      <c r="KRF111" s="28"/>
      <c r="KRG111" s="29"/>
      <c r="KRH111" s="30"/>
      <c r="KRN111" s="28"/>
      <c r="KRO111" s="29"/>
      <c r="KRP111" s="30"/>
      <c r="KRV111" s="28"/>
      <c r="KRW111" s="29"/>
      <c r="KRX111" s="30"/>
      <c r="KSD111" s="28"/>
      <c r="KSE111" s="29"/>
      <c r="KSF111" s="30"/>
      <c r="KSL111" s="28"/>
      <c r="KSM111" s="29"/>
      <c r="KSN111" s="30"/>
      <c r="KST111" s="28"/>
      <c r="KSU111" s="29"/>
      <c r="KSV111" s="30"/>
      <c r="KTB111" s="28"/>
      <c r="KTC111" s="29"/>
      <c r="KTD111" s="30"/>
      <c r="KTJ111" s="28"/>
      <c r="KTK111" s="29"/>
      <c r="KTL111" s="30"/>
      <c r="KTR111" s="28"/>
      <c r="KTS111" s="29"/>
      <c r="KTT111" s="30"/>
      <c r="KTZ111" s="28"/>
      <c r="KUA111" s="29"/>
      <c r="KUB111" s="30"/>
      <c r="KUH111" s="28"/>
      <c r="KUI111" s="29"/>
      <c r="KUJ111" s="30"/>
      <c r="KUP111" s="28"/>
      <c r="KUQ111" s="29"/>
      <c r="KUR111" s="30"/>
      <c r="KUX111" s="28"/>
      <c r="KUY111" s="29"/>
      <c r="KUZ111" s="30"/>
      <c r="KVF111" s="28"/>
      <c r="KVG111" s="29"/>
      <c r="KVH111" s="30"/>
      <c r="KVN111" s="28"/>
      <c r="KVO111" s="29"/>
      <c r="KVP111" s="30"/>
      <c r="KVV111" s="28"/>
      <c r="KVW111" s="29"/>
      <c r="KVX111" s="30"/>
      <c r="KWD111" s="28"/>
      <c r="KWE111" s="29"/>
      <c r="KWF111" s="30"/>
      <c r="KWL111" s="28"/>
      <c r="KWM111" s="29"/>
      <c r="KWN111" s="30"/>
      <c r="KWT111" s="28"/>
      <c r="KWU111" s="29"/>
      <c r="KWV111" s="30"/>
      <c r="KXB111" s="28"/>
      <c r="KXC111" s="29"/>
      <c r="KXD111" s="30"/>
      <c r="KXJ111" s="28"/>
      <c r="KXK111" s="29"/>
      <c r="KXL111" s="30"/>
      <c r="KXR111" s="28"/>
      <c r="KXS111" s="29"/>
      <c r="KXT111" s="30"/>
      <c r="KXZ111" s="28"/>
      <c r="KYA111" s="29"/>
      <c r="KYB111" s="30"/>
      <c r="KYH111" s="28"/>
      <c r="KYI111" s="29"/>
      <c r="KYJ111" s="30"/>
      <c r="KYP111" s="28"/>
      <c r="KYQ111" s="29"/>
      <c r="KYR111" s="30"/>
      <c r="KYX111" s="28"/>
      <c r="KYY111" s="29"/>
      <c r="KYZ111" s="30"/>
      <c r="KZF111" s="28"/>
      <c r="KZG111" s="29"/>
      <c r="KZH111" s="30"/>
      <c r="KZN111" s="28"/>
      <c r="KZO111" s="29"/>
      <c r="KZP111" s="30"/>
      <c r="KZV111" s="28"/>
      <c r="KZW111" s="29"/>
      <c r="KZX111" s="30"/>
      <c r="LAD111" s="28"/>
      <c r="LAE111" s="29"/>
      <c r="LAF111" s="30"/>
      <c r="LAL111" s="28"/>
      <c r="LAM111" s="29"/>
      <c r="LAN111" s="30"/>
      <c r="LAT111" s="28"/>
      <c r="LAU111" s="29"/>
      <c r="LAV111" s="30"/>
      <c r="LBB111" s="28"/>
      <c r="LBC111" s="29"/>
      <c r="LBD111" s="30"/>
      <c r="LBJ111" s="28"/>
      <c r="LBK111" s="29"/>
      <c r="LBL111" s="30"/>
      <c r="LBR111" s="28"/>
      <c r="LBS111" s="29"/>
      <c r="LBT111" s="30"/>
      <c r="LBZ111" s="28"/>
      <c r="LCA111" s="29"/>
      <c r="LCB111" s="30"/>
      <c r="LCH111" s="28"/>
      <c r="LCI111" s="29"/>
      <c r="LCJ111" s="30"/>
      <c r="LCP111" s="28"/>
      <c r="LCQ111" s="29"/>
      <c r="LCR111" s="30"/>
      <c r="LCX111" s="28"/>
      <c r="LCY111" s="29"/>
      <c r="LCZ111" s="30"/>
      <c r="LDF111" s="28"/>
      <c r="LDG111" s="29"/>
      <c r="LDH111" s="30"/>
      <c r="LDN111" s="28"/>
      <c r="LDO111" s="29"/>
      <c r="LDP111" s="30"/>
      <c r="LDV111" s="28"/>
      <c r="LDW111" s="29"/>
      <c r="LDX111" s="30"/>
      <c r="LED111" s="28"/>
      <c r="LEE111" s="29"/>
      <c r="LEF111" s="30"/>
      <c r="LEL111" s="28"/>
      <c r="LEM111" s="29"/>
      <c r="LEN111" s="30"/>
      <c r="LET111" s="28"/>
      <c r="LEU111" s="29"/>
      <c r="LEV111" s="30"/>
      <c r="LFB111" s="28"/>
      <c r="LFC111" s="29"/>
      <c r="LFD111" s="30"/>
      <c r="LFJ111" s="28"/>
      <c r="LFK111" s="29"/>
      <c r="LFL111" s="30"/>
      <c r="LFR111" s="28"/>
      <c r="LFS111" s="29"/>
      <c r="LFT111" s="30"/>
      <c r="LFZ111" s="28"/>
      <c r="LGA111" s="29"/>
      <c r="LGB111" s="30"/>
      <c r="LGH111" s="28"/>
      <c r="LGI111" s="29"/>
      <c r="LGJ111" s="30"/>
      <c r="LGP111" s="28"/>
      <c r="LGQ111" s="29"/>
      <c r="LGR111" s="30"/>
      <c r="LGX111" s="28"/>
      <c r="LGY111" s="29"/>
      <c r="LGZ111" s="30"/>
      <c r="LHF111" s="28"/>
      <c r="LHG111" s="29"/>
      <c r="LHH111" s="30"/>
      <c r="LHN111" s="28"/>
      <c r="LHO111" s="29"/>
      <c r="LHP111" s="30"/>
      <c r="LHV111" s="28"/>
      <c r="LHW111" s="29"/>
      <c r="LHX111" s="30"/>
      <c r="LID111" s="28"/>
      <c r="LIE111" s="29"/>
      <c r="LIF111" s="30"/>
      <c r="LIL111" s="28"/>
      <c r="LIM111" s="29"/>
      <c r="LIN111" s="30"/>
      <c r="LIT111" s="28"/>
      <c r="LIU111" s="29"/>
      <c r="LIV111" s="30"/>
      <c r="LJB111" s="28"/>
      <c r="LJC111" s="29"/>
      <c r="LJD111" s="30"/>
      <c r="LJJ111" s="28"/>
      <c r="LJK111" s="29"/>
      <c r="LJL111" s="30"/>
      <c r="LJR111" s="28"/>
      <c r="LJS111" s="29"/>
      <c r="LJT111" s="30"/>
      <c r="LJZ111" s="28"/>
      <c r="LKA111" s="29"/>
      <c r="LKB111" s="30"/>
      <c r="LKH111" s="28"/>
      <c r="LKI111" s="29"/>
      <c r="LKJ111" s="30"/>
      <c r="LKP111" s="28"/>
      <c r="LKQ111" s="29"/>
      <c r="LKR111" s="30"/>
      <c r="LKX111" s="28"/>
      <c r="LKY111" s="29"/>
      <c r="LKZ111" s="30"/>
      <c r="LLF111" s="28"/>
      <c r="LLG111" s="29"/>
      <c r="LLH111" s="30"/>
      <c r="LLN111" s="28"/>
      <c r="LLO111" s="29"/>
      <c r="LLP111" s="30"/>
      <c r="LLV111" s="28"/>
      <c r="LLW111" s="29"/>
      <c r="LLX111" s="30"/>
      <c r="LMD111" s="28"/>
      <c r="LME111" s="29"/>
      <c r="LMF111" s="30"/>
      <c r="LML111" s="28"/>
      <c r="LMM111" s="29"/>
      <c r="LMN111" s="30"/>
      <c r="LMT111" s="28"/>
      <c r="LMU111" s="29"/>
      <c r="LMV111" s="30"/>
      <c r="LNB111" s="28"/>
      <c r="LNC111" s="29"/>
      <c r="LND111" s="30"/>
      <c r="LNJ111" s="28"/>
      <c r="LNK111" s="29"/>
      <c r="LNL111" s="30"/>
      <c r="LNR111" s="28"/>
      <c r="LNS111" s="29"/>
      <c r="LNT111" s="30"/>
      <c r="LNZ111" s="28"/>
      <c r="LOA111" s="29"/>
      <c r="LOB111" s="30"/>
      <c r="LOH111" s="28"/>
      <c r="LOI111" s="29"/>
      <c r="LOJ111" s="30"/>
      <c r="LOP111" s="28"/>
      <c r="LOQ111" s="29"/>
      <c r="LOR111" s="30"/>
      <c r="LOX111" s="28"/>
      <c r="LOY111" s="29"/>
      <c r="LOZ111" s="30"/>
      <c r="LPF111" s="28"/>
      <c r="LPG111" s="29"/>
      <c r="LPH111" s="30"/>
      <c r="LPN111" s="28"/>
      <c r="LPO111" s="29"/>
      <c r="LPP111" s="30"/>
      <c r="LPV111" s="28"/>
      <c r="LPW111" s="29"/>
      <c r="LPX111" s="30"/>
      <c r="LQD111" s="28"/>
      <c r="LQE111" s="29"/>
      <c r="LQF111" s="30"/>
      <c r="LQL111" s="28"/>
      <c r="LQM111" s="29"/>
      <c r="LQN111" s="30"/>
      <c r="LQT111" s="28"/>
      <c r="LQU111" s="29"/>
      <c r="LQV111" s="30"/>
      <c r="LRB111" s="28"/>
      <c r="LRC111" s="29"/>
      <c r="LRD111" s="30"/>
      <c r="LRJ111" s="28"/>
      <c r="LRK111" s="29"/>
      <c r="LRL111" s="30"/>
      <c r="LRR111" s="28"/>
      <c r="LRS111" s="29"/>
      <c r="LRT111" s="30"/>
      <c r="LRZ111" s="28"/>
      <c r="LSA111" s="29"/>
      <c r="LSB111" s="30"/>
      <c r="LSH111" s="28"/>
      <c r="LSI111" s="29"/>
      <c r="LSJ111" s="30"/>
      <c r="LSP111" s="28"/>
      <c r="LSQ111" s="29"/>
      <c r="LSR111" s="30"/>
      <c r="LSX111" s="28"/>
      <c r="LSY111" s="29"/>
      <c r="LSZ111" s="30"/>
      <c r="LTF111" s="28"/>
      <c r="LTG111" s="29"/>
      <c r="LTH111" s="30"/>
      <c r="LTN111" s="28"/>
      <c r="LTO111" s="29"/>
      <c r="LTP111" s="30"/>
      <c r="LTV111" s="28"/>
      <c r="LTW111" s="29"/>
      <c r="LTX111" s="30"/>
      <c r="LUD111" s="28"/>
      <c r="LUE111" s="29"/>
      <c r="LUF111" s="30"/>
      <c r="LUL111" s="28"/>
      <c r="LUM111" s="29"/>
      <c r="LUN111" s="30"/>
      <c r="LUT111" s="28"/>
      <c r="LUU111" s="29"/>
      <c r="LUV111" s="30"/>
      <c r="LVB111" s="28"/>
      <c r="LVC111" s="29"/>
      <c r="LVD111" s="30"/>
      <c r="LVJ111" s="28"/>
      <c r="LVK111" s="29"/>
      <c r="LVL111" s="30"/>
      <c r="LVR111" s="28"/>
      <c r="LVS111" s="29"/>
      <c r="LVT111" s="30"/>
      <c r="LVZ111" s="28"/>
      <c r="LWA111" s="29"/>
      <c r="LWB111" s="30"/>
      <c r="LWH111" s="28"/>
      <c r="LWI111" s="29"/>
      <c r="LWJ111" s="30"/>
      <c r="LWP111" s="28"/>
      <c r="LWQ111" s="29"/>
      <c r="LWR111" s="30"/>
      <c r="LWX111" s="28"/>
      <c r="LWY111" s="29"/>
      <c r="LWZ111" s="30"/>
      <c r="LXF111" s="28"/>
      <c r="LXG111" s="29"/>
      <c r="LXH111" s="30"/>
      <c r="LXN111" s="28"/>
      <c r="LXO111" s="29"/>
      <c r="LXP111" s="30"/>
      <c r="LXV111" s="28"/>
      <c r="LXW111" s="29"/>
      <c r="LXX111" s="30"/>
      <c r="LYD111" s="28"/>
      <c r="LYE111" s="29"/>
      <c r="LYF111" s="30"/>
      <c r="LYL111" s="28"/>
      <c r="LYM111" s="29"/>
      <c r="LYN111" s="30"/>
      <c r="LYT111" s="28"/>
      <c r="LYU111" s="29"/>
      <c r="LYV111" s="30"/>
      <c r="LZB111" s="28"/>
      <c r="LZC111" s="29"/>
      <c r="LZD111" s="30"/>
      <c r="LZJ111" s="28"/>
      <c r="LZK111" s="29"/>
      <c r="LZL111" s="30"/>
      <c r="LZR111" s="28"/>
      <c r="LZS111" s="29"/>
      <c r="LZT111" s="30"/>
      <c r="LZZ111" s="28"/>
      <c r="MAA111" s="29"/>
      <c r="MAB111" s="30"/>
      <c r="MAH111" s="28"/>
      <c r="MAI111" s="29"/>
      <c r="MAJ111" s="30"/>
      <c r="MAP111" s="28"/>
      <c r="MAQ111" s="29"/>
      <c r="MAR111" s="30"/>
      <c r="MAX111" s="28"/>
      <c r="MAY111" s="29"/>
      <c r="MAZ111" s="30"/>
      <c r="MBF111" s="28"/>
      <c r="MBG111" s="29"/>
      <c r="MBH111" s="30"/>
      <c r="MBN111" s="28"/>
      <c r="MBO111" s="29"/>
      <c r="MBP111" s="30"/>
      <c r="MBV111" s="28"/>
      <c r="MBW111" s="29"/>
      <c r="MBX111" s="30"/>
      <c r="MCD111" s="28"/>
      <c r="MCE111" s="29"/>
      <c r="MCF111" s="30"/>
      <c r="MCL111" s="28"/>
      <c r="MCM111" s="29"/>
      <c r="MCN111" s="30"/>
      <c r="MCT111" s="28"/>
      <c r="MCU111" s="29"/>
      <c r="MCV111" s="30"/>
      <c r="MDB111" s="28"/>
      <c r="MDC111" s="29"/>
      <c r="MDD111" s="30"/>
      <c r="MDJ111" s="28"/>
      <c r="MDK111" s="29"/>
      <c r="MDL111" s="30"/>
      <c r="MDR111" s="28"/>
      <c r="MDS111" s="29"/>
      <c r="MDT111" s="30"/>
      <c r="MDZ111" s="28"/>
      <c r="MEA111" s="29"/>
      <c r="MEB111" s="30"/>
      <c r="MEH111" s="28"/>
      <c r="MEI111" s="29"/>
      <c r="MEJ111" s="30"/>
      <c r="MEP111" s="28"/>
      <c r="MEQ111" s="29"/>
      <c r="MER111" s="30"/>
      <c r="MEX111" s="28"/>
      <c r="MEY111" s="29"/>
      <c r="MEZ111" s="30"/>
      <c r="MFF111" s="28"/>
      <c r="MFG111" s="29"/>
      <c r="MFH111" s="30"/>
      <c r="MFN111" s="28"/>
      <c r="MFO111" s="29"/>
      <c r="MFP111" s="30"/>
      <c r="MFV111" s="28"/>
      <c r="MFW111" s="29"/>
      <c r="MFX111" s="30"/>
      <c r="MGD111" s="28"/>
      <c r="MGE111" s="29"/>
      <c r="MGF111" s="30"/>
      <c r="MGL111" s="28"/>
      <c r="MGM111" s="29"/>
      <c r="MGN111" s="30"/>
      <c r="MGT111" s="28"/>
      <c r="MGU111" s="29"/>
      <c r="MGV111" s="30"/>
      <c r="MHB111" s="28"/>
      <c r="MHC111" s="29"/>
      <c r="MHD111" s="30"/>
      <c r="MHJ111" s="28"/>
      <c r="MHK111" s="29"/>
      <c r="MHL111" s="30"/>
      <c r="MHR111" s="28"/>
      <c r="MHS111" s="29"/>
      <c r="MHT111" s="30"/>
      <c r="MHZ111" s="28"/>
      <c r="MIA111" s="29"/>
      <c r="MIB111" s="30"/>
      <c r="MIH111" s="28"/>
      <c r="MII111" s="29"/>
      <c r="MIJ111" s="30"/>
      <c r="MIP111" s="28"/>
      <c r="MIQ111" s="29"/>
      <c r="MIR111" s="30"/>
      <c r="MIX111" s="28"/>
      <c r="MIY111" s="29"/>
      <c r="MIZ111" s="30"/>
      <c r="MJF111" s="28"/>
      <c r="MJG111" s="29"/>
      <c r="MJH111" s="30"/>
      <c r="MJN111" s="28"/>
      <c r="MJO111" s="29"/>
      <c r="MJP111" s="30"/>
      <c r="MJV111" s="28"/>
      <c r="MJW111" s="29"/>
      <c r="MJX111" s="30"/>
      <c r="MKD111" s="28"/>
      <c r="MKE111" s="29"/>
      <c r="MKF111" s="30"/>
      <c r="MKL111" s="28"/>
      <c r="MKM111" s="29"/>
      <c r="MKN111" s="30"/>
      <c r="MKT111" s="28"/>
      <c r="MKU111" s="29"/>
      <c r="MKV111" s="30"/>
      <c r="MLB111" s="28"/>
      <c r="MLC111" s="29"/>
      <c r="MLD111" s="30"/>
      <c r="MLJ111" s="28"/>
      <c r="MLK111" s="29"/>
      <c r="MLL111" s="30"/>
      <c r="MLR111" s="28"/>
      <c r="MLS111" s="29"/>
      <c r="MLT111" s="30"/>
      <c r="MLZ111" s="28"/>
      <c r="MMA111" s="29"/>
      <c r="MMB111" s="30"/>
      <c r="MMH111" s="28"/>
      <c r="MMI111" s="29"/>
      <c r="MMJ111" s="30"/>
      <c r="MMP111" s="28"/>
      <c r="MMQ111" s="29"/>
      <c r="MMR111" s="30"/>
      <c r="MMX111" s="28"/>
      <c r="MMY111" s="29"/>
      <c r="MMZ111" s="30"/>
      <c r="MNF111" s="28"/>
      <c r="MNG111" s="29"/>
      <c r="MNH111" s="30"/>
      <c r="MNN111" s="28"/>
      <c r="MNO111" s="29"/>
      <c r="MNP111" s="30"/>
      <c r="MNV111" s="28"/>
      <c r="MNW111" s="29"/>
      <c r="MNX111" s="30"/>
      <c r="MOD111" s="28"/>
      <c r="MOE111" s="29"/>
      <c r="MOF111" s="30"/>
      <c r="MOL111" s="28"/>
      <c r="MOM111" s="29"/>
      <c r="MON111" s="30"/>
      <c r="MOT111" s="28"/>
      <c r="MOU111" s="29"/>
      <c r="MOV111" s="30"/>
      <c r="MPB111" s="28"/>
      <c r="MPC111" s="29"/>
      <c r="MPD111" s="30"/>
      <c r="MPJ111" s="28"/>
      <c r="MPK111" s="29"/>
      <c r="MPL111" s="30"/>
      <c r="MPR111" s="28"/>
      <c r="MPS111" s="29"/>
      <c r="MPT111" s="30"/>
      <c r="MPZ111" s="28"/>
      <c r="MQA111" s="29"/>
      <c r="MQB111" s="30"/>
      <c r="MQH111" s="28"/>
      <c r="MQI111" s="29"/>
      <c r="MQJ111" s="30"/>
      <c r="MQP111" s="28"/>
      <c r="MQQ111" s="29"/>
      <c r="MQR111" s="30"/>
      <c r="MQX111" s="28"/>
      <c r="MQY111" s="29"/>
      <c r="MQZ111" s="30"/>
      <c r="MRF111" s="28"/>
      <c r="MRG111" s="29"/>
      <c r="MRH111" s="30"/>
      <c r="MRN111" s="28"/>
      <c r="MRO111" s="29"/>
      <c r="MRP111" s="30"/>
      <c r="MRV111" s="28"/>
      <c r="MRW111" s="29"/>
      <c r="MRX111" s="30"/>
      <c r="MSD111" s="28"/>
      <c r="MSE111" s="29"/>
      <c r="MSF111" s="30"/>
      <c r="MSL111" s="28"/>
      <c r="MSM111" s="29"/>
      <c r="MSN111" s="30"/>
      <c r="MST111" s="28"/>
      <c r="MSU111" s="29"/>
      <c r="MSV111" s="30"/>
      <c r="MTB111" s="28"/>
      <c r="MTC111" s="29"/>
      <c r="MTD111" s="30"/>
      <c r="MTJ111" s="28"/>
      <c r="MTK111" s="29"/>
      <c r="MTL111" s="30"/>
      <c r="MTR111" s="28"/>
      <c r="MTS111" s="29"/>
      <c r="MTT111" s="30"/>
      <c r="MTZ111" s="28"/>
      <c r="MUA111" s="29"/>
      <c r="MUB111" s="30"/>
      <c r="MUH111" s="28"/>
      <c r="MUI111" s="29"/>
      <c r="MUJ111" s="30"/>
      <c r="MUP111" s="28"/>
      <c r="MUQ111" s="29"/>
      <c r="MUR111" s="30"/>
      <c r="MUX111" s="28"/>
      <c r="MUY111" s="29"/>
      <c r="MUZ111" s="30"/>
      <c r="MVF111" s="28"/>
      <c r="MVG111" s="29"/>
      <c r="MVH111" s="30"/>
      <c r="MVN111" s="28"/>
      <c r="MVO111" s="29"/>
      <c r="MVP111" s="30"/>
      <c r="MVV111" s="28"/>
      <c r="MVW111" s="29"/>
      <c r="MVX111" s="30"/>
      <c r="MWD111" s="28"/>
      <c r="MWE111" s="29"/>
      <c r="MWF111" s="30"/>
      <c r="MWL111" s="28"/>
      <c r="MWM111" s="29"/>
      <c r="MWN111" s="30"/>
      <c r="MWT111" s="28"/>
      <c r="MWU111" s="29"/>
      <c r="MWV111" s="30"/>
      <c r="MXB111" s="28"/>
      <c r="MXC111" s="29"/>
      <c r="MXD111" s="30"/>
      <c r="MXJ111" s="28"/>
      <c r="MXK111" s="29"/>
      <c r="MXL111" s="30"/>
      <c r="MXR111" s="28"/>
      <c r="MXS111" s="29"/>
      <c r="MXT111" s="30"/>
      <c r="MXZ111" s="28"/>
      <c r="MYA111" s="29"/>
      <c r="MYB111" s="30"/>
      <c r="MYH111" s="28"/>
      <c r="MYI111" s="29"/>
      <c r="MYJ111" s="30"/>
      <c r="MYP111" s="28"/>
      <c r="MYQ111" s="29"/>
      <c r="MYR111" s="30"/>
      <c r="MYX111" s="28"/>
      <c r="MYY111" s="29"/>
      <c r="MYZ111" s="30"/>
      <c r="MZF111" s="28"/>
      <c r="MZG111" s="29"/>
      <c r="MZH111" s="30"/>
      <c r="MZN111" s="28"/>
      <c r="MZO111" s="29"/>
      <c r="MZP111" s="30"/>
      <c r="MZV111" s="28"/>
      <c r="MZW111" s="29"/>
      <c r="MZX111" s="30"/>
      <c r="NAD111" s="28"/>
      <c r="NAE111" s="29"/>
      <c r="NAF111" s="30"/>
      <c r="NAL111" s="28"/>
      <c r="NAM111" s="29"/>
      <c r="NAN111" s="30"/>
      <c r="NAT111" s="28"/>
      <c r="NAU111" s="29"/>
      <c r="NAV111" s="30"/>
      <c r="NBB111" s="28"/>
      <c r="NBC111" s="29"/>
      <c r="NBD111" s="30"/>
      <c r="NBJ111" s="28"/>
      <c r="NBK111" s="29"/>
      <c r="NBL111" s="30"/>
      <c r="NBR111" s="28"/>
      <c r="NBS111" s="29"/>
      <c r="NBT111" s="30"/>
      <c r="NBZ111" s="28"/>
      <c r="NCA111" s="29"/>
      <c r="NCB111" s="30"/>
      <c r="NCH111" s="28"/>
      <c r="NCI111" s="29"/>
      <c r="NCJ111" s="30"/>
      <c r="NCP111" s="28"/>
      <c r="NCQ111" s="29"/>
      <c r="NCR111" s="30"/>
      <c r="NCX111" s="28"/>
      <c r="NCY111" s="29"/>
      <c r="NCZ111" s="30"/>
      <c r="NDF111" s="28"/>
      <c r="NDG111" s="29"/>
      <c r="NDH111" s="30"/>
      <c r="NDN111" s="28"/>
      <c r="NDO111" s="29"/>
      <c r="NDP111" s="30"/>
      <c r="NDV111" s="28"/>
      <c r="NDW111" s="29"/>
      <c r="NDX111" s="30"/>
      <c r="NED111" s="28"/>
      <c r="NEE111" s="29"/>
      <c r="NEF111" s="30"/>
      <c r="NEL111" s="28"/>
      <c r="NEM111" s="29"/>
      <c r="NEN111" s="30"/>
      <c r="NET111" s="28"/>
      <c r="NEU111" s="29"/>
      <c r="NEV111" s="30"/>
      <c r="NFB111" s="28"/>
      <c r="NFC111" s="29"/>
      <c r="NFD111" s="30"/>
      <c r="NFJ111" s="28"/>
      <c r="NFK111" s="29"/>
      <c r="NFL111" s="30"/>
      <c r="NFR111" s="28"/>
      <c r="NFS111" s="29"/>
      <c r="NFT111" s="30"/>
      <c r="NFZ111" s="28"/>
      <c r="NGA111" s="29"/>
      <c r="NGB111" s="30"/>
      <c r="NGH111" s="28"/>
      <c r="NGI111" s="29"/>
      <c r="NGJ111" s="30"/>
      <c r="NGP111" s="28"/>
      <c r="NGQ111" s="29"/>
      <c r="NGR111" s="30"/>
      <c r="NGX111" s="28"/>
      <c r="NGY111" s="29"/>
      <c r="NGZ111" s="30"/>
      <c r="NHF111" s="28"/>
      <c r="NHG111" s="29"/>
      <c r="NHH111" s="30"/>
      <c r="NHN111" s="28"/>
      <c r="NHO111" s="29"/>
      <c r="NHP111" s="30"/>
      <c r="NHV111" s="28"/>
      <c r="NHW111" s="29"/>
      <c r="NHX111" s="30"/>
      <c r="NID111" s="28"/>
      <c r="NIE111" s="29"/>
      <c r="NIF111" s="30"/>
      <c r="NIL111" s="28"/>
      <c r="NIM111" s="29"/>
      <c r="NIN111" s="30"/>
      <c r="NIT111" s="28"/>
      <c r="NIU111" s="29"/>
      <c r="NIV111" s="30"/>
      <c r="NJB111" s="28"/>
      <c r="NJC111" s="29"/>
      <c r="NJD111" s="30"/>
      <c r="NJJ111" s="28"/>
      <c r="NJK111" s="29"/>
      <c r="NJL111" s="30"/>
      <c r="NJR111" s="28"/>
      <c r="NJS111" s="29"/>
      <c r="NJT111" s="30"/>
      <c r="NJZ111" s="28"/>
      <c r="NKA111" s="29"/>
      <c r="NKB111" s="30"/>
      <c r="NKH111" s="28"/>
      <c r="NKI111" s="29"/>
      <c r="NKJ111" s="30"/>
      <c r="NKP111" s="28"/>
      <c r="NKQ111" s="29"/>
      <c r="NKR111" s="30"/>
      <c r="NKX111" s="28"/>
      <c r="NKY111" s="29"/>
      <c r="NKZ111" s="30"/>
      <c r="NLF111" s="28"/>
      <c r="NLG111" s="29"/>
      <c r="NLH111" s="30"/>
      <c r="NLN111" s="28"/>
      <c r="NLO111" s="29"/>
      <c r="NLP111" s="30"/>
      <c r="NLV111" s="28"/>
      <c r="NLW111" s="29"/>
      <c r="NLX111" s="30"/>
      <c r="NMD111" s="28"/>
      <c r="NME111" s="29"/>
      <c r="NMF111" s="30"/>
      <c r="NML111" s="28"/>
      <c r="NMM111" s="29"/>
      <c r="NMN111" s="30"/>
      <c r="NMT111" s="28"/>
      <c r="NMU111" s="29"/>
      <c r="NMV111" s="30"/>
      <c r="NNB111" s="28"/>
      <c r="NNC111" s="29"/>
      <c r="NND111" s="30"/>
      <c r="NNJ111" s="28"/>
      <c r="NNK111" s="29"/>
      <c r="NNL111" s="30"/>
      <c r="NNR111" s="28"/>
      <c r="NNS111" s="29"/>
      <c r="NNT111" s="30"/>
      <c r="NNZ111" s="28"/>
      <c r="NOA111" s="29"/>
      <c r="NOB111" s="30"/>
      <c r="NOH111" s="28"/>
      <c r="NOI111" s="29"/>
      <c r="NOJ111" s="30"/>
      <c r="NOP111" s="28"/>
      <c r="NOQ111" s="29"/>
      <c r="NOR111" s="30"/>
      <c r="NOX111" s="28"/>
      <c r="NOY111" s="29"/>
      <c r="NOZ111" s="30"/>
      <c r="NPF111" s="28"/>
      <c r="NPG111" s="29"/>
      <c r="NPH111" s="30"/>
      <c r="NPN111" s="28"/>
      <c r="NPO111" s="29"/>
      <c r="NPP111" s="30"/>
      <c r="NPV111" s="28"/>
      <c r="NPW111" s="29"/>
      <c r="NPX111" s="30"/>
      <c r="NQD111" s="28"/>
      <c r="NQE111" s="29"/>
      <c r="NQF111" s="30"/>
      <c r="NQL111" s="28"/>
      <c r="NQM111" s="29"/>
      <c r="NQN111" s="30"/>
      <c r="NQT111" s="28"/>
      <c r="NQU111" s="29"/>
      <c r="NQV111" s="30"/>
      <c r="NRB111" s="28"/>
      <c r="NRC111" s="29"/>
      <c r="NRD111" s="30"/>
      <c r="NRJ111" s="28"/>
      <c r="NRK111" s="29"/>
      <c r="NRL111" s="30"/>
      <c r="NRR111" s="28"/>
      <c r="NRS111" s="29"/>
      <c r="NRT111" s="30"/>
      <c r="NRZ111" s="28"/>
      <c r="NSA111" s="29"/>
      <c r="NSB111" s="30"/>
      <c r="NSH111" s="28"/>
      <c r="NSI111" s="29"/>
      <c r="NSJ111" s="30"/>
      <c r="NSP111" s="28"/>
      <c r="NSQ111" s="29"/>
      <c r="NSR111" s="30"/>
      <c r="NSX111" s="28"/>
      <c r="NSY111" s="29"/>
      <c r="NSZ111" s="30"/>
      <c r="NTF111" s="28"/>
      <c r="NTG111" s="29"/>
      <c r="NTH111" s="30"/>
      <c r="NTN111" s="28"/>
      <c r="NTO111" s="29"/>
      <c r="NTP111" s="30"/>
      <c r="NTV111" s="28"/>
      <c r="NTW111" s="29"/>
      <c r="NTX111" s="30"/>
      <c r="NUD111" s="28"/>
      <c r="NUE111" s="29"/>
      <c r="NUF111" s="30"/>
      <c r="NUL111" s="28"/>
      <c r="NUM111" s="29"/>
      <c r="NUN111" s="30"/>
      <c r="NUT111" s="28"/>
      <c r="NUU111" s="29"/>
      <c r="NUV111" s="30"/>
      <c r="NVB111" s="28"/>
      <c r="NVC111" s="29"/>
      <c r="NVD111" s="30"/>
      <c r="NVJ111" s="28"/>
      <c r="NVK111" s="29"/>
      <c r="NVL111" s="30"/>
      <c r="NVR111" s="28"/>
      <c r="NVS111" s="29"/>
      <c r="NVT111" s="30"/>
      <c r="NVZ111" s="28"/>
      <c r="NWA111" s="29"/>
      <c r="NWB111" s="30"/>
      <c r="NWH111" s="28"/>
      <c r="NWI111" s="29"/>
      <c r="NWJ111" s="30"/>
      <c r="NWP111" s="28"/>
      <c r="NWQ111" s="29"/>
      <c r="NWR111" s="30"/>
      <c r="NWX111" s="28"/>
      <c r="NWY111" s="29"/>
      <c r="NWZ111" s="30"/>
      <c r="NXF111" s="28"/>
      <c r="NXG111" s="29"/>
      <c r="NXH111" s="30"/>
      <c r="NXN111" s="28"/>
      <c r="NXO111" s="29"/>
      <c r="NXP111" s="30"/>
      <c r="NXV111" s="28"/>
      <c r="NXW111" s="29"/>
      <c r="NXX111" s="30"/>
      <c r="NYD111" s="28"/>
      <c r="NYE111" s="29"/>
      <c r="NYF111" s="30"/>
      <c r="NYL111" s="28"/>
      <c r="NYM111" s="29"/>
      <c r="NYN111" s="30"/>
      <c r="NYT111" s="28"/>
      <c r="NYU111" s="29"/>
      <c r="NYV111" s="30"/>
      <c r="NZB111" s="28"/>
      <c r="NZC111" s="29"/>
      <c r="NZD111" s="30"/>
      <c r="NZJ111" s="28"/>
      <c r="NZK111" s="29"/>
      <c r="NZL111" s="30"/>
      <c r="NZR111" s="28"/>
      <c r="NZS111" s="29"/>
      <c r="NZT111" s="30"/>
      <c r="NZZ111" s="28"/>
      <c r="OAA111" s="29"/>
      <c r="OAB111" s="30"/>
      <c r="OAH111" s="28"/>
      <c r="OAI111" s="29"/>
      <c r="OAJ111" s="30"/>
      <c r="OAP111" s="28"/>
      <c r="OAQ111" s="29"/>
      <c r="OAR111" s="30"/>
      <c r="OAX111" s="28"/>
      <c r="OAY111" s="29"/>
      <c r="OAZ111" s="30"/>
      <c r="OBF111" s="28"/>
      <c r="OBG111" s="29"/>
      <c r="OBH111" s="30"/>
      <c r="OBN111" s="28"/>
      <c r="OBO111" s="29"/>
      <c r="OBP111" s="30"/>
      <c r="OBV111" s="28"/>
      <c r="OBW111" s="29"/>
      <c r="OBX111" s="30"/>
      <c r="OCD111" s="28"/>
      <c r="OCE111" s="29"/>
      <c r="OCF111" s="30"/>
      <c r="OCL111" s="28"/>
      <c r="OCM111" s="29"/>
      <c r="OCN111" s="30"/>
      <c r="OCT111" s="28"/>
      <c r="OCU111" s="29"/>
      <c r="OCV111" s="30"/>
      <c r="ODB111" s="28"/>
      <c r="ODC111" s="29"/>
      <c r="ODD111" s="30"/>
      <c r="ODJ111" s="28"/>
      <c r="ODK111" s="29"/>
      <c r="ODL111" s="30"/>
      <c r="ODR111" s="28"/>
      <c r="ODS111" s="29"/>
      <c r="ODT111" s="30"/>
      <c r="ODZ111" s="28"/>
      <c r="OEA111" s="29"/>
      <c r="OEB111" s="30"/>
      <c r="OEH111" s="28"/>
      <c r="OEI111" s="29"/>
      <c r="OEJ111" s="30"/>
      <c r="OEP111" s="28"/>
      <c r="OEQ111" s="29"/>
      <c r="OER111" s="30"/>
      <c r="OEX111" s="28"/>
      <c r="OEY111" s="29"/>
      <c r="OEZ111" s="30"/>
      <c r="OFF111" s="28"/>
      <c r="OFG111" s="29"/>
      <c r="OFH111" s="30"/>
      <c r="OFN111" s="28"/>
      <c r="OFO111" s="29"/>
      <c r="OFP111" s="30"/>
      <c r="OFV111" s="28"/>
      <c r="OFW111" s="29"/>
      <c r="OFX111" s="30"/>
      <c r="OGD111" s="28"/>
      <c r="OGE111" s="29"/>
      <c r="OGF111" s="30"/>
      <c r="OGL111" s="28"/>
      <c r="OGM111" s="29"/>
      <c r="OGN111" s="30"/>
      <c r="OGT111" s="28"/>
      <c r="OGU111" s="29"/>
      <c r="OGV111" s="30"/>
      <c r="OHB111" s="28"/>
      <c r="OHC111" s="29"/>
      <c r="OHD111" s="30"/>
      <c r="OHJ111" s="28"/>
      <c r="OHK111" s="29"/>
      <c r="OHL111" s="30"/>
      <c r="OHR111" s="28"/>
      <c r="OHS111" s="29"/>
      <c r="OHT111" s="30"/>
      <c r="OHZ111" s="28"/>
      <c r="OIA111" s="29"/>
      <c r="OIB111" s="30"/>
      <c r="OIH111" s="28"/>
      <c r="OII111" s="29"/>
      <c r="OIJ111" s="30"/>
      <c r="OIP111" s="28"/>
      <c r="OIQ111" s="29"/>
      <c r="OIR111" s="30"/>
      <c r="OIX111" s="28"/>
      <c r="OIY111" s="29"/>
      <c r="OIZ111" s="30"/>
      <c r="OJF111" s="28"/>
      <c r="OJG111" s="29"/>
      <c r="OJH111" s="30"/>
      <c r="OJN111" s="28"/>
      <c r="OJO111" s="29"/>
      <c r="OJP111" s="30"/>
      <c r="OJV111" s="28"/>
      <c r="OJW111" s="29"/>
      <c r="OJX111" s="30"/>
      <c r="OKD111" s="28"/>
      <c r="OKE111" s="29"/>
      <c r="OKF111" s="30"/>
      <c r="OKL111" s="28"/>
      <c r="OKM111" s="29"/>
      <c r="OKN111" s="30"/>
      <c r="OKT111" s="28"/>
      <c r="OKU111" s="29"/>
      <c r="OKV111" s="30"/>
      <c r="OLB111" s="28"/>
      <c r="OLC111" s="29"/>
      <c r="OLD111" s="30"/>
      <c r="OLJ111" s="28"/>
      <c r="OLK111" s="29"/>
      <c r="OLL111" s="30"/>
      <c r="OLR111" s="28"/>
      <c r="OLS111" s="29"/>
      <c r="OLT111" s="30"/>
      <c r="OLZ111" s="28"/>
      <c r="OMA111" s="29"/>
      <c r="OMB111" s="30"/>
      <c r="OMH111" s="28"/>
      <c r="OMI111" s="29"/>
      <c r="OMJ111" s="30"/>
      <c r="OMP111" s="28"/>
      <c r="OMQ111" s="29"/>
      <c r="OMR111" s="30"/>
      <c r="OMX111" s="28"/>
      <c r="OMY111" s="29"/>
      <c r="OMZ111" s="30"/>
      <c r="ONF111" s="28"/>
      <c r="ONG111" s="29"/>
      <c r="ONH111" s="30"/>
      <c r="ONN111" s="28"/>
      <c r="ONO111" s="29"/>
      <c r="ONP111" s="30"/>
      <c r="ONV111" s="28"/>
      <c r="ONW111" s="29"/>
      <c r="ONX111" s="30"/>
      <c r="OOD111" s="28"/>
      <c r="OOE111" s="29"/>
      <c r="OOF111" s="30"/>
      <c r="OOL111" s="28"/>
      <c r="OOM111" s="29"/>
      <c r="OON111" s="30"/>
      <c r="OOT111" s="28"/>
      <c r="OOU111" s="29"/>
      <c r="OOV111" s="30"/>
      <c r="OPB111" s="28"/>
      <c r="OPC111" s="29"/>
      <c r="OPD111" s="30"/>
      <c r="OPJ111" s="28"/>
      <c r="OPK111" s="29"/>
      <c r="OPL111" s="30"/>
      <c r="OPR111" s="28"/>
      <c r="OPS111" s="29"/>
      <c r="OPT111" s="30"/>
      <c r="OPZ111" s="28"/>
      <c r="OQA111" s="29"/>
      <c r="OQB111" s="30"/>
      <c r="OQH111" s="28"/>
      <c r="OQI111" s="29"/>
      <c r="OQJ111" s="30"/>
      <c r="OQP111" s="28"/>
      <c r="OQQ111" s="29"/>
      <c r="OQR111" s="30"/>
      <c r="OQX111" s="28"/>
      <c r="OQY111" s="29"/>
      <c r="OQZ111" s="30"/>
      <c r="ORF111" s="28"/>
      <c r="ORG111" s="29"/>
      <c r="ORH111" s="30"/>
      <c r="ORN111" s="28"/>
      <c r="ORO111" s="29"/>
      <c r="ORP111" s="30"/>
      <c r="ORV111" s="28"/>
      <c r="ORW111" s="29"/>
      <c r="ORX111" s="30"/>
      <c r="OSD111" s="28"/>
      <c r="OSE111" s="29"/>
      <c r="OSF111" s="30"/>
      <c r="OSL111" s="28"/>
      <c r="OSM111" s="29"/>
      <c r="OSN111" s="30"/>
      <c r="OST111" s="28"/>
      <c r="OSU111" s="29"/>
      <c r="OSV111" s="30"/>
      <c r="OTB111" s="28"/>
      <c r="OTC111" s="29"/>
      <c r="OTD111" s="30"/>
      <c r="OTJ111" s="28"/>
      <c r="OTK111" s="29"/>
      <c r="OTL111" s="30"/>
      <c r="OTR111" s="28"/>
      <c r="OTS111" s="29"/>
      <c r="OTT111" s="30"/>
      <c r="OTZ111" s="28"/>
      <c r="OUA111" s="29"/>
      <c r="OUB111" s="30"/>
      <c r="OUH111" s="28"/>
      <c r="OUI111" s="29"/>
      <c r="OUJ111" s="30"/>
      <c r="OUP111" s="28"/>
      <c r="OUQ111" s="29"/>
      <c r="OUR111" s="30"/>
      <c r="OUX111" s="28"/>
      <c r="OUY111" s="29"/>
      <c r="OUZ111" s="30"/>
      <c r="OVF111" s="28"/>
      <c r="OVG111" s="29"/>
      <c r="OVH111" s="30"/>
      <c r="OVN111" s="28"/>
      <c r="OVO111" s="29"/>
      <c r="OVP111" s="30"/>
      <c r="OVV111" s="28"/>
      <c r="OVW111" s="29"/>
      <c r="OVX111" s="30"/>
      <c r="OWD111" s="28"/>
      <c r="OWE111" s="29"/>
      <c r="OWF111" s="30"/>
      <c r="OWL111" s="28"/>
      <c r="OWM111" s="29"/>
      <c r="OWN111" s="30"/>
      <c r="OWT111" s="28"/>
      <c r="OWU111" s="29"/>
      <c r="OWV111" s="30"/>
      <c r="OXB111" s="28"/>
      <c r="OXC111" s="29"/>
      <c r="OXD111" s="30"/>
      <c r="OXJ111" s="28"/>
      <c r="OXK111" s="29"/>
      <c r="OXL111" s="30"/>
      <c r="OXR111" s="28"/>
      <c r="OXS111" s="29"/>
      <c r="OXT111" s="30"/>
      <c r="OXZ111" s="28"/>
      <c r="OYA111" s="29"/>
      <c r="OYB111" s="30"/>
      <c r="OYH111" s="28"/>
      <c r="OYI111" s="29"/>
      <c r="OYJ111" s="30"/>
      <c r="OYP111" s="28"/>
      <c r="OYQ111" s="29"/>
      <c r="OYR111" s="30"/>
      <c r="OYX111" s="28"/>
      <c r="OYY111" s="29"/>
      <c r="OYZ111" s="30"/>
      <c r="OZF111" s="28"/>
      <c r="OZG111" s="29"/>
      <c r="OZH111" s="30"/>
      <c r="OZN111" s="28"/>
      <c r="OZO111" s="29"/>
      <c r="OZP111" s="30"/>
      <c r="OZV111" s="28"/>
      <c r="OZW111" s="29"/>
      <c r="OZX111" s="30"/>
      <c r="PAD111" s="28"/>
      <c r="PAE111" s="29"/>
      <c r="PAF111" s="30"/>
      <c r="PAL111" s="28"/>
      <c r="PAM111" s="29"/>
      <c r="PAN111" s="30"/>
      <c r="PAT111" s="28"/>
      <c r="PAU111" s="29"/>
      <c r="PAV111" s="30"/>
      <c r="PBB111" s="28"/>
      <c r="PBC111" s="29"/>
      <c r="PBD111" s="30"/>
      <c r="PBJ111" s="28"/>
      <c r="PBK111" s="29"/>
      <c r="PBL111" s="30"/>
      <c r="PBR111" s="28"/>
      <c r="PBS111" s="29"/>
      <c r="PBT111" s="30"/>
      <c r="PBZ111" s="28"/>
      <c r="PCA111" s="29"/>
      <c r="PCB111" s="30"/>
      <c r="PCH111" s="28"/>
      <c r="PCI111" s="29"/>
      <c r="PCJ111" s="30"/>
      <c r="PCP111" s="28"/>
      <c r="PCQ111" s="29"/>
      <c r="PCR111" s="30"/>
      <c r="PCX111" s="28"/>
      <c r="PCY111" s="29"/>
      <c r="PCZ111" s="30"/>
      <c r="PDF111" s="28"/>
      <c r="PDG111" s="29"/>
      <c r="PDH111" s="30"/>
      <c r="PDN111" s="28"/>
      <c r="PDO111" s="29"/>
      <c r="PDP111" s="30"/>
      <c r="PDV111" s="28"/>
      <c r="PDW111" s="29"/>
      <c r="PDX111" s="30"/>
      <c r="PED111" s="28"/>
      <c r="PEE111" s="29"/>
      <c r="PEF111" s="30"/>
      <c r="PEL111" s="28"/>
      <c r="PEM111" s="29"/>
      <c r="PEN111" s="30"/>
      <c r="PET111" s="28"/>
      <c r="PEU111" s="29"/>
      <c r="PEV111" s="30"/>
      <c r="PFB111" s="28"/>
      <c r="PFC111" s="29"/>
      <c r="PFD111" s="30"/>
      <c r="PFJ111" s="28"/>
      <c r="PFK111" s="29"/>
      <c r="PFL111" s="30"/>
      <c r="PFR111" s="28"/>
      <c r="PFS111" s="29"/>
      <c r="PFT111" s="30"/>
      <c r="PFZ111" s="28"/>
      <c r="PGA111" s="29"/>
      <c r="PGB111" s="30"/>
      <c r="PGH111" s="28"/>
      <c r="PGI111" s="29"/>
      <c r="PGJ111" s="30"/>
      <c r="PGP111" s="28"/>
      <c r="PGQ111" s="29"/>
      <c r="PGR111" s="30"/>
      <c r="PGX111" s="28"/>
      <c r="PGY111" s="29"/>
      <c r="PGZ111" s="30"/>
      <c r="PHF111" s="28"/>
      <c r="PHG111" s="29"/>
      <c r="PHH111" s="30"/>
      <c r="PHN111" s="28"/>
      <c r="PHO111" s="29"/>
      <c r="PHP111" s="30"/>
      <c r="PHV111" s="28"/>
      <c r="PHW111" s="29"/>
      <c r="PHX111" s="30"/>
      <c r="PID111" s="28"/>
      <c r="PIE111" s="29"/>
      <c r="PIF111" s="30"/>
      <c r="PIL111" s="28"/>
      <c r="PIM111" s="29"/>
      <c r="PIN111" s="30"/>
      <c r="PIT111" s="28"/>
      <c r="PIU111" s="29"/>
      <c r="PIV111" s="30"/>
      <c r="PJB111" s="28"/>
      <c r="PJC111" s="29"/>
      <c r="PJD111" s="30"/>
      <c r="PJJ111" s="28"/>
      <c r="PJK111" s="29"/>
      <c r="PJL111" s="30"/>
      <c r="PJR111" s="28"/>
      <c r="PJS111" s="29"/>
      <c r="PJT111" s="30"/>
      <c r="PJZ111" s="28"/>
      <c r="PKA111" s="29"/>
      <c r="PKB111" s="30"/>
      <c r="PKH111" s="28"/>
      <c r="PKI111" s="29"/>
      <c r="PKJ111" s="30"/>
      <c r="PKP111" s="28"/>
      <c r="PKQ111" s="29"/>
      <c r="PKR111" s="30"/>
      <c r="PKX111" s="28"/>
      <c r="PKY111" s="29"/>
      <c r="PKZ111" s="30"/>
      <c r="PLF111" s="28"/>
      <c r="PLG111" s="29"/>
      <c r="PLH111" s="30"/>
      <c r="PLN111" s="28"/>
      <c r="PLO111" s="29"/>
      <c r="PLP111" s="30"/>
      <c r="PLV111" s="28"/>
      <c r="PLW111" s="29"/>
      <c r="PLX111" s="30"/>
      <c r="PMD111" s="28"/>
      <c r="PME111" s="29"/>
      <c r="PMF111" s="30"/>
      <c r="PML111" s="28"/>
      <c r="PMM111" s="29"/>
      <c r="PMN111" s="30"/>
      <c r="PMT111" s="28"/>
      <c r="PMU111" s="29"/>
      <c r="PMV111" s="30"/>
      <c r="PNB111" s="28"/>
      <c r="PNC111" s="29"/>
      <c r="PND111" s="30"/>
      <c r="PNJ111" s="28"/>
      <c r="PNK111" s="29"/>
      <c r="PNL111" s="30"/>
      <c r="PNR111" s="28"/>
      <c r="PNS111" s="29"/>
      <c r="PNT111" s="30"/>
      <c r="PNZ111" s="28"/>
      <c r="POA111" s="29"/>
      <c r="POB111" s="30"/>
      <c r="POH111" s="28"/>
      <c r="POI111" s="29"/>
      <c r="POJ111" s="30"/>
      <c r="POP111" s="28"/>
      <c r="POQ111" s="29"/>
      <c r="POR111" s="30"/>
      <c r="POX111" s="28"/>
      <c r="POY111" s="29"/>
      <c r="POZ111" s="30"/>
      <c r="PPF111" s="28"/>
      <c r="PPG111" s="29"/>
      <c r="PPH111" s="30"/>
      <c r="PPN111" s="28"/>
      <c r="PPO111" s="29"/>
      <c r="PPP111" s="30"/>
      <c r="PPV111" s="28"/>
      <c r="PPW111" s="29"/>
      <c r="PPX111" s="30"/>
      <c r="PQD111" s="28"/>
      <c r="PQE111" s="29"/>
      <c r="PQF111" s="30"/>
      <c r="PQL111" s="28"/>
      <c r="PQM111" s="29"/>
      <c r="PQN111" s="30"/>
      <c r="PQT111" s="28"/>
      <c r="PQU111" s="29"/>
      <c r="PQV111" s="30"/>
      <c r="PRB111" s="28"/>
      <c r="PRC111" s="29"/>
      <c r="PRD111" s="30"/>
      <c r="PRJ111" s="28"/>
      <c r="PRK111" s="29"/>
      <c r="PRL111" s="30"/>
      <c r="PRR111" s="28"/>
      <c r="PRS111" s="29"/>
      <c r="PRT111" s="30"/>
      <c r="PRZ111" s="28"/>
      <c r="PSA111" s="29"/>
      <c r="PSB111" s="30"/>
      <c r="PSH111" s="28"/>
      <c r="PSI111" s="29"/>
      <c r="PSJ111" s="30"/>
      <c r="PSP111" s="28"/>
      <c r="PSQ111" s="29"/>
      <c r="PSR111" s="30"/>
      <c r="PSX111" s="28"/>
      <c r="PSY111" s="29"/>
      <c r="PSZ111" s="30"/>
      <c r="PTF111" s="28"/>
      <c r="PTG111" s="29"/>
      <c r="PTH111" s="30"/>
      <c r="PTN111" s="28"/>
      <c r="PTO111" s="29"/>
      <c r="PTP111" s="30"/>
      <c r="PTV111" s="28"/>
      <c r="PTW111" s="29"/>
      <c r="PTX111" s="30"/>
      <c r="PUD111" s="28"/>
      <c r="PUE111" s="29"/>
      <c r="PUF111" s="30"/>
      <c r="PUL111" s="28"/>
      <c r="PUM111" s="29"/>
      <c r="PUN111" s="30"/>
      <c r="PUT111" s="28"/>
      <c r="PUU111" s="29"/>
      <c r="PUV111" s="30"/>
      <c r="PVB111" s="28"/>
      <c r="PVC111" s="29"/>
      <c r="PVD111" s="30"/>
      <c r="PVJ111" s="28"/>
      <c r="PVK111" s="29"/>
      <c r="PVL111" s="30"/>
      <c r="PVR111" s="28"/>
      <c r="PVS111" s="29"/>
      <c r="PVT111" s="30"/>
      <c r="PVZ111" s="28"/>
      <c r="PWA111" s="29"/>
      <c r="PWB111" s="30"/>
      <c r="PWH111" s="28"/>
      <c r="PWI111" s="29"/>
      <c r="PWJ111" s="30"/>
      <c r="PWP111" s="28"/>
      <c r="PWQ111" s="29"/>
      <c r="PWR111" s="30"/>
      <c r="PWX111" s="28"/>
      <c r="PWY111" s="29"/>
      <c r="PWZ111" s="30"/>
      <c r="PXF111" s="28"/>
      <c r="PXG111" s="29"/>
      <c r="PXH111" s="30"/>
      <c r="PXN111" s="28"/>
      <c r="PXO111" s="29"/>
      <c r="PXP111" s="30"/>
      <c r="PXV111" s="28"/>
      <c r="PXW111" s="29"/>
      <c r="PXX111" s="30"/>
      <c r="PYD111" s="28"/>
      <c r="PYE111" s="29"/>
      <c r="PYF111" s="30"/>
      <c r="PYL111" s="28"/>
      <c r="PYM111" s="29"/>
      <c r="PYN111" s="30"/>
      <c r="PYT111" s="28"/>
      <c r="PYU111" s="29"/>
      <c r="PYV111" s="30"/>
      <c r="PZB111" s="28"/>
      <c r="PZC111" s="29"/>
      <c r="PZD111" s="30"/>
      <c r="PZJ111" s="28"/>
      <c r="PZK111" s="29"/>
      <c r="PZL111" s="30"/>
      <c r="PZR111" s="28"/>
      <c r="PZS111" s="29"/>
      <c r="PZT111" s="30"/>
      <c r="PZZ111" s="28"/>
      <c r="QAA111" s="29"/>
      <c r="QAB111" s="30"/>
      <c r="QAH111" s="28"/>
      <c r="QAI111" s="29"/>
      <c r="QAJ111" s="30"/>
      <c r="QAP111" s="28"/>
      <c r="QAQ111" s="29"/>
      <c r="QAR111" s="30"/>
      <c r="QAX111" s="28"/>
      <c r="QAY111" s="29"/>
      <c r="QAZ111" s="30"/>
      <c r="QBF111" s="28"/>
      <c r="QBG111" s="29"/>
      <c r="QBH111" s="30"/>
      <c r="QBN111" s="28"/>
      <c r="QBO111" s="29"/>
      <c r="QBP111" s="30"/>
      <c r="QBV111" s="28"/>
      <c r="QBW111" s="29"/>
      <c r="QBX111" s="30"/>
      <c r="QCD111" s="28"/>
      <c r="QCE111" s="29"/>
      <c r="QCF111" s="30"/>
      <c r="QCL111" s="28"/>
      <c r="QCM111" s="29"/>
      <c r="QCN111" s="30"/>
      <c r="QCT111" s="28"/>
      <c r="QCU111" s="29"/>
      <c r="QCV111" s="30"/>
      <c r="QDB111" s="28"/>
      <c r="QDC111" s="29"/>
      <c r="QDD111" s="30"/>
      <c r="QDJ111" s="28"/>
      <c r="QDK111" s="29"/>
      <c r="QDL111" s="30"/>
      <c r="QDR111" s="28"/>
      <c r="QDS111" s="29"/>
      <c r="QDT111" s="30"/>
      <c r="QDZ111" s="28"/>
      <c r="QEA111" s="29"/>
      <c r="QEB111" s="30"/>
      <c r="QEH111" s="28"/>
      <c r="QEI111" s="29"/>
      <c r="QEJ111" s="30"/>
      <c r="QEP111" s="28"/>
      <c r="QEQ111" s="29"/>
      <c r="QER111" s="30"/>
      <c r="QEX111" s="28"/>
      <c r="QEY111" s="29"/>
      <c r="QEZ111" s="30"/>
      <c r="QFF111" s="28"/>
      <c r="QFG111" s="29"/>
      <c r="QFH111" s="30"/>
      <c r="QFN111" s="28"/>
      <c r="QFO111" s="29"/>
      <c r="QFP111" s="30"/>
      <c r="QFV111" s="28"/>
      <c r="QFW111" s="29"/>
      <c r="QFX111" s="30"/>
      <c r="QGD111" s="28"/>
      <c r="QGE111" s="29"/>
      <c r="QGF111" s="30"/>
      <c r="QGL111" s="28"/>
      <c r="QGM111" s="29"/>
      <c r="QGN111" s="30"/>
      <c r="QGT111" s="28"/>
      <c r="QGU111" s="29"/>
      <c r="QGV111" s="30"/>
      <c r="QHB111" s="28"/>
      <c r="QHC111" s="29"/>
      <c r="QHD111" s="30"/>
      <c r="QHJ111" s="28"/>
      <c r="QHK111" s="29"/>
      <c r="QHL111" s="30"/>
      <c r="QHR111" s="28"/>
      <c r="QHS111" s="29"/>
      <c r="QHT111" s="30"/>
      <c r="QHZ111" s="28"/>
      <c r="QIA111" s="29"/>
      <c r="QIB111" s="30"/>
      <c r="QIH111" s="28"/>
      <c r="QII111" s="29"/>
      <c r="QIJ111" s="30"/>
      <c r="QIP111" s="28"/>
      <c r="QIQ111" s="29"/>
      <c r="QIR111" s="30"/>
      <c r="QIX111" s="28"/>
      <c r="QIY111" s="29"/>
      <c r="QIZ111" s="30"/>
      <c r="QJF111" s="28"/>
      <c r="QJG111" s="29"/>
      <c r="QJH111" s="30"/>
      <c r="QJN111" s="28"/>
      <c r="QJO111" s="29"/>
      <c r="QJP111" s="30"/>
      <c r="QJV111" s="28"/>
      <c r="QJW111" s="29"/>
      <c r="QJX111" s="30"/>
      <c r="QKD111" s="28"/>
      <c r="QKE111" s="29"/>
      <c r="QKF111" s="30"/>
      <c r="QKL111" s="28"/>
      <c r="QKM111" s="29"/>
      <c r="QKN111" s="30"/>
      <c r="QKT111" s="28"/>
      <c r="QKU111" s="29"/>
      <c r="QKV111" s="30"/>
      <c r="QLB111" s="28"/>
      <c r="QLC111" s="29"/>
      <c r="QLD111" s="30"/>
      <c r="QLJ111" s="28"/>
      <c r="QLK111" s="29"/>
      <c r="QLL111" s="30"/>
      <c r="QLR111" s="28"/>
      <c r="QLS111" s="29"/>
      <c r="QLT111" s="30"/>
      <c r="QLZ111" s="28"/>
      <c r="QMA111" s="29"/>
      <c r="QMB111" s="30"/>
      <c r="QMH111" s="28"/>
      <c r="QMI111" s="29"/>
      <c r="QMJ111" s="30"/>
      <c r="QMP111" s="28"/>
      <c r="QMQ111" s="29"/>
      <c r="QMR111" s="30"/>
      <c r="QMX111" s="28"/>
      <c r="QMY111" s="29"/>
      <c r="QMZ111" s="30"/>
      <c r="QNF111" s="28"/>
      <c r="QNG111" s="29"/>
      <c r="QNH111" s="30"/>
      <c r="QNN111" s="28"/>
      <c r="QNO111" s="29"/>
      <c r="QNP111" s="30"/>
      <c r="QNV111" s="28"/>
      <c r="QNW111" s="29"/>
      <c r="QNX111" s="30"/>
      <c r="QOD111" s="28"/>
      <c r="QOE111" s="29"/>
      <c r="QOF111" s="30"/>
      <c r="QOL111" s="28"/>
      <c r="QOM111" s="29"/>
      <c r="QON111" s="30"/>
      <c r="QOT111" s="28"/>
      <c r="QOU111" s="29"/>
      <c r="QOV111" s="30"/>
      <c r="QPB111" s="28"/>
      <c r="QPC111" s="29"/>
      <c r="QPD111" s="30"/>
      <c r="QPJ111" s="28"/>
      <c r="QPK111" s="29"/>
      <c r="QPL111" s="30"/>
      <c r="QPR111" s="28"/>
      <c r="QPS111" s="29"/>
      <c r="QPT111" s="30"/>
      <c r="QPZ111" s="28"/>
      <c r="QQA111" s="29"/>
      <c r="QQB111" s="30"/>
      <c r="QQH111" s="28"/>
      <c r="QQI111" s="29"/>
      <c r="QQJ111" s="30"/>
      <c r="QQP111" s="28"/>
      <c r="QQQ111" s="29"/>
      <c r="QQR111" s="30"/>
      <c r="QQX111" s="28"/>
      <c r="QQY111" s="29"/>
      <c r="QQZ111" s="30"/>
      <c r="QRF111" s="28"/>
      <c r="QRG111" s="29"/>
      <c r="QRH111" s="30"/>
      <c r="QRN111" s="28"/>
      <c r="QRO111" s="29"/>
      <c r="QRP111" s="30"/>
      <c r="QRV111" s="28"/>
      <c r="QRW111" s="29"/>
      <c r="QRX111" s="30"/>
      <c r="QSD111" s="28"/>
      <c r="QSE111" s="29"/>
      <c r="QSF111" s="30"/>
      <c r="QSL111" s="28"/>
      <c r="QSM111" s="29"/>
      <c r="QSN111" s="30"/>
      <c r="QST111" s="28"/>
      <c r="QSU111" s="29"/>
      <c r="QSV111" s="30"/>
      <c r="QTB111" s="28"/>
      <c r="QTC111" s="29"/>
      <c r="QTD111" s="30"/>
      <c r="QTJ111" s="28"/>
      <c r="QTK111" s="29"/>
      <c r="QTL111" s="30"/>
      <c r="QTR111" s="28"/>
      <c r="QTS111" s="29"/>
      <c r="QTT111" s="30"/>
      <c r="QTZ111" s="28"/>
      <c r="QUA111" s="29"/>
      <c r="QUB111" s="30"/>
      <c r="QUH111" s="28"/>
      <c r="QUI111" s="29"/>
      <c r="QUJ111" s="30"/>
      <c r="QUP111" s="28"/>
      <c r="QUQ111" s="29"/>
      <c r="QUR111" s="30"/>
      <c r="QUX111" s="28"/>
      <c r="QUY111" s="29"/>
      <c r="QUZ111" s="30"/>
      <c r="QVF111" s="28"/>
      <c r="QVG111" s="29"/>
      <c r="QVH111" s="30"/>
      <c r="QVN111" s="28"/>
      <c r="QVO111" s="29"/>
      <c r="QVP111" s="30"/>
      <c r="QVV111" s="28"/>
      <c r="QVW111" s="29"/>
      <c r="QVX111" s="30"/>
      <c r="QWD111" s="28"/>
      <c r="QWE111" s="29"/>
      <c r="QWF111" s="30"/>
      <c r="QWL111" s="28"/>
      <c r="QWM111" s="29"/>
      <c r="QWN111" s="30"/>
      <c r="QWT111" s="28"/>
      <c r="QWU111" s="29"/>
      <c r="QWV111" s="30"/>
      <c r="QXB111" s="28"/>
      <c r="QXC111" s="29"/>
      <c r="QXD111" s="30"/>
      <c r="QXJ111" s="28"/>
      <c r="QXK111" s="29"/>
      <c r="QXL111" s="30"/>
      <c r="QXR111" s="28"/>
      <c r="QXS111" s="29"/>
      <c r="QXT111" s="30"/>
      <c r="QXZ111" s="28"/>
      <c r="QYA111" s="29"/>
      <c r="QYB111" s="30"/>
      <c r="QYH111" s="28"/>
      <c r="QYI111" s="29"/>
      <c r="QYJ111" s="30"/>
      <c r="QYP111" s="28"/>
      <c r="QYQ111" s="29"/>
      <c r="QYR111" s="30"/>
      <c r="QYX111" s="28"/>
      <c r="QYY111" s="29"/>
      <c r="QYZ111" s="30"/>
      <c r="QZF111" s="28"/>
      <c r="QZG111" s="29"/>
      <c r="QZH111" s="30"/>
      <c r="QZN111" s="28"/>
      <c r="QZO111" s="29"/>
      <c r="QZP111" s="30"/>
      <c r="QZV111" s="28"/>
      <c r="QZW111" s="29"/>
      <c r="QZX111" s="30"/>
      <c r="RAD111" s="28"/>
      <c r="RAE111" s="29"/>
      <c r="RAF111" s="30"/>
      <c r="RAL111" s="28"/>
      <c r="RAM111" s="29"/>
      <c r="RAN111" s="30"/>
      <c r="RAT111" s="28"/>
      <c r="RAU111" s="29"/>
      <c r="RAV111" s="30"/>
      <c r="RBB111" s="28"/>
      <c r="RBC111" s="29"/>
      <c r="RBD111" s="30"/>
      <c r="RBJ111" s="28"/>
      <c r="RBK111" s="29"/>
      <c r="RBL111" s="30"/>
      <c r="RBR111" s="28"/>
      <c r="RBS111" s="29"/>
      <c r="RBT111" s="30"/>
      <c r="RBZ111" s="28"/>
      <c r="RCA111" s="29"/>
      <c r="RCB111" s="30"/>
      <c r="RCH111" s="28"/>
      <c r="RCI111" s="29"/>
      <c r="RCJ111" s="30"/>
      <c r="RCP111" s="28"/>
      <c r="RCQ111" s="29"/>
      <c r="RCR111" s="30"/>
      <c r="RCX111" s="28"/>
      <c r="RCY111" s="29"/>
      <c r="RCZ111" s="30"/>
      <c r="RDF111" s="28"/>
      <c r="RDG111" s="29"/>
      <c r="RDH111" s="30"/>
      <c r="RDN111" s="28"/>
      <c r="RDO111" s="29"/>
      <c r="RDP111" s="30"/>
      <c r="RDV111" s="28"/>
      <c r="RDW111" s="29"/>
      <c r="RDX111" s="30"/>
      <c r="RED111" s="28"/>
      <c r="REE111" s="29"/>
      <c r="REF111" s="30"/>
      <c r="REL111" s="28"/>
      <c r="REM111" s="29"/>
      <c r="REN111" s="30"/>
      <c r="RET111" s="28"/>
      <c r="REU111" s="29"/>
      <c r="REV111" s="30"/>
      <c r="RFB111" s="28"/>
      <c r="RFC111" s="29"/>
      <c r="RFD111" s="30"/>
      <c r="RFJ111" s="28"/>
      <c r="RFK111" s="29"/>
      <c r="RFL111" s="30"/>
      <c r="RFR111" s="28"/>
      <c r="RFS111" s="29"/>
      <c r="RFT111" s="30"/>
      <c r="RFZ111" s="28"/>
      <c r="RGA111" s="29"/>
      <c r="RGB111" s="30"/>
      <c r="RGH111" s="28"/>
      <c r="RGI111" s="29"/>
      <c r="RGJ111" s="30"/>
      <c r="RGP111" s="28"/>
      <c r="RGQ111" s="29"/>
      <c r="RGR111" s="30"/>
      <c r="RGX111" s="28"/>
      <c r="RGY111" s="29"/>
      <c r="RGZ111" s="30"/>
      <c r="RHF111" s="28"/>
      <c r="RHG111" s="29"/>
      <c r="RHH111" s="30"/>
      <c r="RHN111" s="28"/>
      <c r="RHO111" s="29"/>
      <c r="RHP111" s="30"/>
      <c r="RHV111" s="28"/>
      <c r="RHW111" s="29"/>
      <c r="RHX111" s="30"/>
      <c r="RID111" s="28"/>
      <c r="RIE111" s="29"/>
      <c r="RIF111" s="30"/>
      <c r="RIL111" s="28"/>
      <c r="RIM111" s="29"/>
      <c r="RIN111" s="30"/>
      <c r="RIT111" s="28"/>
      <c r="RIU111" s="29"/>
      <c r="RIV111" s="30"/>
      <c r="RJB111" s="28"/>
      <c r="RJC111" s="29"/>
      <c r="RJD111" s="30"/>
      <c r="RJJ111" s="28"/>
      <c r="RJK111" s="29"/>
      <c r="RJL111" s="30"/>
      <c r="RJR111" s="28"/>
      <c r="RJS111" s="29"/>
      <c r="RJT111" s="30"/>
      <c r="RJZ111" s="28"/>
      <c r="RKA111" s="29"/>
      <c r="RKB111" s="30"/>
      <c r="RKH111" s="28"/>
      <c r="RKI111" s="29"/>
      <c r="RKJ111" s="30"/>
      <c r="RKP111" s="28"/>
      <c r="RKQ111" s="29"/>
      <c r="RKR111" s="30"/>
      <c r="RKX111" s="28"/>
      <c r="RKY111" s="29"/>
      <c r="RKZ111" s="30"/>
      <c r="RLF111" s="28"/>
      <c r="RLG111" s="29"/>
      <c r="RLH111" s="30"/>
      <c r="RLN111" s="28"/>
      <c r="RLO111" s="29"/>
      <c r="RLP111" s="30"/>
      <c r="RLV111" s="28"/>
      <c r="RLW111" s="29"/>
      <c r="RLX111" s="30"/>
      <c r="RMD111" s="28"/>
      <c r="RME111" s="29"/>
      <c r="RMF111" s="30"/>
      <c r="RML111" s="28"/>
      <c r="RMM111" s="29"/>
      <c r="RMN111" s="30"/>
      <c r="RMT111" s="28"/>
      <c r="RMU111" s="29"/>
      <c r="RMV111" s="30"/>
      <c r="RNB111" s="28"/>
      <c r="RNC111" s="29"/>
      <c r="RND111" s="30"/>
      <c r="RNJ111" s="28"/>
      <c r="RNK111" s="29"/>
      <c r="RNL111" s="30"/>
      <c r="RNR111" s="28"/>
      <c r="RNS111" s="29"/>
      <c r="RNT111" s="30"/>
      <c r="RNZ111" s="28"/>
      <c r="ROA111" s="29"/>
      <c r="ROB111" s="30"/>
      <c r="ROH111" s="28"/>
      <c r="ROI111" s="29"/>
      <c r="ROJ111" s="30"/>
      <c r="ROP111" s="28"/>
      <c r="ROQ111" s="29"/>
      <c r="ROR111" s="30"/>
      <c r="ROX111" s="28"/>
      <c r="ROY111" s="29"/>
      <c r="ROZ111" s="30"/>
      <c r="RPF111" s="28"/>
      <c r="RPG111" s="29"/>
      <c r="RPH111" s="30"/>
      <c r="RPN111" s="28"/>
      <c r="RPO111" s="29"/>
      <c r="RPP111" s="30"/>
      <c r="RPV111" s="28"/>
      <c r="RPW111" s="29"/>
      <c r="RPX111" s="30"/>
      <c r="RQD111" s="28"/>
      <c r="RQE111" s="29"/>
      <c r="RQF111" s="30"/>
      <c r="RQL111" s="28"/>
      <c r="RQM111" s="29"/>
      <c r="RQN111" s="30"/>
      <c r="RQT111" s="28"/>
      <c r="RQU111" s="29"/>
      <c r="RQV111" s="30"/>
      <c r="RRB111" s="28"/>
      <c r="RRC111" s="29"/>
      <c r="RRD111" s="30"/>
      <c r="RRJ111" s="28"/>
      <c r="RRK111" s="29"/>
      <c r="RRL111" s="30"/>
      <c r="RRR111" s="28"/>
      <c r="RRS111" s="29"/>
      <c r="RRT111" s="30"/>
      <c r="RRZ111" s="28"/>
      <c r="RSA111" s="29"/>
      <c r="RSB111" s="30"/>
      <c r="RSH111" s="28"/>
      <c r="RSI111" s="29"/>
      <c r="RSJ111" s="30"/>
      <c r="RSP111" s="28"/>
      <c r="RSQ111" s="29"/>
      <c r="RSR111" s="30"/>
      <c r="RSX111" s="28"/>
      <c r="RSY111" s="29"/>
      <c r="RSZ111" s="30"/>
      <c r="RTF111" s="28"/>
      <c r="RTG111" s="29"/>
      <c r="RTH111" s="30"/>
      <c r="RTN111" s="28"/>
      <c r="RTO111" s="29"/>
      <c r="RTP111" s="30"/>
      <c r="RTV111" s="28"/>
      <c r="RTW111" s="29"/>
      <c r="RTX111" s="30"/>
      <c r="RUD111" s="28"/>
      <c r="RUE111" s="29"/>
      <c r="RUF111" s="30"/>
      <c r="RUL111" s="28"/>
      <c r="RUM111" s="29"/>
      <c r="RUN111" s="30"/>
      <c r="RUT111" s="28"/>
      <c r="RUU111" s="29"/>
      <c r="RUV111" s="30"/>
      <c r="RVB111" s="28"/>
      <c r="RVC111" s="29"/>
      <c r="RVD111" s="30"/>
      <c r="RVJ111" s="28"/>
      <c r="RVK111" s="29"/>
      <c r="RVL111" s="30"/>
      <c r="RVR111" s="28"/>
      <c r="RVS111" s="29"/>
      <c r="RVT111" s="30"/>
      <c r="RVZ111" s="28"/>
      <c r="RWA111" s="29"/>
      <c r="RWB111" s="30"/>
      <c r="RWH111" s="28"/>
      <c r="RWI111" s="29"/>
      <c r="RWJ111" s="30"/>
      <c r="RWP111" s="28"/>
      <c r="RWQ111" s="29"/>
      <c r="RWR111" s="30"/>
      <c r="RWX111" s="28"/>
      <c r="RWY111" s="29"/>
      <c r="RWZ111" s="30"/>
      <c r="RXF111" s="28"/>
      <c r="RXG111" s="29"/>
      <c r="RXH111" s="30"/>
      <c r="RXN111" s="28"/>
      <c r="RXO111" s="29"/>
      <c r="RXP111" s="30"/>
      <c r="RXV111" s="28"/>
      <c r="RXW111" s="29"/>
      <c r="RXX111" s="30"/>
      <c r="RYD111" s="28"/>
      <c r="RYE111" s="29"/>
      <c r="RYF111" s="30"/>
      <c r="RYL111" s="28"/>
      <c r="RYM111" s="29"/>
      <c r="RYN111" s="30"/>
      <c r="RYT111" s="28"/>
      <c r="RYU111" s="29"/>
      <c r="RYV111" s="30"/>
      <c r="RZB111" s="28"/>
      <c r="RZC111" s="29"/>
      <c r="RZD111" s="30"/>
      <c r="RZJ111" s="28"/>
      <c r="RZK111" s="29"/>
      <c r="RZL111" s="30"/>
      <c r="RZR111" s="28"/>
      <c r="RZS111" s="29"/>
      <c r="RZT111" s="30"/>
      <c r="RZZ111" s="28"/>
      <c r="SAA111" s="29"/>
      <c r="SAB111" s="30"/>
      <c r="SAH111" s="28"/>
      <c r="SAI111" s="29"/>
      <c r="SAJ111" s="30"/>
      <c r="SAP111" s="28"/>
      <c r="SAQ111" s="29"/>
      <c r="SAR111" s="30"/>
      <c r="SAX111" s="28"/>
      <c r="SAY111" s="29"/>
      <c r="SAZ111" s="30"/>
      <c r="SBF111" s="28"/>
      <c r="SBG111" s="29"/>
      <c r="SBH111" s="30"/>
      <c r="SBN111" s="28"/>
      <c r="SBO111" s="29"/>
      <c r="SBP111" s="30"/>
      <c r="SBV111" s="28"/>
      <c r="SBW111" s="29"/>
      <c r="SBX111" s="30"/>
      <c r="SCD111" s="28"/>
      <c r="SCE111" s="29"/>
      <c r="SCF111" s="30"/>
      <c r="SCL111" s="28"/>
      <c r="SCM111" s="29"/>
      <c r="SCN111" s="30"/>
      <c r="SCT111" s="28"/>
      <c r="SCU111" s="29"/>
      <c r="SCV111" s="30"/>
      <c r="SDB111" s="28"/>
      <c r="SDC111" s="29"/>
      <c r="SDD111" s="30"/>
      <c r="SDJ111" s="28"/>
      <c r="SDK111" s="29"/>
      <c r="SDL111" s="30"/>
      <c r="SDR111" s="28"/>
      <c r="SDS111" s="29"/>
      <c r="SDT111" s="30"/>
      <c r="SDZ111" s="28"/>
      <c r="SEA111" s="29"/>
      <c r="SEB111" s="30"/>
      <c r="SEH111" s="28"/>
      <c r="SEI111" s="29"/>
      <c r="SEJ111" s="30"/>
      <c r="SEP111" s="28"/>
      <c r="SEQ111" s="29"/>
      <c r="SER111" s="30"/>
      <c r="SEX111" s="28"/>
      <c r="SEY111" s="29"/>
      <c r="SEZ111" s="30"/>
      <c r="SFF111" s="28"/>
      <c r="SFG111" s="29"/>
      <c r="SFH111" s="30"/>
      <c r="SFN111" s="28"/>
      <c r="SFO111" s="29"/>
      <c r="SFP111" s="30"/>
      <c r="SFV111" s="28"/>
      <c r="SFW111" s="29"/>
      <c r="SFX111" s="30"/>
      <c r="SGD111" s="28"/>
      <c r="SGE111" s="29"/>
      <c r="SGF111" s="30"/>
      <c r="SGL111" s="28"/>
      <c r="SGM111" s="29"/>
      <c r="SGN111" s="30"/>
      <c r="SGT111" s="28"/>
      <c r="SGU111" s="29"/>
      <c r="SGV111" s="30"/>
      <c r="SHB111" s="28"/>
      <c r="SHC111" s="29"/>
      <c r="SHD111" s="30"/>
      <c r="SHJ111" s="28"/>
      <c r="SHK111" s="29"/>
      <c r="SHL111" s="30"/>
      <c r="SHR111" s="28"/>
      <c r="SHS111" s="29"/>
      <c r="SHT111" s="30"/>
      <c r="SHZ111" s="28"/>
      <c r="SIA111" s="29"/>
      <c r="SIB111" s="30"/>
      <c r="SIH111" s="28"/>
      <c r="SII111" s="29"/>
      <c r="SIJ111" s="30"/>
      <c r="SIP111" s="28"/>
      <c r="SIQ111" s="29"/>
      <c r="SIR111" s="30"/>
      <c r="SIX111" s="28"/>
      <c r="SIY111" s="29"/>
      <c r="SIZ111" s="30"/>
      <c r="SJF111" s="28"/>
      <c r="SJG111" s="29"/>
      <c r="SJH111" s="30"/>
      <c r="SJN111" s="28"/>
      <c r="SJO111" s="29"/>
      <c r="SJP111" s="30"/>
      <c r="SJV111" s="28"/>
      <c r="SJW111" s="29"/>
      <c r="SJX111" s="30"/>
      <c r="SKD111" s="28"/>
      <c r="SKE111" s="29"/>
      <c r="SKF111" s="30"/>
      <c r="SKL111" s="28"/>
      <c r="SKM111" s="29"/>
      <c r="SKN111" s="30"/>
      <c r="SKT111" s="28"/>
      <c r="SKU111" s="29"/>
      <c r="SKV111" s="30"/>
      <c r="SLB111" s="28"/>
      <c r="SLC111" s="29"/>
      <c r="SLD111" s="30"/>
      <c r="SLJ111" s="28"/>
      <c r="SLK111" s="29"/>
      <c r="SLL111" s="30"/>
      <c r="SLR111" s="28"/>
      <c r="SLS111" s="29"/>
      <c r="SLT111" s="30"/>
      <c r="SLZ111" s="28"/>
      <c r="SMA111" s="29"/>
      <c r="SMB111" s="30"/>
      <c r="SMH111" s="28"/>
      <c r="SMI111" s="29"/>
      <c r="SMJ111" s="30"/>
      <c r="SMP111" s="28"/>
      <c r="SMQ111" s="29"/>
      <c r="SMR111" s="30"/>
      <c r="SMX111" s="28"/>
      <c r="SMY111" s="29"/>
      <c r="SMZ111" s="30"/>
      <c r="SNF111" s="28"/>
      <c r="SNG111" s="29"/>
      <c r="SNH111" s="30"/>
      <c r="SNN111" s="28"/>
      <c r="SNO111" s="29"/>
      <c r="SNP111" s="30"/>
      <c r="SNV111" s="28"/>
      <c r="SNW111" s="29"/>
      <c r="SNX111" s="30"/>
      <c r="SOD111" s="28"/>
      <c r="SOE111" s="29"/>
      <c r="SOF111" s="30"/>
      <c r="SOL111" s="28"/>
      <c r="SOM111" s="29"/>
      <c r="SON111" s="30"/>
      <c r="SOT111" s="28"/>
      <c r="SOU111" s="29"/>
      <c r="SOV111" s="30"/>
      <c r="SPB111" s="28"/>
      <c r="SPC111" s="29"/>
      <c r="SPD111" s="30"/>
      <c r="SPJ111" s="28"/>
      <c r="SPK111" s="29"/>
      <c r="SPL111" s="30"/>
      <c r="SPR111" s="28"/>
      <c r="SPS111" s="29"/>
      <c r="SPT111" s="30"/>
      <c r="SPZ111" s="28"/>
      <c r="SQA111" s="29"/>
      <c r="SQB111" s="30"/>
      <c r="SQH111" s="28"/>
      <c r="SQI111" s="29"/>
      <c r="SQJ111" s="30"/>
      <c r="SQP111" s="28"/>
      <c r="SQQ111" s="29"/>
      <c r="SQR111" s="30"/>
      <c r="SQX111" s="28"/>
      <c r="SQY111" s="29"/>
      <c r="SQZ111" s="30"/>
      <c r="SRF111" s="28"/>
      <c r="SRG111" s="29"/>
      <c r="SRH111" s="30"/>
      <c r="SRN111" s="28"/>
      <c r="SRO111" s="29"/>
      <c r="SRP111" s="30"/>
      <c r="SRV111" s="28"/>
      <c r="SRW111" s="29"/>
      <c r="SRX111" s="30"/>
      <c r="SSD111" s="28"/>
      <c r="SSE111" s="29"/>
      <c r="SSF111" s="30"/>
      <c r="SSL111" s="28"/>
      <c r="SSM111" s="29"/>
      <c r="SSN111" s="30"/>
      <c r="SST111" s="28"/>
      <c r="SSU111" s="29"/>
      <c r="SSV111" s="30"/>
      <c r="STB111" s="28"/>
      <c r="STC111" s="29"/>
      <c r="STD111" s="30"/>
      <c r="STJ111" s="28"/>
      <c r="STK111" s="29"/>
      <c r="STL111" s="30"/>
      <c r="STR111" s="28"/>
      <c r="STS111" s="29"/>
      <c r="STT111" s="30"/>
      <c r="STZ111" s="28"/>
      <c r="SUA111" s="29"/>
      <c r="SUB111" s="30"/>
      <c r="SUH111" s="28"/>
      <c r="SUI111" s="29"/>
      <c r="SUJ111" s="30"/>
      <c r="SUP111" s="28"/>
      <c r="SUQ111" s="29"/>
      <c r="SUR111" s="30"/>
      <c r="SUX111" s="28"/>
      <c r="SUY111" s="29"/>
      <c r="SUZ111" s="30"/>
      <c r="SVF111" s="28"/>
      <c r="SVG111" s="29"/>
      <c r="SVH111" s="30"/>
      <c r="SVN111" s="28"/>
      <c r="SVO111" s="29"/>
      <c r="SVP111" s="30"/>
      <c r="SVV111" s="28"/>
      <c r="SVW111" s="29"/>
      <c r="SVX111" s="30"/>
      <c r="SWD111" s="28"/>
      <c r="SWE111" s="29"/>
      <c r="SWF111" s="30"/>
      <c r="SWL111" s="28"/>
      <c r="SWM111" s="29"/>
      <c r="SWN111" s="30"/>
      <c r="SWT111" s="28"/>
      <c r="SWU111" s="29"/>
      <c r="SWV111" s="30"/>
      <c r="SXB111" s="28"/>
      <c r="SXC111" s="29"/>
      <c r="SXD111" s="30"/>
      <c r="SXJ111" s="28"/>
      <c r="SXK111" s="29"/>
      <c r="SXL111" s="30"/>
      <c r="SXR111" s="28"/>
      <c r="SXS111" s="29"/>
      <c r="SXT111" s="30"/>
      <c r="SXZ111" s="28"/>
      <c r="SYA111" s="29"/>
      <c r="SYB111" s="30"/>
      <c r="SYH111" s="28"/>
      <c r="SYI111" s="29"/>
      <c r="SYJ111" s="30"/>
      <c r="SYP111" s="28"/>
      <c r="SYQ111" s="29"/>
      <c r="SYR111" s="30"/>
      <c r="SYX111" s="28"/>
      <c r="SYY111" s="29"/>
      <c r="SYZ111" s="30"/>
      <c r="SZF111" s="28"/>
      <c r="SZG111" s="29"/>
      <c r="SZH111" s="30"/>
      <c r="SZN111" s="28"/>
      <c r="SZO111" s="29"/>
      <c r="SZP111" s="30"/>
      <c r="SZV111" s="28"/>
      <c r="SZW111" s="29"/>
      <c r="SZX111" s="30"/>
      <c r="TAD111" s="28"/>
      <c r="TAE111" s="29"/>
      <c r="TAF111" s="30"/>
      <c r="TAL111" s="28"/>
      <c r="TAM111" s="29"/>
      <c r="TAN111" s="30"/>
      <c r="TAT111" s="28"/>
      <c r="TAU111" s="29"/>
      <c r="TAV111" s="30"/>
      <c r="TBB111" s="28"/>
      <c r="TBC111" s="29"/>
      <c r="TBD111" s="30"/>
      <c r="TBJ111" s="28"/>
      <c r="TBK111" s="29"/>
      <c r="TBL111" s="30"/>
      <c r="TBR111" s="28"/>
      <c r="TBS111" s="29"/>
      <c r="TBT111" s="30"/>
      <c r="TBZ111" s="28"/>
      <c r="TCA111" s="29"/>
      <c r="TCB111" s="30"/>
      <c r="TCH111" s="28"/>
      <c r="TCI111" s="29"/>
      <c r="TCJ111" s="30"/>
      <c r="TCP111" s="28"/>
      <c r="TCQ111" s="29"/>
      <c r="TCR111" s="30"/>
      <c r="TCX111" s="28"/>
      <c r="TCY111" s="29"/>
      <c r="TCZ111" s="30"/>
      <c r="TDF111" s="28"/>
      <c r="TDG111" s="29"/>
      <c r="TDH111" s="30"/>
      <c r="TDN111" s="28"/>
      <c r="TDO111" s="29"/>
      <c r="TDP111" s="30"/>
      <c r="TDV111" s="28"/>
      <c r="TDW111" s="29"/>
      <c r="TDX111" s="30"/>
      <c r="TED111" s="28"/>
      <c r="TEE111" s="29"/>
      <c r="TEF111" s="30"/>
      <c r="TEL111" s="28"/>
      <c r="TEM111" s="29"/>
      <c r="TEN111" s="30"/>
      <c r="TET111" s="28"/>
      <c r="TEU111" s="29"/>
      <c r="TEV111" s="30"/>
      <c r="TFB111" s="28"/>
      <c r="TFC111" s="29"/>
      <c r="TFD111" s="30"/>
      <c r="TFJ111" s="28"/>
      <c r="TFK111" s="29"/>
      <c r="TFL111" s="30"/>
      <c r="TFR111" s="28"/>
      <c r="TFS111" s="29"/>
      <c r="TFT111" s="30"/>
      <c r="TFZ111" s="28"/>
      <c r="TGA111" s="29"/>
      <c r="TGB111" s="30"/>
      <c r="TGH111" s="28"/>
      <c r="TGI111" s="29"/>
      <c r="TGJ111" s="30"/>
      <c r="TGP111" s="28"/>
      <c r="TGQ111" s="29"/>
      <c r="TGR111" s="30"/>
      <c r="TGX111" s="28"/>
      <c r="TGY111" s="29"/>
      <c r="TGZ111" s="30"/>
      <c r="THF111" s="28"/>
      <c r="THG111" s="29"/>
      <c r="THH111" s="30"/>
      <c r="THN111" s="28"/>
      <c r="THO111" s="29"/>
      <c r="THP111" s="30"/>
      <c r="THV111" s="28"/>
      <c r="THW111" s="29"/>
      <c r="THX111" s="30"/>
      <c r="TID111" s="28"/>
      <c r="TIE111" s="29"/>
      <c r="TIF111" s="30"/>
      <c r="TIL111" s="28"/>
      <c r="TIM111" s="29"/>
      <c r="TIN111" s="30"/>
      <c r="TIT111" s="28"/>
      <c r="TIU111" s="29"/>
      <c r="TIV111" s="30"/>
      <c r="TJB111" s="28"/>
      <c r="TJC111" s="29"/>
      <c r="TJD111" s="30"/>
      <c r="TJJ111" s="28"/>
      <c r="TJK111" s="29"/>
      <c r="TJL111" s="30"/>
      <c r="TJR111" s="28"/>
      <c r="TJS111" s="29"/>
      <c r="TJT111" s="30"/>
      <c r="TJZ111" s="28"/>
      <c r="TKA111" s="29"/>
      <c r="TKB111" s="30"/>
      <c r="TKH111" s="28"/>
      <c r="TKI111" s="29"/>
      <c r="TKJ111" s="30"/>
      <c r="TKP111" s="28"/>
      <c r="TKQ111" s="29"/>
      <c r="TKR111" s="30"/>
      <c r="TKX111" s="28"/>
      <c r="TKY111" s="29"/>
      <c r="TKZ111" s="30"/>
      <c r="TLF111" s="28"/>
      <c r="TLG111" s="29"/>
      <c r="TLH111" s="30"/>
      <c r="TLN111" s="28"/>
      <c r="TLO111" s="29"/>
      <c r="TLP111" s="30"/>
      <c r="TLV111" s="28"/>
      <c r="TLW111" s="29"/>
      <c r="TLX111" s="30"/>
      <c r="TMD111" s="28"/>
      <c r="TME111" s="29"/>
      <c r="TMF111" s="30"/>
      <c r="TML111" s="28"/>
      <c r="TMM111" s="29"/>
      <c r="TMN111" s="30"/>
      <c r="TMT111" s="28"/>
      <c r="TMU111" s="29"/>
      <c r="TMV111" s="30"/>
      <c r="TNB111" s="28"/>
      <c r="TNC111" s="29"/>
      <c r="TND111" s="30"/>
      <c r="TNJ111" s="28"/>
      <c r="TNK111" s="29"/>
      <c r="TNL111" s="30"/>
      <c r="TNR111" s="28"/>
      <c r="TNS111" s="29"/>
      <c r="TNT111" s="30"/>
      <c r="TNZ111" s="28"/>
      <c r="TOA111" s="29"/>
      <c r="TOB111" s="30"/>
      <c r="TOH111" s="28"/>
      <c r="TOI111" s="29"/>
      <c r="TOJ111" s="30"/>
      <c r="TOP111" s="28"/>
      <c r="TOQ111" s="29"/>
      <c r="TOR111" s="30"/>
      <c r="TOX111" s="28"/>
      <c r="TOY111" s="29"/>
      <c r="TOZ111" s="30"/>
      <c r="TPF111" s="28"/>
      <c r="TPG111" s="29"/>
      <c r="TPH111" s="30"/>
      <c r="TPN111" s="28"/>
      <c r="TPO111" s="29"/>
      <c r="TPP111" s="30"/>
      <c r="TPV111" s="28"/>
      <c r="TPW111" s="29"/>
      <c r="TPX111" s="30"/>
      <c r="TQD111" s="28"/>
      <c r="TQE111" s="29"/>
      <c r="TQF111" s="30"/>
      <c r="TQL111" s="28"/>
      <c r="TQM111" s="29"/>
      <c r="TQN111" s="30"/>
      <c r="TQT111" s="28"/>
      <c r="TQU111" s="29"/>
      <c r="TQV111" s="30"/>
      <c r="TRB111" s="28"/>
      <c r="TRC111" s="29"/>
      <c r="TRD111" s="30"/>
      <c r="TRJ111" s="28"/>
      <c r="TRK111" s="29"/>
      <c r="TRL111" s="30"/>
      <c r="TRR111" s="28"/>
      <c r="TRS111" s="29"/>
      <c r="TRT111" s="30"/>
      <c r="TRZ111" s="28"/>
      <c r="TSA111" s="29"/>
      <c r="TSB111" s="30"/>
      <c r="TSH111" s="28"/>
      <c r="TSI111" s="29"/>
      <c r="TSJ111" s="30"/>
      <c r="TSP111" s="28"/>
      <c r="TSQ111" s="29"/>
      <c r="TSR111" s="30"/>
      <c r="TSX111" s="28"/>
      <c r="TSY111" s="29"/>
      <c r="TSZ111" s="30"/>
      <c r="TTF111" s="28"/>
      <c r="TTG111" s="29"/>
      <c r="TTH111" s="30"/>
      <c r="TTN111" s="28"/>
      <c r="TTO111" s="29"/>
      <c r="TTP111" s="30"/>
      <c r="TTV111" s="28"/>
      <c r="TTW111" s="29"/>
      <c r="TTX111" s="30"/>
      <c r="TUD111" s="28"/>
      <c r="TUE111" s="29"/>
      <c r="TUF111" s="30"/>
      <c r="TUL111" s="28"/>
      <c r="TUM111" s="29"/>
      <c r="TUN111" s="30"/>
      <c r="TUT111" s="28"/>
      <c r="TUU111" s="29"/>
      <c r="TUV111" s="30"/>
      <c r="TVB111" s="28"/>
      <c r="TVC111" s="29"/>
      <c r="TVD111" s="30"/>
      <c r="TVJ111" s="28"/>
      <c r="TVK111" s="29"/>
      <c r="TVL111" s="30"/>
      <c r="TVR111" s="28"/>
      <c r="TVS111" s="29"/>
      <c r="TVT111" s="30"/>
      <c r="TVZ111" s="28"/>
      <c r="TWA111" s="29"/>
      <c r="TWB111" s="30"/>
      <c r="TWH111" s="28"/>
      <c r="TWI111" s="29"/>
      <c r="TWJ111" s="30"/>
      <c r="TWP111" s="28"/>
      <c r="TWQ111" s="29"/>
      <c r="TWR111" s="30"/>
      <c r="TWX111" s="28"/>
      <c r="TWY111" s="29"/>
      <c r="TWZ111" s="30"/>
      <c r="TXF111" s="28"/>
      <c r="TXG111" s="29"/>
      <c r="TXH111" s="30"/>
      <c r="TXN111" s="28"/>
      <c r="TXO111" s="29"/>
      <c r="TXP111" s="30"/>
      <c r="TXV111" s="28"/>
      <c r="TXW111" s="29"/>
      <c r="TXX111" s="30"/>
      <c r="TYD111" s="28"/>
      <c r="TYE111" s="29"/>
      <c r="TYF111" s="30"/>
      <c r="TYL111" s="28"/>
      <c r="TYM111" s="29"/>
      <c r="TYN111" s="30"/>
      <c r="TYT111" s="28"/>
      <c r="TYU111" s="29"/>
      <c r="TYV111" s="30"/>
      <c r="TZB111" s="28"/>
      <c r="TZC111" s="29"/>
      <c r="TZD111" s="30"/>
      <c r="TZJ111" s="28"/>
      <c r="TZK111" s="29"/>
      <c r="TZL111" s="30"/>
      <c r="TZR111" s="28"/>
      <c r="TZS111" s="29"/>
      <c r="TZT111" s="30"/>
      <c r="TZZ111" s="28"/>
      <c r="UAA111" s="29"/>
      <c r="UAB111" s="30"/>
      <c r="UAH111" s="28"/>
      <c r="UAI111" s="29"/>
      <c r="UAJ111" s="30"/>
      <c r="UAP111" s="28"/>
      <c r="UAQ111" s="29"/>
      <c r="UAR111" s="30"/>
      <c r="UAX111" s="28"/>
      <c r="UAY111" s="29"/>
      <c r="UAZ111" s="30"/>
      <c r="UBF111" s="28"/>
      <c r="UBG111" s="29"/>
      <c r="UBH111" s="30"/>
      <c r="UBN111" s="28"/>
      <c r="UBO111" s="29"/>
      <c r="UBP111" s="30"/>
      <c r="UBV111" s="28"/>
      <c r="UBW111" s="29"/>
      <c r="UBX111" s="30"/>
      <c r="UCD111" s="28"/>
      <c r="UCE111" s="29"/>
      <c r="UCF111" s="30"/>
      <c r="UCL111" s="28"/>
      <c r="UCM111" s="29"/>
      <c r="UCN111" s="30"/>
      <c r="UCT111" s="28"/>
      <c r="UCU111" s="29"/>
      <c r="UCV111" s="30"/>
      <c r="UDB111" s="28"/>
      <c r="UDC111" s="29"/>
      <c r="UDD111" s="30"/>
      <c r="UDJ111" s="28"/>
      <c r="UDK111" s="29"/>
      <c r="UDL111" s="30"/>
      <c r="UDR111" s="28"/>
      <c r="UDS111" s="29"/>
      <c r="UDT111" s="30"/>
      <c r="UDZ111" s="28"/>
      <c r="UEA111" s="29"/>
      <c r="UEB111" s="30"/>
      <c r="UEH111" s="28"/>
      <c r="UEI111" s="29"/>
      <c r="UEJ111" s="30"/>
      <c r="UEP111" s="28"/>
      <c r="UEQ111" s="29"/>
      <c r="UER111" s="30"/>
      <c r="UEX111" s="28"/>
      <c r="UEY111" s="29"/>
      <c r="UEZ111" s="30"/>
      <c r="UFF111" s="28"/>
      <c r="UFG111" s="29"/>
      <c r="UFH111" s="30"/>
      <c r="UFN111" s="28"/>
      <c r="UFO111" s="29"/>
      <c r="UFP111" s="30"/>
      <c r="UFV111" s="28"/>
      <c r="UFW111" s="29"/>
      <c r="UFX111" s="30"/>
      <c r="UGD111" s="28"/>
      <c r="UGE111" s="29"/>
      <c r="UGF111" s="30"/>
      <c r="UGL111" s="28"/>
      <c r="UGM111" s="29"/>
      <c r="UGN111" s="30"/>
      <c r="UGT111" s="28"/>
      <c r="UGU111" s="29"/>
      <c r="UGV111" s="30"/>
      <c r="UHB111" s="28"/>
      <c r="UHC111" s="29"/>
      <c r="UHD111" s="30"/>
      <c r="UHJ111" s="28"/>
      <c r="UHK111" s="29"/>
      <c r="UHL111" s="30"/>
      <c r="UHR111" s="28"/>
      <c r="UHS111" s="29"/>
      <c r="UHT111" s="30"/>
      <c r="UHZ111" s="28"/>
      <c r="UIA111" s="29"/>
      <c r="UIB111" s="30"/>
      <c r="UIH111" s="28"/>
      <c r="UII111" s="29"/>
      <c r="UIJ111" s="30"/>
      <c r="UIP111" s="28"/>
      <c r="UIQ111" s="29"/>
      <c r="UIR111" s="30"/>
      <c r="UIX111" s="28"/>
      <c r="UIY111" s="29"/>
      <c r="UIZ111" s="30"/>
      <c r="UJF111" s="28"/>
      <c r="UJG111" s="29"/>
      <c r="UJH111" s="30"/>
      <c r="UJN111" s="28"/>
      <c r="UJO111" s="29"/>
      <c r="UJP111" s="30"/>
      <c r="UJV111" s="28"/>
      <c r="UJW111" s="29"/>
      <c r="UJX111" s="30"/>
      <c r="UKD111" s="28"/>
      <c r="UKE111" s="29"/>
      <c r="UKF111" s="30"/>
      <c r="UKL111" s="28"/>
      <c r="UKM111" s="29"/>
      <c r="UKN111" s="30"/>
      <c r="UKT111" s="28"/>
      <c r="UKU111" s="29"/>
      <c r="UKV111" s="30"/>
      <c r="ULB111" s="28"/>
      <c r="ULC111" s="29"/>
      <c r="ULD111" s="30"/>
      <c r="ULJ111" s="28"/>
      <c r="ULK111" s="29"/>
      <c r="ULL111" s="30"/>
      <c r="ULR111" s="28"/>
      <c r="ULS111" s="29"/>
      <c r="ULT111" s="30"/>
      <c r="ULZ111" s="28"/>
      <c r="UMA111" s="29"/>
      <c r="UMB111" s="30"/>
      <c r="UMH111" s="28"/>
      <c r="UMI111" s="29"/>
      <c r="UMJ111" s="30"/>
      <c r="UMP111" s="28"/>
      <c r="UMQ111" s="29"/>
      <c r="UMR111" s="30"/>
      <c r="UMX111" s="28"/>
      <c r="UMY111" s="29"/>
      <c r="UMZ111" s="30"/>
      <c r="UNF111" s="28"/>
      <c r="UNG111" s="29"/>
      <c r="UNH111" s="30"/>
      <c r="UNN111" s="28"/>
      <c r="UNO111" s="29"/>
      <c r="UNP111" s="30"/>
      <c r="UNV111" s="28"/>
      <c r="UNW111" s="29"/>
      <c r="UNX111" s="30"/>
      <c r="UOD111" s="28"/>
      <c r="UOE111" s="29"/>
      <c r="UOF111" s="30"/>
      <c r="UOL111" s="28"/>
      <c r="UOM111" s="29"/>
      <c r="UON111" s="30"/>
      <c r="UOT111" s="28"/>
      <c r="UOU111" s="29"/>
      <c r="UOV111" s="30"/>
      <c r="UPB111" s="28"/>
      <c r="UPC111" s="29"/>
      <c r="UPD111" s="30"/>
      <c r="UPJ111" s="28"/>
      <c r="UPK111" s="29"/>
      <c r="UPL111" s="30"/>
      <c r="UPR111" s="28"/>
      <c r="UPS111" s="29"/>
      <c r="UPT111" s="30"/>
      <c r="UPZ111" s="28"/>
      <c r="UQA111" s="29"/>
      <c r="UQB111" s="30"/>
      <c r="UQH111" s="28"/>
      <c r="UQI111" s="29"/>
      <c r="UQJ111" s="30"/>
      <c r="UQP111" s="28"/>
      <c r="UQQ111" s="29"/>
      <c r="UQR111" s="30"/>
      <c r="UQX111" s="28"/>
      <c r="UQY111" s="29"/>
      <c r="UQZ111" s="30"/>
      <c r="URF111" s="28"/>
      <c r="URG111" s="29"/>
      <c r="URH111" s="30"/>
      <c r="URN111" s="28"/>
      <c r="URO111" s="29"/>
      <c r="URP111" s="30"/>
      <c r="URV111" s="28"/>
      <c r="URW111" s="29"/>
      <c r="URX111" s="30"/>
      <c r="USD111" s="28"/>
      <c r="USE111" s="29"/>
      <c r="USF111" s="30"/>
      <c r="USL111" s="28"/>
      <c r="USM111" s="29"/>
      <c r="USN111" s="30"/>
      <c r="UST111" s="28"/>
      <c r="USU111" s="29"/>
      <c r="USV111" s="30"/>
      <c r="UTB111" s="28"/>
      <c r="UTC111" s="29"/>
      <c r="UTD111" s="30"/>
      <c r="UTJ111" s="28"/>
      <c r="UTK111" s="29"/>
      <c r="UTL111" s="30"/>
      <c r="UTR111" s="28"/>
      <c r="UTS111" s="29"/>
      <c r="UTT111" s="30"/>
      <c r="UTZ111" s="28"/>
      <c r="UUA111" s="29"/>
      <c r="UUB111" s="30"/>
      <c r="UUH111" s="28"/>
      <c r="UUI111" s="29"/>
      <c r="UUJ111" s="30"/>
      <c r="UUP111" s="28"/>
      <c r="UUQ111" s="29"/>
      <c r="UUR111" s="30"/>
      <c r="UUX111" s="28"/>
      <c r="UUY111" s="29"/>
      <c r="UUZ111" s="30"/>
      <c r="UVF111" s="28"/>
      <c r="UVG111" s="29"/>
      <c r="UVH111" s="30"/>
      <c r="UVN111" s="28"/>
      <c r="UVO111" s="29"/>
      <c r="UVP111" s="30"/>
      <c r="UVV111" s="28"/>
      <c r="UVW111" s="29"/>
      <c r="UVX111" s="30"/>
      <c r="UWD111" s="28"/>
      <c r="UWE111" s="29"/>
      <c r="UWF111" s="30"/>
      <c r="UWL111" s="28"/>
      <c r="UWM111" s="29"/>
      <c r="UWN111" s="30"/>
      <c r="UWT111" s="28"/>
      <c r="UWU111" s="29"/>
      <c r="UWV111" s="30"/>
      <c r="UXB111" s="28"/>
      <c r="UXC111" s="29"/>
      <c r="UXD111" s="30"/>
      <c r="UXJ111" s="28"/>
      <c r="UXK111" s="29"/>
      <c r="UXL111" s="30"/>
      <c r="UXR111" s="28"/>
      <c r="UXS111" s="29"/>
      <c r="UXT111" s="30"/>
      <c r="UXZ111" s="28"/>
      <c r="UYA111" s="29"/>
      <c r="UYB111" s="30"/>
      <c r="UYH111" s="28"/>
      <c r="UYI111" s="29"/>
      <c r="UYJ111" s="30"/>
      <c r="UYP111" s="28"/>
      <c r="UYQ111" s="29"/>
      <c r="UYR111" s="30"/>
      <c r="UYX111" s="28"/>
      <c r="UYY111" s="29"/>
      <c r="UYZ111" s="30"/>
      <c r="UZF111" s="28"/>
      <c r="UZG111" s="29"/>
      <c r="UZH111" s="30"/>
      <c r="UZN111" s="28"/>
      <c r="UZO111" s="29"/>
      <c r="UZP111" s="30"/>
      <c r="UZV111" s="28"/>
      <c r="UZW111" s="29"/>
      <c r="UZX111" s="30"/>
      <c r="VAD111" s="28"/>
      <c r="VAE111" s="29"/>
      <c r="VAF111" s="30"/>
      <c r="VAL111" s="28"/>
      <c r="VAM111" s="29"/>
      <c r="VAN111" s="30"/>
      <c r="VAT111" s="28"/>
      <c r="VAU111" s="29"/>
      <c r="VAV111" s="30"/>
      <c r="VBB111" s="28"/>
      <c r="VBC111" s="29"/>
      <c r="VBD111" s="30"/>
      <c r="VBJ111" s="28"/>
      <c r="VBK111" s="29"/>
      <c r="VBL111" s="30"/>
      <c r="VBR111" s="28"/>
      <c r="VBS111" s="29"/>
      <c r="VBT111" s="30"/>
      <c r="VBZ111" s="28"/>
      <c r="VCA111" s="29"/>
      <c r="VCB111" s="30"/>
      <c r="VCH111" s="28"/>
      <c r="VCI111" s="29"/>
      <c r="VCJ111" s="30"/>
      <c r="VCP111" s="28"/>
      <c r="VCQ111" s="29"/>
      <c r="VCR111" s="30"/>
      <c r="VCX111" s="28"/>
      <c r="VCY111" s="29"/>
      <c r="VCZ111" s="30"/>
      <c r="VDF111" s="28"/>
      <c r="VDG111" s="29"/>
      <c r="VDH111" s="30"/>
      <c r="VDN111" s="28"/>
      <c r="VDO111" s="29"/>
      <c r="VDP111" s="30"/>
      <c r="VDV111" s="28"/>
      <c r="VDW111" s="29"/>
      <c r="VDX111" s="30"/>
      <c r="VED111" s="28"/>
      <c r="VEE111" s="29"/>
      <c r="VEF111" s="30"/>
      <c r="VEL111" s="28"/>
      <c r="VEM111" s="29"/>
      <c r="VEN111" s="30"/>
      <c r="VET111" s="28"/>
      <c r="VEU111" s="29"/>
      <c r="VEV111" s="30"/>
      <c r="VFB111" s="28"/>
      <c r="VFC111" s="29"/>
      <c r="VFD111" s="30"/>
      <c r="VFJ111" s="28"/>
      <c r="VFK111" s="29"/>
      <c r="VFL111" s="30"/>
      <c r="VFR111" s="28"/>
      <c r="VFS111" s="29"/>
      <c r="VFT111" s="30"/>
      <c r="VFZ111" s="28"/>
      <c r="VGA111" s="29"/>
      <c r="VGB111" s="30"/>
      <c r="VGH111" s="28"/>
      <c r="VGI111" s="29"/>
      <c r="VGJ111" s="30"/>
      <c r="VGP111" s="28"/>
      <c r="VGQ111" s="29"/>
      <c r="VGR111" s="30"/>
      <c r="VGX111" s="28"/>
      <c r="VGY111" s="29"/>
      <c r="VGZ111" s="30"/>
      <c r="VHF111" s="28"/>
      <c r="VHG111" s="29"/>
      <c r="VHH111" s="30"/>
      <c r="VHN111" s="28"/>
      <c r="VHO111" s="29"/>
      <c r="VHP111" s="30"/>
      <c r="VHV111" s="28"/>
      <c r="VHW111" s="29"/>
      <c r="VHX111" s="30"/>
      <c r="VID111" s="28"/>
      <c r="VIE111" s="29"/>
      <c r="VIF111" s="30"/>
      <c r="VIL111" s="28"/>
      <c r="VIM111" s="29"/>
      <c r="VIN111" s="30"/>
      <c r="VIT111" s="28"/>
      <c r="VIU111" s="29"/>
      <c r="VIV111" s="30"/>
      <c r="VJB111" s="28"/>
      <c r="VJC111" s="29"/>
      <c r="VJD111" s="30"/>
      <c r="VJJ111" s="28"/>
      <c r="VJK111" s="29"/>
      <c r="VJL111" s="30"/>
      <c r="VJR111" s="28"/>
      <c r="VJS111" s="29"/>
      <c r="VJT111" s="30"/>
      <c r="VJZ111" s="28"/>
      <c r="VKA111" s="29"/>
      <c r="VKB111" s="30"/>
      <c r="VKH111" s="28"/>
      <c r="VKI111" s="29"/>
      <c r="VKJ111" s="30"/>
      <c r="VKP111" s="28"/>
      <c r="VKQ111" s="29"/>
      <c r="VKR111" s="30"/>
      <c r="VKX111" s="28"/>
      <c r="VKY111" s="29"/>
      <c r="VKZ111" s="30"/>
      <c r="VLF111" s="28"/>
      <c r="VLG111" s="29"/>
      <c r="VLH111" s="30"/>
      <c r="VLN111" s="28"/>
      <c r="VLO111" s="29"/>
      <c r="VLP111" s="30"/>
      <c r="VLV111" s="28"/>
      <c r="VLW111" s="29"/>
      <c r="VLX111" s="30"/>
      <c r="VMD111" s="28"/>
      <c r="VME111" s="29"/>
      <c r="VMF111" s="30"/>
      <c r="VML111" s="28"/>
      <c r="VMM111" s="29"/>
      <c r="VMN111" s="30"/>
      <c r="VMT111" s="28"/>
      <c r="VMU111" s="29"/>
      <c r="VMV111" s="30"/>
      <c r="VNB111" s="28"/>
      <c r="VNC111" s="29"/>
      <c r="VND111" s="30"/>
      <c r="VNJ111" s="28"/>
      <c r="VNK111" s="29"/>
      <c r="VNL111" s="30"/>
      <c r="VNR111" s="28"/>
      <c r="VNS111" s="29"/>
      <c r="VNT111" s="30"/>
      <c r="VNZ111" s="28"/>
      <c r="VOA111" s="29"/>
      <c r="VOB111" s="30"/>
      <c r="VOH111" s="28"/>
      <c r="VOI111" s="29"/>
      <c r="VOJ111" s="30"/>
      <c r="VOP111" s="28"/>
      <c r="VOQ111" s="29"/>
      <c r="VOR111" s="30"/>
      <c r="VOX111" s="28"/>
      <c r="VOY111" s="29"/>
      <c r="VOZ111" s="30"/>
      <c r="VPF111" s="28"/>
      <c r="VPG111" s="29"/>
      <c r="VPH111" s="30"/>
      <c r="VPN111" s="28"/>
      <c r="VPO111" s="29"/>
      <c r="VPP111" s="30"/>
      <c r="VPV111" s="28"/>
      <c r="VPW111" s="29"/>
      <c r="VPX111" s="30"/>
      <c r="VQD111" s="28"/>
      <c r="VQE111" s="29"/>
      <c r="VQF111" s="30"/>
      <c r="VQL111" s="28"/>
      <c r="VQM111" s="29"/>
      <c r="VQN111" s="30"/>
      <c r="VQT111" s="28"/>
      <c r="VQU111" s="29"/>
      <c r="VQV111" s="30"/>
      <c r="VRB111" s="28"/>
      <c r="VRC111" s="29"/>
      <c r="VRD111" s="30"/>
      <c r="VRJ111" s="28"/>
      <c r="VRK111" s="29"/>
      <c r="VRL111" s="30"/>
      <c r="VRR111" s="28"/>
      <c r="VRS111" s="29"/>
      <c r="VRT111" s="30"/>
      <c r="VRZ111" s="28"/>
      <c r="VSA111" s="29"/>
      <c r="VSB111" s="30"/>
      <c r="VSH111" s="28"/>
      <c r="VSI111" s="29"/>
      <c r="VSJ111" s="30"/>
      <c r="VSP111" s="28"/>
      <c r="VSQ111" s="29"/>
      <c r="VSR111" s="30"/>
      <c r="VSX111" s="28"/>
      <c r="VSY111" s="29"/>
      <c r="VSZ111" s="30"/>
      <c r="VTF111" s="28"/>
      <c r="VTG111" s="29"/>
      <c r="VTH111" s="30"/>
      <c r="VTN111" s="28"/>
      <c r="VTO111" s="29"/>
      <c r="VTP111" s="30"/>
      <c r="VTV111" s="28"/>
      <c r="VTW111" s="29"/>
      <c r="VTX111" s="30"/>
      <c r="VUD111" s="28"/>
      <c r="VUE111" s="29"/>
      <c r="VUF111" s="30"/>
      <c r="VUL111" s="28"/>
      <c r="VUM111" s="29"/>
      <c r="VUN111" s="30"/>
      <c r="VUT111" s="28"/>
      <c r="VUU111" s="29"/>
      <c r="VUV111" s="30"/>
      <c r="VVB111" s="28"/>
      <c r="VVC111" s="29"/>
      <c r="VVD111" s="30"/>
      <c r="VVJ111" s="28"/>
      <c r="VVK111" s="29"/>
      <c r="VVL111" s="30"/>
      <c r="VVR111" s="28"/>
      <c r="VVS111" s="29"/>
      <c r="VVT111" s="30"/>
      <c r="VVZ111" s="28"/>
      <c r="VWA111" s="29"/>
      <c r="VWB111" s="30"/>
      <c r="VWH111" s="28"/>
      <c r="VWI111" s="29"/>
      <c r="VWJ111" s="30"/>
      <c r="VWP111" s="28"/>
      <c r="VWQ111" s="29"/>
      <c r="VWR111" s="30"/>
      <c r="VWX111" s="28"/>
      <c r="VWY111" s="29"/>
      <c r="VWZ111" s="30"/>
      <c r="VXF111" s="28"/>
      <c r="VXG111" s="29"/>
      <c r="VXH111" s="30"/>
      <c r="VXN111" s="28"/>
      <c r="VXO111" s="29"/>
      <c r="VXP111" s="30"/>
      <c r="VXV111" s="28"/>
      <c r="VXW111" s="29"/>
      <c r="VXX111" s="30"/>
      <c r="VYD111" s="28"/>
      <c r="VYE111" s="29"/>
      <c r="VYF111" s="30"/>
      <c r="VYL111" s="28"/>
      <c r="VYM111" s="29"/>
      <c r="VYN111" s="30"/>
      <c r="VYT111" s="28"/>
      <c r="VYU111" s="29"/>
      <c r="VYV111" s="30"/>
      <c r="VZB111" s="28"/>
      <c r="VZC111" s="29"/>
      <c r="VZD111" s="30"/>
      <c r="VZJ111" s="28"/>
      <c r="VZK111" s="29"/>
      <c r="VZL111" s="30"/>
      <c r="VZR111" s="28"/>
      <c r="VZS111" s="29"/>
      <c r="VZT111" s="30"/>
      <c r="VZZ111" s="28"/>
      <c r="WAA111" s="29"/>
      <c r="WAB111" s="30"/>
      <c r="WAH111" s="28"/>
      <c r="WAI111" s="29"/>
      <c r="WAJ111" s="30"/>
      <c r="WAP111" s="28"/>
      <c r="WAQ111" s="29"/>
      <c r="WAR111" s="30"/>
      <c r="WAX111" s="28"/>
      <c r="WAY111" s="29"/>
      <c r="WAZ111" s="30"/>
      <c r="WBF111" s="28"/>
      <c r="WBG111" s="29"/>
      <c r="WBH111" s="30"/>
      <c r="WBN111" s="28"/>
      <c r="WBO111" s="29"/>
      <c r="WBP111" s="30"/>
      <c r="WBV111" s="28"/>
      <c r="WBW111" s="29"/>
      <c r="WBX111" s="30"/>
      <c r="WCD111" s="28"/>
      <c r="WCE111" s="29"/>
      <c r="WCF111" s="30"/>
      <c r="WCL111" s="28"/>
      <c r="WCM111" s="29"/>
      <c r="WCN111" s="30"/>
      <c r="WCT111" s="28"/>
      <c r="WCU111" s="29"/>
      <c r="WCV111" s="30"/>
      <c r="WDB111" s="28"/>
      <c r="WDC111" s="29"/>
      <c r="WDD111" s="30"/>
      <c r="WDJ111" s="28"/>
      <c r="WDK111" s="29"/>
      <c r="WDL111" s="30"/>
      <c r="WDR111" s="28"/>
      <c r="WDS111" s="29"/>
      <c r="WDT111" s="30"/>
      <c r="WDZ111" s="28"/>
      <c r="WEA111" s="29"/>
      <c r="WEB111" s="30"/>
      <c r="WEH111" s="28"/>
      <c r="WEI111" s="29"/>
      <c r="WEJ111" s="30"/>
      <c r="WEP111" s="28"/>
      <c r="WEQ111" s="29"/>
      <c r="WER111" s="30"/>
      <c r="WEX111" s="28"/>
      <c r="WEY111" s="29"/>
      <c r="WEZ111" s="30"/>
      <c r="WFF111" s="28"/>
      <c r="WFG111" s="29"/>
      <c r="WFH111" s="30"/>
      <c r="WFN111" s="28"/>
      <c r="WFO111" s="29"/>
      <c r="WFP111" s="30"/>
      <c r="WFV111" s="28"/>
      <c r="WFW111" s="29"/>
      <c r="WFX111" s="30"/>
      <c r="WGD111" s="28"/>
      <c r="WGE111" s="29"/>
      <c r="WGF111" s="30"/>
      <c r="WGL111" s="28"/>
      <c r="WGM111" s="29"/>
      <c r="WGN111" s="30"/>
      <c r="WGT111" s="28"/>
      <c r="WGU111" s="29"/>
      <c r="WGV111" s="30"/>
      <c r="WHB111" s="28"/>
      <c r="WHC111" s="29"/>
      <c r="WHD111" s="30"/>
      <c r="WHJ111" s="28"/>
      <c r="WHK111" s="29"/>
      <c r="WHL111" s="30"/>
      <c r="WHR111" s="28"/>
      <c r="WHS111" s="29"/>
      <c r="WHT111" s="30"/>
      <c r="WHZ111" s="28"/>
      <c r="WIA111" s="29"/>
      <c r="WIB111" s="30"/>
      <c r="WIH111" s="28"/>
      <c r="WII111" s="29"/>
      <c r="WIJ111" s="30"/>
      <c r="WIP111" s="28"/>
      <c r="WIQ111" s="29"/>
      <c r="WIR111" s="30"/>
      <c r="WIX111" s="28"/>
      <c r="WIY111" s="29"/>
      <c r="WIZ111" s="30"/>
      <c r="WJF111" s="28"/>
      <c r="WJG111" s="29"/>
      <c r="WJH111" s="30"/>
      <c r="WJN111" s="28"/>
      <c r="WJO111" s="29"/>
      <c r="WJP111" s="30"/>
      <c r="WJV111" s="28"/>
      <c r="WJW111" s="29"/>
      <c r="WJX111" s="30"/>
      <c r="WKD111" s="28"/>
      <c r="WKE111" s="29"/>
      <c r="WKF111" s="30"/>
      <c r="WKL111" s="28"/>
      <c r="WKM111" s="29"/>
      <c r="WKN111" s="30"/>
      <c r="WKT111" s="28"/>
      <c r="WKU111" s="29"/>
      <c r="WKV111" s="30"/>
      <c r="WLB111" s="28"/>
      <c r="WLC111" s="29"/>
      <c r="WLD111" s="30"/>
      <c r="WLJ111" s="28"/>
      <c r="WLK111" s="29"/>
      <c r="WLL111" s="30"/>
      <c r="WLR111" s="28"/>
      <c r="WLS111" s="29"/>
      <c r="WLT111" s="30"/>
      <c r="WLZ111" s="28"/>
      <c r="WMA111" s="29"/>
      <c r="WMB111" s="30"/>
      <c r="WMH111" s="28"/>
      <c r="WMI111" s="29"/>
      <c r="WMJ111" s="30"/>
      <c r="WMP111" s="28"/>
      <c r="WMQ111" s="29"/>
      <c r="WMR111" s="30"/>
      <c r="WMX111" s="28"/>
      <c r="WMY111" s="29"/>
      <c r="WMZ111" s="30"/>
      <c r="WNF111" s="28"/>
      <c r="WNG111" s="29"/>
      <c r="WNH111" s="30"/>
      <c r="WNN111" s="28"/>
      <c r="WNO111" s="29"/>
      <c r="WNP111" s="30"/>
      <c r="WNV111" s="28"/>
      <c r="WNW111" s="29"/>
      <c r="WNX111" s="30"/>
      <c r="WOD111" s="28"/>
      <c r="WOE111" s="29"/>
      <c r="WOF111" s="30"/>
      <c r="WOL111" s="28"/>
      <c r="WOM111" s="29"/>
      <c r="WON111" s="30"/>
      <c r="WOT111" s="28"/>
      <c r="WOU111" s="29"/>
      <c r="WOV111" s="30"/>
      <c r="WPB111" s="28"/>
      <c r="WPC111" s="29"/>
      <c r="WPD111" s="30"/>
      <c r="WPJ111" s="28"/>
      <c r="WPK111" s="29"/>
      <c r="WPL111" s="30"/>
      <c r="WPR111" s="28"/>
      <c r="WPS111" s="29"/>
      <c r="WPT111" s="30"/>
      <c r="WPZ111" s="28"/>
      <c r="WQA111" s="29"/>
      <c r="WQB111" s="30"/>
      <c r="WQH111" s="28"/>
      <c r="WQI111" s="29"/>
      <c r="WQJ111" s="30"/>
      <c r="WQP111" s="28"/>
      <c r="WQQ111" s="29"/>
      <c r="WQR111" s="30"/>
      <c r="WQX111" s="28"/>
      <c r="WQY111" s="29"/>
      <c r="WQZ111" s="30"/>
      <c r="WRF111" s="28"/>
      <c r="WRG111" s="29"/>
      <c r="WRH111" s="30"/>
      <c r="WRN111" s="28"/>
      <c r="WRO111" s="29"/>
      <c r="WRP111" s="30"/>
      <c r="WRV111" s="28"/>
      <c r="WRW111" s="29"/>
      <c r="WRX111" s="30"/>
      <c r="WSD111" s="28"/>
      <c r="WSE111" s="29"/>
      <c r="WSF111" s="30"/>
      <c r="WSL111" s="28"/>
      <c r="WSM111" s="29"/>
      <c r="WSN111" s="30"/>
      <c r="WST111" s="28"/>
      <c r="WSU111" s="29"/>
      <c r="WSV111" s="30"/>
      <c r="WTB111" s="28"/>
      <c r="WTC111" s="29"/>
      <c r="WTD111" s="30"/>
      <c r="WTJ111" s="28"/>
      <c r="WTK111" s="29"/>
      <c r="WTL111" s="30"/>
      <c r="WTR111" s="28"/>
      <c r="WTS111" s="29"/>
      <c r="WTT111" s="30"/>
      <c r="WTZ111" s="28"/>
      <c r="WUA111" s="29"/>
      <c r="WUB111" s="30"/>
      <c r="WUH111" s="28"/>
      <c r="WUI111" s="29"/>
      <c r="WUJ111" s="30"/>
      <c r="WUP111" s="28"/>
      <c r="WUQ111" s="29"/>
      <c r="WUR111" s="30"/>
      <c r="WUX111" s="28"/>
      <c r="WUY111" s="29"/>
      <c r="WUZ111" s="30"/>
      <c r="WVF111" s="28"/>
      <c r="WVG111" s="29"/>
      <c r="WVH111" s="30"/>
      <c r="WVN111" s="28"/>
      <c r="WVO111" s="29"/>
      <c r="WVP111" s="30"/>
      <c r="WVV111" s="28"/>
      <c r="WVW111" s="29"/>
      <c r="WVX111" s="30"/>
      <c r="WWD111" s="28"/>
      <c r="WWE111" s="29"/>
      <c r="WWF111" s="30"/>
      <c r="WWL111" s="28"/>
      <c r="WWM111" s="29"/>
      <c r="WWN111" s="30"/>
      <c r="WWT111" s="28"/>
      <c r="WWU111" s="29"/>
      <c r="WWV111" s="30"/>
      <c r="WXB111" s="28"/>
      <c r="WXC111" s="29"/>
      <c r="WXD111" s="30"/>
      <c r="WXJ111" s="28"/>
      <c r="WXK111" s="29"/>
      <c r="WXL111" s="30"/>
      <c r="WXR111" s="28"/>
      <c r="WXS111" s="29"/>
      <c r="WXT111" s="30"/>
      <c r="WXZ111" s="28"/>
      <c r="WYA111" s="29"/>
      <c r="WYB111" s="30"/>
      <c r="WYH111" s="28"/>
      <c r="WYI111" s="29"/>
      <c r="WYJ111" s="30"/>
      <c r="WYP111" s="28"/>
      <c r="WYQ111" s="29"/>
      <c r="WYR111" s="30"/>
      <c r="WYX111" s="28"/>
      <c r="WYY111" s="29"/>
      <c r="WYZ111" s="30"/>
      <c r="WZF111" s="28"/>
      <c r="WZG111" s="29"/>
      <c r="WZH111" s="30"/>
      <c r="WZN111" s="28"/>
      <c r="WZO111" s="29"/>
      <c r="WZP111" s="30"/>
      <c r="WZV111" s="28"/>
      <c r="WZW111" s="29"/>
      <c r="WZX111" s="30"/>
      <c r="XAD111" s="28"/>
      <c r="XAE111" s="29"/>
      <c r="XAF111" s="30"/>
      <c r="XAL111" s="28"/>
      <c r="XAM111" s="29"/>
      <c r="XAN111" s="30"/>
      <c r="XAT111" s="28"/>
      <c r="XAU111" s="29"/>
      <c r="XAV111" s="30"/>
      <c r="XBB111" s="28"/>
      <c r="XBC111" s="29"/>
      <c r="XBD111" s="30"/>
      <c r="XBJ111" s="28"/>
      <c r="XBK111" s="29"/>
      <c r="XBL111" s="30"/>
      <c r="XBR111" s="28"/>
      <c r="XBS111" s="29"/>
      <c r="XBT111" s="30"/>
      <c r="XBZ111" s="28"/>
      <c r="XCA111" s="29"/>
      <c r="XCB111" s="30"/>
      <c r="XCH111" s="28"/>
      <c r="XCI111" s="29"/>
      <c r="XCJ111" s="30"/>
      <c r="XCP111" s="28"/>
      <c r="XCQ111" s="29"/>
      <c r="XCR111" s="30"/>
      <c r="XCX111" s="28"/>
      <c r="XCY111" s="29"/>
      <c r="XCZ111" s="30"/>
      <c r="XDF111" s="28"/>
      <c r="XDG111" s="29"/>
      <c r="XDH111" s="30"/>
      <c r="XDN111" s="28"/>
      <c r="XDO111" s="29"/>
      <c r="XDP111" s="30"/>
      <c r="XDV111" s="28"/>
      <c r="XDW111" s="29"/>
      <c r="XDX111" s="30"/>
      <c r="XED111" s="28"/>
      <c r="XEE111" s="29"/>
      <c r="XEF111" s="30"/>
      <c r="XEL111" s="28"/>
      <c r="XEM111" s="29"/>
      <c r="XEN111" s="30"/>
      <c r="XET111" s="28"/>
      <c r="XEU111" s="29"/>
      <c r="XEV111" s="30"/>
      <c r="XFB111" s="28"/>
      <c r="XFC111" s="29"/>
      <c r="XFD111" s="30"/>
    </row>
    <row r="112" spans="1:1024 1030:2048 2054:3072 3078:4096 4102:5120 5126:6144 6150:7168 7174:8192 8198:9216 9222:10240 10246:11264 11270:12288 12294:13312 13318:14336 14342:15360 15366:16384" x14ac:dyDescent="0.25">
      <c r="A112" s="21" t="str">
        <f>C112&amp;(COUNTIF($C$7:C112,C112))</f>
        <v>8257170003</v>
      </c>
      <c r="B112" s="21">
        <v>890802678</v>
      </c>
      <c r="C112" s="22">
        <f>VLOOKUP(B112,[1]MODIFICADO!$A$2:$B$4109,2,0)</f>
        <v>825717000</v>
      </c>
      <c r="D112" s="21" t="s">
        <v>48</v>
      </c>
      <c r="E112" s="21"/>
      <c r="F112" s="26" t="s">
        <v>102</v>
      </c>
      <c r="G112" s="25" t="s">
        <v>103</v>
      </c>
      <c r="H112" s="27">
        <v>1080108459</v>
      </c>
      <c r="I112" s="27">
        <v>525503614</v>
      </c>
      <c r="J112" s="27">
        <f t="shared" si="2"/>
        <v>554604845</v>
      </c>
      <c r="N112" s="28"/>
      <c r="O112" s="29"/>
      <c r="P112" s="30"/>
      <c r="V112" s="28"/>
      <c r="W112" s="29"/>
      <c r="X112" s="30"/>
      <c r="AD112" s="28"/>
      <c r="AE112" s="29"/>
      <c r="AF112" s="30"/>
      <c r="AL112" s="28"/>
      <c r="AM112" s="29"/>
      <c r="AN112" s="30"/>
      <c r="AT112" s="28"/>
      <c r="AU112" s="29"/>
      <c r="AV112" s="30"/>
      <c r="BB112" s="28"/>
      <c r="BC112" s="29"/>
      <c r="BD112" s="30"/>
      <c r="BJ112" s="28"/>
      <c r="BK112" s="29"/>
      <c r="BL112" s="30"/>
      <c r="BR112" s="28"/>
      <c r="BS112" s="29"/>
      <c r="BT112" s="30"/>
      <c r="BZ112" s="28"/>
      <c r="CA112" s="29"/>
      <c r="CB112" s="30"/>
      <c r="CH112" s="28"/>
      <c r="CI112" s="29"/>
      <c r="CJ112" s="30"/>
      <c r="CP112" s="28"/>
      <c r="CQ112" s="29"/>
      <c r="CR112" s="30"/>
      <c r="CX112" s="28"/>
      <c r="CY112" s="29"/>
      <c r="CZ112" s="30"/>
      <c r="DF112" s="28"/>
      <c r="DG112" s="29"/>
      <c r="DH112" s="30"/>
      <c r="DN112" s="28"/>
      <c r="DO112" s="29"/>
      <c r="DP112" s="30"/>
      <c r="DV112" s="28"/>
      <c r="DW112" s="29"/>
      <c r="DX112" s="30"/>
      <c r="ED112" s="28"/>
      <c r="EE112" s="29"/>
      <c r="EF112" s="30"/>
      <c r="EL112" s="28"/>
      <c r="EM112" s="29"/>
      <c r="EN112" s="30"/>
      <c r="ET112" s="28"/>
      <c r="EU112" s="29"/>
      <c r="EV112" s="30"/>
      <c r="FB112" s="28"/>
      <c r="FC112" s="29"/>
      <c r="FD112" s="30"/>
      <c r="FJ112" s="28"/>
      <c r="FK112" s="29"/>
      <c r="FL112" s="30"/>
      <c r="FR112" s="28"/>
      <c r="FS112" s="29"/>
      <c r="FT112" s="30"/>
      <c r="FZ112" s="28"/>
      <c r="GA112" s="29"/>
      <c r="GB112" s="30"/>
      <c r="GH112" s="28"/>
      <c r="GI112" s="29"/>
      <c r="GJ112" s="30"/>
      <c r="GP112" s="28"/>
      <c r="GQ112" s="29"/>
      <c r="GR112" s="30"/>
      <c r="GX112" s="28"/>
      <c r="GY112" s="29"/>
      <c r="GZ112" s="30"/>
      <c r="HF112" s="28"/>
      <c r="HG112" s="29"/>
      <c r="HH112" s="30"/>
      <c r="HN112" s="28"/>
      <c r="HO112" s="29"/>
      <c r="HP112" s="30"/>
      <c r="HV112" s="28"/>
      <c r="HW112" s="29"/>
      <c r="HX112" s="30"/>
      <c r="ID112" s="28"/>
      <c r="IE112" s="29"/>
      <c r="IF112" s="30"/>
      <c r="IL112" s="28"/>
      <c r="IM112" s="29"/>
      <c r="IN112" s="30"/>
      <c r="IT112" s="28"/>
      <c r="IU112" s="29"/>
      <c r="IV112" s="30"/>
      <c r="JB112" s="28"/>
      <c r="JC112" s="29"/>
      <c r="JD112" s="30"/>
      <c r="JJ112" s="28"/>
      <c r="JK112" s="29"/>
      <c r="JL112" s="30"/>
      <c r="JR112" s="28"/>
      <c r="JS112" s="29"/>
      <c r="JT112" s="30"/>
      <c r="JZ112" s="28"/>
      <c r="KA112" s="29"/>
      <c r="KB112" s="30"/>
      <c r="KH112" s="28"/>
      <c r="KI112" s="29"/>
      <c r="KJ112" s="30"/>
      <c r="KP112" s="28"/>
      <c r="KQ112" s="29"/>
      <c r="KR112" s="30"/>
      <c r="KX112" s="28"/>
      <c r="KY112" s="29"/>
      <c r="KZ112" s="30"/>
      <c r="LF112" s="28"/>
      <c r="LG112" s="29"/>
      <c r="LH112" s="30"/>
      <c r="LN112" s="28"/>
      <c r="LO112" s="29"/>
      <c r="LP112" s="30"/>
      <c r="LV112" s="28"/>
      <c r="LW112" s="29"/>
      <c r="LX112" s="30"/>
      <c r="MD112" s="28"/>
      <c r="ME112" s="29"/>
      <c r="MF112" s="30"/>
      <c r="ML112" s="28"/>
      <c r="MM112" s="29"/>
      <c r="MN112" s="30"/>
      <c r="MT112" s="28"/>
      <c r="MU112" s="29"/>
      <c r="MV112" s="30"/>
      <c r="NB112" s="28"/>
      <c r="NC112" s="29"/>
      <c r="ND112" s="30"/>
      <c r="NJ112" s="28"/>
      <c r="NK112" s="29"/>
      <c r="NL112" s="30"/>
      <c r="NR112" s="28"/>
      <c r="NS112" s="29"/>
      <c r="NT112" s="30"/>
      <c r="NZ112" s="28"/>
      <c r="OA112" s="29"/>
      <c r="OB112" s="30"/>
      <c r="OH112" s="28"/>
      <c r="OI112" s="29"/>
      <c r="OJ112" s="30"/>
      <c r="OP112" s="28"/>
      <c r="OQ112" s="29"/>
      <c r="OR112" s="30"/>
      <c r="OX112" s="28"/>
      <c r="OY112" s="29"/>
      <c r="OZ112" s="30"/>
      <c r="PF112" s="28"/>
      <c r="PG112" s="29"/>
      <c r="PH112" s="30"/>
      <c r="PN112" s="28"/>
      <c r="PO112" s="29"/>
      <c r="PP112" s="30"/>
      <c r="PV112" s="28"/>
      <c r="PW112" s="29"/>
      <c r="PX112" s="30"/>
      <c r="QD112" s="28"/>
      <c r="QE112" s="29"/>
      <c r="QF112" s="30"/>
      <c r="QL112" s="28"/>
      <c r="QM112" s="29"/>
      <c r="QN112" s="30"/>
      <c r="QT112" s="28"/>
      <c r="QU112" s="29"/>
      <c r="QV112" s="30"/>
      <c r="RB112" s="28"/>
      <c r="RC112" s="29"/>
      <c r="RD112" s="30"/>
      <c r="RJ112" s="28"/>
      <c r="RK112" s="29"/>
      <c r="RL112" s="30"/>
      <c r="RR112" s="28"/>
      <c r="RS112" s="29"/>
      <c r="RT112" s="30"/>
      <c r="RZ112" s="28"/>
      <c r="SA112" s="29"/>
      <c r="SB112" s="30"/>
      <c r="SH112" s="28"/>
      <c r="SI112" s="29"/>
      <c r="SJ112" s="30"/>
      <c r="SP112" s="28"/>
      <c r="SQ112" s="29"/>
      <c r="SR112" s="30"/>
      <c r="SX112" s="28"/>
      <c r="SY112" s="29"/>
      <c r="SZ112" s="30"/>
      <c r="TF112" s="28"/>
      <c r="TG112" s="29"/>
      <c r="TH112" s="30"/>
      <c r="TN112" s="28"/>
      <c r="TO112" s="29"/>
      <c r="TP112" s="30"/>
      <c r="TV112" s="28"/>
      <c r="TW112" s="29"/>
      <c r="TX112" s="30"/>
      <c r="UD112" s="28"/>
      <c r="UE112" s="29"/>
      <c r="UF112" s="30"/>
      <c r="UL112" s="28"/>
      <c r="UM112" s="29"/>
      <c r="UN112" s="30"/>
      <c r="UT112" s="28"/>
      <c r="UU112" s="29"/>
      <c r="UV112" s="30"/>
      <c r="VB112" s="28"/>
      <c r="VC112" s="29"/>
      <c r="VD112" s="30"/>
      <c r="VJ112" s="28"/>
      <c r="VK112" s="29"/>
      <c r="VL112" s="30"/>
      <c r="VR112" s="28"/>
      <c r="VS112" s="29"/>
      <c r="VT112" s="30"/>
      <c r="VZ112" s="28"/>
      <c r="WA112" s="29"/>
      <c r="WB112" s="30"/>
      <c r="WH112" s="28"/>
      <c r="WI112" s="29"/>
      <c r="WJ112" s="30"/>
      <c r="WP112" s="28"/>
      <c r="WQ112" s="29"/>
      <c r="WR112" s="30"/>
      <c r="WX112" s="28"/>
      <c r="WY112" s="29"/>
      <c r="WZ112" s="30"/>
      <c r="XF112" s="28"/>
      <c r="XG112" s="29"/>
      <c r="XH112" s="30"/>
      <c r="XN112" s="28"/>
      <c r="XO112" s="29"/>
      <c r="XP112" s="30"/>
      <c r="XV112" s="28"/>
      <c r="XW112" s="29"/>
      <c r="XX112" s="30"/>
      <c r="YD112" s="28"/>
      <c r="YE112" s="29"/>
      <c r="YF112" s="30"/>
      <c r="YL112" s="28"/>
      <c r="YM112" s="29"/>
      <c r="YN112" s="30"/>
      <c r="YT112" s="28"/>
      <c r="YU112" s="29"/>
      <c r="YV112" s="30"/>
      <c r="ZB112" s="28"/>
      <c r="ZC112" s="29"/>
      <c r="ZD112" s="30"/>
      <c r="ZJ112" s="28"/>
      <c r="ZK112" s="29"/>
      <c r="ZL112" s="30"/>
      <c r="ZR112" s="28"/>
      <c r="ZS112" s="29"/>
      <c r="ZT112" s="30"/>
      <c r="ZZ112" s="28"/>
      <c r="AAA112" s="29"/>
      <c r="AAB112" s="30"/>
      <c r="AAH112" s="28"/>
      <c r="AAI112" s="29"/>
      <c r="AAJ112" s="30"/>
      <c r="AAP112" s="28"/>
      <c r="AAQ112" s="29"/>
      <c r="AAR112" s="30"/>
      <c r="AAX112" s="28"/>
      <c r="AAY112" s="29"/>
      <c r="AAZ112" s="30"/>
      <c r="ABF112" s="28"/>
      <c r="ABG112" s="29"/>
      <c r="ABH112" s="30"/>
      <c r="ABN112" s="28"/>
      <c r="ABO112" s="29"/>
      <c r="ABP112" s="30"/>
      <c r="ABV112" s="28"/>
      <c r="ABW112" s="29"/>
      <c r="ABX112" s="30"/>
      <c r="ACD112" s="28"/>
      <c r="ACE112" s="29"/>
      <c r="ACF112" s="30"/>
      <c r="ACL112" s="28"/>
      <c r="ACM112" s="29"/>
      <c r="ACN112" s="30"/>
      <c r="ACT112" s="28"/>
      <c r="ACU112" s="29"/>
      <c r="ACV112" s="30"/>
      <c r="ADB112" s="28"/>
      <c r="ADC112" s="29"/>
      <c r="ADD112" s="30"/>
      <c r="ADJ112" s="28"/>
      <c r="ADK112" s="29"/>
      <c r="ADL112" s="30"/>
      <c r="ADR112" s="28"/>
      <c r="ADS112" s="29"/>
      <c r="ADT112" s="30"/>
      <c r="ADZ112" s="28"/>
      <c r="AEA112" s="29"/>
      <c r="AEB112" s="30"/>
      <c r="AEH112" s="28"/>
      <c r="AEI112" s="29"/>
      <c r="AEJ112" s="30"/>
      <c r="AEP112" s="28"/>
      <c r="AEQ112" s="29"/>
      <c r="AER112" s="30"/>
      <c r="AEX112" s="28"/>
      <c r="AEY112" s="29"/>
      <c r="AEZ112" s="30"/>
      <c r="AFF112" s="28"/>
      <c r="AFG112" s="29"/>
      <c r="AFH112" s="30"/>
      <c r="AFN112" s="28"/>
      <c r="AFO112" s="29"/>
      <c r="AFP112" s="30"/>
      <c r="AFV112" s="28"/>
      <c r="AFW112" s="29"/>
      <c r="AFX112" s="30"/>
      <c r="AGD112" s="28"/>
      <c r="AGE112" s="29"/>
      <c r="AGF112" s="30"/>
      <c r="AGL112" s="28"/>
      <c r="AGM112" s="29"/>
      <c r="AGN112" s="30"/>
      <c r="AGT112" s="28"/>
      <c r="AGU112" s="29"/>
      <c r="AGV112" s="30"/>
      <c r="AHB112" s="28"/>
      <c r="AHC112" s="29"/>
      <c r="AHD112" s="30"/>
      <c r="AHJ112" s="28"/>
      <c r="AHK112" s="29"/>
      <c r="AHL112" s="30"/>
      <c r="AHR112" s="28"/>
      <c r="AHS112" s="29"/>
      <c r="AHT112" s="30"/>
      <c r="AHZ112" s="28"/>
      <c r="AIA112" s="29"/>
      <c r="AIB112" s="30"/>
      <c r="AIH112" s="28"/>
      <c r="AII112" s="29"/>
      <c r="AIJ112" s="30"/>
      <c r="AIP112" s="28"/>
      <c r="AIQ112" s="29"/>
      <c r="AIR112" s="30"/>
      <c r="AIX112" s="28"/>
      <c r="AIY112" s="29"/>
      <c r="AIZ112" s="30"/>
      <c r="AJF112" s="28"/>
      <c r="AJG112" s="29"/>
      <c r="AJH112" s="30"/>
      <c r="AJN112" s="28"/>
      <c r="AJO112" s="29"/>
      <c r="AJP112" s="30"/>
      <c r="AJV112" s="28"/>
      <c r="AJW112" s="29"/>
      <c r="AJX112" s="30"/>
      <c r="AKD112" s="28"/>
      <c r="AKE112" s="29"/>
      <c r="AKF112" s="30"/>
      <c r="AKL112" s="28"/>
      <c r="AKM112" s="29"/>
      <c r="AKN112" s="30"/>
      <c r="AKT112" s="28"/>
      <c r="AKU112" s="29"/>
      <c r="AKV112" s="30"/>
      <c r="ALB112" s="28"/>
      <c r="ALC112" s="29"/>
      <c r="ALD112" s="30"/>
      <c r="ALJ112" s="28"/>
      <c r="ALK112" s="29"/>
      <c r="ALL112" s="30"/>
      <c r="ALR112" s="28"/>
      <c r="ALS112" s="29"/>
      <c r="ALT112" s="30"/>
      <c r="ALZ112" s="28"/>
      <c r="AMA112" s="29"/>
      <c r="AMB112" s="30"/>
      <c r="AMH112" s="28"/>
      <c r="AMI112" s="29"/>
      <c r="AMJ112" s="30"/>
      <c r="AMP112" s="28"/>
      <c r="AMQ112" s="29"/>
      <c r="AMR112" s="30"/>
      <c r="AMX112" s="28"/>
      <c r="AMY112" s="29"/>
      <c r="AMZ112" s="30"/>
      <c r="ANF112" s="28"/>
      <c r="ANG112" s="29"/>
      <c r="ANH112" s="30"/>
      <c r="ANN112" s="28"/>
      <c r="ANO112" s="29"/>
      <c r="ANP112" s="30"/>
      <c r="ANV112" s="28"/>
      <c r="ANW112" s="29"/>
      <c r="ANX112" s="30"/>
      <c r="AOD112" s="28"/>
      <c r="AOE112" s="29"/>
      <c r="AOF112" s="30"/>
      <c r="AOL112" s="28"/>
      <c r="AOM112" s="29"/>
      <c r="AON112" s="30"/>
      <c r="AOT112" s="28"/>
      <c r="AOU112" s="29"/>
      <c r="AOV112" s="30"/>
      <c r="APB112" s="28"/>
      <c r="APC112" s="29"/>
      <c r="APD112" s="30"/>
      <c r="APJ112" s="28"/>
      <c r="APK112" s="29"/>
      <c r="APL112" s="30"/>
      <c r="APR112" s="28"/>
      <c r="APS112" s="29"/>
      <c r="APT112" s="30"/>
      <c r="APZ112" s="28"/>
      <c r="AQA112" s="29"/>
      <c r="AQB112" s="30"/>
      <c r="AQH112" s="28"/>
      <c r="AQI112" s="29"/>
      <c r="AQJ112" s="30"/>
      <c r="AQP112" s="28"/>
      <c r="AQQ112" s="29"/>
      <c r="AQR112" s="30"/>
      <c r="AQX112" s="28"/>
      <c r="AQY112" s="29"/>
      <c r="AQZ112" s="30"/>
      <c r="ARF112" s="28"/>
      <c r="ARG112" s="29"/>
      <c r="ARH112" s="30"/>
      <c r="ARN112" s="28"/>
      <c r="ARO112" s="29"/>
      <c r="ARP112" s="30"/>
      <c r="ARV112" s="28"/>
      <c r="ARW112" s="29"/>
      <c r="ARX112" s="30"/>
      <c r="ASD112" s="28"/>
      <c r="ASE112" s="29"/>
      <c r="ASF112" s="30"/>
      <c r="ASL112" s="28"/>
      <c r="ASM112" s="29"/>
      <c r="ASN112" s="30"/>
      <c r="AST112" s="28"/>
      <c r="ASU112" s="29"/>
      <c r="ASV112" s="30"/>
      <c r="ATB112" s="28"/>
      <c r="ATC112" s="29"/>
      <c r="ATD112" s="30"/>
      <c r="ATJ112" s="28"/>
      <c r="ATK112" s="29"/>
      <c r="ATL112" s="30"/>
      <c r="ATR112" s="28"/>
      <c r="ATS112" s="29"/>
      <c r="ATT112" s="30"/>
      <c r="ATZ112" s="28"/>
      <c r="AUA112" s="29"/>
      <c r="AUB112" s="30"/>
      <c r="AUH112" s="28"/>
      <c r="AUI112" s="29"/>
      <c r="AUJ112" s="30"/>
      <c r="AUP112" s="28"/>
      <c r="AUQ112" s="29"/>
      <c r="AUR112" s="30"/>
      <c r="AUX112" s="28"/>
      <c r="AUY112" s="29"/>
      <c r="AUZ112" s="30"/>
      <c r="AVF112" s="28"/>
      <c r="AVG112" s="29"/>
      <c r="AVH112" s="30"/>
      <c r="AVN112" s="28"/>
      <c r="AVO112" s="29"/>
      <c r="AVP112" s="30"/>
      <c r="AVV112" s="28"/>
      <c r="AVW112" s="29"/>
      <c r="AVX112" s="30"/>
      <c r="AWD112" s="28"/>
      <c r="AWE112" s="29"/>
      <c r="AWF112" s="30"/>
      <c r="AWL112" s="28"/>
      <c r="AWM112" s="29"/>
      <c r="AWN112" s="30"/>
      <c r="AWT112" s="28"/>
      <c r="AWU112" s="29"/>
      <c r="AWV112" s="30"/>
      <c r="AXB112" s="28"/>
      <c r="AXC112" s="29"/>
      <c r="AXD112" s="30"/>
      <c r="AXJ112" s="28"/>
      <c r="AXK112" s="29"/>
      <c r="AXL112" s="30"/>
      <c r="AXR112" s="28"/>
      <c r="AXS112" s="29"/>
      <c r="AXT112" s="30"/>
      <c r="AXZ112" s="28"/>
      <c r="AYA112" s="29"/>
      <c r="AYB112" s="30"/>
      <c r="AYH112" s="28"/>
      <c r="AYI112" s="29"/>
      <c r="AYJ112" s="30"/>
      <c r="AYP112" s="28"/>
      <c r="AYQ112" s="29"/>
      <c r="AYR112" s="30"/>
      <c r="AYX112" s="28"/>
      <c r="AYY112" s="29"/>
      <c r="AYZ112" s="30"/>
      <c r="AZF112" s="28"/>
      <c r="AZG112" s="29"/>
      <c r="AZH112" s="30"/>
      <c r="AZN112" s="28"/>
      <c r="AZO112" s="29"/>
      <c r="AZP112" s="30"/>
      <c r="AZV112" s="28"/>
      <c r="AZW112" s="29"/>
      <c r="AZX112" s="30"/>
      <c r="BAD112" s="28"/>
      <c r="BAE112" s="29"/>
      <c r="BAF112" s="30"/>
      <c r="BAL112" s="28"/>
      <c r="BAM112" s="29"/>
      <c r="BAN112" s="30"/>
      <c r="BAT112" s="28"/>
      <c r="BAU112" s="29"/>
      <c r="BAV112" s="30"/>
      <c r="BBB112" s="28"/>
      <c r="BBC112" s="29"/>
      <c r="BBD112" s="30"/>
      <c r="BBJ112" s="28"/>
      <c r="BBK112" s="29"/>
      <c r="BBL112" s="30"/>
      <c r="BBR112" s="28"/>
      <c r="BBS112" s="29"/>
      <c r="BBT112" s="30"/>
      <c r="BBZ112" s="28"/>
      <c r="BCA112" s="29"/>
      <c r="BCB112" s="30"/>
      <c r="BCH112" s="28"/>
      <c r="BCI112" s="29"/>
      <c r="BCJ112" s="30"/>
      <c r="BCP112" s="28"/>
      <c r="BCQ112" s="29"/>
      <c r="BCR112" s="30"/>
      <c r="BCX112" s="28"/>
      <c r="BCY112" s="29"/>
      <c r="BCZ112" s="30"/>
      <c r="BDF112" s="28"/>
      <c r="BDG112" s="29"/>
      <c r="BDH112" s="30"/>
      <c r="BDN112" s="28"/>
      <c r="BDO112" s="29"/>
      <c r="BDP112" s="30"/>
      <c r="BDV112" s="28"/>
      <c r="BDW112" s="29"/>
      <c r="BDX112" s="30"/>
      <c r="BED112" s="28"/>
      <c r="BEE112" s="29"/>
      <c r="BEF112" s="30"/>
      <c r="BEL112" s="28"/>
      <c r="BEM112" s="29"/>
      <c r="BEN112" s="30"/>
      <c r="BET112" s="28"/>
      <c r="BEU112" s="29"/>
      <c r="BEV112" s="30"/>
      <c r="BFB112" s="28"/>
      <c r="BFC112" s="29"/>
      <c r="BFD112" s="30"/>
      <c r="BFJ112" s="28"/>
      <c r="BFK112" s="29"/>
      <c r="BFL112" s="30"/>
      <c r="BFR112" s="28"/>
      <c r="BFS112" s="29"/>
      <c r="BFT112" s="30"/>
      <c r="BFZ112" s="28"/>
      <c r="BGA112" s="29"/>
      <c r="BGB112" s="30"/>
      <c r="BGH112" s="28"/>
      <c r="BGI112" s="29"/>
      <c r="BGJ112" s="30"/>
      <c r="BGP112" s="28"/>
      <c r="BGQ112" s="29"/>
      <c r="BGR112" s="30"/>
      <c r="BGX112" s="28"/>
      <c r="BGY112" s="29"/>
      <c r="BGZ112" s="30"/>
      <c r="BHF112" s="28"/>
      <c r="BHG112" s="29"/>
      <c r="BHH112" s="30"/>
      <c r="BHN112" s="28"/>
      <c r="BHO112" s="29"/>
      <c r="BHP112" s="30"/>
      <c r="BHV112" s="28"/>
      <c r="BHW112" s="29"/>
      <c r="BHX112" s="30"/>
      <c r="BID112" s="28"/>
      <c r="BIE112" s="29"/>
      <c r="BIF112" s="30"/>
      <c r="BIL112" s="28"/>
      <c r="BIM112" s="29"/>
      <c r="BIN112" s="30"/>
      <c r="BIT112" s="28"/>
      <c r="BIU112" s="29"/>
      <c r="BIV112" s="30"/>
      <c r="BJB112" s="28"/>
      <c r="BJC112" s="29"/>
      <c r="BJD112" s="30"/>
      <c r="BJJ112" s="28"/>
      <c r="BJK112" s="29"/>
      <c r="BJL112" s="30"/>
      <c r="BJR112" s="28"/>
      <c r="BJS112" s="29"/>
      <c r="BJT112" s="30"/>
      <c r="BJZ112" s="28"/>
      <c r="BKA112" s="29"/>
      <c r="BKB112" s="30"/>
      <c r="BKH112" s="28"/>
      <c r="BKI112" s="29"/>
      <c r="BKJ112" s="30"/>
      <c r="BKP112" s="28"/>
      <c r="BKQ112" s="29"/>
      <c r="BKR112" s="30"/>
      <c r="BKX112" s="28"/>
      <c r="BKY112" s="29"/>
      <c r="BKZ112" s="30"/>
      <c r="BLF112" s="28"/>
      <c r="BLG112" s="29"/>
      <c r="BLH112" s="30"/>
      <c r="BLN112" s="28"/>
      <c r="BLO112" s="29"/>
      <c r="BLP112" s="30"/>
      <c r="BLV112" s="28"/>
      <c r="BLW112" s="29"/>
      <c r="BLX112" s="30"/>
      <c r="BMD112" s="28"/>
      <c r="BME112" s="29"/>
      <c r="BMF112" s="30"/>
      <c r="BML112" s="28"/>
      <c r="BMM112" s="29"/>
      <c r="BMN112" s="30"/>
      <c r="BMT112" s="28"/>
      <c r="BMU112" s="29"/>
      <c r="BMV112" s="30"/>
      <c r="BNB112" s="28"/>
      <c r="BNC112" s="29"/>
      <c r="BND112" s="30"/>
      <c r="BNJ112" s="28"/>
      <c r="BNK112" s="29"/>
      <c r="BNL112" s="30"/>
      <c r="BNR112" s="28"/>
      <c r="BNS112" s="29"/>
      <c r="BNT112" s="30"/>
      <c r="BNZ112" s="28"/>
      <c r="BOA112" s="29"/>
      <c r="BOB112" s="30"/>
      <c r="BOH112" s="28"/>
      <c r="BOI112" s="29"/>
      <c r="BOJ112" s="30"/>
      <c r="BOP112" s="28"/>
      <c r="BOQ112" s="29"/>
      <c r="BOR112" s="30"/>
      <c r="BOX112" s="28"/>
      <c r="BOY112" s="29"/>
      <c r="BOZ112" s="30"/>
      <c r="BPF112" s="28"/>
      <c r="BPG112" s="29"/>
      <c r="BPH112" s="30"/>
      <c r="BPN112" s="28"/>
      <c r="BPO112" s="29"/>
      <c r="BPP112" s="30"/>
      <c r="BPV112" s="28"/>
      <c r="BPW112" s="29"/>
      <c r="BPX112" s="30"/>
      <c r="BQD112" s="28"/>
      <c r="BQE112" s="29"/>
      <c r="BQF112" s="30"/>
      <c r="BQL112" s="28"/>
      <c r="BQM112" s="29"/>
      <c r="BQN112" s="30"/>
      <c r="BQT112" s="28"/>
      <c r="BQU112" s="29"/>
      <c r="BQV112" s="30"/>
      <c r="BRB112" s="28"/>
      <c r="BRC112" s="29"/>
      <c r="BRD112" s="30"/>
      <c r="BRJ112" s="28"/>
      <c r="BRK112" s="29"/>
      <c r="BRL112" s="30"/>
      <c r="BRR112" s="28"/>
      <c r="BRS112" s="29"/>
      <c r="BRT112" s="30"/>
      <c r="BRZ112" s="28"/>
      <c r="BSA112" s="29"/>
      <c r="BSB112" s="30"/>
      <c r="BSH112" s="28"/>
      <c r="BSI112" s="29"/>
      <c r="BSJ112" s="30"/>
      <c r="BSP112" s="28"/>
      <c r="BSQ112" s="29"/>
      <c r="BSR112" s="30"/>
      <c r="BSX112" s="28"/>
      <c r="BSY112" s="29"/>
      <c r="BSZ112" s="30"/>
      <c r="BTF112" s="28"/>
      <c r="BTG112" s="29"/>
      <c r="BTH112" s="30"/>
      <c r="BTN112" s="28"/>
      <c r="BTO112" s="29"/>
      <c r="BTP112" s="30"/>
      <c r="BTV112" s="28"/>
      <c r="BTW112" s="29"/>
      <c r="BTX112" s="30"/>
      <c r="BUD112" s="28"/>
      <c r="BUE112" s="29"/>
      <c r="BUF112" s="30"/>
      <c r="BUL112" s="28"/>
      <c r="BUM112" s="29"/>
      <c r="BUN112" s="30"/>
      <c r="BUT112" s="28"/>
      <c r="BUU112" s="29"/>
      <c r="BUV112" s="30"/>
      <c r="BVB112" s="28"/>
      <c r="BVC112" s="29"/>
      <c r="BVD112" s="30"/>
      <c r="BVJ112" s="28"/>
      <c r="BVK112" s="29"/>
      <c r="BVL112" s="30"/>
      <c r="BVR112" s="28"/>
      <c r="BVS112" s="29"/>
      <c r="BVT112" s="30"/>
      <c r="BVZ112" s="28"/>
      <c r="BWA112" s="29"/>
      <c r="BWB112" s="30"/>
      <c r="BWH112" s="28"/>
      <c r="BWI112" s="29"/>
      <c r="BWJ112" s="30"/>
      <c r="BWP112" s="28"/>
      <c r="BWQ112" s="29"/>
      <c r="BWR112" s="30"/>
      <c r="BWX112" s="28"/>
      <c r="BWY112" s="29"/>
      <c r="BWZ112" s="30"/>
      <c r="BXF112" s="28"/>
      <c r="BXG112" s="29"/>
      <c r="BXH112" s="30"/>
      <c r="BXN112" s="28"/>
      <c r="BXO112" s="29"/>
      <c r="BXP112" s="30"/>
      <c r="BXV112" s="28"/>
      <c r="BXW112" s="29"/>
      <c r="BXX112" s="30"/>
      <c r="BYD112" s="28"/>
      <c r="BYE112" s="29"/>
      <c r="BYF112" s="30"/>
      <c r="BYL112" s="28"/>
      <c r="BYM112" s="29"/>
      <c r="BYN112" s="30"/>
      <c r="BYT112" s="28"/>
      <c r="BYU112" s="29"/>
      <c r="BYV112" s="30"/>
      <c r="BZB112" s="28"/>
      <c r="BZC112" s="29"/>
      <c r="BZD112" s="30"/>
      <c r="BZJ112" s="28"/>
      <c r="BZK112" s="29"/>
      <c r="BZL112" s="30"/>
      <c r="BZR112" s="28"/>
      <c r="BZS112" s="29"/>
      <c r="BZT112" s="30"/>
      <c r="BZZ112" s="28"/>
      <c r="CAA112" s="29"/>
      <c r="CAB112" s="30"/>
      <c r="CAH112" s="28"/>
      <c r="CAI112" s="29"/>
      <c r="CAJ112" s="30"/>
      <c r="CAP112" s="28"/>
      <c r="CAQ112" s="29"/>
      <c r="CAR112" s="30"/>
      <c r="CAX112" s="28"/>
      <c r="CAY112" s="29"/>
      <c r="CAZ112" s="30"/>
      <c r="CBF112" s="28"/>
      <c r="CBG112" s="29"/>
      <c r="CBH112" s="30"/>
      <c r="CBN112" s="28"/>
      <c r="CBO112" s="29"/>
      <c r="CBP112" s="30"/>
      <c r="CBV112" s="28"/>
      <c r="CBW112" s="29"/>
      <c r="CBX112" s="30"/>
      <c r="CCD112" s="28"/>
      <c r="CCE112" s="29"/>
      <c r="CCF112" s="30"/>
      <c r="CCL112" s="28"/>
      <c r="CCM112" s="29"/>
      <c r="CCN112" s="30"/>
      <c r="CCT112" s="28"/>
      <c r="CCU112" s="29"/>
      <c r="CCV112" s="30"/>
      <c r="CDB112" s="28"/>
      <c r="CDC112" s="29"/>
      <c r="CDD112" s="30"/>
      <c r="CDJ112" s="28"/>
      <c r="CDK112" s="29"/>
      <c r="CDL112" s="30"/>
      <c r="CDR112" s="28"/>
      <c r="CDS112" s="29"/>
      <c r="CDT112" s="30"/>
      <c r="CDZ112" s="28"/>
      <c r="CEA112" s="29"/>
      <c r="CEB112" s="30"/>
      <c r="CEH112" s="28"/>
      <c r="CEI112" s="29"/>
      <c r="CEJ112" s="30"/>
      <c r="CEP112" s="28"/>
      <c r="CEQ112" s="29"/>
      <c r="CER112" s="30"/>
      <c r="CEX112" s="28"/>
      <c r="CEY112" s="29"/>
      <c r="CEZ112" s="30"/>
      <c r="CFF112" s="28"/>
      <c r="CFG112" s="29"/>
      <c r="CFH112" s="30"/>
      <c r="CFN112" s="28"/>
      <c r="CFO112" s="29"/>
      <c r="CFP112" s="30"/>
      <c r="CFV112" s="28"/>
      <c r="CFW112" s="29"/>
      <c r="CFX112" s="30"/>
      <c r="CGD112" s="28"/>
      <c r="CGE112" s="29"/>
      <c r="CGF112" s="30"/>
      <c r="CGL112" s="28"/>
      <c r="CGM112" s="29"/>
      <c r="CGN112" s="30"/>
      <c r="CGT112" s="28"/>
      <c r="CGU112" s="29"/>
      <c r="CGV112" s="30"/>
      <c r="CHB112" s="28"/>
      <c r="CHC112" s="29"/>
      <c r="CHD112" s="30"/>
      <c r="CHJ112" s="28"/>
      <c r="CHK112" s="29"/>
      <c r="CHL112" s="30"/>
      <c r="CHR112" s="28"/>
      <c r="CHS112" s="29"/>
      <c r="CHT112" s="30"/>
      <c r="CHZ112" s="28"/>
      <c r="CIA112" s="29"/>
      <c r="CIB112" s="30"/>
      <c r="CIH112" s="28"/>
      <c r="CII112" s="29"/>
      <c r="CIJ112" s="30"/>
      <c r="CIP112" s="28"/>
      <c r="CIQ112" s="29"/>
      <c r="CIR112" s="30"/>
      <c r="CIX112" s="28"/>
      <c r="CIY112" s="29"/>
      <c r="CIZ112" s="30"/>
      <c r="CJF112" s="28"/>
      <c r="CJG112" s="29"/>
      <c r="CJH112" s="30"/>
      <c r="CJN112" s="28"/>
      <c r="CJO112" s="29"/>
      <c r="CJP112" s="30"/>
      <c r="CJV112" s="28"/>
      <c r="CJW112" s="29"/>
      <c r="CJX112" s="30"/>
      <c r="CKD112" s="28"/>
      <c r="CKE112" s="29"/>
      <c r="CKF112" s="30"/>
      <c r="CKL112" s="28"/>
      <c r="CKM112" s="29"/>
      <c r="CKN112" s="30"/>
      <c r="CKT112" s="28"/>
      <c r="CKU112" s="29"/>
      <c r="CKV112" s="30"/>
      <c r="CLB112" s="28"/>
      <c r="CLC112" s="29"/>
      <c r="CLD112" s="30"/>
      <c r="CLJ112" s="28"/>
      <c r="CLK112" s="29"/>
      <c r="CLL112" s="30"/>
      <c r="CLR112" s="28"/>
      <c r="CLS112" s="29"/>
      <c r="CLT112" s="30"/>
      <c r="CLZ112" s="28"/>
      <c r="CMA112" s="29"/>
      <c r="CMB112" s="30"/>
      <c r="CMH112" s="28"/>
      <c r="CMI112" s="29"/>
      <c r="CMJ112" s="30"/>
      <c r="CMP112" s="28"/>
      <c r="CMQ112" s="29"/>
      <c r="CMR112" s="30"/>
      <c r="CMX112" s="28"/>
      <c r="CMY112" s="29"/>
      <c r="CMZ112" s="30"/>
      <c r="CNF112" s="28"/>
      <c r="CNG112" s="29"/>
      <c r="CNH112" s="30"/>
      <c r="CNN112" s="28"/>
      <c r="CNO112" s="29"/>
      <c r="CNP112" s="30"/>
      <c r="CNV112" s="28"/>
      <c r="CNW112" s="29"/>
      <c r="CNX112" s="30"/>
      <c r="COD112" s="28"/>
      <c r="COE112" s="29"/>
      <c r="COF112" s="30"/>
      <c r="COL112" s="28"/>
      <c r="COM112" s="29"/>
      <c r="CON112" s="30"/>
      <c r="COT112" s="28"/>
      <c r="COU112" s="29"/>
      <c r="COV112" s="30"/>
      <c r="CPB112" s="28"/>
      <c r="CPC112" s="29"/>
      <c r="CPD112" s="30"/>
      <c r="CPJ112" s="28"/>
      <c r="CPK112" s="29"/>
      <c r="CPL112" s="30"/>
      <c r="CPR112" s="28"/>
      <c r="CPS112" s="29"/>
      <c r="CPT112" s="30"/>
      <c r="CPZ112" s="28"/>
      <c r="CQA112" s="29"/>
      <c r="CQB112" s="30"/>
      <c r="CQH112" s="28"/>
      <c r="CQI112" s="29"/>
      <c r="CQJ112" s="30"/>
      <c r="CQP112" s="28"/>
      <c r="CQQ112" s="29"/>
      <c r="CQR112" s="30"/>
      <c r="CQX112" s="28"/>
      <c r="CQY112" s="29"/>
      <c r="CQZ112" s="30"/>
      <c r="CRF112" s="28"/>
      <c r="CRG112" s="29"/>
      <c r="CRH112" s="30"/>
      <c r="CRN112" s="28"/>
      <c r="CRO112" s="29"/>
      <c r="CRP112" s="30"/>
      <c r="CRV112" s="28"/>
      <c r="CRW112" s="29"/>
      <c r="CRX112" s="30"/>
      <c r="CSD112" s="28"/>
      <c r="CSE112" s="29"/>
      <c r="CSF112" s="30"/>
      <c r="CSL112" s="28"/>
      <c r="CSM112" s="29"/>
      <c r="CSN112" s="30"/>
      <c r="CST112" s="28"/>
      <c r="CSU112" s="29"/>
      <c r="CSV112" s="30"/>
      <c r="CTB112" s="28"/>
      <c r="CTC112" s="29"/>
      <c r="CTD112" s="30"/>
      <c r="CTJ112" s="28"/>
      <c r="CTK112" s="29"/>
      <c r="CTL112" s="30"/>
      <c r="CTR112" s="28"/>
      <c r="CTS112" s="29"/>
      <c r="CTT112" s="30"/>
      <c r="CTZ112" s="28"/>
      <c r="CUA112" s="29"/>
      <c r="CUB112" s="30"/>
      <c r="CUH112" s="28"/>
      <c r="CUI112" s="29"/>
      <c r="CUJ112" s="30"/>
      <c r="CUP112" s="28"/>
      <c r="CUQ112" s="29"/>
      <c r="CUR112" s="30"/>
      <c r="CUX112" s="28"/>
      <c r="CUY112" s="29"/>
      <c r="CUZ112" s="30"/>
      <c r="CVF112" s="28"/>
      <c r="CVG112" s="29"/>
      <c r="CVH112" s="30"/>
      <c r="CVN112" s="28"/>
      <c r="CVO112" s="29"/>
      <c r="CVP112" s="30"/>
      <c r="CVV112" s="28"/>
      <c r="CVW112" s="29"/>
      <c r="CVX112" s="30"/>
      <c r="CWD112" s="28"/>
      <c r="CWE112" s="29"/>
      <c r="CWF112" s="30"/>
      <c r="CWL112" s="28"/>
      <c r="CWM112" s="29"/>
      <c r="CWN112" s="30"/>
      <c r="CWT112" s="28"/>
      <c r="CWU112" s="29"/>
      <c r="CWV112" s="30"/>
      <c r="CXB112" s="28"/>
      <c r="CXC112" s="29"/>
      <c r="CXD112" s="30"/>
      <c r="CXJ112" s="28"/>
      <c r="CXK112" s="29"/>
      <c r="CXL112" s="30"/>
      <c r="CXR112" s="28"/>
      <c r="CXS112" s="29"/>
      <c r="CXT112" s="30"/>
      <c r="CXZ112" s="28"/>
      <c r="CYA112" s="29"/>
      <c r="CYB112" s="30"/>
      <c r="CYH112" s="28"/>
      <c r="CYI112" s="29"/>
      <c r="CYJ112" s="30"/>
      <c r="CYP112" s="28"/>
      <c r="CYQ112" s="29"/>
      <c r="CYR112" s="30"/>
      <c r="CYX112" s="28"/>
      <c r="CYY112" s="29"/>
      <c r="CYZ112" s="30"/>
      <c r="CZF112" s="28"/>
      <c r="CZG112" s="29"/>
      <c r="CZH112" s="30"/>
      <c r="CZN112" s="28"/>
      <c r="CZO112" s="29"/>
      <c r="CZP112" s="30"/>
      <c r="CZV112" s="28"/>
      <c r="CZW112" s="29"/>
      <c r="CZX112" s="30"/>
      <c r="DAD112" s="28"/>
      <c r="DAE112" s="29"/>
      <c r="DAF112" s="30"/>
      <c r="DAL112" s="28"/>
      <c r="DAM112" s="29"/>
      <c r="DAN112" s="30"/>
      <c r="DAT112" s="28"/>
      <c r="DAU112" s="29"/>
      <c r="DAV112" s="30"/>
      <c r="DBB112" s="28"/>
      <c r="DBC112" s="29"/>
      <c r="DBD112" s="30"/>
      <c r="DBJ112" s="28"/>
      <c r="DBK112" s="29"/>
      <c r="DBL112" s="30"/>
      <c r="DBR112" s="28"/>
      <c r="DBS112" s="29"/>
      <c r="DBT112" s="30"/>
      <c r="DBZ112" s="28"/>
      <c r="DCA112" s="29"/>
      <c r="DCB112" s="30"/>
      <c r="DCH112" s="28"/>
      <c r="DCI112" s="29"/>
      <c r="DCJ112" s="30"/>
      <c r="DCP112" s="28"/>
      <c r="DCQ112" s="29"/>
      <c r="DCR112" s="30"/>
      <c r="DCX112" s="28"/>
      <c r="DCY112" s="29"/>
      <c r="DCZ112" s="30"/>
      <c r="DDF112" s="28"/>
      <c r="DDG112" s="29"/>
      <c r="DDH112" s="30"/>
      <c r="DDN112" s="28"/>
      <c r="DDO112" s="29"/>
      <c r="DDP112" s="30"/>
      <c r="DDV112" s="28"/>
      <c r="DDW112" s="29"/>
      <c r="DDX112" s="30"/>
      <c r="DED112" s="28"/>
      <c r="DEE112" s="29"/>
      <c r="DEF112" s="30"/>
      <c r="DEL112" s="28"/>
      <c r="DEM112" s="29"/>
      <c r="DEN112" s="30"/>
      <c r="DET112" s="28"/>
      <c r="DEU112" s="29"/>
      <c r="DEV112" s="30"/>
      <c r="DFB112" s="28"/>
      <c r="DFC112" s="29"/>
      <c r="DFD112" s="30"/>
      <c r="DFJ112" s="28"/>
      <c r="DFK112" s="29"/>
      <c r="DFL112" s="30"/>
      <c r="DFR112" s="28"/>
      <c r="DFS112" s="29"/>
      <c r="DFT112" s="30"/>
      <c r="DFZ112" s="28"/>
      <c r="DGA112" s="29"/>
      <c r="DGB112" s="30"/>
      <c r="DGH112" s="28"/>
      <c r="DGI112" s="29"/>
      <c r="DGJ112" s="30"/>
      <c r="DGP112" s="28"/>
      <c r="DGQ112" s="29"/>
      <c r="DGR112" s="30"/>
      <c r="DGX112" s="28"/>
      <c r="DGY112" s="29"/>
      <c r="DGZ112" s="30"/>
      <c r="DHF112" s="28"/>
      <c r="DHG112" s="29"/>
      <c r="DHH112" s="30"/>
      <c r="DHN112" s="28"/>
      <c r="DHO112" s="29"/>
      <c r="DHP112" s="30"/>
      <c r="DHV112" s="28"/>
      <c r="DHW112" s="29"/>
      <c r="DHX112" s="30"/>
      <c r="DID112" s="28"/>
      <c r="DIE112" s="29"/>
      <c r="DIF112" s="30"/>
      <c r="DIL112" s="28"/>
      <c r="DIM112" s="29"/>
      <c r="DIN112" s="30"/>
      <c r="DIT112" s="28"/>
      <c r="DIU112" s="29"/>
      <c r="DIV112" s="30"/>
      <c r="DJB112" s="28"/>
      <c r="DJC112" s="29"/>
      <c r="DJD112" s="30"/>
      <c r="DJJ112" s="28"/>
      <c r="DJK112" s="29"/>
      <c r="DJL112" s="30"/>
      <c r="DJR112" s="28"/>
      <c r="DJS112" s="29"/>
      <c r="DJT112" s="30"/>
      <c r="DJZ112" s="28"/>
      <c r="DKA112" s="29"/>
      <c r="DKB112" s="30"/>
      <c r="DKH112" s="28"/>
      <c r="DKI112" s="29"/>
      <c r="DKJ112" s="30"/>
      <c r="DKP112" s="28"/>
      <c r="DKQ112" s="29"/>
      <c r="DKR112" s="30"/>
      <c r="DKX112" s="28"/>
      <c r="DKY112" s="29"/>
      <c r="DKZ112" s="30"/>
      <c r="DLF112" s="28"/>
      <c r="DLG112" s="29"/>
      <c r="DLH112" s="30"/>
      <c r="DLN112" s="28"/>
      <c r="DLO112" s="29"/>
      <c r="DLP112" s="30"/>
      <c r="DLV112" s="28"/>
      <c r="DLW112" s="29"/>
      <c r="DLX112" s="30"/>
      <c r="DMD112" s="28"/>
      <c r="DME112" s="29"/>
      <c r="DMF112" s="30"/>
      <c r="DML112" s="28"/>
      <c r="DMM112" s="29"/>
      <c r="DMN112" s="30"/>
      <c r="DMT112" s="28"/>
      <c r="DMU112" s="29"/>
      <c r="DMV112" s="30"/>
      <c r="DNB112" s="28"/>
      <c r="DNC112" s="29"/>
      <c r="DND112" s="30"/>
      <c r="DNJ112" s="28"/>
      <c r="DNK112" s="29"/>
      <c r="DNL112" s="30"/>
      <c r="DNR112" s="28"/>
      <c r="DNS112" s="29"/>
      <c r="DNT112" s="30"/>
      <c r="DNZ112" s="28"/>
      <c r="DOA112" s="29"/>
      <c r="DOB112" s="30"/>
      <c r="DOH112" s="28"/>
      <c r="DOI112" s="29"/>
      <c r="DOJ112" s="30"/>
      <c r="DOP112" s="28"/>
      <c r="DOQ112" s="29"/>
      <c r="DOR112" s="30"/>
      <c r="DOX112" s="28"/>
      <c r="DOY112" s="29"/>
      <c r="DOZ112" s="30"/>
      <c r="DPF112" s="28"/>
      <c r="DPG112" s="29"/>
      <c r="DPH112" s="30"/>
      <c r="DPN112" s="28"/>
      <c r="DPO112" s="29"/>
      <c r="DPP112" s="30"/>
      <c r="DPV112" s="28"/>
      <c r="DPW112" s="29"/>
      <c r="DPX112" s="30"/>
      <c r="DQD112" s="28"/>
      <c r="DQE112" s="29"/>
      <c r="DQF112" s="30"/>
      <c r="DQL112" s="28"/>
      <c r="DQM112" s="29"/>
      <c r="DQN112" s="30"/>
      <c r="DQT112" s="28"/>
      <c r="DQU112" s="29"/>
      <c r="DQV112" s="30"/>
      <c r="DRB112" s="28"/>
      <c r="DRC112" s="29"/>
      <c r="DRD112" s="30"/>
      <c r="DRJ112" s="28"/>
      <c r="DRK112" s="29"/>
      <c r="DRL112" s="30"/>
      <c r="DRR112" s="28"/>
      <c r="DRS112" s="29"/>
      <c r="DRT112" s="30"/>
      <c r="DRZ112" s="28"/>
      <c r="DSA112" s="29"/>
      <c r="DSB112" s="30"/>
      <c r="DSH112" s="28"/>
      <c r="DSI112" s="29"/>
      <c r="DSJ112" s="30"/>
      <c r="DSP112" s="28"/>
      <c r="DSQ112" s="29"/>
      <c r="DSR112" s="30"/>
      <c r="DSX112" s="28"/>
      <c r="DSY112" s="29"/>
      <c r="DSZ112" s="30"/>
      <c r="DTF112" s="28"/>
      <c r="DTG112" s="29"/>
      <c r="DTH112" s="30"/>
      <c r="DTN112" s="28"/>
      <c r="DTO112" s="29"/>
      <c r="DTP112" s="30"/>
      <c r="DTV112" s="28"/>
      <c r="DTW112" s="29"/>
      <c r="DTX112" s="30"/>
      <c r="DUD112" s="28"/>
      <c r="DUE112" s="29"/>
      <c r="DUF112" s="30"/>
      <c r="DUL112" s="28"/>
      <c r="DUM112" s="29"/>
      <c r="DUN112" s="30"/>
      <c r="DUT112" s="28"/>
      <c r="DUU112" s="29"/>
      <c r="DUV112" s="30"/>
      <c r="DVB112" s="28"/>
      <c r="DVC112" s="29"/>
      <c r="DVD112" s="30"/>
      <c r="DVJ112" s="28"/>
      <c r="DVK112" s="29"/>
      <c r="DVL112" s="30"/>
      <c r="DVR112" s="28"/>
      <c r="DVS112" s="29"/>
      <c r="DVT112" s="30"/>
      <c r="DVZ112" s="28"/>
      <c r="DWA112" s="29"/>
      <c r="DWB112" s="30"/>
      <c r="DWH112" s="28"/>
      <c r="DWI112" s="29"/>
      <c r="DWJ112" s="30"/>
      <c r="DWP112" s="28"/>
      <c r="DWQ112" s="29"/>
      <c r="DWR112" s="30"/>
      <c r="DWX112" s="28"/>
      <c r="DWY112" s="29"/>
      <c r="DWZ112" s="30"/>
      <c r="DXF112" s="28"/>
      <c r="DXG112" s="29"/>
      <c r="DXH112" s="30"/>
      <c r="DXN112" s="28"/>
      <c r="DXO112" s="29"/>
      <c r="DXP112" s="30"/>
      <c r="DXV112" s="28"/>
      <c r="DXW112" s="29"/>
      <c r="DXX112" s="30"/>
      <c r="DYD112" s="28"/>
      <c r="DYE112" s="29"/>
      <c r="DYF112" s="30"/>
      <c r="DYL112" s="28"/>
      <c r="DYM112" s="29"/>
      <c r="DYN112" s="30"/>
      <c r="DYT112" s="28"/>
      <c r="DYU112" s="29"/>
      <c r="DYV112" s="30"/>
      <c r="DZB112" s="28"/>
      <c r="DZC112" s="29"/>
      <c r="DZD112" s="30"/>
      <c r="DZJ112" s="28"/>
      <c r="DZK112" s="29"/>
      <c r="DZL112" s="30"/>
      <c r="DZR112" s="28"/>
      <c r="DZS112" s="29"/>
      <c r="DZT112" s="30"/>
      <c r="DZZ112" s="28"/>
      <c r="EAA112" s="29"/>
      <c r="EAB112" s="30"/>
      <c r="EAH112" s="28"/>
      <c r="EAI112" s="29"/>
      <c r="EAJ112" s="30"/>
      <c r="EAP112" s="28"/>
      <c r="EAQ112" s="29"/>
      <c r="EAR112" s="30"/>
      <c r="EAX112" s="28"/>
      <c r="EAY112" s="29"/>
      <c r="EAZ112" s="30"/>
      <c r="EBF112" s="28"/>
      <c r="EBG112" s="29"/>
      <c r="EBH112" s="30"/>
      <c r="EBN112" s="28"/>
      <c r="EBO112" s="29"/>
      <c r="EBP112" s="30"/>
      <c r="EBV112" s="28"/>
      <c r="EBW112" s="29"/>
      <c r="EBX112" s="30"/>
      <c r="ECD112" s="28"/>
      <c r="ECE112" s="29"/>
      <c r="ECF112" s="30"/>
      <c r="ECL112" s="28"/>
      <c r="ECM112" s="29"/>
      <c r="ECN112" s="30"/>
      <c r="ECT112" s="28"/>
      <c r="ECU112" s="29"/>
      <c r="ECV112" s="30"/>
      <c r="EDB112" s="28"/>
      <c r="EDC112" s="29"/>
      <c r="EDD112" s="30"/>
      <c r="EDJ112" s="28"/>
      <c r="EDK112" s="29"/>
      <c r="EDL112" s="30"/>
      <c r="EDR112" s="28"/>
      <c r="EDS112" s="29"/>
      <c r="EDT112" s="30"/>
      <c r="EDZ112" s="28"/>
      <c r="EEA112" s="29"/>
      <c r="EEB112" s="30"/>
      <c r="EEH112" s="28"/>
      <c r="EEI112" s="29"/>
      <c r="EEJ112" s="30"/>
      <c r="EEP112" s="28"/>
      <c r="EEQ112" s="29"/>
      <c r="EER112" s="30"/>
      <c r="EEX112" s="28"/>
      <c r="EEY112" s="29"/>
      <c r="EEZ112" s="30"/>
      <c r="EFF112" s="28"/>
      <c r="EFG112" s="29"/>
      <c r="EFH112" s="30"/>
      <c r="EFN112" s="28"/>
      <c r="EFO112" s="29"/>
      <c r="EFP112" s="30"/>
      <c r="EFV112" s="28"/>
      <c r="EFW112" s="29"/>
      <c r="EFX112" s="30"/>
      <c r="EGD112" s="28"/>
      <c r="EGE112" s="29"/>
      <c r="EGF112" s="30"/>
      <c r="EGL112" s="28"/>
      <c r="EGM112" s="29"/>
      <c r="EGN112" s="30"/>
      <c r="EGT112" s="28"/>
      <c r="EGU112" s="29"/>
      <c r="EGV112" s="30"/>
      <c r="EHB112" s="28"/>
      <c r="EHC112" s="29"/>
      <c r="EHD112" s="30"/>
      <c r="EHJ112" s="28"/>
      <c r="EHK112" s="29"/>
      <c r="EHL112" s="30"/>
      <c r="EHR112" s="28"/>
      <c r="EHS112" s="29"/>
      <c r="EHT112" s="30"/>
      <c r="EHZ112" s="28"/>
      <c r="EIA112" s="29"/>
      <c r="EIB112" s="30"/>
      <c r="EIH112" s="28"/>
      <c r="EII112" s="29"/>
      <c r="EIJ112" s="30"/>
      <c r="EIP112" s="28"/>
      <c r="EIQ112" s="29"/>
      <c r="EIR112" s="30"/>
      <c r="EIX112" s="28"/>
      <c r="EIY112" s="29"/>
      <c r="EIZ112" s="30"/>
      <c r="EJF112" s="28"/>
      <c r="EJG112" s="29"/>
      <c r="EJH112" s="30"/>
      <c r="EJN112" s="28"/>
      <c r="EJO112" s="29"/>
      <c r="EJP112" s="30"/>
      <c r="EJV112" s="28"/>
      <c r="EJW112" s="29"/>
      <c r="EJX112" s="30"/>
      <c r="EKD112" s="28"/>
      <c r="EKE112" s="29"/>
      <c r="EKF112" s="30"/>
      <c r="EKL112" s="28"/>
      <c r="EKM112" s="29"/>
      <c r="EKN112" s="30"/>
      <c r="EKT112" s="28"/>
      <c r="EKU112" s="29"/>
      <c r="EKV112" s="30"/>
      <c r="ELB112" s="28"/>
      <c r="ELC112" s="29"/>
      <c r="ELD112" s="30"/>
      <c r="ELJ112" s="28"/>
      <c r="ELK112" s="29"/>
      <c r="ELL112" s="30"/>
      <c r="ELR112" s="28"/>
      <c r="ELS112" s="29"/>
      <c r="ELT112" s="30"/>
      <c r="ELZ112" s="28"/>
      <c r="EMA112" s="29"/>
      <c r="EMB112" s="30"/>
      <c r="EMH112" s="28"/>
      <c r="EMI112" s="29"/>
      <c r="EMJ112" s="30"/>
      <c r="EMP112" s="28"/>
      <c r="EMQ112" s="29"/>
      <c r="EMR112" s="30"/>
      <c r="EMX112" s="28"/>
      <c r="EMY112" s="29"/>
      <c r="EMZ112" s="30"/>
      <c r="ENF112" s="28"/>
      <c r="ENG112" s="29"/>
      <c r="ENH112" s="30"/>
      <c r="ENN112" s="28"/>
      <c r="ENO112" s="29"/>
      <c r="ENP112" s="30"/>
      <c r="ENV112" s="28"/>
      <c r="ENW112" s="29"/>
      <c r="ENX112" s="30"/>
      <c r="EOD112" s="28"/>
      <c r="EOE112" s="29"/>
      <c r="EOF112" s="30"/>
      <c r="EOL112" s="28"/>
      <c r="EOM112" s="29"/>
      <c r="EON112" s="30"/>
      <c r="EOT112" s="28"/>
      <c r="EOU112" s="29"/>
      <c r="EOV112" s="30"/>
      <c r="EPB112" s="28"/>
      <c r="EPC112" s="29"/>
      <c r="EPD112" s="30"/>
      <c r="EPJ112" s="28"/>
      <c r="EPK112" s="29"/>
      <c r="EPL112" s="30"/>
      <c r="EPR112" s="28"/>
      <c r="EPS112" s="29"/>
      <c r="EPT112" s="30"/>
      <c r="EPZ112" s="28"/>
      <c r="EQA112" s="29"/>
      <c r="EQB112" s="30"/>
      <c r="EQH112" s="28"/>
      <c r="EQI112" s="29"/>
      <c r="EQJ112" s="30"/>
      <c r="EQP112" s="28"/>
      <c r="EQQ112" s="29"/>
      <c r="EQR112" s="30"/>
      <c r="EQX112" s="28"/>
      <c r="EQY112" s="29"/>
      <c r="EQZ112" s="30"/>
      <c r="ERF112" s="28"/>
      <c r="ERG112" s="29"/>
      <c r="ERH112" s="30"/>
      <c r="ERN112" s="28"/>
      <c r="ERO112" s="29"/>
      <c r="ERP112" s="30"/>
      <c r="ERV112" s="28"/>
      <c r="ERW112" s="29"/>
      <c r="ERX112" s="30"/>
      <c r="ESD112" s="28"/>
      <c r="ESE112" s="29"/>
      <c r="ESF112" s="30"/>
      <c r="ESL112" s="28"/>
      <c r="ESM112" s="29"/>
      <c r="ESN112" s="30"/>
      <c r="EST112" s="28"/>
      <c r="ESU112" s="29"/>
      <c r="ESV112" s="30"/>
      <c r="ETB112" s="28"/>
      <c r="ETC112" s="29"/>
      <c r="ETD112" s="30"/>
      <c r="ETJ112" s="28"/>
      <c r="ETK112" s="29"/>
      <c r="ETL112" s="30"/>
      <c r="ETR112" s="28"/>
      <c r="ETS112" s="29"/>
      <c r="ETT112" s="30"/>
      <c r="ETZ112" s="28"/>
      <c r="EUA112" s="29"/>
      <c r="EUB112" s="30"/>
      <c r="EUH112" s="28"/>
      <c r="EUI112" s="29"/>
      <c r="EUJ112" s="30"/>
      <c r="EUP112" s="28"/>
      <c r="EUQ112" s="29"/>
      <c r="EUR112" s="30"/>
      <c r="EUX112" s="28"/>
      <c r="EUY112" s="29"/>
      <c r="EUZ112" s="30"/>
      <c r="EVF112" s="28"/>
      <c r="EVG112" s="29"/>
      <c r="EVH112" s="30"/>
      <c r="EVN112" s="28"/>
      <c r="EVO112" s="29"/>
      <c r="EVP112" s="30"/>
      <c r="EVV112" s="28"/>
      <c r="EVW112" s="29"/>
      <c r="EVX112" s="30"/>
      <c r="EWD112" s="28"/>
      <c r="EWE112" s="29"/>
      <c r="EWF112" s="30"/>
      <c r="EWL112" s="28"/>
      <c r="EWM112" s="29"/>
      <c r="EWN112" s="30"/>
      <c r="EWT112" s="28"/>
      <c r="EWU112" s="29"/>
      <c r="EWV112" s="30"/>
      <c r="EXB112" s="28"/>
      <c r="EXC112" s="29"/>
      <c r="EXD112" s="30"/>
      <c r="EXJ112" s="28"/>
      <c r="EXK112" s="29"/>
      <c r="EXL112" s="30"/>
      <c r="EXR112" s="28"/>
      <c r="EXS112" s="29"/>
      <c r="EXT112" s="30"/>
      <c r="EXZ112" s="28"/>
      <c r="EYA112" s="29"/>
      <c r="EYB112" s="30"/>
      <c r="EYH112" s="28"/>
      <c r="EYI112" s="29"/>
      <c r="EYJ112" s="30"/>
      <c r="EYP112" s="28"/>
      <c r="EYQ112" s="29"/>
      <c r="EYR112" s="30"/>
      <c r="EYX112" s="28"/>
      <c r="EYY112" s="29"/>
      <c r="EYZ112" s="30"/>
      <c r="EZF112" s="28"/>
      <c r="EZG112" s="29"/>
      <c r="EZH112" s="30"/>
      <c r="EZN112" s="28"/>
      <c r="EZO112" s="29"/>
      <c r="EZP112" s="30"/>
      <c r="EZV112" s="28"/>
      <c r="EZW112" s="29"/>
      <c r="EZX112" s="30"/>
      <c r="FAD112" s="28"/>
      <c r="FAE112" s="29"/>
      <c r="FAF112" s="30"/>
      <c r="FAL112" s="28"/>
      <c r="FAM112" s="29"/>
      <c r="FAN112" s="30"/>
      <c r="FAT112" s="28"/>
      <c r="FAU112" s="29"/>
      <c r="FAV112" s="30"/>
      <c r="FBB112" s="28"/>
      <c r="FBC112" s="29"/>
      <c r="FBD112" s="30"/>
      <c r="FBJ112" s="28"/>
      <c r="FBK112" s="29"/>
      <c r="FBL112" s="30"/>
      <c r="FBR112" s="28"/>
      <c r="FBS112" s="29"/>
      <c r="FBT112" s="30"/>
      <c r="FBZ112" s="28"/>
      <c r="FCA112" s="29"/>
      <c r="FCB112" s="30"/>
      <c r="FCH112" s="28"/>
      <c r="FCI112" s="29"/>
      <c r="FCJ112" s="30"/>
      <c r="FCP112" s="28"/>
      <c r="FCQ112" s="29"/>
      <c r="FCR112" s="30"/>
      <c r="FCX112" s="28"/>
      <c r="FCY112" s="29"/>
      <c r="FCZ112" s="30"/>
      <c r="FDF112" s="28"/>
      <c r="FDG112" s="29"/>
      <c r="FDH112" s="30"/>
      <c r="FDN112" s="28"/>
      <c r="FDO112" s="29"/>
      <c r="FDP112" s="30"/>
      <c r="FDV112" s="28"/>
      <c r="FDW112" s="29"/>
      <c r="FDX112" s="30"/>
      <c r="FED112" s="28"/>
      <c r="FEE112" s="29"/>
      <c r="FEF112" s="30"/>
      <c r="FEL112" s="28"/>
      <c r="FEM112" s="29"/>
      <c r="FEN112" s="30"/>
      <c r="FET112" s="28"/>
      <c r="FEU112" s="29"/>
      <c r="FEV112" s="30"/>
      <c r="FFB112" s="28"/>
      <c r="FFC112" s="29"/>
      <c r="FFD112" s="30"/>
      <c r="FFJ112" s="28"/>
      <c r="FFK112" s="29"/>
      <c r="FFL112" s="30"/>
      <c r="FFR112" s="28"/>
      <c r="FFS112" s="29"/>
      <c r="FFT112" s="30"/>
      <c r="FFZ112" s="28"/>
      <c r="FGA112" s="29"/>
      <c r="FGB112" s="30"/>
      <c r="FGH112" s="28"/>
      <c r="FGI112" s="29"/>
      <c r="FGJ112" s="30"/>
      <c r="FGP112" s="28"/>
      <c r="FGQ112" s="29"/>
      <c r="FGR112" s="30"/>
      <c r="FGX112" s="28"/>
      <c r="FGY112" s="29"/>
      <c r="FGZ112" s="30"/>
      <c r="FHF112" s="28"/>
      <c r="FHG112" s="29"/>
      <c r="FHH112" s="30"/>
      <c r="FHN112" s="28"/>
      <c r="FHO112" s="29"/>
      <c r="FHP112" s="30"/>
      <c r="FHV112" s="28"/>
      <c r="FHW112" s="29"/>
      <c r="FHX112" s="30"/>
      <c r="FID112" s="28"/>
      <c r="FIE112" s="29"/>
      <c r="FIF112" s="30"/>
      <c r="FIL112" s="28"/>
      <c r="FIM112" s="29"/>
      <c r="FIN112" s="30"/>
      <c r="FIT112" s="28"/>
      <c r="FIU112" s="29"/>
      <c r="FIV112" s="30"/>
      <c r="FJB112" s="28"/>
      <c r="FJC112" s="29"/>
      <c r="FJD112" s="30"/>
      <c r="FJJ112" s="28"/>
      <c r="FJK112" s="29"/>
      <c r="FJL112" s="30"/>
      <c r="FJR112" s="28"/>
      <c r="FJS112" s="29"/>
      <c r="FJT112" s="30"/>
      <c r="FJZ112" s="28"/>
      <c r="FKA112" s="29"/>
      <c r="FKB112" s="30"/>
      <c r="FKH112" s="28"/>
      <c r="FKI112" s="29"/>
      <c r="FKJ112" s="30"/>
      <c r="FKP112" s="28"/>
      <c r="FKQ112" s="29"/>
      <c r="FKR112" s="30"/>
      <c r="FKX112" s="28"/>
      <c r="FKY112" s="29"/>
      <c r="FKZ112" s="30"/>
      <c r="FLF112" s="28"/>
      <c r="FLG112" s="29"/>
      <c r="FLH112" s="30"/>
      <c r="FLN112" s="28"/>
      <c r="FLO112" s="29"/>
      <c r="FLP112" s="30"/>
      <c r="FLV112" s="28"/>
      <c r="FLW112" s="29"/>
      <c r="FLX112" s="30"/>
      <c r="FMD112" s="28"/>
      <c r="FME112" s="29"/>
      <c r="FMF112" s="30"/>
      <c r="FML112" s="28"/>
      <c r="FMM112" s="29"/>
      <c r="FMN112" s="30"/>
      <c r="FMT112" s="28"/>
      <c r="FMU112" s="29"/>
      <c r="FMV112" s="30"/>
      <c r="FNB112" s="28"/>
      <c r="FNC112" s="29"/>
      <c r="FND112" s="30"/>
      <c r="FNJ112" s="28"/>
      <c r="FNK112" s="29"/>
      <c r="FNL112" s="30"/>
      <c r="FNR112" s="28"/>
      <c r="FNS112" s="29"/>
      <c r="FNT112" s="30"/>
      <c r="FNZ112" s="28"/>
      <c r="FOA112" s="29"/>
      <c r="FOB112" s="30"/>
      <c r="FOH112" s="28"/>
      <c r="FOI112" s="29"/>
      <c r="FOJ112" s="30"/>
      <c r="FOP112" s="28"/>
      <c r="FOQ112" s="29"/>
      <c r="FOR112" s="30"/>
      <c r="FOX112" s="28"/>
      <c r="FOY112" s="29"/>
      <c r="FOZ112" s="30"/>
      <c r="FPF112" s="28"/>
      <c r="FPG112" s="29"/>
      <c r="FPH112" s="30"/>
      <c r="FPN112" s="28"/>
      <c r="FPO112" s="29"/>
      <c r="FPP112" s="30"/>
      <c r="FPV112" s="28"/>
      <c r="FPW112" s="29"/>
      <c r="FPX112" s="30"/>
      <c r="FQD112" s="28"/>
      <c r="FQE112" s="29"/>
      <c r="FQF112" s="30"/>
      <c r="FQL112" s="28"/>
      <c r="FQM112" s="29"/>
      <c r="FQN112" s="30"/>
      <c r="FQT112" s="28"/>
      <c r="FQU112" s="29"/>
      <c r="FQV112" s="30"/>
      <c r="FRB112" s="28"/>
      <c r="FRC112" s="29"/>
      <c r="FRD112" s="30"/>
      <c r="FRJ112" s="28"/>
      <c r="FRK112" s="29"/>
      <c r="FRL112" s="30"/>
      <c r="FRR112" s="28"/>
      <c r="FRS112" s="29"/>
      <c r="FRT112" s="30"/>
      <c r="FRZ112" s="28"/>
      <c r="FSA112" s="29"/>
      <c r="FSB112" s="30"/>
      <c r="FSH112" s="28"/>
      <c r="FSI112" s="29"/>
      <c r="FSJ112" s="30"/>
      <c r="FSP112" s="28"/>
      <c r="FSQ112" s="29"/>
      <c r="FSR112" s="30"/>
      <c r="FSX112" s="28"/>
      <c r="FSY112" s="29"/>
      <c r="FSZ112" s="30"/>
      <c r="FTF112" s="28"/>
      <c r="FTG112" s="29"/>
      <c r="FTH112" s="30"/>
      <c r="FTN112" s="28"/>
      <c r="FTO112" s="29"/>
      <c r="FTP112" s="30"/>
      <c r="FTV112" s="28"/>
      <c r="FTW112" s="29"/>
      <c r="FTX112" s="30"/>
      <c r="FUD112" s="28"/>
      <c r="FUE112" s="29"/>
      <c r="FUF112" s="30"/>
      <c r="FUL112" s="28"/>
      <c r="FUM112" s="29"/>
      <c r="FUN112" s="30"/>
      <c r="FUT112" s="28"/>
      <c r="FUU112" s="29"/>
      <c r="FUV112" s="30"/>
      <c r="FVB112" s="28"/>
      <c r="FVC112" s="29"/>
      <c r="FVD112" s="30"/>
      <c r="FVJ112" s="28"/>
      <c r="FVK112" s="29"/>
      <c r="FVL112" s="30"/>
      <c r="FVR112" s="28"/>
      <c r="FVS112" s="29"/>
      <c r="FVT112" s="30"/>
      <c r="FVZ112" s="28"/>
      <c r="FWA112" s="29"/>
      <c r="FWB112" s="30"/>
      <c r="FWH112" s="28"/>
      <c r="FWI112" s="29"/>
      <c r="FWJ112" s="30"/>
      <c r="FWP112" s="28"/>
      <c r="FWQ112" s="29"/>
      <c r="FWR112" s="30"/>
      <c r="FWX112" s="28"/>
      <c r="FWY112" s="29"/>
      <c r="FWZ112" s="30"/>
      <c r="FXF112" s="28"/>
      <c r="FXG112" s="29"/>
      <c r="FXH112" s="30"/>
      <c r="FXN112" s="28"/>
      <c r="FXO112" s="29"/>
      <c r="FXP112" s="30"/>
      <c r="FXV112" s="28"/>
      <c r="FXW112" s="29"/>
      <c r="FXX112" s="30"/>
      <c r="FYD112" s="28"/>
      <c r="FYE112" s="29"/>
      <c r="FYF112" s="30"/>
      <c r="FYL112" s="28"/>
      <c r="FYM112" s="29"/>
      <c r="FYN112" s="30"/>
      <c r="FYT112" s="28"/>
      <c r="FYU112" s="29"/>
      <c r="FYV112" s="30"/>
      <c r="FZB112" s="28"/>
      <c r="FZC112" s="29"/>
      <c r="FZD112" s="30"/>
      <c r="FZJ112" s="28"/>
      <c r="FZK112" s="29"/>
      <c r="FZL112" s="30"/>
      <c r="FZR112" s="28"/>
      <c r="FZS112" s="29"/>
      <c r="FZT112" s="30"/>
      <c r="FZZ112" s="28"/>
      <c r="GAA112" s="29"/>
      <c r="GAB112" s="30"/>
      <c r="GAH112" s="28"/>
      <c r="GAI112" s="29"/>
      <c r="GAJ112" s="30"/>
      <c r="GAP112" s="28"/>
      <c r="GAQ112" s="29"/>
      <c r="GAR112" s="30"/>
      <c r="GAX112" s="28"/>
      <c r="GAY112" s="29"/>
      <c r="GAZ112" s="30"/>
      <c r="GBF112" s="28"/>
      <c r="GBG112" s="29"/>
      <c r="GBH112" s="30"/>
      <c r="GBN112" s="28"/>
      <c r="GBO112" s="29"/>
      <c r="GBP112" s="30"/>
      <c r="GBV112" s="28"/>
      <c r="GBW112" s="29"/>
      <c r="GBX112" s="30"/>
      <c r="GCD112" s="28"/>
      <c r="GCE112" s="29"/>
      <c r="GCF112" s="30"/>
      <c r="GCL112" s="28"/>
      <c r="GCM112" s="29"/>
      <c r="GCN112" s="30"/>
      <c r="GCT112" s="28"/>
      <c r="GCU112" s="29"/>
      <c r="GCV112" s="30"/>
      <c r="GDB112" s="28"/>
      <c r="GDC112" s="29"/>
      <c r="GDD112" s="30"/>
      <c r="GDJ112" s="28"/>
      <c r="GDK112" s="29"/>
      <c r="GDL112" s="30"/>
      <c r="GDR112" s="28"/>
      <c r="GDS112" s="29"/>
      <c r="GDT112" s="30"/>
      <c r="GDZ112" s="28"/>
      <c r="GEA112" s="29"/>
      <c r="GEB112" s="30"/>
      <c r="GEH112" s="28"/>
      <c r="GEI112" s="29"/>
      <c r="GEJ112" s="30"/>
      <c r="GEP112" s="28"/>
      <c r="GEQ112" s="29"/>
      <c r="GER112" s="30"/>
      <c r="GEX112" s="28"/>
      <c r="GEY112" s="29"/>
      <c r="GEZ112" s="30"/>
      <c r="GFF112" s="28"/>
      <c r="GFG112" s="29"/>
      <c r="GFH112" s="30"/>
      <c r="GFN112" s="28"/>
      <c r="GFO112" s="29"/>
      <c r="GFP112" s="30"/>
      <c r="GFV112" s="28"/>
      <c r="GFW112" s="29"/>
      <c r="GFX112" s="30"/>
      <c r="GGD112" s="28"/>
      <c r="GGE112" s="29"/>
      <c r="GGF112" s="30"/>
      <c r="GGL112" s="28"/>
      <c r="GGM112" s="29"/>
      <c r="GGN112" s="30"/>
      <c r="GGT112" s="28"/>
      <c r="GGU112" s="29"/>
      <c r="GGV112" s="30"/>
      <c r="GHB112" s="28"/>
      <c r="GHC112" s="29"/>
      <c r="GHD112" s="30"/>
      <c r="GHJ112" s="28"/>
      <c r="GHK112" s="29"/>
      <c r="GHL112" s="30"/>
      <c r="GHR112" s="28"/>
      <c r="GHS112" s="29"/>
      <c r="GHT112" s="30"/>
      <c r="GHZ112" s="28"/>
      <c r="GIA112" s="29"/>
      <c r="GIB112" s="30"/>
      <c r="GIH112" s="28"/>
      <c r="GII112" s="29"/>
      <c r="GIJ112" s="30"/>
      <c r="GIP112" s="28"/>
      <c r="GIQ112" s="29"/>
      <c r="GIR112" s="30"/>
      <c r="GIX112" s="28"/>
      <c r="GIY112" s="29"/>
      <c r="GIZ112" s="30"/>
      <c r="GJF112" s="28"/>
      <c r="GJG112" s="29"/>
      <c r="GJH112" s="30"/>
      <c r="GJN112" s="28"/>
      <c r="GJO112" s="29"/>
      <c r="GJP112" s="30"/>
      <c r="GJV112" s="28"/>
      <c r="GJW112" s="29"/>
      <c r="GJX112" s="30"/>
      <c r="GKD112" s="28"/>
      <c r="GKE112" s="29"/>
      <c r="GKF112" s="30"/>
      <c r="GKL112" s="28"/>
      <c r="GKM112" s="29"/>
      <c r="GKN112" s="30"/>
      <c r="GKT112" s="28"/>
      <c r="GKU112" s="29"/>
      <c r="GKV112" s="30"/>
      <c r="GLB112" s="28"/>
      <c r="GLC112" s="29"/>
      <c r="GLD112" s="30"/>
      <c r="GLJ112" s="28"/>
      <c r="GLK112" s="29"/>
      <c r="GLL112" s="30"/>
      <c r="GLR112" s="28"/>
      <c r="GLS112" s="29"/>
      <c r="GLT112" s="30"/>
      <c r="GLZ112" s="28"/>
      <c r="GMA112" s="29"/>
      <c r="GMB112" s="30"/>
      <c r="GMH112" s="28"/>
      <c r="GMI112" s="29"/>
      <c r="GMJ112" s="30"/>
      <c r="GMP112" s="28"/>
      <c r="GMQ112" s="29"/>
      <c r="GMR112" s="30"/>
      <c r="GMX112" s="28"/>
      <c r="GMY112" s="29"/>
      <c r="GMZ112" s="30"/>
      <c r="GNF112" s="28"/>
      <c r="GNG112" s="29"/>
      <c r="GNH112" s="30"/>
      <c r="GNN112" s="28"/>
      <c r="GNO112" s="29"/>
      <c r="GNP112" s="30"/>
      <c r="GNV112" s="28"/>
      <c r="GNW112" s="29"/>
      <c r="GNX112" s="30"/>
      <c r="GOD112" s="28"/>
      <c r="GOE112" s="29"/>
      <c r="GOF112" s="30"/>
      <c r="GOL112" s="28"/>
      <c r="GOM112" s="29"/>
      <c r="GON112" s="30"/>
      <c r="GOT112" s="28"/>
      <c r="GOU112" s="29"/>
      <c r="GOV112" s="30"/>
      <c r="GPB112" s="28"/>
      <c r="GPC112" s="29"/>
      <c r="GPD112" s="30"/>
      <c r="GPJ112" s="28"/>
      <c r="GPK112" s="29"/>
      <c r="GPL112" s="30"/>
      <c r="GPR112" s="28"/>
      <c r="GPS112" s="29"/>
      <c r="GPT112" s="30"/>
      <c r="GPZ112" s="28"/>
      <c r="GQA112" s="29"/>
      <c r="GQB112" s="30"/>
      <c r="GQH112" s="28"/>
      <c r="GQI112" s="29"/>
      <c r="GQJ112" s="30"/>
      <c r="GQP112" s="28"/>
      <c r="GQQ112" s="29"/>
      <c r="GQR112" s="30"/>
      <c r="GQX112" s="28"/>
      <c r="GQY112" s="29"/>
      <c r="GQZ112" s="30"/>
      <c r="GRF112" s="28"/>
      <c r="GRG112" s="29"/>
      <c r="GRH112" s="30"/>
      <c r="GRN112" s="28"/>
      <c r="GRO112" s="29"/>
      <c r="GRP112" s="30"/>
      <c r="GRV112" s="28"/>
      <c r="GRW112" s="29"/>
      <c r="GRX112" s="30"/>
      <c r="GSD112" s="28"/>
      <c r="GSE112" s="29"/>
      <c r="GSF112" s="30"/>
      <c r="GSL112" s="28"/>
      <c r="GSM112" s="29"/>
      <c r="GSN112" s="30"/>
      <c r="GST112" s="28"/>
      <c r="GSU112" s="29"/>
      <c r="GSV112" s="30"/>
      <c r="GTB112" s="28"/>
      <c r="GTC112" s="29"/>
      <c r="GTD112" s="30"/>
      <c r="GTJ112" s="28"/>
      <c r="GTK112" s="29"/>
      <c r="GTL112" s="30"/>
      <c r="GTR112" s="28"/>
      <c r="GTS112" s="29"/>
      <c r="GTT112" s="30"/>
      <c r="GTZ112" s="28"/>
      <c r="GUA112" s="29"/>
      <c r="GUB112" s="30"/>
      <c r="GUH112" s="28"/>
      <c r="GUI112" s="29"/>
      <c r="GUJ112" s="30"/>
      <c r="GUP112" s="28"/>
      <c r="GUQ112" s="29"/>
      <c r="GUR112" s="30"/>
      <c r="GUX112" s="28"/>
      <c r="GUY112" s="29"/>
      <c r="GUZ112" s="30"/>
      <c r="GVF112" s="28"/>
      <c r="GVG112" s="29"/>
      <c r="GVH112" s="30"/>
      <c r="GVN112" s="28"/>
      <c r="GVO112" s="29"/>
      <c r="GVP112" s="30"/>
      <c r="GVV112" s="28"/>
      <c r="GVW112" s="29"/>
      <c r="GVX112" s="30"/>
      <c r="GWD112" s="28"/>
      <c r="GWE112" s="29"/>
      <c r="GWF112" s="30"/>
      <c r="GWL112" s="28"/>
      <c r="GWM112" s="29"/>
      <c r="GWN112" s="30"/>
      <c r="GWT112" s="28"/>
      <c r="GWU112" s="29"/>
      <c r="GWV112" s="30"/>
      <c r="GXB112" s="28"/>
      <c r="GXC112" s="29"/>
      <c r="GXD112" s="30"/>
      <c r="GXJ112" s="28"/>
      <c r="GXK112" s="29"/>
      <c r="GXL112" s="30"/>
      <c r="GXR112" s="28"/>
      <c r="GXS112" s="29"/>
      <c r="GXT112" s="30"/>
      <c r="GXZ112" s="28"/>
      <c r="GYA112" s="29"/>
      <c r="GYB112" s="30"/>
      <c r="GYH112" s="28"/>
      <c r="GYI112" s="29"/>
      <c r="GYJ112" s="30"/>
      <c r="GYP112" s="28"/>
      <c r="GYQ112" s="29"/>
      <c r="GYR112" s="30"/>
      <c r="GYX112" s="28"/>
      <c r="GYY112" s="29"/>
      <c r="GYZ112" s="30"/>
      <c r="GZF112" s="28"/>
      <c r="GZG112" s="29"/>
      <c r="GZH112" s="30"/>
      <c r="GZN112" s="28"/>
      <c r="GZO112" s="29"/>
      <c r="GZP112" s="30"/>
      <c r="GZV112" s="28"/>
      <c r="GZW112" s="29"/>
      <c r="GZX112" s="30"/>
      <c r="HAD112" s="28"/>
      <c r="HAE112" s="29"/>
      <c r="HAF112" s="30"/>
      <c r="HAL112" s="28"/>
      <c r="HAM112" s="29"/>
      <c r="HAN112" s="30"/>
      <c r="HAT112" s="28"/>
      <c r="HAU112" s="29"/>
      <c r="HAV112" s="30"/>
      <c r="HBB112" s="28"/>
      <c r="HBC112" s="29"/>
      <c r="HBD112" s="30"/>
      <c r="HBJ112" s="28"/>
      <c r="HBK112" s="29"/>
      <c r="HBL112" s="30"/>
      <c r="HBR112" s="28"/>
      <c r="HBS112" s="29"/>
      <c r="HBT112" s="30"/>
      <c r="HBZ112" s="28"/>
      <c r="HCA112" s="29"/>
      <c r="HCB112" s="30"/>
      <c r="HCH112" s="28"/>
      <c r="HCI112" s="29"/>
      <c r="HCJ112" s="30"/>
      <c r="HCP112" s="28"/>
      <c r="HCQ112" s="29"/>
      <c r="HCR112" s="30"/>
      <c r="HCX112" s="28"/>
      <c r="HCY112" s="29"/>
      <c r="HCZ112" s="30"/>
      <c r="HDF112" s="28"/>
      <c r="HDG112" s="29"/>
      <c r="HDH112" s="30"/>
      <c r="HDN112" s="28"/>
      <c r="HDO112" s="29"/>
      <c r="HDP112" s="30"/>
      <c r="HDV112" s="28"/>
      <c r="HDW112" s="29"/>
      <c r="HDX112" s="30"/>
      <c r="HED112" s="28"/>
      <c r="HEE112" s="29"/>
      <c r="HEF112" s="30"/>
      <c r="HEL112" s="28"/>
      <c r="HEM112" s="29"/>
      <c r="HEN112" s="30"/>
      <c r="HET112" s="28"/>
      <c r="HEU112" s="29"/>
      <c r="HEV112" s="30"/>
      <c r="HFB112" s="28"/>
      <c r="HFC112" s="29"/>
      <c r="HFD112" s="30"/>
      <c r="HFJ112" s="28"/>
      <c r="HFK112" s="29"/>
      <c r="HFL112" s="30"/>
      <c r="HFR112" s="28"/>
      <c r="HFS112" s="29"/>
      <c r="HFT112" s="30"/>
      <c r="HFZ112" s="28"/>
      <c r="HGA112" s="29"/>
      <c r="HGB112" s="30"/>
      <c r="HGH112" s="28"/>
      <c r="HGI112" s="29"/>
      <c r="HGJ112" s="30"/>
      <c r="HGP112" s="28"/>
      <c r="HGQ112" s="29"/>
      <c r="HGR112" s="30"/>
      <c r="HGX112" s="28"/>
      <c r="HGY112" s="29"/>
      <c r="HGZ112" s="30"/>
      <c r="HHF112" s="28"/>
      <c r="HHG112" s="29"/>
      <c r="HHH112" s="30"/>
      <c r="HHN112" s="28"/>
      <c r="HHO112" s="29"/>
      <c r="HHP112" s="30"/>
      <c r="HHV112" s="28"/>
      <c r="HHW112" s="29"/>
      <c r="HHX112" s="30"/>
      <c r="HID112" s="28"/>
      <c r="HIE112" s="29"/>
      <c r="HIF112" s="30"/>
      <c r="HIL112" s="28"/>
      <c r="HIM112" s="29"/>
      <c r="HIN112" s="30"/>
      <c r="HIT112" s="28"/>
      <c r="HIU112" s="29"/>
      <c r="HIV112" s="30"/>
      <c r="HJB112" s="28"/>
      <c r="HJC112" s="29"/>
      <c r="HJD112" s="30"/>
      <c r="HJJ112" s="28"/>
      <c r="HJK112" s="29"/>
      <c r="HJL112" s="30"/>
      <c r="HJR112" s="28"/>
      <c r="HJS112" s="29"/>
      <c r="HJT112" s="30"/>
      <c r="HJZ112" s="28"/>
      <c r="HKA112" s="29"/>
      <c r="HKB112" s="30"/>
      <c r="HKH112" s="28"/>
      <c r="HKI112" s="29"/>
      <c r="HKJ112" s="30"/>
      <c r="HKP112" s="28"/>
      <c r="HKQ112" s="29"/>
      <c r="HKR112" s="30"/>
      <c r="HKX112" s="28"/>
      <c r="HKY112" s="29"/>
      <c r="HKZ112" s="30"/>
      <c r="HLF112" s="28"/>
      <c r="HLG112" s="29"/>
      <c r="HLH112" s="30"/>
      <c r="HLN112" s="28"/>
      <c r="HLO112" s="29"/>
      <c r="HLP112" s="30"/>
      <c r="HLV112" s="28"/>
      <c r="HLW112" s="29"/>
      <c r="HLX112" s="30"/>
      <c r="HMD112" s="28"/>
      <c r="HME112" s="29"/>
      <c r="HMF112" s="30"/>
      <c r="HML112" s="28"/>
      <c r="HMM112" s="29"/>
      <c r="HMN112" s="30"/>
      <c r="HMT112" s="28"/>
      <c r="HMU112" s="29"/>
      <c r="HMV112" s="30"/>
      <c r="HNB112" s="28"/>
      <c r="HNC112" s="29"/>
      <c r="HND112" s="30"/>
      <c r="HNJ112" s="28"/>
      <c r="HNK112" s="29"/>
      <c r="HNL112" s="30"/>
      <c r="HNR112" s="28"/>
      <c r="HNS112" s="29"/>
      <c r="HNT112" s="30"/>
      <c r="HNZ112" s="28"/>
      <c r="HOA112" s="29"/>
      <c r="HOB112" s="30"/>
      <c r="HOH112" s="28"/>
      <c r="HOI112" s="29"/>
      <c r="HOJ112" s="30"/>
      <c r="HOP112" s="28"/>
      <c r="HOQ112" s="29"/>
      <c r="HOR112" s="30"/>
      <c r="HOX112" s="28"/>
      <c r="HOY112" s="29"/>
      <c r="HOZ112" s="30"/>
      <c r="HPF112" s="28"/>
      <c r="HPG112" s="29"/>
      <c r="HPH112" s="30"/>
      <c r="HPN112" s="28"/>
      <c r="HPO112" s="29"/>
      <c r="HPP112" s="30"/>
      <c r="HPV112" s="28"/>
      <c r="HPW112" s="29"/>
      <c r="HPX112" s="30"/>
      <c r="HQD112" s="28"/>
      <c r="HQE112" s="29"/>
      <c r="HQF112" s="30"/>
      <c r="HQL112" s="28"/>
      <c r="HQM112" s="29"/>
      <c r="HQN112" s="30"/>
      <c r="HQT112" s="28"/>
      <c r="HQU112" s="29"/>
      <c r="HQV112" s="30"/>
      <c r="HRB112" s="28"/>
      <c r="HRC112" s="29"/>
      <c r="HRD112" s="30"/>
      <c r="HRJ112" s="28"/>
      <c r="HRK112" s="29"/>
      <c r="HRL112" s="30"/>
      <c r="HRR112" s="28"/>
      <c r="HRS112" s="29"/>
      <c r="HRT112" s="30"/>
      <c r="HRZ112" s="28"/>
      <c r="HSA112" s="29"/>
      <c r="HSB112" s="30"/>
      <c r="HSH112" s="28"/>
      <c r="HSI112" s="29"/>
      <c r="HSJ112" s="30"/>
      <c r="HSP112" s="28"/>
      <c r="HSQ112" s="29"/>
      <c r="HSR112" s="30"/>
      <c r="HSX112" s="28"/>
      <c r="HSY112" s="29"/>
      <c r="HSZ112" s="30"/>
      <c r="HTF112" s="28"/>
      <c r="HTG112" s="29"/>
      <c r="HTH112" s="30"/>
      <c r="HTN112" s="28"/>
      <c r="HTO112" s="29"/>
      <c r="HTP112" s="30"/>
      <c r="HTV112" s="28"/>
      <c r="HTW112" s="29"/>
      <c r="HTX112" s="30"/>
      <c r="HUD112" s="28"/>
      <c r="HUE112" s="29"/>
      <c r="HUF112" s="30"/>
      <c r="HUL112" s="28"/>
      <c r="HUM112" s="29"/>
      <c r="HUN112" s="30"/>
      <c r="HUT112" s="28"/>
      <c r="HUU112" s="29"/>
      <c r="HUV112" s="30"/>
      <c r="HVB112" s="28"/>
      <c r="HVC112" s="29"/>
      <c r="HVD112" s="30"/>
      <c r="HVJ112" s="28"/>
      <c r="HVK112" s="29"/>
      <c r="HVL112" s="30"/>
      <c r="HVR112" s="28"/>
      <c r="HVS112" s="29"/>
      <c r="HVT112" s="30"/>
      <c r="HVZ112" s="28"/>
      <c r="HWA112" s="29"/>
      <c r="HWB112" s="30"/>
      <c r="HWH112" s="28"/>
      <c r="HWI112" s="29"/>
      <c r="HWJ112" s="30"/>
      <c r="HWP112" s="28"/>
      <c r="HWQ112" s="29"/>
      <c r="HWR112" s="30"/>
      <c r="HWX112" s="28"/>
      <c r="HWY112" s="29"/>
      <c r="HWZ112" s="30"/>
      <c r="HXF112" s="28"/>
      <c r="HXG112" s="29"/>
      <c r="HXH112" s="30"/>
      <c r="HXN112" s="28"/>
      <c r="HXO112" s="29"/>
      <c r="HXP112" s="30"/>
      <c r="HXV112" s="28"/>
      <c r="HXW112" s="29"/>
      <c r="HXX112" s="30"/>
      <c r="HYD112" s="28"/>
      <c r="HYE112" s="29"/>
      <c r="HYF112" s="30"/>
      <c r="HYL112" s="28"/>
      <c r="HYM112" s="29"/>
      <c r="HYN112" s="30"/>
      <c r="HYT112" s="28"/>
      <c r="HYU112" s="29"/>
      <c r="HYV112" s="30"/>
      <c r="HZB112" s="28"/>
      <c r="HZC112" s="29"/>
      <c r="HZD112" s="30"/>
      <c r="HZJ112" s="28"/>
      <c r="HZK112" s="29"/>
      <c r="HZL112" s="30"/>
      <c r="HZR112" s="28"/>
      <c r="HZS112" s="29"/>
      <c r="HZT112" s="30"/>
      <c r="HZZ112" s="28"/>
      <c r="IAA112" s="29"/>
      <c r="IAB112" s="30"/>
      <c r="IAH112" s="28"/>
      <c r="IAI112" s="29"/>
      <c r="IAJ112" s="30"/>
      <c r="IAP112" s="28"/>
      <c r="IAQ112" s="29"/>
      <c r="IAR112" s="30"/>
      <c r="IAX112" s="28"/>
      <c r="IAY112" s="29"/>
      <c r="IAZ112" s="30"/>
      <c r="IBF112" s="28"/>
      <c r="IBG112" s="29"/>
      <c r="IBH112" s="30"/>
      <c r="IBN112" s="28"/>
      <c r="IBO112" s="29"/>
      <c r="IBP112" s="30"/>
      <c r="IBV112" s="28"/>
      <c r="IBW112" s="29"/>
      <c r="IBX112" s="30"/>
      <c r="ICD112" s="28"/>
      <c r="ICE112" s="29"/>
      <c r="ICF112" s="30"/>
      <c r="ICL112" s="28"/>
      <c r="ICM112" s="29"/>
      <c r="ICN112" s="30"/>
      <c r="ICT112" s="28"/>
      <c r="ICU112" s="29"/>
      <c r="ICV112" s="30"/>
      <c r="IDB112" s="28"/>
      <c r="IDC112" s="29"/>
      <c r="IDD112" s="30"/>
      <c r="IDJ112" s="28"/>
      <c r="IDK112" s="29"/>
      <c r="IDL112" s="30"/>
      <c r="IDR112" s="28"/>
      <c r="IDS112" s="29"/>
      <c r="IDT112" s="30"/>
      <c r="IDZ112" s="28"/>
      <c r="IEA112" s="29"/>
      <c r="IEB112" s="30"/>
      <c r="IEH112" s="28"/>
      <c r="IEI112" s="29"/>
      <c r="IEJ112" s="30"/>
      <c r="IEP112" s="28"/>
      <c r="IEQ112" s="29"/>
      <c r="IER112" s="30"/>
      <c r="IEX112" s="28"/>
      <c r="IEY112" s="29"/>
      <c r="IEZ112" s="30"/>
      <c r="IFF112" s="28"/>
      <c r="IFG112" s="29"/>
      <c r="IFH112" s="30"/>
      <c r="IFN112" s="28"/>
      <c r="IFO112" s="29"/>
      <c r="IFP112" s="30"/>
      <c r="IFV112" s="28"/>
      <c r="IFW112" s="29"/>
      <c r="IFX112" s="30"/>
      <c r="IGD112" s="28"/>
      <c r="IGE112" s="29"/>
      <c r="IGF112" s="30"/>
      <c r="IGL112" s="28"/>
      <c r="IGM112" s="29"/>
      <c r="IGN112" s="30"/>
      <c r="IGT112" s="28"/>
      <c r="IGU112" s="29"/>
      <c r="IGV112" s="30"/>
      <c r="IHB112" s="28"/>
      <c r="IHC112" s="29"/>
      <c r="IHD112" s="30"/>
      <c r="IHJ112" s="28"/>
      <c r="IHK112" s="29"/>
      <c r="IHL112" s="30"/>
      <c r="IHR112" s="28"/>
      <c r="IHS112" s="29"/>
      <c r="IHT112" s="30"/>
      <c r="IHZ112" s="28"/>
      <c r="IIA112" s="29"/>
      <c r="IIB112" s="30"/>
      <c r="IIH112" s="28"/>
      <c r="III112" s="29"/>
      <c r="IIJ112" s="30"/>
      <c r="IIP112" s="28"/>
      <c r="IIQ112" s="29"/>
      <c r="IIR112" s="30"/>
      <c r="IIX112" s="28"/>
      <c r="IIY112" s="29"/>
      <c r="IIZ112" s="30"/>
      <c r="IJF112" s="28"/>
      <c r="IJG112" s="29"/>
      <c r="IJH112" s="30"/>
      <c r="IJN112" s="28"/>
      <c r="IJO112" s="29"/>
      <c r="IJP112" s="30"/>
      <c r="IJV112" s="28"/>
      <c r="IJW112" s="29"/>
      <c r="IJX112" s="30"/>
      <c r="IKD112" s="28"/>
      <c r="IKE112" s="29"/>
      <c r="IKF112" s="30"/>
      <c r="IKL112" s="28"/>
      <c r="IKM112" s="29"/>
      <c r="IKN112" s="30"/>
      <c r="IKT112" s="28"/>
      <c r="IKU112" s="29"/>
      <c r="IKV112" s="30"/>
      <c r="ILB112" s="28"/>
      <c r="ILC112" s="29"/>
      <c r="ILD112" s="30"/>
      <c r="ILJ112" s="28"/>
      <c r="ILK112" s="29"/>
      <c r="ILL112" s="30"/>
      <c r="ILR112" s="28"/>
      <c r="ILS112" s="29"/>
      <c r="ILT112" s="30"/>
      <c r="ILZ112" s="28"/>
      <c r="IMA112" s="29"/>
      <c r="IMB112" s="30"/>
      <c r="IMH112" s="28"/>
      <c r="IMI112" s="29"/>
      <c r="IMJ112" s="30"/>
      <c r="IMP112" s="28"/>
      <c r="IMQ112" s="29"/>
      <c r="IMR112" s="30"/>
      <c r="IMX112" s="28"/>
      <c r="IMY112" s="29"/>
      <c r="IMZ112" s="30"/>
      <c r="INF112" s="28"/>
      <c r="ING112" s="29"/>
      <c r="INH112" s="30"/>
      <c r="INN112" s="28"/>
      <c r="INO112" s="29"/>
      <c r="INP112" s="30"/>
      <c r="INV112" s="28"/>
      <c r="INW112" s="29"/>
      <c r="INX112" s="30"/>
      <c r="IOD112" s="28"/>
      <c r="IOE112" s="29"/>
      <c r="IOF112" s="30"/>
      <c r="IOL112" s="28"/>
      <c r="IOM112" s="29"/>
      <c r="ION112" s="30"/>
      <c r="IOT112" s="28"/>
      <c r="IOU112" s="29"/>
      <c r="IOV112" s="30"/>
      <c r="IPB112" s="28"/>
      <c r="IPC112" s="29"/>
      <c r="IPD112" s="30"/>
      <c r="IPJ112" s="28"/>
      <c r="IPK112" s="29"/>
      <c r="IPL112" s="30"/>
      <c r="IPR112" s="28"/>
      <c r="IPS112" s="29"/>
      <c r="IPT112" s="30"/>
      <c r="IPZ112" s="28"/>
      <c r="IQA112" s="29"/>
      <c r="IQB112" s="30"/>
      <c r="IQH112" s="28"/>
      <c r="IQI112" s="29"/>
      <c r="IQJ112" s="30"/>
      <c r="IQP112" s="28"/>
      <c r="IQQ112" s="29"/>
      <c r="IQR112" s="30"/>
      <c r="IQX112" s="28"/>
      <c r="IQY112" s="29"/>
      <c r="IQZ112" s="30"/>
      <c r="IRF112" s="28"/>
      <c r="IRG112" s="29"/>
      <c r="IRH112" s="30"/>
      <c r="IRN112" s="28"/>
      <c r="IRO112" s="29"/>
      <c r="IRP112" s="30"/>
      <c r="IRV112" s="28"/>
      <c r="IRW112" s="29"/>
      <c r="IRX112" s="30"/>
      <c r="ISD112" s="28"/>
      <c r="ISE112" s="29"/>
      <c r="ISF112" s="30"/>
      <c r="ISL112" s="28"/>
      <c r="ISM112" s="29"/>
      <c r="ISN112" s="30"/>
      <c r="IST112" s="28"/>
      <c r="ISU112" s="29"/>
      <c r="ISV112" s="30"/>
      <c r="ITB112" s="28"/>
      <c r="ITC112" s="29"/>
      <c r="ITD112" s="30"/>
      <c r="ITJ112" s="28"/>
      <c r="ITK112" s="29"/>
      <c r="ITL112" s="30"/>
      <c r="ITR112" s="28"/>
      <c r="ITS112" s="29"/>
      <c r="ITT112" s="30"/>
      <c r="ITZ112" s="28"/>
      <c r="IUA112" s="29"/>
      <c r="IUB112" s="30"/>
      <c r="IUH112" s="28"/>
      <c r="IUI112" s="29"/>
      <c r="IUJ112" s="30"/>
      <c r="IUP112" s="28"/>
      <c r="IUQ112" s="29"/>
      <c r="IUR112" s="30"/>
      <c r="IUX112" s="28"/>
      <c r="IUY112" s="29"/>
      <c r="IUZ112" s="30"/>
      <c r="IVF112" s="28"/>
      <c r="IVG112" s="29"/>
      <c r="IVH112" s="30"/>
      <c r="IVN112" s="28"/>
      <c r="IVO112" s="29"/>
      <c r="IVP112" s="30"/>
      <c r="IVV112" s="28"/>
      <c r="IVW112" s="29"/>
      <c r="IVX112" s="30"/>
      <c r="IWD112" s="28"/>
      <c r="IWE112" s="29"/>
      <c r="IWF112" s="30"/>
      <c r="IWL112" s="28"/>
      <c r="IWM112" s="29"/>
      <c r="IWN112" s="30"/>
      <c r="IWT112" s="28"/>
      <c r="IWU112" s="29"/>
      <c r="IWV112" s="30"/>
      <c r="IXB112" s="28"/>
      <c r="IXC112" s="29"/>
      <c r="IXD112" s="30"/>
      <c r="IXJ112" s="28"/>
      <c r="IXK112" s="29"/>
      <c r="IXL112" s="30"/>
      <c r="IXR112" s="28"/>
      <c r="IXS112" s="29"/>
      <c r="IXT112" s="30"/>
      <c r="IXZ112" s="28"/>
      <c r="IYA112" s="29"/>
      <c r="IYB112" s="30"/>
      <c r="IYH112" s="28"/>
      <c r="IYI112" s="29"/>
      <c r="IYJ112" s="30"/>
      <c r="IYP112" s="28"/>
      <c r="IYQ112" s="29"/>
      <c r="IYR112" s="30"/>
      <c r="IYX112" s="28"/>
      <c r="IYY112" s="29"/>
      <c r="IYZ112" s="30"/>
      <c r="IZF112" s="28"/>
      <c r="IZG112" s="29"/>
      <c r="IZH112" s="30"/>
      <c r="IZN112" s="28"/>
      <c r="IZO112" s="29"/>
      <c r="IZP112" s="30"/>
      <c r="IZV112" s="28"/>
      <c r="IZW112" s="29"/>
      <c r="IZX112" s="30"/>
      <c r="JAD112" s="28"/>
      <c r="JAE112" s="29"/>
      <c r="JAF112" s="30"/>
      <c r="JAL112" s="28"/>
      <c r="JAM112" s="29"/>
      <c r="JAN112" s="30"/>
      <c r="JAT112" s="28"/>
      <c r="JAU112" s="29"/>
      <c r="JAV112" s="30"/>
      <c r="JBB112" s="28"/>
      <c r="JBC112" s="29"/>
      <c r="JBD112" s="30"/>
      <c r="JBJ112" s="28"/>
      <c r="JBK112" s="29"/>
      <c r="JBL112" s="30"/>
      <c r="JBR112" s="28"/>
      <c r="JBS112" s="29"/>
      <c r="JBT112" s="30"/>
      <c r="JBZ112" s="28"/>
      <c r="JCA112" s="29"/>
      <c r="JCB112" s="30"/>
      <c r="JCH112" s="28"/>
      <c r="JCI112" s="29"/>
      <c r="JCJ112" s="30"/>
      <c r="JCP112" s="28"/>
      <c r="JCQ112" s="29"/>
      <c r="JCR112" s="30"/>
      <c r="JCX112" s="28"/>
      <c r="JCY112" s="29"/>
      <c r="JCZ112" s="30"/>
      <c r="JDF112" s="28"/>
      <c r="JDG112" s="29"/>
      <c r="JDH112" s="30"/>
      <c r="JDN112" s="28"/>
      <c r="JDO112" s="29"/>
      <c r="JDP112" s="30"/>
      <c r="JDV112" s="28"/>
      <c r="JDW112" s="29"/>
      <c r="JDX112" s="30"/>
      <c r="JED112" s="28"/>
      <c r="JEE112" s="29"/>
      <c r="JEF112" s="30"/>
      <c r="JEL112" s="28"/>
      <c r="JEM112" s="29"/>
      <c r="JEN112" s="30"/>
      <c r="JET112" s="28"/>
      <c r="JEU112" s="29"/>
      <c r="JEV112" s="30"/>
      <c r="JFB112" s="28"/>
      <c r="JFC112" s="29"/>
      <c r="JFD112" s="30"/>
      <c r="JFJ112" s="28"/>
      <c r="JFK112" s="29"/>
      <c r="JFL112" s="30"/>
      <c r="JFR112" s="28"/>
      <c r="JFS112" s="29"/>
      <c r="JFT112" s="30"/>
      <c r="JFZ112" s="28"/>
      <c r="JGA112" s="29"/>
      <c r="JGB112" s="30"/>
      <c r="JGH112" s="28"/>
      <c r="JGI112" s="29"/>
      <c r="JGJ112" s="30"/>
      <c r="JGP112" s="28"/>
      <c r="JGQ112" s="29"/>
      <c r="JGR112" s="30"/>
      <c r="JGX112" s="28"/>
      <c r="JGY112" s="29"/>
      <c r="JGZ112" s="30"/>
      <c r="JHF112" s="28"/>
      <c r="JHG112" s="29"/>
      <c r="JHH112" s="30"/>
      <c r="JHN112" s="28"/>
      <c r="JHO112" s="29"/>
      <c r="JHP112" s="30"/>
      <c r="JHV112" s="28"/>
      <c r="JHW112" s="29"/>
      <c r="JHX112" s="30"/>
      <c r="JID112" s="28"/>
      <c r="JIE112" s="29"/>
      <c r="JIF112" s="30"/>
      <c r="JIL112" s="28"/>
      <c r="JIM112" s="29"/>
      <c r="JIN112" s="30"/>
      <c r="JIT112" s="28"/>
      <c r="JIU112" s="29"/>
      <c r="JIV112" s="30"/>
      <c r="JJB112" s="28"/>
      <c r="JJC112" s="29"/>
      <c r="JJD112" s="30"/>
      <c r="JJJ112" s="28"/>
      <c r="JJK112" s="29"/>
      <c r="JJL112" s="30"/>
      <c r="JJR112" s="28"/>
      <c r="JJS112" s="29"/>
      <c r="JJT112" s="30"/>
      <c r="JJZ112" s="28"/>
      <c r="JKA112" s="29"/>
      <c r="JKB112" s="30"/>
      <c r="JKH112" s="28"/>
      <c r="JKI112" s="29"/>
      <c r="JKJ112" s="30"/>
      <c r="JKP112" s="28"/>
      <c r="JKQ112" s="29"/>
      <c r="JKR112" s="30"/>
      <c r="JKX112" s="28"/>
      <c r="JKY112" s="29"/>
      <c r="JKZ112" s="30"/>
      <c r="JLF112" s="28"/>
      <c r="JLG112" s="29"/>
      <c r="JLH112" s="30"/>
      <c r="JLN112" s="28"/>
      <c r="JLO112" s="29"/>
      <c r="JLP112" s="30"/>
      <c r="JLV112" s="28"/>
      <c r="JLW112" s="29"/>
      <c r="JLX112" s="30"/>
      <c r="JMD112" s="28"/>
      <c r="JME112" s="29"/>
      <c r="JMF112" s="30"/>
      <c r="JML112" s="28"/>
      <c r="JMM112" s="29"/>
      <c r="JMN112" s="30"/>
      <c r="JMT112" s="28"/>
      <c r="JMU112" s="29"/>
      <c r="JMV112" s="30"/>
      <c r="JNB112" s="28"/>
      <c r="JNC112" s="29"/>
      <c r="JND112" s="30"/>
      <c r="JNJ112" s="28"/>
      <c r="JNK112" s="29"/>
      <c r="JNL112" s="30"/>
      <c r="JNR112" s="28"/>
      <c r="JNS112" s="29"/>
      <c r="JNT112" s="30"/>
      <c r="JNZ112" s="28"/>
      <c r="JOA112" s="29"/>
      <c r="JOB112" s="30"/>
      <c r="JOH112" s="28"/>
      <c r="JOI112" s="29"/>
      <c r="JOJ112" s="30"/>
      <c r="JOP112" s="28"/>
      <c r="JOQ112" s="29"/>
      <c r="JOR112" s="30"/>
      <c r="JOX112" s="28"/>
      <c r="JOY112" s="29"/>
      <c r="JOZ112" s="30"/>
      <c r="JPF112" s="28"/>
      <c r="JPG112" s="29"/>
      <c r="JPH112" s="30"/>
      <c r="JPN112" s="28"/>
      <c r="JPO112" s="29"/>
      <c r="JPP112" s="30"/>
      <c r="JPV112" s="28"/>
      <c r="JPW112" s="29"/>
      <c r="JPX112" s="30"/>
      <c r="JQD112" s="28"/>
      <c r="JQE112" s="29"/>
      <c r="JQF112" s="30"/>
      <c r="JQL112" s="28"/>
      <c r="JQM112" s="29"/>
      <c r="JQN112" s="30"/>
      <c r="JQT112" s="28"/>
      <c r="JQU112" s="29"/>
      <c r="JQV112" s="30"/>
      <c r="JRB112" s="28"/>
      <c r="JRC112" s="29"/>
      <c r="JRD112" s="30"/>
      <c r="JRJ112" s="28"/>
      <c r="JRK112" s="29"/>
      <c r="JRL112" s="30"/>
      <c r="JRR112" s="28"/>
      <c r="JRS112" s="29"/>
      <c r="JRT112" s="30"/>
      <c r="JRZ112" s="28"/>
      <c r="JSA112" s="29"/>
      <c r="JSB112" s="30"/>
      <c r="JSH112" s="28"/>
      <c r="JSI112" s="29"/>
      <c r="JSJ112" s="30"/>
      <c r="JSP112" s="28"/>
      <c r="JSQ112" s="29"/>
      <c r="JSR112" s="30"/>
      <c r="JSX112" s="28"/>
      <c r="JSY112" s="29"/>
      <c r="JSZ112" s="30"/>
      <c r="JTF112" s="28"/>
      <c r="JTG112" s="29"/>
      <c r="JTH112" s="30"/>
      <c r="JTN112" s="28"/>
      <c r="JTO112" s="29"/>
      <c r="JTP112" s="30"/>
      <c r="JTV112" s="28"/>
      <c r="JTW112" s="29"/>
      <c r="JTX112" s="30"/>
      <c r="JUD112" s="28"/>
      <c r="JUE112" s="29"/>
      <c r="JUF112" s="30"/>
      <c r="JUL112" s="28"/>
      <c r="JUM112" s="29"/>
      <c r="JUN112" s="30"/>
      <c r="JUT112" s="28"/>
      <c r="JUU112" s="29"/>
      <c r="JUV112" s="30"/>
      <c r="JVB112" s="28"/>
      <c r="JVC112" s="29"/>
      <c r="JVD112" s="30"/>
      <c r="JVJ112" s="28"/>
      <c r="JVK112" s="29"/>
      <c r="JVL112" s="30"/>
      <c r="JVR112" s="28"/>
      <c r="JVS112" s="29"/>
      <c r="JVT112" s="30"/>
      <c r="JVZ112" s="28"/>
      <c r="JWA112" s="29"/>
      <c r="JWB112" s="30"/>
      <c r="JWH112" s="28"/>
      <c r="JWI112" s="29"/>
      <c r="JWJ112" s="30"/>
      <c r="JWP112" s="28"/>
      <c r="JWQ112" s="29"/>
      <c r="JWR112" s="30"/>
      <c r="JWX112" s="28"/>
      <c r="JWY112" s="29"/>
      <c r="JWZ112" s="30"/>
      <c r="JXF112" s="28"/>
      <c r="JXG112" s="29"/>
      <c r="JXH112" s="30"/>
      <c r="JXN112" s="28"/>
      <c r="JXO112" s="29"/>
      <c r="JXP112" s="30"/>
      <c r="JXV112" s="28"/>
      <c r="JXW112" s="29"/>
      <c r="JXX112" s="30"/>
      <c r="JYD112" s="28"/>
      <c r="JYE112" s="29"/>
      <c r="JYF112" s="30"/>
      <c r="JYL112" s="28"/>
      <c r="JYM112" s="29"/>
      <c r="JYN112" s="30"/>
      <c r="JYT112" s="28"/>
      <c r="JYU112" s="29"/>
      <c r="JYV112" s="30"/>
      <c r="JZB112" s="28"/>
      <c r="JZC112" s="29"/>
      <c r="JZD112" s="30"/>
      <c r="JZJ112" s="28"/>
      <c r="JZK112" s="29"/>
      <c r="JZL112" s="30"/>
      <c r="JZR112" s="28"/>
      <c r="JZS112" s="29"/>
      <c r="JZT112" s="30"/>
      <c r="JZZ112" s="28"/>
      <c r="KAA112" s="29"/>
      <c r="KAB112" s="30"/>
      <c r="KAH112" s="28"/>
      <c r="KAI112" s="29"/>
      <c r="KAJ112" s="30"/>
      <c r="KAP112" s="28"/>
      <c r="KAQ112" s="29"/>
      <c r="KAR112" s="30"/>
      <c r="KAX112" s="28"/>
      <c r="KAY112" s="29"/>
      <c r="KAZ112" s="30"/>
      <c r="KBF112" s="28"/>
      <c r="KBG112" s="29"/>
      <c r="KBH112" s="30"/>
      <c r="KBN112" s="28"/>
      <c r="KBO112" s="29"/>
      <c r="KBP112" s="30"/>
      <c r="KBV112" s="28"/>
      <c r="KBW112" s="29"/>
      <c r="KBX112" s="30"/>
      <c r="KCD112" s="28"/>
      <c r="KCE112" s="29"/>
      <c r="KCF112" s="30"/>
      <c r="KCL112" s="28"/>
      <c r="KCM112" s="29"/>
      <c r="KCN112" s="30"/>
      <c r="KCT112" s="28"/>
      <c r="KCU112" s="29"/>
      <c r="KCV112" s="30"/>
      <c r="KDB112" s="28"/>
      <c r="KDC112" s="29"/>
      <c r="KDD112" s="30"/>
      <c r="KDJ112" s="28"/>
      <c r="KDK112" s="29"/>
      <c r="KDL112" s="30"/>
      <c r="KDR112" s="28"/>
      <c r="KDS112" s="29"/>
      <c r="KDT112" s="30"/>
      <c r="KDZ112" s="28"/>
      <c r="KEA112" s="29"/>
      <c r="KEB112" s="30"/>
      <c r="KEH112" s="28"/>
      <c r="KEI112" s="29"/>
      <c r="KEJ112" s="30"/>
      <c r="KEP112" s="28"/>
      <c r="KEQ112" s="29"/>
      <c r="KER112" s="30"/>
      <c r="KEX112" s="28"/>
      <c r="KEY112" s="29"/>
      <c r="KEZ112" s="30"/>
      <c r="KFF112" s="28"/>
      <c r="KFG112" s="29"/>
      <c r="KFH112" s="30"/>
      <c r="KFN112" s="28"/>
      <c r="KFO112" s="29"/>
      <c r="KFP112" s="30"/>
      <c r="KFV112" s="28"/>
      <c r="KFW112" s="29"/>
      <c r="KFX112" s="30"/>
      <c r="KGD112" s="28"/>
      <c r="KGE112" s="29"/>
      <c r="KGF112" s="30"/>
      <c r="KGL112" s="28"/>
      <c r="KGM112" s="29"/>
      <c r="KGN112" s="30"/>
      <c r="KGT112" s="28"/>
      <c r="KGU112" s="29"/>
      <c r="KGV112" s="30"/>
      <c r="KHB112" s="28"/>
      <c r="KHC112" s="29"/>
      <c r="KHD112" s="30"/>
      <c r="KHJ112" s="28"/>
      <c r="KHK112" s="29"/>
      <c r="KHL112" s="30"/>
      <c r="KHR112" s="28"/>
      <c r="KHS112" s="29"/>
      <c r="KHT112" s="30"/>
      <c r="KHZ112" s="28"/>
      <c r="KIA112" s="29"/>
      <c r="KIB112" s="30"/>
      <c r="KIH112" s="28"/>
      <c r="KII112" s="29"/>
      <c r="KIJ112" s="30"/>
      <c r="KIP112" s="28"/>
      <c r="KIQ112" s="29"/>
      <c r="KIR112" s="30"/>
      <c r="KIX112" s="28"/>
      <c r="KIY112" s="29"/>
      <c r="KIZ112" s="30"/>
      <c r="KJF112" s="28"/>
      <c r="KJG112" s="29"/>
      <c r="KJH112" s="30"/>
      <c r="KJN112" s="28"/>
      <c r="KJO112" s="29"/>
      <c r="KJP112" s="30"/>
      <c r="KJV112" s="28"/>
      <c r="KJW112" s="29"/>
      <c r="KJX112" s="30"/>
      <c r="KKD112" s="28"/>
      <c r="KKE112" s="29"/>
      <c r="KKF112" s="30"/>
      <c r="KKL112" s="28"/>
      <c r="KKM112" s="29"/>
      <c r="KKN112" s="30"/>
      <c r="KKT112" s="28"/>
      <c r="KKU112" s="29"/>
      <c r="KKV112" s="30"/>
      <c r="KLB112" s="28"/>
      <c r="KLC112" s="29"/>
      <c r="KLD112" s="30"/>
      <c r="KLJ112" s="28"/>
      <c r="KLK112" s="29"/>
      <c r="KLL112" s="30"/>
      <c r="KLR112" s="28"/>
      <c r="KLS112" s="29"/>
      <c r="KLT112" s="30"/>
      <c r="KLZ112" s="28"/>
      <c r="KMA112" s="29"/>
      <c r="KMB112" s="30"/>
      <c r="KMH112" s="28"/>
      <c r="KMI112" s="29"/>
      <c r="KMJ112" s="30"/>
      <c r="KMP112" s="28"/>
      <c r="KMQ112" s="29"/>
      <c r="KMR112" s="30"/>
      <c r="KMX112" s="28"/>
      <c r="KMY112" s="29"/>
      <c r="KMZ112" s="30"/>
      <c r="KNF112" s="28"/>
      <c r="KNG112" s="29"/>
      <c r="KNH112" s="30"/>
      <c r="KNN112" s="28"/>
      <c r="KNO112" s="29"/>
      <c r="KNP112" s="30"/>
      <c r="KNV112" s="28"/>
      <c r="KNW112" s="29"/>
      <c r="KNX112" s="30"/>
      <c r="KOD112" s="28"/>
      <c r="KOE112" s="29"/>
      <c r="KOF112" s="30"/>
      <c r="KOL112" s="28"/>
      <c r="KOM112" s="29"/>
      <c r="KON112" s="30"/>
      <c r="KOT112" s="28"/>
      <c r="KOU112" s="29"/>
      <c r="KOV112" s="30"/>
      <c r="KPB112" s="28"/>
      <c r="KPC112" s="29"/>
      <c r="KPD112" s="30"/>
      <c r="KPJ112" s="28"/>
      <c r="KPK112" s="29"/>
      <c r="KPL112" s="30"/>
      <c r="KPR112" s="28"/>
      <c r="KPS112" s="29"/>
      <c r="KPT112" s="30"/>
      <c r="KPZ112" s="28"/>
      <c r="KQA112" s="29"/>
      <c r="KQB112" s="30"/>
      <c r="KQH112" s="28"/>
      <c r="KQI112" s="29"/>
      <c r="KQJ112" s="30"/>
      <c r="KQP112" s="28"/>
      <c r="KQQ112" s="29"/>
      <c r="KQR112" s="30"/>
      <c r="KQX112" s="28"/>
      <c r="KQY112" s="29"/>
      <c r="KQZ112" s="30"/>
      <c r="KRF112" s="28"/>
      <c r="KRG112" s="29"/>
      <c r="KRH112" s="30"/>
      <c r="KRN112" s="28"/>
      <c r="KRO112" s="29"/>
      <c r="KRP112" s="30"/>
      <c r="KRV112" s="28"/>
      <c r="KRW112" s="29"/>
      <c r="KRX112" s="30"/>
      <c r="KSD112" s="28"/>
      <c r="KSE112" s="29"/>
      <c r="KSF112" s="30"/>
      <c r="KSL112" s="28"/>
      <c r="KSM112" s="29"/>
      <c r="KSN112" s="30"/>
      <c r="KST112" s="28"/>
      <c r="KSU112" s="29"/>
      <c r="KSV112" s="30"/>
      <c r="KTB112" s="28"/>
      <c r="KTC112" s="29"/>
      <c r="KTD112" s="30"/>
      <c r="KTJ112" s="28"/>
      <c r="KTK112" s="29"/>
      <c r="KTL112" s="30"/>
      <c r="KTR112" s="28"/>
      <c r="KTS112" s="29"/>
      <c r="KTT112" s="30"/>
      <c r="KTZ112" s="28"/>
      <c r="KUA112" s="29"/>
      <c r="KUB112" s="30"/>
      <c r="KUH112" s="28"/>
      <c r="KUI112" s="29"/>
      <c r="KUJ112" s="30"/>
      <c r="KUP112" s="28"/>
      <c r="KUQ112" s="29"/>
      <c r="KUR112" s="30"/>
      <c r="KUX112" s="28"/>
      <c r="KUY112" s="29"/>
      <c r="KUZ112" s="30"/>
      <c r="KVF112" s="28"/>
      <c r="KVG112" s="29"/>
      <c r="KVH112" s="30"/>
      <c r="KVN112" s="28"/>
      <c r="KVO112" s="29"/>
      <c r="KVP112" s="30"/>
      <c r="KVV112" s="28"/>
      <c r="KVW112" s="29"/>
      <c r="KVX112" s="30"/>
      <c r="KWD112" s="28"/>
      <c r="KWE112" s="29"/>
      <c r="KWF112" s="30"/>
      <c r="KWL112" s="28"/>
      <c r="KWM112" s="29"/>
      <c r="KWN112" s="30"/>
      <c r="KWT112" s="28"/>
      <c r="KWU112" s="29"/>
      <c r="KWV112" s="30"/>
      <c r="KXB112" s="28"/>
      <c r="KXC112" s="29"/>
      <c r="KXD112" s="30"/>
      <c r="KXJ112" s="28"/>
      <c r="KXK112" s="29"/>
      <c r="KXL112" s="30"/>
      <c r="KXR112" s="28"/>
      <c r="KXS112" s="29"/>
      <c r="KXT112" s="30"/>
      <c r="KXZ112" s="28"/>
      <c r="KYA112" s="29"/>
      <c r="KYB112" s="30"/>
      <c r="KYH112" s="28"/>
      <c r="KYI112" s="29"/>
      <c r="KYJ112" s="30"/>
      <c r="KYP112" s="28"/>
      <c r="KYQ112" s="29"/>
      <c r="KYR112" s="30"/>
      <c r="KYX112" s="28"/>
      <c r="KYY112" s="29"/>
      <c r="KYZ112" s="30"/>
      <c r="KZF112" s="28"/>
      <c r="KZG112" s="29"/>
      <c r="KZH112" s="30"/>
      <c r="KZN112" s="28"/>
      <c r="KZO112" s="29"/>
      <c r="KZP112" s="30"/>
      <c r="KZV112" s="28"/>
      <c r="KZW112" s="29"/>
      <c r="KZX112" s="30"/>
      <c r="LAD112" s="28"/>
      <c r="LAE112" s="29"/>
      <c r="LAF112" s="30"/>
      <c r="LAL112" s="28"/>
      <c r="LAM112" s="29"/>
      <c r="LAN112" s="30"/>
      <c r="LAT112" s="28"/>
      <c r="LAU112" s="29"/>
      <c r="LAV112" s="30"/>
      <c r="LBB112" s="28"/>
      <c r="LBC112" s="29"/>
      <c r="LBD112" s="30"/>
      <c r="LBJ112" s="28"/>
      <c r="LBK112" s="29"/>
      <c r="LBL112" s="30"/>
      <c r="LBR112" s="28"/>
      <c r="LBS112" s="29"/>
      <c r="LBT112" s="30"/>
      <c r="LBZ112" s="28"/>
      <c r="LCA112" s="29"/>
      <c r="LCB112" s="30"/>
      <c r="LCH112" s="28"/>
      <c r="LCI112" s="29"/>
      <c r="LCJ112" s="30"/>
      <c r="LCP112" s="28"/>
      <c r="LCQ112" s="29"/>
      <c r="LCR112" s="30"/>
      <c r="LCX112" s="28"/>
      <c r="LCY112" s="29"/>
      <c r="LCZ112" s="30"/>
      <c r="LDF112" s="28"/>
      <c r="LDG112" s="29"/>
      <c r="LDH112" s="30"/>
      <c r="LDN112" s="28"/>
      <c r="LDO112" s="29"/>
      <c r="LDP112" s="30"/>
      <c r="LDV112" s="28"/>
      <c r="LDW112" s="29"/>
      <c r="LDX112" s="30"/>
      <c r="LED112" s="28"/>
      <c r="LEE112" s="29"/>
      <c r="LEF112" s="30"/>
      <c r="LEL112" s="28"/>
      <c r="LEM112" s="29"/>
      <c r="LEN112" s="30"/>
      <c r="LET112" s="28"/>
      <c r="LEU112" s="29"/>
      <c r="LEV112" s="30"/>
      <c r="LFB112" s="28"/>
      <c r="LFC112" s="29"/>
      <c r="LFD112" s="30"/>
      <c r="LFJ112" s="28"/>
      <c r="LFK112" s="29"/>
      <c r="LFL112" s="30"/>
      <c r="LFR112" s="28"/>
      <c r="LFS112" s="29"/>
      <c r="LFT112" s="30"/>
      <c r="LFZ112" s="28"/>
      <c r="LGA112" s="29"/>
      <c r="LGB112" s="30"/>
      <c r="LGH112" s="28"/>
      <c r="LGI112" s="29"/>
      <c r="LGJ112" s="30"/>
      <c r="LGP112" s="28"/>
      <c r="LGQ112" s="29"/>
      <c r="LGR112" s="30"/>
      <c r="LGX112" s="28"/>
      <c r="LGY112" s="29"/>
      <c r="LGZ112" s="30"/>
      <c r="LHF112" s="28"/>
      <c r="LHG112" s="29"/>
      <c r="LHH112" s="30"/>
      <c r="LHN112" s="28"/>
      <c r="LHO112" s="29"/>
      <c r="LHP112" s="30"/>
      <c r="LHV112" s="28"/>
      <c r="LHW112" s="29"/>
      <c r="LHX112" s="30"/>
      <c r="LID112" s="28"/>
      <c r="LIE112" s="29"/>
      <c r="LIF112" s="30"/>
      <c r="LIL112" s="28"/>
      <c r="LIM112" s="29"/>
      <c r="LIN112" s="30"/>
      <c r="LIT112" s="28"/>
      <c r="LIU112" s="29"/>
      <c r="LIV112" s="30"/>
      <c r="LJB112" s="28"/>
      <c r="LJC112" s="29"/>
      <c r="LJD112" s="30"/>
      <c r="LJJ112" s="28"/>
      <c r="LJK112" s="29"/>
      <c r="LJL112" s="30"/>
      <c r="LJR112" s="28"/>
      <c r="LJS112" s="29"/>
      <c r="LJT112" s="30"/>
      <c r="LJZ112" s="28"/>
      <c r="LKA112" s="29"/>
      <c r="LKB112" s="30"/>
      <c r="LKH112" s="28"/>
      <c r="LKI112" s="29"/>
      <c r="LKJ112" s="30"/>
      <c r="LKP112" s="28"/>
      <c r="LKQ112" s="29"/>
      <c r="LKR112" s="30"/>
      <c r="LKX112" s="28"/>
      <c r="LKY112" s="29"/>
      <c r="LKZ112" s="30"/>
      <c r="LLF112" s="28"/>
      <c r="LLG112" s="29"/>
      <c r="LLH112" s="30"/>
      <c r="LLN112" s="28"/>
      <c r="LLO112" s="29"/>
      <c r="LLP112" s="30"/>
      <c r="LLV112" s="28"/>
      <c r="LLW112" s="29"/>
      <c r="LLX112" s="30"/>
      <c r="LMD112" s="28"/>
      <c r="LME112" s="29"/>
      <c r="LMF112" s="30"/>
      <c r="LML112" s="28"/>
      <c r="LMM112" s="29"/>
      <c r="LMN112" s="30"/>
      <c r="LMT112" s="28"/>
      <c r="LMU112" s="29"/>
      <c r="LMV112" s="30"/>
      <c r="LNB112" s="28"/>
      <c r="LNC112" s="29"/>
      <c r="LND112" s="30"/>
      <c r="LNJ112" s="28"/>
      <c r="LNK112" s="29"/>
      <c r="LNL112" s="30"/>
      <c r="LNR112" s="28"/>
      <c r="LNS112" s="29"/>
      <c r="LNT112" s="30"/>
      <c r="LNZ112" s="28"/>
      <c r="LOA112" s="29"/>
      <c r="LOB112" s="30"/>
      <c r="LOH112" s="28"/>
      <c r="LOI112" s="29"/>
      <c r="LOJ112" s="30"/>
      <c r="LOP112" s="28"/>
      <c r="LOQ112" s="29"/>
      <c r="LOR112" s="30"/>
      <c r="LOX112" s="28"/>
      <c r="LOY112" s="29"/>
      <c r="LOZ112" s="30"/>
      <c r="LPF112" s="28"/>
      <c r="LPG112" s="29"/>
      <c r="LPH112" s="30"/>
      <c r="LPN112" s="28"/>
      <c r="LPO112" s="29"/>
      <c r="LPP112" s="30"/>
      <c r="LPV112" s="28"/>
      <c r="LPW112" s="29"/>
      <c r="LPX112" s="30"/>
      <c r="LQD112" s="28"/>
      <c r="LQE112" s="29"/>
      <c r="LQF112" s="30"/>
      <c r="LQL112" s="28"/>
      <c r="LQM112" s="29"/>
      <c r="LQN112" s="30"/>
      <c r="LQT112" s="28"/>
      <c r="LQU112" s="29"/>
      <c r="LQV112" s="30"/>
      <c r="LRB112" s="28"/>
      <c r="LRC112" s="29"/>
      <c r="LRD112" s="30"/>
      <c r="LRJ112" s="28"/>
      <c r="LRK112" s="29"/>
      <c r="LRL112" s="30"/>
      <c r="LRR112" s="28"/>
      <c r="LRS112" s="29"/>
      <c r="LRT112" s="30"/>
      <c r="LRZ112" s="28"/>
      <c r="LSA112" s="29"/>
      <c r="LSB112" s="30"/>
      <c r="LSH112" s="28"/>
      <c r="LSI112" s="29"/>
      <c r="LSJ112" s="30"/>
      <c r="LSP112" s="28"/>
      <c r="LSQ112" s="29"/>
      <c r="LSR112" s="30"/>
      <c r="LSX112" s="28"/>
      <c r="LSY112" s="29"/>
      <c r="LSZ112" s="30"/>
      <c r="LTF112" s="28"/>
      <c r="LTG112" s="29"/>
      <c r="LTH112" s="30"/>
      <c r="LTN112" s="28"/>
      <c r="LTO112" s="29"/>
      <c r="LTP112" s="30"/>
      <c r="LTV112" s="28"/>
      <c r="LTW112" s="29"/>
      <c r="LTX112" s="30"/>
      <c r="LUD112" s="28"/>
      <c r="LUE112" s="29"/>
      <c r="LUF112" s="30"/>
      <c r="LUL112" s="28"/>
      <c r="LUM112" s="29"/>
      <c r="LUN112" s="30"/>
      <c r="LUT112" s="28"/>
      <c r="LUU112" s="29"/>
      <c r="LUV112" s="30"/>
      <c r="LVB112" s="28"/>
      <c r="LVC112" s="29"/>
      <c r="LVD112" s="30"/>
      <c r="LVJ112" s="28"/>
      <c r="LVK112" s="29"/>
      <c r="LVL112" s="30"/>
      <c r="LVR112" s="28"/>
      <c r="LVS112" s="29"/>
      <c r="LVT112" s="30"/>
      <c r="LVZ112" s="28"/>
      <c r="LWA112" s="29"/>
      <c r="LWB112" s="30"/>
      <c r="LWH112" s="28"/>
      <c r="LWI112" s="29"/>
      <c r="LWJ112" s="30"/>
      <c r="LWP112" s="28"/>
      <c r="LWQ112" s="29"/>
      <c r="LWR112" s="30"/>
      <c r="LWX112" s="28"/>
      <c r="LWY112" s="29"/>
      <c r="LWZ112" s="30"/>
      <c r="LXF112" s="28"/>
      <c r="LXG112" s="29"/>
      <c r="LXH112" s="30"/>
      <c r="LXN112" s="28"/>
      <c r="LXO112" s="29"/>
      <c r="LXP112" s="30"/>
      <c r="LXV112" s="28"/>
      <c r="LXW112" s="29"/>
      <c r="LXX112" s="30"/>
      <c r="LYD112" s="28"/>
      <c r="LYE112" s="29"/>
      <c r="LYF112" s="30"/>
      <c r="LYL112" s="28"/>
      <c r="LYM112" s="29"/>
      <c r="LYN112" s="30"/>
      <c r="LYT112" s="28"/>
      <c r="LYU112" s="29"/>
      <c r="LYV112" s="30"/>
      <c r="LZB112" s="28"/>
      <c r="LZC112" s="29"/>
      <c r="LZD112" s="30"/>
      <c r="LZJ112" s="28"/>
      <c r="LZK112" s="29"/>
      <c r="LZL112" s="30"/>
      <c r="LZR112" s="28"/>
      <c r="LZS112" s="29"/>
      <c r="LZT112" s="30"/>
      <c r="LZZ112" s="28"/>
      <c r="MAA112" s="29"/>
      <c r="MAB112" s="30"/>
      <c r="MAH112" s="28"/>
      <c r="MAI112" s="29"/>
      <c r="MAJ112" s="30"/>
      <c r="MAP112" s="28"/>
      <c r="MAQ112" s="29"/>
      <c r="MAR112" s="30"/>
      <c r="MAX112" s="28"/>
      <c r="MAY112" s="29"/>
      <c r="MAZ112" s="30"/>
      <c r="MBF112" s="28"/>
      <c r="MBG112" s="29"/>
      <c r="MBH112" s="30"/>
      <c r="MBN112" s="28"/>
      <c r="MBO112" s="29"/>
      <c r="MBP112" s="30"/>
      <c r="MBV112" s="28"/>
      <c r="MBW112" s="29"/>
      <c r="MBX112" s="30"/>
      <c r="MCD112" s="28"/>
      <c r="MCE112" s="29"/>
      <c r="MCF112" s="30"/>
      <c r="MCL112" s="28"/>
      <c r="MCM112" s="29"/>
      <c r="MCN112" s="30"/>
      <c r="MCT112" s="28"/>
      <c r="MCU112" s="29"/>
      <c r="MCV112" s="30"/>
      <c r="MDB112" s="28"/>
      <c r="MDC112" s="29"/>
      <c r="MDD112" s="30"/>
      <c r="MDJ112" s="28"/>
      <c r="MDK112" s="29"/>
      <c r="MDL112" s="30"/>
      <c r="MDR112" s="28"/>
      <c r="MDS112" s="29"/>
      <c r="MDT112" s="30"/>
      <c r="MDZ112" s="28"/>
      <c r="MEA112" s="29"/>
      <c r="MEB112" s="30"/>
      <c r="MEH112" s="28"/>
      <c r="MEI112" s="29"/>
      <c r="MEJ112" s="30"/>
      <c r="MEP112" s="28"/>
      <c r="MEQ112" s="29"/>
      <c r="MER112" s="30"/>
      <c r="MEX112" s="28"/>
      <c r="MEY112" s="29"/>
      <c r="MEZ112" s="30"/>
      <c r="MFF112" s="28"/>
      <c r="MFG112" s="29"/>
      <c r="MFH112" s="30"/>
      <c r="MFN112" s="28"/>
      <c r="MFO112" s="29"/>
      <c r="MFP112" s="30"/>
      <c r="MFV112" s="28"/>
      <c r="MFW112" s="29"/>
      <c r="MFX112" s="30"/>
      <c r="MGD112" s="28"/>
      <c r="MGE112" s="29"/>
      <c r="MGF112" s="30"/>
      <c r="MGL112" s="28"/>
      <c r="MGM112" s="29"/>
      <c r="MGN112" s="30"/>
      <c r="MGT112" s="28"/>
      <c r="MGU112" s="29"/>
      <c r="MGV112" s="30"/>
      <c r="MHB112" s="28"/>
      <c r="MHC112" s="29"/>
      <c r="MHD112" s="30"/>
      <c r="MHJ112" s="28"/>
      <c r="MHK112" s="29"/>
      <c r="MHL112" s="30"/>
      <c r="MHR112" s="28"/>
      <c r="MHS112" s="29"/>
      <c r="MHT112" s="30"/>
      <c r="MHZ112" s="28"/>
      <c r="MIA112" s="29"/>
      <c r="MIB112" s="30"/>
      <c r="MIH112" s="28"/>
      <c r="MII112" s="29"/>
      <c r="MIJ112" s="30"/>
      <c r="MIP112" s="28"/>
      <c r="MIQ112" s="29"/>
      <c r="MIR112" s="30"/>
      <c r="MIX112" s="28"/>
      <c r="MIY112" s="29"/>
      <c r="MIZ112" s="30"/>
      <c r="MJF112" s="28"/>
      <c r="MJG112" s="29"/>
      <c r="MJH112" s="30"/>
      <c r="MJN112" s="28"/>
      <c r="MJO112" s="29"/>
      <c r="MJP112" s="30"/>
      <c r="MJV112" s="28"/>
      <c r="MJW112" s="29"/>
      <c r="MJX112" s="30"/>
      <c r="MKD112" s="28"/>
      <c r="MKE112" s="29"/>
      <c r="MKF112" s="30"/>
      <c r="MKL112" s="28"/>
      <c r="MKM112" s="29"/>
      <c r="MKN112" s="30"/>
      <c r="MKT112" s="28"/>
      <c r="MKU112" s="29"/>
      <c r="MKV112" s="30"/>
      <c r="MLB112" s="28"/>
      <c r="MLC112" s="29"/>
      <c r="MLD112" s="30"/>
      <c r="MLJ112" s="28"/>
      <c r="MLK112" s="29"/>
      <c r="MLL112" s="30"/>
      <c r="MLR112" s="28"/>
      <c r="MLS112" s="29"/>
      <c r="MLT112" s="30"/>
      <c r="MLZ112" s="28"/>
      <c r="MMA112" s="29"/>
      <c r="MMB112" s="30"/>
      <c r="MMH112" s="28"/>
      <c r="MMI112" s="29"/>
      <c r="MMJ112" s="30"/>
      <c r="MMP112" s="28"/>
      <c r="MMQ112" s="29"/>
      <c r="MMR112" s="30"/>
      <c r="MMX112" s="28"/>
      <c r="MMY112" s="29"/>
      <c r="MMZ112" s="30"/>
      <c r="MNF112" s="28"/>
      <c r="MNG112" s="29"/>
      <c r="MNH112" s="30"/>
      <c r="MNN112" s="28"/>
      <c r="MNO112" s="29"/>
      <c r="MNP112" s="30"/>
      <c r="MNV112" s="28"/>
      <c r="MNW112" s="29"/>
      <c r="MNX112" s="30"/>
      <c r="MOD112" s="28"/>
      <c r="MOE112" s="29"/>
      <c r="MOF112" s="30"/>
      <c r="MOL112" s="28"/>
      <c r="MOM112" s="29"/>
      <c r="MON112" s="30"/>
      <c r="MOT112" s="28"/>
      <c r="MOU112" s="29"/>
      <c r="MOV112" s="30"/>
      <c r="MPB112" s="28"/>
      <c r="MPC112" s="29"/>
      <c r="MPD112" s="30"/>
      <c r="MPJ112" s="28"/>
      <c r="MPK112" s="29"/>
      <c r="MPL112" s="30"/>
      <c r="MPR112" s="28"/>
      <c r="MPS112" s="29"/>
      <c r="MPT112" s="30"/>
      <c r="MPZ112" s="28"/>
      <c r="MQA112" s="29"/>
      <c r="MQB112" s="30"/>
      <c r="MQH112" s="28"/>
      <c r="MQI112" s="29"/>
      <c r="MQJ112" s="30"/>
      <c r="MQP112" s="28"/>
      <c r="MQQ112" s="29"/>
      <c r="MQR112" s="30"/>
      <c r="MQX112" s="28"/>
      <c r="MQY112" s="29"/>
      <c r="MQZ112" s="30"/>
      <c r="MRF112" s="28"/>
      <c r="MRG112" s="29"/>
      <c r="MRH112" s="30"/>
      <c r="MRN112" s="28"/>
      <c r="MRO112" s="29"/>
      <c r="MRP112" s="30"/>
      <c r="MRV112" s="28"/>
      <c r="MRW112" s="29"/>
      <c r="MRX112" s="30"/>
      <c r="MSD112" s="28"/>
      <c r="MSE112" s="29"/>
      <c r="MSF112" s="30"/>
      <c r="MSL112" s="28"/>
      <c r="MSM112" s="29"/>
      <c r="MSN112" s="30"/>
      <c r="MST112" s="28"/>
      <c r="MSU112" s="29"/>
      <c r="MSV112" s="30"/>
      <c r="MTB112" s="28"/>
      <c r="MTC112" s="29"/>
      <c r="MTD112" s="30"/>
      <c r="MTJ112" s="28"/>
      <c r="MTK112" s="29"/>
      <c r="MTL112" s="30"/>
      <c r="MTR112" s="28"/>
      <c r="MTS112" s="29"/>
      <c r="MTT112" s="30"/>
      <c r="MTZ112" s="28"/>
      <c r="MUA112" s="29"/>
      <c r="MUB112" s="30"/>
      <c r="MUH112" s="28"/>
      <c r="MUI112" s="29"/>
      <c r="MUJ112" s="30"/>
      <c r="MUP112" s="28"/>
      <c r="MUQ112" s="29"/>
      <c r="MUR112" s="30"/>
      <c r="MUX112" s="28"/>
      <c r="MUY112" s="29"/>
      <c r="MUZ112" s="30"/>
      <c r="MVF112" s="28"/>
      <c r="MVG112" s="29"/>
      <c r="MVH112" s="30"/>
      <c r="MVN112" s="28"/>
      <c r="MVO112" s="29"/>
      <c r="MVP112" s="30"/>
      <c r="MVV112" s="28"/>
      <c r="MVW112" s="29"/>
      <c r="MVX112" s="30"/>
      <c r="MWD112" s="28"/>
      <c r="MWE112" s="29"/>
      <c r="MWF112" s="30"/>
      <c r="MWL112" s="28"/>
      <c r="MWM112" s="29"/>
      <c r="MWN112" s="30"/>
      <c r="MWT112" s="28"/>
      <c r="MWU112" s="29"/>
      <c r="MWV112" s="30"/>
      <c r="MXB112" s="28"/>
      <c r="MXC112" s="29"/>
      <c r="MXD112" s="30"/>
      <c r="MXJ112" s="28"/>
      <c r="MXK112" s="29"/>
      <c r="MXL112" s="30"/>
      <c r="MXR112" s="28"/>
      <c r="MXS112" s="29"/>
      <c r="MXT112" s="30"/>
      <c r="MXZ112" s="28"/>
      <c r="MYA112" s="29"/>
      <c r="MYB112" s="30"/>
      <c r="MYH112" s="28"/>
      <c r="MYI112" s="29"/>
      <c r="MYJ112" s="30"/>
      <c r="MYP112" s="28"/>
      <c r="MYQ112" s="29"/>
      <c r="MYR112" s="30"/>
      <c r="MYX112" s="28"/>
      <c r="MYY112" s="29"/>
      <c r="MYZ112" s="30"/>
      <c r="MZF112" s="28"/>
      <c r="MZG112" s="29"/>
      <c r="MZH112" s="30"/>
      <c r="MZN112" s="28"/>
      <c r="MZO112" s="29"/>
      <c r="MZP112" s="30"/>
      <c r="MZV112" s="28"/>
      <c r="MZW112" s="29"/>
      <c r="MZX112" s="30"/>
      <c r="NAD112" s="28"/>
      <c r="NAE112" s="29"/>
      <c r="NAF112" s="30"/>
      <c r="NAL112" s="28"/>
      <c r="NAM112" s="29"/>
      <c r="NAN112" s="30"/>
      <c r="NAT112" s="28"/>
      <c r="NAU112" s="29"/>
      <c r="NAV112" s="30"/>
      <c r="NBB112" s="28"/>
      <c r="NBC112" s="29"/>
      <c r="NBD112" s="30"/>
      <c r="NBJ112" s="28"/>
      <c r="NBK112" s="29"/>
      <c r="NBL112" s="30"/>
      <c r="NBR112" s="28"/>
      <c r="NBS112" s="29"/>
      <c r="NBT112" s="30"/>
      <c r="NBZ112" s="28"/>
      <c r="NCA112" s="29"/>
      <c r="NCB112" s="30"/>
      <c r="NCH112" s="28"/>
      <c r="NCI112" s="29"/>
      <c r="NCJ112" s="30"/>
      <c r="NCP112" s="28"/>
      <c r="NCQ112" s="29"/>
      <c r="NCR112" s="30"/>
      <c r="NCX112" s="28"/>
      <c r="NCY112" s="29"/>
      <c r="NCZ112" s="30"/>
      <c r="NDF112" s="28"/>
      <c r="NDG112" s="29"/>
      <c r="NDH112" s="30"/>
      <c r="NDN112" s="28"/>
      <c r="NDO112" s="29"/>
      <c r="NDP112" s="30"/>
      <c r="NDV112" s="28"/>
      <c r="NDW112" s="29"/>
      <c r="NDX112" s="30"/>
      <c r="NED112" s="28"/>
      <c r="NEE112" s="29"/>
      <c r="NEF112" s="30"/>
      <c r="NEL112" s="28"/>
      <c r="NEM112" s="29"/>
      <c r="NEN112" s="30"/>
      <c r="NET112" s="28"/>
      <c r="NEU112" s="29"/>
      <c r="NEV112" s="30"/>
      <c r="NFB112" s="28"/>
      <c r="NFC112" s="29"/>
      <c r="NFD112" s="30"/>
      <c r="NFJ112" s="28"/>
      <c r="NFK112" s="29"/>
      <c r="NFL112" s="30"/>
      <c r="NFR112" s="28"/>
      <c r="NFS112" s="29"/>
      <c r="NFT112" s="30"/>
      <c r="NFZ112" s="28"/>
      <c r="NGA112" s="29"/>
      <c r="NGB112" s="30"/>
      <c r="NGH112" s="28"/>
      <c r="NGI112" s="29"/>
      <c r="NGJ112" s="30"/>
      <c r="NGP112" s="28"/>
      <c r="NGQ112" s="29"/>
      <c r="NGR112" s="30"/>
      <c r="NGX112" s="28"/>
      <c r="NGY112" s="29"/>
      <c r="NGZ112" s="30"/>
      <c r="NHF112" s="28"/>
      <c r="NHG112" s="29"/>
      <c r="NHH112" s="30"/>
      <c r="NHN112" s="28"/>
      <c r="NHO112" s="29"/>
      <c r="NHP112" s="30"/>
      <c r="NHV112" s="28"/>
      <c r="NHW112" s="29"/>
      <c r="NHX112" s="30"/>
      <c r="NID112" s="28"/>
      <c r="NIE112" s="29"/>
      <c r="NIF112" s="30"/>
      <c r="NIL112" s="28"/>
      <c r="NIM112" s="29"/>
      <c r="NIN112" s="30"/>
      <c r="NIT112" s="28"/>
      <c r="NIU112" s="29"/>
      <c r="NIV112" s="30"/>
      <c r="NJB112" s="28"/>
      <c r="NJC112" s="29"/>
      <c r="NJD112" s="30"/>
      <c r="NJJ112" s="28"/>
      <c r="NJK112" s="29"/>
      <c r="NJL112" s="30"/>
      <c r="NJR112" s="28"/>
      <c r="NJS112" s="29"/>
      <c r="NJT112" s="30"/>
      <c r="NJZ112" s="28"/>
      <c r="NKA112" s="29"/>
      <c r="NKB112" s="30"/>
      <c r="NKH112" s="28"/>
      <c r="NKI112" s="29"/>
      <c r="NKJ112" s="30"/>
      <c r="NKP112" s="28"/>
      <c r="NKQ112" s="29"/>
      <c r="NKR112" s="30"/>
      <c r="NKX112" s="28"/>
      <c r="NKY112" s="29"/>
      <c r="NKZ112" s="30"/>
      <c r="NLF112" s="28"/>
      <c r="NLG112" s="29"/>
      <c r="NLH112" s="30"/>
      <c r="NLN112" s="28"/>
      <c r="NLO112" s="29"/>
      <c r="NLP112" s="30"/>
      <c r="NLV112" s="28"/>
      <c r="NLW112" s="29"/>
      <c r="NLX112" s="30"/>
      <c r="NMD112" s="28"/>
      <c r="NME112" s="29"/>
      <c r="NMF112" s="30"/>
      <c r="NML112" s="28"/>
      <c r="NMM112" s="29"/>
      <c r="NMN112" s="30"/>
      <c r="NMT112" s="28"/>
      <c r="NMU112" s="29"/>
      <c r="NMV112" s="30"/>
      <c r="NNB112" s="28"/>
      <c r="NNC112" s="29"/>
      <c r="NND112" s="30"/>
      <c r="NNJ112" s="28"/>
      <c r="NNK112" s="29"/>
      <c r="NNL112" s="30"/>
      <c r="NNR112" s="28"/>
      <c r="NNS112" s="29"/>
      <c r="NNT112" s="30"/>
      <c r="NNZ112" s="28"/>
      <c r="NOA112" s="29"/>
      <c r="NOB112" s="30"/>
      <c r="NOH112" s="28"/>
      <c r="NOI112" s="29"/>
      <c r="NOJ112" s="30"/>
      <c r="NOP112" s="28"/>
      <c r="NOQ112" s="29"/>
      <c r="NOR112" s="30"/>
      <c r="NOX112" s="28"/>
      <c r="NOY112" s="29"/>
      <c r="NOZ112" s="30"/>
      <c r="NPF112" s="28"/>
      <c r="NPG112" s="29"/>
      <c r="NPH112" s="30"/>
      <c r="NPN112" s="28"/>
      <c r="NPO112" s="29"/>
      <c r="NPP112" s="30"/>
      <c r="NPV112" s="28"/>
      <c r="NPW112" s="29"/>
      <c r="NPX112" s="30"/>
      <c r="NQD112" s="28"/>
      <c r="NQE112" s="29"/>
      <c r="NQF112" s="30"/>
      <c r="NQL112" s="28"/>
      <c r="NQM112" s="29"/>
      <c r="NQN112" s="30"/>
      <c r="NQT112" s="28"/>
      <c r="NQU112" s="29"/>
      <c r="NQV112" s="30"/>
      <c r="NRB112" s="28"/>
      <c r="NRC112" s="29"/>
      <c r="NRD112" s="30"/>
      <c r="NRJ112" s="28"/>
      <c r="NRK112" s="29"/>
      <c r="NRL112" s="30"/>
      <c r="NRR112" s="28"/>
      <c r="NRS112" s="29"/>
      <c r="NRT112" s="30"/>
      <c r="NRZ112" s="28"/>
      <c r="NSA112" s="29"/>
      <c r="NSB112" s="30"/>
      <c r="NSH112" s="28"/>
      <c r="NSI112" s="29"/>
      <c r="NSJ112" s="30"/>
      <c r="NSP112" s="28"/>
      <c r="NSQ112" s="29"/>
      <c r="NSR112" s="30"/>
      <c r="NSX112" s="28"/>
      <c r="NSY112" s="29"/>
      <c r="NSZ112" s="30"/>
      <c r="NTF112" s="28"/>
      <c r="NTG112" s="29"/>
      <c r="NTH112" s="30"/>
      <c r="NTN112" s="28"/>
      <c r="NTO112" s="29"/>
      <c r="NTP112" s="30"/>
      <c r="NTV112" s="28"/>
      <c r="NTW112" s="29"/>
      <c r="NTX112" s="30"/>
      <c r="NUD112" s="28"/>
      <c r="NUE112" s="29"/>
      <c r="NUF112" s="30"/>
      <c r="NUL112" s="28"/>
      <c r="NUM112" s="29"/>
      <c r="NUN112" s="30"/>
      <c r="NUT112" s="28"/>
      <c r="NUU112" s="29"/>
      <c r="NUV112" s="30"/>
      <c r="NVB112" s="28"/>
      <c r="NVC112" s="29"/>
      <c r="NVD112" s="30"/>
      <c r="NVJ112" s="28"/>
      <c r="NVK112" s="29"/>
      <c r="NVL112" s="30"/>
      <c r="NVR112" s="28"/>
      <c r="NVS112" s="29"/>
      <c r="NVT112" s="30"/>
      <c r="NVZ112" s="28"/>
      <c r="NWA112" s="29"/>
      <c r="NWB112" s="30"/>
      <c r="NWH112" s="28"/>
      <c r="NWI112" s="29"/>
      <c r="NWJ112" s="30"/>
      <c r="NWP112" s="28"/>
      <c r="NWQ112" s="29"/>
      <c r="NWR112" s="30"/>
      <c r="NWX112" s="28"/>
      <c r="NWY112" s="29"/>
      <c r="NWZ112" s="30"/>
      <c r="NXF112" s="28"/>
      <c r="NXG112" s="29"/>
      <c r="NXH112" s="30"/>
      <c r="NXN112" s="28"/>
      <c r="NXO112" s="29"/>
      <c r="NXP112" s="30"/>
      <c r="NXV112" s="28"/>
      <c r="NXW112" s="29"/>
      <c r="NXX112" s="30"/>
      <c r="NYD112" s="28"/>
      <c r="NYE112" s="29"/>
      <c r="NYF112" s="30"/>
      <c r="NYL112" s="28"/>
      <c r="NYM112" s="29"/>
      <c r="NYN112" s="30"/>
      <c r="NYT112" s="28"/>
      <c r="NYU112" s="29"/>
      <c r="NYV112" s="30"/>
      <c r="NZB112" s="28"/>
      <c r="NZC112" s="29"/>
      <c r="NZD112" s="30"/>
      <c r="NZJ112" s="28"/>
      <c r="NZK112" s="29"/>
      <c r="NZL112" s="30"/>
      <c r="NZR112" s="28"/>
      <c r="NZS112" s="29"/>
      <c r="NZT112" s="30"/>
      <c r="NZZ112" s="28"/>
      <c r="OAA112" s="29"/>
      <c r="OAB112" s="30"/>
      <c r="OAH112" s="28"/>
      <c r="OAI112" s="29"/>
      <c r="OAJ112" s="30"/>
      <c r="OAP112" s="28"/>
      <c r="OAQ112" s="29"/>
      <c r="OAR112" s="30"/>
      <c r="OAX112" s="28"/>
      <c r="OAY112" s="29"/>
      <c r="OAZ112" s="30"/>
      <c r="OBF112" s="28"/>
      <c r="OBG112" s="29"/>
      <c r="OBH112" s="30"/>
      <c r="OBN112" s="28"/>
      <c r="OBO112" s="29"/>
      <c r="OBP112" s="30"/>
      <c r="OBV112" s="28"/>
      <c r="OBW112" s="29"/>
      <c r="OBX112" s="30"/>
      <c r="OCD112" s="28"/>
      <c r="OCE112" s="29"/>
      <c r="OCF112" s="30"/>
      <c r="OCL112" s="28"/>
      <c r="OCM112" s="29"/>
      <c r="OCN112" s="30"/>
      <c r="OCT112" s="28"/>
      <c r="OCU112" s="29"/>
      <c r="OCV112" s="30"/>
      <c r="ODB112" s="28"/>
      <c r="ODC112" s="29"/>
      <c r="ODD112" s="30"/>
      <c r="ODJ112" s="28"/>
      <c r="ODK112" s="29"/>
      <c r="ODL112" s="30"/>
      <c r="ODR112" s="28"/>
      <c r="ODS112" s="29"/>
      <c r="ODT112" s="30"/>
      <c r="ODZ112" s="28"/>
      <c r="OEA112" s="29"/>
      <c r="OEB112" s="30"/>
      <c r="OEH112" s="28"/>
      <c r="OEI112" s="29"/>
      <c r="OEJ112" s="30"/>
      <c r="OEP112" s="28"/>
      <c r="OEQ112" s="29"/>
      <c r="OER112" s="30"/>
      <c r="OEX112" s="28"/>
      <c r="OEY112" s="29"/>
      <c r="OEZ112" s="30"/>
      <c r="OFF112" s="28"/>
      <c r="OFG112" s="29"/>
      <c r="OFH112" s="30"/>
      <c r="OFN112" s="28"/>
      <c r="OFO112" s="29"/>
      <c r="OFP112" s="30"/>
      <c r="OFV112" s="28"/>
      <c r="OFW112" s="29"/>
      <c r="OFX112" s="30"/>
      <c r="OGD112" s="28"/>
      <c r="OGE112" s="29"/>
      <c r="OGF112" s="30"/>
      <c r="OGL112" s="28"/>
      <c r="OGM112" s="29"/>
      <c r="OGN112" s="30"/>
      <c r="OGT112" s="28"/>
      <c r="OGU112" s="29"/>
      <c r="OGV112" s="30"/>
      <c r="OHB112" s="28"/>
      <c r="OHC112" s="29"/>
      <c r="OHD112" s="30"/>
      <c r="OHJ112" s="28"/>
      <c r="OHK112" s="29"/>
      <c r="OHL112" s="30"/>
      <c r="OHR112" s="28"/>
      <c r="OHS112" s="29"/>
      <c r="OHT112" s="30"/>
      <c r="OHZ112" s="28"/>
      <c r="OIA112" s="29"/>
      <c r="OIB112" s="30"/>
      <c r="OIH112" s="28"/>
      <c r="OII112" s="29"/>
      <c r="OIJ112" s="30"/>
      <c r="OIP112" s="28"/>
      <c r="OIQ112" s="29"/>
      <c r="OIR112" s="30"/>
      <c r="OIX112" s="28"/>
      <c r="OIY112" s="29"/>
      <c r="OIZ112" s="30"/>
      <c r="OJF112" s="28"/>
      <c r="OJG112" s="29"/>
      <c r="OJH112" s="30"/>
      <c r="OJN112" s="28"/>
      <c r="OJO112" s="29"/>
      <c r="OJP112" s="30"/>
      <c r="OJV112" s="28"/>
      <c r="OJW112" s="29"/>
      <c r="OJX112" s="30"/>
      <c r="OKD112" s="28"/>
      <c r="OKE112" s="29"/>
      <c r="OKF112" s="30"/>
      <c r="OKL112" s="28"/>
      <c r="OKM112" s="29"/>
      <c r="OKN112" s="30"/>
      <c r="OKT112" s="28"/>
      <c r="OKU112" s="29"/>
      <c r="OKV112" s="30"/>
      <c r="OLB112" s="28"/>
      <c r="OLC112" s="29"/>
      <c r="OLD112" s="30"/>
      <c r="OLJ112" s="28"/>
      <c r="OLK112" s="29"/>
      <c r="OLL112" s="30"/>
      <c r="OLR112" s="28"/>
      <c r="OLS112" s="29"/>
      <c r="OLT112" s="30"/>
      <c r="OLZ112" s="28"/>
      <c r="OMA112" s="29"/>
      <c r="OMB112" s="30"/>
      <c r="OMH112" s="28"/>
      <c r="OMI112" s="29"/>
      <c r="OMJ112" s="30"/>
      <c r="OMP112" s="28"/>
      <c r="OMQ112" s="29"/>
      <c r="OMR112" s="30"/>
      <c r="OMX112" s="28"/>
      <c r="OMY112" s="29"/>
      <c r="OMZ112" s="30"/>
      <c r="ONF112" s="28"/>
      <c r="ONG112" s="29"/>
      <c r="ONH112" s="30"/>
      <c r="ONN112" s="28"/>
      <c r="ONO112" s="29"/>
      <c r="ONP112" s="30"/>
      <c r="ONV112" s="28"/>
      <c r="ONW112" s="29"/>
      <c r="ONX112" s="30"/>
      <c r="OOD112" s="28"/>
      <c r="OOE112" s="29"/>
      <c r="OOF112" s="30"/>
      <c r="OOL112" s="28"/>
      <c r="OOM112" s="29"/>
      <c r="OON112" s="30"/>
      <c r="OOT112" s="28"/>
      <c r="OOU112" s="29"/>
      <c r="OOV112" s="30"/>
      <c r="OPB112" s="28"/>
      <c r="OPC112" s="29"/>
      <c r="OPD112" s="30"/>
      <c r="OPJ112" s="28"/>
      <c r="OPK112" s="29"/>
      <c r="OPL112" s="30"/>
      <c r="OPR112" s="28"/>
      <c r="OPS112" s="29"/>
      <c r="OPT112" s="30"/>
      <c r="OPZ112" s="28"/>
      <c r="OQA112" s="29"/>
      <c r="OQB112" s="30"/>
      <c r="OQH112" s="28"/>
      <c r="OQI112" s="29"/>
      <c r="OQJ112" s="30"/>
      <c r="OQP112" s="28"/>
      <c r="OQQ112" s="29"/>
      <c r="OQR112" s="30"/>
      <c r="OQX112" s="28"/>
      <c r="OQY112" s="29"/>
      <c r="OQZ112" s="30"/>
      <c r="ORF112" s="28"/>
      <c r="ORG112" s="29"/>
      <c r="ORH112" s="30"/>
      <c r="ORN112" s="28"/>
      <c r="ORO112" s="29"/>
      <c r="ORP112" s="30"/>
      <c r="ORV112" s="28"/>
      <c r="ORW112" s="29"/>
      <c r="ORX112" s="30"/>
      <c r="OSD112" s="28"/>
      <c r="OSE112" s="29"/>
      <c r="OSF112" s="30"/>
      <c r="OSL112" s="28"/>
      <c r="OSM112" s="29"/>
      <c r="OSN112" s="30"/>
      <c r="OST112" s="28"/>
      <c r="OSU112" s="29"/>
      <c r="OSV112" s="30"/>
      <c r="OTB112" s="28"/>
      <c r="OTC112" s="29"/>
      <c r="OTD112" s="30"/>
      <c r="OTJ112" s="28"/>
      <c r="OTK112" s="29"/>
      <c r="OTL112" s="30"/>
      <c r="OTR112" s="28"/>
      <c r="OTS112" s="29"/>
      <c r="OTT112" s="30"/>
      <c r="OTZ112" s="28"/>
      <c r="OUA112" s="29"/>
      <c r="OUB112" s="30"/>
      <c r="OUH112" s="28"/>
      <c r="OUI112" s="29"/>
      <c r="OUJ112" s="30"/>
      <c r="OUP112" s="28"/>
      <c r="OUQ112" s="29"/>
      <c r="OUR112" s="30"/>
      <c r="OUX112" s="28"/>
      <c r="OUY112" s="29"/>
      <c r="OUZ112" s="30"/>
      <c r="OVF112" s="28"/>
      <c r="OVG112" s="29"/>
      <c r="OVH112" s="30"/>
      <c r="OVN112" s="28"/>
      <c r="OVO112" s="29"/>
      <c r="OVP112" s="30"/>
      <c r="OVV112" s="28"/>
      <c r="OVW112" s="29"/>
      <c r="OVX112" s="30"/>
      <c r="OWD112" s="28"/>
      <c r="OWE112" s="29"/>
      <c r="OWF112" s="30"/>
      <c r="OWL112" s="28"/>
      <c r="OWM112" s="29"/>
      <c r="OWN112" s="30"/>
      <c r="OWT112" s="28"/>
      <c r="OWU112" s="29"/>
      <c r="OWV112" s="30"/>
      <c r="OXB112" s="28"/>
      <c r="OXC112" s="29"/>
      <c r="OXD112" s="30"/>
      <c r="OXJ112" s="28"/>
      <c r="OXK112" s="29"/>
      <c r="OXL112" s="30"/>
      <c r="OXR112" s="28"/>
      <c r="OXS112" s="29"/>
      <c r="OXT112" s="30"/>
      <c r="OXZ112" s="28"/>
      <c r="OYA112" s="29"/>
      <c r="OYB112" s="30"/>
      <c r="OYH112" s="28"/>
      <c r="OYI112" s="29"/>
      <c r="OYJ112" s="30"/>
      <c r="OYP112" s="28"/>
      <c r="OYQ112" s="29"/>
      <c r="OYR112" s="30"/>
      <c r="OYX112" s="28"/>
      <c r="OYY112" s="29"/>
      <c r="OYZ112" s="30"/>
      <c r="OZF112" s="28"/>
      <c r="OZG112" s="29"/>
      <c r="OZH112" s="30"/>
      <c r="OZN112" s="28"/>
      <c r="OZO112" s="29"/>
      <c r="OZP112" s="30"/>
      <c r="OZV112" s="28"/>
      <c r="OZW112" s="29"/>
      <c r="OZX112" s="30"/>
      <c r="PAD112" s="28"/>
      <c r="PAE112" s="29"/>
      <c r="PAF112" s="30"/>
      <c r="PAL112" s="28"/>
      <c r="PAM112" s="29"/>
      <c r="PAN112" s="30"/>
      <c r="PAT112" s="28"/>
      <c r="PAU112" s="29"/>
      <c r="PAV112" s="30"/>
      <c r="PBB112" s="28"/>
      <c r="PBC112" s="29"/>
      <c r="PBD112" s="30"/>
      <c r="PBJ112" s="28"/>
      <c r="PBK112" s="29"/>
      <c r="PBL112" s="30"/>
      <c r="PBR112" s="28"/>
      <c r="PBS112" s="29"/>
      <c r="PBT112" s="30"/>
      <c r="PBZ112" s="28"/>
      <c r="PCA112" s="29"/>
      <c r="PCB112" s="30"/>
      <c r="PCH112" s="28"/>
      <c r="PCI112" s="29"/>
      <c r="PCJ112" s="30"/>
      <c r="PCP112" s="28"/>
      <c r="PCQ112" s="29"/>
      <c r="PCR112" s="30"/>
      <c r="PCX112" s="28"/>
      <c r="PCY112" s="29"/>
      <c r="PCZ112" s="30"/>
      <c r="PDF112" s="28"/>
      <c r="PDG112" s="29"/>
      <c r="PDH112" s="30"/>
      <c r="PDN112" s="28"/>
      <c r="PDO112" s="29"/>
      <c r="PDP112" s="30"/>
      <c r="PDV112" s="28"/>
      <c r="PDW112" s="29"/>
      <c r="PDX112" s="30"/>
      <c r="PED112" s="28"/>
      <c r="PEE112" s="29"/>
      <c r="PEF112" s="30"/>
      <c r="PEL112" s="28"/>
      <c r="PEM112" s="29"/>
      <c r="PEN112" s="30"/>
      <c r="PET112" s="28"/>
      <c r="PEU112" s="29"/>
      <c r="PEV112" s="30"/>
      <c r="PFB112" s="28"/>
      <c r="PFC112" s="29"/>
      <c r="PFD112" s="30"/>
      <c r="PFJ112" s="28"/>
      <c r="PFK112" s="29"/>
      <c r="PFL112" s="30"/>
      <c r="PFR112" s="28"/>
      <c r="PFS112" s="29"/>
      <c r="PFT112" s="30"/>
      <c r="PFZ112" s="28"/>
      <c r="PGA112" s="29"/>
      <c r="PGB112" s="30"/>
      <c r="PGH112" s="28"/>
      <c r="PGI112" s="29"/>
      <c r="PGJ112" s="30"/>
      <c r="PGP112" s="28"/>
      <c r="PGQ112" s="29"/>
      <c r="PGR112" s="30"/>
      <c r="PGX112" s="28"/>
      <c r="PGY112" s="29"/>
      <c r="PGZ112" s="30"/>
      <c r="PHF112" s="28"/>
      <c r="PHG112" s="29"/>
      <c r="PHH112" s="30"/>
      <c r="PHN112" s="28"/>
      <c r="PHO112" s="29"/>
      <c r="PHP112" s="30"/>
      <c r="PHV112" s="28"/>
      <c r="PHW112" s="29"/>
      <c r="PHX112" s="30"/>
      <c r="PID112" s="28"/>
      <c r="PIE112" s="29"/>
      <c r="PIF112" s="30"/>
      <c r="PIL112" s="28"/>
      <c r="PIM112" s="29"/>
      <c r="PIN112" s="30"/>
      <c r="PIT112" s="28"/>
      <c r="PIU112" s="29"/>
      <c r="PIV112" s="30"/>
      <c r="PJB112" s="28"/>
      <c r="PJC112" s="29"/>
      <c r="PJD112" s="30"/>
      <c r="PJJ112" s="28"/>
      <c r="PJK112" s="29"/>
      <c r="PJL112" s="30"/>
      <c r="PJR112" s="28"/>
      <c r="PJS112" s="29"/>
      <c r="PJT112" s="30"/>
      <c r="PJZ112" s="28"/>
      <c r="PKA112" s="29"/>
      <c r="PKB112" s="30"/>
      <c r="PKH112" s="28"/>
      <c r="PKI112" s="29"/>
      <c r="PKJ112" s="30"/>
      <c r="PKP112" s="28"/>
      <c r="PKQ112" s="29"/>
      <c r="PKR112" s="30"/>
      <c r="PKX112" s="28"/>
      <c r="PKY112" s="29"/>
      <c r="PKZ112" s="30"/>
      <c r="PLF112" s="28"/>
      <c r="PLG112" s="29"/>
      <c r="PLH112" s="30"/>
      <c r="PLN112" s="28"/>
      <c r="PLO112" s="29"/>
      <c r="PLP112" s="30"/>
      <c r="PLV112" s="28"/>
      <c r="PLW112" s="29"/>
      <c r="PLX112" s="30"/>
      <c r="PMD112" s="28"/>
      <c r="PME112" s="29"/>
      <c r="PMF112" s="30"/>
      <c r="PML112" s="28"/>
      <c r="PMM112" s="29"/>
      <c r="PMN112" s="30"/>
      <c r="PMT112" s="28"/>
      <c r="PMU112" s="29"/>
      <c r="PMV112" s="30"/>
      <c r="PNB112" s="28"/>
      <c r="PNC112" s="29"/>
      <c r="PND112" s="30"/>
      <c r="PNJ112" s="28"/>
      <c r="PNK112" s="29"/>
      <c r="PNL112" s="30"/>
      <c r="PNR112" s="28"/>
      <c r="PNS112" s="29"/>
      <c r="PNT112" s="30"/>
      <c r="PNZ112" s="28"/>
      <c r="POA112" s="29"/>
      <c r="POB112" s="30"/>
      <c r="POH112" s="28"/>
      <c r="POI112" s="29"/>
      <c r="POJ112" s="30"/>
      <c r="POP112" s="28"/>
      <c r="POQ112" s="29"/>
      <c r="POR112" s="30"/>
      <c r="POX112" s="28"/>
      <c r="POY112" s="29"/>
      <c r="POZ112" s="30"/>
      <c r="PPF112" s="28"/>
      <c r="PPG112" s="29"/>
      <c r="PPH112" s="30"/>
      <c r="PPN112" s="28"/>
      <c r="PPO112" s="29"/>
      <c r="PPP112" s="30"/>
      <c r="PPV112" s="28"/>
      <c r="PPW112" s="29"/>
      <c r="PPX112" s="30"/>
      <c r="PQD112" s="28"/>
      <c r="PQE112" s="29"/>
      <c r="PQF112" s="30"/>
      <c r="PQL112" s="28"/>
      <c r="PQM112" s="29"/>
      <c r="PQN112" s="30"/>
      <c r="PQT112" s="28"/>
      <c r="PQU112" s="29"/>
      <c r="PQV112" s="30"/>
      <c r="PRB112" s="28"/>
      <c r="PRC112" s="29"/>
      <c r="PRD112" s="30"/>
      <c r="PRJ112" s="28"/>
      <c r="PRK112" s="29"/>
      <c r="PRL112" s="30"/>
      <c r="PRR112" s="28"/>
      <c r="PRS112" s="29"/>
      <c r="PRT112" s="30"/>
      <c r="PRZ112" s="28"/>
      <c r="PSA112" s="29"/>
      <c r="PSB112" s="30"/>
      <c r="PSH112" s="28"/>
      <c r="PSI112" s="29"/>
      <c r="PSJ112" s="30"/>
      <c r="PSP112" s="28"/>
      <c r="PSQ112" s="29"/>
      <c r="PSR112" s="30"/>
      <c r="PSX112" s="28"/>
      <c r="PSY112" s="29"/>
      <c r="PSZ112" s="30"/>
      <c r="PTF112" s="28"/>
      <c r="PTG112" s="29"/>
      <c r="PTH112" s="30"/>
      <c r="PTN112" s="28"/>
      <c r="PTO112" s="29"/>
      <c r="PTP112" s="30"/>
      <c r="PTV112" s="28"/>
      <c r="PTW112" s="29"/>
      <c r="PTX112" s="30"/>
      <c r="PUD112" s="28"/>
      <c r="PUE112" s="29"/>
      <c r="PUF112" s="30"/>
      <c r="PUL112" s="28"/>
      <c r="PUM112" s="29"/>
      <c r="PUN112" s="30"/>
      <c r="PUT112" s="28"/>
      <c r="PUU112" s="29"/>
      <c r="PUV112" s="30"/>
      <c r="PVB112" s="28"/>
      <c r="PVC112" s="29"/>
      <c r="PVD112" s="30"/>
      <c r="PVJ112" s="28"/>
      <c r="PVK112" s="29"/>
      <c r="PVL112" s="30"/>
      <c r="PVR112" s="28"/>
      <c r="PVS112" s="29"/>
      <c r="PVT112" s="30"/>
      <c r="PVZ112" s="28"/>
      <c r="PWA112" s="29"/>
      <c r="PWB112" s="30"/>
      <c r="PWH112" s="28"/>
      <c r="PWI112" s="29"/>
      <c r="PWJ112" s="30"/>
      <c r="PWP112" s="28"/>
      <c r="PWQ112" s="29"/>
      <c r="PWR112" s="30"/>
      <c r="PWX112" s="28"/>
      <c r="PWY112" s="29"/>
      <c r="PWZ112" s="30"/>
      <c r="PXF112" s="28"/>
      <c r="PXG112" s="29"/>
      <c r="PXH112" s="30"/>
      <c r="PXN112" s="28"/>
      <c r="PXO112" s="29"/>
      <c r="PXP112" s="30"/>
      <c r="PXV112" s="28"/>
      <c r="PXW112" s="29"/>
      <c r="PXX112" s="30"/>
      <c r="PYD112" s="28"/>
      <c r="PYE112" s="29"/>
      <c r="PYF112" s="30"/>
      <c r="PYL112" s="28"/>
      <c r="PYM112" s="29"/>
      <c r="PYN112" s="30"/>
      <c r="PYT112" s="28"/>
      <c r="PYU112" s="29"/>
      <c r="PYV112" s="30"/>
      <c r="PZB112" s="28"/>
      <c r="PZC112" s="29"/>
      <c r="PZD112" s="30"/>
      <c r="PZJ112" s="28"/>
      <c r="PZK112" s="29"/>
      <c r="PZL112" s="30"/>
      <c r="PZR112" s="28"/>
      <c r="PZS112" s="29"/>
      <c r="PZT112" s="30"/>
      <c r="PZZ112" s="28"/>
      <c r="QAA112" s="29"/>
      <c r="QAB112" s="30"/>
      <c r="QAH112" s="28"/>
      <c r="QAI112" s="29"/>
      <c r="QAJ112" s="30"/>
      <c r="QAP112" s="28"/>
      <c r="QAQ112" s="29"/>
      <c r="QAR112" s="30"/>
      <c r="QAX112" s="28"/>
      <c r="QAY112" s="29"/>
      <c r="QAZ112" s="30"/>
      <c r="QBF112" s="28"/>
      <c r="QBG112" s="29"/>
      <c r="QBH112" s="30"/>
      <c r="QBN112" s="28"/>
      <c r="QBO112" s="29"/>
      <c r="QBP112" s="30"/>
      <c r="QBV112" s="28"/>
      <c r="QBW112" s="29"/>
      <c r="QBX112" s="30"/>
      <c r="QCD112" s="28"/>
      <c r="QCE112" s="29"/>
      <c r="QCF112" s="30"/>
      <c r="QCL112" s="28"/>
      <c r="QCM112" s="29"/>
      <c r="QCN112" s="30"/>
      <c r="QCT112" s="28"/>
      <c r="QCU112" s="29"/>
      <c r="QCV112" s="30"/>
      <c r="QDB112" s="28"/>
      <c r="QDC112" s="29"/>
      <c r="QDD112" s="30"/>
      <c r="QDJ112" s="28"/>
      <c r="QDK112" s="29"/>
      <c r="QDL112" s="30"/>
      <c r="QDR112" s="28"/>
      <c r="QDS112" s="29"/>
      <c r="QDT112" s="30"/>
      <c r="QDZ112" s="28"/>
      <c r="QEA112" s="29"/>
      <c r="QEB112" s="30"/>
      <c r="QEH112" s="28"/>
      <c r="QEI112" s="29"/>
      <c r="QEJ112" s="30"/>
      <c r="QEP112" s="28"/>
      <c r="QEQ112" s="29"/>
      <c r="QER112" s="30"/>
      <c r="QEX112" s="28"/>
      <c r="QEY112" s="29"/>
      <c r="QEZ112" s="30"/>
      <c r="QFF112" s="28"/>
      <c r="QFG112" s="29"/>
      <c r="QFH112" s="30"/>
      <c r="QFN112" s="28"/>
      <c r="QFO112" s="29"/>
      <c r="QFP112" s="30"/>
      <c r="QFV112" s="28"/>
      <c r="QFW112" s="29"/>
      <c r="QFX112" s="30"/>
      <c r="QGD112" s="28"/>
      <c r="QGE112" s="29"/>
      <c r="QGF112" s="30"/>
      <c r="QGL112" s="28"/>
      <c r="QGM112" s="29"/>
      <c r="QGN112" s="30"/>
      <c r="QGT112" s="28"/>
      <c r="QGU112" s="29"/>
      <c r="QGV112" s="30"/>
      <c r="QHB112" s="28"/>
      <c r="QHC112" s="29"/>
      <c r="QHD112" s="30"/>
      <c r="QHJ112" s="28"/>
      <c r="QHK112" s="29"/>
      <c r="QHL112" s="30"/>
      <c r="QHR112" s="28"/>
      <c r="QHS112" s="29"/>
      <c r="QHT112" s="30"/>
      <c r="QHZ112" s="28"/>
      <c r="QIA112" s="29"/>
      <c r="QIB112" s="30"/>
      <c r="QIH112" s="28"/>
      <c r="QII112" s="29"/>
      <c r="QIJ112" s="30"/>
      <c r="QIP112" s="28"/>
      <c r="QIQ112" s="29"/>
      <c r="QIR112" s="30"/>
      <c r="QIX112" s="28"/>
      <c r="QIY112" s="29"/>
      <c r="QIZ112" s="30"/>
      <c r="QJF112" s="28"/>
      <c r="QJG112" s="29"/>
      <c r="QJH112" s="30"/>
      <c r="QJN112" s="28"/>
      <c r="QJO112" s="29"/>
      <c r="QJP112" s="30"/>
      <c r="QJV112" s="28"/>
      <c r="QJW112" s="29"/>
      <c r="QJX112" s="30"/>
      <c r="QKD112" s="28"/>
      <c r="QKE112" s="29"/>
      <c r="QKF112" s="30"/>
      <c r="QKL112" s="28"/>
      <c r="QKM112" s="29"/>
      <c r="QKN112" s="30"/>
      <c r="QKT112" s="28"/>
      <c r="QKU112" s="29"/>
      <c r="QKV112" s="30"/>
      <c r="QLB112" s="28"/>
      <c r="QLC112" s="29"/>
      <c r="QLD112" s="30"/>
      <c r="QLJ112" s="28"/>
      <c r="QLK112" s="29"/>
      <c r="QLL112" s="30"/>
      <c r="QLR112" s="28"/>
      <c r="QLS112" s="29"/>
      <c r="QLT112" s="30"/>
      <c r="QLZ112" s="28"/>
      <c r="QMA112" s="29"/>
      <c r="QMB112" s="30"/>
      <c r="QMH112" s="28"/>
      <c r="QMI112" s="29"/>
      <c r="QMJ112" s="30"/>
      <c r="QMP112" s="28"/>
      <c r="QMQ112" s="29"/>
      <c r="QMR112" s="30"/>
      <c r="QMX112" s="28"/>
      <c r="QMY112" s="29"/>
      <c r="QMZ112" s="30"/>
      <c r="QNF112" s="28"/>
      <c r="QNG112" s="29"/>
      <c r="QNH112" s="30"/>
      <c r="QNN112" s="28"/>
      <c r="QNO112" s="29"/>
      <c r="QNP112" s="30"/>
      <c r="QNV112" s="28"/>
      <c r="QNW112" s="29"/>
      <c r="QNX112" s="30"/>
      <c r="QOD112" s="28"/>
      <c r="QOE112" s="29"/>
      <c r="QOF112" s="30"/>
      <c r="QOL112" s="28"/>
      <c r="QOM112" s="29"/>
      <c r="QON112" s="30"/>
      <c r="QOT112" s="28"/>
      <c r="QOU112" s="29"/>
      <c r="QOV112" s="30"/>
      <c r="QPB112" s="28"/>
      <c r="QPC112" s="29"/>
      <c r="QPD112" s="30"/>
      <c r="QPJ112" s="28"/>
      <c r="QPK112" s="29"/>
      <c r="QPL112" s="30"/>
      <c r="QPR112" s="28"/>
      <c r="QPS112" s="29"/>
      <c r="QPT112" s="30"/>
      <c r="QPZ112" s="28"/>
      <c r="QQA112" s="29"/>
      <c r="QQB112" s="30"/>
      <c r="QQH112" s="28"/>
      <c r="QQI112" s="29"/>
      <c r="QQJ112" s="30"/>
      <c r="QQP112" s="28"/>
      <c r="QQQ112" s="29"/>
      <c r="QQR112" s="30"/>
      <c r="QQX112" s="28"/>
      <c r="QQY112" s="29"/>
      <c r="QQZ112" s="30"/>
      <c r="QRF112" s="28"/>
      <c r="QRG112" s="29"/>
      <c r="QRH112" s="30"/>
      <c r="QRN112" s="28"/>
      <c r="QRO112" s="29"/>
      <c r="QRP112" s="30"/>
      <c r="QRV112" s="28"/>
      <c r="QRW112" s="29"/>
      <c r="QRX112" s="30"/>
      <c r="QSD112" s="28"/>
      <c r="QSE112" s="29"/>
      <c r="QSF112" s="30"/>
      <c r="QSL112" s="28"/>
      <c r="QSM112" s="29"/>
      <c r="QSN112" s="30"/>
      <c r="QST112" s="28"/>
      <c r="QSU112" s="29"/>
      <c r="QSV112" s="30"/>
      <c r="QTB112" s="28"/>
      <c r="QTC112" s="29"/>
      <c r="QTD112" s="30"/>
      <c r="QTJ112" s="28"/>
      <c r="QTK112" s="29"/>
      <c r="QTL112" s="30"/>
      <c r="QTR112" s="28"/>
      <c r="QTS112" s="29"/>
      <c r="QTT112" s="30"/>
      <c r="QTZ112" s="28"/>
      <c r="QUA112" s="29"/>
      <c r="QUB112" s="30"/>
      <c r="QUH112" s="28"/>
      <c r="QUI112" s="29"/>
      <c r="QUJ112" s="30"/>
      <c r="QUP112" s="28"/>
      <c r="QUQ112" s="29"/>
      <c r="QUR112" s="30"/>
      <c r="QUX112" s="28"/>
      <c r="QUY112" s="29"/>
      <c r="QUZ112" s="30"/>
      <c r="QVF112" s="28"/>
      <c r="QVG112" s="29"/>
      <c r="QVH112" s="30"/>
      <c r="QVN112" s="28"/>
      <c r="QVO112" s="29"/>
      <c r="QVP112" s="30"/>
      <c r="QVV112" s="28"/>
      <c r="QVW112" s="29"/>
      <c r="QVX112" s="30"/>
      <c r="QWD112" s="28"/>
      <c r="QWE112" s="29"/>
      <c r="QWF112" s="30"/>
      <c r="QWL112" s="28"/>
      <c r="QWM112" s="29"/>
      <c r="QWN112" s="30"/>
      <c r="QWT112" s="28"/>
      <c r="QWU112" s="29"/>
      <c r="QWV112" s="30"/>
      <c r="QXB112" s="28"/>
      <c r="QXC112" s="29"/>
      <c r="QXD112" s="30"/>
      <c r="QXJ112" s="28"/>
      <c r="QXK112" s="29"/>
      <c r="QXL112" s="30"/>
      <c r="QXR112" s="28"/>
      <c r="QXS112" s="29"/>
      <c r="QXT112" s="30"/>
      <c r="QXZ112" s="28"/>
      <c r="QYA112" s="29"/>
      <c r="QYB112" s="30"/>
      <c r="QYH112" s="28"/>
      <c r="QYI112" s="29"/>
      <c r="QYJ112" s="30"/>
      <c r="QYP112" s="28"/>
      <c r="QYQ112" s="29"/>
      <c r="QYR112" s="30"/>
      <c r="QYX112" s="28"/>
      <c r="QYY112" s="29"/>
      <c r="QYZ112" s="30"/>
      <c r="QZF112" s="28"/>
      <c r="QZG112" s="29"/>
      <c r="QZH112" s="30"/>
      <c r="QZN112" s="28"/>
      <c r="QZO112" s="29"/>
      <c r="QZP112" s="30"/>
      <c r="QZV112" s="28"/>
      <c r="QZW112" s="29"/>
      <c r="QZX112" s="30"/>
      <c r="RAD112" s="28"/>
      <c r="RAE112" s="29"/>
      <c r="RAF112" s="30"/>
      <c r="RAL112" s="28"/>
      <c r="RAM112" s="29"/>
      <c r="RAN112" s="30"/>
      <c r="RAT112" s="28"/>
      <c r="RAU112" s="29"/>
      <c r="RAV112" s="30"/>
      <c r="RBB112" s="28"/>
      <c r="RBC112" s="29"/>
      <c r="RBD112" s="30"/>
      <c r="RBJ112" s="28"/>
      <c r="RBK112" s="29"/>
      <c r="RBL112" s="30"/>
      <c r="RBR112" s="28"/>
      <c r="RBS112" s="29"/>
      <c r="RBT112" s="30"/>
      <c r="RBZ112" s="28"/>
      <c r="RCA112" s="29"/>
      <c r="RCB112" s="30"/>
      <c r="RCH112" s="28"/>
      <c r="RCI112" s="29"/>
      <c r="RCJ112" s="30"/>
      <c r="RCP112" s="28"/>
      <c r="RCQ112" s="29"/>
      <c r="RCR112" s="30"/>
      <c r="RCX112" s="28"/>
      <c r="RCY112" s="29"/>
      <c r="RCZ112" s="30"/>
      <c r="RDF112" s="28"/>
      <c r="RDG112" s="29"/>
      <c r="RDH112" s="30"/>
      <c r="RDN112" s="28"/>
      <c r="RDO112" s="29"/>
      <c r="RDP112" s="30"/>
      <c r="RDV112" s="28"/>
      <c r="RDW112" s="29"/>
      <c r="RDX112" s="30"/>
      <c r="RED112" s="28"/>
      <c r="REE112" s="29"/>
      <c r="REF112" s="30"/>
      <c r="REL112" s="28"/>
      <c r="REM112" s="29"/>
      <c r="REN112" s="30"/>
      <c r="RET112" s="28"/>
      <c r="REU112" s="29"/>
      <c r="REV112" s="30"/>
      <c r="RFB112" s="28"/>
      <c r="RFC112" s="29"/>
      <c r="RFD112" s="30"/>
      <c r="RFJ112" s="28"/>
      <c r="RFK112" s="29"/>
      <c r="RFL112" s="30"/>
      <c r="RFR112" s="28"/>
      <c r="RFS112" s="29"/>
      <c r="RFT112" s="30"/>
      <c r="RFZ112" s="28"/>
      <c r="RGA112" s="29"/>
      <c r="RGB112" s="30"/>
      <c r="RGH112" s="28"/>
      <c r="RGI112" s="29"/>
      <c r="RGJ112" s="30"/>
      <c r="RGP112" s="28"/>
      <c r="RGQ112" s="29"/>
      <c r="RGR112" s="30"/>
      <c r="RGX112" s="28"/>
      <c r="RGY112" s="29"/>
      <c r="RGZ112" s="30"/>
      <c r="RHF112" s="28"/>
      <c r="RHG112" s="29"/>
      <c r="RHH112" s="30"/>
      <c r="RHN112" s="28"/>
      <c r="RHO112" s="29"/>
      <c r="RHP112" s="30"/>
      <c r="RHV112" s="28"/>
      <c r="RHW112" s="29"/>
      <c r="RHX112" s="30"/>
      <c r="RID112" s="28"/>
      <c r="RIE112" s="29"/>
      <c r="RIF112" s="30"/>
      <c r="RIL112" s="28"/>
      <c r="RIM112" s="29"/>
      <c r="RIN112" s="30"/>
      <c r="RIT112" s="28"/>
      <c r="RIU112" s="29"/>
      <c r="RIV112" s="30"/>
      <c r="RJB112" s="28"/>
      <c r="RJC112" s="29"/>
      <c r="RJD112" s="30"/>
      <c r="RJJ112" s="28"/>
      <c r="RJK112" s="29"/>
      <c r="RJL112" s="30"/>
      <c r="RJR112" s="28"/>
      <c r="RJS112" s="29"/>
      <c r="RJT112" s="30"/>
      <c r="RJZ112" s="28"/>
      <c r="RKA112" s="29"/>
      <c r="RKB112" s="30"/>
      <c r="RKH112" s="28"/>
      <c r="RKI112" s="29"/>
      <c r="RKJ112" s="30"/>
      <c r="RKP112" s="28"/>
      <c r="RKQ112" s="29"/>
      <c r="RKR112" s="30"/>
      <c r="RKX112" s="28"/>
      <c r="RKY112" s="29"/>
      <c r="RKZ112" s="30"/>
      <c r="RLF112" s="28"/>
      <c r="RLG112" s="29"/>
      <c r="RLH112" s="30"/>
      <c r="RLN112" s="28"/>
      <c r="RLO112" s="29"/>
      <c r="RLP112" s="30"/>
      <c r="RLV112" s="28"/>
      <c r="RLW112" s="29"/>
      <c r="RLX112" s="30"/>
      <c r="RMD112" s="28"/>
      <c r="RME112" s="29"/>
      <c r="RMF112" s="30"/>
      <c r="RML112" s="28"/>
      <c r="RMM112" s="29"/>
      <c r="RMN112" s="30"/>
      <c r="RMT112" s="28"/>
      <c r="RMU112" s="29"/>
      <c r="RMV112" s="30"/>
      <c r="RNB112" s="28"/>
      <c r="RNC112" s="29"/>
      <c r="RND112" s="30"/>
      <c r="RNJ112" s="28"/>
      <c r="RNK112" s="29"/>
      <c r="RNL112" s="30"/>
      <c r="RNR112" s="28"/>
      <c r="RNS112" s="29"/>
      <c r="RNT112" s="30"/>
      <c r="RNZ112" s="28"/>
      <c r="ROA112" s="29"/>
      <c r="ROB112" s="30"/>
      <c r="ROH112" s="28"/>
      <c r="ROI112" s="29"/>
      <c r="ROJ112" s="30"/>
      <c r="ROP112" s="28"/>
      <c r="ROQ112" s="29"/>
      <c r="ROR112" s="30"/>
      <c r="ROX112" s="28"/>
      <c r="ROY112" s="29"/>
      <c r="ROZ112" s="30"/>
      <c r="RPF112" s="28"/>
      <c r="RPG112" s="29"/>
      <c r="RPH112" s="30"/>
      <c r="RPN112" s="28"/>
      <c r="RPO112" s="29"/>
      <c r="RPP112" s="30"/>
      <c r="RPV112" s="28"/>
      <c r="RPW112" s="29"/>
      <c r="RPX112" s="30"/>
      <c r="RQD112" s="28"/>
      <c r="RQE112" s="29"/>
      <c r="RQF112" s="30"/>
      <c r="RQL112" s="28"/>
      <c r="RQM112" s="29"/>
      <c r="RQN112" s="30"/>
      <c r="RQT112" s="28"/>
      <c r="RQU112" s="29"/>
      <c r="RQV112" s="30"/>
      <c r="RRB112" s="28"/>
      <c r="RRC112" s="29"/>
      <c r="RRD112" s="30"/>
      <c r="RRJ112" s="28"/>
      <c r="RRK112" s="29"/>
      <c r="RRL112" s="30"/>
      <c r="RRR112" s="28"/>
      <c r="RRS112" s="29"/>
      <c r="RRT112" s="30"/>
      <c r="RRZ112" s="28"/>
      <c r="RSA112" s="29"/>
      <c r="RSB112" s="30"/>
      <c r="RSH112" s="28"/>
      <c r="RSI112" s="29"/>
      <c r="RSJ112" s="30"/>
      <c r="RSP112" s="28"/>
      <c r="RSQ112" s="29"/>
      <c r="RSR112" s="30"/>
      <c r="RSX112" s="28"/>
      <c r="RSY112" s="29"/>
      <c r="RSZ112" s="30"/>
      <c r="RTF112" s="28"/>
      <c r="RTG112" s="29"/>
      <c r="RTH112" s="30"/>
      <c r="RTN112" s="28"/>
      <c r="RTO112" s="29"/>
      <c r="RTP112" s="30"/>
      <c r="RTV112" s="28"/>
      <c r="RTW112" s="29"/>
      <c r="RTX112" s="30"/>
      <c r="RUD112" s="28"/>
      <c r="RUE112" s="29"/>
      <c r="RUF112" s="30"/>
      <c r="RUL112" s="28"/>
      <c r="RUM112" s="29"/>
      <c r="RUN112" s="30"/>
      <c r="RUT112" s="28"/>
      <c r="RUU112" s="29"/>
      <c r="RUV112" s="30"/>
      <c r="RVB112" s="28"/>
      <c r="RVC112" s="29"/>
      <c r="RVD112" s="30"/>
      <c r="RVJ112" s="28"/>
      <c r="RVK112" s="29"/>
      <c r="RVL112" s="30"/>
      <c r="RVR112" s="28"/>
      <c r="RVS112" s="29"/>
      <c r="RVT112" s="30"/>
      <c r="RVZ112" s="28"/>
      <c r="RWA112" s="29"/>
      <c r="RWB112" s="30"/>
      <c r="RWH112" s="28"/>
      <c r="RWI112" s="29"/>
      <c r="RWJ112" s="30"/>
      <c r="RWP112" s="28"/>
      <c r="RWQ112" s="29"/>
      <c r="RWR112" s="30"/>
      <c r="RWX112" s="28"/>
      <c r="RWY112" s="29"/>
      <c r="RWZ112" s="30"/>
      <c r="RXF112" s="28"/>
      <c r="RXG112" s="29"/>
      <c r="RXH112" s="30"/>
      <c r="RXN112" s="28"/>
      <c r="RXO112" s="29"/>
      <c r="RXP112" s="30"/>
      <c r="RXV112" s="28"/>
      <c r="RXW112" s="29"/>
      <c r="RXX112" s="30"/>
      <c r="RYD112" s="28"/>
      <c r="RYE112" s="29"/>
      <c r="RYF112" s="30"/>
      <c r="RYL112" s="28"/>
      <c r="RYM112" s="29"/>
      <c r="RYN112" s="30"/>
      <c r="RYT112" s="28"/>
      <c r="RYU112" s="29"/>
      <c r="RYV112" s="30"/>
      <c r="RZB112" s="28"/>
      <c r="RZC112" s="29"/>
      <c r="RZD112" s="30"/>
      <c r="RZJ112" s="28"/>
      <c r="RZK112" s="29"/>
      <c r="RZL112" s="30"/>
      <c r="RZR112" s="28"/>
      <c r="RZS112" s="29"/>
      <c r="RZT112" s="30"/>
      <c r="RZZ112" s="28"/>
      <c r="SAA112" s="29"/>
      <c r="SAB112" s="30"/>
      <c r="SAH112" s="28"/>
      <c r="SAI112" s="29"/>
      <c r="SAJ112" s="30"/>
      <c r="SAP112" s="28"/>
      <c r="SAQ112" s="29"/>
      <c r="SAR112" s="30"/>
      <c r="SAX112" s="28"/>
      <c r="SAY112" s="29"/>
      <c r="SAZ112" s="30"/>
      <c r="SBF112" s="28"/>
      <c r="SBG112" s="29"/>
      <c r="SBH112" s="30"/>
      <c r="SBN112" s="28"/>
      <c r="SBO112" s="29"/>
      <c r="SBP112" s="30"/>
      <c r="SBV112" s="28"/>
      <c r="SBW112" s="29"/>
      <c r="SBX112" s="30"/>
      <c r="SCD112" s="28"/>
      <c r="SCE112" s="29"/>
      <c r="SCF112" s="30"/>
      <c r="SCL112" s="28"/>
      <c r="SCM112" s="29"/>
      <c r="SCN112" s="30"/>
      <c r="SCT112" s="28"/>
      <c r="SCU112" s="29"/>
      <c r="SCV112" s="30"/>
      <c r="SDB112" s="28"/>
      <c r="SDC112" s="29"/>
      <c r="SDD112" s="30"/>
      <c r="SDJ112" s="28"/>
      <c r="SDK112" s="29"/>
      <c r="SDL112" s="30"/>
      <c r="SDR112" s="28"/>
      <c r="SDS112" s="29"/>
      <c r="SDT112" s="30"/>
      <c r="SDZ112" s="28"/>
      <c r="SEA112" s="29"/>
      <c r="SEB112" s="30"/>
      <c r="SEH112" s="28"/>
      <c r="SEI112" s="29"/>
      <c r="SEJ112" s="30"/>
      <c r="SEP112" s="28"/>
      <c r="SEQ112" s="29"/>
      <c r="SER112" s="30"/>
      <c r="SEX112" s="28"/>
      <c r="SEY112" s="29"/>
      <c r="SEZ112" s="30"/>
      <c r="SFF112" s="28"/>
      <c r="SFG112" s="29"/>
      <c r="SFH112" s="30"/>
      <c r="SFN112" s="28"/>
      <c r="SFO112" s="29"/>
      <c r="SFP112" s="30"/>
      <c r="SFV112" s="28"/>
      <c r="SFW112" s="29"/>
      <c r="SFX112" s="30"/>
      <c r="SGD112" s="28"/>
      <c r="SGE112" s="29"/>
      <c r="SGF112" s="30"/>
      <c r="SGL112" s="28"/>
      <c r="SGM112" s="29"/>
      <c r="SGN112" s="30"/>
      <c r="SGT112" s="28"/>
      <c r="SGU112" s="29"/>
      <c r="SGV112" s="30"/>
      <c r="SHB112" s="28"/>
      <c r="SHC112" s="29"/>
      <c r="SHD112" s="30"/>
      <c r="SHJ112" s="28"/>
      <c r="SHK112" s="29"/>
      <c r="SHL112" s="30"/>
      <c r="SHR112" s="28"/>
      <c r="SHS112" s="29"/>
      <c r="SHT112" s="30"/>
      <c r="SHZ112" s="28"/>
      <c r="SIA112" s="29"/>
      <c r="SIB112" s="30"/>
      <c r="SIH112" s="28"/>
      <c r="SII112" s="29"/>
      <c r="SIJ112" s="30"/>
      <c r="SIP112" s="28"/>
      <c r="SIQ112" s="29"/>
      <c r="SIR112" s="30"/>
      <c r="SIX112" s="28"/>
      <c r="SIY112" s="29"/>
      <c r="SIZ112" s="30"/>
      <c r="SJF112" s="28"/>
      <c r="SJG112" s="29"/>
      <c r="SJH112" s="30"/>
      <c r="SJN112" s="28"/>
      <c r="SJO112" s="29"/>
      <c r="SJP112" s="30"/>
      <c r="SJV112" s="28"/>
      <c r="SJW112" s="29"/>
      <c r="SJX112" s="30"/>
      <c r="SKD112" s="28"/>
      <c r="SKE112" s="29"/>
      <c r="SKF112" s="30"/>
      <c r="SKL112" s="28"/>
      <c r="SKM112" s="29"/>
      <c r="SKN112" s="30"/>
      <c r="SKT112" s="28"/>
      <c r="SKU112" s="29"/>
      <c r="SKV112" s="30"/>
      <c r="SLB112" s="28"/>
      <c r="SLC112" s="29"/>
      <c r="SLD112" s="30"/>
      <c r="SLJ112" s="28"/>
      <c r="SLK112" s="29"/>
      <c r="SLL112" s="30"/>
      <c r="SLR112" s="28"/>
      <c r="SLS112" s="29"/>
      <c r="SLT112" s="30"/>
      <c r="SLZ112" s="28"/>
      <c r="SMA112" s="29"/>
      <c r="SMB112" s="30"/>
      <c r="SMH112" s="28"/>
      <c r="SMI112" s="29"/>
      <c r="SMJ112" s="30"/>
      <c r="SMP112" s="28"/>
      <c r="SMQ112" s="29"/>
      <c r="SMR112" s="30"/>
      <c r="SMX112" s="28"/>
      <c r="SMY112" s="29"/>
      <c r="SMZ112" s="30"/>
      <c r="SNF112" s="28"/>
      <c r="SNG112" s="29"/>
      <c r="SNH112" s="30"/>
      <c r="SNN112" s="28"/>
      <c r="SNO112" s="29"/>
      <c r="SNP112" s="30"/>
      <c r="SNV112" s="28"/>
      <c r="SNW112" s="29"/>
      <c r="SNX112" s="30"/>
      <c r="SOD112" s="28"/>
      <c r="SOE112" s="29"/>
      <c r="SOF112" s="30"/>
      <c r="SOL112" s="28"/>
      <c r="SOM112" s="29"/>
      <c r="SON112" s="30"/>
      <c r="SOT112" s="28"/>
      <c r="SOU112" s="29"/>
      <c r="SOV112" s="30"/>
      <c r="SPB112" s="28"/>
      <c r="SPC112" s="29"/>
      <c r="SPD112" s="30"/>
      <c r="SPJ112" s="28"/>
      <c r="SPK112" s="29"/>
      <c r="SPL112" s="30"/>
      <c r="SPR112" s="28"/>
      <c r="SPS112" s="29"/>
      <c r="SPT112" s="30"/>
      <c r="SPZ112" s="28"/>
      <c r="SQA112" s="29"/>
      <c r="SQB112" s="30"/>
      <c r="SQH112" s="28"/>
      <c r="SQI112" s="29"/>
      <c r="SQJ112" s="30"/>
      <c r="SQP112" s="28"/>
      <c r="SQQ112" s="29"/>
      <c r="SQR112" s="30"/>
      <c r="SQX112" s="28"/>
      <c r="SQY112" s="29"/>
      <c r="SQZ112" s="30"/>
      <c r="SRF112" s="28"/>
      <c r="SRG112" s="29"/>
      <c r="SRH112" s="30"/>
      <c r="SRN112" s="28"/>
      <c r="SRO112" s="29"/>
      <c r="SRP112" s="30"/>
      <c r="SRV112" s="28"/>
      <c r="SRW112" s="29"/>
      <c r="SRX112" s="30"/>
      <c r="SSD112" s="28"/>
      <c r="SSE112" s="29"/>
      <c r="SSF112" s="30"/>
      <c r="SSL112" s="28"/>
      <c r="SSM112" s="29"/>
      <c r="SSN112" s="30"/>
      <c r="SST112" s="28"/>
      <c r="SSU112" s="29"/>
      <c r="SSV112" s="30"/>
      <c r="STB112" s="28"/>
      <c r="STC112" s="29"/>
      <c r="STD112" s="30"/>
      <c r="STJ112" s="28"/>
      <c r="STK112" s="29"/>
      <c r="STL112" s="30"/>
      <c r="STR112" s="28"/>
      <c r="STS112" s="29"/>
      <c r="STT112" s="30"/>
      <c r="STZ112" s="28"/>
      <c r="SUA112" s="29"/>
      <c r="SUB112" s="30"/>
      <c r="SUH112" s="28"/>
      <c r="SUI112" s="29"/>
      <c r="SUJ112" s="30"/>
      <c r="SUP112" s="28"/>
      <c r="SUQ112" s="29"/>
      <c r="SUR112" s="30"/>
      <c r="SUX112" s="28"/>
      <c r="SUY112" s="29"/>
      <c r="SUZ112" s="30"/>
      <c r="SVF112" s="28"/>
      <c r="SVG112" s="29"/>
      <c r="SVH112" s="30"/>
      <c r="SVN112" s="28"/>
      <c r="SVO112" s="29"/>
      <c r="SVP112" s="30"/>
      <c r="SVV112" s="28"/>
      <c r="SVW112" s="29"/>
      <c r="SVX112" s="30"/>
      <c r="SWD112" s="28"/>
      <c r="SWE112" s="29"/>
      <c r="SWF112" s="30"/>
      <c r="SWL112" s="28"/>
      <c r="SWM112" s="29"/>
      <c r="SWN112" s="30"/>
      <c r="SWT112" s="28"/>
      <c r="SWU112" s="29"/>
      <c r="SWV112" s="30"/>
      <c r="SXB112" s="28"/>
      <c r="SXC112" s="29"/>
      <c r="SXD112" s="30"/>
      <c r="SXJ112" s="28"/>
      <c r="SXK112" s="29"/>
      <c r="SXL112" s="30"/>
      <c r="SXR112" s="28"/>
      <c r="SXS112" s="29"/>
      <c r="SXT112" s="30"/>
      <c r="SXZ112" s="28"/>
      <c r="SYA112" s="29"/>
      <c r="SYB112" s="30"/>
      <c r="SYH112" s="28"/>
      <c r="SYI112" s="29"/>
      <c r="SYJ112" s="30"/>
      <c r="SYP112" s="28"/>
      <c r="SYQ112" s="29"/>
      <c r="SYR112" s="30"/>
      <c r="SYX112" s="28"/>
      <c r="SYY112" s="29"/>
      <c r="SYZ112" s="30"/>
      <c r="SZF112" s="28"/>
      <c r="SZG112" s="29"/>
      <c r="SZH112" s="30"/>
      <c r="SZN112" s="28"/>
      <c r="SZO112" s="29"/>
      <c r="SZP112" s="30"/>
      <c r="SZV112" s="28"/>
      <c r="SZW112" s="29"/>
      <c r="SZX112" s="30"/>
      <c r="TAD112" s="28"/>
      <c r="TAE112" s="29"/>
      <c r="TAF112" s="30"/>
      <c r="TAL112" s="28"/>
      <c r="TAM112" s="29"/>
      <c r="TAN112" s="30"/>
      <c r="TAT112" s="28"/>
      <c r="TAU112" s="29"/>
      <c r="TAV112" s="30"/>
      <c r="TBB112" s="28"/>
      <c r="TBC112" s="29"/>
      <c r="TBD112" s="30"/>
      <c r="TBJ112" s="28"/>
      <c r="TBK112" s="29"/>
      <c r="TBL112" s="30"/>
      <c r="TBR112" s="28"/>
      <c r="TBS112" s="29"/>
      <c r="TBT112" s="30"/>
      <c r="TBZ112" s="28"/>
      <c r="TCA112" s="29"/>
      <c r="TCB112" s="30"/>
      <c r="TCH112" s="28"/>
      <c r="TCI112" s="29"/>
      <c r="TCJ112" s="30"/>
      <c r="TCP112" s="28"/>
      <c r="TCQ112" s="29"/>
      <c r="TCR112" s="30"/>
      <c r="TCX112" s="28"/>
      <c r="TCY112" s="29"/>
      <c r="TCZ112" s="30"/>
      <c r="TDF112" s="28"/>
      <c r="TDG112" s="29"/>
      <c r="TDH112" s="30"/>
      <c r="TDN112" s="28"/>
      <c r="TDO112" s="29"/>
      <c r="TDP112" s="30"/>
      <c r="TDV112" s="28"/>
      <c r="TDW112" s="29"/>
      <c r="TDX112" s="30"/>
      <c r="TED112" s="28"/>
      <c r="TEE112" s="29"/>
      <c r="TEF112" s="30"/>
      <c r="TEL112" s="28"/>
      <c r="TEM112" s="29"/>
      <c r="TEN112" s="30"/>
      <c r="TET112" s="28"/>
      <c r="TEU112" s="29"/>
      <c r="TEV112" s="30"/>
      <c r="TFB112" s="28"/>
      <c r="TFC112" s="29"/>
      <c r="TFD112" s="30"/>
      <c r="TFJ112" s="28"/>
      <c r="TFK112" s="29"/>
      <c r="TFL112" s="30"/>
      <c r="TFR112" s="28"/>
      <c r="TFS112" s="29"/>
      <c r="TFT112" s="30"/>
      <c r="TFZ112" s="28"/>
      <c r="TGA112" s="29"/>
      <c r="TGB112" s="30"/>
      <c r="TGH112" s="28"/>
      <c r="TGI112" s="29"/>
      <c r="TGJ112" s="30"/>
      <c r="TGP112" s="28"/>
      <c r="TGQ112" s="29"/>
      <c r="TGR112" s="30"/>
      <c r="TGX112" s="28"/>
      <c r="TGY112" s="29"/>
      <c r="TGZ112" s="30"/>
      <c r="THF112" s="28"/>
      <c r="THG112" s="29"/>
      <c r="THH112" s="30"/>
      <c r="THN112" s="28"/>
      <c r="THO112" s="29"/>
      <c r="THP112" s="30"/>
      <c r="THV112" s="28"/>
      <c r="THW112" s="29"/>
      <c r="THX112" s="30"/>
      <c r="TID112" s="28"/>
      <c r="TIE112" s="29"/>
      <c r="TIF112" s="30"/>
      <c r="TIL112" s="28"/>
      <c r="TIM112" s="29"/>
      <c r="TIN112" s="30"/>
      <c r="TIT112" s="28"/>
      <c r="TIU112" s="29"/>
      <c r="TIV112" s="30"/>
      <c r="TJB112" s="28"/>
      <c r="TJC112" s="29"/>
      <c r="TJD112" s="30"/>
      <c r="TJJ112" s="28"/>
      <c r="TJK112" s="29"/>
      <c r="TJL112" s="30"/>
      <c r="TJR112" s="28"/>
      <c r="TJS112" s="29"/>
      <c r="TJT112" s="30"/>
      <c r="TJZ112" s="28"/>
      <c r="TKA112" s="29"/>
      <c r="TKB112" s="30"/>
      <c r="TKH112" s="28"/>
      <c r="TKI112" s="29"/>
      <c r="TKJ112" s="30"/>
      <c r="TKP112" s="28"/>
      <c r="TKQ112" s="29"/>
      <c r="TKR112" s="30"/>
      <c r="TKX112" s="28"/>
      <c r="TKY112" s="29"/>
      <c r="TKZ112" s="30"/>
      <c r="TLF112" s="28"/>
      <c r="TLG112" s="29"/>
      <c r="TLH112" s="30"/>
      <c r="TLN112" s="28"/>
      <c r="TLO112" s="29"/>
      <c r="TLP112" s="30"/>
      <c r="TLV112" s="28"/>
      <c r="TLW112" s="29"/>
      <c r="TLX112" s="30"/>
      <c r="TMD112" s="28"/>
      <c r="TME112" s="29"/>
      <c r="TMF112" s="30"/>
      <c r="TML112" s="28"/>
      <c r="TMM112" s="29"/>
      <c r="TMN112" s="30"/>
      <c r="TMT112" s="28"/>
      <c r="TMU112" s="29"/>
      <c r="TMV112" s="30"/>
      <c r="TNB112" s="28"/>
      <c r="TNC112" s="29"/>
      <c r="TND112" s="30"/>
      <c r="TNJ112" s="28"/>
      <c r="TNK112" s="29"/>
      <c r="TNL112" s="30"/>
      <c r="TNR112" s="28"/>
      <c r="TNS112" s="29"/>
      <c r="TNT112" s="30"/>
      <c r="TNZ112" s="28"/>
      <c r="TOA112" s="29"/>
      <c r="TOB112" s="30"/>
      <c r="TOH112" s="28"/>
      <c r="TOI112" s="29"/>
      <c r="TOJ112" s="30"/>
      <c r="TOP112" s="28"/>
      <c r="TOQ112" s="29"/>
      <c r="TOR112" s="30"/>
      <c r="TOX112" s="28"/>
      <c r="TOY112" s="29"/>
      <c r="TOZ112" s="30"/>
      <c r="TPF112" s="28"/>
      <c r="TPG112" s="29"/>
      <c r="TPH112" s="30"/>
      <c r="TPN112" s="28"/>
      <c r="TPO112" s="29"/>
      <c r="TPP112" s="30"/>
      <c r="TPV112" s="28"/>
      <c r="TPW112" s="29"/>
      <c r="TPX112" s="30"/>
      <c r="TQD112" s="28"/>
      <c r="TQE112" s="29"/>
      <c r="TQF112" s="30"/>
      <c r="TQL112" s="28"/>
      <c r="TQM112" s="29"/>
      <c r="TQN112" s="30"/>
      <c r="TQT112" s="28"/>
      <c r="TQU112" s="29"/>
      <c r="TQV112" s="30"/>
      <c r="TRB112" s="28"/>
      <c r="TRC112" s="29"/>
      <c r="TRD112" s="30"/>
      <c r="TRJ112" s="28"/>
      <c r="TRK112" s="29"/>
      <c r="TRL112" s="30"/>
      <c r="TRR112" s="28"/>
      <c r="TRS112" s="29"/>
      <c r="TRT112" s="30"/>
      <c r="TRZ112" s="28"/>
      <c r="TSA112" s="29"/>
      <c r="TSB112" s="30"/>
      <c r="TSH112" s="28"/>
      <c r="TSI112" s="29"/>
      <c r="TSJ112" s="30"/>
      <c r="TSP112" s="28"/>
      <c r="TSQ112" s="29"/>
      <c r="TSR112" s="30"/>
      <c r="TSX112" s="28"/>
      <c r="TSY112" s="29"/>
      <c r="TSZ112" s="30"/>
      <c r="TTF112" s="28"/>
      <c r="TTG112" s="29"/>
      <c r="TTH112" s="30"/>
      <c r="TTN112" s="28"/>
      <c r="TTO112" s="29"/>
      <c r="TTP112" s="30"/>
      <c r="TTV112" s="28"/>
      <c r="TTW112" s="29"/>
      <c r="TTX112" s="30"/>
      <c r="TUD112" s="28"/>
      <c r="TUE112" s="29"/>
      <c r="TUF112" s="30"/>
      <c r="TUL112" s="28"/>
      <c r="TUM112" s="29"/>
      <c r="TUN112" s="30"/>
      <c r="TUT112" s="28"/>
      <c r="TUU112" s="29"/>
      <c r="TUV112" s="30"/>
      <c r="TVB112" s="28"/>
      <c r="TVC112" s="29"/>
      <c r="TVD112" s="30"/>
      <c r="TVJ112" s="28"/>
      <c r="TVK112" s="29"/>
      <c r="TVL112" s="30"/>
      <c r="TVR112" s="28"/>
      <c r="TVS112" s="29"/>
      <c r="TVT112" s="30"/>
      <c r="TVZ112" s="28"/>
      <c r="TWA112" s="29"/>
      <c r="TWB112" s="30"/>
      <c r="TWH112" s="28"/>
      <c r="TWI112" s="29"/>
      <c r="TWJ112" s="30"/>
      <c r="TWP112" s="28"/>
      <c r="TWQ112" s="29"/>
      <c r="TWR112" s="30"/>
      <c r="TWX112" s="28"/>
      <c r="TWY112" s="29"/>
      <c r="TWZ112" s="30"/>
      <c r="TXF112" s="28"/>
      <c r="TXG112" s="29"/>
      <c r="TXH112" s="30"/>
      <c r="TXN112" s="28"/>
      <c r="TXO112" s="29"/>
      <c r="TXP112" s="30"/>
      <c r="TXV112" s="28"/>
      <c r="TXW112" s="29"/>
      <c r="TXX112" s="30"/>
      <c r="TYD112" s="28"/>
      <c r="TYE112" s="29"/>
      <c r="TYF112" s="30"/>
      <c r="TYL112" s="28"/>
      <c r="TYM112" s="29"/>
      <c r="TYN112" s="30"/>
      <c r="TYT112" s="28"/>
      <c r="TYU112" s="29"/>
      <c r="TYV112" s="30"/>
      <c r="TZB112" s="28"/>
      <c r="TZC112" s="29"/>
      <c r="TZD112" s="30"/>
      <c r="TZJ112" s="28"/>
      <c r="TZK112" s="29"/>
      <c r="TZL112" s="30"/>
      <c r="TZR112" s="28"/>
      <c r="TZS112" s="29"/>
      <c r="TZT112" s="30"/>
      <c r="TZZ112" s="28"/>
      <c r="UAA112" s="29"/>
      <c r="UAB112" s="30"/>
      <c r="UAH112" s="28"/>
      <c r="UAI112" s="29"/>
      <c r="UAJ112" s="30"/>
      <c r="UAP112" s="28"/>
      <c r="UAQ112" s="29"/>
      <c r="UAR112" s="30"/>
      <c r="UAX112" s="28"/>
      <c r="UAY112" s="29"/>
      <c r="UAZ112" s="30"/>
      <c r="UBF112" s="28"/>
      <c r="UBG112" s="29"/>
      <c r="UBH112" s="30"/>
      <c r="UBN112" s="28"/>
      <c r="UBO112" s="29"/>
      <c r="UBP112" s="30"/>
      <c r="UBV112" s="28"/>
      <c r="UBW112" s="29"/>
      <c r="UBX112" s="30"/>
      <c r="UCD112" s="28"/>
      <c r="UCE112" s="29"/>
      <c r="UCF112" s="30"/>
      <c r="UCL112" s="28"/>
      <c r="UCM112" s="29"/>
      <c r="UCN112" s="30"/>
      <c r="UCT112" s="28"/>
      <c r="UCU112" s="29"/>
      <c r="UCV112" s="30"/>
      <c r="UDB112" s="28"/>
      <c r="UDC112" s="29"/>
      <c r="UDD112" s="30"/>
      <c r="UDJ112" s="28"/>
      <c r="UDK112" s="29"/>
      <c r="UDL112" s="30"/>
      <c r="UDR112" s="28"/>
      <c r="UDS112" s="29"/>
      <c r="UDT112" s="30"/>
      <c r="UDZ112" s="28"/>
      <c r="UEA112" s="29"/>
      <c r="UEB112" s="30"/>
      <c r="UEH112" s="28"/>
      <c r="UEI112" s="29"/>
      <c r="UEJ112" s="30"/>
      <c r="UEP112" s="28"/>
      <c r="UEQ112" s="29"/>
      <c r="UER112" s="30"/>
      <c r="UEX112" s="28"/>
      <c r="UEY112" s="29"/>
      <c r="UEZ112" s="30"/>
      <c r="UFF112" s="28"/>
      <c r="UFG112" s="29"/>
      <c r="UFH112" s="30"/>
      <c r="UFN112" s="28"/>
      <c r="UFO112" s="29"/>
      <c r="UFP112" s="30"/>
      <c r="UFV112" s="28"/>
      <c r="UFW112" s="29"/>
      <c r="UFX112" s="30"/>
      <c r="UGD112" s="28"/>
      <c r="UGE112" s="29"/>
      <c r="UGF112" s="30"/>
      <c r="UGL112" s="28"/>
      <c r="UGM112" s="29"/>
      <c r="UGN112" s="30"/>
      <c r="UGT112" s="28"/>
      <c r="UGU112" s="29"/>
      <c r="UGV112" s="30"/>
      <c r="UHB112" s="28"/>
      <c r="UHC112" s="29"/>
      <c r="UHD112" s="30"/>
      <c r="UHJ112" s="28"/>
      <c r="UHK112" s="29"/>
      <c r="UHL112" s="30"/>
      <c r="UHR112" s="28"/>
      <c r="UHS112" s="29"/>
      <c r="UHT112" s="30"/>
      <c r="UHZ112" s="28"/>
      <c r="UIA112" s="29"/>
      <c r="UIB112" s="30"/>
      <c r="UIH112" s="28"/>
      <c r="UII112" s="29"/>
      <c r="UIJ112" s="30"/>
      <c r="UIP112" s="28"/>
      <c r="UIQ112" s="29"/>
      <c r="UIR112" s="30"/>
      <c r="UIX112" s="28"/>
      <c r="UIY112" s="29"/>
      <c r="UIZ112" s="30"/>
      <c r="UJF112" s="28"/>
      <c r="UJG112" s="29"/>
      <c r="UJH112" s="30"/>
      <c r="UJN112" s="28"/>
      <c r="UJO112" s="29"/>
      <c r="UJP112" s="30"/>
      <c r="UJV112" s="28"/>
      <c r="UJW112" s="29"/>
      <c r="UJX112" s="30"/>
      <c r="UKD112" s="28"/>
      <c r="UKE112" s="29"/>
      <c r="UKF112" s="30"/>
      <c r="UKL112" s="28"/>
      <c r="UKM112" s="29"/>
      <c r="UKN112" s="30"/>
      <c r="UKT112" s="28"/>
      <c r="UKU112" s="29"/>
      <c r="UKV112" s="30"/>
      <c r="ULB112" s="28"/>
      <c r="ULC112" s="29"/>
      <c r="ULD112" s="30"/>
      <c r="ULJ112" s="28"/>
      <c r="ULK112" s="29"/>
      <c r="ULL112" s="30"/>
      <c r="ULR112" s="28"/>
      <c r="ULS112" s="29"/>
      <c r="ULT112" s="30"/>
      <c r="ULZ112" s="28"/>
      <c r="UMA112" s="29"/>
      <c r="UMB112" s="30"/>
      <c r="UMH112" s="28"/>
      <c r="UMI112" s="29"/>
      <c r="UMJ112" s="30"/>
      <c r="UMP112" s="28"/>
      <c r="UMQ112" s="29"/>
      <c r="UMR112" s="30"/>
      <c r="UMX112" s="28"/>
      <c r="UMY112" s="29"/>
      <c r="UMZ112" s="30"/>
      <c r="UNF112" s="28"/>
      <c r="UNG112" s="29"/>
      <c r="UNH112" s="30"/>
      <c r="UNN112" s="28"/>
      <c r="UNO112" s="29"/>
      <c r="UNP112" s="30"/>
      <c r="UNV112" s="28"/>
      <c r="UNW112" s="29"/>
      <c r="UNX112" s="30"/>
      <c r="UOD112" s="28"/>
      <c r="UOE112" s="29"/>
      <c r="UOF112" s="30"/>
      <c r="UOL112" s="28"/>
      <c r="UOM112" s="29"/>
      <c r="UON112" s="30"/>
      <c r="UOT112" s="28"/>
      <c r="UOU112" s="29"/>
      <c r="UOV112" s="30"/>
      <c r="UPB112" s="28"/>
      <c r="UPC112" s="29"/>
      <c r="UPD112" s="30"/>
      <c r="UPJ112" s="28"/>
      <c r="UPK112" s="29"/>
      <c r="UPL112" s="30"/>
      <c r="UPR112" s="28"/>
      <c r="UPS112" s="29"/>
      <c r="UPT112" s="30"/>
      <c r="UPZ112" s="28"/>
      <c r="UQA112" s="29"/>
      <c r="UQB112" s="30"/>
      <c r="UQH112" s="28"/>
      <c r="UQI112" s="29"/>
      <c r="UQJ112" s="30"/>
      <c r="UQP112" s="28"/>
      <c r="UQQ112" s="29"/>
      <c r="UQR112" s="30"/>
      <c r="UQX112" s="28"/>
      <c r="UQY112" s="29"/>
      <c r="UQZ112" s="30"/>
      <c r="URF112" s="28"/>
      <c r="URG112" s="29"/>
      <c r="URH112" s="30"/>
      <c r="URN112" s="28"/>
      <c r="URO112" s="29"/>
      <c r="URP112" s="30"/>
      <c r="URV112" s="28"/>
      <c r="URW112" s="29"/>
      <c r="URX112" s="30"/>
      <c r="USD112" s="28"/>
      <c r="USE112" s="29"/>
      <c r="USF112" s="30"/>
      <c r="USL112" s="28"/>
      <c r="USM112" s="29"/>
      <c r="USN112" s="30"/>
      <c r="UST112" s="28"/>
      <c r="USU112" s="29"/>
      <c r="USV112" s="30"/>
      <c r="UTB112" s="28"/>
      <c r="UTC112" s="29"/>
      <c r="UTD112" s="30"/>
      <c r="UTJ112" s="28"/>
      <c r="UTK112" s="29"/>
      <c r="UTL112" s="30"/>
      <c r="UTR112" s="28"/>
      <c r="UTS112" s="29"/>
      <c r="UTT112" s="30"/>
      <c r="UTZ112" s="28"/>
      <c r="UUA112" s="29"/>
      <c r="UUB112" s="30"/>
      <c r="UUH112" s="28"/>
      <c r="UUI112" s="29"/>
      <c r="UUJ112" s="30"/>
      <c r="UUP112" s="28"/>
      <c r="UUQ112" s="29"/>
      <c r="UUR112" s="30"/>
      <c r="UUX112" s="28"/>
      <c r="UUY112" s="29"/>
      <c r="UUZ112" s="30"/>
      <c r="UVF112" s="28"/>
      <c r="UVG112" s="29"/>
      <c r="UVH112" s="30"/>
      <c r="UVN112" s="28"/>
      <c r="UVO112" s="29"/>
      <c r="UVP112" s="30"/>
      <c r="UVV112" s="28"/>
      <c r="UVW112" s="29"/>
      <c r="UVX112" s="30"/>
      <c r="UWD112" s="28"/>
      <c r="UWE112" s="29"/>
      <c r="UWF112" s="30"/>
      <c r="UWL112" s="28"/>
      <c r="UWM112" s="29"/>
      <c r="UWN112" s="30"/>
      <c r="UWT112" s="28"/>
      <c r="UWU112" s="29"/>
      <c r="UWV112" s="30"/>
      <c r="UXB112" s="28"/>
      <c r="UXC112" s="29"/>
      <c r="UXD112" s="30"/>
      <c r="UXJ112" s="28"/>
      <c r="UXK112" s="29"/>
      <c r="UXL112" s="30"/>
      <c r="UXR112" s="28"/>
      <c r="UXS112" s="29"/>
      <c r="UXT112" s="30"/>
      <c r="UXZ112" s="28"/>
      <c r="UYA112" s="29"/>
      <c r="UYB112" s="30"/>
      <c r="UYH112" s="28"/>
      <c r="UYI112" s="29"/>
      <c r="UYJ112" s="30"/>
      <c r="UYP112" s="28"/>
      <c r="UYQ112" s="29"/>
      <c r="UYR112" s="30"/>
      <c r="UYX112" s="28"/>
      <c r="UYY112" s="29"/>
      <c r="UYZ112" s="30"/>
      <c r="UZF112" s="28"/>
      <c r="UZG112" s="29"/>
      <c r="UZH112" s="30"/>
      <c r="UZN112" s="28"/>
      <c r="UZO112" s="29"/>
      <c r="UZP112" s="30"/>
      <c r="UZV112" s="28"/>
      <c r="UZW112" s="29"/>
      <c r="UZX112" s="30"/>
      <c r="VAD112" s="28"/>
      <c r="VAE112" s="29"/>
      <c r="VAF112" s="30"/>
      <c r="VAL112" s="28"/>
      <c r="VAM112" s="29"/>
      <c r="VAN112" s="30"/>
      <c r="VAT112" s="28"/>
      <c r="VAU112" s="29"/>
      <c r="VAV112" s="30"/>
      <c r="VBB112" s="28"/>
      <c r="VBC112" s="29"/>
      <c r="VBD112" s="30"/>
      <c r="VBJ112" s="28"/>
      <c r="VBK112" s="29"/>
      <c r="VBL112" s="30"/>
      <c r="VBR112" s="28"/>
      <c r="VBS112" s="29"/>
      <c r="VBT112" s="30"/>
      <c r="VBZ112" s="28"/>
      <c r="VCA112" s="29"/>
      <c r="VCB112" s="30"/>
      <c r="VCH112" s="28"/>
      <c r="VCI112" s="29"/>
      <c r="VCJ112" s="30"/>
      <c r="VCP112" s="28"/>
      <c r="VCQ112" s="29"/>
      <c r="VCR112" s="30"/>
      <c r="VCX112" s="28"/>
      <c r="VCY112" s="29"/>
      <c r="VCZ112" s="30"/>
      <c r="VDF112" s="28"/>
      <c r="VDG112" s="29"/>
      <c r="VDH112" s="30"/>
      <c r="VDN112" s="28"/>
      <c r="VDO112" s="29"/>
      <c r="VDP112" s="30"/>
      <c r="VDV112" s="28"/>
      <c r="VDW112" s="29"/>
      <c r="VDX112" s="30"/>
      <c r="VED112" s="28"/>
      <c r="VEE112" s="29"/>
      <c r="VEF112" s="30"/>
      <c r="VEL112" s="28"/>
      <c r="VEM112" s="29"/>
      <c r="VEN112" s="30"/>
      <c r="VET112" s="28"/>
      <c r="VEU112" s="29"/>
      <c r="VEV112" s="30"/>
      <c r="VFB112" s="28"/>
      <c r="VFC112" s="29"/>
      <c r="VFD112" s="30"/>
      <c r="VFJ112" s="28"/>
      <c r="VFK112" s="29"/>
      <c r="VFL112" s="30"/>
      <c r="VFR112" s="28"/>
      <c r="VFS112" s="29"/>
      <c r="VFT112" s="30"/>
      <c r="VFZ112" s="28"/>
      <c r="VGA112" s="29"/>
      <c r="VGB112" s="30"/>
      <c r="VGH112" s="28"/>
      <c r="VGI112" s="29"/>
      <c r="VGJ112" s="30"/>
      <c r="VGP112" s="28"/>
      <c r="VGQ112" s="29"/>
      <c r="VGR112" s="30"/>
      <c r="VGX112" s="28"/>
      <c r="VGY112" s="29"/>
      <c r="VGZ112" s="30"/>
      <c r="VHF112" s="28"/>
      <c r="VHG112" s="29"/>
      <c r="VHH112" s="30"/>
      <c r="VHN112" s="28"/>
      <c r="VHO112" s="29"/>
      <c r="VHP112" s="30"/>
      <c r="VHV112" s="28"/>
      <c r="VHW112" s="29"/>
      <c r="VHX112" s="30"/>
      <c r="VID112" s="28"/>
      <c r="VIE112" s="29"/>
      <c r="VIF112" s="30"/>
      <c r="VIL112" s="28"/>
      <c r="VIM112" s="29"/>
      <c r="VIN112" s="30"/>
      <c r="VIT112" s="28"/>
      <c r="VIU112" s="29"/>
      <c r="VIV112" s="30"/>
      <c r="VJB112" s="28"/>
      <c r="VJC112" s="29"/>
      <c r="VJD112" s="30"/>
      <c r="VJJ112" s="28"/>
      <c r="VJK112" s="29"/>
      <c r="VJL112" s="30"/>
      <c r="VJR112" s="28"/>
      <c r="VJS112" s="29"/>
      <c r="VJT112" s="30"/>
      <c r="VJZ112" s="28"/>
      <c r="VKA112" s="29"/>
      <c r="VKB112" s="30"/>
      <c r="VKH112" s="28"/>
      <c r="VKI112" s="29"/>
      <c r="VKJ112" s="30"/>
      <c r="VKP112" s="28"/>
      <c r="VKQ112" s="29"/>
      <c r="VKR112" s="30"/>
      <c r="VKX112" s="28"/>
      <c r="VKY112" s="29"/>
      <c r="VKZ112" s="30"/>
      <c r="VLF112" s="28"/>
      <c r="VLG112" s="29"/>
      <c r="VLH112" s="30"/>
      <c r="VLN112" s="28"/>
      <c r="VLO112" s="29"/>
      <c r="VLP112" s="30"/>
      <c r="VLV112" s="28"/>
      <c r="VLW112" s="29"/>
      <c r="VLX112" s="30"/>
      <c r="VMD112" s="28"/>
      <c r="VME112" s="29"/>
      <c r="VMF112" s="30"/>
      <c r="VML112" s="28"/>
      <c r="VMM112" s="29"/>
      <c r="VMN112" s="30"/>
      <c r="VMT112" s="28"/>
      <c r="VMU112" s="29"/>
      <c r="VMV112" s="30"/>
      <c r="VNB112" s="28"/>
      <c r="VNC112" s="29"/>
      <c r="VND112" s="30"/>
      <c r="VNJ112" s="28"/>
      <c r="VNK112" s="29"/>
      <c r="VNL112" s="30"/>
      <c r="VNR112" s="28"/>
      <c r="VNS112" s="29"/>
      <c r="VNT112" s="30"/>
      <c r="VNZ112" s="28"/>
      <c r="VOA112" s="29"/>
      <c r="VOB112" s="30"/>
      <c r="VOH112" s="28"/>
      <c r="VOI112" s="29"/>
      <c r="VOJ112" s="30"/>
      <c r="VOP112" s="28"/>
      <c r="VOQ112" s="29"/>
      <c r="VOR112" s="30"/>
      <c r="VOX112" s="28"/>
      <c r="VOY112" s="29"/>
      <c r="VOZ112" s="30"/>
      <c r="VPF112" s="28"/>
      <c r="VPG112" s="29"/>
      <c r="VPH112" s="30"/>
      <c r="VPN112" s="28"/>
      <c r="VPO112" s="29"/>
      <c r="VPP112" s="30"/>
      <c r="VPV112" s="28"/>
      <c r="VPW112" s="29"/>
      <c r="VPX112" s="30"/>
      <c r="VQD112" s="28"/>
      <c r="VQE112" s="29"/>
      <c r="VQF112" s="30"/>
      <c r="VQL112" s="28"/>
      <c r="VQM112" s="29"/>
      <c r="VQN112" s="30"/>
      <c r="VQT112" s="28"/>
      <c r="VQU112" s="29"/>
      <c r="VQV112" s="30"/>
      <c r="VRB112" s="28"/>
      <c r="VRC112" s="29"/>
      <c r="VRD112" s="30"/>
      <c r="VRJ112" s="28"/>
      <c r="VRK112" s="29"/>
      <c r="VRL112" s="30"/>
      <c r="VRR112" s="28"/>
      <c r="VRS112" s="29"/>
      <c r="VRT112" s="30"/>
      <c r="VRZ112" s="28"/>
      <c r="VSA112" s="29"/>
      <c r="VSB112" s="30"/>
      <c r="VSH112" s="28"/>
      <c r="VSI112" s="29"/>
      <c r="VSJ112" s="30"/>
      <c r="VSP112" s="28"/>
      <c r="VSQ112" s="29"/>
      <c r="VSR112" s="30"/>
      <c r="VSX112" s="28"/>
      <c r="VSY112" s="29"/>
      <c r="VSZ112" s="30"/>
      <c r="VTF112" s="28"/>
      <c r="VTG112" s="29"/>
      <c r="VTH112" s="30"/>
      <c r="VTN112" s="28"/>
      <c r="VTO112" s="29"/>
      <c r="VTP112" s="30"/>
      <c r="VTV112" s="28"/>
      <c r="VTW112" s="29"/>
      <c r="VTX112" s="30"/>
      <c r="VUD112" s="28"/>
      <c r="VUE112" s="29"/>
      <c r="VUF112" s="30"/>
      <c r="VUL112" s="28"/>
      <c r="VUM112" s="29"/>
      <c r="VUN112" s="30"/>
      <c r="VUT112" s="28"/>
      <c r="VUU112" s="29"/>
      <c r="VUV112" s="30"/>
      <c r="VVB112" s="28"/>
      <c r="VVC112" s="29"/>
      <c r="VVD112" s="30"/>
      <c r="VVJ112" s="28"/>
      <c r="VVK112" s="29"/>
      <c r="VVL112" s="30"/>
      <c r="VVR112" s="28"/>
      <c r="VVS112" s="29"/>
      <c r="VVT112" s="30"/>
      <c r="VVZ112" s="28"/>
      <c r="VWA112" s="29"/>
      <c r="VWB112" s="30"/>
      <c r="VWH112" s="28"/>
      <c r="VWI112" s="29"/>
      <c r="VWJ112" s="30"/>
      <c r="VWP112" s="28"/>
      <c r="VWQ112" s="29"/>
      <c r="VWR112" s="30"/>
      <c r="VWX112" s="28"/>
      <c r="VWY112" s="29"/>
      <c r="VWZ112" s="30"/>
      <c r="VXF112" s="28"/>
      <c r="VXG112" s="29"/>
      <c r="VXH112" s="30"/>
      <c r="VXN112" s="28"/>
      <c r="VXO112" s="29"/>
      <c r="VXP112" s="30"/>
      <c r="VXV112" s="28"/>
      <c r="VXW112" s="29"/>
      <c r="VXX112" s="30"/>
      <c r="VYD112" s="28"/>
      <c r="VYE112" s="29"/>
      <c r="VYF112" s="30"/>
      <c r="VYL112" s="28"/>
      <c r="VYM112" s="29"/>
      <c r="VYN112" s="30"/>
      <c r="VYT112" s="28"/>
      <c r="VYU112" s="29"/>
      <c r="VYV112" s="30"/>
      <c r="VZB112" s="28"/>
      <c r="VZC112" s="29"/>
      <c r="VZD112" s="30"/>
      <c r="VZJ112" s="28"/>
      <c r="VZK112" s="29"/>
      <c r="VZL112" s="30"/>
      <c r="VZR112" s="28"/>
      <c r="VZS112" s="29"/>
      <c r="VZT112" s="30"/>
      <c r="VZZ112" s="28"/>
      <c r="WAA112" s="29"/>
      <c r="WAB112" s="30"/>
      <c r="WAH112" s="28"/>
      <c r="WAI112" s="29"/>
      <c r="WAJ112" s="30"/>
      <c r="WAP112" s="28"/>
      <c r="WAQ112" s="29"/>
      <c r="WAR112" s="30"/>
      <c r="WAX112" s="28"/>
      <c r="WAY112" s="29"/>
      <c r="WAZ112" s="30"/>
      <c r="WBF112" s="28"/>
      <c r="WBG112" s="29"/>
      <c r="WBH112" s="30"/>
      <c r="WBN112" s="28"/>
      <c r="WBO112" s="29"/>
      <c r="WBP112" s="30"/>
      <c r="WBV112" s="28"/>
      <c r="WBW112" s="29"/>
      <c r="WBX112" s="30"/>
      <c r="WCD112" s="28"/>
      <c r="WCE112" s="29"/>
      <c r="WCF112" s="30"/>
      <c r="WCL112" s="28"/>
      <c r="WCM112" s="29"/>
      <c r="WCN112" s="30"/>
      <c r="WCT112" s="28"/>
      <c r="WCU112" s="29"/>
      <c r="WCV112" s="30"/>
      <c r="WDB112" s="28"/>
      <c r="WDC112" s="29"/>
      <c r="WDD112" s="30"/>
      <c r="WDJ112" s="28"/>
      <c r="WDK112" s="29"/>
      <c r="WDL112" s="30"/>
      <c r="WDR112" s="28"/>
      <c r="WDS112" s="29"/>
      <c r="WDT112" s="30"/>
      <c r="WDZ112" s="28"/>
      <c r="WEA112" s="29"/>
      <c r="WEB112" s="30"/>
      <c r="WEH112" s="28"/>
      <c r="WEI112" s="29"/>
      <c r="WEJ112" s="30"/>
      <c r="WEP112" s="28"/>
      <c r="WEQ112" s="29"/>
      <c r="WER112" s="30"/>
      <c r="WEX112" s="28"/>
      <c r="WEY112" s="29"/>
      <c r="WEZ112" s="30"/>
      <c r="WFF112" s="28"/>
      <c r="WFG112" s="29"/>
      <c r="WFH112" s="30"/>
      <c r="WFN112" s="28"/>
      <c r="WFO112" s="29"/>
      <c r="WFP112" s="30"/>
      <c r="WFV112" s="28"/>
      <c r="WFW112" s="29"/>
      <c r="WFX112" s="30"/>
      <c r="WGD112" s="28"/>
      <c r="WGE112" s="29"/>
      <c r="WGF112" s="30"/>
      <c r="WGL112" s="28"/>
      <c r="WGM112" s="29"/>
      <c r="WGN112" s="30"/>
      <c r="WGT112" s="28"/>
      <c r="WGU112" s="29"/>
      <c r="WGV112" s="30"/>
      <c r="WHB112" s="28"/>
      <c r="WHC112" s="29"/>
      <c r="WHD112" s="30"/>
      <c r="WHJ112" s="28"/>
      <c r="WHK112" s="29"/>
      <c r="WHL112" s="30"/>
      <c r="WHR112" s="28"/>
      <c r="WHS112" s="29"/>
      <c r="WHT112" s="30"/>
      <c r="WHZ112" s="28"/>
      <c r="WIA112" s="29"/>
      <c r="WIB112" s="30"/>
      <c r="WIH112" s="28"/>
      <c r="WII112" s="29"/>
      <c r="WIJ112" s="30"/>
      <c r="WIP112" s="28"/>
      <c r="WIQ112" s="29"/>
      <c r="WIR112" s="30"/>
      <c r="WIX112" s="28"/>
      <c r="WIY112" s="29"/>
      <c r="WIZ112" s="30"/>
      <c r="WJF112" s="28"/>
      <c r="WJG112" s="29"/>
      <c r="WJH112" s="30"/>
      <c r="WJN112" s="28"/>
      <c r="WJO112" s="29"/>
      <c r="WJP112" s="30"/>
      <c r="WJV112" s="28"/>
      <c r="WJW112" s="29"/>
      <c r="WJX112" s="30"/>
      <c r="WKD112" s="28"/>
      <c r="WKE112" s="29"/>
      <c r="WKF112" s="30"/>
      <c r="WKL112" s="28"/>
      <c r="WKM112" s="29"/>
      <c r="WKN112" s="30"/>
      <c r="WKT112" s="28"/>
      <c r="WKU112" s="29"/>
      <c r="WKV112" s="30"/>
      <c r="WLB112" s="28"/>
      <c r="WLC112" s="29"/>
      <c r="WLD112" s="30"/>
      <c r="WLJ112" s="28"/>
      <c r="WLK112" s="29"/>
      <c r="WLL112" s="30"/>
      <c r="WLR112" s="28"/>
      <c r="WLS112" s="29"/>
      <c r="WLT112" s="30"/>
      <c r="WLZ112" s="28"/>
      <c r="WMA112" s="29"/>
      <c r="WMB112" s="30"/>
      <c r="WMH112" s="28"/>
      <c r="WMI112" s="29"/>
      <c r="WMJ112" s="30"/>
      <c r="WMP112" s="28"/>
      <c r="WMQ112" s="29"/>
      <c r="WMR112" s="30"/>
      <c r="WMX112" s="28"/>
      <c r="WMY112" s="29"/>
      <c r="WMZ112" s="30"/>
      <c r="WNF112" s="28"/>
      <c r="WNG112" s="29"/>
      <c r="WNH112" s="30"/>
      <c r="WNN112" s="28"/>
      <c r="WNO112" s="29"/>
      <c r="WNP112" s="30"/>
      <c r="WNV112" s="28"/>
      <c r="WNW112" s="29"/>
      <c r="WNX112" s="30"/>
      <c r="WOD112" s="28"/>
      <c r="WOE112" s="29"/>
      <c r="WOF112" s="30"/>
      <c r="WOL112" s="28"/>
      <c r="WOM112" s="29"/>
      <c r="WON112" s="30"/>
      <c r="WOT112" s="28"/>
      <c r="WOU112" s="29"/>
      <c r="WOV112" s="30"/>
      <c r="WPB112" s="28"/>
      <c r="WPC112" s="29"/>
      <c r="WPD112" s="30"/>
      <c r="WPJ112" s="28"/>
      <c r="WPK112" s="29"/>
      <c r="WPL112" s="30"/>
      <c r="WPR112" s="28"/>
      <c r="WPS112" s="29"/>
      <c r="WPT112" s="30"/>
      <c r="WPZ112" s="28"/>
      <c r="WQA112" s="29"/>
      <c r="WQB112" s="30"/>
      <c r="WQH112" s="28"/>
      <c r="WQI112" s="29"/>
      <c r="WQJ112" s="30"/>
      <c r="WQP112" s="28"/>
      <c r="WQQ112" s="29"/>
      <c r="WQR112" s="30"/>
      <c r="WQX112" s="28"/>
      <c r="WQY112" s="29"/>
      <c r="WQZ112" s="30"/>
      <c r="WRF112" s="28"/>
      <c r="WRG112" s="29"/>
      <c r="WRH112" s="30"/>
      <c r="WRN112" s="28"/>
      <c r="WRO112" s="29"/>
      <c r="WRP112" s="30"/>
      <c r="WRV112" s="28"/>
      <c r="WRW112" s="29"/>
      <c r="WRX112" s="30"/>
      <c r="WSD112" s="28"/>
      <c r="WSE112" s="29"/>
      <c r="WSF112" s="30"/>
      <c r="WSL112" s="28"/>
      <c r="WSM112" s="29"/>
      <c r="WSN112" s="30"/>
      <c r="WST112" s="28"/>
      <c r="WSU112" s="29"/>
      <c r="WSV112" s="30"/>
      <c r="WTB112" s="28"/>
      <c r="WTC112" s="29"/>
      <c r="WTD112" s="30"/>
      <c r="WTJ112" s="28"/>
      <c r="WTK112" s="29"/>
      <c r="WTL112" s="30"/>
      <c r="WTR112" s="28"/>
      <c r="WTS112" s="29"/>
      <c r="WTT112" s="30"/>
      <c r="WTZ112" s="28"/>
      <c r="WUA112" s="29"/>
      <c r="WUB112" s="30"/>
      <c r="WUH112" s="28"/>
      <c r="WUI112" s="29"/>
      <c r="WUJ112" s="30"/>
      <c r="WUP112" s="28"/>
      <c r="WUQ112" s="29"/>
      <c r="WUR112" s="30"/>
      <c r="WUX112" s="28"/>
      <c r="WUY112" s="29"/>
      <c r="WUZ112" s="30"/>
      <c r="WVF112" s="28"/>
      <c r="WVG112" s="29"/>
      <c r="WVH112" s="30"/>
      <c r="WVN112" s="28"/>
      <c r="WVO112" s="29"/>
      <c r="WVP112" s="30"/>
      <c r="WVV112" s="28"/>
      <c r="WVW112" s="29"/>
      <c r="WVX112" s="30"/>
      <c r="WWD112" s="28"/>
      <c r="WWE112" s="29"/>
      <c r="WWF112" s="30"/>
      <c r="WWL112" s="28"/>
      <c r="WWM112" s="29"/>
      <c r="WWN112" s="30"/>
      <c r="WWT112" s="28"/>
      <c r="WWU112" s="29"/>
      <c r="WWV112" s="30"/>
      <c r="WXB112" s="28"/>
      <c r="WXC112" s="29"/>
      <c r="WXD112" s="30"/>
      <c r="WXJ112" s="28"/>
      <c r="WXK112" s="29"/>
      <c r="WXL112" s="30"/>
      <c r="WXR112" s="28"/>
      <c r="WXS112" s="29"/>
      <c r="WXT112" s="30"/>
      <c r="WXZ112" s="28"/>
      <c r="WYA112" s="29"/>
      <c r="WYB112" s="30"/>
      <c r="WYH112" s="28"/>
      <c r="WYI112" s="29"/>
      <c r="WYJ112" s="30"/>
      <c r="WYP112" s="28"/>
      <c r="WYQ112" s="29"/>
      <c r="WYR112" s="30"/>
      <c r="WYX112" s="28"/>
      <c r="WYY112" s="29"/>
      <c r="WYZ112" s="30"/>
      <c r="WZF112" s="28"/>
      <c r="WZG112" s="29"/>
      <c r="WZH112" s="30"/>
      <c r="WZN112" s="28"/>
      <c r="WZO112" s="29"/>
      <c r="WZP112" s="30"/>
      <c r="WZV112" s="28"/>
      <c r="WZW112" s="29"/>
      <c r="WZX112" s="30"/>
      <c r="XAD112" s="28"/>
      <c r="XAE112" s="29"/>
      <c r="XAF112" s="30"/>
      <c r="XAL112" s="28"/>
      <c r="XAM112" s="29"/>
      <c r="XAN112" s="30"/>
      <c r="XAT112" s="28"/>
      <c r="XAU112" s="29"/>
      <c r="XAV112" s="30"/>
      <c r="XBB112" s="28"/>
      <c r="XBC112" s="29"/>
      <c r="XBD112" s="30"/>
      <c r="XBJ112" s="28"/>
      <c r="XBK112" s="29"/>
      <c r="XBL112" s="30"/>
      <c r="XBR112" s="28"/>
      <c r="XBS112" s="29"/>
      <c r="XBT112" s="30"/>
      <c r="XBZ112" s="28"/>
      <c r="XCA112" s="29"/>
      <c r="XCB112" s="30"/>
      <c r="XCH112" s="28"/>
      <c r="XCI112" s="29"/>
      <c r="XCJ112" s="30"/>
      <c r="XCP112" s="28"/>
      <c r="XCQ112" s="29"/>
      <c r="XCR112" s="30"/>
      <c r="XCX112" s="28"/>
      <c r="XCY112" s="29"/>
      <c r="XCZ112" s="30"/>
      <c r="XDF112" s="28"/>
      <c r="XDG112" s="29"/>
      <c r="XDH112" s="30"/>
      <c r="XDN112" s="28"/>
      <c r="XDO112" s="29"/>
      <c r="XDP112" s="30"/>
      <c r="XDV112" s="28"/>
      <c r="XDW112" s="29"/>
      <c r="XDX112" s="30"/>
      <c r="XED112" s="28"/>
      <c r="XEE112" s="29"/>
      <c r="XEF112" s="30"/>
      <c r="XEL112" s="28"/>
      <c r="XEM112" s="29"/>
      <c r="XEN112" s="30"/>
      <c r="XET112" s="28"/>
      <c r="XEU112" s="29"/>
      <c r="XEV112" s="30"/>
      <c r="XFB112" s="28"/>
      <c r="XFC112" s="29"/>
      <c r="XFD112" s="30"/>
    </row>
    <row r="113" spans="1:1024 1030:2048 2054:3072 3078:4096 4102:5120 5126:6144 6150:7168 7174:8192 8198:9216 9222:10240 10246:11264 11270:12288 12294:13312 13318:14336 14342:15360 15366:16384" x14ac:dyDescent="0.25">
      <c r="A113" s="21" t="str">
        <f>C113&amp;(COUNTIF($C$7:C113,C113))</f>
        <v>8242760003</v>
      </c>
      <c r="B113" s="21">
        <v>800124023</v>
      </c>
      <c r="C113" s="22">
        <f>VLOOKUP(B113,[1]MODIFICADO!$A$2:$B$4109,2,0)</f>
        <v>824276000</v>
      </c>
      <c r="D113" s="21" t="s">
        <v>96</v>
      </c>
      <c r="E113" s="21"/>
      <c r="F113" s="26" t="s">
        <v>102</v>
      </c>
      <c r="G113" s="25" t="s">
        <v>103</v>
      </c>
      <c r="H113" s="27">
        <v>3327353287</v>
      </c>
      <c r="I113" s="27">
        <v>1618852405</v>
      </c>
      <c r="J113" s="27">
        <f t="shared" si="2"/>
        <v>1708500882</v>
      </c>
      <c r="N113" s="28"/>
      <c r="O113" s="29"/>
      <c r="P113" s="30"/>
      <c r="V113" s="28"/>
      <c r="W113" s="29"/>
      <c r="X113" s="30"/>
      <c r="AD113" s="28"/>
      <c r="AE113" s="29"/>
      <c r="AF113" s="30"/>
      <c r="AL113" s="28"/>
      <c r="AM113" s="29"/>
      <c r="AN113" s="30"/>
      <c r="AT113" s="28"/>
      <c r="AU113" s="29"/>
      <c r="AV113" s="30"/>
      <c r="BB113" s="28"/>
      <c r="BC113" s="29"/>
      <c r="BD113" s="30"/>
      <c r="BJ113" s="28"/>
      <c r="BK113" s="29"/>
      <c r="BL113" s="30"/>
      <c r="BR113" s="28"/>
      <c r="BS113" s="29"/>
      <c r="BT113" s="30"/>
      <c r="BZ113" s="28"/>
      <c r="CA113" s="29"/>
      <c r="CB113" s="30"/>
      <c r="CH113" s="28"/>
      <c r="CI113" s="29"/>
      <c r="CJ113" s="30"/>
      <c r="CP113" s="28"/>
      <c r="CQ113" s="29"/>
      <c r="CR113" s="30"/>
      <c r="CX113" s="28"/>
      <c r="CY113" s="29"/>
      <c r="CZ113" s="30"/>
      <c r="DF113" s="28"/>
      <c r="DG113" s="29"/>
      <c r="DH113" s="30"/>
      <c r="DN113" s="28"/>
      <c r="DO113" s="29"/>
      <c r="DP113" s="30"/>
      <c r="DV113" s="28"/>
      <c r="DW113" s="29"/>
      <c r="DX113" s="30"/>
      <c r="ED113" s="28"/>
      <c r="EE113" s="29"/>
      <c r="EF113" s="30"/>
      <c r="EL113" s="28"/>
      <c r="EM113" s="29"/>
      <c r="EN113" s="30"/>
      <c r="ET113" s="28"/>
      <c r="EU113" s="29"/>
      <c r="EV113" s="30"/>
      <c r="FB113" s="28"/>
      <c r="FC113" s="29"/>
      <c r="FD113" s="30"/>
      <c r="FJ113" s="28"/>
      <c r="FK113" s="29"/>
      <c r="FL113" s="30"/>
      <c r="FR113" s="28"/>
      <c r="FS113" s="29"/>
      <c r="FT113" s="30"/>
      <c r="FZ113" s="28"/>
      <c r="GA113" s="29"/>
      <c r="GB113" s="30"/>
      <c r="GH113" s="28"/>
      <c r="GI113" s="29"/>
      <c r="GJ113" s="30"/>
      <c r="GP113" s="28"/>
      <c r="GQ113" s="29"/>
      <c r="GR113" s="30"/>
      <c r="GX113" s="28"/>
      <c r="GY113" s="29"/>
      <c r="GZ113" s="30"/>
      <c r="HF113" s="28"/>
      <c r="HG113" s="29"/>
      <c r="HH113" s="30"/>
      <c r="HN113" s="28"/>
      <c r="HO113" s="29"/>
      <c r="HP113" s="30"/>
      <c r="HV113" s="28"/>
      <c r="HW113" s="29"/>
      <c r="HX113" s="30"/>
      <c r="ID113" s="28"/>
      <c r="IE113" s="29"/>
      <c r="IF113" s="30"/>
      <c r="IL113" s="28"/>
      <c r="IM113" s="29"/>
      <c r="IN113" s="30"/>
      <c r="IT113" s="28"/>
      <c r="IU113" s="29"/>
      <c r="IV113" s="30"/>
      <c r="JB113" s="28"/>
      <c r="JC113" s="29"/>
      <c r="JD113" s="30"/>
      <c r="JJ113" s="28"/>
      <c r="JK113" s="29"/>
      <c r="JL113" s="30"/>
      <c r="JR113" s="28"/>
      <c r="JS113" s="29"/>
      <c r="JT113" s="30"/>
      <c r="JZ113" s="28"/>
      <c r="KA113" s="29"/>
      <c r="KB113" s="30"/>
      <c r="KH113" s="28"/>
      <c r="KI113" s="29"/>
      <c r="KJ113" s="30"/>
      <c r="KP113" s="28"/>
      <c r="KQ113" s="29"/>
      <c r="KR113" s="30"/>
      <c r="KX113" s="28"/>
      <c r="KY113" s="29"/>
      <c r="KZ113" s="30"/>
      <c r="LF113" s="28"/>
      <c r="LG113" s="29"/>
      <c r="LH113" s="30"/>
      <c r="LN113" s="28"/>
      <c r="LO113" s="29"/>
      <c r="LP113" s="30"/>
      <c r="LV113" s="28"/>
      <c r="LW113" s="29"/>
      <c r="LX113" s="30"/>
      <c r="MD113" s="28"/>
      <c r="ME113" s="29"/>
      <c r="MF113" s="30"/>
      <c r="ML113" s="28"/>
      <c r="MM113" s="29"/>
      <c r="MN113" s="30"/>
      <c r="MT113" s="28"/>
      <c r="MU113" s="29"/>
      <c r="MV113" s="30"/>
      <c r="NB113" s="28"/>
      <c r="NC113" s="29"/>
      <c r="ND113" s="30"/>
      <c r="NJ113" s="28"/>
      <c r="NK113" s="29"/>
      <c r="NL113" s="30"/>
      <c r="NR113" s="28"/>
      <c r="NS113" s="29"/>
      <c r="NT113" s="30"/>
      <c r="NZ113" s="28"/>
      <c r="OA113" s="29"/>
      <c r="OB113" s="30"/>
      <c r="OH113" s="28"/>
      <c r="OI113" s="29"/>
      <c r="OJ113" s="30"/>
      <c r="OP113" s="28"/>
      <c r="OQ113" s="29"/>
      <c r="OR113" s="30"/>
      <c r="OX113" s="28"/>
      <c r="OY113" s="29"/>
      <c r="OZ113" s="30"/>
      <c r="PF113" s="28"/>
      <c r="PG113" s="29"/>
      <c r="PH113" s="30"/>
      <c r="PN113" s="28"/>
      <c r="PO113" s="29"/>
      <c r="PP113" s="30"/>
      <c r="PV113" s="28"/>
      <c r="PW113" s="29"/>
      <c r="PX113" s="30"/>
      <c r="QD113" s="28"/>
      <c r="QE113" s="29"/>
      <c r="QF113" s="30"/>
      <c r="QL113" s="28"/>
      <c r="QM113" s="29"/>
      <c r="QN113" s="30"/>
      <c r="QT113" s="28"/>
      <c r="QU113" s="29"/>
      <c r="QV113" s="30"/>
      <c r="RB113" s="28"/>
      <c r="RC113" s="29"/>
      <c r="RD113" s="30"/>
      <c r="RJ113" s="28"/>
      <c r="RK113" s="29"/>
      <c r="RL113" s="30"/>
      <c r="RR113" s="28"/>
      <c r="RS113" s="29"/>
      <c r="RT113" s="30"/>
      <c r="RZ113" s="28"/>
      <c r="SA113" s="29"/>
      <c r="SB113" s="30"/>
      <c r="SH113" s="28"/>
      <c r="SI113" s="29"/>
      <c r="SJ113" s="30"/>
      <c r="SP113" s="28"/>
      <c r="SQ113" s="29"/>
      <c r="SR113" s="30"/>
      <c r="SX113" s="28"/>
      <c r="SY113" s="29"/>
      <c r="SZ113" s="30"/>
      <c r="TF113" s="28"/>
      <c r="TG113" s="29"/>
      <c r="TH113" s="30"/>
      <c r="TN113" s="28"/>
      <c r="TO113" s="29"/>
      <c r="TP113" s="30"/>
      <c r="TV113" s="28"/>
      <c r="TW113" s="29"/>
      <c r="TX113" s="30"/>
      <c r="UD113" s="28"/>
      <c r="UE113" s="29"/>
      <c r="UF113" s="30"/>
      <c r="UL113" s="28"/>
      <c r="UM113" s="29"/>
      <c r="UN113" s="30"/>
      <c r="UT113" s="28"/>
      <c r="UU113" s="29"/>
      <c r="UV113" s="30"/>
      <c r="VB113" s="28"/>
      <c r="VC113" s="29"/>
      <c r="VD113" s="30"/>
      <c r="VJ113" s="28"/>
      <c r="VK113" s="29"/>
      <c r="VL113" s="30"/>
      <c r="VR113" s="28"/>
      <c r="VS113" s="29"/>
      <c r="VT113" s="30"/>
      <c r="VZ113" s="28"/>
      <c r="WA113" s="29"/>
      <c r="WB113" s="30"/>
      <c r="WH113" s="28"/>
      <c r="WI113" s="29"/>
      <c r="WJ113" s="30"/>
      <c r="WP113" s="28"/>
      <c r="WQ113" s="29"/>
      <c r="WR113" s="30"/>
      <c r="WX113" s="28"/>
      <c r="WY113" s="29"/>
      <c r="WZ113" s="30"/>
      <c r="XF113" s="28"/>
      <c r="XG113" s="29"/>
      <c r="XH113" s="30"/>
      <c r="XN113" s="28"/>
      <c r="XO113" s="29"/>
      <c r="XP113" s="30"/>
      <c r="XV113" s="28"/>
      <c r="XW113" s="29"/>
      <c r="XX113" s="30"/>
      <c r="YD113" s="28"/>
      <c r="YE113" s="29"/>
      <c r="YF113" s="30"/>
      <c r="YL113" s="28"/>
      <c r="YM113" s="29"/>
      <c r="YN113" s="30"/>
      <c r="YT113" s="28"/>
      <c r="YU113" s="29"/>
      <c r="YV113" s="30"/>
      <c r="ZB113" s="28"/>
      <c r="ZC113" s="29"/>
      <c r="ZD113" s="30"/>
      <c r="ZJ113" s="28"/>
      <c r="ZK113" s="29"/>
      <c r="ZL113" s="30"/>
      <c r="ZR113" s="28"/>
      <c r="ZS113" s="29"/>
      <c r="ZT113" s="30"/>
      <c r="ZZ113" s="28"/>
      <c r="AAA113" s="29"/>
      <c r="AAB113" s="30"/>
      <c r="AAH113" s="28"/>
      <c r="AAI113" s="29"/>
      <c r="AAJ113" s="30"/>
      <c r="AAP113" s="28"/>
      <c r="AAQ113" s="29"/>
      <c r="AAR113" s="30"/>
      <c r="AAX113" s="28"/>
      <c r="AAY113" s="29"/>
      <c r="AAZ113" s="30"/>
      <c r="ABF113" s="28"/>
      <c r="ABG113" s="29"/>
      <c r="ABH113" s="30"/>
      <c r="ABN113" s="28"/>
      <c r="ABO113" s="29"/>
      <c r="ABP113" s="30"/>
      <c r="ABV113" s="28"/>
      <c r="ABW113" s="29"/>
      <c r="ABX113" s="30"/>
      <c r="ACD113" s="28"/>
      <c r="ACE113" s="29"/>
      <c r="ACF113" s="30"/>
      <c r="ACL113" s="28"/>
      <c r="ACM113" s="29"/>
      <c r="ACN113" s="30"/>
      <c r="ACT113" s="28"/>
      <c r="ACU113" s="29"/>
      <c r="ACV113" s="30"/>
      <c r="ADB113" s="28"/>
      <c r="ADC113" s="29"/>
      <c r="ADD113" s="30"/>
      <c r="ADJ113" s="28"/>
      <c r="ADK113" s="29"/>
      <c r="ADL113" s="30"/>
      <c r="ADR113" s="28"/>
      <c r="ADS113" s="29"/>
      <c r="ADT113" s="30"/>
      <c r="ADZ113" s="28"/>
      <c r="AEA113" s="29"/>
      <c r="AEB113" s="30"/>
      <c r="AEH113" s="28"/>
      <c r="AEI113" s="29"/>
      <c r="AEJ113" s="30"/>
      <c r="AEP113" s="28"/>
      <c r="AEQ113" s="29"/>
      <c r="AER113" s="30"/>
      <c r="AEX113" s="28"/>
      <c r="AEY113" s="29"/>
      <c r="AEZ113" s="30"/>
      <c r="AFF113" s="28"/>
      <c r="AFG113" s="29"/>
      <c r="AFH113" s="30"/>
      <c r="AFN113" s="28"/>
      <c r="AFO113" s="29"/>
      <c r="AFP113" s="30"/>
      <c r="AFV113" s="28"/>
      <c r="AFW113" s="29"/>
      <c r="AFX113" s="30"/>
      <c r="AGD113" s="28"/>
      <c r="AGE113" s="29"/>
      <c r="AGF113" s="30"/>
      <c r="AGL113" s="28"/>
      <c r="AGM113" s="29"/>
      <c r="AGN113" s="30"/>
      <c r="AGT113" s="28"/>
      <c r="AGU113" s="29"/>
      <c r="AGV113" s="30"/>
      <c r="AHB113" s="28"/>
      <c r="AHC113" s="29"/>
      <c r="AHD113" s="30"/>
      <c r="AHJ113" s="28"/>
      <c r="AHK113" s="29"/>
      <c r="AHL113" s="30"/>
      <c r="AHR113" s="28"/>
      <c r="AHS113" s="29"/>
      <c r="AHT113" s="30"/>
      <c r="AHZ113" s="28"/>
      <c r="AIA113" s="29"/>
      <c r="AIB113" s="30"/>
      <c r="AIH113" s="28"/>
      <c r="AII113" s="29"/>
      <c r="AIJ113" s="30"/>
      <c r="AIP113" s="28"/>
      <c r="AIQ113" s="29"/>
      <c r="AIR113" s="30"/>
      <c r="AIX113" s="28"/>
      <c r="AIY113" s="29"/>
      <c r="AIZ113" s="30"/>
      <c r="AJF113" s="28"/>
      <c r="AJG113" s="29"/>
      <c r="AJH113" s="30"/>
      <c r="AJN113" s="28"/>
      <c r="AJO113" s="29"/>
      <c r="AJP113" s="30"/>
      <c r="AJV113" s="28"/>
      <c r="AJW113" s="29"/>
      <c r="AJX113" s="30"/>
      <c r="AKD113" s="28"/>
      <c r="AKE113" s="29"/>
      <c r="AKF113" s="30"/>
      <c r="AKL113" s="28"/>
      <c r="AKM113" s="29"/>
      <c r="AKN113" s="30"/>
      <c r="AKT113" s="28"/>
      <c r="AKU113" s="29"/>
      <c r="AKV113" s="30"/>
      <c r="ALB113" s="28"/>
      <c r="ALC113" s="29"/>
      <c r="ALD113" s="30"/>
      <c r="ALJ113" s="28"/>
      <c r="ALK113" s="29"/>
      <c r="ALL113" s="30"/>
      <c r="ALR113" s="28"/>
      <c r="ALS113" s="29"/>
      <c r="ALT113" s="30"/>
      <c r="ALZ113" s="28"/>
      <c r="AMA113" s="29"/>
      <c r="AMB113" s="30"/>
      <c r="AMH113" s="28"/>
      <c r="AMI113" s="29"/>
      <c r="AMJ113" s="30"/>
      <c r="AMP113" s="28"/>
      <c r="AMQ113" s="29"/>
      <c r="AMR113" s="30"/>
      <c r="AMX113" s="28"/>
      <c r="AMY113" s="29"/>
      <c r="AMZ113" s="30"/>
      <c r="ANF113" s="28"/>
      <c r="ANG113" s="29"/>
      <c r="ANH113" s="30"/>
      <c r="ANN113" s="28"/>
      <c r="ANO113" s="29"/>
      <c r="ANP113" s="30"/>
      <c r="ANV113" s="28"/>
      <c r="ANW113" s="29"/>
      <c r="ANX113" s="30"/>
      <c r="AOD113" s="28"/>
      <c r="AOE113" s="29"/>
      <c r="AOF113" s="30"/>
      <c r="AOL113" s="28"/>
      <c r="AOM113" s="29"/>
      <c r="AON113" s="30"/>
      <c r="AOT113" s="28"/>
      <c r="AOU113" s="29"/>
      <c r="AOV113" s="30"/>
      <c r="APB113" s="28"/>
      <c r="APC113" s="29"/>
      <c r="APD113" s="30"/>
      <c r="APJ113" s="28"/>
      <c r="APK113" s="29"/>
      <c r="APL113" s="30"/>
      <c r="APR113" s="28"/>
      <c r="APS113" s="29"/>
      <c r="APT113" s="30"/>
      <c r="APZ113" s="28"/>
      <c r="AQA113" s="29"/>
      <c r="AQB113" s="30"/>
      <c r="AQH113" s="28"/>
      <c r="AQI113" s="29"/>
      <c r="AQJ113" s="30"/>
      <c r="AQP113" s="28"/>
      <c r="AQQ113" s="29"/>
      <c r="AQR113" s="30"/>
      <c r="AQX113" s="28"/>
      <c r="AQY113" s="29"/>
      <c r="AQZ113" s="30"/>
      <c r="ARF113" s="28"/>
      <c r="ARG113" s="29"/>
      <c r="ARH113" s="30"/>
      <c r="ARN113" s="28"/>
      <c r="ARO113" s="29"/>
      <c r="ARP113" s="30"/>
      <c r="ARV113" s="28"/>
      <c r="ARW113" s="29"/>
      <c r="ARX113" s="30"/>
      <c r="ASD113" s="28"/>
      <c r="ASE113" s="29"/>
      <c r="ASF113" s="30"/>
      <c r="ASL113" s="28"/>
      <c r="ASM113" s="29"/>
      <c r="ASN113" s="30"/>
      <c r="AST113" s="28"/>
      <c r="ASU113" s="29"/>
      <c r="ASV113" s="30"/>
      <c r="ATB113" s="28"/>
      <c r="ATC113" s="29"/>
      <c r="ATD113" s="30"/>
      <c r="ATJ113" s="28"/>
      <c r="ATK113" s="29"/>
      <c r="ATL113" s="30"/>
      <c r="ATR113" s="28"/>
      <c r="ATS113" s="29"/>
      <c r="ATT113" s="30"/>
      <c r="ATZ113" s="28"/>
      <c r="AUA113" s="29"/>
      <c r="AUB113" s="30"/>
      <c r="AUH113" s="28"/>
      <c r="AUI113" s="29"/>
      <c r="AUJ113" s="30"/>
      <c r="AUP113" s="28"/>
      <c r="AUQ113" s="29"/>
      <c r="AUR113" s="30"/>
      <c r="AUX113" s="28"/>
      <c r="AUY113" s="29"/>
      <c r="AUZ113" s="30"/>
      <c r="AVF113" s="28"/>
      <c r="AVG113" s="29"/>
      <c r="AVH113" s="30"/>
      <c r="AVN113" s="28"/>
      <c r="AVO113" s="29"/>
      <c r="AVP113" s="30"/>
      <c r="AVV113" s="28"/>
      <c r="AVW113" s="29"/>
      <c r="AVX113" s="30"/>
      <c r="AWD113" s="28"/>
      <c r="AWE113" s="29"/>
      <c r="AWF113" s="30"/>
      <c r="AWL113" s="28"/>
      <c r="AWM113" s="29"/>
      <c r="AWN113" s="30"/>
      <c r="AWT113" s="28"/>
      <c r="AWU113" s="29"/>
      <c r="AWV113" s="30"/>
      <c r="AXB113" s="28"/>
      <c r="AXC113" s="29"/>
      <c r="AXD113" s="30"/>
      <c r="AXJ113" s="28"/>
      <c r="AXK113" s="29"/>
      <c r="AXL113" s="30"/>
      <c r="AXR113" s="28"/>
      <c r="AXS113" s="29"/>
      <c r="AXT113" s="30"/>
      <c r="AXZ113" s="28"/>
      <c r="AYA113" s="29"/>
      <c r="AYB113" s="30"/>
      <c r="AYH113" s="28"/>
      <c r="AYI113" s="29"/>
      <c r="AYJ113" s="30"/>
      <c r="AYP113" s="28"/>
      <c r="AYQ113" s="29"/>
      <c r="AYR113" s="30"/>
      <c r="AYX113" s="28"/>
      <c r="AYY113" s="29"/>
      <c r="AYZ113" s="30"/>
      <c r="AZF113" s="28"/>
      <c r="AZG113" s="29"/>
      <c r="AZH113" s="30"/>
      <c r="AZN113" s="28"/>
      <c r="AZO113" s="29"/>
      <c r="AZP113" s="30"/>
      <c r="AZV113" s="28"/>
      <c r="AZW113" s="29"/>
      <c r="AZX113" s="30"/>
      <c r="BAD113" s="28"/>
      <c r="BAE113" s="29"/>
      <c r="BAF113" s="30"/>
      <c r="BAL113" s="28"/>
      <c r="BAM113" s="29"/>
      <c r="BAN113" s="30"/>
      <c r="BAT113" s="28"/>
      <c r="BAU113" s="29"/>
      <c r="BAV113" s="30"/>
      <c r="BBB113" s="28"/>
      <c r="BBC113" s="29"/>
      <c r="BBD113" s="30"/>
      <c r="BBJ113" s="28"/>
      <c r="BBK113" s="29"/>
      <c r="BBL113" s="30"/>
      <c r="BBR113" s="28"/>
      <c r="BBS113" s="29"/>
      <c r="BBT113" s="30"/>
      <c r="BBZ113" s="28"/>
      <c r="BCA113" s="29"/>
      <c r="BCB113" s="30"/>
      <c r="BCH113" s="28"/>
      <c r="BCI113" s="29"/>
      <c r="BCJ113" s="30"/>
      <c r="BCP113" s="28"/>
      <c r="BCQ113" s="29"/>
      <c r="BCR113" s="30"/>
      <c r="BCX113" s="28"/>
      <c r="BCY113" s="29"/>
      <c r="BCZ113" s="30"/>
      <c r="BDF113" s="28"/>
      <c r="BDG113" s="29"/>
      <c r="BDH113" s="30"/>
      <c r="BDN113" s="28"/>
      <c r="BDO113" s="29"/>
      <c r="BDP113" s="30"/>
      <c r="BDV113" s="28"/>
      <c r="BDW113" s="29"/>
      <c r="BDX113" s="30"/>
      <c r="BED113" s="28"/>
      <c r="BEE113" s="29"/>
      <c r="BEF113" s="30"/>
      <c r="BEL113" s="28"/>
      <c r="BEM113" s="29"/>
      <c r="BEN113" s="30"/>
      <c r="BET113" s="28"/>
      <c r="BEU113" s="29"/>
      <c r="BEV113" s="30"/>
      <c r="BFB113" s="28"/>
      <c r="BFC113" s="29"/>
      <c r="BFD113" s="30"/>
      <c r="BFJ113" s="28"/>
      <c r="BFK113" s="29"/>
      <c r="BFL113" s="30"/>
      <c r="BFR113" s="28"/>
      <c r="BFS113" s="29"/>
      <c r="BFT113" s="30"/>
      <c r="BFZ113" s="28"/>
      <c r="BGA113" s="29"/>
      <c r="BGB113" s="30"/>
      <c r="BGH113" s="28"/>
      <c r="BGI113" s="29"/>
      <c r="BGJ113" s="30"/>
      <c r="BGP113" s="28"/>
      <c r="BGQ113" s="29"/>
      <c r="BGR113" s="30"/>
      <c r="BGX113" s="28"/>
      <c r="BGY113" s="29"/>
      <c r="BGZ113" s="30"/>
      <c r="BHF113" s="28"/>
      <c r="BHG113" s="29"/>
      <c r="BHH113" s="30"/>
      <c r="BHN113" s="28"/>
      <c r="BHO113" s="29"/>
      <c r="BHP113" s="30"/>
      <c r="BHV113" s="28"/>
      <c r="BHW113" s="29"/>
      <c r="BHX113" s="30"/>
      <c r="BID113" s="28"/>
      <c r="BIE113" s="29"/>
      <c r="BIF113" s="30"/>
      <c r="BIL113" s="28"/>
      <c r="BIM113" s="29"/>
      <c r="BIN113" s="30"/>
      <c r="BIT113" s="28"/>
      <c r="BIU113" s="29"/>
      <c r="BIV113" s="30"/>
      <c r="BJB113" s="28"/>
      <c r="BJC113" s="29"/>
      <c r="BJD113" s="30"/>
      <c r="BJJ113" s="28"/>
      <c r="BJK113" s="29"/>
      <c r="BJL113" s="30"/>
      <c r="BJR113" s="28"/>
      <c r="BJS113" s="29"/>
      <c r="BJT113" s="30"/>
      <c r="BJZ113" s="28"/>
      <c r="BKA113" s="29"/>
      <c r="BKB113" s="30"/>
      <c r="BKH113" s="28"/>
      <c r="BKI113" s="29"/>
      <c r="BKJ113" s="30"/>
      <c r="BKP113" s="28"/>
      <c r="BKQ113" s="29"/>
      <c r="BKR113" s="30"/>
      <c r="BKX113" s="28"/>
      <c r="BKY113" s="29"/>
      <c r="BKZ113" s="30"/>
      <c r="BLF113" s="28"/>
      <c r="BLG113" s="29"/>
      <c r="BLH113" s="30"/>
      <c r="BLN113" s="28"/>
      <c r="BLO113" s="29"/>
      <c r="BLP113" s="30"/>
      <c r="BLV113" s="28"/>
      <c r="BLW113" s="29"/>
      <c r="BLX113" s="30"/>
      <c r="BMD113" s="28"/>
      <c r="BME113" s="29"/>
      <c r="BMF113" s="30"/>
      <c r="BML113" s="28"/>
      <c r="BMM113" s="29"/>
      <c r="BMN113" s="30"/>
      <c r="BMT113" s="28"/>
      <c r="BMU113" s="29"/>
      <c r="BMV113" s="30"/>
      <c r="BNB113" s="28"/>
      <c r="BNC113" s="29"/>
      <c r="BND113" s="30"/>
      <c r="BNJ113" s="28"/>
      <c r="BNK113" s="29"/>
      <c r="BNL113" s="30"/>
      <c r="BNR113" s="28"/>
      <c r="BNS113" s="29"/>
      <c r="BNT113" s="30"/>
      <c r="BNZ113" s="28"/>
      <c r="BOA113" s="29"/>
      <c r="BOB113" s="30"/>
      <c r="BOH113" s="28"/>
      <c r="BOI113" s="29"/>
      <c r="BOJ113" s="30"/>
      <c r="BOP113" s="28"/>
      <c r="BOQ113" s="29"/>
      <c r="BOR113" s="30"/>
      <c r="BOX113" s="28"/>
      <c r="BOY113" s="29"/>
      <c r="BOZ113" s="30"/>
      <c r="BPF113" s="28"/>
      <c r="BPG113" s="29"/>
      <c r="BPH113" s="30"/>
      <c r="BPN113" s="28"/>
      <c r="BPO113" s="29"/>
      <c r="BPP113" s="30"/>
      <c r="BPV113" s="28"/>
      <c r="BPW113" s="29"/>
      <c r="BPX113" s="30"/>
      <c r="BQD113" s="28"/>
      <c r="BQE113" s="29"/>
      <c r="BQF113" s="30"/>
      <c r="BQL113" s="28"/>
      <c r="BQM113" s="29"/>
      <c r="BQN113" s="30"/>
      <c r="BQT113" s="28"/>
      <c r="BQU113" s="29"/>
      <c r="BQV113" s="30"/>
      <c r="BRB113" s="28"/>
      <c r="BRC113" s="29"/>
      <c r="BRD113" s="30"/>
      <c r="BRJ113" s="28"/>
      <c r="BRK113" s="29"/>
      <c r="BRL113" s="30"/>
      <c r="BRR113" s="28"/>
      <c r="BRS113" s="29"/>
      <c r="BRT113" s="30"/>
      <c r="BRZ113" s="28"/>
      <c r="BSA113" s="29"/>
      <c r="BSB113" s="30"/>
      <c r="BSH113" s="28"/>
      <c r="BSI113" s="29"/>
      <c r="BSJ113" s="30"/>
      <c r="BSP113" s="28"/>
      <c r="BSQ113" s="29"/>
      <c r="BSR113" s="30"/>
      <c r="BSX113" s="28"/>
      <c r="BSY113" s="29"/>
      <c r="BSZ113" s="30"/>
      <c r="BTF113" s="28"/>
      <c r="BTG113" s="29"/>
      <c r="BTH113" s="30"/>
      <c r="BTN113" s="28"/>
      <c r="BTO113" s="29"/>
      <c r="BTP113" s="30"/>
      <c r="BTV113" s="28"/>
      <c r="BTW113" s="29"/>
      <c r="BTX113" s="30"/>
      <c r="BUD113" s="28"/>
      <c r="BUE113" s="29"/>
      <c r="BUF113" s="30"/>
      <c r="BUL113" s="28"/>
      <c r="BUM113" s="29"/>
      <c r="BUN113" s="30"/>
      <c r="BUT113" s="28"/>
      <c r="BUU113" s="29"/>
      <c r="BUV113" s="30"/>
      <c r="BVB113" s="28"/>
      <c r="BVC113" s="29"/>
      <c r="BVD113" s="30"/>
      <c r="BVJ113" s="28"/>
      <c r="BVK113" s="29"/>
      <c r="BVL113" s="30"/>
      <c r="BVR113" s="28"/>
      <c r="BVS113" s="29"/>
      <c r="BVT113" s="30"/>
      <c r="BVZ113" s="28"/>
      <c r="BWA113" s="29"/>
      <c r="BWB113" s="30"/>
      <c r="BWH113" s="28"/>
      <c r="BWI113" s="29"/>
      <c r="BWJ113" s="30"/>
      <c r="BWP113" s="28"/>
      <c r="BWQ113" s="29"/>
      <c r="BWR113" s="30"/>
      <c r="BWX113" s="28"/>
      <c r="BWY113" s="29"/>
      <c r="BWZ113" s="30"/>
      <c r="BXF113" s="28"/>
      <c r="BXG113" s="29"/>
      <c r="BXH113" s="30"/>
      <c r="BXN113" s="28"/>
      <c r="BXO113" s="29"/>
      <c r="BXP113" s="30"/>
      <c r="BXV113" s="28"/>
      <c r="BXW113" s="29"/>
      <c r="BXX113" s="30"/>
      <c r="BYD113" s="28"/>
      <c r="BYE113" s="29"/>
      <c r="BYF113" s="30"/>
      <c r="BYL113" s="28"/>
      <c r="BYM113" s="29"/>
      <c r="BYN113" s="30"/>
      <c r="BYT113" s="28"/>
      <c r="BYU113" s="29"/>
      <c r="BYV113" s="30"/>
      <c r="BZB113" s="28"/>
      <c r="BZC113" s="29"/>
      <c r="BZD113" s="30"/>
      <c r="BZJ113" s="28"/>
      <c r="BZK113" s="29"/>
      <c r="BZL113" s="30"/>
      <c r="BZR113" s="28"/>
      <c r="BZS113" s="29"/>
      <c r="BZT113" s="30"/>
      <c r="BZZ113" s="28"/>
      <c r="CAA113" s="29"/>
      <c r="CAB113" s="30"/>
      <c r="CAH113" s="28"/>
      <c r="CAI113" s="29"/>
      <c r="CAJ113" s="30"/>
      <c r="CAP113" s="28"/>
      <c r="CAQ113" s="29"/>
      <c r="CAR113" s="30"/>
      <c r="CAX113" s="28"/>
      <c r="CAY113" s="29"/>
      <c r="CAZ113" s="30"/>
      <c r="CBF113" s="28"/>
      <c r="CBG113" s="29"/>
      <c r="CBH113" s="30"/>
      <c r="CBN113" s="28"/>
      <c r="CBO113" s="29"/>
      <c r="CBP113" s="30"/>
      <c r="CBV113" s="28"/>
      <c r="CBW113" s="29"/>
      <c r="CBX113" s="30"/>
      <c r="CCD113" s="28"/>
      <c r="CCE113" s="29"/>
      <c r="CCF113" s="30"/>
      <c r="CCL113" s="28"/>
      <c r="CCM113" s="29"/>
      <c r="CCN113" s="30"/>
      <c r="CCT113" s="28"/>
      <c r="CCU113" s="29"/>
      <c r="CCV113" s="30"/>
      <c r="CDB113" s="28"/>
      <c r="CDC113" s="29"/>
      <c r="CDD113" s="30"/>
      <c r="CDJ113" s="28"/>
      <c r="CDK113" s="29"/>
      <c r="CDL113" s="30"/>
      <c r="CDR113" s="28"/>
      <c r="CDS113" s="29"/>
      <c r="CDT113" s="30"/>
      <c r="CDZ113" s="28"/>
      <c r="CEA113" s="29"/>
      <c r="CEB113" s="30"/>
      <c r="CEH113" s="28"/>
      <c r="CEI113" s="29"/>
      <c r="CEJ113" s="30"/>
      <c r="CEP113" s="28"/>
      <c r="CEQ113" s="29"/>
      <c r="CER113" s="30"/>
      <c r="CEX113" s="28"/>
      <c r="CEY113" s="29"/>
      <c r="CEZ113" s="30"/>
      <c r="CFF113" s="28"/>
      <c r="CFG113" s="29"/>
      <c r="CFH113" s="30"/>
      <c r="CFN113" s="28"/>
      <c r="CFO113" s="29"/>
      <c r="CFP113" s="30"/>
      <c r="CFV113" s="28"/>
      <c r="CFW113" s="29"/>
      <c r="CFX113" s="30"/>
      <c r="CGD113" s="28"/>
      <c r="CGE113" s="29"/>
      <c r="CGF113" s="30"/>
      <c r="CGL113" s="28"/>
      <c r="CGM113" s="29"/>
      <c r="CGN113" s="30"/>
      <c r="CGT113" s="28"/>
      <c r="CGU113" s="29"/>
      <c r="CGV113" s="30"/>
      <c r="CHB113" s="28"/>
      <c r="CHC113" s="29"/>
      <c r="CHD113" s="30"/>
      <c r="CHJ113" s="28"/>
      <c r="CHK113" s="29"/>
      <c r="CHL113" s="30"/>
      <c r="CHR113" s="28"/>
      <c r="CHS113" s="29"/>
      <c r="CHT113" s="30"/>
      <c r="CHZ113" s="28"/>
      <c r="CIA113" s="29"/>
      <c r="CIB113" s="30"/>
      <c r="CIH113" s="28"/>
      <c r="CII113" s="29"/>
      <c r="CIJ113" s="30"/>
      <c r="CIP113" s="28"/>
      <c r="CIQ113" s="29"/>
      <c r="CIR113" s="30"/>
      <c r="CIX113" s="28"/>
      <c r="CIY113" s="29"/>
      <c r="CIZ113" s="30"/>
      <c r="CJF113" s="28"/>
      <c r="CJG113" s="29"/>
      <c r="CJH113" s="30"/>
      <c r="CJN113" s="28"/>
      <c r="CJO113" s="29"/>
      <c r="CJP113" s="30"/>
      <c r="CJV113" s="28"/>
      <c r="CJW113" s="29"/>
      <c r="CJX113" s="30"/>
      <c r="CKD113" s="28"/>
      <c r="CKE113" s="29"/>
      <c r="CKF113" s="30"/>
      <c r="CKL113" s="28"/>
      <c r="CKM113" s="29"/>
      <c r="CKN113" s="30"/>
      <c r="CKT113" s="28"/>
      <c r="CKU113" s="29"/>
      <c r="CKV113" s="30"/>
      <c r="CLB113" s="28"/>
      <c r="CLC113" s="29"/>
      <c r="CLD113" s="30"/>
      <c r="CLJ113" s="28"/>
      <c r="CLK113" s="29"/>
      <c r="CLL113" s="30"/>
      <c r="CLR113" s="28"/>
      <c r="CLS113" s="29"/>
      <c r="CLT113" s="30"/>
      <c r="CLZ113" s="28"/>
      <c r="CMA113" s="29"/>
      <c r="CMB113" s="30"/>
      <c r="CMH113" s="28"/>
      <c r="CMI113" s="29"/>
      <c r="CMJ113" s="30"/>
      <c r="CMP113" s="28"/>
      <c r="CMQ113" s="29"/>
      <c r="CMR113" s="30"/>
      <c r="CMX113" s="28"/>
      <c r="CMY113" s="29"/>
      <c r="CMZ113" s="30"/>
      <c r="CNF113" s="28"/>
      <c r="CNG113" s="29"/>
      <c r="CNH113" s="30"/>
      <c r="CNN113" s="28"/>
      <c r="CNO113" s="29"/>
      <c r="CNP113" s="30"/>
      <c r="CNV113" s="28"/>
      <c r="CNW113" s="29"/>
      <c r="CNX113" s="30"/>
      <c r="COD113" s="28"/>
      <c r="COE113" s="29"/>
      <c r="COF113" s="30"/>
      <c r="COL113" s="28"/>
      <c r="COM113" s="29"/>
      <c r="CON113" s="30"/>
      <c r="COT113" s="28"/>
      <c r="COU113" s="29"/>
      <c r="COV113" s="30"/>
      <c r="CPB113" s="28"/>
      <c r="CPC113" s="29"/>
      <c r="CPD113" s="30"/>
      <c r="CPJ113" s="28"/>
      <c r="CPK113" s="29"/>
      <c r="CPL113" s="30"/>
      <c r="CPR113" s="28"/>
      <c r="CPS113" s="29"/>
      <c r="CPT113" s="30"/>
      <c r="CPZ113" s="28"/>
      <c r="CQA113" s="29"/>
      <c r="CQB113" s="30"/>
      <c r="CQH113" s="28"/>
      <c r="CQI113" s="29"/>
      <c r="CQJ113" s="30"/>
      <c r="CQP113" s="28"/>
      <c r="CQQ113" s="29"/>
      <c r="CQR113" s="30"/>
      <c r="CQX113" s="28"/>
      <c r="CQY113" s="29"/>
      <c r="CQZ113" s="30"/>
      <c r="CRF113" s="28"/>
      <c r="CRG113" s="29"/>
      <c r="CRH113" s="30"/>
      <c r="CRN113" s="28"/>
      <c r="CRO113" s="29"/>
      <c r="CRP113" s="30"/>
      <c r="CRV113" s="28"/>
      <c r="CRW113" s="29"/>
      <c r="CRX113" s="30"/>
      <c r="CSD113" s="28"/>
      <c r="CSE113" s="29"/>
      <c r="CSF113" s="30"/>
      <c r="CSL113" s="28"/>
      <c r="CSM113" s="29"/>
      <c r="CSN113" s="30"/>
      <c r="CST113" s="28"/>
      <c r="CSU113" s="29"/>
      <c r="CSV113" s="30"/>
      <c r="CTB113" s="28"/>
      <c r="CTC113" s="29"/>
      <c r="CTD113" s="30"/>
      <c r="CTJ113" s="28"/>
      <c r="CTK113" s="29"/>
      <c r="CTL113" s="30"/>
      <c r="CTR113" s="28"/>
      <c r="CTS113" s="29"/>
      <c r="CTT113" s="30"/>
      <c r="CTZ113" s="28"/>
      <c r="CUA113" s="29"/>
      <c r="CUB113" s="30"/>
      <c r="CUH113" s="28"/>
      <c r="CUI113" s="29"/>
      <c r="CUJ113" s="30"/>
      <c r="CUP113" s="28"/>
      <c r="CUQ113" s="29"/>
      <c r="CUR113" s="30"/>
      <c r="CUX113" s="28"/>
      <c r="CUY113" s="29"/>
      <c r="CUZ113" s="30"/>
      <c r="CVF113" s="28"/>
      <c r="CVG113" s="29"/>
      <c r="CVH113" s="30"/>
      <c r="CVN113" s="28"/>
      <c r="CVO113" s="29"/>
      <c r="CVP113" s="30"/>
      <c r="CVV113" s="28"/>
      <c r="CVW113" s="29"/>
      <c r="CVX113" s="30"/>
      <c r="CWD113" s="28"/>
      <c r="CWE113" s="29"/>
      <c r="CWF113" s="30"/>
      <c r="CWL113" s="28"/>
      <c r="CWM113" s="29"/>
      <c r="CWN113" s="30"/>
      <c r="CWT113" s="28"/>
      <c r="CWU113" s="29"/>
      <c r="CWV113" s="30"/>
      <c r="CXB113" s="28"/>
      <c r="CXC113" s="29"/>
      <c r="CXD113" s="30"/>
      <c r="CXJ113" s="28"/>
      <c r="CXK113" s="29"/>
      <c r="CXL113" s="30"/>
      <c r="CXR113" s="28"/>
      <c r="CXS113" s="29"/>
      <c r="CXT113" s="30"/>
      <c r="CXZ113" s="28"/>
      <c r="CYA113" s="29"/>
      <c r="CYB113" s="30"/>
      <c r="CYH113" s="28"/>
      <c r="CYI113" s="29"/>
      <c r="CYJ113" s="30"/>
      <c r="CYP113" s="28"/>
      <c r="CYQ113" s="29"/>
      <c r="CYR113" s="30"/>
      <c r="CYX113" s="28"/>
      <c r="CYY113" s="29"/>
      <c r="CYZ113" s="30"/>
      <c r="CZF113" s="28"/>
      <c r="CZG113" s="29"/>
      <c r="CZH113" s="30"/>
      <c r="CZN113" s="28"/>
      <c r="CZO113" s="29"/>
      <c r="CZP113" s="30"/>
      <c r="CZV113" s="28"/>
      <c r="CZW113" s="29"/>
      <c r="CZX113" s="30"/>
      <c r="DAD113" s="28"/>
      <c r="DAE113" s="29"/>
      <c r="DAF113" s="30"/>
      <c r="DAL113" s="28"/>
      <c r="DAM113" s="29"/>
      <c r="DAN113" s="30"/>
      <c r="DAT113" s="28"/>
      <c r="DAU113" s="29"/>
      <c r="DAV113" s="30"/>
      <c r="DBB113" s="28"/>
      <c r="DBC113" s="29"/>
      <c r="DBD113" s="30"/>
      <c r="DBJ113" s="28"/>
      <c r="DBK113" s="29"/>
      <c r="DBL113" s="30"/>
      <c r="DBR113" s="28"/>
      <c r="DBS113" s="29"/>
      <c r="DBT113" s="30"/>
      <c r="DBZ113" s="28"/>
      <c r="DCA113" s="29"/>
      <c r="DCB113" s="30"/>
      <c r="DCH113" s="28"/>
      <c r="DCI113" s="29"/>
      <c r="DCJ113" s="30"/>
      <c r="DCP113" s="28"/>
      <c r="DCQ113" s="29"/>
      <c r="DCR113" s="30"/>
      <c r="DCX113" s="28"/>
      <c r="DCY113" s="29"/>
      <c r="DCZ113" s="30"/>
      <c r="DDF113" s="28"/>
      <c r="DDG113" s="29"/>
      <c r="DDH113" s="30"/>
      <c r="DDN113" s="28"/>
      <c r="DDO113" s="29"/>
      <c r="DDP113" s="30"/>
      <c r="DDV113" s="28"/>
      <c r="DDW113" s="29"/>
      <c r="DDX113" s="30"/>
      <c r="DED113" s="28"/>
      <c r="DEE113" s="29"/>
      <c r="DEF113" s="30"/>
      <c r="DEL113" s="28"/>
      <c r="DEM113" s="29"/>
      <c r="DEN113" s="30"/>
      <c r="DET113" s="28"/>
      <c r="DEU113" s="29"/>
      <c r="DEV113" s="30"/>
      <c r="DFB113" s="28"/>
      <c r="DFC113" s="29"/>
      <c r="DFD113" s="30"/>
      <c r="DFJ113" s="28"/>
      <c r="DFK113" s="29"/>
      <c r="DFL113" s="30"/>
      <c r="DFR113" s="28"/>
      <c r="DFS113" s="29"/>
      <c r="DFT113" s="30"/>
      <c r="DFZ113" s="28"/>
      <c r="DGA113" s="29"/>
      <c r="DGB113" s="30"/>
      <c r="DGH113" s="28"/>
      <c r="DGI113" s="29"/>
      <c r="DGJ113" s="30"/>
      <c r="DGP113" s="28"/>
      <c r="DGQ113" s="29"/>
      <c r="DGR113" s="30"/>
      <c r="DGX113" s="28"/>
      <c r="DGY113" s="29"/>
      <c r="DGZ113" s="30"/>
      <c r="DHF113" s="28"/>
      <c r="DHG113" s="29"/>
      <c r="DHH113" s="30"/>
      <c r="DHN113" s="28"/>
      <c r="DHO113" s="29"/>
      <c r="DHP113" s="30"/>
      <c r="DHV113" s="28"/>
      <c r="DHW113" s="29"/>
      <c r="DHX113" s="30"/>
      <c r="DID113" s="28"/>
      <c r="DIE113" s="29"/>
      <c r="DIF113" s="30"/>
      <c r="DIL113" s="28"/>
      <c r="DIM113" s="29"/>
      <c r="DIN113" s="30"/>
      <c r="DIT113" s="28"/>
      <c r="DIU113" s="29"/>
      <c r="DIV113" s="30"/>
      <c r="DJB113" s="28"/>
      <c r="DJC113" s="29"/>
      <c r="DJD113" s="30"/>
      <c r="DJJ113" s="28"/>
      <c r="DJK113" s="29"/>
      <c r="DJL113" s="30"/>
      <c r="DJR113" s="28"/>
      <c r="DJS113" s="29"/>
      <c r="DJT113" s="30"/>
      <c r="DJZ113" s="28"/>
      <c r="DKA113" s="29"/>
      <c r="DKB113" s="30"/>
      <c r="DKH113" s="28"/>
      <c r="DKI113" s="29"/>
      <c r="DKJ113" s="30"/>
      <c r="DKP113" s="28"/>
      <c r="DKQ113" s="29"/>
      <c r="DKR113" s="30"/>
      <c r="DKX113" s="28"/>
      <c r="DKY113" s="29"/>
      <c r="DKZ113" s="30"/>
      <c r="DLF113" s="28"/>
      <c r="DLG113" s="29"/>
      <c r="DLH113" s="30"/>
      <c r="DLN113" s="28"/>
      <c r="DLO113" s="29"/>
      <c r="DLP113" s="30"/>
      <c r="DLV113" s="28"/>
      <c r="DLW113" s="29"/>
      <c r="DLX113" s="30"/>
      <c r="DMD113" s="28"/>
      <c r="DME113" s="29"/>
      <c r="DMF113" s="30"/>
      <c r="DML113" s="28"/>
      <c r="DMM113" s="29"/>
      <c r="DMN113" s="30"/>
      <c r="DMT113" s="28"/>
      <c r="DMU113" s="29"/>
      <c r="DMV113" s="30"/>
      <c r="DNB113" s="28"/>
      <c r="DNC113" s="29"/>
      <c r="DND113" s="30"/>
      <c r="DNJ113" s="28"/>
      <c r="DNK113" s="29"/>
      <c r="DNL113" s="30"/>
      <c r="DNR113" s="28"/>
      <c r="DNS113" s="29"/>
      <c r="DNT113" s="30"/>
      <c r="DNZ113" s="28"/>
      <c r="DOA113" s="29"/>
      <c r="DOB113" s="30"/>
      <c r="DOH113" s="28"/>
      <c r="DOI113" s="29"/>
      <c r="DOJ113" s="30"/>
      <c r="DOP113" s="28"/>
      <c r="DOQ113" s="29"/>
      <c r="DOR113" s="30"/>
      <c r="DOX113" s="28"/>
      <c r="DOY113" s="29"/>
      <c r="DOZ113" s="30"/>
      <c r="DPF113" s="28"/>
      <c r="DPG113" s="29"/>
      <c r="DPH113" s="30"/>
      <c r="DPN113" s="28"/>
      <c r="DPO113" s="29"/>
      <c r="DPP113" s="30"/>
      <c r="DPV113" s="28"/>
      <c r="DPW113" s="29"/>
      <c r="DPX113" s="30"/>
      <c r="DQD113" s="28"/>
      <c r="DQE113" s="29"/>
      <c r="DQF113" s="30"/>
      <c r="DQL113" s="28"/>
      <c r="DQM113" s="29"/>
      <c r="DQN113" s="30"/>
      <c r="DQT113" s="28"/>
      <c r="DQU113" s="29"/>
      <c r="DQV113" s="30"/>
      <c r="DRB113" s="28"/>
      <c r="DRC113" s="29"/>
      <c r="DRD113" s="30"/>
      <c r="DRJ113" s="28"/>
      <c r="DRK113" s="29"/>
      <c r="DRL113" s="30"/>
      <c r="DRR113" s="28"/>
      <c r="DRS113" s="29"/>
      <c r="DRT113" s="30"/>
      <c r="DRZ113" s="28"/>
      <c r="DSA113" s="29"/>
      <c r="DSB113" s="30"/>
      <c r="DSH113" s="28"/>
      <c r="DSI113" s="29"/>
      <c r="DSJ113" s="30"/>
      <c r="DSP113" s="28"/>
      <c r="DSQ113" s="29"/>
      <c r="DSR113" s="30"/>
      <c r="DSX113" s="28"/>
      <c r="DSY113" s="29"/>
      <c r="DSZ113" s="30"/>
      <c r="DTF113" s="28"/>
      <c r="DTG113" s="29"/>
      <c r="DTH113" s="30"/>
      <c r="DTN113" s="28"/>
      <c r="DTO113" s="29"/>
      <c r="DTP113" s="30"/>
      <c r="DTV113" s="28"/>
      <c r="DTW113" s="29"/>
      <c r="DTX113" s="30"/>
      <c r="DUD113" s="28"/>
      <c r="DUE113" s="29"/>
      <c r="DUF113" s="30"/>
      <c r="DUL113" s="28"/>
      <c r="DUM113" s="29"/>
      <c r="DUN113" s="30"/>
      <c r="DUT113" s="28"/>
      <c r="DUU113" s="29"/>
      <c r="DUV113" s="30"/>
      <c r="DVB113" s="28"/>
      <c r="DVC113" s="29"/>
      <c r="DVD113" s="30"/>
      <c r="DVJ113" s="28"/>
      <c r="DVK113" s="29"/>
      <c r="DVL113" s="30"/>
      <c r="DVR113" s="28"/>
      <c r="DVS113" s="29"/>
      <c r="DVT113" s="30"/>
      <c r="DVZ113" s="28"/>
      <c r="DWA113" s="29"/>
      <c r="DWB113" s="30"/>
      <c r="DWH113" s="28"/>
      <c r="DWI113" s="29"/>
      <c r="DWJ113" s="30"/>
      <c r="DWP113" s="28"/>
      <c r="DWQ113" s="29"/>
      <c r="DWR113" s="30"/>
      <c r="DWX113" s="28"/>
      <c r="DWY113" s="29"/>
      <c r="DWZ113" s="30"/>
      <c r="DXF113" s="28"/>
      <c r="DXG113" s="29"/>
      <c r="DXH113" s="30"/>
      <c r="DXN113" s="28"/>
      <c r="DXO113" s="29"/>
      <c r="DXP113" s="30"/>
      <c r="DXV113" s="28"/>
      <c r="DXW113" s="29"/>
      <c r="DXX113" s="30"/>
      <c r="DYD113" s="28"/>
      <c r="DYE113" s="29"/>
      <c r="DYF113" s="30"/>
      <c r="DYL113" s="28"/>
      <c r="DYM113" s="29"/>
      <c r="DYN113" s="30"/>
      <c r="DYT113" s="28"/>
      <c r="DYU113" s="29"/>
      <c r="DYV113" s="30"/>
      <c r="DZB113" s="28"/>
      <c r="DZC113" s="29"/>
      <c r="DZD113" s="30"/>
      <c r="DZJ113" s="28"/>
      <c r="DZK113" s="29"/>
      <c r="DZL113" s="30"/>
      <c r="DZR113" s="28"/>
      <c r="DZS113" s="29"/>
      <c r="DZT113" s="30"/>
      <c r="DZZ113" s="28"/>
      <c r="EAA113" s="29"/>
      <c r="EAB113" s="30"/>
      <c r="EAH113" s="28"/>
      <c r="EAI113" s="29"/>
      <c r="EAJ113" s="30"/>
      <c r="EAP113" s="28"/>
      <c r="EAQ113" s="29"/>
      <c r="EAR113" s="30"/>
      <c r="EAX113" s="28"/>
      <c r="EAY113" s="29"/>
      <c r="EAZ113" s="30"/>
      <c r="EBF113" s="28"/>
      <c r="EBG113" s="29"/>
      <c r="EBH113" s="30"/>
      <c r="EBN113" s="28"/>
      <c r="EBO113" s="29"/>
      <c r="EBP113" s="30"/>
      <c r="EBV113" s="28"/>
      <c r="EBW113" s="29"/>
      <c r="EBX113" s="30"/>
      <c r="ECD113" s="28"/>
      <c r="ECE113" s="29"/>
      <c r="ECF113" s="30"/>
      <c r="ECL113" s="28"/>
      <c r="ECM113" s="29"/>
      <c r="ECN113" s="30"/>
      <c r="ECT113" s="28"/>
      <c r="ECU113" s="29"/>
      <c r="ECV113" s="30"/>
      <c r="EDB113" s="28"/>
      <c r="EDC113" s="29"/>
      <c r="EDD113" s="30"/>
      <c r="EDJ113" s="28"/>
      <c r="EDK113" s="29"/>
      <c r="EDL113" s="30"/>
      <c r="EDR113" s="28"/>
      <c r="EDS113" s="29"/>
      <c r="EDT113" s="30"/>
      <c r="EDZ113" s="28"/>
      <c r="EEA113" s="29"/>
      <c r="EEB113" s="30"/>
      <c r="EEH113" s="28"/>
      <c r="EEI113" s="29"/>
      <c r="EEJ113" s="30"/>
      <c r="EEP113" s="28"/>
      <c r="EEQ113" s="29"/>
      <c r="EER113" s="30"/>
      <c r="EEX113" s="28"/>
      <c r="EEY113" s="29"/>
      <c r="EEZ113" s="30"/>
      <c r="EFF113" s="28"/>
      <c r="EFG113" s="29"/>
      <c r="EFH113" s="30"/>
      <c r="EFN113" s="28"/>
      <c r="EFO113" s="29"/>
      <c r="EFP113" s="30"/>
      <c r="EFV113" s="28"/>
      <c r="EFW113" s="29"/>
      <c r="EFX113" s="30"/>
      <c r="EGD113" s="28"/>
      <c r="EGE113" s="29"/>
      <c r="EGF113" s="30"/>
      <c r="EGL113" s="28"/>
      <c r="EGM113" s="29"/>
      <c r="EGN113" s="30"/>
      <c r="EGT113" s="28"/>
      <c r="EGU113" s="29"/>
      <c r="EGV113" s="30"/>
      <c r="EHB113" s="28"/>
      <c r="EHC113" s="29"/>
      <c r="EHD113" s="30"/>
      <c r="EHJ113" s="28"/>
      <c r="EHK113" s="29"/>
      <c r="EHL113" s="30"/>
      <c r="EHR113" s="28"/>
      <c r="EHS113" s="29"/>
      <c r="EHT113" s="30"/>
      <c r="EHZ113" s="28"/>
      <c r="EIA113" s="29"/>
      <c r="EIB113" s="30"/>
      <c r="EIH113" s="28"/>
      <c r="EII113" s="29"/>
      <c r="EIJ113" s="30"/>
      <c r="EIP113" s="28"/>
      <c r="EIQ113" s="29"/>
      <c r="EIR113" s="30"/>
      <c r="EIX113" s="28"/>
      <c r="EIY113" s="29"/>
      <c r="EIZ113" s="30"/>
      <c r="EJF113" s="28"/>
      <c r="EJG113" s="29"/>
      <c r="EJH113" s="30"/>
      <c r="EJN113" s="28"/>
      <c r="EJO113" s="29"/>
      <c r="EJP113" s="30"/>
      <c r="EJV113" s="28"/>
      <c r="EJW113" s="29"/>
      <c r="EJX113" s="30"/>
      <c r="EKD113" s="28"/>
      <c r="EKE113" s="29"/>
      <c r="EKF113" s="30"/>
      <c r="EKL113" s="28"/>
      <c r="EKM113" s="29"/>
      <c r="EKN113" s="30"/>
      <c r="EKT113" s="28"/>
      <c r="EKU113" s="29"/>
      <c r="EKV113" s="30"/>
      <c r="ELB113" s="28"/>
      <c r="ELC113" s="29"/>
      <c r="ELD113" s="30"/>
      <c r="ELJ113" s="28"/>
      <c r="ELK113" s="29"/>
      <c r="ELL113" s="30"/>
      <c r="ELR113" s="28"/>
      <c r="ELS113" s="29"/>
      <c r="ELT113" s="30"/>
      <c r="ELZ113" s="28"/>
      <c r="EMA113" s="29"/>
      <c r="EMB113" s="30"/>
      <c r="EMH113" s="28"/>
      <c r="EMI113" s="29"/>
      <c r="EMJ113" s="30"/>
      <c r="EMP113" s="28"/>
      <c r="EMQ113" s="29"/>
      <c r="EMR113" s="30"/>
      <c r="EMX113" s="28"/>
      <c r="EMY113" s="29"/>
      <c r="EMZ113" s="30"/>
      <c r="ENF113" s="28"/>
      <c r="ENG113" s="29"/>
      <c r="ENH113" s="30"/>
      <c r="ENN113" s="28"/>
      <c r="ENO113" s="29"/>
      <c r="ENP113" s="30"/>
      <c r="ENV113" s="28"/>
      <c r="ENW113" s="29"/>
      <c r="ENX113" s="30"/>
      <c r="EOD113" s="28"/>
      <c r="EOE113" s="29"/>
      <c r="EOF113" s="30"/>
      <c r="EOL113" s="28"/>
      <c r="EOM113" s="29"/>
      <c r="EON113" s="30"/>
      <c r="EOT113" s="28"/>
      <c r="EOU113" s="29"/>
      <c r="EOV113" s="30"/>
      <c r="EPB113" s="28"/>
      <c r="EPC113" s="29"/>
      <c r="EPD113" s="30"/>
      <c r="EPJ113" s="28"/>
      <c r="EPK113" s="29"/>
      <c r="EPL113" s="30"/>
      <c r="EPR113" s="28"/>
      <c r="EPS113" s="29"/>
      <c r="EPT113" s="30"/>
      <c r="EPZ113" s="28"/>
      <c r="EQA113" s="29"/>
      <c r="EQB113" s="30"/>
      <c r="EQH113" s="28"/>
      <c r="EQI113" s="29"/>
      <c r="EQJ113" s="30"/>
      <c r="EQP113" s="28"/>
      <c r="EQQ113" s="29"/>
      <c r="EQR113" s="30"/>
      <c r="EQX113" s="28"/>
      <c r="EQY113" s="29"/>
      <c r="EQZ113" s="30"/>
      <c r="ERF113" s="28"/>
      <c r="ERG113" s="29"/>
      <c r="ERH113" s="30"/>
      <c r="ERN113" s="28"/>
      <c r="ERO113" s="29"/>
      <c r="ERP113" s="30"/>
      <c r="ERV113" s="28"/>
      <c r="ERW113" s="29"/>
      <c r="ERX113" s="30"/>
      <c r="ESD113" s="28"/>
      <c r="ESE113" s="29"/>
      <c r="ESF113" s="30"/>
      <c r="ESL113" s="28"/>
      <c r="ESM113" s="29"/>
      <c r="ESN113" s="30"/>
      <c r="EST113" s="28"/>
      <c r="ESU113" s="29"/>
      <c r="ESV113" s="30"/>
      <c r="ETB113" s="28"/>
      <c r="ETC113" s="29"/>
      <c r="ETD113" s="30"/>
      <c r="ETJ113" s="28"/>
      <c r="ETK113" s="29"/>
      <c r="ETL113" s="30"/>
      <c r="ETR113" s="28"/>
      <c r="ETS113" s="29"/>
      <c r="ETT113" s="30"/>
      <c r="ETZ113" s="28"/>
      <c r="EUA113" s="29"/>
      <c r="EUB113" s="30"/>
      <c r="EUH113" s="28"/>
      <c r="EUI113" s="29"/>
      <c r="EUJ113" s="30"/>
      <c r="EUP113" s="28"/>
      <c r="EUQ113" s="29"/>
      <c r="EUR113" s="30"/>
      <c r="EUX113" s="28"/>
      <c r="EUY113" s="29"/>
      <c r="EUZ113" s="30"/>
      <c r="EVF113" s="28"/>
      <c r="EVG113" s="29"/>
      <c r="EVH113" s="30"/>
      <c r="EVN113" s="28"/>
      <c r="EVO113" s="29"/>
      <c r="EVP113" s="30"/>
      <c r="EVV113" s="28"/>
      <c r="EVW113" s="29"/>
      <c r="EVX113" s="30"/>
      <c r="EWD113" s="28"/>
      <c r="EWE113" s="29"/>
      <c r="EWF113" s="30"/>
      <c r="EWL113" s="28"/>
      <c r="EWM113" s="29"/>
      <c r="EWN113" s="30"/>
      <c r="EWT113" s="28"/>
      <c r="EWU113" s="29"/>
      <c r="EWV113" s="30"/>
      <c r="EXB113" s="28"/>
      <c r="EXC113" s="29"/>
      <c r="EXD113" s="30"/>
      <c r="EXJ113" s="28"/>
      <c r="EXK113" s="29"/>
      <c r="EXL113" s="30"/>
      <c r="EXR113" s="28"/>
      <c r="EXS113" s="29"/>
      <c r="EXT113" s="30"/>
      <c r="EXZ113" s="28"/>
      <c r="EYA113" s="29"/>
      <c r="EYB113" s="30"/>
      <c r="EYH113" s="28"/>
      <c r="EYI113" s="29"/>
      <c r="EYJ113" s="30"/>
      <c r="EYP113" s="28"/>
      <c r="EYQ113" s="29"/>
      <c r="EYR113" s="30"/>
      <c r="EYX113" s="28"/>
      <c r="EYY113" s="29"/>
      <c r="EYZ113" s="30"/>
      <c r="EZF113" s="28"/>
      <c r="EZG113" s="29"/>
      <c r="EZH113" s="30"/>
      <c r="EZN113" s="28"/>
      <c r="EZO113" s="29"/>
      <c r="EZP113" s="30"/>
      <c r="EZV113" s="28"/>
      <c r="EZW113" s="29"/>
      <c r="EZX113" s="30"/>
      <c r="FAD113" s="28"/>
      <c r="FAE113" s="29"/>
      <c r="FAF113" s="30"/>
      <c r="FAL113" s="28"/>
      <c r="FAM113" s="29"/>
      <c r="FAN113" s="30"/>
      <c r="FAT113" s="28"/>
      <c r="FAU113" s="29"/>
      <c r="FAV113" s="30"/>
      <c r="FBB113" s="28"/>
      <c r="FBC113" s="29"/>
      <c r="FBD113" s="30"/>
      <c r="FBJ113" s="28"/>
      <c r="FBK113" s="29"/>
      <c r="FBL113" s="30"/>
      <c r="FBR113" s="28"/>
      <c r="FBS113" s="29"/>
      <c r="FBT113" s="30"/>
      <c r="FBZ113" s="28"/>
      <c r="FCA113" s="29"/>
      <c r="FCB113" s="30"/>
      <c r="FCH113" s="28"/>
      <c r="FCI113" s="29"/>
      <c r="FCJ113" s="30"/>
      <c r="FCP113" s="28"/>
      <c r="FCQ113" s="29"/>
      <c r="FCR113" s="30"/>
      <c r="FCX113" s="28"/>
      <c r="FCY113" s="29"/>
      <c r="FCZ113" s="30"/>
      <c r="FDF113" s="28"/>
      <c r="FDG113" s="29"/>
      <c r="FDH113" s="30"/>
      <c r="FDN113" s="28"/>
      <c r="FDO113" s="29"/>
      <c r="FDP113" s="30"/>
      <c r="FDV113" s="28"/>
      <c r="FDW113" s="29"/>
      <c r="FDX113" s="30"/>
      <c r="FED113" s="28"/>
      <c r="FEE113" s="29"/>
      <c r="FEF113" s="30"/>
      <c r="FEL113" s="28"/>
      <c r="FEM113" s="29"/>
      <c r="FEN113" s="30"/>
      <c r="FET113" s="28"/>
      <c r="FEU113" s="29"/>
      <c r="FEV113" s="30"/>
      <c r="FFB113" s="28"/>
      <c r="FFC113" s="29"/>
      <c r="FFD113" s="30"/>
      <c r="FFJ113" s="28"/>
      <c r="FFK113" s="29"/>
      <c r="FFL113" s="30"/>
      <c r="FFR113" s="28"/>
      <c r="FFS113" s="29"/>
      <c r="FFT113" s="30"/>
      <c r="FFZ113" s="28"/>
      <c r="FGA113" s="29"/>
      <c r="FGB113" s="30"/>
      <c r="FGH113" s="28"/>
      <c r="FGI113" s="29"/>
      <c r="FGJ113" s="30"/>
      <c r="FGP113" s="28"/>
      <c r="FGQ113" s="29"/>
      <c r="FGR113" s="30"/>
      <c r="FGX113" s="28"/>
      <c r="FGY113" s="29"/>
      <c r="FGZ113" s="30"/>
      <c r="FHF113" s="28"/>
      <c r="FHG113" s="29"/>
      <c r="FHH113" s="30"/>
      <c r="FHN113" s="28"/>
      <c r="FHO113" s="29"/>
      <c r="FHP113" s="30"/>
      <c r="FHV113" s="28"/>
      <c r="FHW113" s="29"/>
      <c r="FHX113" s="30"/>
      <c r="FID113" s="28"/>
      <c r="FIE113" s="29"/>
      <c r="FIF113" s="30"/>
      <c r="FIL113" s="28"/>
      <c r="FIM113" s="29"/>
      <c r="FIN113" s="30"/>
      <c r="FIT113" s="28"/>
      <c r="FIU113" s="29"/>
      <c r="FIV113" s="30"/>
      <c r="FJB113" s="28"/>
      <c r="FJC113" s="29"/>
      <c r="FJD113" s="30"/>
      <c r="FJJ113" s="28"/>
      <c r="FJK113" s="29"/>
      <c r="FJL113" s="30"/>
      <c r="FJR113" s="28"/>
      <c r="FJS113" s="29"/>
      <c r="FJT113" s="30"/>
      <c r="FJZ113" s="28"/>
      <c r="FKA113" s="29"/>
      <c r="FKB113" s="30"/>
      <c r="FKH113" s="28"/>
      <c r="FKI113" s="29"/>
      <c r="FKJ113" s="30"/>
      <c r="FKP113" s="28"/>
      <c r="FKQ113" s="29"/>
      <c r="FKR113" s="30"/>
      <c r="FKX113" s="28"/>
      <c r="FKY113" s="29"/>
      <c r="FKZ113" s="30"/>
      <c r="FLF113" s="28"/>
      <c r="FLG113" s="29"/>
      <c r="FLH113" s="30"/>
      <c r="FLN113" s="28"/>
      <c r="FLO113" s="29"/>
      <c r="FLP113" s="30"/>
      <c r="FLV113" s="28"/>
      <c r="FLW113" s="29"/>
      <c r="FLX113" s="30"/>
      <c r="FMD113" s="28"/>
      <c r="FME113" s="29"/>
      <c r="FMF113" s="30"/>
      <c r="FML113" s="28"/>
      <c r="FMM113" s="29"/>
      <c r="FMN113" s="30"/>
      <c r="FMT113" s="28"/>
      <c r="FMU113" s="29"/>
      <c r="FMV113" s="30"/>
      <c r="FNB113" s="28"/>
      <c r="FNC113" s="29"/>
      <c r="FND113" s="30"/>
      <c r="FNJ113" s="28"/>
      <c r="FNK113" s="29"/>
      <c r="FNL113" s="30"/>
      <c r="FNR113" s="28"/>
      <c r="FNS113" s="29"/>
      <c r="FNT113" s="30"/>
      <c r="FNZ113" s="28"/>
      <c r="FOA113" s="29"/>
      <c r="FOB113" s="30"/>
      <c r="FOH113" s="28"/>
      <c r="FOI113" s="29"/>
      <c r="FOJ113" s="30"/>
      <c r="FOP113" s="28"/>
      <c r="FOQ113" s="29"/>
      <c r="FOR113" s="30"/>
      <c r="FOX113" s="28"/>
      <c r="FOY113" s="29"/>
      <c r="FOZ113" s="30"/>
      <c r="FPF113" s="28"/>
      <c r="FPG113" s="29"/>
      <c r="FPH113" s="30"/>
      <c r="FPN113" s="28"/>
      <c r="FPO113" s="29"/>
      <c r="FPP113" s="30"/>
      <c r="FPV113" s="28"/>
      <c r="FPW113" s="29"/>
      <c r="FPX113" s="30"/>
      <c r="FQD113" s="28"/>
      <c r="FQE113" s="29"/>
      <c r="FQF113" s="30"/>
      <c r="FQL113" s="28"/>
      <c r="FQM113" s="29"/>
      <c r="FQN113" s="30"/>
      <c r="FQT113" s="28"/>
      <c r="FQU113" s="29"/>
      <c r="FQV113" s="30"/>
      <c r="FRB113" s="28"/>
      <c r="FRC113" s="29"/>
      <c r="FRD113" s="30"/>
      <c r="FRJ113" s="28"/>
      <c r="FRK113" s="29"/>
      <c r="FRL113" s="30"/>
      <c r="FRR113" s="28"/>
      <c r="FRS113" s="29"/>
      <c r="FRT113" s="30"/>
      <c r="FRZ113" s="28"/>
      <c r="FSA113" s="29"/>
      <c r="FSB113" s="30"/>
      <c r="FSH113" s="28"/>
      <c r="FSI113" s="29"/>
      <c r="FSJ113" s="30"/>
      <c r="FSP113" s="28"/>
      <c r="FSQ113" s="29"/>
      <c r="FSR113" s="30"/>
      <c r="FSX113" s="28"/>
      <c r="FSY113" s="29"/>
      <c r="FSZ113" s="30"/>
      <c r="FTF113" s="28"/>
      <c r="FTG113" s="29"/>
      <c r="FTH113" s="30"/>
      <c r="FTN113" s="28"/>
      <c r="FTO113" s="29"/>
      <c r="FTP113" s="30"/>
      <c r="FTV113" s="28"/>
      <c r="FTW113" s="29"/>
      <c r="FTX113" s="30"/>
      <c r="FUD113" s="28"/>
      <c r="FUE113" s="29"/>
      <c r="FUF113" s="30"/>
      <c r="FUL113" s="28"/>
      <c r="FUM113" s="29"/>
      <c r="FUN113" s="30"/>
      <c r="FUT113" s="28"/>
      <c r="FUU113" s="29"/>
      <c r="FUV113" s="30"/>
      <c r="FVB113" s="28"/>
      <c r="FVC113" s="29"/>
      <c r="FVD113" s="30"/>
      <c r="FVJ113" s="28"/>
      <c r="FVK113" s="29"/>
      <c r="FVL113" s="30"/>
      <c r="FVR113" s="28"/>
      <c r="FVS113" s="29"/>
      <c r="FVT113" s="30"/>
      <c r="FVZ113" s="28"/>
      <c r="FWA113" s="29"/>
      <c r="FWB113" s="30"/>
      <c r="FWH113" s="28"/>
      <c r="FWI113" s="29"/>
      <c r="FWJ113" s="30"/>
      <c r="FWP113" s="28"/>
      <c r="FWQ113" s="29"/>
      <c r="FWR113" s="30"/>
      <c r="FWX113" s="28"/>
      <c r="FWY113" s="29"/>
      <c r="FWZ113" s="30"/>
      <c r="FXF113" s="28"/>
      <c r="FXG113" s="29"/>
      <c r="FXH113" s="30"/>
      <c r="FXN113" s="28"/>
      <c r="FXO113" s="29"/>
      <c r="FXP113" s="30"/>
      <c r="FXV113" s="28"/>
      <c r="FXW113" s="29"/>
      <c r="FXX113" s="30"/>
      <c r="FYD113" s="28"/>
      <c r="FYE113" s="29"/>
      <c r="FYF113" s="30"/>
      <c r="FYL113" s="28"/>
      <c r="FYM113" s="29"/>
      <c r="FYN113" s="30"/>
      <c r="FYT113" s="28"/>
      <c r="FYU113" s="29"/>
      <c r="FYV113" s="30"/>
      <c r="FZB113" s="28"/>
      <c r="FZC113" s="29"/>
      <c r="FZD113" s="30"/>
      <c r="FZJ113" s="28"/>
      <c r="FZK113" s="29"/>
      <c r="FZL113" s="30"/>
      <c r="FZR113" s="28"/>
      <c r="FZS113" s="29"/>
      <c r="FZT113" s="30"/>
      <c r="FZZ113" s="28"/>
      <c r="GAA113" s="29"/>
      <c r="GAB113" s="30"/>
      <c r="GAH113" s="28"/>
      <c r="GAI113" s="29"/>
      <c r="GAJ113" s="30"/>
      <c r="GAP113" s="28"/>
      <c r="GAQ113" s="29"/>
      <c r="GAR113" s="30"/>
      <c r="GAX113" s="28"/>
      <c r="GAY113" s="29"/>
      <c r="GAZ113" s="30"/>
      <c r="GBF113" s="28"/>
      <c r="GBG113" s="29"/>
      <c r="GBH113" s="30"/>
      <c r="GBN113" s="28"/>
      <c r="GBO113" s="29"/>
      <c r="GBP113" s="30"/>
      <c r="GBV113" s="28"/>
      <c r="GBW113" s="29"/>
      <c r="GBX113" s="30"/>
      <c r="GCD113" s="28"/>
      <c r="GCE113" s="29"/>
      <c r="GCF113" s="30"/>
      <c r="GCL113" s="28"/>
      <c r="GCM113" s="29"/>
      <c r="GCN113" s="30"/>
      <c r="GCT113" s="28"/>
      <c r="GCU113" s="29"/>
      <c r="GCV113" s="30"/>
      <c r="GDB113" s="28"/>
      <c r="GDC113" s="29"/>
      <c r="GDD113" s="30"/>
      <c r="GDJ113" s="28"/>
      <c r="GDK113" s="29"/>
      <c r="GDL113" s="30"/>
      <c r="GDR113" s="28"/>
      <c r="GDS113" s="29"/>
      <c r="GDT113" s="30"/>
      <c r="GDZ113" s="28"/>
      <c r="GEA113" s="29"/>
      <c r="GEB113" s="30"/>
      <c r="GEH113" s="28"/>
      <c r="GEI113" s="29"/>
      <c r="GEJ113" s="30"/>
      <c r="GEP113" s="28"/>
      <c r="GEQ113" s="29"/>
      <c r="GER113" s="30"/>
      <c r="GEX113" s="28"/>
      <c r="GEY113" s="29"/>
      <c r="GEZ113" s="30"/>
      <c r="GFF113" s="28"/>
      <c r="GFG113" s="29"/>
      <c r="GFH113" s="30"/>
      <c r="GFN113" s="28"/>
      <c r="GFO113" s="29"/>
      <c r="GFP113" s="30"/>
      <c r="GFV113" s="28"/>
      <c r="GFW113" s="29"/>
      <c r="GFX113" s="30"/>
      <c r="GGD113" s="28"/>
      <c r="GGE113" s="29"/>
      <c r="GGF113" s="30"/>
      <c r="GGL113" s="28"/>
      <c r="GGM113" s="29"/>
      <c r="GGN113" s="30"/>
      <c r="GGT113" s="28"/>
      <c r="GGU113" s="29"/>
      <c r="GGV113" s="30"/>
      <c r="GHB113" s="28"/>
      <c r="GHC113" s="29"/>
      <c r="GHD113" s="30"/>
      <c r="GHJ113" s="28"/>
      <c r="GHK113" s="29"/>
      <c r="GHL113" s="30"/>
      <c r="GHR113" s="28"/>
      <c r="GHS113" s="29"/>
      <c r="GHT113" s="30"/>
      <c r="GHZ113" s="28"/>
      <c r="GIA113" s="29"/>
      <c r="GIB113" s="30"/>
      <c r="GIH113" s="28"/>
      <c r="GII113" s="29"/>
      <c r="GIJ113" s="30"/>
      <c r="GIP113" s="28"/>
      <c r="GIQ113" s="29"/>
      <c r="GIR113" s="30"/>
      <c r="GIX113" s="28"/>
      <c r="GIY113" s="29"/>
      <c r="GIZ113" s="30"/>
      <c r="GJF113" s="28"/>
      <c r="GJG113" s="29"/>
      <c r="GJH113" s="30"/>
      <c r="GJN113" s="28"/>
      <c r="GJO113" s="29"/>
      <c r="GJP113" s="30"/>
      <c r="GJV113" s="28"/>
      <c r="GJW113" s="29"/>
      <c r="GJX113" s="30"/>
      <c r="GKD113" s="28"/>
      <c r="GKE113" s="29"/>
      <c r="GKF113" s="30"/>
      <c r="GKL113" s="28"/>
      <c r="GKM113" s="29"/>
      <c r="GKN113" s="30"/>
      <c r="GKT113" s="28"/>
      <c r="GKU113" s="29"/>
      <c r="GKV113" s="30"/>
      <c r="GLB113" s="28"/>
      <c r="GLC113" s="29"/>
      <c r="GLD113" s="30"/>
      <c r="GLJ113" s="28"/>
      <c r="GLK113" s="29"/>
      <c r="GLL113" s="30"/>
      <c r="GLR113" s="28"/>
      <c r="GLS113" s="29"/>
      <c r="GLT113" s="30"/>
      <c r="GLZ113" s="28"/>
      <c r="GMA113" s="29"/>
      <c r="GMB113" s="30"/>
      <c r="GMH113" s="28"/>
      <c r="GMI113" s="29"/>
      <c r="GMJ113" s="30"/>
      <c r="GMP113" s="28"/>
      <c r="GMQ113" s="29"/>
      <c r="GMR113" s="30"/>
      <c r="GMX113" s="28"/>
      <c r="GMY113" s="29"/>
      <c r="GMZ113" s="30"/>
      <c r="GNF113" s="28"/>
      <c r="GNG113" s="29"/>
      <c r="GNH113" s="30"/>
      <c r="GNN113" s="28"/>
      <c r="GNO113" s="29"/>
      <c r="GNP113" s="30"/>
      <c r="GNV113" s="28"/>
      <c r="GNW113" s="29"/>
      <c r="GNX113" s="30"/>
      <c r="GOD113" s="28"/>
      <c r="GOE113" s="29"/>
      <c r="GOF113" s="30"/>
      <c r="GOL113" s="28"/>
      <c r="GOM113" s="29"/>
      <c r="GON113" s="30"/>
      <c r="GOT113" s="28"/>
      <c r="GOU113" s="29"/>
      <c r="GOV113" s="30"/>
      <c r="GPB113" s="28"/>
      <c r="GPC113" s="29"/>
      <c r="GPD113" s="30"/>
      <c r="GPJ113" s="28"/>
      <c r="GPK113" s="29"/>
      <c r="GPL113" s="30"/>
      <c r="GPR113" s="28"/>
      <c r="GPS113" s="29"/>
      <c r="GPT113" s="30"/>
      <c r="GPZ113" s="28"/>
      <c r="GQA113" s="29"/>
      <c r="GQB113" s="30"/>
      <c r="GQH113" s="28"/>
      <c r="GQI113" s="29"/>
      <c r="GQJ113" s="30"/>
      <c r="GQP113" s="28"/>
      <c r="GQQ113" s="29"/>
      <c r="GQR113" s="30"/>
      <c r="GQX113" s="28"/>
      <c r="GQY113" s="29"/>
      <c r="GQZ113" s="30"/>
      <c r="GRF113" s="28"/>
      <c r="GRG113" s="29"/>
      <c r="GRH113" s="30"/>
      <c r="GRN113" s="28"/>
      <c r="GRO113" s="29"/>
      <c r="GRP113" s="30"/>
      <c r="GRV113" s="28"/>
      <c r="GRW113" s="29"/>
      <c r="GRX113" s="30"/>
      <c r="GSD113" s="28"/>
      <c r="GSE113" s="29"/>
      <c r="GSF113" s="30"/>
      <c r="GSL113" s="28"/>
      <c r="GSM113" s="29"/>
      <c r="GSN113" s="30"/>
      <c r="GST113" s="28"/>
      <c r="GSU113" s="29"/>
      <c r="GSV113" s="30"/>
      <c r="GTB113" s="28"/>
      <c r="GTC113" s="29"/>
      <c r="GTD113" s="30"/>
      <c r="GTJ113" s="28"/>
      <c r="GTK113" s="29"/>
      <c r="GTL113" s="30"/>
      <c r="GTR113" s="28"/>
      <c r="GTS113" s="29"/>
      <c r="GTT113" s="30"/>
      <c r="GTZ113" s="28"/>
      <c r="GUA113" s="29"/>
      <c r="GUB113" s="30"/>
      <c r="GUH113" s="28"/>
      <c r="GUI113" s="29"/>
      <c r="GUJ113" s="30"/>
      <c r="GUP113" s="28"/>
      <c r="GUQ113" s="29"/>
      <c r="GUR113" s="30"/>
      <c r="GUX113" s="28"/>
      <c r="GUY113" s="29"/>
      <c r="GUZ113" s="30"/>
      <c r="GVF113" s="28"/>
      <c r="GVG113" s="29"/>
      <c r="GVH113" s="30"/>
      <c r="GVN113" s="28"/>
      <c r="GVO113" s="29"/>
      <c r="GVP113" s="30"/>
      <c r="GVV113" s="28"/>
      <c r="GVW113" s="29"/>
      <c r="GVX113" s="30"/>
      <c r="GWD113" s="28"/>
      <c r="GWE113" s="29"/>
      <c r="GWF113" s="30"/>
      <c r="GWL113" s="28"/>
      <c r="GWM113" s="29"/>
      <c r="GWN113" s="30"/>
      <c r="GWT113" s="28"/>
      <c r="GWU113" s="29"/>
      <c r="GWV113" s="30"/>
      <c r="GXB113" s="28"/>
      <c r="GXC113" s="29"/>
      <c r="GXD113" s="30"/>
      <c r="GXJ113" s="28"/>
      <c r="GXK113" s="29"/>
      <c r="GXL113" s="30"/>
      <c r="GXR113" s="28"/>
      <c r="GXS113" s="29"/>
      <c r="GXT113" s="30"/>
      <c r="GXZ113" s="28"/>
      <c r="GYA113" s="29"/>
      <c r="GYB113" s="30"/>
      <c r="GYH113" s="28"/>
      <c r="GYI113" s="29"/>
      <c r="GYJ113" s="30"/>
      <c r="GYP113" s="28"/>
      <c r="GYQ113" s="29"/>
      <c r="GYR113" s="30"/>
      <c r="GYX113" s="28"/>
      <c r="GYY113" s="29"/>
      <c r="GYZ113" s="30"/>
      <c r="GZF113" s="28"/>
      <c r="GZG113" s="29"/>
      <c r="GZH113" s="30"/>
      <c r="GZN113" s="28"/>
      <c r="GZO113" s="29"/>
      <c r="GZP113" s="30"/>
      <c r="GZV113" s="28"/>
      <c r="GZW113" s="29"/>
      <c r="GZX113" s="30"/>
      <c r="HAD113" s="28"/>
      <c r="HAE113" s="29"/>
      <c r="HAF113" s="30"/>
      <c r="HAL113" s="28"/>
      <c r="HAM113" s="29"/>
      <c r="HAN113" s="30"/>
      <c r="HAT113" s="28"/>
      <c r="HAU113" s="29"/>
      <c r="HAV113" s="30"/>
      <c r="HBB113" s="28"/>
      <c r="HBC113" s="29"/>
      <c r="HBD113" s="30"/>
      <c r="HBJ113" s="28"/>
      <c r="HBK113" s="29"/>
      <c r="HBL113" s="30"/>
      <c r="HBR113" s="28"/>
      <c r="HBS113" s="29"/>
      <c r="HBT113" s="30"/>
      <c r="HBZ113" s="28"/>
      <c r="HCA113" s="29"/>
      <c r="HCB113" s="30"/>
      <c r="HCH113" s="28"/>
      <c r="HCI113" s="29"/>
      <c r="HCJ113" s="30"/>
      <c r="HCP113" s="28"/>
      <c r="HCQ113" s="29"/>
      <c r="HCR113" s="30"/>
      <c r="HCX113" s="28"/>
      <c r="HCY113" s="29"/>
      <c r="HCZ113" s="30"/>
      <c r="HDF113" s="28"/>
      <c r="HDG113" s="29"/>
      <c r="HDH113" s="30"/>
      <c r="HDN113" s="28"/>
      <c r="HDO113" s="29"/>
      <c r="HDP113" s="30"/>
      <c r="HDV113" s="28"/>
      <c r="HDW113" s="29"/>
      <c r="HDX113" s="30"/>
      <c r="HED113" s="28"/>
      <c r="HEE113" s="29"/>
      <c r="HEF113" s="30"/>
      <c r="HEL113" s="28"/>
      <c r="HEM113" s="29"/>
      <c r="HEN113" s="30"/>
      <c r="HET113" s="28"/>
      <c r="HEU113" s="29"/>
      <c r="HEV113" s="30"/>
      <c r="HFB113" s="28"/>
      <c r="HFC113" s="29"/>
      <c r="HFD113" s="30"/>
      <c r="HFJ113" s="28"/>
      <c r="HFK113" s="29"/>
      <c r="HFL113" s="30"/>
      <c r="HFR113" s="28"/>
      <c r="HFS113" s="29"/>
      <c r="HFT113" s="30"/>
      <c r="HFZ113" s="28"/>
      <c r="HGA113" s="29"/>
      <c r="HGB113" s="30"/>
      <c r="HGH113" s="28"/>
      <c r="HGI113" s="29"/>
      <c r="HGJ113" s="30"/>
      <c r="HGP113" s="28"/>
      <c r="HGQ113" s="29"/>
      <c r="HGR113" s="30"/>
      <c r="HGX113" s="28"/>
      <c r="HGY113" s="29"/>
      <c r="HGZ113" s="30"/>
      <c r="HHF113" s="28"/>
      <c r="HHG113" s="29"/>
      <c r="HHH113" s="30"/>
      <c r="HHN113" s="28"/>
      <c r="HHO113" s="29"/>
      <c r="HHP113" s="30"/>
      <c r="HHV113" s="28"/>
      <c r="HHW113" s="29"/>
      <c r="HHX113" s="30"/>
      <c r="HID113" s="28"/>
      <c r="HIE113" s="29"/>
      <c r="HIF113" s="30"/>
      <c r="HIL113" s="28"/>
      <c r="HIM113" s="29"/>
      <c r="HIN113" s="30"/>
      <c r="HIT113" s="28"/>
      <c r="HIU113" s="29"/>
      <c r="HIV113" s="30"/>
      <c r="HJB113" s="28"/>
      <c r="HJC113" s="29"/>
      <c r="HJD113" s="30"/>
      <c r="HJJ113" s="28"/>
      <c r="HJK113" s="29"/>
      <c r="HJL113" s="30"/>
      <c r="HJR113" s="28"/>
      <c r="HJS113" s="29"/>
      <c r="HJT113" s="30"/>
      <c r="HJZ113" s="28"/>
      <c r="HKA113" s="29"/>
      <c r="HKB113" s="30"/>
      <c r="HKH113" s="28"/>
      <c r="HKI113" s="29"/>
      <c r="HKJ113" s="30"/>
      <c r="HKP113" s="28"/>
      <c r="HKQ113" s="29"/>
      <c r="HKR113" s="30"/>
      <c r="HKX113" s="28"/>
      <c r="HKY113" s="29"/>
      <c r="HKZ113" s="30"/>
      <c r="HLF113" s="28"/>
      <c r="HLG113" s="29"/>
      <c r="HLH113" s="30"/>
      <c r="HLN113" s="28"/>
      <c r="HLO113" s="29"/>
      <c r="HLP113" s="30"/>
      <c r="HLV113" s="28"/>
      <c r="HLW113" s="29"/>
      <c r="HLX113" s="30"/>
      <c r="HMD113" s="28"/>
      <c r="HME113" s="29"/>
      <c r="HMF113" s="30"/>
      <c r="HML113" s="28"/>
      <c r="HMM113" s="29"/>
      <c r="HMN113" s="30"/>
      <c r="HMT113" s="28"/>
      <c r="HMU113" s="29"/>
      <c r="HMV113" s="30"/>
      <c r="HNB113" s="28"/>
      <c r="HNC113" s="29"/>
      <c r="HND113" s="30"/>
      <c r="HNJ113" s="28"/>
      <c r="HNK113" s="29"/>
      <c r="HNL113" s="30"/>
      <c r="HNR113" s="28"/>
      <c r="HNS113" s="29"/>
      <c r="HNT113" s="30"/>
      <c r="HNZ113" s="28"/>
      <c r="HOA113" s="29"/>
      <c r="HOB113" s="30"/>
      <c r="HOH113" s="28"/>
      <c r="HOI113" s="29"/>
      <c r="HOJ113" s="30"/>
      <c r="HOP113" s="28"/>
      <c r="HOQ113" s="29"/>
      <c r="HOR113" s="30"/>
      <c r="HOX113" s="28"/>
      <c r="HOY113" s="29"/>
      <c r="HOZ113" s="30"/>
      <c r="HPF113" s="28"/>
      <c r="HPG113" s="29"/>
      <c r="HPH113" s="30"/>
      <c r="HPN113" s="28"/>
      <c r="HPO113" s="29"/>
      <c r="HPP113" s="30"/>
      <c r="HPV113" s="28"/>
      <c r="HPW113" s="29"/>
      <c r="HPX113" s="30"/>
      <c r="HQD113" s="28"/>
      <c r="HQE113" s="29"/>
      <c r="HQF113" s="30"/>
      <c r="HQL113" s="28"/>
      <c r="HQM113" s="29"/>
      <c r="HQN113" s="30"/>
      <c r="HQT113" s="28"/>
      <c r="HQU113" s="29"/>
      <c r="HQV113" s="30"/>
      <c r="HRB113" s="28"/>
      <c r="HRC113" s="29"/>
      <c r="HRD113" s="30"/>
      <c r="HRJ113" s="28"/>
      <c r="HRK113" s="29"/>
      <c r="HRL113" s="30"/>
      <c r="HRR113" s="28"/>
      <c r="HRS113" s="29"/>
      <c r="HRT113" s="30"/>
      <c r="HRZ113" s="28"/>
      <c r="HSA113" s="29"/>
      <c r="HSB113" s="30"/>
      <c r="HSH113" s="28"/>
      <c r="HSI113" s="29"/>
      <c r="HSJ113" s="30"/>
      <c r="HSP113" s="28"/>
      <c r="HSQ113" s="29"/>
      <c r="HSR113" s="30"/>
      <c r="HSX113" s="28"/>
      <c r="HSY113" s="29"/>
      <c r="HSZ113" s="30"/>
      <c r="HTF113" s="28"/>
      <c r="HTG113" s="29"/>
      <c r="HTH113" s="30"/>
      <c r="HTN113" s="28"/>
      <c r="HTO113" s="29"/>
      <c r="HTP113" s="30"/>
      <c r="HTV113" s="28"/>
      <c r="HTW113" s="29"/>
      <c r="HTX113" s="30"/>
      <c r="HUD113" s="28"/>
      <c r="HUE113" s="29"/>
      <c r="HUF113" s="30"/>
      <c r="HUL113" s="28"/>
      <c r="HUM113" s="29"/>
      <c r="HUN113" s="30"/>
      <c r="HUT113" s="28"/>
      <c r="HUU113" s="29"/>
      <c r="HUV113" s="30"/>
      <c r="HVB113" s="28"/>
      <c r="HVC113" s="29"/>
      <c r="HVD113" s="30"/>
      <c r="HVJ113" s="28"/>
      <c r="HVK113" s="29"/>
      <c r="HVL113" s="30"/>
      <c r="HVR113" s="28"/>
      <c r="HVS113" s="29"/>
      <c r="HVT113" s="30"/>
      <c r="HVZ113" s="28"/>
      <c r="HWA113" s="29"/>
      <c r="HWB113" s="30"/>
      <c r="HWH113" s="28"/>
      <c r="HWI113" s="29"/>
      <c r="HWJ113" s="30"/>
      <c r="HWP113" s="28"/>
      <c r="HWQ113" s="29"/>
      <c r="HWR113" s="30"/>
      <c r="HWX113" s="28"/>
      <c r="HWY113" s="29"/>
      <c r="HWZ113" s="30"/>
      <c r="HXF113" s="28"/>
      <c r="HXG113" s="29"/>
      <c r="HXH113" s="30"/>
      <c r="HXN113" s="28"/>
      <c r="HXO113" s="29"/>
      <c r="HXP113" s="30"/>
      <c r="HXV113" s="28"/>
      <c r="HXW113" s="29"/>
      <c r="HXX113" s="30"/>
      <c r="HYD113" s="28"/>
      <c r="HYE113" s="29"/>
      <c r="HYF113" s="30"/>
      <c r="HYL113" s="28"/>
      <c r="HYM113" s="29"/>
      <c r="HYN113" s="30"/>
      <c r="HYT113" s="28"/>
      <c r="HYU113" s="29"/>
      <c r="HYV113" s="30"/>
      <c r="HZB113" s="28"/>
      <c r="HZC113" s="29"/>
      <c r="HZD113" s="30"/>
      <c r="HZJ113" s="28"/>
      <c r="HZK113" s="29"/>
      <c r="HZL113" s="30"/>
      <c r="HZR113" s="28"/>
      <c r="HZS113" s="29"/>
      <c r="HZT113" s="30"/>
      <c r="HZZ113" s="28"/>
      <c r="IAA113" s="29"/>
      <c r="IAB113" s="30"/>
      <c r="IAH113" s="28"/>
      <c r="IAI113" s="29"/>
      <c r="IAJ113" s="30"/>
      <c r="IAP113" s="28"/>
      <c r="IAQ113" s="29"/>
      <c r="IAR113" s="30"/>
      <c r="IAX113" s="28"/>
      <c r="IAY113" s="29"/>
      <c r="IAZ113" s="30"/>
      <c r="IBF113" s="28"/>
      <c r="IBG113" s="29"/>
      <c r="IBH113" s="30"/>
      <c r="IBN113" s="28"/>
      <c r="IBO113" s="29"/>
      <c r="IBP113" s="30"/>
      <c r="IBV113" s="28"/>
      <c r="IBW113" s="29"/>
      <c r="IBX113" s="30"/>
      <c r="ICD113" s="28"/>
      <c r="ICE113" s="29"/>
      <c r="ICF113" s="30"/>
      <c r="ICL113" s="28"/>
      <c r="ICM113" s="29"/>
      <c r="ICN113" s="30"/>
      <c r="ICT113" s="28"/>
      <c r="ICU113" s="29"/>
      <c r="ICV113" s="30"/>
      <c r="IDB113" s="28"/>
      <c r="IDC113" s="29"/>
      <c r="IDD113" s="30"/>
      <c r="IDJ113" s="28"/>
      <c r="IDK113" s="29"/>
      <c r="IDL113" s="30"/>
      <c r="IDR113" s="28"/>
      <c r="IDS113" s="29"/>
      <c r="IDT113" s="30"/>
      <c r="IDZ113" s="28"/>
      <c r="IEA113" s="29"/>
      <c r="IEB113" s="30"/>
      <c r="IEH113" s="28"/>
      <c r="IEI113" s="29"/>
      <c r="IEJ113" s="30"/>
      <c r="IEP113" s="28"/>
      <c r="IEQ113" s="29"/>
      <c r="IER113" s="30"/>
      <c r="IEX113" s="28"/>
      <c r="IEY113" s="29"/>
      <c r="IEZ113" s="30"/>
      <c r="IFF113" s="28"/>
      <c r="IFG113" s="29"/>
      <c r="IFH113" s="30"/>
      <c r="IFN113" s="28"/>
      <c r="IFO113" s="29"/>
      <c r="IFP113" s="30"/>
      <c r="IFV113" s="28"/>
      <c r="IFW113" s="29"/>
      <c r="IFX113" s="30"/>
      <c r="IGD113" s="28"/>
      <c r="IGE113" s="29"/>
      <c r="IGF113" s="30"/>
      <c r="IGL113" s="28"/>
      <c r="IGM113" s="29"/>
      <c r="IGN113" s="30"/>
      <c r="IGT113" s="28"/>
      <c r="IGU113" s="29"/>
      <c r="IGV113" s="30"/>
      <c r="IHB113" s="28"/>
      <c r="IHC113" s="29"/>
      <c r="IHD113" s="30"/>
      <c r="IHJ113" s="28"/>
      <c r="IHK113" s="29"/>
      <c r="IHL113" s="30"/>
      <c r="IHR113" s="28"/>
      <c r="IHS113" s="29"/>
      <c r="IHT113" s="30"/>
      <c r="IHZ113" s="28"/>
      <c r="IIA113" s="29"/>
      <c r="IIB113" s="30"/>
      <c r="IIH113" s="28"/>
      <c r="III113" s="29"/>
      <c r="IIJ113" s="30"/>
      <c r="IIP113" s="28"/>
      <c r="IIQ113" s="29"/>
      <c r="IIR113" s="30"/>
      <c r="IIX113" s="28"/>
      <c r="IIY113" s="29"/>
      <c r="IIZ113" s="30"/>
      <c r="IJF113" s="28"/>
      <c r="IJG113" s="29"/>
      <c r="IJH113" s="30"/>
      <c r="IJN113" s="28"/>
      <c r="IJO113" s="29"/>
      <c r="IJP113" s="30"/>
      <c r="IJV113" s="28"/>
      <c r="IJW113" s="29"/>
      <c r="IJX113" s="30"/>
      <c r="IKD113" s="28"/>
      <c r="IKE113" s="29"/>
      <c r="IKF113" s="30"/>
      <c r="IKL113" s="28"/>
      <c r="IKM113" s="29"/>
      <c r="IKN113" s="30"/>
      <c r="IKT113" s="28"/>
      <c r="IKU113" s="29"/>
      <c r="IKV113" s="30"/>
      <c r="ILB113" s="28"/>
      <c r="ILC113" s="29"/>
      <c r="ILD113" s="30"/>
      <c r="ILJ113" s="28"/>
      <c r="ILK113" s="29"/>
      <c r="ILL113" s="30"/>
      <c r="ILR113" s="28"/>
      <c r="ILS113" s="29"/>
      <c r="ILT113" s="30"/>
      <c r="ILZ113" s="28"/>
      <c r="IMA113" s="29"/>
      <c r="IMB113" s="30"/>
      <c r="IMH113" s="28"/>
      <c r="IMI113" s="29"/>
      <c r="IMJ113" s="30"/>
      <c r="IMP113" s="28"/>
      <c r="IMQ113" s="29"/>
      <c r="IMR113" s="30"/>
      <c r="IMX113" s="28"/>
      <c r="IMY113" s="29"/>
      <c r="IMZ113" s="30"/>
      <c r="INF113" s="28"/>
      <c r="ING113" s="29"/>
      <c r="INH113" s="30"/>
      <c r="INN113" s="28"/>
      <c r="INO113" s="29"/>
      <c r="INP113" s="30"/>
      <c r="INV113" s="28"/>
      <c r="INW113" s="29"/>
      <c r="INX113" s="30"/>
      <c r="IOD113" s="28"/>
      <c r="IOE113" s="29"/>
      <c r="IOF113" s="30"/>
      <c r="IOL113" s="28"/>
      <c r="IOM113" s="29"/>
      <c r="ION113" s="30"/>
      <c r="IOT113" s="28"/>
      <c r="IOU113" s="29"/>
      <c r="IOV113" s="30"/>
      <c r="IPB113" s="28"/>
      <c r="IPC113" s="29"/>
      <c r="IPD113" s="30"/>
      <c r="IPJ113" s="28"/>
      <c r="IPK113" s="29"/>
      <c r="IPL113" s="30"/>
      <c r="IPR113" s="28"/>
      <c r="IPS113" s="29"/>
      <c r="IPT113" s="30"/>
      <c r="IPZ113" s="28"/>
      <c r="IQA113" s="29"/>
      <c r="IQB113" s="30"/>
      <c r="IQH113" s="28"/>
      <c r="IQI113" s="29"/>
      <c r="IQJ113" s="30"/>
      <c r="IQP113" s="28"/>
      <c r="IQQ113" s="29"/>
      <c r="IQR113" s="30"/>
      <c r="IQX113" s="28"/>
      <c r="IQY113" s="29"/>
      <c r="IQZ113" s="30"/>
      <c r="IRF113" s="28"/>
      <c r="IRG113" s="29"/>
      <c r="IRH113" s="30"/>
      <c r="IRN113" s="28"/>
      <c r="IRO113" s="29"/>
      <c r="IRP113" s="30"/>
      <c r="IRV113" s="28"/>
      <c r="IRW113" s="29"/>
      <c r="IRX113" s="30"/>
      <c r="ISD113" s="28"/>
      <c r="ISE113" s="29"/>
      <c r="ISF113" s="30"/>
      <c r="ISL113" s="28"/>
      <c r="ISM113" s="29"/>
      <c r="ISN113" s="30"/>
      <c r="IST113" s="28"/>
      <c r="ISU113" s="29"/>
      <c r="ISV113" s="30"/>
      <c r="ITB113" s="28"/>
      <c r="ITC113" s="29"/>
      <c r="ITD113" s="30"/>
      <c r="ITJ113" s="28"/>
      <c r="ITK113" s="29"/>
      <c r="ITL113" s="30"/>
      <c r="ITR113" s="28"/>
      <c r="ITS113" s="29"/>
      <c r="ITT113" s="30"/>
      <c r="ITZ113" s="28"/>
      <c r="IUA113" s="29"/>
      <c r="IUB113" s="30"/>
      <c r="IUH113" s="28"/>
      <c r="IUI113" s="29"/>
      <c r="IUJ113" s="30"/>
      <c r="IUP113" s="28"/>
      <c r="IUQ113" s="29"/>
      <c r="IUR113" s="30"/>
      <c r="IUX113" s="28"/>
      <c r="IUY113" s="29"/>
      <c r="IUZ113" s="30"/>
      <c r="IVF113" s="28"/>
      <c r="IVG113" s="29"/>
      <c r="IVH113" s="30"/>
      <c r="IVN113" s="28"/>
      <c r="IVO113" s="29"/>
      <c r="IVP113" s="30"/>
      <c r="IVV113" s="28"/>
      <c r="IVW113" s="29"/>
      <c r="IVX113" s="30"/>
      <c r="IWD113" s="28"/>
      <c r="IWE113" s="29"/>
      <c r="IWF113" s="30"/>
      <c r="IWL113" s="28"/>
      <c r="IWM113" s="29"/>
      <c r="IWN113" s="30"/>
      <c r="IWT113" s="28"/>
      <c r="IWU113" s="29"/>
      <c r="IWV113" s="30"/>
      <c r="IXB113" s="28"/>
      <c r="IXC113" s="29"/>
      <c r="IXD113" s="30"/>
      <c r="IXJ113" s="28"/>
      <c r="IXK113" s="29"/>
      <c r="IXL113" s="30"/>
      <c r="IXR113" s="28"/>
      <c r="IXS113" s="29"/>
      <c r="IXT113" s="30"/>
      <c r="IXZ113" s="28"/>
      <c r="IYA113" s="29"/>
      <c r="IYB113" s="30"/>
      <c r="IYH113" s="28"/>
      <c r="IYI113" s="29"/>
      <c r="IYJ113" s="30"/>
      <c r="IYP113" s="28"/>
      <c r="IYQ113" s="29"/>
      <c r="IYR113" s="30"/>
      <c r="IYX113" s="28"/>
      <c r="IYY113" s="29"/>
      <c r="IYZ113" s="30"/>
      <c r="IZF113" s="28"/>
      <c r="IZG113" s="29"/>
      <c r="IZH113" s="30"/>
      <c r="IZN113" s="28"/>
      <c r="IZO113" s="29"/>
      <c r="IZP113" s="30"/>
      <c r="IZV113" s="28"/>
      <c r="IZW113" s="29"/>
      <c r="IZX113" s="30"/>
      <c r="JAD113" s="28"/>
      <c r="JAE113" s="29"/>
      <c r="JAF113" s="30"/>
      <c r="JAL113" s="28"/>
      <c r="JAM113" s="29"/>
      <c r="JAN113" s="30"/>
      <c r="JAT113" s="28"/>
      <c r="JAU113" s="29"/>
      <c r="JAV113" s="30"/>
      <c r="JBB113" s="28"/>
      <c r="JBC113" s="29"/>
      <c r="JBD113" s="30"/>
      <c r="JBJ113" s="28"/>
      <c r="JBK113" s="29"/>
      <c r="JBL113" s="30"/>
      <c r="JBR113" s="28"/>
      <c r="JBS113" s="29"/>
      <c r="JBT113" s="30"/>
      <c r="JBZ113" s="28"/>
      <c r="JCA113" s="29"/>
      <c r="JCB113" s="30"/>
      <c r="JCH113" s="28"/>
      <c r="JCI113" s="29"/>
      <c r="JCJ113" s="30"/>
      <c r="JCP113" s="28"/>
      <c r="JCQ113" s="29"/>
      <c r="JCR113" s="30"/>
      <c r="JCX113" s="28"/>
      <c r="JCY113" s="29"/>
      <c r="JCZ113" s="30"/>
      <c r="JDF113" s="28"/>
      <c r="JDG113" s="29"/>
      <c r="JDH113" s="30"/>
      <c r="JDN113" s="28"/>
      <c r="JDO113" s="29"/>
      <c r="JDP113" s="30"/>
      <c r="JDV113" s="28"/>
      <c r="JDW113" s="29"/>
      <c r="JDX113" s="30"/>
      <c r="JED113" s="28"/>
      <c r="JEE113" s="29"/>
      <c r="JEF113" s="30"/>
      <c r="JEL113" s="28"/>
      <c r="JEM113" s="29"/>
      <c r="JEN113" s="30"/>
      <c r="JET113" s="28"/>
      <c r="JEU113" s="29"/>
      <c r="JEV113" s="30"/>
      <c r="JFB113" s="28"/>
      <c r="JFC113" s="29"/>
      <c r="JFD113" s="30"/>
      <c r="JFJ113" s="28"/>
      <c r="JFK113" s="29"/>
      <c r="JFL113" s="30"/>
      <c r="JFR113" s="28"/>
      <c r="JFS113" s="29"/>
      <c r="JFT113" s="30"/>
      <c r="JFZ113" s="28"/>
      <c r="JGA113" s="29"/>
      <c r="JGB113" s="30"/>
      <c r="JGH113" s="28"/>
      <c r="JGI113" s="29"/>
      <c r="JGJ113" s="30"/>
      <c r="JGP113" s="28"/>
      <c r="JGQ113" s="29"/>
      <c r="JGR113" s="30"/>
      <c r="JGX113" s="28"/>
      <c r="JGY113" s="29"/>
      <c r="JGZ113" s="30"/>
      <c r="JHF113" s="28"/>
      <c r="JHG113" s="29"/>
      <c r="JHH113" s="30"/>
      <c r="JHN113" s="28"/>
      <c r="JHO113" s="29"/>
      <c r="JHP113" s="30"/>
      <c r="JHV113" s="28"/>
      <c r="JHW113" s="29"/>
      <c r="JHX113" s="30"/>
      <c r="JID113" s="28"/>
      <c r="JIE113" s="29"/>
      <c r="JIF113" s="30"/>
      <c r="JIL113" s="28"/>
      <c r="JIM113" s="29"/>
      <c r="JIN113" s="30"/>
      <c r="JIT113" s="28"/>
      <c r="JIU113" s="29"/>
      <c r="JIV113" s="30"/>
      <c r="JJB113" s="28"/>
      <c r="JJC113" s="29"/>
      <c r="JJD113" s="30"/>
      <c r="JJJ113" s="28"/>
      <c r="JJK113" s="29"/>
      <c r="JJL113" s="30"/>
      <c r="JJR113" s="28"/>
      <c r="JJS113" s="29"/>
      <c r="JJT113" s="30"/>
      <c r="JJZ113" s="28"/>
      <c r="JKA113" s="29"/>
      <c r="JKB113" s="30"/>
      <c r="JKH113" s="28"/>
      <c r="JKI113" s="29"/>
      <c r="JKJ113" s="30"/>
      <c r="JKP113" s="28"/>
      <c r="JKQ113" s="29"/>
      <c r="JKR113" s="30"/>
      <c r="JKX113" s="28"/>
      <c r="JKY113" s="29"/>
      <c r="JKZ113" s="30"/>
      <c r="JLF113" s="28"/>
      <c r="JLG113" s="29"/>
      <c r="JLH113" s="30"/>
      <c r="JLN113" s="28"/>
      <c r="JLO113" s="29"/>
      <c r="JLP113" s="30"/>
      <c r="JLV113" s="28"/>
      <c r="JLW113" s="29"/>
      <c r="JLX113" s="30"/>
      <c r="JMD113" s="28"/>
      <c r="JME113" s="29"/>
      <c r="JMF113" s="30"/>
      <c r="JML113" s="28"/>
      <c r="JMM113" s="29"/>
      <c r="JMN113" s="30"/>
      <c r="JMT113" s="28"/>
      <c r="JMU113" s="29"/>
      <c r="JMV113" s="30"/>
      <c r="JNB113" s="28"/>
      <c r="JNC113" s="29"/>
      <c r="JND113" s="30"/>
      <c r="JNJ113" s="28"/>
      <c r="JNK113" s="29"/>
      <c r="JNL113" s="30"/>
      <c r="JNR113" s="28"/>
      <c r="JNS113" s="29"/>
      <c r="JNT113" s="30"/>
      <c r="JNZ113" s="28"/>
      <c r="JOA113" s="29"/>
      <c r="JOB113" s="30"/>
      <c r="JOH113" s="28"/>
      <c r="JOI113" s="29"/>
      <c r="JOJ113" s="30"/>
      <c r="JOP113" s="28"/>
      <c r="JOQ113" s="29"/>
      <c r="JOR113" s="30"/>
      <c r="JOX113" s="28"/>
      <c r="JOY113" s="29"/>
      <c r="JOZ113" s="30"/>
      <c r="JPF113" s="28"/>
      <c r="JPG113" s="29"/>
      <c r="JPH113" s="30"/>
      <c r="JPN113" s="28"/>
      <c r="JPO113" s="29"/>
      <c r="JPP113" s="30"/>
      <c r="JPV113" s="28"/>
      <c r="JPW113" s="29"/>
      <c r="JPX113" s="30"/>
      <c r="JQD113" s="28"/>
      <c r="JQE113" s="29"/>
      <c r="JQF113" s="30"/>
      <c r="JQL113" s="28"/>
      <c r="JQM113" s="29"/>
      <c r="JQN113" s="30"/>
      <c r="JQT113" s="28"/>
      <c r="JQU113" s="29"/>
      <c r="JQV113" s="30"/>
      <c r="JRB113" s="28"/>
      <c r="JRC113" s="29"/>
      <c r="JRD113" s="30"/>
      <c r="JRJ113" s="28"/>
      <c r="JRK113" s="29"/>
      <c r="JRL113" s="30"/>
      <c r="JRR113" s="28"/>
      <c r="JRS113" s="29"/>
      <c r="JRT113" s="30"/>
      <c r="JRZ113" s="28"/>
      <c r="JSA113" s="29"/>
      <c r="JSB113" s="30"/>
      <c r="JSH113" s="28"/>
      <c r="JSI113" s="29"/>
      <c r="JSJ113" s="30"/>
      <c r="JSP113" s="28"/>
      <c r="JSQ113" s="29"/>
      <c r="JSR113" s="30"/>
      <c r="JSX113" s="28"/>
      <c r="JSY113" s="29"/>
      <c r="JSZ113" s="30"/>
      <c r="JTF113" s="28"/>
      <c r="JTG113" s="29"/>
      <c r="JTH113" s="30"/>
      <c r="JTN113" s="28"/>
      <c r="JTO113" s="29"/>
      <c r="JTP113" s="30"/>
      <c r="JTV113" s="28"/>
      <c r="JTW113" s="29"/>
      <c r="JTX113" s="30"/>
      <c r="JUD113" s="28"/>
      <c r="JUE113" s="29"/>
      <c r="JUF113" s="30"/>
      <c r="JUL113" s="28"/>
      <c r="JUM113" s="29"/>
      <c r="JUN113" s="30"/>
      <c r="JUT113" s="28"/>
      <c r="JUU113" s="29"/>
      <c r="JUV113" s="30"/>
      <c r="JVB113" s="28"/>
      <c r="JVC113" s="29"/>
      <c r="JVD113" s="30"/>
      <c r="JVJ113" s="28"/>
      <c r="JVK113" s="29"/>
      <c r="JVL113" s="30"/>
      <c r="JVR113" s="28"/>
      <c r="JVS113" s="29"/>
      <c r="JVT113" s="30"/>
      <c r="JVZ113" s="28"/>
      <c r="JWA113" s="29"/>
      <c r="JWB113" s="30"/>
      <c r="JWH113" s="28"/>
      <c r="JWI113" s="29"/>
      <c r="JWJ113" s="30"/>
      <c r="JWP113" s="28"/>
      <c r="JWQ113" s="29"/>
      <c r="JWR113" s="30"/>
      <c r="JWX113" s="28"/>
      <c r="JWY113" s="29"/>
      <c r="JWZ113" s="30"/>
      <c r="JXF113" s="28"/>
      <c r="JXG113" s="29"/>
      <c r="JXH113" s="30"/>
      <c r="JXN113" s="28"/>
      <c r="JXO113" s="29"/>
      <c r="JXP113" s="30"/>
      <c r="JXV113" s="28"/>
      <c r="JXW113" s="29"/>
      <c r="JXX113" s="30"/>
      <c r="JYD113" s="28"/>
      <c r="JYE113" s="29"/>
      <c r="JYF113" s="30"/>
      <c r="JYL113" s="28"/>
      <c r="JYM113" s="29"/>
      <c r="JYN113" s="30"/>
      <c r="JYT113" s="28"/>
      <c r="JYU113" s="29"/>
      <c r="JYV113" s="30"/>
      <c r="JZB113" s="28"/>
      <c r="JZC113" s="29"/>
      <c r="JZD113" s="30"/>
      <c r="JZJ113" s="28"/>
      <c r="JZK113" s="29"/>
      <c r="JZL113" s="30"/>
      <c r="JZR113" s="28"/>
      <c r="JZS113" s="29"/>
      <c r="JZT113" s="30"/>
      <c r="JZZ113" s="28"/>
      <c r="KAA113" s="29"/>
      <c r="KAB113" s="30"/>
      <c r="KAH113" s="28"/>
      <c r="KAI113" s="29"/>
      <c r="KAJ113" s="30"/>
      <c r="KAP113" s="28"/>
      <c r="KAQ113" s="29"/>
      <c r="KAR113" s="30"/>
      <c r="KAX113" s="28"/>
      <c r="KAY113" s="29"/>
      <c r="KAZ113" s="30"/>
      <c r="KBF113" s="28"/>
      <c r="KBG113" s="29"/>
      <c r="KBH113" s="30"/>
      <c r="KBN113" s="28"/>
      <c r="KBO113" s="29"/>
      <c r="KBP113" s="30"/>
      <c r="KBV113" s="28"/>
      <c r="KBW113" s="29"/>
      <c r="KBX113" s="30"/>
      <c r="KCD113" s="28"/>
      <c r="KCE113" s="29"/>
      <c r="KCF113" s="30"/>
      <c r="KCL113" s="28"/>
      <c r="KCM113" s="29"/>
      <c r="KCN113" s="30"/>
      <c r="KCT113" s="28"/>
      <c r="KCU113" s="29"/>
      <c r="KCV113" s="30"/>
      <c r="KDB113" s="28"/>
      <c r="KDC113" s="29"/>
      <c r="KDD113" s="30"/>
      <c r="KDJ113" s="28"/>
      <c r="KDK113" s="29"/>
      <c r="KDL113" s="30"/>
      <c r="KDR113" s="28"/>
      <c r="KDS113" s="29"/>
      <c r="KDT113" s="30"/>
      <c r="KDZ113" s="28"/>
      <c r="KEA113" s="29"/>
      <c r="KEB113" s="30"/>
      <c r="KEH113" s="28"/>
      <c r="KEI113" s="29"/>
      <c r="KEJ113" s="30"/>
      <c r="KEP113" s="28"/>
      <c r="KEQ113" s="29"/>
      <c r="KER113" s="30"/>
      <c r="KEX113" s="28"/>
      <c r="KEY113" s="29"/>
      <c r="KEZ113" s="30"/>
      <c r="KFF113" s="28"/>
      <c r="KFG113" s="29"/>
      <c r="KFH113" s="30"/>
      <c r="KFN113" s="28"/>
      <c r="KFO113" s="29"/>
      <c r="KFP113" s="30"/>
      <c r="KFV113" s="28"/>
      <c r="KFW113" s="29"/>
      <c r="KFX113" s="30"/>
      <c r="KGD113" s="28"/>
      <c r="KGE113" s="29"/>
      <c r="KGF113" s="30"/>
      <c r="KGL113" s="28"/>
      <c r="KGM113" s="29"/>
      <c r="KGN113" s="30"/>
      <c r="KGT113" s="28"/>
      <c r="KGU113" s="29"/>
      <c r="KGV113" s="30"/>
      <c r="KHB113" s="28"/>
      <c r="KHC113" s="29"/>
      <c r="KHD113" s="30"/>
      <c r="KHJ113" s="28"/>
      <c r="KHK113" s="29"/>
      <c r="KHL113" s="30"/>
      <c r="KHR113" s="28"/>
      <c r="KHS113" s="29"/>
      <c r="KHT113" s="30"/>
      <c r="KHZ113" s="28"/>
      <c r="KIA113" s="29"/>
      <c r="KIB113" s="30"/>
      <c r="KIH113" s="28"/>
      <c r="KII113" s="29"/>
      <c r="KIJ113" s="30"/>
      <c r="KIP113" s="28"/>
      <c r="KIQ113" s="29"/>
      <c r="KIR113" s="30"/>
      <c r="KIX113" s="28"/>
      <c r="KIY113" s="29"/>
      <c r="KIZ113" s="30"/>
      <c r="KJF113" s="28"/>
      <c r="KJG113" s="29"/>
      <c r="KJH113" s="30"/>
      <c r="KJN113" s="28"/>
      <c r="KJO113" s="29"/>
      <c r="KJP113" s="30"/>
      <c r="KJV113" s="28"/>
      <c r="KJW113" s="29"/>
      <c r="KJX113" s="30"/>
      <c r="KKD113" s="28"/>
      <c r="KKE113" s="29"/>
      <c r="KKF113" s="30"/>
      <c r="KKL113" s="28"/>
      <c r="KKM113" s="29"/>
      <c r="KKN113" s="30"/>
      <c r="KKT113" s="28"/>
      <c r="KKU113" s="29"/>
      <c r="KKV113" s="30"/>
      <c r="KLB113" s="28"/>
      <c r="KLC113" s="29"/>
      <c r="KLD113" s="30"/>
      <c r="KLJ113" s="28"/>
      <c r="KLK113" s="29"/>
      <c r="KLL113" s="30"/>
      <c r="KLR113" s="28"/>
      <c r="KLS113" s="29"/>
      <c r="KLT113" s="30"/>
      <c r="KLZ113" s="28"/>
      <c r="KMA113" s="29"/>
      <c r="KMB113" s="30"/>
      <c r="KMH113" s="28"/>
      <c r="KMI113" s="29"/>
      <c r="KMJ113" s="30"/>
      <c r="KMP113" s="28"/>
      <c r="KMQ113" s="29"/>
      <c r="KMR113" s="30"/>
      <c r="KMX113" s="28"/>
      <c r="KMY113" s="29"/>
      <c r="KMZ113" s="30"/>
      <c r="KNF113" s="28"/>
      <c r="KNG113" s="29"/>
      <c r="KNH113" s="30"/>
      <c r="KNN113" s="28"/>
      <c r="KNO113" s="29"/>
      <c r="KNP113" s="30"/>
      <c r="KNV113" s="28"/>
      <c r="KNW113" s="29"/>
      <c r="KNX113" s="30"/>
      <c r="KOD113" s="28"/>
      <c r="KOE113" s="29"/>
      <c r="KOF113" s="30"/>
      <c r="KOL113" s="28"/>
      <c r="KOM113" s="29"/>
      <c r="KON113" s="30"/>
      <c r="KOT113" s="28"/>
      <c r="KOU113" s="29"/>
      <c r="KOV113" s="30"/>
      <c r="KPB113" s="28"/>
      <c r="KPC113" s="29"/>
      <c r="KPD113" s="30"/>
      <c r="KPJ113" s="28"/>
      <c r="KPK113" s="29"/>
      <c r="KPL113" s="30"/>
      <c r="KPR113" s="28"/>
      <c r="KPS113" s="29"/>
      <c r="KPT113" s="30"/>
      <c r="KPZ113" s="28"/>
      <c r="KQA113" s="29"/>
      <c r="KQB113" s="30"/>
      <c r="KQH113" s="28"/>
      <c r="KQI113" s="29"/>
      <c r="KQJ113" s="30"/>
      <c r="KQP113" s="28"/>
      <c r="KQQ113" s="29"/>
      <c r="KQR113" s="30"/>
      <c r="KQX113" s="28"/>
      <c r="KQY113" s="29"/>
      <c r="KQZ113" s="30"/>
      <c r="KRF113" s="28"/>
      <c r="KRG113" s="29"/>
      <c r="KRH113" s="30"/>
      <c r="KRN113" s="28"/>
      <c r="KRO113" s="29"/>
      <c r="KRP113" s="30"/>
      <c r="KRV113" s="28"/>
      <c r="KRW113" s="29"/>
      <c r="KRX113" s="30"/>
      <c r="KSD113" s="28"/>
      <c r="KSE113" s="29"/>
      <c r="KSF113" s="30"/>
      <c r="KSL113" s="28"/>
      <c r="KSM113" s="29"/>
      <c r="KSN113" s="30"/>
      <c r="KST113" s="28"/>
      <c r="KSU113" s="29"/>
      <c r="KSV113" s="30"/>
      <c r="KTB113" s="28"/>
      <c r="KTC113" s="29"/>
      <c r="KTD113" s="30"/>
      <c r="KTJ113" s="28"/>
      <c r="KTK113" s="29"/>
      <c r="KTL113" s="30"/>
      <c r="KTR113" s="28"/>
      <c r="KTS113" s="29"/>
      <c r="KTT113" s="30"/>
      <c r="KTZ113" s="28"/>
      <c r="KUA113" s="29"/>
      <c r="KUB113" s="30"/>
      <c r="KUH113" s="28"/>
      <c r="KUI113" s="29"/>
      <c r="KUJ113" s="30"/>
      <c r="KUP113" s="28"/>
      <c r="KUQ113" s="29"/>
      <c r="KUR113" s="30"/>
      <c r="KUX113" s="28"/>
      <c r="KUY113" s="29"/>
      <c r="KUZ113" s="30"/>
      <c r="KVF113" s="28"/>
      <c r="KVG113" s="29"/>
      <c r="KVH113" s="30"/>
      <c r="KVN113" s="28"/>
      <c r="KVO113" s="29"/>
      <c r="KVP113" s="30"/>
      <c r="KVV113" s="28"/>
      <c r="KVW113" s="29"/>
      <c r="KVX113" s="30"/>
      <c r="KWD113" s="28"/>
      <c r="KWE113" s="29"/>
      <c r="KWF113" s="30"/>
      <c r="KWL113" s="28"/>
      <c r="KWM113" s="29"/>
      <c r="KWN113" s="30"/>
      <c r="KWT113" s="28"/>
      <c r="KWU113" s="29"/>
      <c r="KWV113" s="30"/>
      <c r="KXB113" s="28"/>
      <c r="KXC113" s="29"/>
      <c r="KXD113" s="30"/>
      <c r="KXJ113" s="28"/>
      <c r="KXK113" s="29"/>
      <c r="KXL113" s="30"/>
      <c r="KXR113" s="28"/>
      <c r="KXS113" s="29"/>
      <c r="KXT113" s="30"/>
      <c r="KXZ113" s="28"/>
      <c r="KYA113" s="29"/>
      <c r="KYB113" s="30"/>
      <c r="KYH113" s="28"/>
      <c r="KYI113" s="29"/>
      <c r="KYJ113" s="30"/>
      <c r="KYP113" s="28"/>
      <c r="KYQ113" s="29"/>
      <c r="KYR113" s="30"/>
      <c r="KYX113" s="28"/>
      <c r="KYY113" s="29"/>
      <c r="KYZ113" s="30"/>
      <c r="KZF113" s="28"/>
      <c r="KZG113" s="29"/>
      <c r="KZH113" s="30"/>
      <c r="KZN113" s="28"/>
      <c r="KZO113" s="29"/>
      <c r="KZP113" s="30"/>
      <c r="KZV113" s="28"/>
      <c r="KZW113" s="29"/>
      <c r="KZX113" s="30"/>
      <c r="LAD113" s="28"/>
      <c r="LAE113" s="29"/>
      <c r="LAF113" s="30"/>
      <c r="LAL113" s="28"/>
      <c r="LAM113" s="29"/>
      <c r="LAN113" s="30"/>
      <c r="LAT113" s="28"/>
      <c r="LAU113" s="29"/>
      <c r="LAV113" s="30"/>
      <c r="LBB113" s="28"/>
      <c r="LBC113" s="29"/>
      <c r="LBD113" s="30"/>
      <c r="LBJ113" s="28"/>
      <c r="LBK113" s="29"/>
      <c r="LBL113" s="30"/>
      <c r="LBR113" s="28"/>
      <c r="LBS113" s="29"/>
      <c r="LBT113" s="30"/>
      <c r="LBZ113" s="28"/>
      <c r="LCA113" s="29"/>
      <c r="LCB113" s="30"/>
      <c r="LCH113" s="28"/>
      <c r="LCI113" s="29"/>
      <c r="LCJ113" s="30"/>
      <c r="LCP113" s="28"/>
      <c r="LCQ113" s="29"/>
      <c r="LCR113" s="30"/>
      <c r="LCX113" s="28"/>
      <c r="LCY113" s="29"/>
      <c r="LCZ113" s="30"/>
      <c r="LDF113" s="28"/>
      <c r="LDG113" s="29"/>
      <c r="LDH113" s="30"/>
      <c r="LDN113" s="28"/>
      <c r="LDO113" s="29"/>
      <c r="LDP113" s="30"/>
      <c r="LDV113" s="28"/>
      <c r="LDW113" s="29"/>
      <c r="LDX113" s="30"/>
      <c r="LED113" s="28"/>
      <c r="LEE113" s="29"/>
      <c r="LEF113" s="30"/>
      <c r="LEL113" s="28"/>
      <c r="LEM113" s="29"/>
      <c r="LEN113" s="30"/>
      <c r="LET113" s="28"/>
      <c r="LEU113" s="29"/>
      <c r="LEV113" s="30"/>
      <c r="LFB113" s="28"/>
      <c r="LFC113" s="29"/>
      <c r="LFD113" s="30"/>
      <c r="LFJ113" s="28"/>
      <c r="LFK113" s="29"/>
      <c r="LFL113" s="30"/>
      <c r="LFR113" s="28"/>
      <c r="LFS113" s="29"/>
      <c r="LFT113" s="30"/>
      <c r="LFZ113" s="28"/>
      <c r="LGA113" s="29"/>
      <c r="LGB113" s="30"/>
      <c r="LGH113" s="28"/>
      <c r="LGI113" s="29"/>
      <c r="LGJ113" s="30"/>
      <c r="LGP113" s="28"/>
      <c r="LGQ113" s="29"/>
      <c r="LGR113" s="30"/>
      <c r="LGX113" s="28"/>
      <c r="LGY113" s="29"/>
      <c r="LGZ113" s="30"/>
      <c r="LHF113" s="28"/>
      <c r="LHG113" s="29"/>
      <c r="LHH113" s="30"/>
      <c r="LHN113" s="28"/>
      <c r="LHO113" s="29"/>
      <c r="LHP113" s="30"/>
      <c r="LHV113" s="28"/>
      <c r="LHW113" s="29"/>
      <c r="LHX113" s="30"/>
      <c r="LID113" s="28"/>
      <c r="LIE113" s="29"/>
      <c r="LIF113" s="30"/>
      <c r="LIL113" s="28"/>
      <c r="LIM113" s="29"/>
      <c r="LIN113" s="30"/>
      <c r="LIT113" s="28"/>
      <c r="LIU113" s="29"/>
      <c r="LIV113" s="30"/>
      <c r="LJB113" s="28"/>
      <c r="LJC113" s="29"/>
      <c r="LJD113" s="30"/>
      <c r="LJJ113" s="28"/>
      <c r="LJK113" s="29"/>
      <c r="LJL113" s="30"/>
      <c r="LJR113" s="28"/>
      <c r="LJS113" s="29"/>
      <c r="LJT113" s="30"/>
      <c r="LJZ113" s="28"/>
      <c r="LKA113" s="29"/>
      <c r="LKB113" s="30"/>
      <c r="LKH113" s="28"/>
      <c r="LKI113" s="29"/>
      <c r="LKJ113" s="30"/>
      <c r="LKP113" s="28"/>
      <c r="LKQ113" s="29"/>
      <c r="LKR113" s="30"/>
      <c r="LKX113" s="28"/>
      <c r="LKY113" s="29"/>
      <c r="LKZ113" s="30"/>
      <c r="LLF113" s="28"/>
      <c r="LLG113" s="29"/>
      <c r="LLH113" s="30"/>
      <c r="LLN113" s="28"/>
      <c r="LLO113" s="29"/>
      <c r="LLP113" s="30"/>
      <c r="LLV113" s="28"/>
      <c r="LLW113" s="29"/>
      <c r="LLX113" s="30"/>
      <c r="LMD113" s="28"/>
      <c r="LME113" s="29"/>
      <c r="LMF113" s="30"/>
      <c r="LML113" s="28"/>
      <c r="LMM113" s="29"/>
      <c r="LMN113" s="30"/>
      <c r="LMT113" s="28"/>
      <c r="LMU113" s="29"/>
      <c r="LMV113" s="30"/>
      <c r="LNB113" s="28"/>
      <c r="LNC113" s="29"/>
      <c r="LND113" s="30"/>
      <c r="LNJ113" s="28"/>
      <c r="LNK113" s="29"/>
      <c r="LNL113" s="30"/>
      <c r="LNR113" s="28"/>
      <c r="LNS113" s="29"/>
      <c r="LNT113" s="30"/>
      <c r="LNZ113" s="28"/>
      <c r="LOA113" s="29"/>
      <c r="LOB113" s="30"/>
      <c r="LOH113" s="28"/>
      <c r="LOI113" s="29"/>
      <c r="LOJ113" s="30"/>
      <c r="LOP113" s="28"/>
      <c r="LOQ113" s="29"/>
      <c r="LOR113" s="30"/>
      <c r="LOX113" s="28"/>
      <c r="LOY113" s="29"/>
      <c r="LOZ113" s="30"/>
      <c r="LPF113" s="28"/>
      <c r="LPG113" s="29"/>
      <c r="LPH113" s="30"/>
      <c r="LPN113" s="28"/>
      <c r="LPO113" s="29"/>
      <c r="LPP113" s="30"/>
      <c r="LPV113" s="28"/>
      <c r="LPW113" s="29"/>
      <c r="LPX113" s="30"/>
      <c r="LQD113" s="28"/>
      <c r="LQE113" s="29"/>
      <c r="LQF113" s="30"/>
      <c r="LQL113" s="28"/>
      <c r="LQM113" s="29"/>
      <c r="LQN113" s="30"/>
      <c r="LQT113" s="28"/>
      <c r="LQU113" s="29"/>
      <c r="LQV113" s="30"/>
      <c r="LRB113" s="28"/>
      <c r="LRC113" s="29"/>
      <c r="LRD113" s="30"/>
      <c r="LRJ113" s="28"/>
      <c r="LRK113" s="29"/>
      <c r="LRL113" s="30"/>
      <c r="LRR113" s="28"/>
      <c r="LRS113" s="29"/>
      <c r="LRT113" s="30"/>
      <c r="LRZ113" s="28"/>
      <c r="LSA113" s="29"/>
      <c r="LSB113" s="30"/>
      <c r="LSH113" s="28"/>
      <c r="LSI113" s="29"/>
      <c r="LSJ113" s="30"/>
      <c r="LSP113" s="28"/>
      <c r="LSQ113" s="29"/>
      <c r="LSR113" s="30"/>
      <c r="LSX113" s="28"/>
      <c r="LSY113" s="29"/>
      <c r="LSZ113" s="30"/>
      <c r="LTF113" s="28"/>
      <c r="LTG113" s="29"/>
      <c r="LTH113" s="30"/>
      <c r="LTN113" s="28"/>
      <c r="LTO113" s="29"/>
      <c r="LTP113" s="30"/>
      <c r="LTV113" s="28"/>
      <c r="LTW113" s="29"/>
      <c r="LTX113" s="30"/>
      <c r="LUD113" s="28"/>
      <c r="LUE113" s="29"/>
      <c r="LUF113" s="30"/>
      <c r="LUL113" s="28"/>
      <c r="LUM113" s="29"/>
      <c r="LUN113" s="30"/>
      <c r="LUT113" s="28"/>
      <c r="LUU113" s="29"/>
      <c r="LUV113" s="30"/>
      <c r="LVB113" s="28"/>
      <c r="LVC113" s="29"/>
      <c r="LVD113" s="30"/>
      <c r="LVJ113" s="28"/>
      <c r="LVK113" s="29"/>
      <c r="LVL113" s="30"/>
      <c r="LVR113" s="28"/>
      <c r="LVS113" s="29"/>
      <c r="LVT113" s="30"/>
      <c r="LVZ113" s="28"/>
      <c r="LWA113" s="29"/>
      <c r="LWB113" s="30"/>
      <c r="LWH113" s="28"/>
      <c r="LWI113" s="29"/>
      <c r="LWJ113" s="30"/>
      <c r="LWP113" s="28"/>
      <c r="LWQ113" s="29"/>
      <c r="LWR113" s="30"/>
      <c r="LWX113" s="28"/>
      <c r="LWY113" s="29"/>
      <c r="LWZ113" s="30"/>
      <c r="LXF113" s="28"/>
      <c r="LXG113" s="29"/>
      <c r="LXH113" s="30"/>
      <c r="LXN113" s="28"/>
      <c r="LXO113" s="29"/>
      <c r="LXP113" s="30"/>
      <c r="LXV113" s="28"/>
      <c r="LXW113" s="29"/>
      <c r="LXX113" s="30"/>
      <c r="LYD113" s="28"/>
      <c r="LYE113" s="29"/>
      <c r="LYF113" s="30"/>
      <c r="LYL113" s="28"/>
      <c r="LYM113" s="29"/>
      <c r="LYN113" s="30"/>
      <c r="LYT113" s="28"/>
      <c r="LYU113" s="29"/>
      <c r="LYV113" s="30"/>
      <c r="LZB113" s="28"/>
      <c r="LZC113" s="29"/>
      <c r="LZD113" s="30"/>
      <c r="LZJ113" s="28"/>
      <c r="LZK113" s="29"/>
      <c r="LZL113" s="30"/>
      <c r="LZR113" s="28"/>
      <c r="LZS113" s="29"/>
      <c r="LZT113" s="30"/>
      <c r="LZZ113" s="28"/>
      <c r="MAA113" s="29"/>
      <c r="MAB113" s="30"/>
      <c r="MAH113" s="28"/>
      <c r="MAI113" s="29"/>
      <c r="MAJ113" s="30"/>
      <c r="MAP113" s="28"/>
      <c r="MAQ113" s="29"/>
      <c r="MAR113" s="30"/>
      <c r="MAX113" s="28"/>
      <c r="MAY113" s="29"/>
      <c r="MAZ113" s="30"/>
      <c r="MBF113" s="28"/>
      <c r="MBG113" s="29"/>
      <c r="MBH113" s="30"/>
      <c r="MBN113" s="28"/>
      <c r="MBO113" s="29"/>
      <c r="MBP113" s="30"/>
      <c r="MBV113" s="28"/>
      <c r="MBW113" s="29"/>
      <c r="MBX113" s="30"/>
      <c r="MCD113" s="28"/>
      <c r="MCE113" s="29"/>
      <c r="MCF113" s="30"/>
      <c r="MCL113" s="28"/>
      <c r="MCM113" s="29"/>
      <c r="MCN113" s="30"/>
      <c r="MCT113" s="28"/>
      <c r="MCU113" s="29"/>
      <c r="MCV113" s="30"/>
      <c r="MDB113" s="28"/>
      <c r="MDC113" s="29"/>
      <c r="MDD113" s="30"/>
      <c r="MDJ113" s="28"/>
      <c r="MDK113" s="29"/>
      <c r="MDL113" s="30"/>
      <c r="MDR113" s="28"/>
      <c r="MDS113" s="29"/>
      <c r="MDT113" s="30"/>
      <c r="MDZ113" s="28"/>
      <c r="MEA113" s="29"/>
      <c r="MEB113" s="30"/>
      <c r="MEH113" s="28"/>
      <c r="MEI113" s="29"/>
      <c r="MEJ113" s="30"/>
      <c r="MEP113" s="28"/>
      <c r="MEQ113" s="29"/>
      <c r="MER113" s="30"/>
      <c r="MEX113" s="28"/>
      <c r="MEY113" s="29"/>
      <c r="MEZ113" s="30"/>
      <c r="MFF113" s="28"/>
      <c r="MFG113" s="29"/>
      <c r="MFH113" s="30"/>
      <c r="MFN113" s="28"/>
      <c r="MFO113" s="29"/>
      <c r="MFP113" s="30"/>
      <c r="MFV113" s="28"/>
      <c r="MFW113" s="29"/>
      <c r="MFX113" s="30"/>
      <c r="MGD113" s="28"/>
      <c r="MGE113" s="29"/>
      <c r="MGF113" s="30"/>
      <c r="MGL113" s="28"/>
      <c r="MGM113" s="29"/>
      <c r="MGN113" s="30"/>
      <c r="MGT113" s="28"/>
      <c r="MGU113" s="29"/>
      <c r="MGV113" s="30"/>
      <c r="MHB113" s="28"/>
      <c r="MHC113" s="29"/>
      <c r="MHD113" s="30"/>
      <c r="MHJ113" s="28"/>
      <c r="MHK113" s="29"/>
      <c r="MHL113" s="30"/>
      <c r="MHR113" s="28"/>
      <c r="MHS113" s="29"/>
      <c r="MHT113" s="30"/>
      <c r="MHZ113" s="28"/>
      <c r="MIA113" s="29"/>
      <c r="MIB113" s="30"/>
      <c r="MIH113" s="28"/>
      <c r="MII113" s="29"/>
      <c r="MIJ113" s="30"/>
      <c r="MIP113" s="28"/>
      <c r="MIQ113" s="29"/>
      <c r="MIR113" s="30"/>
      <c r="MIX113" s="28"/>
      <c r="MIY113" s="29"/>
      <c r="MIZ113" s="30"/>
      <c r="MJF113" s="28"/>
      <c r="MJG113" s="29"/>
      <c r="MJH113" s="30"/>
      <c r="MJN113" s="28"/>
      <c r="MJO113" s="29"/>
      <c r="MJP113" s="30"/>
      <c r="MJV113" s="28"/>
      <c r="MJW113" s="29"/>
      <c r="MJX113" s="30"/>
      <c r="MKD113" s="28"/>
      <c r="MKE113" s="29"/>
      <c r="MKF113" s="30"/>
      <c r="MKL113" s="28"/>
      <c r="MKM113" s="29"/>
      <c r="MKN113" s="30"/>
      <c r="MKT113" s="28"/>
      <c r="MKU113" s="29"/>
      <c r="MKV113" s="30"/>
      <c r="MLB113" s="28"/>
      <c r="MLC113" s="29"/>
      <c r="MLD113" s="30"/>
      <c r="MLJ113" s="28"/>
      <c r="MLK113" s="29"/>
      <c r="MLL113" s="30"/>
      <c r="MLR113" s="28"/>
      <c r="MLS113" s="29"/>
      <c r="MLT113" s="30"/>
      <c r="MLZ113" s="28"/>
      <c r="MMA113" s="29"/>
      <c r="MMB113" s="30"/>
      <c r="MMH113" s="28"/>
      <c r="MMI113" s="29"/>
      <c r="MMJ113" s="30"/>
      <c r="MMP113" s="28"/>
      <c r="MMQ113" s="29"/>
      <c r="MMR113" s="30"/>
      <c r="MMX113" s="28"/>
      <c r="MMY113" s="29"/>
      <c r="MMZ113" s="30"/>
      <c r="MNF113" s="28"/>
      <c r="MNG113" s="29"/>
      <c r="MNH113" s="30"/>
      <c r="MNN113" s="28"/>
      <c r="MNO113" s="29"/>
      <c r="MNP113" s="30"/>
      <c r="MNV113" s="28"/>
      <c r="MNW113" s="29"/>
      <c r="MNX113" s="30"/>
      <c r="MOD113" s="28"/>
      <c r="MOE113" s="29"/>
      <c r="MOF113" s="30"/>
      <c r="MOL113" s="28"/>
      <c r="MOM113" s="29"/>
      <c r="MON113" s="30"/>
      <c r="MOT113" s="28"/>
      <c r="MOU113" s="29"/>
      <c r="MOV113" s="30"/>
      <c r="MPB113" s="28"/>
      <c r="MPC113" s="29"/>
      <c r="MPD113" s="30"/>
      <c r="MPJ113" s="28"/>
      <c r="MPK113" s="29"/>
      <c r="MPL113" s="30"/>
      <c r="MPR113" s="28"/>
      <c r="MPS113" s="29"/>
      <c r="MPT113" s="30"/>
      <c r="MPZ113" s="28"/>
      <c r="MQA113" s="29"/>
      <c r="MQB113" s="30"/>
      <c r="MQH113" s="28"/>
      <c r="MQI113" s="29"/>
      <c r="MQJ113" s="30"/>
      <c r="MQP113" s="28"/>
      <c r="MQQ113" s="29"/>
      <c r="MQR113" s="30"/>
      <c r="MQX113" s="28"/>
      <c r="MQY113" s="29"/>
      <c r="MQZ113" s="30"/>
      <c r="MRF113" s="28"/>
      <c r="MRG113" s="29"/>
      <c r="MRH113" s="30"/>
      <c r="MRN113" s="28"/>
      <c r="MRO113" s="29"/>
      <c r="MRP113" s="30"/>
      <c r="MRV113" s="28"/>
      <c r="MRW113" s="29"/>
      <c r="MRX113" s="30"/>
      <c r="MSD113" s="28"/>
      <c r="MSE113" s="29"/>
      <c r="MSF113" s="30"/>
      <c r="MSL113" s="28"/>
      <c r="MSM113" s="29"/>
      <c r="MSN113" s="30"/>
      <c r="MST113" s="28"/>
      <c r="MSU113" s="29"/>
      <c r="MSV113" s="30"/>
      <c r="MTB113" s="28"/>
      <c r="MTC113" s="29"/>
      <c r="MTD113" s="30"/>
      <c r="MTJ113" s="28"/>
      <c r="MTK113" s="29"/>
      <c r="MTL113" s="30"/>
      <c r="MTR113" s="28"/>
      <c r="MTS113" s="29"/>
      <c r="MTT113" s="30"/>
      <c r="MTZ113" s="28"/>
      <c r="MUA113" s="29"/>
      <c r="MUB113" s="30"/>
      <c r="MUH113" s="28"/>
      <c r="MUI113" s="29"/>
      <c r="MUJ113" s="30"/>
      <c r="MUP113" s="28"/>
      <c r="MUQ113" s="29"/>
      <c r="MUR113" s="30"/>
      <c r="MUX113" s="28"/>
      <c r="MUY113" s="29"/>
      <c r="MUZ113" s="30"/>
      <c r="MVF113" s="28"/>
      <c r="MVG113" s="29"/>
      <c r="MVH113" s="30"/>
      <c r="MVN113" s="28"/>
      <c r="MVO113" s="29"/>
      <c r="MVP113" s="30"/>
      <c r="MVV113" s="28"/>
      <c r="MVW113" s="29"/>
      <c r="MVX113" s="30"/>
      <c r="MWD113" s="28"/>
      <c r="MWE113" s="29"/>
      <c r="MWF113" s="30"/>
      <c r="MWL113" s="28"/>
      <c r="MWM113" s="29"/>
      <c r="MWN113" s="30"/>
      <c r="MWT113" s="28"/>
      <c r="MWU113" s="29"/>
      <c r="MWV113" s="30"/>
      <c r="MXB113" s="28"/>
      <c r="MXC113" s="29"/>
      <c r="MXD113" s="30"/>
      <c r="MXJ113" s="28"/>
      <c r="MXK113" s="29"/>
      <c r="MXL113" s="30"/>
      <c r="MXR113" s="28"/>
      <c r="MXS113" s="29"/>
      <c r="MXT113" s="30"/>
      <c r="MXZ113" s="28"/>
      <c r="MYA113" s="29"/>
      <c r="MYB113" s="30"/>
      <c r="MYH113" s="28"/>
      <c r="MYI113" s="29"/>
      <c r="MYJ113" s="30"/>
      <c r="MYP113" s="28"/>
      <c r="MYQ113" s="29"/>
      <c r="MYR113" s="30"/>
      <c r="MYX113" s="28"/>
      <c r="MYY113" s="29"/>
      <c r="MYZ113" s="30"/>
      <c r="MZF113" s="28"/>
      <c r="MZG113" s="29"/>
      <c r="MZH113" s="30"/>
      <c r="MZN113" s="28"/>
      <c r="MZO113" s="29"/>
      <c r="MZP113" s="30"/>
      <c r="MZV113" s="28"/>
      <c r="MZW113" s="29"/>
      <c r="MZX113" s="30"/>
      <c r="NAD113" s="28"/>
      <c r="NAE113" s="29"/>
      <c r="NAF113" s="30"/>
      <c r="NAL113" s="28"/>
      <c r="NAM113" s="29"/>
      <c r="NAN113" s="30"/>
      <c r="NAT113" s="28"/>
      <c r="NAU113" s="29"/>
      <c r="NAV113" s="30"/>
      <c r="NBB113" s="28"/>
      <c r="NBC113" s="29"/>
      <c r="NBD113" s="30"/>
      <c r="NBJ113" s="28"/>
      <c r="NBK113" s="29"/>
      <c r="NBL113" s="30"/>
      <c r="NBR113" s="28"/>
      <c r="NBS113" s="29"/>
      <c r="NBT113" s="30"/>
      <c r="NBZ113" s="28"/>
      <c r="NCA113" s="29"/>
      <c r="NCB113" s="30"/>
      <c r="NCH113" s="28"/>
      <c r="NCI113" s="29"/>
      <c r="NCJ113" s="30"/>
      <c r="NCP113" s="28"/>
      <c r="NCQ113" s="29"/>
      <c r="NCR113" s="30"/>
      <c r="NCX113" s="28"/>
      <c r="NCY113" s="29"/>
      <c r="NCZ113" s="30"/>
      <c r="NDF113" s="28"/>
      <c r="NDG113" s="29"/>
      <c r="NDH113" s="30"/>
      <c r="NDN113" s="28"/>
      <c r="NDO113" s="29"/>
      <c r="NDP113" s="30"/>
      <c r="NDV113" s="28"/>
      <c r="NDW113" s="29"/>
      <c r="NDX113" s="30"/>
      <c r="NED113" s="28"/>
      <c r="NEE113" s="29"/>
      <c r="NEF113" s="30"/>
      <c r="NEL113" s="28"/>
      <c r="NEM113" s="29"/>
      <c r="NEN113" s="30"/>
      <c r="NET113" s="28"/>
      <c r="NEU113" s="29"/>
      <c r="NEV113" s="30"/>
      <c r="NFB113" s="28"/>
      <c r="NFC113" s="29"/>
      <c r="NFD113" s="30"/>
      <c r="NFJ113" s="28"/>
      <c r="NFK113" s="29"/>
      <c r="NFL113" s="30"/>
      <c r="NFR113" s="28"/>
      <c r="NFS113" s="29"/>
      <c r="NFT113" s="30"/>
      <c r="NFZ113" s="28"/>
      <c r="NGA113" s="29"/>
      <c r="NGB113" s="30"/>
      <c r="NGH113" s="28"/>
      <c r="NGI113" s="29"/>
      <c r="NGJ113" s="30"/>
      <c r="NGP113" s="28"/>
      <c r="NGQ113" s="29"/>
      <c r="NGR113" s="30"/>
      <c r="NGX113" s="28"/>
      <c r="NGY113" s="29"/>
      <c r="NGZ113" s="30"/>
      <c r="NHF113" s="28"/>
      <c r="NHG113" s="29"/>
      <c r="NHH113" s="30"/>
      <c r="NHN113" s="28"/>
      <c r="NHO113" s="29"/>
      <c r="NHP113" s="30"/>
      <c r="NHV113" s="28"/>
      <c r="NHW113" s="29"/>
      <c r="NHX113" s="30"/>
      <c r="NID113" s="28"/>
      <c r="NIE113" s="29"/>
      <c r="NIF113" s="30"/>
      <c r="NIL113" s="28"/>
      <c r="NIM113" s="29"/>
      <c r="NIN113" s="30"/>
      <c r="NIT113" s="28"/>
      <c r="NIU113" s="29"/>
      <c r="NIV113" s="30"/>
      <c r="NJB113" s="28"/>
      <c r="NJC113" s="29"/>
      <c r="NJD113" s="30"/>
      <c r="NJJ113" s="28"/>
      <c r="NJK113" s="29"/>
      <c r="NJL113" s="30"/>
      <c r="NJR113" s="28"/>
      <c r="NJS113" s="29"/>
      <c r="NJT113" s="30"/>
      <c r="NJZ113" s="28"/>
      <c r="NKA113" s="29"/>
      <c r="NKB113" s="30"/>
      <c r="NKH113" s="28"/>
      <c r="NKI113" s="29"/>
      <c r="NKJ113" s="30"/>
      <c r="NKP113" s="28"/>
      <c r="NKQ113" s="29"/>
      <c r="NKR113" s="30"/>
      <c r="NKX113" s="28"/>
      <c r="NKY113" s="29"/>
      <c r="NKZ113" s="30"/>
      <c r="NLF113" s="28"/>
      <c r="NLG113" s="29"/>
      <c r="NLH113" s="30"/>
      <c r="NLN113" s="28"/>
      <c r="NLO113" s="29"/>
      <c r="NLP113" s="30"/>
      <c r="NLV113" s="28"/>
      <c r="NLW113" s="29"/>
      <c r="NLX113" s="30"/>
      <c r="NMD113" s="28"/>
      <c r="NME113" s="29"/>
      <c r="NMF113" s="30"/>
      <c r="NML113" s="28"/>
      <c r="NMM113" s="29"/>
      <c r="NMN113" s="30"/>
      <c r="NMT113" s="28"/>
      <c r="NMU113" s="29"/>
      <c r="NMV113" s="30"/>
      <c r="NNB113" s="28"/>
      <c r="NNC113" s="29"/>
      <c r="NND113" s="30"/>
      <c r="NNJ113" s="28"/>
      <c r="NNK113" s="29"/>
      <c r="NNL113" s="30"/>
      <c r="NNR113" s="28"/>
      <c r="NNS113" s="29"/>
      <c r="NNT113" s="30"/>
      <c r="NNZ113" s="28"/>
      <c r="NOA113" s="29"/>
      <c r="NOB113" s="30"/>
      <c r="NOH113" s="28"/>
      <c r="NOI113" s="29"/>
      <c r="NOJ113" s="30"/>
      <c r="NOP113" s="28"/>
      <c r="NOQ113" s="29"/>
      <c r="NOR113" s="30"/>
      <c r="NOX113" s="28"/>
      <c r="NOY113" s="29"/>
      <c r="NOZ113" s="30"/>
      <c r="NPF113" s="28"/>
      <c r="NPG113" s="29"/>
      <c r="NPH113" s="30"/>
      <c r="NPN113" s="28"/>
      <c r="NPO113" s="29"/>
      <c r="NPP113" s="30"/>
      <c r="NPV113" s="28"/>
      <c r="NPW113" s="29"/>
      <c r="NPX113" s="30"/>
      <c r="NQD113" s="28"/>
      <c r="NQE113" s="29"/>
      <c r="NQF113" s="30"/>
      <c r="NQL113" s="28"/>
      <c r="NQM113" s="29"/>
      <c r="NQN113" s="30"/>
      <c r="NQT113" s="28"/>
      <c r="NQU113" s="29"/>
      <c r="NQV113" s="30"/>
      <c r="NRB113" s="28"/>
      <c r="NRC113" s="29"/>
      <c r="NRD113" s="30"/>
      <c r="NRJ113" s="28"/>
      <c r="NRK113" s="29"/>
      <c r="NRL113" s="30"/>
      <c r="NRR113" s="28"/>
      <c r="NRS113" s="29"/>
      <c r="NRT113" s="30"/>
      <c r="NRZ113" s="28"/>
      <c r="NSA113" s="29"/>
      <c r="NSB113" s="30"/>
      <c r="NSH113" s="28"/>
      <c r="NSI113" s="29"/>
      <c r="NSJ113" s="30"/>
      <c r="NSP113" s="28"/>
      <c r="NSQ113" s="29"/>
      <c r="NSR113" s="30"/>
      <c r="NSX113" s="28"/>
      <c r="NSY113" s="29"/>
      <c r="NSZ113" s="30"/>
      <c r="NTF113" s="28"/>
      <c r="NTG113" s="29"/>
      <c r="NTH113" s="30"/>
      <c r="NTN113" s="28"/>
      <c r="NTO113" s="29"/>
      <c r="NTP113" s="30"/>
      <c r="NTV113" s="28"/>
      <c r="NTW113" s="29"/>
      <c r="NTX113" s="30"/>
      <c r="NUD113" s="28"/>
      <c r="NUE113" s="29"/>
      <c r="NUF113" s="30"/>
      <c r="NUL113" s="28"/>
      <c r="NUM113" s="29"/>
      <c r="NUN113" s="30"/>
      <c r="NUT113" s="28"/>
      <c r="NUU113" s="29"/>
      <c r="NUV113" s="30"/>
      <c r="NVB113" s="28"/>
      <c r="NVC113" s="29"/>
      <c r="NVD113" s="30"/>
      <c r="NVJ113" s="28"/>
      <c r="NVK113" s="29"/>
      <c r="NVL113" s="30"/>
      <c r="NVR113" s="28"/>
      <c r="NVS113" s="29"/>
      <c r="NVT113" s="30"/>
      <c r="NVZ113" s="28"/>
      <c r="NWA113" s="29"/>
      <c r="NWB113" s="30"/>
      <c r="NWH113" s="28"/>
      <c r="NWI113" s="29"/>
      <c r="NWJ113" s="30"/>
      <c r="NWP113" s="28"/>
      <c r="NWQ113" s="29"/>
      <c r="NWR113" s="30"/>
      <c r="NWX113" s="28"/>
      <c r="NWY113" s="29"/>
      <c r="NWZ113" s="30"/>
      <c r="NXF113" s="28"/>
      <c r="NXG113" s="29"/>
      <c r="NXH113" s="30"/>
      <c r="NXN113" s="28"/>
      <c r="NXO113" s="29"/>
      <c r="NXP113" s="30"/>
      <c r="NXV113" s="28"/>
      <c r="NXW113" s="29"/>
      <c r="NXX113" s="30"/>
      <c r="NYD113" s="28"/>
      <c r="NYE113" s="29"/>
      <c r="NYF113" s="30"/>
      <c r="NYL113" s="28"/>
      <c r="NYM113" s="29"/>
      <c r="NYN113" s="30"/>
      <c r="NYT113" s="28"/>
      <c r="NYU113" s="29"/>
      <c r="NYV113" s="30"/>
      <c r="NZB113" s="28"/>
      <c r="NZC113" s="29"/>
      <c r="NZD113" s="30"/>
      <c r="NZJ113" s="28"/>
      <c r="NZK113" s="29"/>
      <c r="NZL113" s="30"/>
      <c r="NZR113" s="28"/>
      <c r="NZS113" s="29"/>
      <c r="NZT113" s="30"/>
      <c r="NZZ113" s="28"/>
      <c r="OAA113" s="29"/>
      <c r="OAB113" s="30"/>
      <c r="OAH113" s="28"/>
      <c r="OAI113" s="29"/>
      <c r="OAJ113" s="30"/>
      <c r="OAP113" s="28"/>
      <c r="OAQ113" s="29"/>
      <c r="OAR113" s="30"/>
      <c r="OAX113" s="28"/>
      <c r="OAY113" s="29"/>
      <c r="OAZ113" s="30"/>
      <c r="OBF113" s="28"/>
      <c r="OBG113" s="29"/>
      <c r="OBH113" s="30"/>
      <c r="OBN113" s="28"/>
      <c r="OBO113" s="29"/>
      <c r="OBP113" s="30"/>
      <c r="OBV113" s="28"/>
      <c r="OBW113" s="29"/>
      <c r="OBX113" s="30"/>
      <c r="OCD113" s="28"/>
      <c r="OCE113" s="29"/>
      <c r="OCF113" s="30"/>
      <c r="OCL113" s="28"/>
      <c r="OCM113" s="29"/>
      <c r="OCN113" s="30"/>
      <c r="OCT113" s="28"/>
      <c r="OCU113" s="29"/>
      <c r="OCV113" s="30"/>
      <c r="ODB113" s="28"/>
      <c r="ODC113" s="29"/>
      <c r="ODD113" s="30"/>
      <c r="ODJ113" s="28"/>
      <c r="ODK113" s="29"/>
      <c r="ODL113" s="30"/>
      <c r="ODR113" s="28"/>
      <c r="ODS113" s="29"/>
      <c r="ODT113" s="30"/>
      <c r="ODZ113" s="28"/>
      <c r="OEA113" s="29"/>
      <c r="OEB113" s="30"/>
      <c r="OEH113" s="28"/>
      <c r="OEI113" s="29"/>
      <c r="OEJ113" s="30"/>
      <c r="OEP113" s="28"/>
      <c r="OEQ113" s="29"/>
      <c r="OER113" s="30"/>
      <c r="OEX113" s="28"/>
      <c r="OEY113" s="29"/>
      <c r="OEZ113" s="30"/>
      <c r="OFF113" s="28"/>
      <c r="OFG113" s="29"/>
      <c r="OFH113" s="30"/>
      <c r="OFN113" s="28"/>
      <c r="OFO113" s="29"/>
      <c r="OFP113" s="30"/>
      <c r="OFV113" s="28"/>
      <c r="OFW113" s="29"/>
      <c r="OFX113" s="30"/>
      <c r="OGD113" s="28"/>
      <c r="OGE113" s="29"/>
      <c r="OGF113" s="30"/>
      <c r="OGL113" s="28"/>
      <c r="OGM113" s="29"/>
      <c r="OGN113" s="30"/>
      <c r="OGT113" s="28"/>
      <c r="OGU113" s="29"/>
      <c r="OGV113" s="30"/>
      <c r="OHB113" s="28"/>
      <c r="OHC113" s="29"/>
      <c r="OHD113" s="30"/>
      <c r="OHJ113" s="28"/>
      <c r="OHK113" s="29"/>
      <c r="OHL113" s="30"/>
      <c r="OHR113" s="28"/>
      <c r="OHS113" s="29"/>
      <c r="OHT113" s="30"/>
      <c r="OHZ113" s="28"/>
      <c r="OIA113" s="29"/>
      <c r="OIB113" s="30"/>
      <c r="OIH113" s="28"/>
      <c r="OII113" s="29"/>
      <c r="OIJ113" s="30"/>
      <c r="OIP113" s="28"/>
      <c r="OIQ113" s="29"/>
      <c r="OIR113" s="30"/>
      <c r="OIX113" s="28"/>
      <c r="OIY113" s="29"/>
      <c r="OIZ113" s="30"/>
      <c r="OJF113" s="28"/>
      <c r="OJG113" s="29"/>
      <c r="OJH113" s="30"/>
      <c r="OJN113" s="28"/>
      <c r="OJO113" s="29"/>
      <c r="OJP113" s="30"/>
      <c r="OJV113" s="28"/>
      <c r="OJW113" s="29"/>
      <c r="OJX113" s="30"/>
      <c r="OKD113" s="28"/>
      <c r="OKE113" s="29"/>
      <c r="OKF113" s="30"/>
      <c r="OKL113" s="28"/>
      <c r="OKM113" s="29"/>
      <c r="OKN113" s="30"/>
      <c r="OKT113" s="28"/>
      <c r="OKU113" s="29"/>
      <c r="OKV113" s="30"/>
      <c r="OLB113" s="28"/>
      <c r="OLC113" s="29"/>
      <c r="OLD113" s="30"/>
      <c r="OLJ113" s="28"/>
      <c r="OLK113" s="29"/>
      <c r="OLL113" s="30"/>
      <c r="OLR113" s="28"/>
      <c r="OLS113" s="29"/>
      <c r="OLT113" s="30"/>
      <c r="OLZ113" s="28"/>
      <c r="OMA113" s="29"/>
      <c r="OMB113" s="30"/>
      <c r="OMH113" s="28"/>
      <c r="OMI113" s="29"/>
      <c r="OMJ113" s="30"/>
      <c r="OMP113" s="28"/>
      <c r="OMQ113" s="29"/>
      <c r="OMR113" s="30"/>
      <c r="OMX113" s="28"/>
      <c r="OMY113" s="29"/>
      <c r="OMZ113" s="30"/>
      <c r="ONF113" s="28"/>
      <c r="ONG113" s="29"/>
      <c r="ONH113" s="30"/>
      <c r="ONN113" s="28"/>
      <c r="ONO113" s="29"/>
      <c r="ONP113" s="30"/>
      <c r="ONV113" s="28"/>
      <c r="ONW113" s="29"/>
      <c r="ONX113" s="30"/>
      <c r="OOD113" s="28"/>
      <c r="OOE113" s="29"/>
      <c r="OOF113" s="30"/>
      <c r="OOL113" s="28"/>
      <c r="OOM113" s="29"/>
      <c r="OON113" s="30"/>
      <c r="OOT113" s="28"/>
      <c r="OOU113" s="29"/>
      <c r="OOV113" s="30"/>
      <c r="OPB113" s="28"/>
      <c r="OPC113" s="29"/>
      <c r="OPD113" s="30"/>
      <c r="OPJ113" s="28"/>
      <c r="OPK113" s="29"/>
      <c r="OPL113" s="30"/>
      <c r="OPR113" s="28"/>
      <c r="OPS113" s="29"/>
      <c r="OPT113" s="30"/>
      <c r="OPZ113" s="28"/>
      <c r="OQA113" s="29"/>
      <c r="OQB113" s="30"/>
      <c r="OQH113" s="28"/>
      <c r="OQI113" s="29"/>
      <c r="OQJ113" s="30"/>
      <c r="OQP113" s="28"/>
      <c r="OQQ113" s="29"/>
      <c r="OQR113" s="30"/>
      <c r="OQX113" s="28"/>
      <c r="OQY113" s="29"/>
      <c r="OQZ113" s="30"/>
      <c r="ORF113" s="28"/>
      <c r="ORG113" s="29"/>
      <c r="ORH113" s="30"/>
      <c r="ORN113" s="28"/>
      <c r="ORO113" s="29"/>
      <c r="ORP113" s="30"/>
      <c r="ORV113" s="28"/>
      <c r="ORW113" s="29"/>
      <c r="ORX113" s="30"/>
      <c r="OSD113" s="28"/>
      <c r="OSE113" s="29"/>
      <c r="OSF113" s="30"/>
      <c r="OSL113" s="28"/>
      <c r="OSM113" s="29"/>
      <c r="OSN113" s="30"/>
      <c r="OST113" s="28"/>
      <c r="OSU113" s="29"/>
      <c r="OSV113" s="30"/>
      <c r="OTB113" s="28"/>
      <c r="OTC113" s="29"/>
      <c r="OTD113" s="30"/>
      <c r="OTJ113" s="28"/>
      <c r="OTK113" s="29"/>
      <c r="OTL113" s="30"/>
      <c r="OTR113" s="28"/>
      <c r="OTS113" s="29"/>
      <c r="OTT113" s="30"/>
      <c r="OTZ113" s="28"/>
      <c r="OUA113" s="29"/>
      <c r="OUB113" s="30"/>
      <c r="OUH113" s="28"/>
      <c r="OUI113" s="29"/>
      <c r="OUJ113" s="30"/>
      <c r="OUP113" s="28"/>
      <c r="OUQ113" s="29"/>
      <c r="OUR113" s="30"/>
      <c r="OUX113" s="28"/>
      <c r="OUY113" s="29"/>
      <c r="OUZ113" s="30"/>
      <c r="OVF113" s="28"/>
      <c r="OVG113" s="29"/>
      <c r="OVH113" s="30"/>
      <c r="OVN113" s="28"/>
      <c r="OVO113" s="29"/>
      <c r="OVP113" s="30"/>
      <c r="OVV113" s="28"/>
      <c r="OVW113" s="29"/>
      <c r="OVX113" s="30"/>
      <c r="OWD113" s="28"/>
      <c r="OWE113" s="29"/>
      <c r="OWF113" s="30"/>
      <c r="OWL113" s="28"/>
      <c r="OWM113" s="29"/>
      <c r="OWN113" s="30"/>
      <c r="OWT113" s="28"/>
      <c r="OWU113" s="29"/>
      <c r="OWV113" s="30"/>
      <c r="OXB113" s="28"/>
      <c r="OXC113" s="29"/>
      <c r="OXD113" s="30"/>
      <c r="OXJ113" s="28"/>
      <c r="OXK113" s="29"/>
      <c r="OXL113" s="30"/>
      <c r="OXR113" s="28"/>
      <c r="OXS113" s="29"/>
      <c r="OXT113" s="30"/>
      <c r="OXZ113" s="28"/>
      <c r="OYA113" s="29"/>
      <c r="OYB113" s="30"/>
      <c r="OYH113" s="28"/>
      <c r="OYI113" s="29"/>
      <c r="OYJ113" s="30"/>
      <c r="OYP113" s="28"/>
      <c r="OYQ113" s="29"/>
      <c r="OYR113" s="30"/>
      <c r="OYX113" s="28"/>
      <c r="OYY113" s="29"/>
      <c r="OYZ113" s="30"/>
      <c r="OZF113" s="28"/>
      <c r="OZG113" s="29"/>
      <c r="OZH113" s="30"/>
      <c r="OZN113" s="28"/>
      <c r="OZO113" s="29"/>
      <c r="OZP113" s="30"/>
      <c r="OZV113" s="28"/>
      <c r="OZW113" s="29"/>
      <c r="OZX113" s="30"/>
      <c r="PAD113" s="28"/>
      <c r="PAE113" s="29"/>
      <c r="PAF113" s="30"/>
      <c r="PAL113" s="28"/>
      <c r="PAM113" s="29"/>
      <c r="PAN113" s="30"/>
      <c r="PAT113" s="28"/>
      <c r="PAU113" s="29"/>
      <c r="PAV113" s="30"/>
      <c r="PBB113" s="28"/>
      <c r="PBC113" s="29"/>
      <c r="PBD113" s="30"/>
      <c r="PBJ113" s="28"/>
      <c r="PBK113" s="29"/>
      <c r="PBL113" s="30"/>
      <c r="PBR113" s="28"/>
      <c r="PBS113" s="29"/>
      <c r="PBT113" s="30"/>
      <c r="PBZ113" s="28"/>
      <c r="PCA113" s="29"/>
      <c r="PCB113" s="30"/>
      <c r="PCH113" s="28"/>
      <c r="PCI113" s="29"/>
      <c r="PCJ113" s="30"/>
      <c r="PCP113" s="28"/>
      <c r="PCQ113" s="29"/>
      <c r="PCR113" s="30"/>
      <c r="PCX113" s="28"/>
      <c r="PCY113" s="29"/>
      <c r="PCZ113" s="30"/>
      <c r="PDF113" s="28"/>
      <c r="PDG113" s="29"/>
      <c r="PDH113" s="30"/>
      <c r="PDN113" s="28"/>
      <c r="PDO113" s="29"/>
      <c r="PDP113" s="30"/>
      <c r="PDV113" s="28"/>
      <c r="PDW113" s="29"/>
      <c r="PDX113" s="30"/>
      <c r="PED113" s="28"/>
      <c r="PEE113" s="29"/>
      <c r="PEF113" s="30"/>
      <c r="PEL113" s="28"/>
      <c r="PEM113" s="29"/>
      <c r="PEN113" s="30"/>
      <c r="PET113" s="28"/>
      <c r="PEU113" s="29"/>
      <c r="PEV113" s="30"/>
      <c r="PFB113" s="28"/>
      <c r="PFC113" s="29"/>
      <c r="PFD113" s="30"/>
      <c r="PFJ113" s="28"/>
      <c r="PFK113" s="29"/>
      <c r="PFL113" s="30"/>
      <c r="PFR113" s="28"/>
      <c r="PFS113" s="29"/>
      <c r="PFT113" s="30"/>
      <c r="PFZ113" s="28"/>
      <c r="PGA113" s="29"/>
      <c r="PGB113" s="30"/>
      <c r="PGH113" s="28"/>
      <c r="PGI113" s="29"/>
      <c r="PGJ113" s="30"/>
      <c r="PGP113" s="28"/>
      <c r="PGQ113" s="29"/>
      <c r="PGR113" s="30"/>
      <c r="PGX113" s="28"/>
      <c r="PGY113" s="29"/>
      <c r="PGZ113" s="30"/>
      <c r="PHF113" s="28"/>
      <c r="PHG113" s="29"/>
      <c r="PHH113" s="30"/>
      <c r="PHN113" s="28"/>
      <c r="PHO113" s="29"/>
      <c r="PHP113" s="30"/>
      <c r="PHV113" s="28"/>
      <c r="PHW113" s="29"/>
      <c r="PHX113" s="30"/>
      <c r="PID113" s="28"/>
      <c r="PIE113" s="29"/>
      <c r="PIF113" s="30"/>
      <c r="PIL113" s="28"/>
      <c r="PIM113" s="29"/>
      <c r="PIN113" s="30"/>
      <c r="PIT113" s="28"/>
      <c r="PIU113" s="29"/>
      <c r="PIV113" s="30"/>
      <c r="PJB113" s="28"/>
      <c r="PJC113" s="29"/>
      <c r="PJD113" s="30"/>
      <c r="PJJ113" s="28"/>
      <c r="PJK113" s="29"/>
      <c r="PJL113" s="30"/>
      <c r="PJR113" s="28"/>
      <c r="PJS113" s="29"/>
      <c r="PJT113" s="30"/>
      <c r="PJZ113" s="28"/>
      <c r="PKA113" s="29"/>
      <c r="PKB113" s="30"/>
      <c r="PKH113" s="28"/>
      <c r="PKI113" s="29"/>
      <c r="PKJ113" s="30"/>
      <c r="PKP113" s="28"/>
      <c r="PKQ113" s="29"/>
      <c r="PKR113" s="30"/>
      <c r="PKX113" s="28"/>
      <c r="PKY113" s="29"/>
      <c r="PKZ113" s="30"/>
      <c r="PLF113" s="28"/>
      <c r="PLG113" s="29"/>
      <c r="PLH113" s="30"/>
      <c r="PLN113" s="28"/>
      <c r="PLO113" s="29"/>
      <c r="PLP113" s="30"/>
      <c r="PLV113" s="28"/>
      <c r="PLW113" s="29"/>
      <c r="PLX113" s="30"/>
      <c r="PMD113" s="28"/>
      <c r="PME113" s="29"/>
      <c r="PMF113" s="30"/>
      <c r="PML113" s="28"/>
      <c r="PMM113" s="29"/>
      <c r="PMN113" s="30"/>
      <c r="PMT113" s="28"/>
      <c r="PMU113" s="29"/>
      <c r="PMV113" s="30"/>
      <c r="PNB113" s="28"/>
      <c r="PNC113" s="29"/>
      <c r="PND113" s="30"/>
      <c r="PNJ113" s="28"/>
      <c r="PNK113" s="29"/>
      <c r="PNL113" s="30"/>
      <c r="PNR113" s="28"/>
      <c r="PNS113" s="29"/>
      <c r="PNT113" s="30"/>
      <c r="PNZ113" s="28"/>
      <c r="POA113" s="29"/>
      <c r="POB113" s="30"/>
      <c r="POH113" s="28"/>
      <c r="POI113" s="29"/>
      <c r="POJ113" s="30"/>
      <c r="POP113" s="28"/>
      <c r="POQ113" s="29"/>
      <c r="POR113" s="30"/>
      <c r="POX113" s="28"/>
      <c r="POY113" s="29"/>
      <c r="POZ113" s="30"/>
      <c r="PPF113" s="28"/>
      <c r="PPG113" s="29"/>
      <c r="PPH113" s="30"/>
      <c r="PPN113" s="28"/>
      <c r="PPO113" s="29"/>
      <c r="PPP113" s="30"/>
      <c r="PPV113" s="28"/>
      <c r="PPW113" s="29"/>
      <c r="PPX113" s="30"/>
      <c r="PQD113" s="28"/>
      <c r="PQE113" s="29"/>
      <c r="PQF113" s="30"/>
      <c r="PQL113" s="28"/>
      <c r="PQM113" s="29"/>
      <c r="PQN113" s="30"/>
      <c r="PQT113" s="28"/>
      <c r="PQU113" s="29"/>
      <c r="PQV113" s="30"/>
      <c r="PRB113" s="28"/>
      <c r="PRC113" s="29"/>
      <c r="PRD113" s="30"/>
      <c r="PRJ113" s="28"/>
      <c r="PRK113" s="29"/>
      <c r="PRL113" s="30"/>
      <c r="PRR113" s="28"/>
      <c r="PRS113" s="29"/>
      <c r="PRT113" s="30"/>
      <c r="PRZ113" s="28"/>
      <c r="PSA113" s="29"/>
      <c r="PSB113" s="30"/>
      <c r="PSH113" s="28"/>
      <c r="PSI113" s="29"/>
      <c r="PSJ113" s="30"/>
      <c r="PSP113" s="28"/>
      <c r="PSQ113" s="29"/>
      <c r="PSR113" s="30"/>
      <c r="PSX113" s="28"/>
      <c r="PSY113" s="29"/>
      <c r="PSZ113" s="30"/>
      <c r="PTF113" s="28"/>
      <c r="PTG113" s="29"/>
      <c r="PTH113" s="30"/>
      <c r="PTN113" s="28"/>
      <c r="PTO113" s="29"/>
      <c r="PTP113" s="30"/>
      <c r="PTV113" s="28"/>
      <c r="PTW113" s="29"/>
      <c r="PTX113" s="30"/>
      <c r="PUD113" s="28"/>
      <c r="PUE113" s="29"/>
      <c r="PUF113" s="30"/>
      <c r="PUL113" s="28"/>
      <c r="PUM113" s="29"/>
      <c r="PUN113" s="30"/>
      <c r="PUT113" s="28"/>
      <c r="PUU113" s="29"/>
      <c r="PUV113" s="30"/>
      <c r="PVB113" s="28"/>
      <c r="PVC113" s="29"/>
      <c r="PVD113" s="30"/>
      <c r="PVJ113" s="28"/>
      <c r="PVK113" s="29"/>
      <c r="PVL113" s="30"/>
      <c r="PVR113" s="28"/>
      <c r="PVS113" s="29"/>
      <c r="PVT113" s="30"/>
      <c r="PVZ113" s="28"/>
      <c r="PWA113" s="29"/>
      <c r="PWB113" s="30"/>
      <c r="PWH113" s="28"/>
      <c r="PWI113" s="29"/>
      <c r="PWJ113" s="30"/>
      <c r="PWP113" s="28"/>
      <c r="PWQ113" s="29"/>
      <c r="PWR113" s="30"/>
      <c r="PWX113" s="28"/>
      <c r="PWY113" s="29"/>
      <c r="PWZ113" s="30"/>
      <c r="PXF113" s="28"/>
      <c r="PXG113" s="29"/>
      <c r="PXH113" s="30"/>
      <c r="PXN113" s="28"/>
      <c r="PXO113" s="29"/>
      <c r="PXP113" s="30"/>
      <c r="PXV113" s="28"/>
      <c r="PXW113" s="29"/>
      <c r="PXX113" s="30"/>
      <c r="PYD113" s="28"/>
      <c r="PYE113" s="29"/>
      <c r="PYF113" s="30"/>
      <c r="PYL113" s="28"/>
      <c r="PYM113" s="29"/>
      <c r="PYN113" s="30"/>
      <c r="PYT113" s="28"/>
      <c r="PYU113" s="29"/>
      <c r="PYV113" s="30"/>
      <c r="PZB113" s="28"/>
      <c r="PZC113" s="29"/>
      <c r="PZD113" s="30"/>
      <c r="PZJ113" s="28"/>
      <c r="PZK113" s="29"/>
      <c r="PZL113" s="30"/>
      <c r="PZR113" s="28"/>
      <c r="PZS113" s="29"/>
      <c r="PZT113" s="30"/>
      <c r="PZZ113" s="28"/>
      <c r="QAA113" s="29"/>
      <c r="QAB113" s="30"/>
      <c r="QAH113" s="28"/>
      <c r="QAI113" s="29"/>
      <c r="QAJ113" s="30"/>
      <c r="QAP113" s="28"/>
      <c r="QAQ113" s="29"/>
      <c r="QAR113" s="30"/>
      <c r="QAX113" s="28"/>
      <c r="QAY113" s="29"/>
      <c r="QAZ113" s="30"/>
      <c r="QBF113" s="28"/>
      <c r="QBG113" s="29"/>
      <c r="QBH113" s="30"/>
      <c r="QBN113" s="28"/>
      <c r="QBO113" s="29"/>
      <c r="QBP113" s="30"/>
      <c r="QBV113" s="28"/>
      <c r="QBW113" s="29"/>
      <c r="QBX113" s="30"/>
      <c r="QCD113" s="28"/>
      <c r="QCE113" s="29"/>
      <c r="QCF113" s="30"/>
      <c r="QCL113" s="28"/>
      <c r="QCM113" s="29"/>
      <c r="QCN113" s="30"/>
      <c r="QCT113" s="28"/>
      <c r="QCU113" s="29"/>
      <c r="QCV113" s="30"/>
      <c r="QDB113" s="28"/>
      <c r="QDC113" s="29"/>
      <c r="QDD113" s="30"/>
      <c r="QDJ113" s="28"/>
      <c r="QDK113" s="29"/>
      <c r="QDL113" s="30"/>
      <c r="QDR113" s="28"/>
      <c r="QDS113" s="29"/>
      <c r="QDT113" s="30"/>
      <c r="QDZ113" s="28"/>
      <c r="QEA113" s="29"/>
      <c r="QEB113" s="30"/>
      <c r="QEH113" s="28"/>
      <c r="QEI113" s="29"/>
      <c r="QEJ113" s="30"/>
      <c r="QEP113" s="28"/>
      <c r="QEQ113" s="29"/>
      <c r="QER113" s="30"/>
      <c r="QEX113" s="28"/>
      <c r="QEY113" s="29"/>
      <c r="QEZ113" s="30"/>
      <c r="QFF113" s="28"/>
      <c r="QFG113" s="29"/>
      <c r="QFH113" s="30"/>
      <c r="QFN113" s="28"/>
      <c r="QFO113" s="29"/>
      <c r="QFP113" s="30"/>
      <c r="QFV113" s="28"/>
      <c r="QFW113" s="29"/>
      <c r="QFX113" s="30"/>
      <c r="QGD113" s="28"/>
      <c r="QGE113" s="29"/>
      <c r="QGF113" s="30"/>
      <c r="QGL113" s="28"/>
      <c r="QGM113" s="29"/>
      <c r="QGN113" s="30"/>
      <c r="QGT113" s="28"/>
      <c r="QGU113" s="29"/>
      <c r="QGV113" s="30"/>
      <c r="QHB113" s="28"/>
      <c r="QHC113" s="29"/>
      <c r="QHD113" s="30"/>
      <c r="QHJ113" s="28"/>
      <c r="QHK113" s="29"/>
      <c r="QHL113" s="30"/>
      <c r="QHR113" s="28"/>
      <c r="QHS113" s="29"/>
      <c r="QHT113" s="30"/>
      <c r="QHZ113" s="28"/>
      <c r="QIA113" s="29"/>
      <c r="QIB113" s="30"/>
      <c r="QIH113" s="28"/>
      <c r="QII113" s="29"/>
      <c r="QIJ113" s="30"/>
      <c r="QIP113" s="28"/>
      <c r="QIQ113" s="29"/>
      <c r="QIR113" s="30"/>
      <c r="QIX113" s="28"/>
      <c r="QIY113" s="29"/>
      <c r="QIZ113" s="30"/>
      <c r="QJF113" s="28"/>
      <c r="QJG113" s="29"/>
      <c r="QJH113" s="30"/>
      <c r="QJN113" s="28"/>
      <c r="QJO113" s="29"/>
      <c r="QJP113" s="30"/>
      <c r="QJV113" s="28"/>
      <c r="QJW113" s="29"/>
      <c r="QJX113" s="30"/>
      <c r="QKD113" s="28"/>
      <c r="QKE113" s="29"/>
      <c r="QKF113" s="30"/>
      <c r="QKL113" s="28"/>
      <c r="QKM113" s="29"/>
      <c r="QKN113" s="30"/>
      <c r="QKT113" s="28"/>
      <c r="QKU113" s="29"/>
      <c r="QKV113" s="30"/>
      <c r="QLB113" s="28"/>
      <c r="QLC113" s="29"/>
      <c r="QLD113" s="30"/>
      <c r="QLJ113" s="28"/>
      <c r="QLK113" s="29"/>
      <c r="QLL113" s="30"/>
      <c r="QLR113" s="28"/>
      <c r="QLS113" s="29"/>
      <c r="QLT113" s="30"/>
      <c r="QLZ113" s="28"/>
      <c r="QMA113" s="29"/>
      <c r="QMB113" s="30"/>
      <c r="QMH113" s="28"/>
      <c r="QMI113" s="29"/>
      <c r="QMJ113" s="30"/>
      <c r="QMP113" s="28"/>
      <c r="QMQ113" s="29"/>
      <c r="QMR113" s="30"/>
      <c r="QMX113" s="28"/>
      <c r="QMY113" s="29"/>
      <c r="QMZ113" s="30"/>
      <c r="QNF113" s="28"/>
      <c r="QNG113" s="29"/>
      <c r="QNH113" s="30"/>
      <c r="QNN113" s="28"/>
      <c r="QNO113" s="29"/>
      <c r="QNP113" s="30"/>
      <c r="QNV113" s="28"/>
      <c r="QNW113" s="29"/>
      <c r="QNX113" s="30"/>
      <c r="QOD113" s="28"/>
      <c r="QOE113" s="29"/>
      <c r="QOF113" s="30"/>
      <c r="QOL113" s="28"/>
      <c r="QOM113" s="29"/>
      <c r="QON113" s="30"/>
      <c r="QOT113" s="28"/>
      <c r="QOU113" s="29"/>
      <c r="QOV113" s="30"/>
      <c r="QPB113" s="28"/>
      <c r="QPC113" s="29"/>
      <c r="QPD113" s="30"/>
      <c r="QPJ113" s="28"/>
      <c r="QPK113" s="29"/>
      <c r="QPL113" s="30"/>
      <c r="QPR113" s="28"/>
      <c r="QPS113" s="29"/>
      <c r="QPT113" s="30"/>
      <c r="QPZ113" s="28"/>
      <c r="QQA113" s="29"/>
      <c r="QQB113" s="30"/>
      <c r="QQH113" s="28"/>
      <c r="QQI113" s="29"/>
      <c r="QQJ113" s="30"/>
      <c r="QQP113" s="28"/>
      <c r="QQQ113" s="29"/>
      <c r="QQR113" s="30"/>
      <c r="QQX113" s="28"/>
      <c r="QQY113" s="29"/>
      <c r="QQZ113" s="30"/>
      <c r="QRF113" s="28"/>
      <c r="QRG113" s="29"/>
      <c r="QRH113" s="30"/>
      <c r="QRN113" s="28"/>
      <c r="QRO113" s="29"/>
      <c r="QRP113" s="30"/>
      <c r="QRV113" s="28"/>
      <c r="QRW113" s="29"/>
      <c r="QRX113" s="30"/>
      <c r="QSD113" s="28"/>
      <c r="QSE113" s="29"/>
      <c r="QSF113" s="30"/>
      <c r="QSL113" s="28"/>
      <c r="QSM113" s="29"/>
      <c r="QSN113" s="30"/>
      <c r="QST113" s="28"/>
      <c r="QSU113" s="29"/>
      <c r="QSV113" s="30"/>
      <c r="QTB113" s="28"/>
      <c r="QTC113" s="29"/>
      <c r="QTD113" s="30"/>
      <c r="QTJ113" s="28"/>
      <c r="QTK113" s="29"/>
      <c r="QTL113" s="30"/>
      <c r="QTR113" s="28"/>
      <c r="QTS113" s="29"/>
      <c r="QTT113" s="30"/>
      <c r="QTZ113" s="28"/>
      <c r="QUA113" s="29"/>
      <c r="QUB113" s="30"/>
      <c r="QUH113" s="28"/>
      <c r="QUI113" s="29"/>
      <c r="QUJ113" s="30"/>
      <c r="QUP113" s="28"/>
      <c r="QUQ113" s="29"/>
      <c r="QUR113" s="30"/>
      <c r="QUX113" s="28"/>
      <c r="QUY113" s="29"/>
      <c r="QUZ113" s="30"/>
      <c r="QVF113" s="28"/>
      <c r="QVG113" s="29"/>
      <c r="QVH113" s="30"/>
      <c r="QVN113" s="28"/>
      <c r="QVO113" s="29"/>
      <c r="QVP113" s="30"/>
      <c r="QVV113" s="28"/>
      <c r="QVW113" s="29"/>
      <c r="QVX113" s="30"/>
      <c r="QWD113" s="28"/>
      <c r="QWE113" s="29"/>
      <c r="QWF113" s="30"/>
      <c r="QWL113" s="28"/>
      <c r="QWM113" s="29"/>
      <c r="QWN113" s="30"/>
      <c r="QWT113" s="28"/>
      <c r="QWU113" s="29"/>
      <c r="QWV113" s="30"/>
      <c r="QXB113" s="28"/>
      <c r="QXC113" s="29"/>
      <c r="QXD113" s="30"/>
      <c r="QXJ113" s="28"/>
      <c r="QXK113" s="29"/>
      <c r="QXL113" s="30"/>
      <c r="QXR113" s="28"/>
      <c r="QXS113" s="29"/>
      <c r="QXT113" s="30"/>
      <c r="QXZ113" s="28"/>
      <c r="QYA113" s="29"/>
      <c r="QYB113" s="30"/>
      <c r="QYH113" s="28"/>
      <c r="QYI113" s="29"/>
      <c r="QYJ113" s="30"/>
      <c r="QYP113" s="28"/>
      <c r="QYQ113" s="29"/>
      <c r="QYR113" s="30"/>
      <c r="QYX113" s="28"/>
      <c r="QYY113" s="29"/>
      <c r="QYZ113" s="30"/>
      <c r="QZF113" s="28"/>
      <c r="QZG113" s="29"/>
      <c r="QZH113" s="30"/>
      <c r="QZN113" s="28"/>
      <c r="QZO113" s="29"/>
      <c r="QZP113" s="30"/>
      <c r="QZV113" s="28"/>
      <c r="QZW113" s="29"/>
      <c r="QZX113" s="30"/>
      <c r="RAD113" s="28"/>
      <c r="RAE113" s="29"/>
      <c r="RAF113" s="30"/>
      <c r="RAL113" s="28"/>
      <c r="RAM113" s="29"/>
      <c r="RAN113" s="30"/>
      <c r="RAT113" s="28"/>
      <c r="RAU113" s="29"/>
      <c r="RAV113" s="30"/>
      <c r="RBB113" s="28"/>
      <c r="RBC113" s="29"/>
      <c r="RBD113" s="30"/>
      <c r="RBJ113" s="28"/>
      <c r="RBK113" s="29"/>
      <c r="RBL113" s="30"/>
      <c r="RBR113" s="28"/>
      <c r="RBS113" s="29"/>
      <c r="RBT113" s="30"/>
      <c r="RBZ113" s="28"/>
      <c r="RCA113" s="29"/>
      <c r="RCB113" s="30"/>
      <c r="RCH113" s="28"/>
      <c r="RCI113" s="29"/>
      <c r="RCJ113" s="30"/>
      <c r="RCP113" s="28"/>
      <c r="RCQ113" s="29"/>
      <c r="RCR113" s="30"/>
      <c r="RCX113" s="28"/>
      <c r="RCY113" s="29"/>
      <c r="RCZ113" s="30"/>
      <c r="RDF113" s="28"/>
      <c r="RDG113" s="29"/>
      <c r="RDH113" s="30"/>
      <c r="RDN113" s="28"/>
      <c r="RDO113" s="29"/>
      <c r="RDP113" s="30"/>
      <c r="RDV113" s="28"/>
      <c r="RDW113" s="29"/>
      <c r="RDX113" s="30"/>
      <c r="RED113" s="28"/>
      <c r="REE113" s="29"/>
      <c r="REF113" s="30"/>
      <c r="REL113" s="28"/>
      <c r="REM113" s="29"/>
      <c r="REN113" s="30"/>
      <c r="RET113" s="28"/>
      <c r="REU113" s="29"/>
      <c r="REV113" s="30"/>
      <c r="RFB113" s="28"/>
      <c r="RFC113" s="29"/>
      <c r="RFD113" s="30"/>
      <c r="RFJ113" s="28"/>
      <c r="RFK113" s="29"/>
      <c r="RFL113" s="30"/>
      <c r="RFR113" s="28"/>
      <c r="RFS113" s="29"/>
      <c r="RFT113" s="30"/>
      <c r="RFZ113" s="28"/>
      <c r="RGA113" s="29"/>
      <c r="RGB113" s="30"/>
      <c r="RGH113" s="28"/>
      <c r="RGI113" s="29"/>
      <c r="RGJ113" s="30"/>
      <c r="RGP113" s="28"/>
      <c r="RGQ113" s="29"/>
      <c r="RGR113" s="30"/>
      <c r="RGX113" s="28"/>
      <c r="RGY113" s="29"/>
      <c r="RGZ113" s="30"/>
      <c r="RHF113" s="28"/>
      <c r="RHG113" s="29"/>
      <c r="RHH113" s="30"/>
      <c r="RHN113" s="28"/>
      <c r="RHO113" s="29"/>
      <c r="RHP113" s="30"/>
      <c r="RHV113" s="28"/>
      <c r="RHW113" s="29"/>
      <c r="RHX113" s="30"/>
      <c r="RID113" s="28"/>
      <c r="RIE113" s="29"/>
      <c r="RIF113" s="30"/>
      <c r="RIL113" s="28"/>
      <c r="RIM113" s="29"/>
      <c r="RIN113" s="30"/>
      <c r="RIT113" s="28"/>
      <c r="RIU113" s="29"/>
      <c r="RIV113" s="30"/>
      <c r="RJB113" s="28"/>
      <c r="RJC113" s="29"/>
      <c r="RJD113" s="30"/>
      <c r="RJJ113" s="28"/>
      <c r="RJK113" s="29"/>
      <c r="RJL113" s="30"/>
      <c r="RJR113" s="28"/>
      <c r="RJS113" s="29"/>
      <c r="RJT113" s="30"/>
      <c r="RJZ113" s="28"/>
      <c r="RKA113" s="29"/>
      <c r="RKB113" s="30"/>
      <c r="RKH113" s="28"/>
      <c r="RKI113" s="29"/>
      <c r="RKJ113" s="30"/>
      <c r="RKP113" s="28"/>
      <c r="RKQ113" s="29"/>
      <c r="RKR113" s="30"/>
      <c r="RKX113" s="28"/>
      <c r="RKY113" s="29"/>
      <c r="RKZ113" s="30"/>
      <c r="RLF113" s="28"/>
      <c r="RLG113" s="29"/>
      <c r="RLH113" s="30"/>
      <c r="RLN113" s="28"/>
      <c r="RLO113" s="29"/>
      <c r="RLP113" s="30"/>
      <c r="RLV113" s="28"/>
      <c r="RLW113" s="29"/>
      <c r="RLX113" s="30"/>
      <c r="RMD113" s="28"/>
      <c r="RME113" s="29"/>
      <c r="RMF113" s="30"/>
      <c r="RML113" s="28"/>
      <c r="RMM113" s="29"/>
      <c r="RMN113" s="30"/>
      <c r="RMT113" s="28"/>
      <c r="RMU113" s="29"/>
      <c r="RMV113" s="30"/>
      <c r="RNB113" s="28"/>
      <c r="RNC113" s="29"/>
      <c r="RND113" s="30"/>
      <c r="RNJ113" s="28"/>
      <c r="RNK113" s="29"/>
      <c r="RNL113" s="30"/>
      <c r="RNR113" s="28"/>
      <c r="RNS113" s="29"/>
      <c r="RNT113" s="30"/>
      <c r="RNZ113" s="28"/>
      <c r="ROA113" s="29"/>
      <c r="ROB113" s="30"/>
      <c r="ROH113" s="28"/>
      <c r="ROI113" s="29"/>
      <c r="ROJ113" s="30"/>
      <c r="ROP113" s="28"/>
      <c r="ROQ113" s="29"/>
      <c r="ROR113" s="30"/>
      <c r="ROX113" s="28"/>
      <c r="ROY113" s="29"/>
      <c r="ROZ113" s="30"/>
      <c r="RPF113" s="28"/>
      <c r="RPG113" s="29"/>
      <c r="RPH113" s="30"/>
      <c r="RPN113" s="28"/>
      <c r="RPO113" s="29"/>
      <c r="RPP113" s="30"/>
      <c r="RPV113" s="28"/>
      <c r="RPW113" s="29"/>
      <c r="RPX113" s="30"/>
      <c r="RQD113" s="28"/>
      <c r="RQE113" s="29"/>
      <c r="RQF113" s="30"/>
      <c r="RQL113" s="28"/>
      <c r="RQM113" s="29"/>
      <c r="RQN113" s="30"/>
      <c r="RQT113" s="28"/>
      <c r="RQU113" s="29"/>
      <c r="RQV113" s="30"/>
      <c r="RRB113" s="28"/>
      <c r="RRC113" s="29"/>
      <c r="RRD113" s="30"/>
      <c r="RRJ113" s="28"/>
      <c r="RRK113" s="29"/>
      <c r="RRL113" s="30"/>
      <c r="RRR113" s="28"/>
      <c r="RRS113" s="29"/>
      <c r="RRT113" s="30"/>
      <c r="RRZ113" s="28"/>
      <c r="RSA113" s="29"/>
      <c r="RSB113" s="30"/>
      <c r="RSH113" s="28"/>
      <c r="RSI113" s="29"/>
      <c r="RSJ113" s="30"/>
      <c r="RSP113" s="28"/>
      <c r="RSQ113" s="29"/>
      <c r="RSR113" s="30"/>
      <c r="RSX113" s="28"/>
      <c r="RSY113" s="29"/>
      <c r="RSZ113" s="30"/>
      <c r="RTF113" s="28"/>
      <c r="RTG113" s="29"/>
      <c r="RTH113" s="30"/>
      <c r="RTN113" s="28"/>
      <c r="RTO113" s="29"/>
      <c r="RTP113" s="30"/>
      <c r="RTV113" s="28"/>
      <c r="RTW113" s="29"/>
      <c r="RTX113" s="30"/>
      <c r="RUD113" s="28"/>
      <c r="RUE113" s="29"/>
      <c r="RUF113" s="30"/>
      <c r="RUL113" s="28"/>
      <c r="RUM113" s="29"/>
      <c r="RUN113" s="30"/>
      <c r="RUT113" s="28"/>
      <c r="RUU113" s="29"/>
      <c r="RUV113" s="30"/>
      <c r="RVB113" s="28"/>
      <c r="RVC113" s="29"/>
      <c r="RVD113" s="30"/>
      <c r="RVJ113" s="28"/>
      <c r="RVK113" s="29"/>
      <c r="RVL113" s="30"/>
      <c r="RVR113" s="28"/>
      <c r="RVS113" s="29"/>
      <c r="RVT113" s="30"/>
      <c r="RVZ113" s="28"/>
      <c r="RWA113" s="29"/>
      <c r="RWB113" s="30"/>
      <c r="RWH113" s="28"/>
      <c r="RWI113" s="29"/>
      <c r="RWJ113" s="30"/>
      <c r="RWP113" s="28"/>
      <c r="RWQ113" s="29"/>
      <c r="RWR113" s="30"/>
      <c r="RWX113" s="28"/>
      <c r="RWY113" s="29"/>
      <c r="RWZ113" s="30"/>
      <c r="RXF113" s="28"/>
      <c r="RXG113" s="29"/>
      <c r="RXH113" s="30"/>
      <c r="RXN113" s="28"/>
      <c r="RXO113" s="29"/>
      <c r="RXP113" s="30"/>
      <c r="RXV113" s="28"/>
      <c r="RXW113" s="29"/>
      <c r="RXX113" s="30"/>
      <c r="RYD113" s="28"/>
      <c r="RYE113" s="29"/>
      <c r="RYF113" s="30"/>
      <c r="RYL113" s="28"/>
      <c r="RYM113" s="29"/>
      <c r="RYN113" s="30"/>
      <c r="RYT113" s="28"/>
      <c r="RYU113" s="29"/>
      <c r="RYV113" s="30"/>
      <c r="RZB113" s="28"/>
      <c r="RZC113" s="29"/>
      <c r="RZD113" s="30"/>
      <c r="RZJ113" s="28"/>
      <c r="RZK113" s="29"/>
      <c r="RZL113" s="30"/>
      <c r="RZR113" s="28"/>
      <c r="RZS113" s="29"/>
      <c r="RZT113" s="30"/>
      <c r="RZZ113" s="28"/>
      <c r="SAA113" s="29"/>
      <c r="SAB113" s="30"/>
      <c r="SAH113" s="28"/>
      <c r="SAI113" s="29"/>
      <c r="SAJ113" s="30"/>
      <c r="SAP113" s="28"/>
      <c r="SAQ113" s="29"/>
      <c r="SAR113" s="30"/>
      <c r="SAX113" s="28"/>
      <c r="SAY113" s="29"/>
      <c r="SAZ113" s="30"/>
      <c r="SBF113" s="28"/>
      <c r="SBG113" s="29"/>
      <c r="SBH113" s="30"/>
      <c r="SBN113" s="28"/>
      <c r="SBO113" s="29"/>
      <c r="SBP113" s="30"/>
      <c r="SBV113" s="28"/>
      <c r="SBW113" s="29"/>
      <c r="SBX113" s="30"/>
      <c r="SCD113" s="28"/>
      <c r="SCE113" s="29"/>
      <c r="SCF113" s="30"/>
      <c r="SCL113" s="28"/>
      <c r="SCM113" s="29"/>
      <c r="SCN113" s="30"/>
      <c r="SCT113" s="28"/>
      <c r="SCU113" s="29"/>
      <c r="SCV113" s="30"/>
      <c r="SDB113" s="28"/>
      <c r="SDC113" s="29"/>
      <c r="SDD113" s="30"/>
      <c r="SDJ113" s="28"/>
      <c r="SDK113" s="29"/>
      <c r="SDL113" s="30"/>
      <c r="SDR113" s="28"/>
      <c r="SDS113" s="29"/>
      <c r="SDT113" s="30"/>
      <c r="SDZ113" s="28"/>
      <c r="SEA113" s="29"/>
      <c r="SEB113" s="30"/>
      <c r="SEH113" s="28"/>
      <c r="SEI113" s="29"/>
      <c r="SEJ113" s="30"/>
      <c r="SEP113" s="28"/>
      <c r="SEQ113" s="29"/>
      <c r="SER113" s="30"/>
      <c r="SEX113" s="28"/>
      <c r="SEY113" s="29"/>
      <c r="SEZ113" s="30"/>
      <c r="SFF113" s="28"/>
      <c r="SFG113" s="29"/>
      <c r="SFH113" s="30"/>
      <c r="SFN113" s="28"/>
      <c r="SFO113" s="29"/>
      <c r="SFP113" s="30"/>
      <c r="SFV113" s="28"/>
      <c r="SFW113" s="29"/>
      <c r="SFX113" s="30"/>
      <c r="SGD113" s="28"/>
      <c r="SGE113" s="29"/>
      <c r="SGF113" s="30"/>
      <c r="SGL113" s="28"/>
      <c r="SGM113" s="29"/>
      <c r="SGN113" s="30"/>
      <c r="SGT113" s="28"/>
      <c r="SGU113" s="29"/>
      <c r="SGV113" s="30"/>
      <c r="SHB113" s="28"/>
      <c r="SHC113" s="29"/>
      <c r="SHD113" s="30"/>
      <c r="SHJ113" s="28"/>
      <c r="SHK113" s="29"/>
      <c r="SHL113" s="30"/>
      <c r="SHR113" s="28"/>
      <c r="SHS113" s="29"/>
      <c r="SHT113" s="30"/>
      <c r="SHZ113" s="28"/>
      <c r="SIA113" s="29"/>
      <c r="SIB113" s="30"/>
      <c r="SIH113" s="28"/>
      <c r="SII113" s="29"/>
      <c r="SIJ113" s="30"/>
      <c r="SIP113" s="28"/>
      <c r="SIQ113" s="29"/>
      <c r="SIR113" s="30"/>
      <c r="SIX113" s="28"/>
      <c r="SIY113" s="29"/>
      <c r="SIZ113" s="30"/>
      <c r="SJF113" s="28"/>
      <c r="SJG113" s="29"/>
      <c r="SJH113" s="30"/>
      <c r="SJN113" s="28"/>
      <c r="SJO113" s="29"/>
      <c r="SJP113" s="30"/>
      <c r="SJV113" s="28"/>
      <c r="SJW113" s="29"/>
      <c r="SJX113" s="30"/>
      <c r="SKD113" s="28"/>
      <c r="SKE113" s="29"/>
      <c r="SKF113" s="30"/>
      <c r="SKL113" s="28"/>
      <c r="SKM113" s="29"/>
      <c r="SKN113" s="30"/>
      <c r="SKT113" s="28"/>
      <c r="SKU113" s="29"/>
      <c r="SKV113" s="30"/>
      <c r="SLB113" s="28"/>
      <c r="SLC113" s="29"/>
      <c r="SLD113" s="30"/>
      <c r="SLJ113" s="28"/>
      <c r="SLK113" s="29"/>
      <c r="SLL113" s="30"/>
      <c r="SLR113" s="28"/>
      <c r="SLS113" s="29"/>
      <c r="SLT113" s="30"/>
      <c r="SLZ113" s="28"/>
      <c r="SMA113" s="29"/>
      <c r="SMB113" s="30"/>
      <c r="SMH113" s="28"/>
      <c r="SMI113" s="29"/>
      <c r="SMJ113" s="30"/>
      <c r="SMP113" s="28"/>
      <c r="SMQ113" s="29"/>
      <c r="SMR113" s="30"/>
      <c r="SMX113" s="28"/>
      <c r="SMY113" s="29"/>
      <c r="SMZ113" s="30"/>
      <c r="SNF113" s="28"/>
      <c r="SNG113" s="29"/>
      <c r="SNH113" s="30"/>
      <c r="SNN113" s="28"/>
      <c r="SNO113" s="29"/>
      <c r="SNP113" s="30"/>
      <c r="SNV113" s="28"/>
      <c r="SNW113" s="29"/>
      <c r="SNX113" s="30"/>
      <c r="SOD113" s="28"/>
      <c r="SOE113" s="29"/>
      <c r="SOF113" s="30"/>
      <c r="SOL113" s="28"/>
      <c r="SOM113" s="29"/>
      <c r="SON113" s="30"/>
      <c r="SOT113" s="28"/>
      <c r="SOU113" s="29"/>
      <c r="SOV113" s="30"/>
      <c r="SPB113" s="28"/>
      <c r="SPC113" s="29"/>
      <c r="SPD113" s="30"/>
      <c r="SPJ113" s="28"/>
      <c r="SPK113" s="29"/>
      <c r="SPL113" s="30"/>
      <c r="SPR113" s="28"/>
      <c r="SPS113" s="29"/>
      <c r="SPT113" s="30"/>
      <c r="SPZ113" s="28"/>
      <c r="SQA113" s="29"/>
      <c r="SQB113" s="30"/>
      <c r="SQH113" s="28"/>
      <c r="SQI113" s="29"/>
      <c r="SQJ113" s="30"/>
      <c r="SQP113" s="28"/>
      <c r="SQQ113" s="29"/>
      <c r="SQR113" s="30"/>
      <c r="SQX113" s="28"/>
      <c r="SQY113" s="29"/>
      <c r="SQZ113" s="30"/>
      <c r="SRF113" s="28"/>
      <c r="SRG113" s="29"/>
      <c r="SRH113" s="30"/>
      <c r="SRN113" s="28"/>
      <c r="SRO113" s="29"/>
      <c r="SRP113" s="30"/>
      <c r="SRV113" s="28"/>
      <c r="SRW113" s="29"/>
      <c r="SRX113" s="30"/>
      <c r="SSD113" s="28"/>
      <c r="SSE113" s="29"/>
      <c r="SSF113" s="30"/>
      <c r="SSL113" s="28"/>
      <c r="SSM113" s="29"/>
      <c r="SSN113" s="30"/>
      <c r="SST113" s="28"/>
      <c r="SSU113" s="29"/>
      <c r="SSV113" s="30"/>
      <c r="STB113" s="28"/>
      <c r="STC113" s="29"/>
      <c r="STD113" s="30"/>
      <c r="STJ113" s="28"/>
      <c r="STK113" s="29"/>
      <c r="STL113" s="30"/>
      <c r="STR113" s="28"/>
      <c r="STS113" s="29"/>
      <c r="STT113" s="30"/>
      <c r="STZ113" s="28"/>
      <c r="SUA113" s="29"/>
      <c r="SUB113" s="30"/>
      <c r="SUH113" s="28"/>
      <c r="SUI113" s="29"/>
      <c r="SUJ113" s="30"/>
      <c r="SUP113" s="28"/>
      <c r="SUQ113" s="29"/>
      <c r="SUR113" s="30"/>
      <c r="SUX113" s="28"/>
      <c r="SUY113" s="29"/>
      <c r="SUZ113" s="30"/>
      <c r="SVF113" s="28"/>
      <c r="SVG113" s="29"/>
      <c r="SVH113" s="30"/>
      <c r="SVN113" s="28"/>
      <c r="SVO113" s="29"/>
      <c r="SVP113" s="30"/>
      <c r="SVV113" s="28"/>
      <c r="SVW113" s="29"/>
      <c r="SVX113" s="30"/>
      <c r="SWD113" s="28"/>
      <c r="SWE113" s="29"/>
      <c r="SWF113" s="30"/>
      <c r="SWL113" s="28"/>
      <c r="SWM113" s="29"/>
      <c r="SWN113" s="30"/>
      <c r="SWT113" s="28"/>
      <c r="SWU113" s="29"/>
      <c r="SWV113" s="30"/>
      <c r="SXB113" s="28"/>
      <c r="SXC113" s="29"/>
      <c r="SXD113" s="30"/>
      <c r="SXJ113" s="28"/>
      <c r="SXK113" s="29"/>
      <c r="SXL113" s="30"/>
      <c r="SXR113" s="28"/>
      <c r="SXS113" s="29"/>
      <c r="SXT113" s="30"/>
      <c r="SXZ113" s="28"/>
      <c r="SYA113" s="29"/>
      <c r="SYB113" s="30"/>
      <c r="SYH113" s="28"/>
      <c r="SYI113" s="29"/>
      <c r="SYJ113" s="30"/>
      <c r="SYP113" s="28"/>
      <c r="SYQ113" s="29"/>
      <c r="SYR113" s="30"/>
      <c r="SYX113" s="28"/>
      <c r="SYY113" s="29"/>
      <c r="SYZ113" s="30"/>
      <c r="SZF113" s="28"/>
      <c r="SZG113" s="29"/>
      <c r="SZH113" s="30"/>
      <c r="SZN113" s="28"/>
      <c r="SZO113" s="29"/>
      <c r="SZP113" s="30"/>
      <c r="SZV113" s="28"/>
      <c r="SZW113" s="29"/>
      <c r="SZX113" s="30"/>
      <c r="TAD113" s="28"/>
      <c r="TAE113" s="29"/>
      <c r="TAF113" s="30"/>
      <c r="TAL113" s="28"/>
      <c r="TAM113" s="29"/>
      <c r="TAN113" s="30"/>
      <c r="TAT113" s="28"/>
      <c r="TAU113" s="29"/>
      <c r="TAV113" s="30"/>
      <c r="TBB113" s="28"/>
      <c r="TBC113" s="29"/>
      <c r="TBD113" s="30"/>
      <c r="TBJ113" s="28"/>
      <c r="TBK113" s="29"/>
      <c r="TBL113" s="30"/>
      <c r="TBR113" s="28"/>
      <c r="TBS113" s="29"/>
      <c r="TBT113" s="30"/>
      <c r="TBZ113" s="28"/>
      <c r="TCA113" s="29"/>
      <c r="TCB113" s="30"/>
      <c r="TCH113" s="28"/>
      <c r="TCI113" s="29"/>
      <c r="TCJ113" s="30"/>
      <c r="TCP113" s="28"/>
      <c r="TCQ113" s="29"/>
      <c r="TCR113" s="30"/>
      <c r="TCX113" s="28"/>
      <c r="TCY113" s="29"/>
      <c r="TCZ113" s="30"/>
      <c r="TDF113" s="28"/>
      <c r="TDG113" s="29"/>
      <c r="TDH113" s="30"/>
      <c r="TDN113" s="28"/>
      <c r="TDO113" s="29"/>
      <c r="TDP113" s="30"/>
      <c r="TDV113" s="28"/>
      <c r="TDW113" s="29"/>
      <c r="TDX113" s="30"/>
      <c r="TED113" s="28"/>
      <c r="TEE113" s="29"/>
      <c r="TEF113" s="30"/>
      <c r="TEL113" s="28"/>
      <c r="TEM113" s="29"/>
      <c r="TEN113" s="30"/>
      <c r="TET113" s="28"/>
      <c r="TEU113" s="29"/>
      <c r="TEV113" s="30"/>
      <c r="TFB113" s="28"/>
      <c r="TFC113" s="29"/>
      <c r="TFD113" s="30"/>
      <c r="TFJ113" s="28"/>
      <c r="TFK113" s="29"/>
      <c r="TFL113" s="30"/>
      <c r="TFR113" s="28"/>
      <c r="TFS113" s="29"/>
      <c r="TFT113" s="30"/>
      <c r="TFZ113" s="28"/>
      <c r="TGA113" s="29"/>
      <c r="TGB113" s="30"/>
      <c r="TGH113" s="28"/>
      <c r="TGI113" s="29"/>
      <c r="TGJ113" s="30"/>
      <c r="TGP113" s="28"/>
      <c r="TGQ113" s="29"/>
      <c r="TGR113" s="30"/>
      <c r="TGX113" s="28"/>
      <c r="TGY113" s="29"/>
      <c r="TGZ113" s="30"/>
      <c r="THF113" s="28"/>
      <c r="THG113" s="29"/>
      <c r="THH113" s="30"/>
      <c r="THN113" s="28"/>
      <c r="THO113" s="29"/>
      <c r="THP113" s="30"/>
      <c r="THV113" s="28"/>
      <c r="THW113" s="29"/>
      <c r="THX113" s="30"/>
      <c r="TID113" s="28"/>
      <c r="TIE113" s="29"/>
      <c r="TIF113" s="30"/>
      <c r="TIL113" s="28"/>
      <c r="TIM113" s="29"/>
      <c r="TIN113" s="30"/>
      <c r="TIT113" s="28"/>
      <c r="TIU113" s="29"/>
      <c r="TIV113" s="30"/>
      <c r="TJB113" s="28"/>
      <c r="TJC113" s="29"/>
      <c r="TJD113" s="30"/>
      <c r="TJJ113" s="28"/>
      <c r="TJK113" s="29"/>
      <c r="TJL113" s="30"/>
      <c r="TJR113" s="28"/>
      <c r="TJS113" s="29"/>
      <c r="TJT113" s="30"/>
      <c r="TJZ113" s="28"/>
      <c r="TKA113" s="29"/>
      <c r="TKB113" s="30"/>
      <c r="TKH113" s="28"/>
      <c r="TKI113" s="29"/>
      <c r="TKJ113" s="30"/>
      <c r="TKP113" s="28"/>
      <c r="TKQ113" s="29"/>
      <c r="TKR113" s="30"/>
      <c r="TKX113" s="28"/>
      <c r="TKY113" s="29"/>
      <c r="TKZ113" s="30"/>
      <c r="TLF113" s="28"/>
      <c r="TLG113" s="29"/>
      <c r="TLH113" s="30"/>
      <c r="TLN113" s="28"/>
      <c r="TLO113" s="29"/>
      <c r="TLP113" s="30"/>
      <c r="TLV113" s="28"/>
      <c r="TLW113" s="29"/>
      <c r="TLX113" s="30"/>
      <c r="TMD113" s="28"/>
      <c r="TME113" s="29"/>
      <c r="TMF113" s="30"/>
      <c r="TML113" s="28"/>
      <c r="TMM113" s="29"/>
      <c r="TMN113" s="30"/>
      <c r="TMT113" s="28"/>
      <c r="TMU113" s="29"/>
      <c r="TMV113" s="30"/>
      <c r="TNB113" s="28"/>
      <c r="TNC113" s="29"/>
      <c r="TND113" s="30"/>
      <c r="TNJ113" s="28"/>
      <c r="TNK113" s="29"/>
      <c r="TNL113" s="30"/>
      <c r="TNR113" s="28"/>
      <c r="TNS113" s="29"/>
      <c r="TNT113" s="30"/>
      <c r="TNZ113" s="28"/>
      <c r="TOA113" s="29"/>
      <c r="TOB113" s="30"/>
      <c r="TOH113" s="28"/>
      <c r="TOI113" s="29"/>
      <c r="TOJ113" s="30"/>
      <c r="TOP113" s="28"/>
      <c r="TOQ113" s="29"/>
      <c r="TOR113" s="30"/>
      <c r="TOX113" s="28"/>
      <c r="TOY113" s="29"/>
      <c r="TOZ113" s="30"/>
      <c r="TPF113" s="28"/>
      <c r="TPG113" s="29"/>
      <c r="TPH113" s="30"/>
      <c r="TPN113" s="28"/>
      <c r="TPO113" s="29"/>
      <c r="TPP113" s="30"/>
      <c r="TPV113" s="28"/>
      <c r="TPW113" s="29"/>
      <c r="TPX113" s="30"/>
      <c r="TQD113" s="28"/>
      <c r="TQE113" s="29"/>
      <c r="TQF113" s="30"/>
      <c r="TQL113" s="28"/>
      <c r="TQM113" s="29"/>
      <c r="TQN113" s="30"/>
      <c r="TQT113" s="28"/>
      <c r="TQU113" s="29"/>
      <c r="TQV113" s="30"/>
      <c r="TRB113" s="28"/>
      <c r="TRC113" s="29"/>
      <c r="TRD113" s="30"/>
      <c r="TRJ113" s="28"/>
      <c r="TRK113" s="29"/>
      <c r="TRL113" s="30"/>
      <c r="TRR113" s="28"/>
      <c r="TRS113" s="29"/>
      <c r="TRT113" s="30"/>
      <c r="TRZ113" s="28"/>
      <c r="TSA113" s="29"/>
      <c r="TSB113" s="30"/>
      <c r="TSH113" s="28"/>
      <c r="TSI113" s="29"/>
      <c r="TSJ113" s="30"/>
      <c r="TSP113" s="28"/>
      <c r="TSQ113" s="29"/>
      <c r="TSR113" s="30"/>
      <c r="TSX113" s="28"/>
      <c r="TSY113" s="29"/>
      <c r="TSZ113" s="30"/>
      <c r="TTF113" s="28"/>
      <c r="TTG113" s="29"/>
      <c r="TTH113" s="30"/>
      <c r="TTN113" s="28"/>
      <c r="TTO113" s="29"/>
      <c r="TTP113" s="30"/>
      <c r="TTV113" s="28"/>
      <c r="TTW113" s="29"/>
      <c r="TTX113" s="30"/>
      <c r="TUD113" s="28"/>
      <c r="TUE113" s="29"/>
      <c r="TUF113" s="30"/>
      <c r="TUL113" s="28"/>
      <c r="TUM113" s="29"/>
      <c r="TUN113" s="30"/>
      <c r="TUT113" s="28"/>
      <c r="TUU113" s="29"/>
      <c r="TUV113" s="30"/>
      <c r="TVB113" s="28"/>
      <c r="TVC113" s="29"/>
      <c r="TVD113" s="30"/>
      <c r="TVJ113" s="28"/>
      <c r="TVK113" s="29"/>
      <c r="TVL113" s="30"/>
      <c r="TVR113" s="28"/>
      <c r="TVS113" s="29"/>
      <c r="TVT113" s="30"/>
      <c r="TVZ113" s="28"/>
      <c r="TWA113" s="29"/>
      <c r="TWB113" s="30"/>
      <c r="TWH113" s="28"/>
      <c r="TWI113" s="29"/>
      <c r="TWJ113" s="30"/>
      <c r="TWP113" s="28"/>
      <c r="TWQ113" s="29"/>
      <c r="TWR113" s="30"/>
      <c r="TWX113" s="28"/>
      <c r="TWY113" s="29"/>
      <c r="TWZ113" s="30"/>
      <c r="TXF113" s="28"/>
      <c r="TXG113" s="29"/>
      <c r="TXH113" s="30"/>
      <c r="TXN113" s="28"/>
      <c r="TXO113" s="29"/>
      <c r="TXP113" s="30"/>
      <c r="TXV113" s="28"/>
      <c r="TXW113" s="29"/>
      <c r="TXX113" s="30"/>
      <c r="TYD113" s="28"/>
      <c r="TYE113" s="29"/>
      <c r="TYF113" s="30"/>
      <c r="TYL113" s="28"/>
      <c r="TYM113" s="29"/>
      <c r="TYN113" s="30"/>
      <c r="TYT113" s="28"/>
      <c r="TYU113" s="29"/>
      <c r="TYV113" s="30"/>
      <c r="TZB113" s="28"/>
      <c r="TZC113" s="29"/>
      <c r="TZD113" s="30"/>
      <c r="TZJ113" s="28"/>
      <c r="TZK113" s="29"/>
      <c r="TZL113" s="30"/>
      <c r="TZR113" s="28"/>
      <c r="TZS113" s="29"/>
      <c r="TZT113" s="30"/>
      <c r="TZZ113" s="28"/>
      <c r="UAA113" s="29"/>
      <c r="UAB113" s="30"/>
      <c r="UAH113" s="28"/>
      <c r="UAI113" s="29"/>
      <c r="UAJ113" s="30"/>
      <c r="UAP113" s="28"/>
      <c r="UAQ113" s="29"/>
      <c r="UAR113" s="30"/>
      <c r="UAX113" s="28"/>
      <c r="UAY113" s="29"/>
      <c r="UAZ113" s="30"/>
      <c r="UBF113" s="28"/>
      <c r="UBG113" s="29"/>
      <c r="UBH113" s="30"/>
      <c r="UBN113" s="28"/>
      <c r="UBO113" s="29"/>
      <c r="UBP113" s="30"/>
      <c r="UBV113" s="28"/>
      <c r="UBW113" s="29"/>
      <c r="UBX113" s="30"/>
      <c r="UCD113" s="28"/>
      <c r="UCE113" s="29"/>
      <c r="UCF113" s="30"/>
      <c r="UCL113" s="28"/>
      <c r="UCM113" s="29"/>
      <c r="UCN113" s="30"/>
      <c r="UCT113" s="28"/>
      <c r="UCU113" s="29"/>
      <c r="UCV113" s="30"/>
      <c r="UDB113" s="28"/>
      <c r="UDC113" s="29"/>
      <c r="UDD113" s="30"/>
      <c r="UDJ113" s="28"/>
      <c r="UDK113" s="29"/>
      <c r="UDL113" s="30"/>
      <c r="UDR113" s="28"/>
      <c r="UDS113" s="29"/>
      <c r="UDT113" s="30"/>
      <c r="UDZ113" s="28"/>
      <c r="UEA113" s="29"/>
      <c r="UEB113" s="30"/>
      <c r="UEH113" s="28"/>
      <c r="UEI113" s="29"/>
      <c r="UEJ113" s="30"/>
      <c r="UEP113" s="28"/>
      <c r="UEQ113" s="29"/>
      <c r="UER113" s="30"/>
      <c r="UEX113" s="28"/>
      <c r="UEY113" s="29"/>
      <c r="UEZ113" s="30"/>
      <c r="UFF113" s="28"/>
      <c r="UFG113" s="29"/>
      <c r="UFH113" s="30"/>
      <c r="UFN113" s="28"/>
      <c r="UFO113" s="29"/>
      <c r="UFP113" s="30"/>
      <c r="UFV113" s="28"/>
      <c r="UFW113" s="29"/>
      <c r="UFX113" s="30"/>
      <c r="UGD113" s="28"/>
      <c r="UGE113" s="29"/>
      <c r="UGF113" s="30"/>
      <c r="UGL113" s="28"/>
      <c r="UGM113" s="29"/>
      <c r="UGN113" s="30"/>
      <c r="UGT113" s="28"/>
      <c r="UGU113" s="29"/>
      <c r="UGV113" s="30"/>
      <c r="UHB113" s="28"/>
      <c r="UHC113" s="29"/>
      <c r="UHD113" s="30"/>
      <c r="UHJ113" s="28"/>
      <c r="UHK113" s="29"/>
      <c r="UHL113" s="30"/>
      <c r="UHR113" s="28"/>
      <c r="UHS113" s="29"/>
      <c r="UHT113" s="30"/>
      <c r="UHZ113" s="28"/>
      <c r="UIA113" s="29"/>
      <c r="UIB113" s="30"/>
      <c r="UIH113" s="28"/>
      <c r="UII113" s="29"/>
      <c r="UIJ113" s="30"/>
      <c r="UIP113" s="28"/>
      <c r="UIQ113" s="29"/>
      <c r="UIR113" s="30"/>
      <c r="UIX113" s="28"/>
      <c r="UIY113" s="29"/>
      <c r="UIZ113" s="30"/>
      <c r="UJF113" s="28"/>
      <c r="UJG113" s="29"/>
      <c r="UJH113" s="30"/>
      <c r="UJN113" s="28"/>
      <c r="UJO113" s="29"/>
      <c r="UJP113" s="30"/>
      <c r="UJV113" s="28"/>
      <c r="UJW113" s="29"/>
      <c r="UJX113" s="30"/>
      <c r="UKD113" s="28"/>
      <c r="UKE113" s="29"/>
      <c r="UKF113" s="30"/>
      <c r="UKL113" s="28"/>
      <c r="UKM113" s="29"/>
      <c r="UKN113" s="30"/>
      <c r="UKT113" s="28"/>
      <c r="UKU113" s="29"/>
      <c r="UKV113" s="30"/>
      <c r="ULB113" s="28"/>
      <c r="ULC113" s="29"/>
      <c r="ULD113" s="30"/>
      <c r="ULJ113" s="28"/>
      <c r="ULK113" s="29"/>
      <c r="ULL113" s="30"/>
      <c r="ULR113" s="28"/>
      <c r="ULS113" s="29"/>
      <c r="ULT113" s="30"/>
      <c r="ULZ113" s="28"/>
      <c r="UMA113" s="29"/>
      <c r="UMB113" s="30"/>
      <c r="UMH113" s="28"/>
      <c r="UMI113" s="29"/>
      <c r="UMJ113" s="30"/>
      <c r="UMP113" s="28"/>
      <c r="UMQ113" s="29"/>
      <c r="UMR113" s="30"/>
      <c r="UMX113" s="28"/>
      <c r="UMY113" s="29"/>
      <c r="UMZ113" s="30"/>
      <c r="UNF113" s="28"/>
      <c r="UNG113" s="29"/>
      <c r="UNH113" s="30"/>
      <c r="UNN113" s="28"/>
      <c r="UNO113" s="29"/>
      <c r="UNP113" s="30"/>
      <c r="UNV113" s="28"/>
      <c r="UNW113" s="29"/>
      <c r="UNX113" s="30"/>
      <c r="UOD113" s="28"/>
      <c r="UOE113" s="29"/>
      <c r="UOF113" s="30"/>
      <c r="UOL113" s="28"/>
      <c r="UOM113" s="29"/>
      <c r="UON113" s="30"/>
      <c r="UOT113" s="28"/>
      <c r="UOU113" s="29"/>
      <c r="UOV113" s="30"/>
      <c r="UPB113" s="28"/>
      <c r="UPC113" s="29"/>
      <c r="UPD113" s="30"/>
      <c r="UPJ113" s="28"/>
      <c r="UPK113" s="29"/>
      <c r="UPL113" s="30"/>
      <c r="UPR113" s="28"/>
      <c r="UPS113" s="29"/>
      <c r="UPT113" s="30"/>
      <c r="UPZ113" s="28"/>
      <c r="UQA113" s="29"/>
      <c r="UQB113" s="30"/>
      <c r="UQH113" s="28"/>
      <c r="UQI113" s="29"/>
      <c r="UQJ113" s="30"/>
      <c r="UQP113" s="28"/>
      <c r="UQQ113" s="29"/>
      <c r="UQR113" s="30"/>
      <c r="UQX113" s="28"/>
      <c r="UQY113" s="29"/>
      <c r="UQZ113" s="30"/>
      <c r="URF113" s="28"/>
      <c r="URG113" s="29"/>
      <c r="URH113" s="30"/>
      <c r="URN113" s="28"/>
      <c r="URO113" s="29"/>
      <c r="URP113" s="30"/>
      <c r="URV113" s="28"/>
      <c r="URW113" s="29"/>
      <c r="URX113" s="30"/>
      <c r="USD113" s="28"/>
      <c r="USE113" s="29"/>
      <c r="USF113" s="30"/>
      <c r="USL113" s="28"/>
      <c r="USM113" s="29"/>
      <c r="USN113" s="30"/>
      <c r="UST113" s="28"/>
      <c r="USU113" s="29"/>
      <c r="USV113" s="30"/>
      <c r="UTB113" s="28"/>
      <c r="UTC113" s="29"/>
      <c r="UTD113" s="30"/>
      <c r="UTJ113" s="28"/>
      <c r="UTK113" s="29"/>
      <c r="UTL113" s="30"/>
      <c r="UTR113" s="28"/>
      <c r="UTS113" s="29"/>
      <c r="UTT113" s="30"/>
      <c r="UTZ113" s="28"/>
      <c r="UUA113" s="29"/>
      <c r="UUB113" s="30"/>
      <c r="UUH113" s="28"/>
      <c r="UUI113" s="29"/>
      <c r="UUJ113" s="30"/>
      <c r="UUP113" s="28"/>
      <c r="UUQ113" s="29"/>
      <c r="UUR113" s="30"/>
      <c r="UUX113" s="28"/>
      <c r="UUY113" s="29"/>
      <c r="UUZ113" s="30"/>
      <c r="UVF113" s="28"/>
      <c r="UVG113" s="29"/>
      <c r="UVH113" s="30"/>
      <c r="UVN113" s="28"/>
      <c r="UVO113" s="29"/>
      <c r="UVP113" s="30"/>
      <c r="UVV113" s="28"/>
      <c r="UVW113" s="29"/>
      <c r="UVX113" s="30"/>
      <c r="UWD113" s="28"/>
      <c r="UWE113" s="29"/>
      <c r="UWF113" s="30"/>
      <c r="UWL113" s="28"/>
      <c r="UWM113" s="29"/>
      <c r="UWN113" s="30"/>
      <c r="UWT113" s="28"/>
      <c r="UWU113" s="29"/>
      <c r="UWV113" s="30"/>
      <c r="UXB113" s="28"/>
      <c r="UXC113" s="29"/>
      <c r="UXD113" s="30"/>
      <c r="UXJ113" s="28"/>
      <c r="UXK113" s="29"/>
      <c r="UXL113" s="30"/>
      <c r="UXR113" s="28"/>
      <c r="UXS113" s="29"/>
      <c r="UXT113" s="30"/>
      <c r="UXZ113" s="28"/>
      <c r="UYA113" s="29"/>
      <c r="UYB113" s="30"/>
      <c r="UYH113" s="28"/>
      <c r="UYI113" s="29"/>
      <c r="UYJ113" s="30"/>
      <c r="UYP113" s="28"/>
      <c r="UYQ113" s="29"/>
      <c r="UYR113" s="30"/>
      <c r="UYX113" s="28"/>
      <c r="UYY113" s="29"/>
      <c r="UYZ113" s="30"/>
      <c r="UZF113" s="28"/>
      <c r="UZG113" s="29"/>
      <c r="UZH113" s="30"/>
      <c r="UZN113" s="28"/>
      <c r="UZO113" s="29"/>
      <c r="UZP113" s="30"/>
      <c r="UZV113" s="28"/>
      <c r="UZW113" s="29"/>
      <c r="UZX113" s="30"/>
      <c r="VAD113" s="28"/>
      <c r="VAE113" s="29"/>
      <c r="VAF113" s="30"/>
      <c r="VAL113" s="28"/>
      <c r="VAM113" s="29"/>
      <c r="VAN113" s="30"/>
      <c r="VAT113" s="28"/>
      <c r="VAU113" s="29"/>
      <c r="VAV113" s="30"/>
      <c r="VBB113" s="28"/>
      <c r="VBC113" s="29"/>
      <c r="VBD113" s="30"/>
      <c r="VBJ113" s="28"/>
      <c r="VBK113" s="29"/>
      <c r="VBL113" s="30"/>
      <c r="VBR113" s="28"/>
      <c r="VBS113" s="29"/>
      <c r="VBT113" s="30"/>
      <c r="VBZ113" s="28"/>
      <c r="VCA113" s="29"/>
      <c r="VCB113" s="30"/>
      <c r="VCH113" s="28"/>
      <c r="VCI113" s="29"/>
      <c r="VCJ113" s="30"/>
      <c r="VCP113" s="28"/>
      <c r="VCQ113" s="29"/>
      <c r="VCR113" s="30"/>
      <c r="VCX113" s="28"/>
      <c r="VCY113" s="29"/>
      <c r="VCZ113" s="30"/>
      <c r="VDF113" s="28"/>
      <c r="VDG113" s="29"/>
      <c r="VDH113" s="30"/>
      <c r="VDN113" s="28"/>
      <c r="VDO113" s="29"/>
      <c r="VDP113" s="30"/>
      <c r="VDV113" s="28"/>
      <c r="VDW113" s="29"/>
      <c r="VDX113" s="30"/>
      <c r="VED113" s="28"/>
      <c r="VEE113" s="29"/>
      <c r="VEF113" s="30"/>
      <c r="VEL113" s="28"/>
      <c r="VEM113" s="29"/>
      <c r="VEN113" s="30"/>
      <c r="VET113" s="28"/>
      <c r="VEU113" s="29"/>
      <c r="VEV113" s="30"/>
      <c r="VFB113" s="28"/>
      <c r="VFC113" s="29"/>
      <c r="VFD113" s="30"/>
      <c r="VFJ113" s="28"/>
      <c r="VFK113" s="29"/>
      <c r="VFL113" s="30"/>
      <c r="VFR113" s="28"/>
      <c r="VFS113" s="29"/>
      <c r="VFT113" s="30"/>
      <c r="VFZ113" s="28"/>
      <c r="VGA113" s="29"/>
      <c r="VGB113" s="30"/>
      <c r="VGH113" s="28"/>
      <c r="VGI113" s="29"/>
      <c r="VGJ113" s="30"/>
      <c r="VGP113" s="28"/>
      <c r="VGQ113" s="29"/>
      <c r="VGR113" s="30"/>
      <c r="VGX113" s="28"/>
      <c r="VGY113" s="29"/>
      <c r="VGZ113" s="30"/>
      <c r="VHF113" s="28"/>
      <c r="VHG113" s="29"/>
      <c r="VHH113" s="30"/>
      <c r="VHN113" s="28"/>
      <c r="VHO113" s="29"/>
      <c r="VHP113" s="30"/>
      <c r="VHV113" s="28"/>
      <c r="VHW113" s="29"/>
      <c r="VHX113" s="30"/>
      <c r="VID113" s="28"/>
      <c r="VIE113" s="29"/>
      <c r="VIF113" s="30"/>
      <c r="VIL113" s="28"/>
      <c r="VIM113" s="29"/>
      <c r="VIN113" s="30"/>
      <c r="VIT113" s="28"/>
      <c r="VIU113" s="29"/>
      <c r="VIV113" s="30"/>
      <c r="VJB113" s="28"/>
      <c r="VJC113" s="29"/>
      <c r="VJD113" s="30"/>
      <c r="VJJ113" s="28"/>
      <c r="VJK113" s="29"/>
      <c r="VJL113" s="30"/>
      <c r="VJR113" s="28"/>
      <c r="VJS113" s="29"/>
      <c r="VJT113" s="30"/>
      <c r="VJZ113" s="28"/>
      <c r="VKA113" s="29"/>
      <c r="VKB113" s="30"/>
      <c r="VKH113" s="28"/>
      <c r="VKI113" s="29"/>
      <c r="VKJ113" s="30"/>
      <c r="VKP113" s="28"/>
      <c r="VKQ113" s="29"/>
      <c r="VKR113" s="30"/>
      <c r="VKX113" s="28"/>
      <c r="VKY113" s="29"/>
      <c r="VKZ113" s="30"/>
      <c r="VLF113" s="28"/>
      <c r="VLG113" s="29"/>
      <c r="VLH113" s="30"/>
      <c r="VLN113" s="28"/>
      <c r="VLO113" s="29"/>
      <c r="VLP113" s="30"/>
      <c r="VLV113" s="28"/>
      <c r="VLW113" s="29"/>
      <c r="VLX113" s="30"/>
      <c r="VMD113" s="28"/>
      <c r="VME113" s="29"/>
      <c r="VMF113" s="30"/>
      <c r="VML113" s="28"/>
      <c r="VMM113" s="29"/>
      <c r="VMN113" s="30"/>
      <c r="VMT113" s="28"/>
      <c r="VMU113" s="29"/>
      <c r="VMV113" s="30"/>
      <c r="VNB113" s="28"/>
      <c r="VNC113" s="29"/>
      <c r="VND113" s="30"/>
      <c r="VNJ113" s="28"/>
      <c r="VNK113" s="29"/>
      <c r="VNL113" s="30"/>
      <c r="VNR113" s="28"/>
      <c r="VNS113" s="29"/>
      <c r="VNT113" s="30"/>
      <c r="VNZ113" s="28"/>
      <c r="VOA113" s="29"/>
      <c r="VOB113" s="30"/>
      <c r="VOH113" s="28"/>
      <c r="VOI113" s="29"/>
      <c r="VOJ113" s="30"/>
      <c r="VOP113" s="28"/>
      <c r="VOQ113" s="29"/>
      <c r="VOR113" s="30"/>
      <c r="VOX113" s="28"/>
      <c r="VOY113" s="29"/>
      <c r="VOZ113" s="30"/>
      <c r="VPF113" s="28"/>
      <c r="VPG113" s="29"/>
      <c r="VPH113" s="30"/>
      <c r="VPN113" s="28"/>
      <c r="VPO113" s="29"/>
      <c r="VPP113" s="30"/>
      <c r="VPV113" s="28"/>
      <c r="VPW113" s="29"/>
      <c r="VPX113" s="30"/>
      <c r="VQD113" s="28"/>
      <c r="VQE113" s="29"/>
      <c r="VQF113" s="30"/>
      <c r="VQL113" s="28"/>
      <c r="VQM113" s="29"/>
      <c r="VQN113" s="30"/>
      <c r="VQT113" s="28"/>
      <c r="VQU113" s="29"/>
      <c r="VQV113" s="30"/>
      <c r="VRB113" s="28"/>
      <c r="VRC113" s="29"/>
      <c r="VRD113" s="30"/>
      <c r="VRJ113" s="28"/>
      <c r="VRK113" s="29"/>
      <c r="VRL113" s="30"/>
      <c r="VRR113" s="28"/>
      <c r="VRS113" s="29"/>
      <c r="VRT113" s="30"/>
      <c r="VRZ113" s="28"/>
      <c r="VSA113" s="29"/>
      <c r="VSB113" s="30"/>
      <c r="VSH113" s="28"/>
      <c r="VSI113" s="29"/>
      <c r="VSJ113" s="30"/>
      <c r="VSP113" s="28"/>
      <c r="VSQ113" s="29"/>
      <c r="VSR113" s="30"/>
      <c r="VSX113" s="28"/>
      <c r="VSY113" s="29"/>
      <c r="VSZ113" s="30"/>
      <c r="VTF113" s="28"/>
      <c r="VTG113" s="29"/>
      <c r="VTH113" s="30"/>
      <c r="VTN113" s="28"/>
      <c r="VTO113" s="29"/>
      <c r="VTP113" s="30"/>
      <c r="VTV113" s="28"/>
      <c r="VTW113" s="29"/>
      <c r="VTX113" s="30"/>
      <c r="VUD113" s="28"/>
      <c r="VUE113" s="29"/>
      <c r="VUF113" s="30"/>
      <c r="VUL113" s="28"/>
      <c r="VUM113" s="29"/>
      <c r="VUN113" s="30"/>
      <c r="VUT113" s="28"/>
      <c r="VUU113" s="29"/>
      <c r="VUV113" s="30"/>
      <c r="VVB113" s="28"/>
      <c r="VVC113" s="29"/>
      <c r="VVD113" s="30"/>
      <c r="VVJ113" s="28"/>
      <c r="VVK113" s="29"/>
      <c r="VVL113" s="30"/>
      <c r="VVR113" s="28"/>
      <c r="VVS113" s="29"/>
      <c r="VVT113" s="30"/>
      <c r="VVZ113" s="28"/>
      <c r="VWA113" s="29"/>
      <c r="VWB113" s="30"/>
      <c r="VWH113" s="28"/>
      <c r="VWI113" s="29"/>
      <c r="VWJ113" s="30"/>
      <c r="VWP113" s="28"/>
      <c r="VWQ113" s="29"/>
      <c r="VWR113" s="30"/>
      <c r="VWX113" s="28"/>
      <c r="VWY113" s="29"/>
      <c r="VWZ113" s="30"/>
      <c r="VXF113" s="28"/>
      <c r="VXG113" s="29"/>
      <c r="VXH113" s="30"/>
      <c r="VXN113" s="28"/>
      <c r="VXO113" s="29"/>
      <c r="VXP113" s="30"/>
      <c r="VXV113" s="28"/>
      <c r="VXW113" s="29"/>
      <c r="VXX113" s="30"/>
      <c r="VYD113" s="28"/>
      <c r="VYE113" s="29"/>
      <c r="VYF113" s="30"/>
      <c r="VYL113" s="28"/>
      <c r="VYM113" s="29"/>
      <c r="VYN113" s="30"/>
      <c r="VYT113" s="28"/>
      <c r="VYU113" s="29"/>
      <c r="VYV113" s="30"/>
      <c r="VZB113" s="28"/>
      <c r="VZC113" s="29"/>
      <c r="VZD113" s="30"/>
      <c r="VZJ113" s="28"/>
      <c r="VZK113" s="29"/>
      <c r="VZL113" s="30"/>
      <c r="VZR113" s="28"/>
      <c r="VZS113" s="29"/>
      <c r="VZT113" s="30"/>
      <c r="VZZ113" s="28"/>
      <c r="WAA113" s="29"/>
      <c r="WAB113" s="30"/>
      <c r="WAH113" s="28"/>
      <c r="WAI113" s="29"/>
      <c r="WAJ113" s="30"/>
      <c r="WAP113" s="28"/>
      <c r="WAQ113" s="29"/>
      <c r="WAR113" s="30"/>
      <c r="WAX113" s="28"/>
      <c r="WAY113" s="29"/>
      <c r="WAZ113" s="30"/>
      <c r="WBF113" s="28"/>
      <c r="WBG113" s="29"/>
      <c r="WBH113" s="30"/>
      <c r="WBN113" s="28"/>
      <c r="WBO113" s="29"/>
      <c r="WBP113" s="30"/>
      <c r="WBV113" s="28"/>
      <c r="WBW113" s="29"/>
      <c r="WBX113" s="30"/>
      <c r="WCD113" s="28"/>
      <c r="WCE113" s="29"/>
      <c r="WCF113" s="30"/>
      <c r="WCL113" s="28"/>
      <c r="WCM113" s="29"/>
      <c r="WCN113" s="30"/>
      <c r="WCT113" s="28"/>
      <c r="WCU113" s="29"/>
      <c r="WCV113" s="30"/>
      <c r="WDB113" s="28"/>
      <c r="WDC113" s="29"/>
      <c r="WDD113" s="30"/>
      <c r="WDJ113" s="28"/>
      <c r="WDK113" s="29"/>
      <c r="WDL113" s="30"/>
      <c r="WDR113" s="28"/>
      <c r="WDS113" s="29"/>
      <c r="WDT113" s="30"/>
      <c r="WDZ113" s="28"/>
      <c r="WEA113" s="29"/>
      <c r="WEB113" s="30"/>
      <c r="WEH113" s="28"/>
      <c r="WEI113" s="29"/>
      <c r="WEJ113" s="30"/>
      <c r="WEP113" s="28"/>
      <c r="WEQ113" s="29"/>
      <c r="WER113" s="30"/>
      <c r="WEX113" s="28"/>
      <c r="WEY113" s="29"/>
      <c r="WEZ113" s="30"/>
      <c r="WFF113" s="28"/>
      <c r="WFG113" s="29"/>
      <c r="WFH113" s="30"/>
      <c r="WFN113" s="28"/>
      <c r="WFO113" s="29"/>
      <c r="WFP113" s="30"/>
      <c r="WFV113" s="28"/>
      <c r="WFW113" s="29"/>
      <c r="WFX113" s="30"/>
      <c r="WGD113" s="28"/>
      <c r="WGE113" s="29"/>
      <c r="WGF113" s="30"/>
      <c r="WGL113" s="28"/>
      <c r="WGM113" s="29"/>
      <c r="WGN113" s="30"/>
      <c r="WGT113" s="28"/>
      <c r="WGU113" s="29"/>
      <c r="WGV113" s="30"/>
      <c r="WHB113" s="28"/>
      <c r="WHC113" s="29"/>
      <c r="WHD113" s="30"/>
      <c r="WHJ113" s="28"/>
      <c r="WHK113" s="29"/>
      <c r="WHL113" s="30"/>
      <c r="WHR113" s="28"/>
      <c r="WHS113" s="29"/>
      <c r="WHT113" s="30"/>
      <c r="WHZ113" s="28"/>
      <c r="WIA113" s="29"/>
      <c r="WIB113" s="30"/>
      <c r="WIH113" s="28"/>
      <c r="WII113" s="29"/>
      <c r="WIJ113" s="30"/>
      <c r="WIP113" s="28"/>
      <c r="WIQ113" s="29"/>
      <c r="WIR113" s="30"/>
      <c r="WIX113" s="28"/>
      <c r="WIY113" s="29"/>
      <c r="WIZ113" s="30"/>
      <c r="WJF113" s="28"/>
      <c r="WJG113" s="29"/>
      <c r="WJH113" s="30"/>
      <c r="WJN113" s="28"/>
      <c r="WJO113" s="29"/>
      <c r="WJP113" s="30"/>
      <c r="WJV113" s="28"/>
      <c r="WJW113" s="29"/>
      <c r="WJX113" s="30"/>
      <c r="WKD113" s="28"/>
      <c r="WKE113" s="29"/>
      <c r="WKF113" s="30"/>
      <c r="WKL113" s="28"/>
      <c r="WKM113" s="29"/>
      <c r="WKN113" s="30"/>
      <c r="WKT113" s="28"/>
      <c r="WKU113" s="29"/>
      <c r="WKV113" s="30"/>
      <c r="WLB113" s="28"/>
      <c r="WLC113" s="29"/>
      <c r="WLD113" s="30"/>
      <c r="WLJ113" s="28"/>
      <c r="WLK113" s="29"/>
      <c r="WLL113" s="30"/>
      <c r="WLR113" s="28"/>
      <c r="WLS113" s="29"/>
      <c r="WLT113" s="30"/>
      <c r="WLZ113" s="28"/>
      <c r="WMA113" s="29"/>
      <c r="WMB113" s="30"/>
      <c r="WMH113" s="28"/>
      <c r="WMI113" s="29"/>
      <c r="WMJ113" s="30"/>
      <c r="WMP113" s="28"/>
      <c r="WMQ113" s="29"/>
      <c r="WMR113" s="30"/>
      <c r="WMX113" s="28"/>
      <c r="WMY113" s="29"/>
      <c r="WMZ113" s="30"/>
      <c r="WNF113" s="28"/>
      <c r="WNG113" s="29"/>
      <c r="WNH113" s="30"/>
      <c r="WNN113" s="28"/>
      <c r="WNO113" s="29"/>
      <c r="WNP113" s="30"/>
      <c r="WNV113" s="28"/>
      <c r="WNW113" s="29"/>
      <c r="WNX113" s="30"/>
      <c r="WOD113" s="28"/>
      <c r="WOE113" s="29"/>
      <c r="WOF113" s="30"/>
      <c r="WOL113" s="28"/>
      <c r="WOM113" s="29"/>
      <c r="WON113" s="30"/>
      <c r="WOT113" s="28"/>
      <c r="WOU113" s="29"/>
      <c r="WOV113" s="30"/>
      <c r="WPB113" s="28"/>
      <c r="WPC113" s="29"/>
      <c r="WPD113" s="30"/>
      <c r="WPJ113" s="28"/>
      <c r="WPK113" s="29"/>
      <c r="WPL113" s="30"/>
      <c r="WPR113" s="28"/>
      <c r="WPS113" s="29"/>
      <c r="WPT113" s="30"/>
      <c r="WPZ113" s="28"/>
      <c r="WQA113" s="29"/>
      <c r="WQB113" s="30"/>
      <c r="WQH113" s="28"/>
      <c r="WQI113" s="29"/>
      <c r="WQJ113" s="30"/>
      <c r="WQP113" s="28"/>
      <c r="WQQ113" s="29"/>
      <c r="WQR113" s="30"/>
      <c r="WQX113" s="28"/>
      <c r="WQY113" s="29"/>
      <c r="WQZ113" s="30"/>
      <c r="WRF113" s="28"/>
      <c r="WRG113" s="29"/>
      <c r="WRH113" s="30"/>
      <c r="WRN113" s="28"/>
      <c r="WRO113" s="29"/>
      <c r="WRP113" s="30"/>
      <c r="WRV113" s="28"/>
      <c r="WRW113" s="29"/>
      <c r="WRX113" s="30"/>
      <c r="WSD113" s="28"/>
      <c r="WSE113" s="29"/>
      <c r="WSF113" s="30"/>
      <c r="WSL113" s="28"/>
      <c r="WSM113" s="29"/>
      <c r="WSN113" s="30"/>
      <c r="WST113" s="28"/>
      <c r="WSU113" s="29"/>
      <c r="WSV113" s="30"/>
      <c r="WTB113" s="28"/>
      <c r="WTC113" s="29"/>
      <c r="WTD113" s="30"/>
      <c r="WTJ113" s="28"/>
      <c r="WTK113" s="29"/>
      <c r="WTL113" s="30"/>
      <c r="WTR113" s="28"/>
      <c r="WTS113" s="29"/>
      <c r="WTT113" s="30"/>
      <c r="WTZ113" s="28"/>
      <c r="WUA113" s="29"/>
      <c r="WUB113" s="30"/>
      <c r="WUH113" s="28"/>
      <c r="WUI113" s="29"/>
      <c r="WUJ113" s="30"/>
      <c r="WUP113" s="28"/>
      <c r="WUQ113" s="29"/>
      <c r="WUR113" s="30"/>
      <c r="WUX113" s="28"/>
      <c r="WUY113" s="29"/>
      <c r="WUZ113" s="30"/>
      <c r="WVF113" s="28"/>
      <c r="WVG113" s="29"/>
      <c r="WVH113" s="30"/>
      <c r="WVN113" s="28"/>
      <c r="WVO113" s="29"/>
      <c r="WVP113" s="30"/>
      <c r="WVV113" s="28"/>
      <c r="WVW113" s="29"/>
      <c r="WVX113" s="30"/>
      <c r="WWD113" s="28"/>
      <c r="WWE113" s="29"/>
      <c r="WWF113" s="30"/>
      <c r="WWL113" s="28"/>
      <c r="WWM113" s="29"/>
      <c r="WWN113" s="30"/>
      <c r="WWT113" s="28"/>
      <c r="WWU113" s="29"/>
      <c r="WWV113" s="30"/>
      <c r="WXB113" s="28"/>
      <c r="WXC113" s="29"/>
      <c r="WXD113" s="30"/>
      <c r="WXJ113" s="28"/>
      <c r="WXK113" s="29"/>
      <c r="WXL113" s="30"/>
      <c r="WXR113" s="28"/>
      <c r="WXS113" s="29"/>
      <c r="WXT113" s="30"/>
      <c r="WXZ113" s="28"/>
      <c r="WYA113" s="29"/>
      <c r="WYB113" s="30"/>
      <c r="WYH113" s="28"/>
      <c r="WYI113" s="29"/>
      <c r="WYJ113" s="30"/>
      <c r="WYP113" s="28"/>
      <c r="WYQ113" s="29"/>
      <c r="WYR113" s="30"/>
      <c r="WYX113" s="28"/>
      <c r="WYY113" s="29"/>
      <c r="WYZ113" s="30"/>
      <c r="WZF113" s="28"/>
      <c r="WZG113" s="29"/>
      <c r="WZH113" s="30"/>
      <c r="WZN113" s="28"/>
      <c r="WZO113" s="29"/>
      <c r="WZP113" s="30"/>
      <c r="WZV113" s="28"/>
      <c r="WZW113" s="29"/>
      <c r="WZX113" s="30"/>
      <c r="XAD113" s="28"/>
      <c r="XAE113" s="29"/>
      <c r="XAF113" s="30"/>
      <c r="XAL113" s="28"/>
      <c r="XAM113" s="29"/>
      <c r="XAN113" s="30"/>
      <c r="XAT113" s="28"/>
      <c r="XAU113" s="29"/>
      <c r="XAV113" s="30"/>
      <c r="XBB113" s="28"/>
      <c r="XBC113" s="29"/>
      <c r="XBD113" s="30"/>
      <c r="XBJ113" s="28"/>
      <c r="XBK113" s="29"/>
      <c r="XBL113" s="30"/>
      <c r="XBR113" s="28"/>
      <c r="XBS113" s="29"/>
      <c r="XBT113" s="30"/>
      <c r="XBZ113" s="28"/>
      <c r="XCA113" s="29"/>
      <c r="XCB113" s="30"/>
      <c r="XCH113" s="28"/>
      <c r="XCI113" s="29"/>
      <c r="XCJ113" s="30"/>
      <c r="XCP113" s="28"/>
      <c r="XCQ113" s="29"/>
      <c r="XCR113" s="30"/>
      <c r="XCX113" s="28"/>
      <c r="XCY113" s="29"/>
      <c r="XCZ113" s="30"/>
      <c r="XDF113" s="28"/>
      <c r="XDG113" s="29"/>
      <c r="XDH113" s="30"/>
      <c r="XDN113" s="28"/>
      <c r="XDO113" s="29"/>
      <c r="XDP113" s="30"/>
      <c r="XDV113" s="28"/>
      <c r="XDW113" s="29"/>
      <c r="XDX113" s="30"/>
      <c r="XED113" s="28"/>
      <c r="XEE113" s="29"/>
      <c r="XEF113" s="30"/>
      <c r="XEL113" s="28"/>
      <c r="XEM113" s="29"/>
      <c r="XEN113" s="30"/>
      <c r="XET113" s="28"/>
      <c r="XEU113" s="29"/>
      <c r="XEV113" s="30"/>
      <c r="XFB113" s="28"/>
      <c r="XFC113" s="29"/>
      <c r="XFD113" s="30"/>
    </row>
    <row r="114" spans="1:1024 1030:2048 2054:3072 3078:4096 4102:5120 5126:6144 6150:7168 7174:8192 8198:9216 9222:10240 10246:11264 11270:12288 12294:13312 13318:14336 14342:15360 15366:16384" x14ac:dyDescent="0.25">
      <c r="A114" s="21" t="str">
        <f>C114&amp;(COUNTIF($C$7:C114,C114))</f>
        <v>2623052663</v>
      </c>
      <c r="B114" s="21">
        <v>811042967</v>
      </c>
      <c r="C114" s="22">
        <f>VLOOKUP(B114,[1]MODIFICADO!$A$2:$B$4109,2,0)</f>
        <v>262305266</v>
      </c>
      <c r="D114" s="21" t="s">
        <v>97</v>
      </c>
      <c r="E114" s="21"/>
      <c r="F114" s="26" t="s">
        <v>102</v>
      </c>
      <c r="G114" s="25" t="s">
        <v>103</v>
      </c>
      <c r="H114" s="27">
        <v>2250716990</v>
      </c>
      <c r="I114" s="27">
        <v>1095038098</v>
      </c>
      <c r="J114" s="27">
        <f t="shared" si="2"/>
        <v>1155678892</v>
      </c>
      <c r="N114" s="28"/>
      <c r="O114" s="29"/>
      <c r="P114" s="30"/>
      <c r="V114" s="28"/>
      <c r="W114" s="29"/>
      <c r="X114" s="30"/>
      <c r="AD114" s="28"/>
      <c r="AE114" s="29"/>
      <c r="AF114" s="30"/>
      <c r="AL114" s="28"/>
      <c r="AM114" s="29"/>
      <c r="AN114" s="30"/>
      <c r="AT114" s="28"/>
      <c r="AU114" s="29"/>
      <c r="AV114" s="30"/>
      <c r="BB114" s="28"/>
      <c r="BC114" s="29"/>
      <c r="BD114" s="30"/>
      <c r="BJ114" s="28"/>
      <c r="BK114" s="29"/>
      <c r="BL114" s="30"/>
      <c r="BR114" s="28"/>
      <c r="BS114" s="29"/>
      <c r="BT114" s="30"/>
      <c r="BZ114" s="28"/>
      <c r="CA114" s="29"/>
      <c r="CB114" s="30"/>
      <c r="CH114" s="28"/>
      <c r="CI114" s="29"/>
      <c r="CJ114" s="30"/>
      <c r="CP114" s="28"/>
      <c r="CQ114" s="29"/>
      <c r="CR114" s="30"/>
      <c r="CX114" s="28"/>
      <c r="CY114" s="29"/>
      <c r="CZ114" s="30"/>
      <c r="DF114" s="28"/>
      <c r="DG114" s="29"/>
      <c r="DH114" s="30"/>
      <c r="DN114" s="28"/>
      <c r="DO114" s="29"/>
      <c r="DP114" s="30"/>
      <c r="DV114" s="28"/>
      <c r="DW114" s="29"/>
      <c r="DX114" s="30"/>
      <c r="ED114" s="28"/>
      <c r="EE114" s="29"/>
      <c r="EF114" s="30"/>
      <c r="EL114" s="28"/>
      <c r="EM114" s="29"/>
      <c r="EN114" s="30"/>
      <c r="ET114" s="28"/>
      <c r="EU114" s="29"/>
      <c r="EV114" s="30"/>
      <c r="FB114" s="28"/>
      <c r="FC114" s="29"/>
      <c r="FD114" s="30"/>
      <c r="FJ114" s="28"/>
      <c r="FK114" s="29"/>
      <c r="FL114" s="30"/>
      <c r="FR114" s="28"/>
      <c r="FS114" s="29"/>
      <c r="FT114" s="30"/>
      <c r="FZ114" s="28"/>
      <c r="GA114" s="29"/>
      <c r="GB114" s="30"/>
      <c r="GH114" s="28"/>
      <c r="GI114" s="29"/>
      <c r="GJ114" s="30"/>
      <c r="GP114" s="28"/>
      <c r="GQ114" s="29"/>
      <c r="GR114" s="30"/>
      <c r="GX114" s="28"/>
      <c r="GY114" s="29"/>
      <c r="GZ114" s="30"/>
      <c r="HF114" s="28"/>
      <c r="HG114" s="29"/>
      <c r="HH114" s="30"/>
      <c r="HN114" s="28"/>
      <c r="HO114" s="29"/>
      <c r="HP114" s="30"/>
      <c r="HV114" s="28"/>
      <c r="HW114" s="29"/>
      <c r="HX114" s="30"/>
      <c r="ID114" s="28"/>
      <c r="IE114" s="29"/>
      <c r="IF114" s="30"/>
      <c r="IL114" s="28"/>
      <c r="IM114" s="29"/>
      <c r="IN114" s="30"/>
      <c r="IT114" s="28"/>
      <c r="IU114" s="29"/>
      <c r="IV114" s="30"/>
      <c r="JB114" s="28"/>
      <c r="JC114" s="29"/>
      <c r="JD114" s="30"/>
      <c r="JJ114" s="28"/>
      <c r="JK114" s="29"/>
      <c r="JL114" s="30"/>
      <c r="JR114" s="28"/>
      <c r="JS114" s="29"/>
      <c r="JT114" s="30"/>
      <c r="JZ114" s="28"/>
      <c r="KA114" s="29"/>
      <c r="KB114" s="30"/>
      <c r="KH114" s="28"/>
      <c r="KI114" s="29"/>
      <c r="KJ114" s="30"/>
      <c r="KP114" s="28"/>
      <c r="KQ114" s="29"/>
      <c r="KR114" s="30"/>
      <c r="KX114" s="28"/>
      <c r="KY114" s="29"/>
      <c r="KZ114" s="30"/>
      <c r="LF114" s="28"/>
      <c r="LG114" s="29"/>
      <c r="LH114" s="30"/>
      <c r="LN114" s="28"/>
      <c r="LO114" s="29"/>
      <c r="LP114" s="30"/>
      <c r="LV114" s="28"/>
      <c r="LW114" s="29"/>
      <c r="LX114" s="30"/>
      <c r="MD114" s="28"/>
      <c r="ME114" s="29"/>
      <c r="MF114" s="30"/>
      <c r="ML114" s="28"/>
      <c r="MM114" s="29"/>
      <c r="MN114" s="30"/>
      <c r="MT114" s="28"/>
      <c r="MU114" s="29"/>
      <c r="MV114" s="30"/>
      <c r="NB114" s="28"/>
      <c r="NC114" s="29"/>
      <c r="ND114" s="30"/>
      <c r="NJ114" s="28"/>
      <c r="NK114" s="29"/>
      <c r="NL114" s="30"/>
      <c r="NR114" s="28"/>
      <c r="NS114" s="29"/>
      <c r="NT114" s="30"/>
      <c r="NZ114" s="28"/>
      <c r="OA114" s="29"/>
      <c r="OB114" s="30"/>
      <c r="OH114" s="28"/>
      <c r="OI114" s="29"/>
      <c r="OJ114" s="30"/>
      <c r="OP114" s="28"/>
      <c r="OQ114" s="29"/>
      <c r="OR114" s="30"/>
      <c r="OX114" s="28"/>
      <c r="OY114" s="29"/>
      <c r="OZ114" s="30"/>
      <c r="PF114" s="28"/>
      <c r="PG114" s="29"/>
      <c r="PH114" s="30"/>
      <c r="PN114" s="28"/>
      <c r="PO114" s="29"/>
      <c r="PP114" s="30"/>
      <c r="PV114" s="28"/>
      <c r="PW114" s="29"/>
      <c r="PX114" s="30"/>
      <c r="QD114" s="28"/>
      <c r="QE114" s="29"/>
      <c r="QF114" s="30"/>
      <c r="QL114" s="28"/>
      <c r="QM114" s="29"/>
      <c r="QN114" s="30"/>
      <c r="QT114" s="28"/>
      <c r="QU114" s="29"/>
      <c r="QV114" s="30"/>
      <c r="RB114" s="28"/>
      <c r="RC114" s="29"/>
      <c r="RD114" s="30"/>
      <c r="RJ114" s="28"/>
      <c r="RK114" s="29"/>
      <c r="RL114" s="30"/>
      <c r="RR114" s="28"/>
      <c r="RS114" s="29"/>
      <c r="RT114" s="30"/>
      <c r="RZ114" s="28"/>
      <c r="SA114" s="29"/>
      <c r="SB114" s="30"/>
      <c r="SH114" s="28"/>
      <c r="SI114" s="29"/>
      <c r="SJ114" s="30"/>
      <c r="SP114" s="28"/>
      <c r="SQ114" s="29"/>
      <c r="SR114" s="30"/>
      <c r="SX114" s="28"/>
      <c r="SY114" s="29"/>
      <c r="SZ114" s="30"/>
      <c r="TF114" s="28"/>
      <c r="TG114" s="29"/>
      <c r="TH114" s="30"/>
      <c r="TN114" s="28"/>
      <c r="TO114" s="29"/>
      <c r="TP114" s="30"/>
      <c r="TV114" s="28"/>
      <c r="TW114" s="29"/>
      <c r="TX114" s="30"/>
      <c r="UD114" s="28"/>
      <c r="UE114" s="29"/>
      <c r="UF114" s="30"/>
      <c r="UL114" s="28"/>
      <c r="UM114" s="29"/>
      <c r="UN114" s="30"/>
      <c r="UT114" s="28"/>
      <c r="UU114" s="29"/>
      <c r="UV114" s="30"/>
      <c r="VB114" s="28"/>
      <c r="VC114" s="29"/>
      <c r="VD114" s="30"/>
      <c r="VJ114" s="28"/>
      <c r="VK114" s="29"/>
      <c r="VL114" s="30"/>
      <c r="VR114" s="28"/>
      <c r="VS114" s="29"/>
      <c r="VT114" s="30"/>
      <c r="VZ114" s="28"/>
      <c r="WA114" s="29"/>
      <c r="WB114" s="30"/>
      <c r="WH114" s="28"/>
      <c r="WI114" s="29"/>
      <c r="WJ114" s="30"/>
      <c r="WP114" s="28"/>
      <c r="WQ114" s="29"/>
      <c r="WR114" s="30"/>
      <c r="WX114" s="28"/>
      <c r="WY114" s="29"/>
      <c r="WZ114" s="30"/>
      <c r="XF114" s="28"/>
      <c r="XG114" s="29"/>
      <c r="XH114" s="30"/>
      <c r="XN114" s="28"/>
      <c r="XO114" s="29"/>
      <c r="XP114" s="30"/>
      <c r="XV114" s="28"/>
      <c r="XW114" s="29"/>
      <c r="XX114" s="30"/>
      <c r="YD114" s="28"/>
      <c r="YE114" s="29"/>
      <c r="YF114" s="30"/>
      <c r="YL114" s="28"/>
      <c r="YM114" s="29"/>
      <c r="YN114" s="30"/>
      <c r="YT114" s="28"/>
      <c r="YU114" s="29"/>
      <c r="YV114" s="30"/>
      <c r="ZB114" s="28"/>
      <c r="ZC114" s="29"/>
      <c r="ZD114" s="30"/>
      <c r="ZJ114" s="28"/>
      <c r="ZK114" s="29"/>
      <c r="ZL114" s="30"/>
      <c r="ZR114" s="28"/>
      <c r="ZS114" s="29"/>
      <c r="ZT114" s="30"/>
      <c r="ZZ114" s="28"/>
      <c r="AAA114" s="29"/>
      <c r="AAB114" s="30"/>
      <c r="AAH114" s="28"/>
      <c r="AAI114" s="29"/>
      <c r="AAJ114" s="30"/>
      <c r="AAP114" s="28"/>
      <c r="AAQ114" s="29"/>
      <c r="AAR114" s="30"/>
      <c r="AAX114" s="28"/>
      <c r="AAY114" s="29"/>
      <c r="AAZ114" s="30"/>
      <c r="ABF114" s="28"/>
      <c r="ABG114" s="29"/>
      <c r="ABH114" s="30"/>
      <c r="ABN114" s="28"/>
      <c r="ABO114" s="29"/>
      <c r="ABP114" s="30"/>
      <c r="ABV114" s="28"/>
      <c r="ABW114" s="29"/>
      <c r="ABX114" s="30"/>
      <c r="ACD114" s="28"/>
      <c r="ACE114" s="29"/>
      <c r="ACF114" s="30"/>
      <c r="ACL114" s="28"/>
      <c r="ACM114" s="29"/>
      <c r="ACN114" s="30"/>
      <c r="ACT114" s="28"/>
      <c r="ACU114" s="29"/>
      <c r="ACV114" s="30"/>
      <c r="ADB114" s="28"/>
      <c r="ADC114" s="29"/>
      <c r="ADD114" s="30"/>
      <c r="ADJ114" s="28"/>
      <c r="ADK114" s="29"/>
      <c r="ADL114" s="30"/>
      <c r="ADR114" s="28"/>
      <c r="ADS114" s="29"/>
      <c r="ADT114" s="30"/>
      <c r="ADZ114" s="28"/>
      <c r="AEA114" s="29"/>
      <c r="AEB114" s="30"/>
      <c r="AEH114" s="28"/>
      <c r="AEI114" s="29"/>
      <c r="AEJ114" s="30"/>
      <c r="AEP114" s="28"/>
      <c r="AEQ114" s="29"/>
      <c r="AER114" s="30"/>
      <c r="AEX114" s="28"/>
      <c r="AEY114" s="29"/>
      <c r="AEZ114" s="30"/>
      <c r="AFF114" s="28"/>
      <c r="AFG114" s="29"/>
      <c r="AFH114" s="30"/>
      <c r="AFN114" s="28"/>
      <c r="AFO114" s="29"/>
      <c r="AFP114" s="30"/>
      <c r="AFV114" s="28"/>
      <c r="AFW114" s="29"/>
      <c r="AFX114" s="30"/>
      <c r="AGD114" s="28"/>
      <c r="AGE114" s="29"/>
      <c r="AGF114" s="30"/>
      <c r="AGL114" s="28"/>
      <c r="AGM114" s="29"/>
      <c r="AGN114" s="30"/>
      <c r="AGT114" s="28"/>
      <c r="AGU114" s="29"/>
      <c r="AGV114" s="30"/>
      <c r="AHB114" s="28"/>
      <c r="AHC114" s="29"/>
      <c r="AHD114" s="30"/>
      <c r="AHJ114" s="28"/>
      <c r="AHK114" s="29"/>
      <c r="AHL114" s="30"/>
      <c r="AHR114" s="28"/>
      <c r="AHS114" s="29"/>
      <c r="AHT114" s="30"/>
      <c r="AHZ114" s="28"/>
      <c r="AIA114" s="29"/>
      <c r="AIB114" s="30"/>
      <c r="AIH114" s="28"/>
      <c r="AII114" s="29"/>
      <c r="AIJ114" s="30"/>
      <c r="AIP114" s="28"/>
      <c r="AIQ114" s="29"/>
      <c r="AIR114" s="30"/>
      <c r="AIX114" s="28"/>
      <c r="AIY114" s="29"/>
      <c r="AIZ114" s="30"/>
      <c r="AJF114" s="28"/>
      <c r="AJG114" s="29"/>
      <c r="AJH114" s="30"/>
      <c r="AJN114" s="28"/>
      <c r="AJO114" s="29"/>
      <c r="AJP114" s="30"/>
      <c r="AJV114" s="28"/>
      <c r="AJW114" s="29"/>
      <c r="AJX114" s="30"/>
      <c r="AKD114" s="28"/>
      <c r="AKE114" s="29"/>
      <c r="AKF114" s="30"/>
      <c r="AKL114" s="28"/>
      <c r="AKM114" s="29"/>
      <c r="AKN114" s="30"/>
      <c r="AKT114" s="28"/>
      <c r="AKU114" s="29"/>
      <c r="AKV114" s="30"/>
      <c r="ALB114" s="28"/>
      <c r="ALC114" s="29"/>
      <c r="ALD114" s="30"/>
      <c r="ALJ114" s="28"/>
      <c r="ALK114" s="29"/>
      <c r="ALL114" s="30"/>
      <c r="ALR114" s="28"/>
      <c r="ALS114" s="29"/>
      <c r="ALT114" s="30"/>
      <c r="ALZ114" s="28"/>
      <c r="AMA114" s="29"/>
      <c r="AMB114" s="30"/>
      <c r="AMH114" s="28"/>
      <c r="AMI114" s="29"/>
      <c r="AMJ114" s="30"/>
      <c r="AMP114" s="28"/>
      <c r="AMQ114" s="29"/>
      <c r="AMR114" s="30"/>
      <c r="AMX114" s="28"/>
      <c r="AMY114" s="29"/>
      <c r="AMZ114" s="30"/>
      <c r="ANF114" s="28"/>
      <c r="ANG114" s="29"/>
      <c r="ANH114" s="30"/>
      <c r="ANN114" s="28"/>
      <c r="ANO114" s="29"/>
      <c r="ANP114" s="30"/>
      <c r="ANV114" s="28"/>
      <c r="ANW114" s="29"/>
      <c r="ANX114" s="30"/>
      <c r="AOD114" s="28"/>
      <c r="AOE114" s="29"/>
      <c r="AOF114" s="30"/>
      <c r="AOL114" s="28"/>
      <c r="AOM114" s="29"/>
      <c r="AON114" s="30"/>
      <c r="AOT114" s="28"/>
      <c r="AOU114" s="29"/>
      <c r="AOV114" s="30"/>
      <c r="APB114" s="28"/>
      <c r="APC114" s="29"/>
      <c r="APD114" s="30"/>
      <c r="APJ114" s="28"/>
      <c r="APK114" s="29"/>
      <c r="APL114" s="30"/>
      <c r="APR114" s="28"/>
      <c r="APS114" s="29"/>
      <c r="APT114" s="30"/>
      <c r="APZ114" s="28"/>
      <c r="AQA114" s="29"/>
      <c r="AQB114" s="30"/>
      <c r="AQH114" s="28"/>
      <c r="AQI114" s="29"/>
      <c r="AQJ114" s="30"/>
      <c r="AQP114" s="28"/>
      <c r="AQQ114" s="29"/>
      <c r="AQR114" s="30"/>
      <c r="AQX114" s="28"/>
      <c r="AQY114" s="29"/>
      <c r="AQZ114" s="30"/>
      <c r="ARF114" s="28"/>
      <c r="ARG114" s="29"/>
      <c r="ARH114" s="30"/>
      <c r="ARN114" s="28"/>
      <c r="ARO114" s="29"/>
      <c r="ARP114" s="30"/>
      <c r="ARV114" s="28"/>
      <c r="ARW114" s="29"/>
      <c r="ARX114" s="30"/>
      <c r="ASD114" s="28"/>
      <c r="ASE114" s="29"/>
      <c r="ASF114" s="30"/>
      <c r="ASL114" s="28"/>
      <c r="ASM114" s="29"/>
      <c r="ASN114" s="30"/>
      <c r="AST114" s="28"/>
      <c r="ASU114" s="29"/>
      <c r="ASV114" s="30"/>
      <c r="ATB114" s="28"/>
      <c r="ATC114" s="29"/>
      <c r="ATD114" s="30"/>
      <c r="ATJ114" s="28"/>
      <c r="ATK114" s="29"/>
      <c r="ATL114" s="30"/>
      <c r="ATR114" s="28"/>
      <c r="ATS114" s="29"/>
      <c r="ATT114" s="30"/>
      <c r="ATZ114" s="28"/>
      <c r="AUA114" s="29"/>
      <c r="AUB114" s="30"/>
      <c r="AUH114" s="28"/>
      <c r="AUI114" s="29"/>
      <c r="AUJ114" s="30"/>
      <c r="AUP114" s="28"/>
      <c r="AUQ114" s="29"/>
      <c r="AUR114" s="30"/>
      <c r="AUX114" s="28"/>
      <c r="AUY114" s="29"/>
      <c r="AUZ114" s="30"/>
      <c r="AVF114" s="28"/>
      <c r="AVG114" s="29"/>
      <c r="AVH114" s="30"/>
      <c r="AVN114" s="28"/>
      <c r="AVO114" s="29"/>
      <c r="AVP114" s="30"/>
      <c r="AVV114" s="28"/>
      <c r="AVW114" s="29"/>
      <c r="AVX114" s="30"/>
      <c r="AWD114" s="28"/>
      <c r="AWE114" s="29"/>
      <c r="AWF114" s="30"/>
      <c r="AWL114" s="28"/>
      <c r="AWM114" s="29"/>
      <c r="AWN114" s="30"/>
      <c r="AWT114" s="28"/>
      <c r="AWU114" s="29"/>
      <c r="AWV114" s="30"/>
      <c r="AXB114" s="28"/>
      <c r="AXC114" s="29"/>
      <c r="AXD114" s="30"/>
      <c r="AXJ114" s="28"/>
      <c r="AXK114" s="29"/>
      <c r="AXL114" s="30"/>
      <c r="AXR114" s="28"/>
      <c r="AXS114" s="29"/>
      <c r="AXT114" s="30"/>
      <c r="AXZ114" s="28"/>
      <c r="AYA114" s="29"/>
      <c r="AYB114" s="30"/>
      <c r="AYH114" s="28"/>
      <c r="AYI114" s="29"/>
      <c r="AYJ114" s="30"/>
      <c r="AYP114" s="28"/>
      <c r="AYQ114" s="29"/>
      <c r="AYR114" s="30"/>
      <c r="AYX114" s="28"/>
      <c r="AYY114" s="29"/>
      <c r="AYZ114" s="30"/>
      <c r="AZF114" s="28"/>
      <c r="AZG114" s="29"/>
      <c r="AZH114" s="30"/>
      <c r="AZN114" s="28"/>
      <c r="AZO114" s="29"/>
      <c r="AZP114" s="30"/>
      <c r="AZV114" s="28"/>
      <c r="AZW114" s="29"/>
      <c r="AZX114" s="30"/>
      <c r="BAD114" s="28"/>
      <c r="BAE114" s="29"/>
      <c r="BAF114" s="30"/>
      <c r="BAL114" s="28"/>
      <c r="BAM114" s="29"/>
      <c r="BAN114" s="30"/>
      <c r="BAT114" s="28"/>
      <c r="BAU114" s="29"/>
      <c r="BAV114" s="30"/>
      <c r="BBB114" s="28"/>
      <c r="BBC114" s="29"/>
      <c r="BBD114" s="30"/>
      <c r="BBJ114" s="28"/>
      <c r="BBK114" s="29"/>
      <c r="BBL114" s="30"/>
      <c r="BBR114" s="28"/>
      <c r="BBS114" s="29"/>
      <c r="BBT114" s="30"/>
      <c r="BBZ114" s="28"/>
      <c r="BCA114" s="29"/>
      <c r="BCB114" s="30"/>
      <c r="BCH114" s="28"/>
      <c r="BCI114" s="29"/>
      <c r="BCJ114" s="30"/>
      <c r="BCP114" s="28"/>
      <c r="BCQ114" s="29"/>
      <c r="BCR114" s="30"/>
      <c r="BCX114" s="28"/>
      <c r="BCY114" s="29"/>
      <c r="BCZ114" s="30"/>
      <c r="BDF114" s="28"/>
      <c r="BDG114" s="29"/>
      <c r="BDH114" s="30"/>
      <c r="BDN114" s="28"/>
      <c r="BDO114" s="29"/>
      <c r="BDP114" s="30"/>
      <c r="BDV114" s="28"/>
      <c r="BDW114" s="29"/>
      <c r="BDX114" s="30"/>
      <c r="BED114" s="28"/>
      <c r="BEE114" s="29"/>
      <c r="BEF114" s="30"/>
      <c r="BEL114" s="28"/>
      <c r="BEM114" s="29"/>
      <c r="BEN114" s="30"/>
      <c r="BET114" s="28"/>
      <c r="BEU114" s="29"/>
      <c r="BEV114" s="30"/>
      <c r="BFB114" s="28"/>
      <c r="BFC114" s="29"/>
      <c r="BFD114" s="30"/>
      <c r="BFJ114" s="28"/>
      <c r="BFK114" s="29"/>
      <c r="BFL114" s="30"/>
      <c r="BFR114" s="28"/>
      <c r="BFS114" s="29"/>
      <c r="BFT114" s="30"/>
      <c r="BFZ114" s="28"/>
      <c r="BGA114" s="29"/>
      <c r="BGB114" s="30"/>
      <c r="BGH114" s="28"/>
      <c r="BGI114" s="29"/>
      <c r="BGJ114" s="30"/>
      <c r="BGP114" s="28"/>
      <c r="BGQ114" s="29"/>
      <c r="BGR114" s="30"/>
      <c r="BGX114" s="28"/>
      <c r="BGY114" s="29"/>
      <c r="BGZ114" s="30"/>
      <c r="BHF114" s="28"/>
      <c r="BHG114" s="29"/>
      <c r="BHH114" s="30"/>
      <c r="BHN114" s="28"/>
      <c r="BHO114" s="29"/>
      <c r="BHP114" s="30"/>
      <c r="BHV114" s="28"/>
      <c r="BHW114" s="29"/>
      <c r="BHX114" s="30"/>
      <c r="BID114" s="28"/>
      <c r="BIE114" s="29"/>
      <c r="BIF114" s="30"/>
      <c r="BIL114" s="28"/>
      <c r="BIM114" s="29"/>
      <c r="BIN114" s="30"/>
      <c r="BIT114" s="28"/>
      <c r="BIU114" s="29"/>
      <c r="BIV114" s="30"/>
      <c r="BJB114" s="28"/>
      <c r="BJC114" s="29"/>
      <c r="BJD114" s="30"/>
      <c r="BJJ114" s="28"/>
      <c r="BJK114" s="29"/>
      <c r="BJL114" s="30"/>
      <c r="BJR114" s="28"/>
      <c r="BJS114" s="29"/>
      <c r="BJT114" s="30"/>
      <c r="BJZ114" s="28"/>
      <c r="BKA114" s="29"/>
      <c r="BKB114" s="30"/>
      <c r="BKH114" s="28"/>
      <c r="BKI114" s="29"/>
      <c r="BKJ114" s="30"/>
      <c r="BKP114" s="28"/>
      <c r="BKQ114" s="29"/>
      <c r="BKR114" s="30"/>
      <c r="BKX114" s="28"/>
      <c r="BKY114" s="29"/>
      <c r="BKZ114" s="30"/>
      <c r="BLF114" s="28"/>
      <c r="BLG114" s="29"/>
      <c r="BLH114" s="30"/>
      <c r="BLN114" s="28"/>
      <c r="BLO114" s="29"/>
      <c r="BLP114" s="30"/>
      <c r="BLV114" s="28"/>
      <c r="BLW114" s="29"/>
      <c r="BLX114" s="30"/>
      <c r="BMD114" s="28"/>
      <c r="BME114" s="29"/>
      <c r="BMF114" s="30"/>
      <c r="BML114" s="28"/>
      <c r="BMM114" s="29"/>
      <c r="BMN114" s="30"/>
      <c r="BMT114" s="28"/>
      <c r="BMU114" s="29"/>
      <c r="BMV114" s="30"/>
      <c r="BNB114" s="28"/>
      <c r="BNC114" s="29"/>
      <c r="BND114" s="30"/>
      <c r="BNJ114" s="28"/>
      <c r="BNK114" s="29"/>
      <c r="BNL114" s="30"/>
      <c r="BNR114" s="28"/>
      <c r="BNS114" s="29"/>
      <c r="BNT114" s="30"/>
      <c r="BNZ114" s="28"/>
      <c r="BOA114" s="29"/>
      <c r="BOB114" s="30"/>
      <c r="BOH114" s="28"/>
      <c r="BOI114" s="29"/>
      <c r="BOJ114" s="30"/>
      <c r="BOP114" s="28"/>
      <c r="BOQ114" s="29"/>
      <c r="BOR114" s="30"/>
      <c r="BOX114" s="28"/>
      <c r="BOY114" s="29"/>
      <c r="BOZ114" s="30"/>
      <c r="BPF114" s="28"/>
      <c r="BPG114" s="29"/>
      <c r="BPH114" s="30"/>
      <c r="BPN114" s="28"/>
      <c r="BPO114" s="29"/>
      <c r="BPP114" s="30"/>
      <c r="BPV114" s="28"/>
      <c r="BPW114" s="29"/>
      <c r="BPX114" s="30"/>
      <c r="BQD114" s="28"/>
      <c r="BQE114" s="29"/>
      <c r="BQF114" s="30"/>
      <c r="BQL114" s="28"/>
      <c r="BQM114" s="29"/>
      <c r="BQN114" s="30"/>
      <c r="BQT114" s="28"/>
      <c r="BQU114" s="29"/>
      <c r="BQV114" s="30"/>
      <c r="BRB114" s="28"/>
      <c r="BRC114" s="29"/>
      <c r="BRD114" s="30"/>
      <c r="BRJ114" s="28"/>
      <c r="BRK114" s="29"/>
      <c r="BRL114" s="30"/>
      <c r="BRR114" s="28"/>
      <c r="BRS114" s="29"/>
      <c r="BRT114" s="30"/>
      <c r="BRZ114" s="28"/>
      <c r="BSA114" s="29"/>
      <c r="BSB114" s="30"/>
      <c r="BSH114" s="28"/>
      <c r="BSI114" s="29"/>
      <c r="BSJ114" s="30"/>
      <c r="BSP114" s="28"/>
      <c r="BSQ114" s="29"/>
      <c r="BSR114" s="30"/>
      <c r="BSX114" s="28"/>
      <c r="BSY114" s="29"/>
      <c r="BSZ114" s="30"/>
      <c r="BTF114" s="28"/>
      <c r="BTG114" s="29"/>
      <c r="BTH114" s="30"/>
      <c r="BTN114" s="28"/>
      <c r="BTO114" s="29"/>
      <c r="BTP114" s="30"/>
      <c r="BTV114" s="28"/>
      <c r="BTW114" s="29"/>
      <c r="BTX114" s="30"/>
      <c r="BUD114" s="28"/>
      <c r="BUE114" s="29"/>
      <c r="BUF114" s="30"/>
      <c r="BUL114" s="28"/>
      <c r="BUM114" s="29"/>
      <c r="BUN114" s="30"/>
      <c r="BUT114" s="28"/>
      <c r="BUU114" s="29"/>
      <c r="BUV114" s="30"/>
      <c r="BVB114" s="28"/>
      <c r="BVC114" s="29"/>
      <c r="BVD114" s="30"/>
      <c r="BVJ114" s="28"/>
      <c r="BVK114" s="29"/>
      <c r="BVL114" s="30"/>
      <c r="BVR114" s="28"/>
      <c r="BVS114" s="29"/>
      <c r="BVT114" s="30"/>
      <c r="BVZ114" s="28"/>
      <c r="BWA114" s="29"/>
      <c r="BWB114" s="30"/>
      <c r="BWH114" s="28"/>
      <c r="BWI114" s="29"/>
      <c r="BWJ114" s="30"/>
      <c r="BWP114" s="28"/>
      <c r="BWQ114" s="29"/>
      <c r="BWR114" s="30"/>
      <c r="BWX114" s="28"/>
      <c r="BWY114" s="29"/>
      <c r="BWZ114" s="30"/>
      <c r="BXF114" s="28"/>
      <c r="BXG114" s="29"/>
      <c r="BXH114" s="30"/>
      <c r="BXN114" s="28"/>
      <c r="BXO114" s="29"/>
      <c r="BXP114" s="30"/>
      <c r="BXV114" s="28"/>
      <c r="BXW114" s="29"/>
      <c r="BXX114" s="30"/>
      <c r="BYD114" s="28"/>
      <c r="BYE114" s="29"/>
      <c r="BYF114" s="30"/>
      <c r="BYL114" s="28"/>
      <c r="BYM114" s="29"/>
      <c r="BYN114" s="30"/>
      <c r="BYT114" s="28"/>
      <c r="BYU114" s="29"/>
      <c r="BYV114" s="30"/>
      <c r="BZB114" s="28"/>
      <c r="BZC114" s="29"/>
      <c r="BZD114" s="30"/>
      <c r="BZJ114" s="28"/>
      <c r="BZK114" s="29"/>
      <c r="BZL114" s="30"/>
      <c r="BZR114" s="28"/>
      <c r="BZS114" s="29"/>
      <c r="BZT114" s="30"/>
      <c r="BZZ114" s="28"/>
      <c r="CAA114" s="29"/>
      <c r="CAB114" s="30"/>
      <c r="CAH114" s="28"/>
      <c r="CAI114" s="29"/>
      <c r="CAJ114" s="30"/>
      <c r="CAP114" s="28"/>
      <c r="CAQ114" s="29"/>
      <c r="CAR114" s="30"/>
      <c r="CAX114" s="28"/>
      <c r="CAY114" s="29"/>
      <c r="CAZ114" s="30"/>
      <c r="CBF114" s="28"/>
      <c r="CBG114" s="29"/>
      <c r="CBH114" s="30"/>
      <c r="CBN114" s="28"/>
      <c r="CBO114" s="29"/>
      <c r="CBP114" s="30"/>
      <c r="CBV114" s="28"/>
      <c r="CBW114" s="29"/>
      <c r="CBX114" s="30"/>
      <c r="CCD114" s="28"/>
      <c r="CCE114" s="29"/>
      <c r="CCF114" s="30"/>
      <c r="CCL114" s="28"/>
      <c r="CCM114" s="29"/>
      <c r="CCN114" s="30"/>
      <c r="CCT114" s="28"/>
      <c r="CCU114" s="29"/>
      <c r="CCV114" s="30"/>
      <c r="CDB114" s="28"/>
      <c r="CDC114" s="29"/>
      <c r="CDD114" s="30"/>
      <c r="CDJ114" s="28"/>
      <c r="CDK114" s="29"/>
      <c r="CDL114" s="30"/>
      <c r="CDR114" s="28"/>
      <c r="CDS114" s="29"/>
      <c r="CDT114" s="30"/>
      <c r="CDZ114" s="28"/>
      <c r="CEA114" s="29"/>
      <c r="CEB114" s="30"/>
      <c r="CEH114" s="28"/>
      <c r="CEI114" s="29"/>
      <c r="CEJ114" s="30"/>
      <c r="CEP114" s="28"/>
      <c r="CEQ114" s="29"/>
      <c r="CER114" s="30"/>
      <c r="CEX114" s="28"/>
      <c r="CEY114" s="29"/>
      <c r="CEZ114" s="30"/>
      <c r="CFF114" s="28"/>
      <c r="CFG114" s="29"/>
      <c r="CFH114" s="30"/>
      <c r="CFN114" s="28"/>
      <c r="CFO114" s="29"/>
      <c r="CFP114" s="30"/>
      <c r="CFV114" s="28"/>
      <c r="CFW114" s="29"/>
      <c r="CFX114" s="30"/>
      <c r="CGD114" s="28"/>
      <c r="CGE114" s="29"/>
      <c r="CGF114" s="30"/>
      <c r="CGL114" s="28"/>
      <c r="CGM114" s="29"/>
      <c r="CGN114" s="30"/>
      <c r="CGT114" s="28"/>
      <c r="CGU114" s="29"/>
      <c r="CGV114" s="30"/>
      <c r="CHB114" s="28"/>
      <c r="CHC114" s="29"/>
      <c r="CHD114" s="30"/>
      <c r="CHJ114" s="28"/>
      <c r="CHK114" s="29"/>
      <c r="CHL114" s="30"/>
      <c r="CHR114" s="28"/>
      <c r="CHS114" s="29"/>
      <c r="CHT114" s="30"/>
      <c r="CHZ114" s="28"/>
      <c r="CIA114" s="29"/>
      <c r="CIB114" s="30"/>
      <c r="CIH114" s="28"/>
      <c r="CII114" s="29"/>
      <c r="CIJ114" s="30"/>
      <c r="CIP114" s="28"/>
      <c r="CIQ114" s="29"/>
      <c r="CIR114" s="30"/>
      <c r="CIX114" s="28"/>
      <c r="CIY114" s="29"/>
      <c r="CIZ114" s="30"/>
      <c r="CJF114" s="28"/>
      <c r="CJG114" s="29"/>
      <c r="CJH114" s="30"/>
      <c r="CJN114" s="28"/>
      <c r="CJO114" s="29"/>
      <c r="CJP114" s="30"/>
      <c r="CJV114" s="28"/>
      <c r="CJW114" s="29"/>
      <c r="CJX114" s="30"/>
      <c r="CKD114" s="28"/>
      <c r="CKE114" s="29"/>
      <c r="CKF114" s="30"/>
      <c r="CKL114" s="28"/>
      <c r="CKM114" s="29"/>
      <c r="CKN114" s="30"/>
      <c r="CKT114" s="28"/>
      <c r="CKU114" s="29"/>
      <c r="CKV114" s="30"/>
      <c r="CLB114" s="28"/>
      <c r="CLC114" s="29"/>
      <c r="CLD114" s="30"/>
      <c r="CLJ114" s="28"/>
      <c r="CLK114" s="29"/>
      <c r="CLL114" s="30"/>
      <c r="CLR114" s="28"/>
      <c r="CLS114" s="29"/>
      <c r="CLT114" s="30"/>
      <c r="CLZ114" s="28"/>
      <c r="CMA114" s="29"/>
      <c r="CMB114" s="30"/>
      <c r="CMH114" s="28"/>
      <c r="CMI114" s="29"/>
      <c r="CMJ114" s="30"/>
      <c r="CMP114" s="28"/>
      <c r="CMQ114" s="29"/>
      <c r="CMR114" s="30"/>
      <c r="CMX114" s="28"/>
      <c r="CMY114" s="29"/>
      <c r="CMZ114" s="30"/>
      <c r="CNF114" s="28"/>
      <c r="CNG114" s="29"/>
      <c r="CNH114" s="30"/>
      <c r="CNN114" s="28"/>
      <c r="CNO114" s="29"/>
      <c r="CNP114" s="30"/>
      <c r="CNV114" s="28"/>
      <c r="CNW114" s="29"/>
      <c r="CNX114" s="30"/>
      <c r="COD114" s="28"/>
      <c r="COE114" s="29"/>
      <c r="COF114" s="30"/>
      <c r="COL114" s="28"/>
      <c r="COM114" s="29"/>
      <c r="CON114" s="30"/>
      <c r="COT114" s="28"/>
      <c r="COU114" s="29"/>
      <c r="COV114" s="30"/>
      <c r="CPB114" s="28"/>
      <c r="CPC114" s="29"/>
      <c r="CPD114" s="30"/>
      <c r="CPJ114" s="28"/>
      <c r="CPK114" s="29"/>
      <c r="CPL114" s="30"/>
      <c r="CPR114" s="28"/>
      <c r="CPS114" s="29"/>
      <c r="CPT114" s="30"/>
      <c r="CPZ114" s="28"/>
      <c r="CQA114" s="29"/>
      <c r="CQB114" s="30"/>
      <c r="CQH114" s="28"/>
      <c r="CQI114" s="29"/>
      <c r="CQJ114" s="30"/>
      <c r="CQP114" s="28"/>
      <c r="CQQ114" s="29"/>
      <c r="CQR114" s="30"/>
      <c r="CQX114" s="28"/>
      <c r="CQY114" s="29"/>
      <c r="CQZ114" s="30"/>
      <c r="CRF114" s="28"/>
      <c r="CRG114" s="29"/>
      <c r="CRH114" s="30"/>
      <c r="CRN114" s="28"/>
      <c r="CRO114" s="29"/>
      <c r="CRP114" s="30"/>
      <c r="CRV114" s="28"/>
      <c r="CRW114" s="29"/>
      <c r="CRX114" s="30"/>
      <c r="CSD114" s="28"/>
      <c r="CSE114" s="29"/>
      <c r="CSF114" s="30"/>
      <c r="CSL114" s="28"/>
      <c r="CSM114" s="29"/>
      <c r="CSN114" s="30"/>
      <c r="CST114" s="28"/>
      <c r="CSU114" s="29"/>
      <c r="CSV114" s="30"/>
      <c r="CTB114" s="28"/>
      <c r="CTC114" s="29"/>
      <c r="CTD114" s="30"/>
      <c r="CTJ114" s="28"/>
      <c r="CTK114" s="29"/>
      <c r="CTL114" s="30"/>
      <c r="CTR114" s="28"/>
      <c r="CTS114" s="29"/>
      <c r="CTT114" s="30"/>
      <c r="CTZ114" s="28"/>
      <c r="CUA114" s="29"/>
      <c r="CUB114" s="30"/>
      <c r="CUH114" s="28"/>
      <c r="CUI114" s="29"/>
      <c r="CUJ114" s="30"/>
      <c r="CUP114" s="28"/>
      <c r="CUQ114" s="29"/>
      <c r="CUR114" s="30"/>
      <c r="CUX114" s="28"/>
      <c r="CUY114" s="29"/>
      <c r="CUZ114" s="30"/>
      <c r="CVF114" s="28"/>
      <c r="CVG114" s="29"/>
      <c r="CVH114" s="30"/>
      <c r="CVN114" s="28"/>
      <c r="CVO114" s="29"/>
      <c r="CVP114" s="30"/>
      <c r="CVV114" s="28"/>
      <c r="CVW114" s="29"/>
      <c r="CVX114" s="30"/>
      <c r="CWD114" s="28"/>
      <c r="CWE114" s="29"/>
      <c r="CWF114" s="30"/>
      <c r="CWL114" s="28"/>
      <c r="CWM114" s="29"/>
      <c r="CWN114" s="30"/>
      <c r="CWT114" s="28"/>
      <c r="CWU114" s="29"/>
      <c r="CWV114" s="30"/>
      <c r="CXB114" s="28"/>
      <c r="CXC114" s="29"/>
      <c r="CXD114" s="30"/>
      <c r="CXJ114" s="28"/>
      <c r="CXK114" s="29"/>
      <c r="CXL114" s="30"/>
      <c r="CXR114" s="28"/>
      <c r="CXS114" s="29"/>
      <c r="CXT114" s="30"/>
      <c r="CXZ114" s="28"/>
      <c r="CYA114" s="29"/>
      <c r="CYB114" s="30"/>
      <c r="CYH114" s="28"/>
      <c r="CYI114" s="29"/>
      <c r="CYJ114" s="30"/>
      <c r="CYP114" s="28"/>
      <c r="CYQ114" s="29"/>
      <c r="CYR114" s="30"/>
      <c r="CYX114" s="28"/>
      <c r="CYY114" s="29"/>
      <c r="CYZ114" s="30"/>
      <c r="CZF114" s="28"/>
      <c r="CZG114" s="29"/>
      <c r="CZH114" s="30"/>
      <c r="CZN114" s="28"/>
      <c r="CZO114" s="29"/>
      <c r="CZP114" s="30"/>
      <c r="CZV114" s="28"/>
      <c r="CZW114" s="29"/>
      <c r="CZX114" s="30"/>
      <c r="DAD114" s="28"/>
      <c r="DAE114" s="29"/>
      <c r="DAF114" s="30"/>
      <c r="DAL114" s="28"/>
      <c r="DAM114" s="29"/>
      <c r="DAN114" s="30"/>
      <c r="DAT114" s="28"/>
      <c r="DAU114" s="29"/>
      <c r="DAV114" s="30"/>
      <c r="DBB114" s="28"/>
      <c r="DBC114" s="29"/>
      <c r="DBD114" s="30"/>
      <c r="DBJ114" s="28"/>
      <c r="DBK114" s="29"/>
      <c r="DBL114" s="30"/>
      <c r="DBR114" s="28"/>
      <c r="DBS114" s="29"/>
      <c r="DBT114" s="30"/>
      <c r="DBZ114" s="28"/>
      <c r="DCA114" s="29"/>
      <c r="DCB114" s="30"/>
      <c r="DCH114" s="28"/>
      <c r="DCI114" s="29"/>
      <c r="DCJ114" s="30"/>
      <c r="DCP114" s="28"/>
      <c r="DCQ114" s="29"/>
      <c r="DCR114" s="30"/>
      <c r="DCX114" s="28"/>
      <c r="DCY114" s="29"/>
      <c r="DCZ114" s="30"/>
      <c r="DDF114" s="28"/>
      <c r="DDG114" s="29"/>
      <c r="DDH114" s="30"/>
      <c r="DDN114" s="28"/>
      <c r="DDO114" s="29"/>
      <c r="DDP114" s="30"/>
      <c r="DDV114" s="28"/>
      <c r="DDW114" s="29"/>
      <c r="DDX114" s="30"/>
      <c r="DED114" s="28"/>
      <c r="DEE114" s="29"/>
      <c r="DEF114" s="30"/>
      <c r="DEL114" s="28"/>
      <c r="DEM114" s="29"/>
      <c r="DEN114" s="30"/>
      <c r="DET114" s="28"/>
      <c r="DEU114" s="29"/>
      <c r="DEV114" s="30"/>
      <c r="DFB114" s="28"/>
      <c r="DFC114" s="29"/>
      <c r="DFD114" s="30"/>
      <c r="DFJ114" s="28"/>
      <c r="DFK114" s="29"/>
      <c r="DFL114" s="30"/>
      <c r="DFR114" s="28"/>
      <c r="DFS114" s="29"/>
      <c r="DFT114" s="30"/>
      <c r="DFZ114" s="28"/>
      <c r="DGA114" s="29"/>
      <c r="DGB114" s="30"/>
      <c r="DGH114" s="28"/>
      <c r="DGI114" s="29"/>
      <c r="DGJ114" s="30"/>
      <c r="DGP114" s="28"/>
      <c r="DGQ114" s="29"/>
      <c r="DGR114" s="30"/>
      <c r="DGX114" s="28"/>
      <c r="DGY114" s="29"/>
      <c r="DGZ114" s="30"/>
      <c r="DHF114" s="28"/>
      <c r="DHG114" s="29"/>
      <c r="DHH114" s="30"/>
      <c r="DHN114" s="28"/>
      <c r="DHO114" s="29"/>
      <c r="DHP114" s="30"/>
      <c r="DHV114" s="28"/>
      <c r="DHW114" s="29"/>
      <c r="DHX114" s="30"/>
      <c r="DID114" s="28"/>
      <c r="DIE114" s="29"/>
      <c r="DIF114" s="30"/>
      <c r="DIL114" s="28"/>
      <c r="DIM114" s="29"/>
      <c r="DIN114" s="30"/>
      <c r="DIT114" s="28"/>
      <c r="DIU114" s="29"/>
      <c r="DIV114" s="30"/>
      <c r="DJB114" s="28"/>
      <c r="DJC114" s="29"/>
      <c r="DJD114" s="30"/>
      <c r="DJJ114" s="28"/>
      <c r="DJK114" s="29"/>
      <c r="DJL114" s="30"/>
      <c r="DJR114" s="28"/>
      <c r="DJS114" s="29"/>
      <c r="DJT114" s="30"/>
      <c r="DJZ114" s="28"/>
      <c r="DKA114" s="29"/>
      <c r="DKB114" s="30"/>
      <c r="DKH114" s="28"/>
      <c r="DKI114" s="29"/>
      <c r="DKJ114" s="30"/>
      <c r="DKP114" s="28"/>
      <c r="DKQ114" s="29"/>
      <c r="DKR114" s="30"/>
      <c r="DKX114" s="28"/>
      <c r="DKY114" s="29"/>
      <c r="DKZ114" s="30"/>
      <c r="DLF114" s="28"/>
      <c r="DLG114" s="29"/>
      <c r="DLH114" s="30"/>
      <c r="DLN114" s="28"/>
      <c r="DLO114" s="29"/>
      <c r="DLP114" s="30"/>
      <c r="DLV114" s="28"/>
      <c r="DLW114" s="29"/>
      <c r="DLX114" s="30"/>
      <c r="DMD114" s="28"/>
      <c r="DME114" s="29"/>
      <c r="DMF114" s="30"/>
      <c r="DML114" s="28"/>
      <c r="DMM114" s="29"/>
      <c r="DMN114" s="30"/>
      <c r="DMT114" s="28"/>
      <c r="DMU114" s="29"/>
      <c r="DMV114" s="30"/>
      <c r="DNB114" s="28"/>
      <c r="DNC114" s="29"/>
      <c r="DND114" s="30"/>
      <c r="DNJ114" s="28"/>
      <c r="DNK114" s="29"/>
      <c r="DNL114" s="30"/>
      <c r="DNR114" s="28"/>
      <c r="DNS114" s="29"/>
      <c r="DNT114" s="30"/>
      <c r="DNZ114" s="28"/>
      <c r="DOA114" s="29"/>
      <c r="DOB114" s="30"/>
      <c r="DOH114" s="28"/>
      <c r="DOI114" s="29"/>
      <c r="DOJ114" s="30"/>
      <c r="DOP114" s="28"/>
      <c r="DOQ114" s="29"/>
      <c r="DOR114" s="30"/>
      <c r="DOX114" s="28"/>
      <c r="DOY114" s="29"/>
      <c r="DOZ114" s="30"/>
      <c r="DPF114" s="28"/>
      <c r="DPG114" s="29"/>
      <c r="DPH114" s="30"/>
      <c r="DPN114" s="28"/>
      <c r="DPO114" s="29"/>
      <c r="DPP114" s="30"/>
      <c r="DPV114" s="28"/>
      <c r="DPW114" s="29"/>
      <c r="DPX114" s="30"/>
      <c r="DQD114" s="28"/>
      <c r="DQE114" s="29"/>
      <c r="DQF114" s="30"/>
      <c r="DQL114" s="28"/>
      <c r="DQM114" s="29"/>
      <c r="DQN114" s="30"/>
      <c r="DQT114" s="28"/>
      <c r="DQU114" s="29"/>
      <c r="DQV114" s="30"/>
      <c r="DRB114" s="28"/>
      <c r="DRC114" s="29"/>
      <c r="DRD114" s="30"/>
      <c r="DRJ114" s="28"/>
      <c r="DRK114" s="29"/>
      <c r="DRL114" s="30"/>
      <c r="DRR114" s="28"/>
      <c r="DRS114" s="29"/>
      <c r="DRT114" s="30"/>
      <c r="DRZ114" s="28"/>
      <c r="DSA114" s="29"/>
      <c r="DSB114" s="30"/>
      <c r="DSH114" s="28"/>
      <c r="DSI114" s="29"/>
      <c r="DSJ114" s="30"/>
      <c r="DSP114" s="28"/>
      <c r="DSQ114" s="29"/>
      <c r="DSR114" s="30"/>
      <c r="DSX114" s="28"/>
      <c r="DSY114" s="29"/>
      <c r="DSZ114" s="30"/>
      <c r="DTF114" s="28"/>
      <c r="DTG114" s="29"/>
      <c r="DTH114" s="30"/>
      <c r="DTN114" s="28"/>
      <c r="DTO114" s="29"/>
      <c r="DTP114" s="30"/>
      <c r="DTV114" s="28"/>
      <c r="DTW114" s="29"/>
      <c r="DTX114" s="30"/>
      <c r="DUD114" s="28"/>
      <c r="DUE114" s="29"/>
      <c r="DUF114" s="30"/>
      <c r="DUL114" s="28"/>
      <c r="DUM114" s="29"/>
      <c r="DUN114" s="30"/>
      <c r="DUT114" s="28"/>
      <c r="DUU114" s="29"/>
      <c r="DUV114" s="30"/>
      <c r="DVB114" s="28"/>
      <c r="DVC114" s="29"/>
      <c r="DVD114" s="30"/>
      <c r="DVJ114" s="28"/>
      <c r="DVK114" s="29"/>
      <c r="DVL114" s="30"/>
      <c r="DVR114" s="28"/>
      <c r="DVS114" s="29"/>
      <c r="DVT114" s="30"/>
      <c r="DVZ114" s="28"/>
      <c r="DWA114" s="29"/>
      <c r="DWB114" s="30"/>
      <c r="DWH114" s="28"/>
      <c r="DWI114" s="29"/>
      <c r="DWJ114" s="30"/>
      <c r="DWP114" s="28"/>
      <c r="DWQ114" s="29"/>
      <c r="DWR114" s="30"/>
      <c r="DWX114" s="28"/>
      <c r="DWY114" s="29"/>
      <c r="DWZ114" s="30"/>
      <c r="DXF114" s="28"/>
      <c r="DXG114" s="29"/>
      <c r="DXH114" s="30"/>
      <c r="DXN114" s="28"/>
      <c r="DXO114" s="29"/>
      <c r="DXP114" s="30"/>
      <c r="DXV114" s="28"/>
      <c r="DXW114" s="29"/>
      <c r="DXX114" s="30"/>
      <c r="DYD114" s="28"/>
      <c r="DYE114" s="29"/>
      <c r="DYF114" s="30"/>
      <c r="DYL114" s="28"/>
      <c r="DYM114" s="29"/>
      <c r="DYN114" s="30"/>
      <c r="DYT114" s="28"/>
      <c r="DYU114" s="29"/>
      <c r="DYV114" s="30"/>
      <c r="DZB114" s="28"/>
      <c r="DZC114" s="29"/>
      <c r="DZD114" s="30"/>
      <c r="DZJ114" s="28"/>
      <c r="DZK114" s="29"/>
      <c r="DZL114" s="30"/>
      <c r="DZR114" s="28"/>
      <c r="DZS114" s="29"/>
      <c r="DZT114" s="30"/>
      <c r="DZZ114" s="28"/>
      <c r="EAA114" s="29"/>
      <c r="EAB114" s="30"/>
      <c r="EAH114" s="28"/>
      <c r="EAI114" s="29"/>
      <c r="EAJ114" s="30"/>
      <c r="EAP114" s="28"/>
      <c r="EAQ114" s="29"/>
      <c r="EAR114" s="30"/>
      <c r="EAX114" s="28"/>
      <c r="EAY114" s="29"/>
      <c r="EAZ114" s="30"/>
      <c r="EBF114" s="28"/>
      <c r="EBG114" s="29"/>
      <c r="EBH114" s="30"/>
      <c r="EBN114" s="28"/>
      <c r="EBO114" s="29"/>
      <c r="EBP114" s="30"/>
      <c r="EBV114" s="28"/>
      <c r="EBW114" s="29"/>
      <c r="EBX114" s="30"/>
      <c r="ECD114" s="28"/>
      <c r="ECE114" s="29"/>
      <c r="ECF114" s="30"/>
      <c r="ECL114" s="28"/>
      <c r="ECM114" s="29"/>
      <c r="ECN114" s="30"/>
      <c r="ECT114" s="28"/>
      <c r="ECU114" s="29"/>
      <c r="ECV114" s="30"/>
      <c r="EDB114" s="28"/>
      <c r="EDC114" s="29"/>
      <c r="EDD114" s="30"/>
      <c r="EDJ114" s="28"/>
      <c r="EDK114" s="29"/>
      <c r="EDL114" s="30"/>
      <c r="EDR114" s="28"/>
      <c r="EDS114" s="29"/>
      <c r="EDT114" s="30"/>
      <c r="EDZ114" s="28"/>
      <c r="EEA114" s="29"/>
      <c r="EEB114" s="30"/>
      <c r="EEH114" s="28"/>
      <c r="EEI114" s="29"/>
      <c r="EEJ114" s="30"/>
      <c r="EEP114" s="28"/>
      <c r="EEQ114" s="29"/>
      <c r="EER114" s="30"/>
      <c r="EEX114" s="28"/>
      <c r="EEY114" s="29"/>
      <c r="EEZ114" s="30"/>
      <c r="EFF114" s="28"/>
      <c r="EFG114" s="29"/>
      <c r="EFH114" s="30"/>
      <c r="EFN114" s="28"/>
      <c r="EFO114" s="29"/>
      <c r="EFP114" s="30"/>
      <c r="EFV114" s="28"/>
      <c r="EFW114" s="29"/>
      <c r="EFX114" s="30"/>
      <c r="EGD114" s="28"/>
      <c r="EGE114" s="29"/>
      <c r="EGF114" s="30"/>
      <c r="EGL114" s="28"/>
      <c r="EGM114" s="29"/>
      <c r="EGN114" s="30"/>
      <c r="EGT114" s="28"/>
      <c r="EGU114" s="29"/>
      <c r="EGV114" s="30"/>
      <c r="EHB114" s="28"/>
      <c r="EHC114" s="29"/>
      <c r="EHD114" s="30"/>
      <c r="EHJ114" s="28"/>
      <c r="EHK114" s="29"/>
      <c r="EHL114" s="30"/>
      <c r="EHR114" s="28"/>
      <c r="EHS114" s="29"/>
      <c r="EHT114" s="30"/>
      <c r="EHZ114" s="28"/>
      <c r="EIA114" s="29"/>
      <c r="EIB114" s="30"/>
      <c r="EIH114" s="28"/>
      <c r="EII114" s="29"/>
      <c r="EIJ114" s="30"/>
      <c r="EIP114" s="28"/>
      <c r="EIQ114" s="29"/>
      <c r="EIR114" s="30"/>
      <c r="EIX114" s="28"/>
      <c r="EIY114" s="29"/>
      <c r="EIZ114" s="30"/>
      <c r="EJF114" s="28"/>
      <c r="EJG114" s="29"/>
      <c r="EJH114" s="30"/>
      <c r="EJN114" s="28"/>
      <c r="EJO114" s="29"/>
      <c r="EJP114" s="30"/>
      <c r="EJV114" s="28"/>
      <c r="EJW114" s="29"/>
      <c r="EJX114" s="30"/>
      <c r="EKD114" s="28"/>
      <c r="EKE114" s="29"/>
      <c r="EKF114" s="30"/>
      <c r="EKL114" s="28"/>
      <c r="EKM114" s="29"/>
      <c r="EKN114" s="30"/>
      <c r="EKT114" s="28"/>
      <c r="EKU114" s="29"/>
      <c r="EKV114" s="30"/>
      <c r="ELB114" s="28"/>
      <c r="ELC114" s="29"/>
      <c r="ELD114" s="30"/>
      <c r="ELJ114" s="28"/>
      <c r="ELK114" s="29"/>
      <c r="ELL114" s="30"/>
      <c r="ELR114" s="28"/>
      <c r="ELS114" s="29"/>
      <c r="ELT114" s="30"/>
      <c r="ELZ114" s="28"/>
      <c r="EMA114" s="29"/>
      <c r="EMB114" s="30"/>
      <c r="EMH114" s="28"/>
      <c r="EMI114" s="29"/>
      <c r="EMJ114" s="30"/>
      <c r="EMP114" s="28"/>
      <c r="EMQ114" s="29"/>
      <c r="EMR114" s="30"/>
      <c r="EMX114" s="28"/>
      <c r="EMY114" s="29"/>
      <c r="EMZ114" s="30"/>
      <c r="ENF114" s="28"/>
      <c r="ENG114" s="29"/>
      <c r="ENH114" s="30"/>
      <c r="ENN114" s="28"/>
      <c r="ENO114" s="29"/>
      <c r="ENP114" s="30"/>
      <c r="ENV114" s="28"/>
      <c r="ENW114" s="29"/>
      <c r="ENX114" s="30"/>
      <c r="EOD114" s="28"/>
      <c r="EOE114" s="29"/>
      <c r="EOF114" s="30"/>
      <c r="EOL114" s="28"/>
      <c r="EOM114" s="29"/>
      <c r="EON114" s="30"/>
      <c r="EOT114" s="28"/>
      <c r="EOU114" s="29"/>
      <c r="EOV114" s="30"/>
      <c r="EPB114" s="28"/>
      <c r="EPC114" s="29"/>
      <c r="EPD114" s="30"/>
      <c r="EPJ114" s="28"/>
      <c r="EPK114" s="29"/>
      <c r="EPL114" s="30"/>
      <c r="EPR114" s="28"/>
      <c r="EPS114" s="29"/>
      <c r="EPT114" s="30"/>
      <c r="EPZ114" s="28"/>
      <c r="EQA114" s="29"/>
      <c r="EQB114" s="30"/>
      <c r="EQH114" s="28"/>
      <c r="EQI114" s="29"/>
      <c r="EQJ114" s="30"/>
      <c r="EQP114" s="28"/>
      <c r="EQQ114" s="29"/>
      <c r="EQR114" s="30"/>
      <c r="EQX114" s="28"/>
      <c r="EQY114" s="29"/>
      <c r="EQZ114" s="30"/>
      <c r="ERF114" s="28"/>
      <c r="ERG114" s="29"/>
      <c r="ERH114" s="30"/>
      <c r="ERN114" s="28"/>
      <c r="ERO114" s="29"/>
      <c r="ERP114" s="30"/>
      <c r="ERV114" s="28"/>
      <c r="ERW114" s="29"/>
      <c r="ERX114" s="30"/>
      <c r="ESD114" s="28"/>
      <c r="ESE114" s="29"/>
      <c r="ESF114" s="30"/>
      <c r="ESL114" s="28"/>
      <c r="ESM114" s="29"/>
      <c r="ESN114" s="30"/>
      <c r="EST114" s="28"/>
      <c r="ESU114" s="29"/>
      <c r="ESV114" s="30"/>
      <c r="ETB114" s="28"/>
      <c r="ETC114" s="29"/>
      <c r="ETD114" s="30"/>
      <c r="ETJ114" s="28"/>
      <c r="ETK114" s="29"/>
      <c r="ETL114" s="30"/>
      <c r="ETR114" s="28"/>
      <c r="ETS114" s="29"/>
      <c r="ETT114" s="30"/>
      <c r="ETZ114" s="28"/>
      <c r="EUA114" s="29"/>
      <c r="EUB114" s="30"/>
      <c r="EUH114" s="28"/>
      <c r="EUI114" s="29"/>
      <c r="EUJ114" s="30"/>
      <c r="EUP114" s="28"/>
      <c r="EUQ114" s="29"/>
      <c r="EUR114" s="30"/>
      <c r="EUX114" s="28"/>
      <c r="EUY114" s="29"/>
      <c r="EUZ114" s="30"/>
      <c r="EVF114" s="28"/>
      <c r="EVG114" s="29"/>
      <c r="EVH114" s="30"/>
      <c r="EVN114" s="28"/>
      <c r="EVO114" s="29"/>
      <c r="EVP114" s="30"/>
      <c r="EVV114" s="28"/>
      <c r="EVW114" s="29"/>
      <c r="EVX114" s="30"/>
      <c r="EWD114" s="28"/>
      <c r="EWE114" s="29"/>
      <c r="EWF114" s="30"/>
      <c r="EWL114" s="28"/>
      <c r="EWM114" s="29"/>
      <c r="EWN114" s="30"/>
      <c r="EWT114" s="28"/>
      <c r="EWU114" s="29"/>
      <c r="EWV114" s="30"/>
      <c r="EXB114" s="28"/>
      <c r="EXC114" s="29"/>
      <c r="EXD114" s="30"/>
      <c r="EXJ114" s="28"/>
      <c r="EXK114" s="29"/>
      <c r="EXL114" s="30"/>
      <c r="EXR114" s="28"/>
      <c r="EXS114" s="29"/>
      <c r="EXT114" s="30"/>
      <c r="EXZ114" s="28"/>
      <c r="EYA114" s="29"/>
      <c r="EYB114" s="30"/>
      <c r="EYH114" s="28"/>
      <c r="EYI114" s="29"/>
      <c r="EYJ114" s="30"/>
      <c r="EYP114" s="28"/>
      <c r="EYQ114" s="29"/>
      <c r="EYR114" s="30"/>
      <c r="EYX114" s="28"/>
      <c r="EYY114" s="29"/>
      <c r="EYZ114" s="30"/>
      <c r="EZF114" s="28"/>
      <c r="EZG114" s="29"/>
      <c r="EZH114" s="30"/>
      <c r="EZN114" s="28"/>
      <c r="EZO114" s="29"/>
      <c r="EZP114" s="30"/>
      <c r="EZV114" s="28"/>
      <c r="EZW114" s="29"/>
      <c r="EZX114" s="30"/>
      <c r="FAD114" s="28"/>
      <c r="FAE114" s="29"/>
      <c r="FAF114" s="30"/>
      <c r="FAL114" s="28"/>
      <c r="FAM114" s="29"/>
      <c r="FAN114" s="30"/>
      <c r="FAT114" s="28"/>
      <c r="FAU114" s="29"/>
      <c r="FAV114" s="30"/>
      <c r="FBB114" s="28"/>
      <c r="FBC114" s="29"/>
      <c r="FBD114" s="30"/>
      <c r="FBJ114" s="28"/>
      <c r="FBK114" s="29"/>
      <c r="FBL114" s="30"/>
      <c r="FBR114" s="28"/>
      <c r="FBS114" s="29"/>
      <c r="FBT114" s="30"/>
      <c r="FBZ114" s="28"/>
      <c r="FCA114" s="29"/>
      <c r="FCB114" s="30"/>
      <c r="FCH114" s="28"/>
      <c r="FCI114" s="29"/>
      <c r="FCJ114" s="30"/>
      <c r="FCP114" s="28"/>
      <c r="FCQ114" s="29"/>
      <c r="FCR114" s="30"/>
      <c r="FCX114" s="28"/>
      <c r="FCY114" s="29"/>
      <c r="FCZ114" s="30"/>
      <c r="FDF114" s="28"/>
      <c r="FDG114" s="29"/>
      <c r="FDH114" s="30"/>
      <c r="FDN114" s="28"/>
      <c r="FDO114" s="29"/>
      <c r="FDP114" s="30"/>
      <c r="FDV114" s="28"/>
      <c r="FDW114" s="29"/>
      <c r="FDX114" s="30"/>
      <c r="FED114" s="28"/>
      <c r="FEE114" s="29"/>
      <c r="FEF114" s="30"/>
      <c r="FEL114" s="28"/>
      <c r="FEM114" s="29"/>
      <c r="FEN114" s="30"/>
      <c r="FET114" s="28"/>
      <c r="FEU114" s="29"/>
      <c r="FEV114" s="30"/>
      <c r="FFB114" s="28"/>
      <c r="FFC114" s="29"/>
      <c r="FFD114" s="30"/>
      <c r="FFJ114" s="28"/>
      <c r="FFK114" s="29"/>
      <c r="FFL114" s="30"/>
      <c r="FFR114" s="28"/>
      <c r="FFS114" s="29"/>
      <c r="FFT114" s="30"/>
      <c r="FFZ114" s="28"/>
      <c r="FGA114" s="29"/>
      <c r="FGB114" s="30"/>
      <c r="FGH114" s="28"/>
      <c r="FGI114" s="29"/>
      <c r="FGJ114" s="30"/>
      <c r="FGP114" s="28"/>
      <c r="FGQ114" s="29"/>
      <c r="FGR114" s="30"/>
      <c r="FGX114" s="28"/>
      <c r="FGY114" s="29"/>
      <c r="FGZ114" s="30"/>
      <c r="FHF114" s="28"/>
      <c r="FHG114" s="29"/>
      <c r="FHH114" s="30"/>
      <c r="FHN114" s="28"/>
      <c r="FHO114" s="29"/>
      <c r="FHP114" s="30"/>
      <c r="FHV114" s="28"/>
      <c r="FHW114" s="29"/>
      <c r="FHX114" s="30"/>
      <c r="FID114" s="28"/>
      <c r="FIE114" s="29"/>
      <c r="FIF114" s="30"/>
      <c r="FIL114" s="28"/>
      <c r="FIM114" s="29"/>
      <c r="FIN114" s="30"/>
      <c r="FIT114" s="28"/>
      <c r="FIU114" s="29"/>
      <c r="FIV114" s="30"/>
      <c r="FJB114" s="28"/>
      <c r="FJC114" s="29"/>
      <c r="FJD114" s="30"/>
      <c r="FJJ114" s="28"/>
      <c r="FJK114" s="29"/>
      <c r="FJL114" s="30"/>
      <c r="FJR114" s="28"/>
      <c r="FJS114" s="29"/>
      <c r="FJT114" s="30"/>
      <c r="FJZ114" s="28"/>
      <c r="FKA114" s="29"/>
      <c r="FKB114" s="30"/>
      <c r="FKH114" s="28"/>
      <c r="FKI114" s="29"/>
      <c r="FKJ114" s="30"/>
      <c r="FKP114" s="28"/>
      <c r="FKQ114" s="29"/>
      <c r="FKR114" s="30"/>
      <c r="FKX114" s="28"/>
      <c r="FKY114" s="29"/>
      <c r="FKZ114" s="30"/>
      <c r="FLF114" s="28"/>
      <c r="FLG114" s="29"/>
      <c r="FLH114" s="30"/>
      <c r="FLN114" s="28"/>
      <c r="FLO114" s="29"/>
      <c r="FLP114" s="30"/>
      <c r="FLV114" s="28"/>
      <c r="FLW114" s="29"/>
      <c r="FLX114" s="30"/>
      <c r="FMD114" s="28"/>
      <c r="FME114" s="29"/>
      <c r="FMF114" s="30"/>
      <c r="FML114" s="28"/>
      <c r="FMM114" s="29"/>
      <c r="FMN114" s="30"/>
      <c r="FMT114" s="28"/>
      <c r="FMU114" s="29"/>
      <c r="FMV114" s="30"/>
      <c r="FNB114" s="28"/>
      <c r="FNC114" s="29"/>
      <c r="FND114" s="30"/>
      <c r="FNJ114" s="28"/>
      <c r="FNK114" s="29"/>
      <c r="FNL114" s="30"/>
      <c r="FNR114" s="28"/>
      <c r="FNS114" s="29"/>
      <c r="FNT114" s="30"/>
      <c r="FNZ114" s="28"/>
      <c r="FOA114" s="29"/>
      <c r="FOB114" s="30"/>
      <c r="FOH114" s="28"/>
      <c r="FOI114" s="29"/>
      <c r="FOJ114" s="30"/>
      <c r="FOP114" s="28"/>
      <c r="FOQ114" s="29"/>
      <c r="FOR114" s="30"/>
      <c r="FOX114" s="28"/>
      <c r="FOY114" s="29"/>
      <c r="FOZ114" s="30"/>
      <c r="FPF114" s="28"/>
      <c r="FPG114" s="29"/>
      <c r="FPH114" s="30"/>
      <c r="FPN114" s="28"/>
      <c r="FPO114" s="29"/>
      <c r="FPP114" s="30"/>
      <c r="FPV114" s="28"/>
      <c r="FPW114" s="29"/>
      <c r="FPX114" s="30"/>
      <c r="FQD114" s="28"/>
      <c r="FQE114" s="29"/>
      <c r="FQF114" s="30"/>
      <c r="FQL114" s="28"/>
      <c r="FQM114" s="29"/>
      <c r="FQN114" s="30"/>
      <c r="FQT114" s="28"/>
      <c r="FQU114" s="29"/>
      <c r="FQV114" s="30"/>
      <c r="FRB114" s="28"/>
      <c r="FRC114" s="29"/>
      <c r="FRD114" s="30"/>
      <c r="FRJ114" s="28"/>
      <c r="FRK114" s="29"/>
      <c r="FRL114" s="30"/>
      <c r="FRR114" s="28"/>
      <c r="FRS114" s="29"/>
      <c r="FRT114" s="30"/>
      <c r="FRZ114" s="28"/>
      <c r="FSA114" s="29"/>
      <c r="FSB114" s="30"/>
      <c r="FSH114" s="28"/>
      <c r="FSI114" s="29"/>
      <c r="FSJ114" s="30"/>
      <c r="FSP114" s="28"/>
      <c r="FSQ114" s="29"/>
      <c r="FSR114" s="30"/>
      <c r="FSX114" s="28"/>
      <c r="FSY114" s="29"/>
      <c r="FSZ114" s="30"/>
      <c r="FTF114" s="28"/>
      <c r="FTG114" s="29"/>
      <c r="FTH114" s="30"/>
      <c r="FTN114" s="28"/>
      <c r="FTO114" s="29"/>
      <c r="FTP114" s="30"/>
      <c r="FTV114" s="28"/>
      <c r="FTW114" s="29"/>
      <c r="FTX114" s="30"/>
      <c r="FUD114" s="28"/>
      <c r="FUE114" s="29"/>
      <c r="FUF114" s="30"/>
      <c r="FUL114" s="28"/>
      <c r="FUM114" s="29"/>
      <c r="FUN114" s="30"/>
      <c r="FUT114" s="28"/>
      <c r="FUU114" s="29"/>
      <c r="FUV114" s="30"/>
      <c r="FVB114" s="28"/>
      <c r="FVC114" s="29"/>
      <c r="FVD114" s="30"/>
      <c r="FVJ114" s="28"/>
      <c r="FVK114" s="29"/>
      <c r="FVL114" s="30"/>
      <c r="FVR114" s="28"/>
      <c r="FVS114" s="29"/>
      <c r="FVT114" s="30"/>
      <c r="FVZ114" s="28"/>
      <c r="FWA114" s="29"/>
      <c r="FWB114" s="30"/>
      <c r="FWH114" s="28"/>
      <c r="FWI114" s="29"/>
      <c r="FWJ114" s="30"/>
      <c r="FWP114" s="28"/>
      <c r="FWQ114" s="29"/>
      <c r="FWR114" s="30"/>
      <c r="FWX114" s="28"/>
      <c r="FWY114" s="29"/>
      <c r="FWZ114" s="30"/>
      <c r="FXF114" s="28"/>
      <c r="FXG114" s="29"/>
      <c r="FXH114" s="30"/>
      <c r="FXN114" s="28"/>
      <c r="FXO114" s="29"/>
      <c r="FXP114" s="30"/>
      <c r="FXV114" s="28"/>
      <c r="FXW114" s="29"/>
      <c r="FXX114" s="30"/>
      <c r="FYD114" s="28"/>
      <c r="FYE114" s="29"/>
      <c r="FYF114" s="30"/>
      <c r="FYL114" s="28"/>
      <c r="FYM114" s="29"/>
      <c r="FYN114" s="30"/>
      <c r="FYT114" s="28"/>
      <c r="FYU114" s="29"/>
      <c r="FYV114" s="30"/>
      <c r="FZB114" s="28"/>
      <c r="FZC114" s="29"/>
      <c r="FZD114" s="30"/>
      <c r="FZJ114" s="28"/>
      <c r="FZK114" s="29"/>
      <c r="FZL114" s="30"/>
      <c r="FZR114" s="28"/>
      <c r="FZS114" s="29"/>
      <c r="FZT114" s="30"/>
      <c r="FZZ114" s="28"/>
      <c r="GAA114" s="29"/>
      <c r="GAB114" s="30"/>
      <c r="GAH114" s="28"/>
      <c r="GAI114" s="29"/>
      <c r="GAJ114" s="30"/>
      <c r="GAP114" s="28"/>
      <c r="GAQ114" s="29"/>
      <c r="GAR114" s="30"/>
      <c r="GAX114" s="28"/>
      <c r="GAY114" s="29"/>
      <c r="GAZ114" s="30"/>
      <c r="GBF114" s="28"/>
      <c r="GBG114" s="29"/>
      <c r="GBH114" s="30"/>
      <c r="GBN114" s="28"/>
      <c r="GBO114" s="29"/>
      <c r="GBP114" s="30"/>
      <c r="GBV114" s="28"/>
      <c r="GBW114" s="29"/>
      <c r="GBX114" s="30"/>
      <c r="GCD114" s="28"/>
      <c r="GCE114" s="29"/>
      <c r="GCF114" s="30"/>
      <c r="GCL114" s="28"/>
      <c r="GCM114" s="29"/>
      <c r="GCN114" s="30"/>
      <c r="GCT114" s="28"/>
      <c r="GCU114" s="29"/>
      <c r="GCV114" s="30"/>
      <c r="GDB114" s="28"/>
      <c r="GDC114" s="29"/>
      <c r="GDD114" s="30"/>
      <c r="GDJ114" s="28"/>
      <c r="GDK114" s="29"/>
      <c r="GDL114" s="30"/>
      <c r="GDR114" s="28"/>
      <c r="GDS114" s="29"/>
      <c r="GDT114" s="30"/>
      <c r="GDZ114" s="28"/>
      <c r="GEA114" s="29"/>
      <c r="GEB114" s="30"/>
      <c r="GEH114" s="28"/>
      <c r="GEI114" s="29"/>
      <c r="GEJ114" s="30"/>
      <c r="GEP114" s="28"/>
      <c r="GEQ114" s="29"/>
      <c r="GER114" s="30"/>
      <c r="GEX114" s="28"/>
      <c r="GEY114" s="29"/>
      <c r="GEZ114" s="30"/>
      <c r="GFF114" s="28"/>
      <c r="GFG114" s="29"/>
      <c r="GFH114" s="30"/>
      <c r="GFN114" s="28"/>
      <c r="GFO114" s="29"/>
      <c r="GFP114" s="30"/>
      <c r="GFV114" s="28"/>
      <c r="GFW114" s="29"/>
      <c r="GFX114" s="30"/>
      <c r="GGD114" s="28"/>
      <c r="GGE114" s="29"/>
      <c r="GGF114" s="30"/>
      <c r="GGL114" s="28"/>
      <c r="GGM114" s="29"/>
      <c r="GGN114" s="30"/>
      <c r="GGT114" s="28"/>
      <c r="GGU114" s="29"/>
      <c r="GGV114" s="30"/>
      <c r="GHB114" s="28"/>
      <c r="GHC114" s="29"/>
      <c r="GHD114" s="30"/>
      <c r="GHJ114" s="28"/>
      <c r="GHK114" s="29"/>
      <c r="GHL114" s="30"/>
      <c r="GHR114" s="28"/>
      <c r="GHS114" s="29"/>
      <c r="GHT114" s="30"/>
      <c r="GHZ114" s="28"/>
      <c r="GIA114" s="29"/>
      <c r="GIB114" s="30"/>
      <c r="GIH114" s="28"/>
      <c r="GII114" s="29"/>
      <c r="GIJ114" s="30"/>
      <c r="GIP114" s="28"/>
      <c r="GIQ114" s="29"/>
      <c r="GIR114" s="30"/>
      <c r="GIX114" s="28"/>
      <c r="GIY114" s="29"/>
      <c r="GIZ114" s="30"/>
      <c r="GJF114" s="28"/>
      <c r="GJG114" s="29"/>
      <c r="GJH114" s="30"/>
      <c r="GJN114" s="28"/>
      <c r="GJO114" s="29"/>
      <c r="GJP114" s="30"/>
      <c r="GJV114" s="28"/>
      <c r="GJW114" s="29"/>
      <c r="GJX114" s="30"/>
      <c r="GKD114" s="28"/>
      <c r="GKE114" s="29"/>
      <c r="GKF114" s="30"/>
      <c r="GKL114" s="28"/>
      <c r="GKM114" s="29"/>
      <c r="GKN114" s="30"/>
      <c r="GKT114" s="28"/>
      <c r="GKU114" s="29"/>
      <c r="GKV114" s="30"/>
      <c r="GLB114" s="28"/>
      <c r="GLC114" s="29"/>
      <c r="GLD114" s="30"/>
      <c r="GLJ114" s="28"/>
      <c r="GLK114" s="29"/>
      <c r="GLL114" s="30"/>
      <c r="GLR114" s="28"/>
      <c r="GLS114" s="29"/>
      <c r="GLT114" s="30"/>
      <c r="GLZ114" s="28"/>
      <c r="GMA114" s="29"/>
      <c r="GMB114" s="30"/>
      <c r="GMH114" s="28"/>
      <c r="GMI114" s="29"/>
      <c r="GMJ114" s="30"/>
      <c r="GMP114" s="28"/>
      <c r="GMQ114" s="29"/>
      <c r="GMR114" s="30"/>
      <c r="GMX114" s="28"/>
      <c r="GMY114" s="29"/>
      <c r="GMZ114" s="30"/>
      <c r="GNF114" s="28"/>
      <c r="GNG114" s="29"/>
      <c r="GNH114" s="30"/>
      <c r="GNN114" s="28"/>
      <c r="GNO114" s="29"/>
      <c r="GNP114" s="30"/>
      <c r="GNV114" s="28"/>
      <c r="GNW114" s="29"/>
      <c r="GNX114" s="30"/>
      <c r="GOD114" s="28"/>
      <c r="GOE114" s="29"/>
      <c r="GOF114" s="30"/>
      <c r="GOL114" s="28"/>
      <c r="GOM114" s="29"/>
      <c r="GON114" s="30"/>
      <c r="GOT114" s="28"/>
      <c r="GOU114" s="29"/>
      <c r="GOV114" s="30"/>
      <c r="GPB114" s="28"/>
      <c r="GPC114" s="29"/>
      <c r="GPD114" s="30"/>
      <c r="GPJ114" s="28"/>
      <c r="GPK114" s="29"/>
      <c r="GPL114" s="30"/>
      <c r="GPR114" s="28"/>
      <c r="GPS114" s="29"/>
      <c r="GPT114" s="30"/>
      <c r="GPZ114" s="28"/>
      <c r="GQA114" s="29"/>
      <c r="GQB114" s="30"/>
      <c r="GQH114" s="28"/>
      <c r="GQI114" s="29"/>
      <c r="GQJ114" s="30"/>
      <c r="GQP114" s="28"/>
      <c r="GQQ114" s="29"/>
      <c r="GQR114" s="30"/>
      <c r="GQX114" s="28"/>
      <c r="GQY114" s="29"/>
      <c r="GQZ114" s="30"/>
      <c r="GRF114" s="28"/>
      <c r="GRG114" s="29"/>
      <c r="GRH114" s="30"/>
      <c r="GRN114" s="28"/>
      <c r="GRO114" s="29"/>
      <c r="GRP114" s="30"/>
      <c r="GRV114" s="28"/>
      <c r="GRW114" s="29"/>
      <c r="GRX114" s="30"/>
      <c r="GSD114" s="28"/>
      <c r="GSE114" s="29"/>
      <c r="GSF114" s="30"/>
      <c r="GSL114" s="28"/>
      <c r="GSM114" s="29"/>
      <c r="GSN114" s="30"/>
      <c r="GST114" s="28"/>
      <c r="GSU114" s="29"/>
      <c r="GSV114" s="30"/>
      <c r="GTB114" s="28"/>
      <c r="GTC114" s="29"/>
      <c r="GTD114" s="30"/>
      <c r="GTJ114" s="28"/>
      <c r="GTK114" s="29"/>
      <c r="GTL114" s="30"/>
      <c r="GTR114" s="28"/>
      <c r="GTS114" s="29"/>
      <c r="GTT114" s="30"/>
      <c r="GTZ114" s="28"/>
      <c r="GUA114" s="29"/>
      <c r="GUB114" s="30"/>
      <c r="GUH114" s="28"/>
      <c r="GUI114" s="29"/>
      <c r="GUJ114" s="30"/>
      <c r="GUP114" s="28"/>
      <c r="GUQ114" s="29"/>
      <c r="GUR114" s="30"/>
      <c r="GUX114" s="28"/>
      <c r="GUY114" s="29"/>
      <c r="GUZ114" s="30"/>
      <c r="GVF114" s="28"/>
      <c r="GVG114" s="29"/>
      <c r="GVH114" s="30"/>
      <c r="GVN114" s="28"/>
      <c r="GVO114" s="29"/>
      <c r="GVP114" s="30"/>
      <c r="GVV114" s="28"/>
      <c r="GVW114" s="29"/>
      <c r="GVX114" s="30"/>
      <c r="GWD114" s="28"/>
      <c r="GWE114" s="29"/>
      <c r="GWF114" s="30"/>
      <c r="GWL114" s="28"/>
      <c r="GWM114" s="29"/>
      <c r="GWN114" s="30"/>
      <c r="GWT114" s="28"/>
      <c r="GWU114" s="29"/>
      <c r="GWV114" s="30"/>
      <c r="GXB114" s="28"/>
      <c r="GXC114" s="29"/>
      <c r="GXD114" s="30"/>
      <c r="GXJ114" s="28"/>
      <c r="GXK114" s="29"/>
      <c r="GXL114" s="30"/>
      <c r="GXR114" s="28"/>
      <c r="GXS114" s="29"/>
      <c r="GXT114" s="30"/>
      <c r="GXZ114" s="28"/>
      <c r="GYA114" s="29"/>
      <c r="GYB114" s="30"/>
      <c r="GYH114" s="28"/>
      <c r="GYI114" s="29"/>
      <c r="GYJ114" s="30"/>
      <c r="GYP114" s="28"/>
      <c r="GYQ114" s="29"/>
      <c r="GYR114" s="30"/>
      <c r="GYX114" s="28"/>
      <c r="GYY114" s="29"/>
      <c r="GYZ114" s="30"/>
      <c r="GZF114" s="28"/>
      <c r="GZG114" s="29"/>
      <c r="GZH114" s="30"/>
      <c r="GZN114" s="28"/>
      <c r="GZO114" s="29"/>
      <c r="GZP114" s="30"/>
      <c r="GZV114" s="28"/>
      <c r="GZW114" s="29"/>
      <c r="GZX114" s="30"/>
      <c r="HAD114" s="28"/>
      <c r="HAE114" s="29"/>
      <c r="HAF114" s="30"/>
      <c r="HAL114" s="28"/>
      <c r="HAM114" s="29"/>
      <c r="HAN114" s="30"/>
      <c r="HAT114" s="28"/>
      <c r="HAU114" s="29"/>
      <c r="HAV114" s="30"/>
      <c r="HBB114" s="28"/>
      <c r="HBC114" s="29"/>
      <c r="HBD114" s="30"/>
      <c r="HBJ114" s="28"/>
      <c r="HBK114" s="29"/>
      <c r="HBL114" s="30"/>
      <c r="HBR114" s="28"/>
      <c r="HBS114" s="29"/>
      <c r="HBT114" s="30"/>
      <c r="HBZ114" s="28"/>
      <c r="HCA114" s="29"/>
      <c r="HCB114" s="30"/>
      <c r="HCH114" s="28"/>
      <c r="HCI114" s="29"/>
      <c r="HCJ114" s="30"/>
      <c r="HCP114" s="28"/>
      <c r="HCQ114" s="29"/>
      <c r="HCR114" s="30"/>
      <c r="HCX114" s="28"/>
      <c r="HCY114" s="29"/>
      <c r="HCZ114" s="30"/>
      <c r="HDF114" s="28"/>
      <c r="HDG114" s="29"/>
      <c r="HDH114" s="30"/>
      <c r="HDN114" s="28"/>
      <c r="HDO114" s="29"/>
      <c r="HDP114" s="30"/>
      <c r="HDV114" s="28"/>
      <c r="HDW114" s="29"/>
      <c r="HDX114" s="30"/>
      <c r="HED114" s="28"/>
      <c r="HEE114" s="29"/>
      <c r="HEF114" s="30"/>
      <c r="HEL114" s="28"/>
      <c r="HEM114" s="29"/>
      <c r="HEN114" s="30"/>
      <c r="HET114" s="28"/>
      <c r="HEU114" s="29"/>
      <c r="HEV114" s="30"/>
      <c r="HFB114" s="28"/>
      <c r="HFC114" s="29"/>
      <c r="HFD114" s="30"/>
      <c r="HFJ114" s="28"/>
      <c r="HFK114" s="29"/>
      <c r="HFL114" s="30"/>
      <c r="HFR114" s="28"/>
      <c r="HFS114" s="29"/>
      <c r="HFT114" s="30"/>
      <c r="HFZ114" s="28"/>
      <c r="HGA114" s="29"/>
      <c r="HGB114" s="30"/>
      <c r="HGH114" s="28"/>
      <c r="HGI114" s="29"/>
      <c r="HGJ114" s="30"/>
      <c r="HGP114" s="28"/>
      <c r="HGQ114" s="29"/>
      <c r="HGR114" s="30"/>
      <c r="HGX114" s="28"/>
      <c r="HGY114" s="29"/>
      <c r="HGZ114" s="30"/>
      <c r="HHF114" s="28"/>
      <c r="HHG114" s="29"/>
      <c r="HHH114" s="30"/>
      <c r="HHN114" s="28"/>
      <c r="HHO114" s="29"/>
      <c r="HHP114" s="30"/>
      <c r="HHV114" s="28"/>
      <c r="HHW114" s="29"/>
      <c r="HHX114" s="30"/>
      <c r="HID114" s="28"/>
      <c r="HIE114" s="29"/>
      <c r="HIF114" s="30"/>
      <c r="HIL114" s="28"/>
      <c r="HIM114" s="29"/>
      <c r="HIN114" s="30"/>
      <c r="HIT114" s="28"/>
      <c r="HIU114" s="29"/>
      <c r="HIV114" s="30"/>
      <c r="HJB114" s="28"/>
      <c r="HJC114" s="29"/>
      <c r="HJD114" s="30"/>
      <c r="HJJ114" s="28"/>
      <c r="HJK114" s="29"/>
      <c r="HJL114" s="30"/>
      <c r="HJR114" s="28"/>
      <c r="HJS114" s="29"/>
      <c r="HJT114" s="30"/>
      <c r="HJZ114" s="28"/>
      <c r="HKA114" s="29"/>
      <c r="HKB114" s="30"/>
      <c r="HKH114" s="28"/>
      <c r="HKI114" s="29"/>
      <c r="HKJ114" s="30"/>
      <c r="HKP114" s="28"/>
      <c r="HKQ114" s="29"/>
      <c r="HKR114" s="30"/>
      <c r="HKX114" s="28"/>
      <c r="HKY114" s="29"/>
      <c r="HKZ114" s="30"/>
      <c r="HLF114" s="28"/>
      <c r="HLG114" s="29"/>
      <c r="HLH114" s="30"/>
      <c r="HLN114" s="28"/>
      <c r="HLO114" s="29"/>
      <c r="HLP114" s="30"/>
      <c r="HLV114" s="28"/>
      <c r="HLW114" s="29"/>
      <c r="HLX114" s="30"/>
      <c r="HMD114" s="28"/>
      <c r="HME114" s="29"/>
      <c r="HMF114" s="30"/>
      <c r="HML114" s="28"/>
      <c r="HMM114" s="29"/>
      <c r="HMN114" s="30"/>
      <c r="HMT114" s="28"/>
      <c r="HMU114" s="29"/>
      <c r="HMV114" s="30"/>
      <c r="HNB114" s="28"/>
      <c r="HNC114" s="29"/>
      <c r="HND114" s="30"/>
      <c r="HNJ114" s="28"/>
      <c r="HNK114" s="29"/>
      <c r="HNL114" s="30"/>
      <c r="HNR114" s="28"/>
      <c r="HNS114" s="29"/>
      <c r="HNT114" s="30"/>
      <c r="HNZ114" s="28"/>
      <c r="HOA114" s="29"/>
      <c r="HOB114" s="30"/>
      <c r="HOH114" s="28"/>
      <c r="HOI114" s="29"/>
      <c r="HOJ114" s="30"/>
      <c r="HOP114" s="28"/>
      <c r="HOQ114" s="29"/>
      <c r="HOR114" s="30"/>
      <c r="HOX114" s="28"/>
      <c r="HOY114" s="29"/>
      <c r="HOZ114" s="30"/>
      <c r="HPF114" s="28"/>
      <c r="HPG114" s="29"/>
      <c r="HPH114" s="30"/>
      <c r="HPN114" s="28"/>
      <c r="HPO114" s="29"/>
      <c r="HPP114" s="30"/>
      <c r="HPV114" s="28"/>
      <c r="HPW114" s="29"/>
      <c r="HPX114" s="30"/>
      <c r="HQD114" s="28"/>
      <c r="HQE114" s="29"/>
      <c r="HQF114" s="30"/>
      <c r="HQL114" s="28"/>
      <c r="HQM114" s="29"/>
      <c r="HQN114" s="30"/>
      <c r="HQT114" s="28"/>
      <c r="HQU114" s="29"/>
      <c r="HQV114" s="30"/>
      <c r="HRB114" s="28"/>
      <c r="HRC114" s="29"/>
      <c r="HRD114" s="30"/>
      <c r="HRJ114" s="28"/>
      <c r="HRK114" s="29"/>
      <c r="HRL114" s="30"/>
      <c r="HRR114" s="28"/>
      <c r="HRS114" s="29"/>
      <c r="HRT114" s="30"/>
      <c r="HRZ114" s="28"/>
      <c r="HSA114" s="29"/>
      <c r="HSB114" s="30"/>
      <c r="HSH114" s="28"/>
      <c r="HSI114" s="29"/>
      <c r="HSJ114" s="30"/>
      <c r="HSP114" s="28"/>
      <c r="HSQ114" s="29"/>
      <c r="HSR114" s="30"/>
      <c r="HSX114" s="28"/>
      <c r="HSY114" s="29"/>
      <c r="HSZ114" s="30"/>
      <c r="HTF114" s="28"/>
      <c r="HTG114" s="29"/>
      <c r="HTH114" s="30"/>
      <c r="HTN114" s="28"/>
      <c r="HTO114" s="29"/>
      <c r="HTP114" s="30"/>
      <c r="HTV114" s="28"/>
      <c r="HTW114" s="29"/>
      <c r="HTX114" s="30"/>
      <c r="HUD114" s="28"/>
      <c r="HUE114" s="29"/>
      <c r="HUF114" s="30"/>
      <c r="HUL114" s="28"/>
      <c r="HUM114" s="29"/>
      <c r="HUN114" s="30"/>
      <c r="HUT114" s="28"/>
      <c r="HUU114" s="29"/>
      <c r="HUV114" s="30"/>
      <c r="HVB114" s="28"/>
      <c r="HVC114" s="29"/>
      <c r="HVD114" s="30"/>
      <c r="HVJ114" s="28"/>
      <c r="HVK114" s="29"/>
      <c r="HVL114" s="30"/>
      <c r="HVR114" s="28"/>
      <c r="HVS114" s="29"/>
      <c r="HVT114" s="30"/>
      <c r="HVZ114" s="28"/>
      <c r="HWA114" s="29"/>
      <c r="HWB114" s="30"/>
      <c r="HWH114" s="28"/>
      <c r="HWI114" s="29"/>
      <c r="HWJ114" s="30"/>
      <c r="HWP114" s="28"/>
      <c r="HWQ114" s="29"/>
      <c r="HWR114" s="30"/>
      <c r="HWX114" s="28"/>
      <c r="HWY114" s="29"/>
      <c r="HWZ114" s="30"/>
      <c r="HXF114" s="28"/>
      <c r="HXG114" s="29"/>
      <c r="HXH114" s="30"/>
      <c r="HXN114" s="28"/>
      <c r="HXO114" s="29"/>
      <c r="HXP114" s="30"/>
      <c r="HXV114" s="28"/>
      <c r="HXW114" s="29"/>
      <c r="HXX114" s="30"/>
      <c r="HYD114" s="28"/>
      <c r="HYE114" s="29"/>
      <c r="HYF114" s="30"/>
      <c r="HYL114" s="28"/>
      <c r="HYM114" s="29"/>
      <c r="HYN114" s="30"/>
      <c r="HYT114" s="28"/>
      <c r="HYU114" s="29"/>
      <c r="HYV114" s="30"/>
      <c r="HZB114" s="28"/>
      <c r="HZC114" s="29"/>
      <c r="HZD114" s="30"/>
      <c r="HZJ114" s="28"/>
      <c r="HZK114" s="29"/>
      <c r="HZL114" s="30"/>
      <c r="HZR114" s="28"/>
      <c r="HZS114" s="29"/>
      <c r="HZT114" s="30"/>
      <c r="HZZ114" s="28"/>
      <c r="IAA114" s="29"/>
      <c r="IAB114" s="30"/>
      <c r="IAH114" s="28"/>
      <c r="IAI114" s="29"/>
      <c r="IAJ114" s="30"/>
      <c r="IAP114" s="28"/>
      <c r="IAQ114" s="29"/>
      <c r="IAR114" s="30"/>
      <c r="IAX114" s="28"/>
      <c r="IAY114" s="29"/>
      <c r="IAZ114" s="30"/>
      <c r="IBF114" s="28"/>
      <c r="IBG114" s="29"/>
      <c r="IBH114" s="30"/>
      <c r="IBN114" s="28"/>
      <c r="IBO114" s="29"/>
      <c r="IBP114" s="30"/>
      <c r="IBV114" s="28"/>
      <c r="IBW114" s="29"/>
      <c r="IBX114" s="30"/>
      <c r="ICD114" s="28"/>
      <c r="ICE114" s="29"/>
      <c r="ICF114" s="30"/>
      <c r="ICL114" s="28"/>
      <c r="ICM114" s="29"/>
      <c r="ICN114" s="30"/>
      <c r="ICT114" s="28"/>
      <c r="ICU114" s="29"/>
      <c r="ICV114" s="30"/>
      <c r="IDB114" s="28"/>
      <c r="IDC114" s="29"/>
      <c r="IDD114" s="30"/>
      <c r="IDJ114" s="28"/>
      <c r="IDK114" s="29"/>
      <c r="IDL114" s="30"/>
      <c r="IDR114" s="28"/>
      <c r="IDS114" s="29"/>
      <c r="IDT114" s="30"/>
      <c r="IDZ114" s="28"/>
      <c r="IEA114" s="29"/>
      <c r="IEB114" s="30"/>
      <c r="IEH114" s="28"/>
      <c r="IEI114" s="29"/>
      <c r="IEJ114" s="30"/>
      <c r="IEP114" s="28"/>
      <c r="IEQ114" s="29"/>
      <c r="IER114" s="30"/>
      <c r="IEX114" s="28"/>
      <c r="IEY114" s="29"/>
      <c r="IEZ114" s="30"/>
      <c r="IFF114" s="28"/>
      <c r="IFG114" s="29"/>
      <c r="IFH114" s="30"/>
      <c r="IFN114" s="28"/>
      <c r="IFO114" s="29"/>
      <c r="IFP114" s="30"/>
      <c r="IFV114" s="28"/>
      <c r="IFW114" s="29"/>
      <c r="IFX114" s="30"/>
      <c r="IGD114" s="28"/>
      <c r="IGE114" s="29"/>
      <c r="IGF114" s="30"/>
      <c r="IGL114" s="28"/>
      <c r="IGM114" s="29"/>
      <c r="IGN114" s="30"/>
      <c r="IGT114" s="28"/>
      <c r="IGU114" s="29"/>
      <c r="IGV114" s="30"/>
      <c r="IHB114" s="28"/>
      <c r="IHC114" s="29"/>
      <c r="IHD114" s="30"/>
      <c r="IHJ114" s="28"/>
      <c r="IHK114" s="29"/>
      <c r="IHL114" s="30"/>
      <c r="IHR114" s="28"/>
      <c r="IHS114" s="29"/>
      <c r="IHT114" s="30"/>
      <c r="IHZ114" s="28"/>
      <c r="IIA114" s="29"/>
      <c r="IIB114" s="30"/>
      <c r="IIH114" s="28"/>
      <c r="III114" s="29"/>
      <c r="IIJ114" s="30"/>
      <c r="IIP114" s="28"/>
      <c r="IIQ114" s="29"/>
      <c r="IIR114" s="30"/>
      <c r="IIX114" s="28"/>
      <c r="IIY114" s="29"/>
      <c r="IIZ114" s="30"/>
      <c r="IJF114" s="28"/>
      <c r="IJG114" s="29"/>
      <c r="IJH114" s="30"/>
      <c r="IJN114" s="28"/>
      <c r="IJO114" s="29"/>
      <c r="IJP114" s="30"/>
      <c r="IJV114" s="28"/>
      <c r="IJW114" s="29"/>
      <c r="IJX114" s="30"/>
      <c r="IKD114" s="28"/>
      <c r="IKE114" s="29"/>
      <c r="IKF114" s="30"/>
      <c r="IKL114" s="28"/>
      <c r="IKM114" s="29"/>
      <c r="IKN114" s="30"/>
      <c r="IKT114" s="28"/>
      <c r="IKU114" s="29"/>
      <c r="IKV114" s="30"/>
      <c r="ILB114" s="28"/>
      <c r="ILC114" s="29"/>
      <c r="ILD114" s="30"/>
      <c r="ILJ114" s="28"/>
      <c r="ILK114" s="29"/>
      <c r="ILL114" s="30"/>
      <c r="ILR114" s="28"/>
      <c r="ILS114" s="29"/>
      <c r="ILT114" s="30"/>
      <c r="ILZ114" s="28"/>
      <c r="IMA114" s="29"/>
      <c r="IMB114" s="30"/>
      <c r="IMH114" s="28"/>
      <c r="IMI114" s="29"/>
      <c r="IMJ114" s="30"/>
      <c r="IMP114" s="28"/>
      <c r="IMQ114" s="29"/>
      <c r="IMR114" s="30"/>
      <c r="IMX114" s="28"/>
      <c r="IMY114" s="29"/>
      <c r="IMZ114" s="30"/>
      <c r="INF114" s="28"/>
      <c r="ING114" s="29"/>
      <c r="INH114" s="30"/>
      <c r="INN114" s="28"/>
      <c r="INO114" s="29"/>
      <c r="INP114" s="30"/>
      <c r="INV114" s="28"/>
      <c r="INW114" s="29"/>
      <c r="INX114" s="30"/>
      <c r="IOD114" s="28"/>
      <c r="IOE114" s="29"/>
      <c r="IOF114" s="30"/>
      <c r="IOL114" s="28"/>
      <c r="IOM114" s="29"/>
      <c r="ION114" s="30"/>
      <c r="IOT114" s="28"/>
      <c r="IOU114" s="29"/>
      <c r="IOV114" s="30"/>
      <c r="IPB114" s="28"/>
      <c r="IPC114" s="29"/>
      <c r="IPD114" s="30"/>
      <c r="IPJ114" s="28"/>
      <c r="IPK114" s="29"/>
      <c r="IPL114" s="30"/>
      <c r="IPR114" s="28"/>
      <c r="IPS114" s="29"/>
      <c r="IPT114" s="30"/>
      <c r="IPZ114" s="28"/>
      <c r="IQA114" s="29"/>
      <c r="IQB114" s="30"/>
      <c r="IQH114" s="28"/>
      <c r="IQI114" s="29"/>
      <c r="IQJ114" s="30"/>
      <c r="IQP114" s="28"/>
      <c r="IQQ114" s="29"/>
      <c r="IQR114" s="30"/>
      <c r="IQX114" s="28"/>
      <c r="IQY114" s="29"/>
      <c r="IQZ114" s="30"/>
      <c r="IRF114" s="28"/>
      <c r="IRG114" s="29"/>
      <c r="IRH114" s="30"/>
      <c r="IRN114" s="28"/>
      <c r="IRO114" s="29"/>
      <c r="IRP114" s="30"/>
      <c r="IRV114" s="28"/>
      <c r="IRW114" s="29"/>
      <c r="IRX114" s="30"/>
      <c r="ISD114" s="28"/>
      <c r="ISE114" s="29"/>
      <c r="ISF114" s="30"/>
      <c r="ISL114" s="28"/>
      <c r="ISM114" s="29"/>
      <c r="ISN114" s="30"/>
      <c r="IST114" s="28"/>
      <c r="ISU114" s="29"/>
      <c r="ISV114" s="30"/>
      <c r="ITB114" s="28"/>
      <c r="ITC114" s="29"/>
      <c r="ITD114" s="30"/>
      <c r="ITJ114" s="28"/>
      <c r="ITK114" s="29"/>
      <c r="ITL114" s="30"/>
      <c r="ITR114" s="28"/>
      <c r="ITS114" s="29"/>
      <c r="ITT114" s="30"/>
      <c r="ITZ114" s="28"/>
      <c r="IUA114" s="29"/>
      <c r="IUB114" s="30"/>
      <c r="IUH114" s="28"/>
      <c r="IUI114" s="29"/>
      <c r="IUJ114" s="30"/>
      <c r="IUP114" s="28"/>
      <c r="IUQ114" s="29"/>
      <c r="IUR114" s="30"/>
      <c r="IUX114" s="28"/>
      <c r="IUY114" s="29"/>
      <c r="IUZ114" s="30"/>
      <c r="IVF114" s="28"/>
      <c r="IVG114" s="29"/>
      <c r="IVH114" s="30"/>
      <c r="IVN114" s="28"/>
      <c r="IVO114" s="29"/>
      <c r="IVP114" s="30"/>
      <c r="IVV114" s="28"/>
      <c r="IVW114" s="29"/>
      <c r="IVX114" s="30"/>
      <c r="IWD114" s="28"/>
      <c r="IWE114" s="29"/>
      <c r="IWF114" s="30"/>
      <c r="IWL114" s="28"/>
      <c r="IWM114" s="29"/>
      <c r="IWN114" s="30"/>
      <c r="IWT114" s="28"/>
      <c r="IWU114" s="29"/>
      <c r="IWV114" s="30"/>
      <c r="IXB114" s="28"/>
      <c r="IXC114" s="29"/>
      <c r="IXD114" s="30"/>
      <c r="IXJ114" s="28"/>
      <c r="IXK114" s="29"/>
      <c r="IXL114" s="30"/>
      <c r="IXR114" s="28"/>
      <c r="IXS114" s="29"/>
      <c r="IXT114" s="30"/>
      <c r="IXZ114" s="28"/>
      <c r="IYA114" s="29"/>
      <c r="IYB114" s="30"/>
      <c r="IYH114" s="28"/>
      <c r="IYI114" s="29"/>
      <c r="IYJ114" s="30"/>
      <c r="IYP114" s="28"/>
      <c r="IYQ114" s="29"/>
      <c r="IYR114" s="30"/>
      <c r="IYX114" s="28"/>
      <c r="IYY114" s="29"/>
      <c r="IYZ114" s="30"/>
      <c r="IZF114" s="28"/>
      <c r="IZG114" s="29"/>
      <c r="IZH114" s="30"/>
      <c r="IZN114" s="28"/>
      <c r="IZO114" s="29"/>
      <c r="IZP114" s="30"/>
      <c r="IZV114" s="28"/>
      <c r="IZW114" s="29"/>
      <c r="IZX114" s="30"/>
      <c r="JAD114" s="28"/>
      <c r="JAE114" s="29"/>
      <c r="JAF114" s="30"/>
      <c r="JAL114" s="28"/>
      <c r="JAM114" s="29"/>
      <c r="JAN114" s="30"/>
      <c r="JAT114" s="28"/>
      <c r="JAU114" s="29"/>
      <c r="JAV114" s="30"/>
      <c r="JBB114" s="28"/>
      <c r="JBC114" s="29"/>
      <c r="JBD114" s="30"/>
      <c r="JBJ114" s="28"/>
      <c r="JBK114" s="29"/>
      <c r="JBL114" s="30"/>
      <c r="JBR114" s="28"/>
      <c r="JBS114" s="29"/>
      <c r="JBT114" s="30"/>
      <c r="JBZ114" s="28"/>
      <c r="JCA114" s="29"/>
      <c r="JCB114" s="30"/>
      <c r="JCH114" s="28"/>
      <c r="JCI114" s="29"/>
      <c r="JCJ114" s="30"/>
      <c r="JCP114" s="28"/>
      <c r="JCQ114" s="29"/>
      <c r="JCR114" s="30"/>
      <c r="JCX114" s="28"/>
      <c r="JCY114" s="29"/>
      <c r="JCZ114" s="30"/>
      <c r="JDF114" s="28"/>
      <c r="JDG114" s="29"/>
      <c r="JDH114" s="30"/>
      <c r="JDN114" s="28"/>
      <c r="JDO114" s="29"/>
      <c r="JDP114" s="30"/>
      <c r="JDV114" s="28"/>
      <c r="JDW114" s="29"/>
      <c r="JDX114" s="30"/>
      <c r="JED114" s="28"/>
      <c r="JEE114" s="29"/>
      <c r="JEF114" s="30"/>
      <c r="JEL114" s="28"/>
      <c r="JEM114" s="29"/>
      <c r="JEN114" s="30"/>
      <c r="JET114" s="28"/>
      <c r="JEU114" s="29"/>
      <c r="JEV114" s="30"/>
      <c r="JFB114" s="28"/>
      <c r="JFC114" s="29"/>
      <c r="JFD114" s="30"/>
      <c r="JFJ114" s="28"/>
      <c r="JFK114" s="29"/>
      <c r="JFL114" s="30"/>
      <c r="JFR114" s="28"/>
      <c r="JFS114" s="29"/>
      <c r="JFT114" s="30"/>
      <c r="JFZ114" s="28"/>
      <c r="JGA114" s="29"/>
      <c r="JGB114" s="30"/>
      <c r="JGH114" s="28"/>
      <c r="JGI114" s="29"/>
      <c r="JGJ114" s="30"/>
      <c r="JGP114" s="28"/>
      <c r="JGQ114" s="29"/>
      <c r="JGR114" s="30"/>
      <c r="JGX114" s="28"/>
      <c r="JGY114" s="29"/>
      <c r="JGZ114" s="30"/>
      <c r="JHF114" s="28"/>
      <c r="JHG114" s="29"/>
      <c r="JHH114" s="30"/>
      <c r="JHN114" s="28"/>
      <c r="JHO114" s="29"/>
      <c r="JHP114" s="30"/>
      <c r="JHV114" s="28"/>
      <c r="JHW114" s="29"/>
      <c r="JHX114" s="30"/>
      <c r="JID114" s="28"/>
      <c r="JIE114" s="29"/>
      <c r="JIF114" s="30"/>
      <c r="JIL114" s="28"/>
      <c r="JIM114" s="29"/>
      <c r="JIN114" s="30"/>
      <c r="JIT114" s="28"/>
      <c r="JIU114" s="29"/>
      <c r="JIV114" s="30"/>
      <c r="JJB114" s="28"/>
      <c r="JJC114" s="29"/>
      <c r="JJD114" s="30"/>
      <c r="JJJ114" s="28"/>
      <c r="JJK114" s="29"/>
      <c r="JJL114" s="30"/>
      <c r="JJR114" s="28"/>
      <c r="JJS114" s="29"/>
      <c r="JJT114" s="30"/>
      <c r="JJZ114" s="28"/>
      <c r="JKA114" s="29"/>
      <c r="JKB114" s="30"/>
      <c r="JKH114" s="28"/>
      <c r="JKI114" s="29"/>
      <c r="JKJ114" s="30"/>
      <c r="JKP114" s="28"/>
      <c r="JKQ114" s="29"/>
      <c r="JKR114" s="30"/>
      <c r="JKX114" s="28"/>
      <c r="JKY114" s="29"/>
      <c r="JKZ114" s="30"/>
      <c r="JLF114" s="28"/>
      <c r="JLG114" s="29"/>
      <c r="JLH114" s="30"/>
      <c r="JLN114" s="28"/>
      <c r="JLO114" s="29"/>
      <c r="JLP114" s="30"/>
      <c r="JLV114" s="28"/>
      <c r="JLW114" s="29"/>
      <c r="JLX114" s="30"/>
      <c r="JMD114" s="28"/>
      <c r="JME114" s="29"/>
      <c r="JMF114" s="30"/>
      <c r="JML114" s="28"/>
      <c r="JMM114" s="29"/>
      <c r="JMN114" s="30"/>
      <c r="JMT114" s="28"/>
      <c r="JMU114" s="29"/>
      <c r="JMV114" s="30"/>
      <c r="JNB114" s="28"/>
      <c r="JNC114" s="29"/>
      <c r="JND114" s="30"/>
      <c r="JNJ114" s="28"/>
      <c r="JNK114" s="29"/>
      <c r="JNL114" s="30"/>
      <c r="JNR114" s="28"/>
      <c r="JNS114" s="29"/>
      <c r="JNT114" s="30"/>
      <c r="JNZ114" s="28"/>
      <c r="JOA114" s="29"/>
      <c r="JOB114" s="30"/>
      <c r="JOH114" s="28"/>
      <c r="JOI114" s="29"/>
      <c r="JOJ114" s="30"/>
      <c r="JOP114" s="28"/>
      <c r="JOQ114" s="29"/>
      <c r="JOR114" s="30"/>
      <c r="JOX114" s="28"/>
      <c r="JOY114" s="29"/>
      <c r="JOZ114" s="30"/>
      <c r="JPF114" s="28"/>
      <c r="JPG114" s="29"/>
      <c r="JPH114" s="30"/>
      <c r="JPN114" s="28"/>
      <c r="JPO114" s="29"/>
      <c r="JPP114" s="30"/>
      <c r="JPV114" s="28"/>
      <c r="JPW114" s="29"/>
      <c r="JPX114" s="30"/>
      <c r="JQD114" s="28"/>
      <c r="JQE114" s="29"/>
      <c r="JQF114" s="30"/>
      <c r="JQL114" s="28"/>
      <c r="JQM114" s="29"/>
      <c r="JQN114" s="30"/>
      <c r="JQT114" s="28"/>
      <c r="JQU114" s="29"/>
      <c r="JQV114" s="30"/>
      <c r="JRB114" s="28"/>
      <c r="JRC114" s="29"/>
      <c r="JRD114" s="30"/>
      <c r="JRJ114" s="28"/>
      <c r="JRK114" s="29"/>
      <c r="JRL114" s="30"/>
      <c r="JRR114" s="28"/>
      <c r="JRS114" s="29"/>
      <c r="JRT114" s="30"/>
      <c r="JRZ114" s="28"/>
      <c r="JSA114" s="29"/>
      <c r="JSB114" s="30"/>
      <c r="JSH114" s="28"/>
      <c r="JSI114" s="29"/>
      <c r="JSJ114" s="30"/>
      <c r="JSP114" s="28"/>
      <c r="JSQ114" s="29"/>
      <c r="JSR114" s="30"/>
      <c r="JSX114" s="28"/>
      <c r="JSY114" s="29"/>
      <c r="JSZ114" s="30"/>
      <c r="JTF114" s="28"/>
      <c r="JTG114" s="29"/>
      <c r="JTH114" s="30"/>
      <c r="JTN114" s="28"/>
      <c r="JTO114" s="29"/>
      <c r="JTP114" s="30"/>
      <c r="JTV114" s="28"/>
      <c r="JTW114" s="29"/>
      <c r="JTX114" s="30"/>
      <c r="JUD114" s="28"/>
      <c r="JUE114" s="29"/>
      <c r="JUF114" s="30"/>
      <c r="JUL114" s="28"/>
      <c r="JUM114" s="29"/>
      <c r="JUN114" s="30"/>
      <c r="JUT114" s="28"/>
      <c r="JUU114" s="29"/>
      <c r="JUV114" s="30"/>
      <c r="JVB114" s="28"/>
      <c r="JVC114" s="29"/>
      <c r="JVD114" s="30"/>
      <c r="JVJ114" s="28"/>
      <c r="JVK114" s="29"/>
      <c r="JVL114" s="30"/>
      <c r="JVR114" s="28"/>
      <c r="JVS114" s="29"/>
      <c r="JVT114" s="30"/>
      <c r="JVZ114" s="28"/>
      <c r="JWA114" s="29"/>
      <c r="JWB114" s="30"/>
      <c r="JWH114" s="28"/>
      <c r="JWI114" s="29"/>
      <c r="JWJ114" s="30"/>
      <c r="JWP114" s="28"/>
      <c r="JWQ114" s="29"/>
      <c r="JWR114" s="30"/>
      <c r="JWX114" s="28"/>
      <c r="JWY114" s="29"/>
      <c r="JWZ114" s="30"/>
      <c r="JXF114" s="28"/>
      <c r="JXG114" s="29"/>
      <c r="JXH114" s="30"/>
      <c r="JXN114" s="28"/>
      <c r="JXO114" s="29"/>
      <c r="JXP114" s="30"/>
      <c r="JXV114" s="28"/>
      <c r="JXW114" s="29"/>
      <c r="JXX114" s="30"/>
      <c r="JYD114" s="28"/>
      <c r="JYE114" s="29"/>
      <c r="JYF114" s="30"/>
      <c r="JYL114" s="28"/>
      <c r="JYM114" s="29"/>
      <c r="JYN114" s="30"/>
      <c r="JYT114" s="28"/>
      <c r="JYU114" s="29"/>
      <c r="JYV114" s="30"/>
      <c r="JZB114" s="28"/>
      <c r="JZC114" s="29"/>
      <c r="JZD114" s="30"/>
      <c r="JZJ114" s="28"/>
      <c r="JZK114" s="29"/>
      <c r="JZL114" s="30"/>
      <c r="JZR114" s="28"/>
      <c r="JZS114" s="29"/>
      <c r="JZT114" s="30"/>
      <c r="JZZ114" s="28"/>
      <c r="KAA114" s="29"/>
      <c r="KAB114" s="30"/>
      <c r="KAH114" s="28"/>
      <c r="KAI114" s="29"/>
      <c r="KAJ114" s="30"/>
      <c r="KAP114" s="28"/>
      <c r="KAQ114" s="29"/>
      <c r="KAR114" s="30"/>
      <c r="KAX114" s="28"/>
      <c r="KAY114" s="29"/>
      <c r="KAZ114" s="30"/>
      <c r="KBF114" s="28"/>
      <c r="KBG114" s="29"/>
      <c r="KBH114" s="30"/>
      <c r="KBN114" s="28"/>
      <c r="KBO114" s="29"/>
      <c r="KBP114" s="30"/>
      <c r="KBV114" s="28"/>
      <c r="KBW114" s="29"/>
      <c r="KBX114" s="30"/>
      <c r="KCD114" s="28"/>
      <c r="KCE114" s="29"/>
      <c r="KCF114" s="30"/>
      <c r="KCL114" s="28"/>
      <c r="KCM114" s="29"/>
      <c r="KCN114" s="30"/>
      <c r="KCT114" s="28"/>
      <c r="KCU114" s="29"/>
      <c r="KCV114" s="30"/>
      <c r="KDB114" s="28"/>
      <c r="KDC114" s="29"/>
      <c r="KDD114" s="30"/>
      <c r="KDJ114" s="28"/>
      <c r="KDK114" s="29"/>
      <c r="KDL114" s="30"/>
      <c r="KDR114" s="28"/>
      <c r="KDS114" s="29"/>
      <c r="KDT114" s="30"/>
      <c r="KDZ114" s="28"/>
      <c r="KEA114" s="29"/>
      <c r="KEB114" s="30"/>
      <c r="KEH114" s="28"/>
      <c r="KEI114" s="29"/>
      <c r="KEJ114" s="30"/>
      <c r="KEP114" s="28"/>
      <c r="KEQ114" s="29"/>
      <c r="KER114" s="30"/>
      <c r="KEX114" s="28"/>
      <c r="KEY114" s="29"/>
      <c r="KEZ114" s="30"/>
      <c r="KFF114" s="28"/>
      <c r="KFG114" s="29"/>
      <c r="KFH114" s="30"/>
      <c r="KFN114" s="28"/>
      <c r="KFO114" s="29"/>
      <c r="KFP114" s="30"/>
      <c r="KFV114" s="28"/>
      <c r="KFW114" s="29"/>
      <c r="KFX114" s="30"/>
      <c r="KGD114" s="28"/>
      <c r="KGE114" s="29"/>
      <c r="KGF114" s="30"/>
      <c r="KGL114" s="28"/>
      <c r="KGM114" s="29"/>
      <c r="KGN114" s="30"/>
      <c r="KGT114" s="28"/>
      <c r="KGU114" s="29"/>
      <c r="KGV114" s="30"/>
      <c r="KHB114" s="28"/>
      <c r="KHC114" s="29"/>
      <c r="KHD114" s="30"/>
      <c r="KHJ114" s="28"/>
      <c r="KHK114" s="29"/>
      <c r="KHL114" s="30"/>
      <c r="KHR114" s="28"/>
      <c r="KHS114" s="29"/>
      <c r="KHT114" s="30"/>
      <c r="KHZ114" s="28"/>
      <c r="KIA114" s="29"/>
      <c r="KIB114" s="30"/>
      <c r="KIH114" s="28"/>
      <c r="KII114" s="29"/>
      <c r="KIJ114" s="30"/>
      <c r="KIP114" s="28"/>
      <c r="KIQ114" s="29"/>
      <c r="KIR114" s="30"/>
      <c r="KIX114" s="28"/>
      <c r="KIY114" s="29"/>
      <c r="KIZ114" s="30"/>
      <c r="KJF114" s="28"/>
      <c r="KJG114" s="29"/>
      <c r="KJH114" s="30"/>
      <c r="KJN114" s="28"/>
      <c r="KJO114" s="29"/>
      <c r="KJP114" s="30"/>
      <c r="KJV114" s="28"/>
      <c r="KJW114" s="29"/>
      <c r="KJX114" s="30"/>
      <c r="KKD114" s="28"/>
      <c r="KKE114" s="29"/>
      <c r="KKF114" s="30"/>
      <c r="KKL114" s="28"/>
      <c r="KKM114" s="29"/>
      <c r="KKN114" s="30"/>
      <c r="KKT114" s="28"/>
      <c r="KKU114" s="29"/>
      <c r="KKV114" s="30"/>
      <c r="KLB114" s="28"/>
      <c r="KLC114" s="29"/>
      <c r="KLD114" s="30"/>
      <c r="KLJ114" s="28"/>
      <c r="KLK114" s="29"/>
      <c r="KLL114" s="30"/>
      <c r="KLR114" s="28"/>
      <c r="KLS114" s="29"/>
      <c r="KLT114" s="30"/>
      <c r="KLZ114" s="28"/>
      <c r="KMA114" s="29"/>
      <c r="KMB114" s="30"/>
      <c r="KMH114" s="28"/>
      <c r="KMI114" s="29"/>
      <c r="KMJ114" s="30"/>
      <c r="KMP114" s="28"/>
      <c r="KMQ114" s="29"/>
      <c r="KMR114" s="30"/>
      <c r="KMX114" s="28"/>
      <c r="KMY114" s="29"/>
      <c r="KMZ114" s="30"/>
      <c r="KNF114" s="28"/>
      <c r="KNG114" s="29"/>
      <c r="KNH114" s="30"/>
      <c r="KNN114" s="28"/>
      <c r="KNO114" s="29"/>
      <c r="KNP114" s="30"/>
      <c r="KNV114" s="28"/>
      <c r="KNW114" s="29"/>
      <c r="KNX114" s="30"/>
      <c r="KOD114" s="28"/>
      <c r="KOE114" s="29"/>
      <c r="KOF114" s="30"/>
      <c r="KOL114" s="28"/>
      <c r="KOM114" s="29"/>
      <c r="KON114" s="30"/>
      <c r="KOT114" s="28"/>
      <c r="KOU114" s="29"/>
      <c r="KOV114" s="30"/>
      <c r="KPB114" s="28"/>
      <c r="KPC114" s="29"/>
      <c r="KPD114" s="30"/>
      <c r="KPJ114" s="28"/>
      <c r="KPK114" s="29"/>
      <c r="KPL114" s="30"/>
      <c r="KPR114" s="28"/>
      <c r="KPS114" s="29"/>
      <c r="KPT114" s="30"/>
      <c r="KPZ114" s="28"/>
      <c r="KQA114" s="29"/>
      <c r="KQB114" s="30"/>
      <c r="KQH114" s="28"/>
      <c r="KQI114" s="29"/>
      <c r="KQJ114" s="30"/>
      <c r="KQP114" s="28"/>
      <c r="KQQ114" s="29"/>
      <c r="KQR114" s="30"/>
      <c r="KQX114" s="28"/>
      <c r="KQY114" s="29"/>
      <c r="KQZ114" s="30"/>
      <c r="KRF114" s="28"/>
      <c r="KRG114" s="29"/>
      <c r="KRH114" s="30"/>
      <c r="KRN114" s="28"/>
      <c r="KRO114" s="29"/>
      <c r="KRP114" s="30"/>
      <c r="KRV114" s="28"/>
      <c r="KRW114" s="29"/>
      <c r="KRX114" s="30"/>
      <c r="KSD114" s="28"/>
      <c r="KSE114" s="29"/>
      <c r="KSF114" s="30"/>
      <c r="KSL114" s="28"/>
      <c r="KSM114" s="29"/>
      <c r="KSN114" s="30"/>
      <c r="KST114" s="28"/>
      <c r="KSU114" s="29"/>
      <c r="KSV114" s="30"/>
      <c r="KTB114" s="28"/>
      <c r="KTC114" s="29"/>
      <c r="KTD114" s="30"/>
      <c r="KTJ114" s="28"/>
      <c r="KTK114" s="29"/>
      <c r="KTL114" s="30"/>
      <c r="KTR114" s="28"/>
      <c r="KTS114" s="29"/>
      <c r="KTT114" s="30"/>
      <c r="KTZ114" s="28"/>
      <c r="KUA114" s="29"/>
      <c r="KUB114" s="30"/>
      <c r="KUH114" s="28"/>
      <c r="KUI114" s="29"/>
      <c r="KUJ114" s="30"/>
      <c r="KUP114" s="28"/>
      <c r="KUQ114" s="29"/>
      <c r="KUR114" s="30"/>
      <c r="KUX114" s="28"/>
      <c r="KUY114" s="29"/>
      <c r="KUZ114" s="30"/>
      <c r="KVF114" s="28"/>
      <c r="KVG114" s="29"/>
      <c r="KVH114" s="30"/>
      <c r="KVN114" s="28"/>
      <c r="KVO114" s="29"/>
      <c r="KVP114" s="30"/>
      <c r="KVV114" s="28"/>
      <c r="KVW114" s="29"/>
      <c r="KVX114" s="30"/>
      <c r="KWD114" s="28"/>
      <c r="KWE114" s="29"/>
      <c r="KWF114" s="30"/>
      <c r="KWL114" s="28"/>
      <c r="KWM114" s="29"/>
      <c r="KWN114" s="30"/>
      <c r="KWT114" s="28"/>
      <c r="KWU114" s="29"/>
      <c r="KWV114" s="30"/>
      <c r="KXB114" s="28"/>
      <c r="KXC114" s="29"/>
      <c r="KXD114" s="30"/>
      <c r="KXJ114" s="28"/>
      <c r="KXK114" s="29"/>
      <c r="KXL114" s="30"/>
      <c r="KXR114" s="28"/>
      <c r="KXS114" s="29"/>
      <c r="KXT114" s="30"/>
      <c r="KXZ114" s="28"/>
      <c r="KYA114" s="29"/>
      <c r="KYB114" s="30"/>
      <c r="KYH114" s="28"/>
      <c r="KYI114" s="29"/>
      <c r="KYJ114" s="30"/>
      <c r="KYP114" s="28"/>
      <c r="KYQ114" s="29"/>
      <c r="KYR114" s="30"/>
      <c r="KYX114" s="28"/>
      <c r="KYY114" s="29"/>
      <c r="KYZ114" s="30"/>
      <c r="KZF114" s="28"/>
      <c r="KZG114" s="29"/>
      <c r="KZH114" s="30"/>
      <c r="KZN114" s="28"/>
      <c r="KZO114" s="29"/>
      <c r="KZP114" s="30"/>
      <c r="KZV114" s="28"/>
      <c r="KZW114" s="29"/>
      <c r="KZX114" s="30"/>
      <c r="LAD114" s="28"/>
      <c r="LAE114" s="29"/>
      <c r="LAF114" s="30"/>
      <c r="LAL114" s="28"/>
      <c r="LAM114" s="29"/>
      <c r="LAN114" s="30"/>
      <c r="LAT114" s="28"/>
      <c r="LAU114" s="29"/>
      <c r="LAV114" s="30"/>
      <c r="LBB114" s="28"/>
      <c r="LBC114" s="29"/>
      <c r="LBD114" s="30"/>
      <c r="LBJ114" s="28"/>
      <c r="LBK114" s="29"/>
      <c r="LBL114" s="30"/>
      <c r="LBR114" s="28"/>
      <c r="LBS114" s="29"/>
      <c r="LBT114" s="30"/>
      <c r="LBZ114" s="28"/>
      <c r="LCA114" s="29"/>
      <c r="LCB114" s="30"/>
      <c r="LCH114" s="28"/>
      <c r="LCI114" s="29"/>
      <c r="LCJ114" s="30"/>
      <c r="LCP114" s="28"/>
      <c r="LCQ114" s="29"/>
      <c r="LCR114" s="30"/>
      <c r="LCX114" s="28"/>
      <c r="LCY114" s="29"/>
      <c r="LCZ114" s="30"/>
      <c r="LDF114" s="28"/>
      <c r="LDG114" s="29"/>
      <c r="LDH114" s="30"/>
      <c r="LDN114" s="28"/>
      <c r="LDO114" s="29"/>
      <c r="LDP114" s="30"/>
      <c r="LDV114" s="28"/>
      <c r="LDW114" s="29"/>
      <c r="LDX114" s="30"/>
      <c r="LED114" s="28"/>
      <c r="LEE114" s="29"/>
      <c r="LEF114" s="30"/>
      <c r="LEL114" s="28"/>
      <c r="LEM114" s="29"/>
      <c r="LEN114" s="30"/>
      <c r="LET114" s="28"/>
      <c r="LEU114" s="29"/>
      <c r="LEV114" s="30"/>
      <c r="LFB114" s="28"/>
      <c r="LFC114" s="29"/>
      <c r="LFD114" s="30"/>
      <c r="LFJ114" s="28"/>
      <c r="LFK114" s="29"/>
      <c r="LFL114" s="30"/>
      <c r="LFR114" s="28"/>
      <c r="LFS114" s="29"/>
      <c r="LFT114" s="30"/>
      <c r="LFZ114" s="28"/>
      <c r="LGA114" s="29"/>
      <c r="LGB114" s="30"/>
      <c r="LGH114" s="28"/>
      <c r="LGI114" s="29"/>
      <c r="LGJ114" s="30"/>
      <c r="LGP114" s="28"/>
      <c r="LGQ114" s="29"/>
      <c r="LGR114" s="30"/>
      <c r="LGX114" s="28"/>
      <c r="LGY114" s="29"/>
      <c r="LGZ114" s="30"/>
      <c r="LHF114" s="28"/>
      <c r="LHG114" s="29"/>
      <c r="LHH114" s="30"/>
      <c r="LHN114" s="28"/>
      <c r="LHO114" s="29"/>
      <c r="LHP114" s="30"/>
      <c r="LHV114" s="28"/>
      <c r="LHW114" s="29"/>
      <c r="LHX114" s="30"/>
      <c r="LID114" s="28"/>
      <c r="LIE114" s="29"/>
      <c r="LIF114" s="30"/>
      <c r="LIL114" s="28"/>
      <c r="LIM114" s="29"/>
      <c r="LIN114" s="30"/>
      <c r="LIT114" s="28"/>
      <c r="LIU114" s="29"/>
      <c r="LIV114" s="30"/>
      <c r="LJB114" s="28"/>
      <c r="LJC114" s="29"/>
      <c r="LJD114" s="30"/>
      <c r="LJJ114" s="28"/>
      <c r="LJK114" s="29"/>
      <c r="LJL114" s="30"/>
      <c r="LJR114" s="28"/>
      <c r="LJS114" s="29"/>
      <c r="LJT114" s="30"/>
      <c r="LJZ114" s="28"/>
      <c r="LKA114" s="29"/>
      <c r="LKB114" s="30"/>
      <c r="LKH114" s="28"/>
      <c r="LKI114" s="29"/>
      <c r="LKJ114" s="30"/>
      <c r="LKP114" s="28"/>
      <c r="LKQ114" s="29"/>
      <c r="LKR114" s="30"/>
      <c r="LKX114" s="28"/>
      <c r="LKY114" s="29"/>
      <c r="LKZ114" s="30"/>
      <c r="LLF114" s="28"/>
      <c r="LLG114" s="29"/>
      <c r="LLH114" s="30"/>
      <c r="LLN114" s="28"/>
      <c r="LLO114" s="29"/>
      <c r="LLP114" s="30"/>
      <c r="LLV114" s="28"/>
      <c r="LLW114" s="29"/>
      <c r="LLX114" s="30"/>
      <c r="LMD114" s="28"/>
      <c r="LME114" s="29"/>
      <c r="LMF114" s="30"/>
      <c r="LML114" s="28"/>
      <c r="LMM114" s="29"/>
      <c r="LMN114" s="30"/>
      <c r="LMT114" s="28"/>
      <c r="LMU114" s="29"/>
      <c r="LMV114" s="30"/>
      <c r="LNB114" s="28"/>
      <c r="LNC114" s="29"/>
      <c r="LND114" s="30"/>
      <c r="LNJ114" s="28"/>
      <c r="LNK114" s="29"/>
      <c r="LNL114" s="30"/>
      <c r="LNR114" s="28"/>
      <c r="LNS114" s="29"/>
      <c r="LNT114" s="30"/>
      <c r="LNZ114" s="28"/>
      <c r="LOA114" s="29"/>
      <c r="LOB114" s="30"/>
      <c r="LOH114" s="28"/>
      <c r="LOI114" s="29"/>
      <c r="LOJ114" s="30"/>
      <c r="LOP114" s="28"/>
      <c r="LOQ114" s="29"/>
      <c r="LOR114" s="30"/>
      <c r="LOX114" s="28"/>
      <c r="LOY114" s="29"/>
      <c r="LOZ114" s="30"/>
      <c r="LPF114" s="28"/>
      <c r="LPG114" s="29"/>
      <c r="LPH114" s="30"/>
      <c r="LPN114" s="28"/>
      <c r="LPO114" s="29"/>
      <c r="LPP114" s="30"/>
      <c r="LPV114" s="28"/>
      <c r="LPW114" s="29"/>
      <c r="LPX114" s="30"/>
      <c r="LQD114" s="28"/>
      <c r="LQE114" s="29"/>
      <c r="LQF114" s="30"/>
      <c r="LQL114" s="28"/>
      <c r="LQM114" s="29"/>
      <c r="LQN114" s="30"/>
      <c r="LQT114" s="28"/>
      <c r="LQU114" s="29"/>
      <c r="LQV114" s="30"/>
      <c r="LRB114" s="28"/>
      <c r="LRC114" s="29"/>
      <c r="LRD114" s="30"/>
      <c r="LRJ114" s="28"/>
      <c r="LRK114" s="29"/>
      <c r="LRL114" s="30"/>
      <c r="LRR114" s="28"/>
      <c r="LRS114" s="29"/>
      <c r="LRT114" s="30"/>
      <c r="LRZ114" s="28"/>
      <c r="LSA114" s="29"/>
      <c r="LSB114" s="30"/>
      <c r="LSH114" s="28"/>
      <c r="LSI114" s="29"/>
      <c r="LSJ114" s="30"/>
      <c r="LSP114" s="28"/>
      <c r="LSQ114" s="29"/>
      <c r="LSR114" s="30"/>
      <c r="LSX114" s="28"/>
      <c r="LSY114" s="29"/>
      <c r="LSZ114" s="30"/>
      <c r="LTF114" s="28"/>
      <c r="LTG114" s="29"/>
      <c r="LTH114" s="30"/>
      <c r="LTN114" s="28"/>
      <c r="LTO114" s="29"/>
      <c r="LTP114" s="30"/>
      <c r="LTV114" s="28"/>
      <c r="LTW114" s="29"/>
      <c r="LTX114" s="30"/>
      <c r="LUD114" s="28"/>
      <c r="LUE114" s="29"/>
      <c r="LUF114" s="30"/>
      <c r="LUL114" s="28"/>
      <c r="LUM114" s="29"/>
      <c r="LUN114" s="30"/>
      <c r="LUT114" s="28"/>
      <c r="LUU114" s="29"/>
      <c r="LUV114" s="30"/>
      <c r="LVB114" s="28"/>
      <c r="LVC114" s="29"/>
      <c r="LVD114" s="30"/>
      <c r="LVJ114" s="28"/>
      <c r="LVK114" s="29"/>
      <c r="LVL114" s="30"/>
      <c r="LVR114" s="28"/>
      <c r="LVS114" s="29"/>
      <c r="LVT114" s="30"/>
      <c r="LVZ114" s="28"/>
      <c r="LWA114" s="29"/>
      <c r="LWB114" s="30"/>
      <c r="LWH114" s="28"/>
      <c r="LWI114" s="29"/>
      <c r="LWJ114" s="30"/>
      <c r="LWP114" s="28"/>
      <c r="LWQ114" s="29"/>
      <c r="LWR114" s="30"/>
      <c r="LWX114" s="28"/>
      <c r="LWY114" s="29"/>
      <c r="LWZ114" s="30"/>
      <c r="LXF114" s="28"/>
      <c r="LXG114" s="29"/>
      <c r="LXH114" s="30"/>
      <c r="LXN114" s="28"/>
      <c r="LXO114" s="29"/>
      <c r="LXP114" s="30"/>
      <c r="LXV114" s="28"/>
      <c r="LXW114" s="29"/>
      <c r="LXX114" s="30"/>
      <c r="LYD114" s="28"/>
      <c r="LYE114" s="29"/>
      <c r="LYF114" s="30"/>
      <c r="LYL114" s="28"/>
      <c r="LYM114" s="29"/>
      <c r="LYN114" s="30"/>
      <c r="LYT114" s="28"/>
      <c r="LYU114" s="29"/>
      <c r="LYV114" s="30"/>
      <c r="LZB114" s="28"/>
      <c r="LZC114" s="29"/>
      <c r="LZD114" s="30"/>
      <c r="LZJ114" s="28"/>
      <c r="LZK114" s="29"/>
      <c r="LZL114" s="30"/>
      <c r="LZR114" s="28"/>
      <c r="LZS114" s="29"/>
      <c r="LZT114" s="30"/>
      <c r="LZZ114" s="28"/>
      <c r="MAA114" s="29"/>
      <c r="MAB114" s="30"/>
      <c r="MAH114" s="28"/>
      <c r="MAI114" s="29"/>
      <c r="MAJ114" s="30"/>
      <c r="MAP114" s="28"/>
      <c r="MAQ114" s="29"/>
      <c r="MAR114" s="30"/>
      <c r="MAX114" s="28"/>
      <c r="MAY114" s="29"/>
      <c r="MAZ114" s="30"/>
      <c r="MBF114" s="28"/>
      <c r="MBG114" s="29"/>
      <c r="MBH114" s="30"/>
      <c r="MBN114" s="28"/>
      <c r="MBO114" s="29"/>
      <c r="MBP114" s="30"/>
      <c r="MBV114" s="28"/>
      <c r="MBW114" s="29"/>
      <c r="MBX114" s="30"/>
      <c r="MCD114" s="28"/>
      <c r="MCE114" s="29"/>
      <c r="MCF114" s="30"/>
      <c r="MCL114" s="28"/>
      <c r="MCM114" s="29"/>
      <c r="MCN114" s="30"/>
      <c r="MCT114" s="28"/>
      <c r="MCU114" s="29"/>
      <c r="MCV114" s="30"/>
      <c r="MDB114" s="28"/>
      <c r="MDC114" s="29"/>
      <c r="MDD114" s="30"/>
      <c r="MDJ114" s="28"/>
      <c r="MDK114" s="29"/>
      <c r="MDL114" s="30"/>
      <c r="MDR114" s="28"/>
      <c r="MDS114" s="29"/>
      <c r="MDT114" s="30"/>
      <c r="MDZ114" s="28"/>
      <c r="MEA114" s="29"/>
      <c r="MEB114" s="30"/>
      <c r="MEH114" s="28"/>
      <c r="MEI114" s="29"/>
      <c r="MEJ114" s="30"/>
      <c r="MEP114" s="28"/>
      <c r="MEQ114" s="29"/>
      <c r="MER114" s="30"/>
      <c r="MEX114" s="28"/>
      <c r="MEY114" s="29"/>
      <c r="MEZ114" s="30"/>
      <c r="MFF114" s="28"/>
      <c r="MFG114" s="29"/>
      <c r="MFH114" s="30"/>
      <c r="MFN114" s="28"/>
      <c r="MFO114" s="29"/>
      <c r="MFP114" s="30"/>
      <c r="MFV114" s="28"/>
      <c r="MFW114" s="29"/>
      <c r="MFX114" s="30"/>
      <c r="MGD114" s="28"/>
      <c r="MGE114" s="29"/>
      <c r="MGF114" s="30"/>
      <c r="MGL114" s="28"/>
      <c r="MGM114" s="29"/>
      <c r="MGN114" s="30"/>
      <c r="MGT114" s="28"/>
      <c r="MGU114" s="29"/>
      <c r="MGV114" s="30"/>
      <c r="MHB114" s="28"/>
      <c r="MHC114" s="29"/>
      <c r="MHD114" s="30"/>
      <c r="MHJ114" s="28"/>
      <c r="MHK114" s="29"/>
      <c r="MHL114" s="30"/>
      <c r="MHR114" s="28"/>
      <c r="MHS114" s="29"/>
      <c r="MHT114" s="30"/>
      <c r="MHZ114" s="28"/>
      <c r="MIA114" s="29"/>
      <c r="MIB114" s="30"/>
      <c r="MIH114" s="28"/>
      <c r="MII114" s="29"/>
      <c r="MIJ114" s="30"/>
      <c r="MIP114" s="28"/>
      <c r="MIQ114" s="29"/>
      <c r="MIR114" s="30"/>
      <c r="MIX114" s="28"/>
      <c r="MIY114" s="29"/>
      <c r="MIZ114" s="30"/>
      <c r="MJF114" s="28"/>
      <c r="MJG114" s="29"/>
      <c r="MJH114" s="30"/>
      <c r="MJN114" s="28"/>
      <c r="MJO114" s="29"/>
      <c r="MJP114" s="30"/>
      <c r="MJV114" s="28"/>
      <c r="MJW114" s="29"/>
      <c r="MJX114" s="30"/>
      <c r="MKD114" s="28"/>
      <c r="MKE114" s="29"/>
      <c r="MKF114" s="30"/>
      <c r="MKL114" s="28"/>
      <c r="MKM114" s="29"/>
      <c r="MKN114" s="30"/>
      <c r="MKT114" s="28"/>
      <c r="MKU114" s="29"/>
      <c r="MKV114" s="30"/>
      <c r="MLB114" s="28"/>
      <c r="MLC114" s="29"/>
      <c r="MLD114" s="30"/>
      <c r="MLJ114" s="28"/>
      <c r="MLK114" s="29"/>
      <c r="MLL114" s="30"/>
      <c r="MLR114" s="28"/>
      <c r="MLS114" s="29"/>
      <c r="MLT114" s="30"/>
      <c r="MLZ114" s="28"/>
      <c r="MMA114" s="29"/>
      <c r="MMB114" s="30"/>
      <c r="MMH114" s="28"/>
      <c r="MMI114" s="29"/>
      <c r="MMJ114" s="30"/>
      <c r="MMP114" s="28"/>
      <c r="MMQ114" s="29"/>
      <c r="MMR114" s="30"/>
      <c r="MMX114" s="28"/>
      <c r="MMY114" s="29"/>
      <c r="MMZ114" s="30"/>
      <c r="MNF114" s="28"/>
      <c r="MNG114" s="29"/>
      <c r="MNH114" s="30"/>
      <c r="MNN114" s="28"/>
      <c r="MNO114" s="29"/>
      <c r="MNP114" s="30"/>
      <c r="MNV114" s="28"/>
      <c r="MNW114" s="29"/>
      <c r="MNX114" s="30"/>
      <c r="MOD114" s="28"/>
      <c r="MOE114" s="29"/>
      <c r="MOF114" s="30"/>
      <c r="MOL114" s="28"/>
      <c r="MOM114" s="29"/>
      <c r="MON114" s="30"/>
      <c r="MOT114" s="28"/>
      <c r="MOU114" s="29"/>
      <c r="MOV114" s="30"/>
      <c r="MPB114" s="28"/>
      <c r="MPC114" s="29"/>
      <c r="MPD114" s="30"/>
      <c r="MPJ114" s="28"/>
      <c r="MPK114" s="29"/>
      <c r="MPL114" s="30"/>
      <c r="MPR114" s="28"/>
      <c r="MPS114" s="29"/>
      <c r="MPT114" s="30"/>
      <c r="MPZ114" s="28"/>
      <c r="MQA114" s="29"/>
      <c r="MQB114" s="30"/>
      <c r="MQH114" s="28"/>
      <c r="MQI114" s="29"/>
      <c r="MQJ114" s="30"/>
      <c r="MQP114" s="28"/>
      <c r="MQQ114" s="29"/>
      <c r="MQR114" s="30"/>
      <c r="MQX114" s="28"/>
      <c r="MQY114" s="29"/>
      <c r="MQZ114" s="30"/>
      <c r="MRF114" s="28"/>
      <c r="MRG114" s="29"/>
      <c r="MRH114" s="30"/>
      <c r="MRN114" s="28"/>
      <c r="MRO114" s="29"/>
      <c r="MRP114" s="30"/>
      <c r="MRV114" s="28"/>
      <c r="MRW114" s="29"/>
      <c r="MRX114" s="30"/>
      <c r="MSD114" s="28"/>
      <c r="MSE114" s="29"/>
      <c r="MSF114" s="30"/>
      <c r="MSL114" s="28"/>
      <c r="MSM114" s="29"/>
      <c r="MSN114" s="30"/>
      <c r="MST114" s="28"/>
      <c r="MSU114" s="29"/>
      <c r="MSV114" s="30"/>
      <c r="MTB114" s="28"/>
      <c r="MTC114" s="29"/>
      <c r="MTD114" s="30"/>
      <c r="MTJ114" s="28"/>
      <c r="MTK114" s="29"/>
      <c r="MTL114" s="30"/>
      <c r="MTR114" s="28"/>
      <c r="MTS114" s="29"/>
      <c r="MTT114" s="30"/>
      <c r="MTZ114" s="28"/>
      <c r="MUA114" s="29"/>
      <c r="MUB114" s="30"/>
      <c r="MUH114" s="28"/>
      <c r="MUI114" s="29"/>
      <c r="MUJ114" s="30"/>
      <c r="MUP114" s="28"/>
      <c r="MUQ114" s="29"/>
      <c r="MUR114" s="30"/>
      <c r="MUX114" s="28"/>
      <c r="MUY114" s="29"/>
      <c r="MUZ114" s="30"/>
      <c r="MVF114" s="28"/>
      <c r="MVG114" s="29"/>
      <c r="MVH114" s="30"/>
      <c r="MVN114" s="28"/>
      <c r="MVO114" s="29"/>
      <c r="MVP114" s="30"/>
      <c r="MVV114" s="28"/>
      <c r="MVW114" s="29"/>
      <c r="MVX114" s="30"/>
      <c r="MWD114" s="28"/>
      <c r="MWE114" s="29"/>
      <c r="MWF114" s="30"/>
      <c r="MWL114" s="28"/>
      <c r="MWM114" s="29"/>
      <c r="MWN114" s="30"/>
      <c r="MWT114" s="28"/>
      <c r="MWU114" s="29"/>
      <c r="MWV114" s="30"/>
      <c r="MXB114" s="28"/>
      <c r="MXC114" s="29"/>
      <c r="MXD114" s="30"/>
      <c r="MXJ114" s="28"/>
      <c r="MXK114" s="29"/>
      <c r="MXL114" s="30"/>
      <c r="MXR114" s="28"/>
      <c r="MXS114" s="29"/>
      <c r="MXT114" s="30"/>
      <c r="MXZ114" s="28"/>
      <c r="MYA114" s="29"/>
      <c r="MYB114" s="30"/>
      <c r="MYH114" s="28"/>
      <c r="MYI114" s="29"/>
      <c r="MYJ114" s="30"/>
      <c r="MYP114" s="28"/>
      <c r="MYQ114" s="29"/>
      <c r="MYR114" s="30"/>
      <c r="MYX114" s="28"/>
      <c r="MYY114" s="29"/>
      <c r="MYZ114" s="30"/>
      <c r="MZF114" s="28"/>
      <c r="MZG114" s="29"/>
      <c r="MZH114" s="30"/>
      <c r="MZN114" s="28"/>
      <c r="MZO114" s="29"/>
      <c r="MZP114" s="30"/>
      <c r="MZV114" s="28"/>
      <c r="MZW114" s="29"/>
      <c r="MZX114" s="30"/>
      <c r="NAD114" s="28"/>
      <c r="NAE114" s="29"/>
      <c r="NAF114" s="30"/>
      <c r="NAL114" s="28"/>
      <c r="NAM114" s="29"/>
      <c r="NAN114" s="30"/>
      <c r="NAT114" s="28"/>
      <c r="NAU114" s="29"/>
      <c r="NAV114" s="30"/>
      <c r="NBB114" s="28"/>
      <c r="NBC114" s="29"/>
      <c r="NBD114" s="30"/>
      <c r="NBJ114" s="28"/>
      <c r="NBK114" s="29"/>
      <c r="NBL114" s="30"/>
      <c r="NBR114" s="28"/>
      <c r="NBS114" s="29"/>
      <c r="NBT114" s="30"/>
      <c r="NBZ114" s="28"/>
      <c r="NCA114" s="29"/>
      <c r="NCB114" s="30"/>
      <c r="NCH114" s="28"/>
      <c r="NCI114" s="29"/>
      <c r="NCJ114" s="30"/>
      <c r="NCP114" s="28"/>
      <c r="NCQ114" s="29"/>
      <c r="NCR114" s="30"/>
      <c r="NCX114" s="28"/>
      <c r="NCY114" s="29"/>
      <c r="NCZ114" s="30"/>
      <c r="NDF114" s="28"/>
      <c r="NDG114" s="29"/>
      <c r="NDH114" s="30"/>
      <c r="NDN114" s="28"/>
      <c r="NDO114" s="29"/>
      <c r="NDP114" s="30"/>
      <c r="NDV114" s="28"/>
      <c r="NDW114" s="29"/>
      <c r="NDX114" s="30"/>
      <c r="NED114" s="28"/>
      <c r="NEE114" s="29"/>
      <c r="NEF114" s="30"/>
      <c r="NEL114" s="28"/>
      <c r="NEM114" s="29"/>
      <c r="NEN114" s="30"/>
      <c r="NET114" s="28"/>
      <c r="NEU114" s="29"/>
      <c r="NEV114" s="30"/>
      <c r="NFB114" s="28"/>
      <c r="NFC114" s="29"/>
      <c r="NFD114" s="30"/>
      <c r="NFJ114" s="28"/>
      <c r="NFK114" s="29"/>
      <c r="NFL114" s="30"/>
      <c r="NFR114" s="28"/>
      <c r="NFS114" s="29"/>
      <c r="NFT114" s="30"/>
      <c r="NFZ114" s="28"/>
      <c r="NGA114" s="29"/>
      <c r="NGB114" s="30"/>
      <c r="NGH114" s="28"/>
      <c r="NGI114" s="29"/>
      <c r="NGJ114" s="30"/>
      <c r="NGP114" s="28"/>
      <c r="NGQ114" s="29"/>
      <c r="NGR114" s="30"/>
      <c r="NGX114" s="28"/>
      <c r="NGY114" s="29"/>
      <c r="NGZ114" s="30"/>
      <c r="NHF114" s="28"/>
      <c r="NHG114" s="29"/>
      <c r="NHH114" s="30"/>
      <c r="NHN114" s="28"/>
      <c r="NHO114" s="29"/>
      <c r="NHP114" s="30"/>
      <c r="NHV114" s="28"/>
      <c r="NHW114" s="29"/>
      <c r="NHX114" s="30"/>
      <c r="NID114" s="28"/>
      <c r="NIE114" s="29"/>
      <c r="NIF114" s="30"/>
      <c r="NIL114" s="28"/>
      <c r="NIM114" s="29"/>
      <c r="NIN114" s="30"/>
      <c r="NIT114" s="28"/>
      <c r="NIU114" s="29"/>
      <c r="NIV114" s="30"/>
      <c r="NJB114" s="28"/>
      <c r="NJC114" s="29"/>
      <c r="NJD114" s="30"/>
      <c r="NJJ114" s="28"/>
      <c r="NJK114" s="29"/>
      <c r="NJL114" s="30"/>
      <c r="NJR114" s="28"/>
      <c r="NJS114" s="29"/>
      <c r="NJT114" s="30"/>
      <c r="NJZ114" s="28"/>
      <c r="NKA114" s="29"/>
      <c r="NKB114" s="30"/>
      <c r="NKH114" s="28"/>
      <c r="NKI114" s="29"/>
      <c r="NKJ114" s="30"/>
      <c r="NKP114" s="28"/>
      <c r="NKQ114" s="29"/>
      <c r="NKR114" s="30"/>
      <c r="NKX114" s="28"/>
      <c r="NKY114" s="29"/>
      <c r="NKZ114" s="30"/>
      <c r="NLF114" s="28"/>
      <c r="NLG114" s="29"/>
      <c r="NLH114" s="30"/>
      <c r="NLN114" s="28"/>
      <c r="NLO114" s="29"/>
      <c r="NLP114" s="30"/>
      <c r="NLV114" s="28"/>
      <c r="NLW114" s="29"/>
      <c r="NLX114" s="30"/>
      <c r="NMD114" s="28"/>
      <c r="NME114" s="29"/>
      <c r="NMF114" s="30"/>
      <c r="NML114" s="28"/>
      <c r="NMM114" s="29"/>
      <c r="NMN114" s="30"/>
      <c r="NMT114" s="28"/>
      <c r="NMU114" s="29"/>
      <c r="NMV114" s="30"/>
      <c r="NNB114" s="28"/>
      <c r="NNC114" s="29"/>
      <c r="NND114" s="30"/>
      <c r="NNJ114" s="28"/>
      <c r="NNK114" s="29"/>
      <c r="NNL114" s="30"/>
      <c r="NNR114" s="28"/>
      <c r="NNS114" s="29"/>
      <c r="NNT114" s="30"/>
      <c r="NNZ114" s="28"/>
      <c r="NOA114" s="29"/>
      <c r="NOB114" s="30"/>
      <c r="NOH114" s="28"/>
      <c r="NOI114" s="29"/>
      <c r="NOJ114" s="30"/>
      <c r="NOP114" s="28"/>
      <c r="NOQ114" s="29"/>
      <c r="NOR114" s="30"/>
      <c r="NOX114" s="28"/>
      <c r="NOY114" s="29"/>
      <c r="NOZ114" s="30"/>
      <c r="NPF114" s="28"/>
      <c r="NPG114" s="29"/>
      <c r="NPH114" s="30"/>
      <c r="NPN114" s="28"/>
      <c r="NPO114" s="29"/>
      <c r="NPP114" s="30"/>
      <c r="NPV114" s="28"/>
      <c r="NPW114" s="29"/>
      <c r="NPX114" s="30"/>
      <c r="NQD114" s="28"/>
      <c r="NQE114" s="29"/>
      <c r="NQF114" s="30"/>
      <c r="NQL114" s="28"/>
      <c r="NQM114" s="29"/>
      <c r="NQN114" s="30"/>
      <c r="NQT114" s="28"/>
      <c r="NQU114" s="29"/>
      <c r="NQV114" s="30"/>
      <c r="NRB114" s="28"/>
      <c r="NRC114" s="29"/>
      <c r="NRD114" s="30"/>
      <c r="NRJ114" s="28"/>
      <c r="NRK114" s="29"/>
      <c r="NRL114" s="30"/>
      <c r="NRR114" s="28"/>
      <c r="NRS114" s="29"/>
      <c r="NRT114" s="30"/>
      <c r="NRZ114" s="28"/>
      <c r="NSA114" s="29"/>
      <c r="NSB114" s="30"/>
      <c r="NSH114" s="28"/>
      <c r="NSI114" s="29"/>
      <c r="NSJ114" s="30"/>
      <c r="NSP114" s="28"/>
      <c r="NSQ114" s="29"/>
      <c r="NSR114" s="30"/>
      <c r="NSX114" s="28"/>
      <c r="NSY114" s="29"/>
      <c r="NSZ114" s="30"/>
      <c r="NTF114" s="28"/>
      <c r="NTG114" s="29"/>
      <c r="NTH114" s="30"/>
      <c r="NTN114" s="28"/>
      <c r="NTO114" s="29"/>
      <c r="NTP114" s="30"/>
      <c r="NTV114" s="28"/>
      <c r="NTW114" s="29"/>
      <c r="NTX114" s="30"/>
      <c r="NUD114" s="28"/>
      <c r="NUE114" s="29"/>
      <c r="NUF114" s="30"/>
      <c r="NUL114" s="28"/>
      <c r="NUM114" s="29"/>
      <c r="NUN114" s="30"/>
      <c r="NUT114" s="28"/>
      <c r="NUU114" s="29"/>
      <c r="NUV114" s="30"/>
      <c r="NVB114" s="28"/>
      <c r="NVC114" s="29"/>
      <c r="NVD114" s="30"/>
      <c r="NVJ114" s="28"/>
      <c r="NVK114" s="29"/>
      <c r="NVL114" s="30"/>
      <c r="NVR114" s="28"/>
      <c r="NVS114" s="29"/>
      <c r="NVT114" s="30"/>
      <c r="NVZ114" s="28"/>
      <c r="NWA114" s="29"/>
      <c r="NWB114" s="30"/>
      <c r="NWH114" s="28"/>
      <c r="NWI114" s="29"/>
      <c r="NWJ114" s="30"/>
      <c r="NWP114" s="28"/>
      <c r="NWQ114" s="29"/>
      <c r="NWR114" s="30"/>
      <c r="NWX114" s="28"/>
      <c r="NWY114" s="29"/>
      <c r="NWZ114" s="30"/>
      <c r="NXF114" s="28"/>
      <c r="NXG114" s="29"/>
      <c r="NXH114" s="30"/>
      <c r="NXN114" s="28"/>
      <c r="NXO114" s="29"/>
      <c r="NXP114" s="30"/>
      <c r="NXV114" s="28"/>
      <c r="NXW114" s="29"/>
      <c r="NXX114" s="30"/>
      <c r="NYD114" s="28"/>
      <c r="NYE114" s="29"/>
      <c r="NYF114" s="30"/>
      <c r="NYL114" s="28"/>
      <c r="NYM114" s="29"/>
      <c r="NYN114" s="30"/>
      <c r="NYT114" s="28"/>
      <c r="NYU114" s="29"/>
      <c r="NYV114" s="30"/>
      <c r="NZB114" s="28"/>
      <c r="NZC114" s="29"/>
      <c r="NZD114" s="30"/>
      <c r="NZJ114" s="28"/>
      <c r="NZK114" s="29"/>
      <c r="NZL114" s="30"/>
      <c r="NZR114" s="28"/>
      <c r="NZS114" s="29"/>
      <c r="NZT114" s="30"/>
      <c r="NZZ114" s="28"/>
      <c r="OAA114" s="29"/>
      <c r="OAB114" s="30"/>
      <c r="OAH114" s="28"/>
      <c r="OAI114" s="29"/>
      <c r="OAJ114" s="30"/>
      <c r="OAP114" s="28"/>
      <c r="OAQ114" s="29"/>
      <c r="OAR114" s="30"/>
      <c r="OAX114" s="28"/>
      <c r="OAY114" s="29"/>
      <c r="OAZ114" s="30"/>
      <c r="OBF114" s="28"/>
      <c r="OBG114" s="29"/>
      <c r="OBH114" s="30"/>
      <c r="OBN114" s="28"/>
      <c r="OBO114" s="29"/>
      <c r="OBP114" s="30"/>
      <c r="OBV114" s="28"/>
      <c r="OBW114" s="29"/>
      <c r="OBX114" s="30"/>
      <c r="OCD114" s="28"/>
      <c r="OCE114" s="29"/>
      <c r="OCF114" s="30"/>
      <c r="OCL114" s="28"/>
      <c r="OCM114" s="29"/>
      <c r="OCN114" s="30"/>
      <c r="OCT114" s="28"/>
      <c r="OCU114" s="29"/>
      <c r="OCV114" s="30"/>
      <c r="ODB114" s="28"/>
      <c r="ODC114" s="29"/>
      <c r="ODD114" s="30"/>
      <c r="ODJ114" s="28"/>
      <c r="ODK114" s="29"/>
      <c r="ODL114" s="30"/>
      <c r="ODR114" s="28"/>
      <c r="ODS114" s="29"/>
      <c r="ODT114" s="30"/>
      <c r="ODZ114" s="28"/>
      <c r="OEA114" s="29"/>
      <c r="OEB114" s="30"/>
      <c r="OEH114" s="28"/>
      <c r="OEI114" s="29"/>
      <c r="OEJ114" s="30"/>
      <c r="OEP114" s="28"/>
      <c r="OEQ114" s="29"/>
      <c r="OER114" s="30"/>
      <c r="OEX114" s="28"/>
      <c r="OEY114" s="29"/>
      <c r="OEZ114" s="30"/>
      <c r="OFF114" s="28"/>
      <c r="OFG114" s="29"/>
      <c r="OFH114" s="30"/>
      <c r="OFN114" s="28"/>
      <c r="OFO114" s="29"/>
      <c r="OFP114" s="30"/>
      <c r="OFV114" s="28"/>
      <c r="OFW114" s="29"/>
      <c r="OFX114" s="30"/>
      <c r="OGD114" s="28"/>
      <c r="OGE114" s="29"/>
      <c r="OGF114" s="30"/>
      <c r="OGL114" s="28"/>
      <c r="OGM114" s="29"/>
      <c r="OGN114" s="30"/>
      <c r="OGT114" s="28"/>
      <c r="OGU114" s="29"/>
      <c r="OGV114" s="30"/>
      <c r="OHB114" s="28"/>
      <c r="OHC114" s="29"/>
      <c r="OHD114" s="30"/>
      <c r="OHJ114" s="28"/>
      <c r="OHK114" s="29"/>
      <c r="OHL114" s="30"/>
      <c r="OHR114" s="28"/>
      <c r="OHS114" s="29"/>
      <c r="OHT114" s="30"/>
      <c r="OHZ114" s="28"/>
      <c r="OIA114" s="29"/>
      <c r="OIB114" s="30"/>
      <c r="OIH114" s="28"/>
      <c r="OII114" s="29"/>
      <c r="OIJ114" s="30"/>
      <c r="OIP114" s="28"/>
      <c r="OIQ114" s="29"/>
      <c r="OIR114" s="30"/>
      <c r="OIX114" s="28"/>
      <c r="OIY114" s="29"/>
      <c r="OIZ114" s="30"/>
      <c r="OJF114" s="28"/>
      <c r="OJG114" s="29"/>
      <c r="OJH114" s="30"/>
      <c r="OJN114" s="28"/>
      <c r="OJO114" s="29"/>
      <c r="OJP114" s="30"/>
      <c r="OJV114" s="28"/>
      <c r="OJW114" s="29"/>
      <c r="OJX114" s="30"/>
      <c r="OKD114" s="28"/>
      <c r="OKE114" s="29"/>
      <c r="OKF114" s="30"/>
      <c r="OKL114" s="28"/>
      <c r="OKM114" s="29"/>
      <c r="OKN114" s="30"/>
      <c r="OKT114" s="28"/>
      <c r="OKU114" s="29"/>
      <c r="OKV114" s="30"/>
      <c r="OLB114" s="28"/>
      <c r="OLC114" s="29"/>
      <c r="OLD114" s="30"/>
      <c r="OLJ114" s="28"/>
      <c r="OLK114" s="29"/>
      <c r="OLL114" s="30"/>
      <c r="OLR114" s="28"/>
      <c r="OLS114" s="29"/>
      <c r="OLT114" s="30"/>
      <c r="OLZ114" s="28"/>
      <c r="OMA114" s="29"/>
      <c r="OMB114" s="30"/>
      <c r="OMH114" s="28"/>
      <c r="OMI114" s="29"/>
      <c r="OMJ114" s="30"/>
      <c r="OMP114" s="28"/>
      <c r="OMQ114" s="29"/>
      <c r="OMR114" s="30"/>
      <c r="OMX114" s="28"/>
      <c r="OMY114" s="29"/>
      <c r="OMZ114" s="30"/>
      <c r="ONF114" s="28"/>
      <c r="ONG114" s="29"/>
      <c r="ONH114" s="30"/>
      <c r="ONN114" s="28"/>
      <c r="ONO114" s="29"/>
      <c r="ONP114" s="30"/>
      <c r="ONV114" s="28"/>
      <c r="ONW114" s="29"/>
      <c r="ONX114" s="30"/>
      <c r="OOD114" s="28"/>
      <c r="OOE114" s="29"/>
      <c r="OOF114" s="30"/>
      <c r="OOL114" s="28"/>
      <c r="OOM114" s="29"/>
      <c r="OON114" s="30"/>
      <c r="OOT114" s="28"/>
      <c r="OOU114" s="29"/>
      <c r="OOV114" s="30"/>
      <c r="OPB114" s="28"/>
      <c r="OPC114" s="29"/>
      <c r="OPD114" s="30"/>
      <c r="OPJ114" s="28"/>
      <c r="OPK114" s="29"/>
      <c r="OPL114" s="30"/>
      <c r="OPR114" s="28"/>
      <c r="OPS114" s="29"/>
      <c r="OPT114" s="30"/>
      <c r="OPZ114" s="28"/>
      <c r="OQA114" s="29"/>
      <c r="OQB114" s="30"/>
      <c r="OQH114" s="28"/>
      <c r="OQI114" s="29"/>
      <c r="OQJ114" s="30"/>
      <c r="OQP114" s="28"/>
      <c r="OQQ114" s="29"/>
      <c r="OQR114" s="30"/>
      <c r="OQX114" s="28"/>
      <c r="OQY114" s="29"/>
      <c r="OQZ114" s="30"/>
      <c r="ORF114" s="28"/>
      <c r="ORG114" s="29"/>
      <c r="ORH114" s="30"/>
      <c r="ORN114" s="28"/>
      <c r="ORO114" s="29"/>
      <c r="ORP114" s="30"/>
      <c r="ORV114" s="28"/>
      <c r="ORW114" s="29"/>
      <c r="ORX114" s="30"/>
      <c r="OSD114" s="28"/>
      <c r="OSE114" s="29"/>
      <c r="OSF114" s="30"/>
      <c r="OSL114" s="28"/>
      <c r="OSM114" s="29"/>
      <c r="OSN114" s="30"/>
      <c r="OST114" s="28"/>
      <c r="OSU114" s="29"/>
      <c r="OSV114" s="30"/>
      <c r="OTB114" s="28"/>
      <c r="OTC114" s="29"/>
      <c r="OTD114" s="30"/>
      <c r="OTJ114" s="28"/>
      <c r="OTK114" s="29"/>
      <c r="OTL114" s="30"/>
      <c r="OTR114" s="28"/>
      <c r="OTS114" s="29"/>
      <c r="OTT114" s="30"/>
      <c r="OTZ114" s="28"/>
      <c r="OUA114" s="29"/>
      <c r="OUB114" s="30"/>
      <c r="OUH114" s="28"/>
      <c r="OUI114" s="29"/>
      <c r="OUJ114" s="30"/>
      <c r="OUP114" s="28"/>
      <c r="OUQ114" s="29"/>
      <c r="OUR114" s="30"/>
      <c r="OUX114" s="28"/>
      <c r="OUY114" s="29"/>
      <c r="OUZ114" s="30"/>
      <c r="OVF114" s="28"/>
      <c r="OVG114" s="29"/>
      <c r="OVH114" s="30"/>
      <c r="OVN114" s="28"/>
      <c r="OVO114" s="29"/>
      <c r="OVP114" s="30"/>
      <c r="OVV114" s="28"/>
      <c r="OVW114" s="29"/>
      <c r="OVX114" s="30"/>
      <c r="OWD114" s="28"/>
      <c r="OWE114" s="29"/>
      <c r="OWF114" s="30"/>
      <c r="OWL114" s="28"/>
      <c r="OWM114" s="29"/>
      <c r="OWN114" s="30"/>
      <c r="OWT114" s="28"/>
      <c r="OWU114" s="29"/>
      <c r="OWV114" s="30"/>
      <c r="OXB114" s="28"/>
      <c r="OXC114" s="29"/>
      <c r="OXD114" s="30"/>
      <c r="OXJ114" s="28"/>
      <c r="OXK114" s="29"/>
      <c r="OXL114" s="30"/>
      <c r="OXR114" s="28"/>
      <c r="OXS114" s="29"/>
      <c r="OXT114" s="30"/>
      <c r="OXZ114" s="28"/>
      <c r="OYA114" s="29"/>
      <c r="OYB114" s="30"/>
      <c r="OYH114" s="28"/>
      <c r="OYI114" s="29"/>
      <c r="OYJ114" s="30"/>
      <c r="OYP114" s="28"/>
      <c r="OYQ114" s="29"/>
      <c r="OYR114" s="30"/>
      <c r="OYX114" s="28"/>
      <c r="OYY114" s="29"/>
      <c r="OYZ114" s="30"/>
      <c r="OZF114" s="28"/>
      <c r="OZG114" s="29"/>
      <c r="OZH114" s="30"/>
      <c r="OZN114" s="28"/>
      <c r="OZO114" s="29"/>
      <c r="OZP114" s="30"/>
      <c r="OZV114" s="28"/>
      <c r="OZW114" s="29"/>
      <c r="OZX114" s="30"/>
      <c r="PAD114" s="28"/>
      <c r="PAE114" s="29"/>
      <c r="PAF114" s="30"/>
      <c r="PAL114" s="28"/>
      <c r="PAM114" s="29"/>
      <c r="PAN114" s="30"/>
      <c r="PAT114" s="28"/>
      <c r="PAU114" s="29"/>
      <c r="PAV114" s="30"/>
      <c r="PBB114" s="28"/>
      <c r="PBC114" s="29"/>
      <c r="PBD114" s="30"/>
      <c r="PBJ114" s="28"/>
      <c r="PBK114" s="29"/>
      <c r="PBL114" s="30"/>
      <c r="PBR114" s="28"/>
      <c r="PBS114" s="29"/>
      <c r="PBT114" s="30"/>
      <c r="PBZ114" s="28"/>
      <c r="PCA114" s="29"/>
      <c r="PCB114" s="30"/>
      <c r="PCH114" s="28"/>
      <c r="PCI114" s="29"/>
      <c r="PCJ114" s="30"/>
      <c r="PCP114" s="28"/>
      <c r="PCQ114" s="29"/>
      <c r="PCR114" s="30"/>
      <c r="PCX114" s="28"/>
      <c r="PCY114" s="29"/>
      <c r="PCZ114" s="30"/>
      <c r="PDF114" s="28"/>
      <c r="PDG114" s="29"/>
      <c r="PDH114" s="30"/>
      <c r="PDN114" s="28"/>
      <c r="PDO114" s="29"/>
      <c r="PDP114" s="30"/>
      <c r="PDV114" s="28"/>
      <c r="PDW114" s="29"/>
      <c r="PDX114" s="30"/>
      <c r="PED114" s="28"/>
      <c r="PEE114" s="29"/>
      <c r="PEF114" s="30"/>
      <c r="PEL114" s="28"/>
      <c r="PEM114" s="29"/>
      <c r="PEN114" s="30"/>
      <c r="PET114" s="28"/>
      <c r="PEU114" s="29"/>
      <c r="PEV114" s="30"/>
      <c r="PFB114" s="28"/>
      <c r="PFC114" s="29"/>
      <c r="PFD114" s="30"/>
      <c r="PFJ114" s="28"/>
      <c r="PFK114" s="29"/>
      <c r="PFL114" s="30"/>
      <c r="PFR114" s="28"/>
      <c r="PFS114" s="29"/>
      <c r="PFT114" s="30"/>
      <c r="PFZ114" s="28"/>
      <c r="PGA114" s="29"/>
      <c r="PGB114" s="30"/>
      <c r="PGH114" s="28"/>
      <c r="PGI114" s="29"/>
      <c r="PGJ114" s="30"/>
      <c r="PGP114" s="28"/>
      <c r="PGQ114" s="29"/>
      <c r="PGR114" s="30"/>
      <c r="PGX114" s="28"/>
      <c r="PGY114" s="29"/>
      <c r="PGZ114" s="30"/>
      <c r="PHF114" s="28"/>
      <c r="PHG114" s="29"/>
      <c r="PHH114" s="30"/>
      <c r="PHN114" s="28"/>
      <c r="PHO114" s="29"/>
      <c r="PHP114" s="30"/>
      <c r="PHV114" s="28"/>
      <c r="PHW114" s="29"/>
      <c r="PHX114" s="30"/>
      <c r="PID114" s="28"/>
      <c r="PIE114" s="29"/>
      <c r="PIF114" s="30"/>
      <c r="PIL114" s="28"/>
      <c r="PIM114" s="29"/>
      <c r="PIN114" s="30"/>
      <c r="PIT114" s="28"/>
      <c r="PIU114" s="29"/>
      <c r="PIV114" s="30"/>
      <c r="PJB114" s="28"/>
      <c r="PJC114" s="29"/>
      <c r="PJD114" s="30"/>
      <c r="PJJ114" s="28"/>
      <c r="PJK114" s="29"/>
      <c r="PJL114" s="30"/>
      <c r="PJR114" s="28"/>
      <c r="PJS114" s="29"/>
      <c r="PJT114" s="30"/>
      <c r="PJZ114" s="28"/>
      <c r="PKA114" s="29"/>
      <c r="PKB114" s="30"/>
      <c r="PKH114" s="28"/>
      <c r="PKI114" s="29"/>
      <c r="PKJ114" s="30"/>
      <c r="PKP114" s="28"/>
      <c r="PKQ114" s="29"/>
      <c r="PKR114" s="30"/>
      <c r="PKX114" s="28"/>
      <c r="PKY114" s="29"/>
      <c r="PKZ114" s="30"/>
      <c r="PLF114" s="28"/>
      <c r="PLG114" s="29"/>
      <c r="PLH114" s="30"/>
      <c r="PLN114" s="28"/>
      <c r="PLO114" s="29"/>
      <c r="PLP114" s="30"/>
      <c r="PLV114" s="28"/>
      <c r="PLW114" s="29"/>
      <c r="PLX114" s="30"/>
      <c r="PMD114" s="28"/>
      <c r="PME114" s="29"/>
      <c r="PMF114" s="30"/>
      <c r="PML114" s="28"/>
      <c r="PMM114" s="29"/>
      <c r="PMN114" s="30"/>
      <c r="PMT114" s="28"/>
      <c r="PMU114" s="29"/>
      <c r="PMV114" s="30"/>
      <c r="PNB114" s="28"/>
      <c r="PNC114" s="29"/>
      <c r="PND114" s="30"/>
      <c r="PNJ114" s="28"/>
      <c r="PNK114" s="29"/>
      <c r="PNL114" s="30"/>
      <c r="PNR114" s="28"/>
      <c r="PNS114" s="29"/>
      <c r="PNT114" s="30"/>
      <c r="PNZ114" s="28"/>
      <c r="POA114" s="29"/>
      <c r="POB114" s="30"/>
      <c r="POH114" s="28"/>
      <c r="POI114" s="29"/>
      <c r="POJ114" s="30"/>
      <c r="POP114" s="28"/>
      <c r="POQ114" s="29"/>
      <c r="POR114" s="30"/>
      <c r="POX114" s="28"/>
      <c r="POY114" s="29"/>
      <c r="POZ114" s="30"/>
      <c r="PPF114" s="28"/>
      <c r="PPG114" s="29"/>
      <c r="PPH114" s="30"/>
      <c r="PPN114" s="28"/>
      <c r="PPO114" s="29"/>
      <c r="PPP114" s="30"/>
      <c r="PPV114" s="28"/>
      <c r="PPW114" s="29"/>
      <c r="PPX114" s="30"/>
      <c r="PQD114" s="28"/>
      <c r="PQE114" s="29"/>
      <c r="PQF114" s="30"/>
      <c r="PQL114" s="28"/>
      <c r="PQM114" s="29"/>
      <c r="PQN114" s="30"/>
      <c r="PQT114" s="28"/>
      <c r="PQU114" s="29"/>
      <c r="PQV114" s="30"/>
      <c r="PRB114" s="28"/>
      <c r="PRC114" s="29"/>
      <c r="PRD114" s="30"/>
      <c r="PRJ114" s="28"/>
      <c r="PRK114" s="29"/>
      <c r="PRL114" s="30"/>
      <c r="PRR114" s="28"/>
      <c r="PRS114" s="29"/>
      <c r="PRT114" s="30"/>
      <c r="PRZ114" s="28"/>
      <c r="PSA114" s="29"/>
      <c r="PSB114" s="30"/>
      <c r="PSH114" s="28"/>
      <c r="PSI114" s="29"/>
      <c r="PSJ114" s="30"/>
      <c r="PSP114" s="28"/>
      <c r="PSQ114" s="29"/>
      <c r="PSR114" s="30"/>
      <c r="PSX114" s="28"/>
      <c r="PSY114" s="29"/>
      <c r="PSZ114" s="30"/>
      <c r="PTF114" s="28"/>
      <c r="PTG114" s="29"/>
      <c r="PTH114" s="30"/>
      <c r="PTN114" s="28"/>
      <c r="PTO114" s="29"/>
      <c r="PTP114" s="30"/>
      <c r="PTV114" s="28"/>
      <c r="PTW114" s="29"/>
      <c r="PTX114" s="30"/>
      <c r="PUD114" s="28"/>
      <c r="PUE114" s="29"/>
      <c r="PUF114" s="30"/>
      <c r="PUL114" s="28"/>
      <c r="PUM114" s="29"/>
      <c r="PUN114" s="30"/>
      <c r="PUT114" s="28"/>
      <c r="PUU114" s="29"/>
      <c r="PUV114" s="30"/>
      <c r="PVB114" s="28"/>
      <c r="PVC114" s="29"/>
      <c r="PVD114" s="30"/>
      <c r="PVJ114" s="28"/>
      <c r="PVK114" s="29"/>
      <c r="PVL114" s="30"/>
      <c r="PVR114" s="28"/>
      <c r="PVS114" s="29"/>
      <c r="PVT114" s="30"/>
      <c r="PVZ114" s="28"/>
      <c r="PWA114" s="29"/>
      <c r="PWB114" s="30"/>
      <c r="PWH114" s="28"/>
      <c r="PWI114" s="29"/>
      <c r="PWJ114" s="30"/>
      <c r="PWP114" s="28"/>
      <c r="PWQ114" s="29"/>
      <c r="PWR114" s="30"/>
      <c r="PWX114" s="28"/>
      <c r="PWY114" s="29"/>
      <c r="PWZ114" s="30"/>
      <c r="PXF114" s="28"/>
      <c r="PXG114" s="29"/>
      <c r="PXH114" s="30"/>
      <c r="PXN114" s="28"/>
      <c r="PXO114" s="29"/>
      <c r="PXP114" s="30"/>
      <c r="PXV114" s="28"/>
      <c r="PXW114" s="29"/>
      <c r="PXX114" s="30"/>
      <c r="PYD114" s="28"/>
      <c r="PYE114" s="29"/>
      <c r="PYF114" s="30"/>
      <c r="PYL114" s="28"/>
      <c r="PYM114" s="29"/>
      <c r="PYN114" s="30"/>
      <c r="PYT114" s="28"/>
      <c r="PYU114" s="29"/>
      <c r="PYV114" s="30"/>
      <c r="PZB114" s="28"/>
      <c r="PZC114" s="29"/>
      <c r="PZD114" s="30"/>
      <c r="PZJ114" s="28"/>
      <c r="PZK114" s="29"/>
      <c r="PZL114" s="30"/>
      <c r="PZR114" s="28"/>
      <c r="PZS114" s="29"/>
      <c r="PZT114" s="30"/>
      <c r="PZZ114" s="28"/>
      <c r="QAA114" s="29"/>
      <c r="QAB114" s="30"/>
      <c r="QAH114" s="28"/>
      <c r="QAI114" s="29"/>
      <c r="QAJ114" s="30"/>
      <c r="QAP114" s="28"/>
      <c r="QAQ114" s="29"/>
      <c r="QAR114" s="30"/>
      <c r="QAX114" s="28"/>
      <c r="QAY114" s="29"/>
      <c r="QAZ114" s="30"/>
      <c r="QBF114" s="28"/>
      <c r="QBG114" s="29"/>
      <c r="QBH114" s="30"/>
      <c r="QBN114" s="28"/>
      <c r="QBO114" s="29"/>
      <c r="QBP114" s="30"/>
      <c r="QBV114" s="28"/>
      <c r="QBW114" s="29"/>
      <c r="QBX114" s="30"/>
      <c r="QCD114" s="28"/>
      <c r="QCE114" s="29"/>
      <c r="QCF114" s="30"/>
      <c r="QCL114" s="28"/>
      <c r="QCM114" s="29"/>
      <c r="QCN114" s="30"/>
      <c r="QCT114" s="28"/>
      <c r="QCU114" s="29"/>
      <c r="QCV114" s="30"/>
      <c r="QDB114" s="28"/>
      <c r="QDC114" s="29"/>
      <c r="QDD114" s="30"/>
      <c r="QDJ114" s="28"/>
      <c r="QDK114" s="29"/>
      <c r="QDL114" s="30"/>
      <c r="QDR114" s="28"/>
      <c r="QDS114" s="29"/>
      <c r="QDT114" s="30"/>
      <c r="QDZ114" s="28"/>
      <c r="QEA114" s="29"/>
      <c r="QEB114" s="30"/>
      <c r="QEH114" s="28"/>
      <c r="QEI114" s="29"/>
      <c r="QEJ114" s="30"/>
      <c r="QEP114" s="28"/>
      <c r="QEQ114" s="29"/>
      <c r="QER114" s="30"/>
      <c r="QEX114" s="28"/>
      <c r="QEY114" s="29"/>
      <c r="QEZ114" s="30"/>
      <c r="QFF114" s="28"/>
      <c r="QFG114" s="29"/>
      <c r="QFH114" s="30"/>
      <c r="QFN114" s="28"/>
      <c r="QFO114" s="29"/>
      <c r="QFP114" s="30"/>
      <c r="QFV114" s="28"/>
      <c r="QFW114" s="29"/>
      <c r="QFX114" s="30"/>
      <c r="QGD114" s="28"/>
      <c r="QGE114" s="29"/>
      <c r="QGF114" s="30"/>
      <c r="QGL114" s="28"/>
      <c r="QGM114" s="29"/>
      <c r="QGN114" s="30"/>
      <c r="QGT114" s="28"/>
      <c r="QGU114" s="29"/>
      <c r="QGV114" s="30"/>
      <c r="QHB114" s="28"/>
      <c r="QHC114" s="29"/>
      <c r="QHD114" s="30"/>
      <c r="QHJ114" s="28"/>
      <c r="QHK114" s="29"/>
      <c r="QHL114" s="30"/>
      <c r="QHR114" s="28"/>
      <c r="QHS114" s="29"/>
      <c r="QHT114" s="30"/>
      <c r="QHZ114" s="28"/>
      <c r="QIA114" s="29"/>
      <c r="QIB114" s="30"/>
      <c r="QIH114" s="28"/>
      <c r="QII114" s="29"/>
      <c r="QIJ114" s="30"/>
      <c r="QIP114" s="28"/>
      <c r="QIQ114" s="29"/>
      <c r="QIR114" s="30"/>
      <c r="QIX114" s="28"/>
      <c r="QIY114" s="29"/>
      <c r="QIZ114" s="30"/>
      <c r="QJF114" s="28"/>
      <c r="QJG114" s="29"/>
      <c r="QJH114" s="30"/>
      <c r="QJN114" s="28"/>
      <c r="QJO114" s="29"/>
      <c r="QJP114" s="30"/>
      <c r="QJV114" s="28"/>
      <c r="QJW114" s="29"/>
      <c r="QJX114" s="30"/>
      <c r="QKD114" s="28"/>
      <c r="QKE114" s="29"/>
      <c r="QKF114" s="30"/>
      <c r="QKL114" s="28"/>
      <c r="QKM114" s="29"/>
      <c r="QKN114" s="30"/>
      <c r="QKT114" s="28"/>
      <c r="QKU114" s="29"/>
      <c r="QKV114" s="30"/>
      <c r="QLB114" s="28"/>
      <c r="QLC114" s="29"/>
      <c r="QLD114" s="30"/>
      <c r="QLJ114" s="28"/>
      <c r="QLK114" s="29"/>
      <c r="QLL114" s="30"/>
      <c r="QLR114" s="28"/>
      <c r="QLS114" s="29"/>
      <c r="QLT114" s="30"/>
      <c r="QLZ114" s="28"/>
      <c r="QMA114" s="29"/>
      <c r="QMB114" s="30"/>
      <c r="QMH114" s="28"/>
      <c r="QMI114" s="29"/>
      <c r="QMJ114" s="30"/>
      <c r="QMP114" s="28"/>
      <c r="QMQ114" s="29"/>
      <c r="QMR114" s="30"/>
      <c r="QMX114" s="28"/>
      <c r="QMY114" s="29"/>
      <c r="QMZ114" s="30"/>
      <c r="QNF114" s="28"/>
      <c r="QNG114" s="29"/>
      <c r="QNH114" s="30"/>
      <c r="QNN114" s="28"/>
      <c r="QNO114" s="29"/>
      <c r="QNP114" s="30"/>
      <c r="QNV114" s="28"/>
      <c r="QNW114" s="29"/>
      <c r="QNX114" s="30"/>
      <c r="QOD114" s="28"/>
      <c r="QOE114" s="29"/>
      <c r="QOF114" s="30"/>
      <c r="QOL114" s="28"/>
      <c r="QOM114" s="29"/>
      <c r="QON114" s="30"/>
      <c r="QOT114" s="28"/>
      <c r="QOU114" s="29"/>
      <c r="QOV114" s="30"/>
      <c r="QPB114" s="28"/>
      <c r="QPC114" s="29"/>
      <c r="QPD114" s="30"/>
      <c r="QPJ114" s="28"/>
      <c r="QPK114" s="29"/>
      <c r="QPL114" s="30"/>
      <c r="QPR114" s="28"/>
      <c r="QPS114" s="29"/>
      <c r="QPT114" s="30"/>
      <c r="QPZ114" s="28"/>
      <c r="QQA114" s="29"/>
      <c r="QQB114" s="30"/>
      <c r="QQH114" s="28"/>
      <c r="QQI114" s="29"/>
      <c r="QQJ114" s="30"/>
      <c r="QQP114" s="28"/>
      <c r="QQQ114" s="29"/>
      <c r="QQR114" s="30"/>
      <c r="QQX114" s="28"/>
      <c r="QQY114" s="29"/>
      <c r="QQZ114" s="30"/>
      <c r="QRF114" s="28"/>
      <c r="QRG114" s="29"/>
      <c r="QRH114" s="30"/>
      <c r="QRN114" s="28"/>
      <c r="QRO114" s="29"/>
      <c r="QRP114" s="30"/>
      <c r="QRV114" s="28"/>
      <c r="QRW114" s="29"/>
      <c r="QRX114" s="30"/>
      <c r="QSD114" s="28"/>
      <c r="QSE114" s="29"/>
      <c r="QSF114" s="30"/>
      <c r="QSL114" s="28"/>
      <c r="QSM114" s="29"/>
      <c r="QSN114" s="30"/>
      <c r="QST114" s="28"/>
      <c r="QSU114" s="29"/>
      <c r="QSV114" s="30"/>
      <c r="QTB114" s="28"/>
      <c r="QTC114" s="29"/>
      <c r="QTD114" s="30"/>
      <c r="QTJ114" s="28"/>
      <c r="QTK114" s="29"/>
      <c r="QTL114" s="30"/>
      <c r="QTR114" s="28"/>
      <c r="QTS114" s="29"/>
      <c r="QTT114" s="30"/>
      <c r="QTZ114" s="28"/>
      <c r="QUA114" s="29"/>
      <c r="QUB114" s="30"/>
      <c r="QUH114" s="28"/>
      <c r="QUI114" s="29"/>
      <c r="QUJ114" s="30"/>
      <c r="QUP114" s="28"/>
      <c r="QUQ114" s="29"/>
      <c r="QUR114" s="30"/>
      <c r="QUX114" s="28"/>
      <c r="QUY114" s="29"/>
      <c r="QUZ114" s="30"/>
      <c r="QVF114" s="28"/>
      <c r="QVG114" s="29"/>
      <c r="QVH114" s="30"/>
      <c r="QVN114" s="28"/>
      <c r="QVO114" s="29"/>
      <c r="QVP114" s="30"/>
      <c r="QVV114" s="28"/>
      <c r="QVW114" s="29"/>
      <c r="QVX114" s="30"/>
      <c r="QWD114" s="28"/>
      <c r="QWE114" s="29"/>
      <c r="QWF114" s="30"/>
      <c r="QWL114" s="28"/>
      <c r="QWM114" s="29"/>
      <c r="QWN114" s="30"/>
      <c r="QWT114" s="28"/>
      <c r="QWU114" s="29"/>
      <c r="QWV114" s="30"/>
      <c r="QXB114" s="28"/>
      <c r="QXC114" s="29"/>
      <c r="QXD114" s="30"/>
      <c r="QXJ114" s="28"/>
      <c r="QXK114" s="29"/>
      <c r="QXL114" s="30"/>
      <c r="QXR114" s="28"/>
      <c r="QXS114" s="29"/>
      <c r="QXT114" s="30"/>
      <c r="QXZ114" s="28"/>
      <c r="QYA114" s="29"/>
      <c r="QYB114" s="30"/>
      <c r="QYH114" s="28"/>
      <c r="QYI114" s="29"/>
      <c r="QYJ114" s="30"/>
      <c r="QYP114" s="28"/>
      <c r="QYQ114" s="29"/>
      <c r="QYR114" s="30"/>
      <c r="QYX114" s="28"/>
      <c r="QYY114" s="29"/>
      <c r="QYZ114" s="30"/>
      <c r="QZF114" s="28"/>
      <c r="QZG114" s="29"/>
      <c r="QZH114" s="30"/>
      <c r="QZN114" s="28"/>
      <c r="QZO114" s="29"/>
      <c r="QZP114" s="30"/>
      <c r="QZV114" s="28"/>
      <c r="QZW114" s="29"/>
      <c r="QZX114" s="30"/>
      <c r="RAD114" s="28"/>
      <c r="RAE114" s="29"/>
      <c r="RAF114" s="30"/>
      <c r="RAL114" s="28"/>
      <c r="RAM114" s="29"/>
      <c r="RAN114" s="30"/>
      <c r="RAT114" s="28"/>
      <c r="RAU114" s="29"/>
      <c r="RAV114" s="30"/>
      <c r="RBB114" s="28"/>
      <c r="RBC114" s="29"/>
      <c r="RBD114" s="30"/>
      <c r="RBJ114" s="28"/>
      <c r="RBK114" s="29"/>
      <c r="RBL114" s="30"/>
      <c r="RBR114" s="28"/>
      <c r="RBS114" s="29"/>
      <c r="RBT114" s="30"/>
      <c r="RBZ114" s="28"/>
      <c r="RCA114" s="29"/>
      <c r="RCB114" s="30"/>
      <c r="RCH114" s="28"/>
      <c r="RCI114" s="29"/>
      <c r="RCJ114" s="30"/>
      <c r="RCP114" s="28"/>
      <c r="RCQ114" s="29"/>
      <c r="RCR114" s="30"/>
      <c r="RCX114" s="28"/>
      <c r="RCY114" s="29"/>
      <c r="RCZ114" s="30"/>
      <c r="RDF114" s="28"/>
      <c r="RDG114" s="29"/>
      <c r="RDH114" s="30"/>
      <c r="RDN114" s="28"/>
      <c r="RDO114" s="29"/>
      <c r="RDP114" s="30"/>
      <c r="RDV114" s="28"/>
      <c r="RDW114" s="29"/>
      <c r="RDX114" s="30"/>
      <c r="RED114" s="28"/>
      <c r="REE114" s="29"/>
      <c r="REF114" s="30"/>
      <c r="REL114" s="28"/>
      <c r="REM114" s="29"/>
      <c r="REN114" s="30"/>
      <c r="RET114" s="28"/>
      <c r="REU114" s="29"/>
      <c r="REV114" s="30"/>
      <c r="RFB114" s="28"/>
      <c r="RFC114" s="29"/>
      <c r="RFD114" s="30"/>
      <c r="RFJ114" s="28"/>
      <c r="RFK114" s="29"/>
      <c r="RFL114" s="30"/>
      <c r="RFR114" s="28"/>
      <c r="RFS114" s="29"/>
      <c r="RFT114" s="30"/>
      <c r="RFZ114" s="28"/>
      <c r="RGA114" s="29"/>
      <c r="RGB114" s="30"/>
      <c r="RGH114" s="28"/>
      <c r="RGI114" s="29"/>
      <c r="RGJ114" s="30"/>
      <c r="RGP114" s="28"/>
      <c r="RGQ114" s="29"/>
      <c r="RGR114" s="30"/>
      <c r="RGX114" s="28"/>
      <c r="RGY114" s="29"/>
      <c r="RGZ114" s="30"/>
      <c r="RHF114" s="28"/>
      <c r="RHG114" s="29"/>
      <c r="RHH114" s="30"/>
      <c r="RHN114" s="28"/>
      <c r="RHO114" s="29"/>
      <c r="RHP114" s="30"/>
      <c r="RHV114" s="28"/>
      <c r="RHW114" s="29"/>
      <c r="RHX114" s="30"/>
      <c r="RID114" s="28"/>
      <c r="RIE114" s="29"/>
      <c r="RIF114" s="30"/>
      <c r="RIL114" s="28"/>
      <c r="RIM114" s="29"/>
      <c r="RIN114" s="30"/>
      <c r="RIT114" s="28"/>
      <c r="RIU114" s="29"/>
      <c r="RIV114" s="30"/>
      <c r="RJB114" s="28"/>
      <c r="RJC114" s="29"/>
      <c r="RJD114" s="30"/>
      <c r="RJJ114" s="28"/>
      <c r="RJK114" s="29"/>
      <c r="RJL114" s="30"/>
      <c r="RJR114" s="28"/>
      <c r="RJS114" s="29"/>
      <c r="RJT114" s="30"/>
      <c r="RJZ114" s="28"/>
      <c r="RKA114" s="29"/>
      <c r="RKB114" s="30"/>
      <c r="RKH114" s="28"/>
      <c r="RKI114" s="29"/>
      <c r="RKJ114" s="30"/>
      <c r="RKP114" s="28"/>
      <c r="RKQ114" s="29"/>
      <c r="RKR114" s="30"/>
      <c r="RKX114" s="28"/>
      <c r="RKY114" s="29"/>
      <c r="RKZ114" s="30"/>
      <c r="RLF114" s="28"/>
      <c r="RLG114" s="29"/>
      <c r="RLH114" s="30"/>
      <c r="RLN114" s="28"/>
      <c r="RLO114" s="29"/>
      <c r="RLP114" s="30"/>
      <c r="RLV114" s="28"/>
      <c r="RLW114" s="29"/>
      <c r="RLX114" s="30"/>
      <c r="RMD114" s="28"/>
      <c r="RME114" s="29"/>
      <c r="RMF114" s="30"/>
      <c r="RML114" s="28"/>
      <c r="RMM114" s="29"/>
      <c r="RMN114" s="30"/>
      <c r="RMT114" s="28"/>
      <c r="RMU114" s="29"/>
      <c r="RMV114" s="30"/>
      <c r="RNB114" s="28"/>
      <c r="RNC114" s="29"/>
      <c r="RND114" s="30"/>
      <c r="RNJ114" s="28"/>
      <c r="RNK114" s="29"/>
      <c r="RNL114" s="30"/>
      <c r="RNR114" s="28"/>
      <c r="RNS114" s="29"/>
      <c r="RNT114" s="30"/>
      <c r="RNZ114" s="28"/>
      <c r="ROA114" s="29"/>
      <c r="ROB114" s="30"/>
      <c r="ROH114" s="28"/>
      <c r="ROI114" s="29"/>
      <c r="ROJ114" s="30"/>
      <c r="ROP114" s="28"/>
      <c r="ROQ114" s="29"/>
      <c r="ROR114" s="30"/>
      <c r="ROX114" s="28"/>
      <c r="ROY114" s="29"/>
      <c r="ROZ114" s="30"/>
      <c r="RPF114" s="28"/>
      <c r="RPG114" s="29"/>
      <c r="RPH114" s="30"/>
      <c r="RPN114" s="28"/>
      <c r="RPO114" s="29"/>
      <c r="RPP114" s="30"/>
      <c r="RPV114" s="28"/>
      <c r="RPW114" s="29"/>
      <c r="RPX114" s="30"/>
      <c r="RQD114" s="28"/>
      <c r="RQE114" s="29"/>
      <c r="RQF114" s="30"/>
      <c r="RQL114" s="28"/>
      <c r="RQM114" s="29"/>
      <c r="RQN114" s="30"/>
      <c r="RQT114" s="28"/>
      <c r="RQU114" s="29"/>
      <c r="RQV114" s="30"/>
      <c r="RRB114" s="28"/>
      <c r="RRC114" s="29"/>
      <c r="RRD114" s="30"/>
      <c r="RRJ114" s="28"/>
      <c r="RRK114" s="29"/>
      <c r="RRL114" s="30"/>
      <c r="RRR114" s="28"/>
      <c r="RRS114" s="29"/>
      <c r="RRT114" s="30"/>
      <c r="RRZ114" s="28"/>
      <c r="RSA114" s="29"/>
      <c r="RSB114" s="30"/>
      <c r="RSH114" s="28"/>
      <c r="RSI114" s="29"/>
      <c r="RSJ114" s="30"/>
      <c r="RSP114" s="28"/>
      <c r="RSQ114" s="29"/>
      <c r="RSR114" s="30"/>
      <c r="RSX114" s="28"/>
      <c r="RSY114" s="29"/>
      <c r="RSZ114" s="30"/>
      <c r="RTF114" s="28"/>
      <c r="RTG114" s="29"/>
      <c r="RTH114" s="30"/>
      <c r="RTN114" s="28"/>
      <c r="RTO114" s="29"/>
      <c r="RTP114" s="30"/>
      <c r="RTV114" s="28"/>
      <c r="RTW114" s="29"/>
      <c r="RTX114" s="30"/>
      <c r="RUD114" s="28"/>
      <c r="RUE114" s="29"/>
      <c r="RUF114" s="30"/>
      <c r="RUL114" s="28"/>
      <c r="RUM114" s="29"/>
      <c r="RUN114" s="30"/>
      <c r="RUT114" s="28"/>
      <c r="RUU114" s="29"/>
      <c r="RUV114" s="30"/>
      <c r="RVB114" s="28"/>
      <c r="RVC114" s="29"/>
      <c r="RVD114" s="30"/>
      <c r="RVJ114" s="28"/>
      <c r="RVK114" s="29"/>
      <c r="RVL114" s="30"/>
      <c r="RVR114" s="28"/>
      <c r="RVS114" s="29"/>
      <c r="RVT114" s="30"/>
      <c r="RVZ114" s="28"/>
      <c r="RWA114" s="29"/>
      <c r="RWB114" s="30"/>
      <c r="RWH114" s="28"/>
      <c r="RWI114" s="29"/>
      <c r="RWJ114" s="30"/>
      <c r="RWP114" s="28"/>
      <c r="RWQ114" s="29"/>
      <c r="RWR114" s="30"/>
      <c r="RWX114" s="28"/>
      <c r="RWY114" s="29"/>
      <c r="RWZ114" s="30"/>
      <c r="RXF114" s="28"/>
      <c r="RXG114" s="29"/>
      <c r="RXH114" s="30"/>
      <c r="RXN114" s="28"/>
      <c r="RXO114" s="29"/>
      <c r="RXP114" s="30"/>
      <c r="RXV114" s="28"/>
      <c r="RXW114" s="29"/>
      <c r="RXX114" s="30"/>
      <c r="RYD114" s="28"/>
      <c r="RYE114" s="29"/>
      <c r="RYF114" s="30"/>
      <c r="RYL114" s="28"/>
      <c r="RYM114" s="29"/>
      <c r="RYN114" s="30"/>
      <c r="RYT114" s="28"/>
      <c r="RYU114" s="29"/>
      <c r="RYV114" s="30"/>
      <c r="RZB114" s="28"/>
      <c r="RZC114" s="29"/>
      <c r="RZD114" s="30"/>
      <c r="RZJ114" s="28"/>
      <c r="RZK114" s="29"/>
      <c r="RZL114" s="30"/>
      <c r="RZR114" s="28"/>
      <c r="RZS114" s="29"/>
      <c r="RZT114" s="30"/>
      <c r="RZZ114" s="28"/>
      <c r="SAA114" s="29"/>
      <c r="SAB114" s="30"/>
      <c r="SAH114" s="28"/>
      <c r="SAI114" s="29"/>
      <c r="SAJ114" s="30"/>
      <c r="SAP114" s="28"/>
      <c r="SAQ114" s="29"/>
      <c r="SAR114" s="30"/>
      <c r="SAX114" s="28"/>
      <c r="SAY114" s="29"/>
      <c r="SAZ114" s="30"/>
      <c r="SBF114" s="28"/>
      <c r="SBG114" s="29"/>
      <c r="SBH114" s="30"/>
      <c r="SBN114" s="28"/>
      <c r="SBO114" s="29"/>
      <c r="SBP114" s="30"/>
      <c r="SBV114" s="28"/>
      <c r="SBW114" s="29"/>
      <c r="SBX114" s="30"/>
      <c r="SCD114" s="28"/>
      <c r="SCE114" s="29"/>
      <c r="SCF114" s="30"/>
      <c r="SCL114" s="28"/>
      <c r="SCM114" s="29"/>
      <c r="SCN114" s="30"/>
      <c r="SCT114" s="28"/>
      <c r="SCU114" s="29"/>
      <c r="SCV114" s="30"/>
      <c r="SDB114" s="28"/>
      <c r="SDC114" s="29"/>
      <c r="SDD114" s="30"/>
      <c r="SDJ114" s="28"/>
      <c r="SDK114" s="29"/>
      <c r="SDL114" s="30"/>
      <c r="SDR114" s="28"/>
      <c r="SDS114" s="29"/>
      <c r="SDT114" s="30"/>
      <c r="SDZ114" s="28"/>
      <c r="SEA114" s="29"/>
      <c r="SEB114" s="30"/>
      <c r="SEH114" s="28"/>
      <c r="SEI114" s="29"/>
      <c r="SEJ114" s="30"/>
      <c r="SEP114" s="28"/>
      <c r="SEQ114" s="29"/>
      <c r="SER114" s="30"/>
      <c r="SEX114" s="28"/>
      <c r="SEY114" s="29"/>
      <c r="SEZ114" s="30"/>
      <c r="SFF114" s="28"/>
      <c r="SFG114" s="29"/>
      <c r="SFH114" s="30"/>
      <c r="SFN114" s="28"/>
      <c r="SFO114" s="29"/>
      <c r="SFP114" s="30"/>
      <c r="SFV114" s="28"/>
      <c r="SFW114" s="29"/>
      <c r="SFX114" s="30"/>
      <c r="SGD114" s="28"/>
      <c r="SGE114" s="29"/>
      <c r="SGF114" s="30"/>
      <c r="SGL114" s="28"/>
      <c r="SGM114" s="29"/>
      <c r="SGN114" s="30"/>
      <c r="SGT114" s="28"/>
      <c r="SGU114" s="29"/>
      <c r="SGV114" s="30"/>
      <c r="SHB114" s="28"/>
      <c r="SHC114" s="29"/>
      <c r="SHD114" s="30"/>
      <c r="SHJ114" s="28"/>
      <c r="SHK114" s="29"/>
      <c r="SHL114" s="30"/>
      <c r="SHR114" s="28"/>
      <c r="SHS114" s="29"/>
      <c r="SHT114" s="30"/>
      <c r="SHZ114" s="28"/>
      <c r="SIA114" s="29"/>
      <c r="SIB114" s="30"/>
      <c r="SIH114" s="28"/>
      <c r="SII114" s="29"/>
      <c r="SIJ114" s="30"/>
      <c r="SIP114" s="28"/>
      <c r="SIQ114" s="29"/>
      <c r="SIR114" s="30"/>
      <c r="SIX114" s="28"/>
      <c r="SIY114" s="29"/>
      <c r="SIZ114" s="30"/>
      <c r="SJF114" s="28"/>
      <c r="SJG114" s="29"/>
      <c r="SJH114" s="30"/>
      <c r="SJN114" s="28"/>
      <c r="SJO114" s="29"/>
      <c r="SJP114" s="30"/>
      <c r="SJV114" s="28"/>
      <c r="SJW114" s="29"/>
      <c r="SJX114" s="30"/>
      <c r="SKD114" s="28"/>
      <c r="SKE114" s="29"/>
      <c r="SKF114" s="30"/>
      <c r="SKL114" s="28"/>
      <c r="SKM114" s="29"/>
      <c r="SKN114" s="30"/>
      <c r="SKT114" s="28"/>
      <c r="SKU114" s="29"/>
      <c r="SKV114" s="30"/>
      <c r="SLB114" s="28"/>
      <c r="SLC114" s="29"/>
      <c r="SLD114" s="30"/>
      <c r="SLJ114" s="28"/>
      <c r="SLK114" s="29"/>
      <c r="SLL114" s="30"/>
      <c r="SLR114" s="28"/>
      <c r="SLS114" s="29"/>
      <c r="SLT114" s="30"/>
      <c r="SLZ114" s="28"/>
      <c r="SMA114" s="29"/>
      <c r="SMB114" s="30"/>
      <c r="SMH114" s="28"/>
      <c r="SMI114" s="29"/>
      <c r="SMJ114" s="30"/>
      <c r="SMP114" s="28"/>
      <c r="SMQ114" s="29"/>
      <c r="SMR114" s="30"/>
      <c r="SMX114" s="28"/>
      <c r="SMY114" s="29"/>
      <c r="SMZ114" s="30"/>
      <c r="SNF114" s="28"/>
      <c r="SNG114" s="29"/>
      <c r="SNH114" s="30"/>
      <c r="SNN114" s="28"/>
      <c r="SNO114" s="29"/>
      <c r="SNP114" s="30"/>
      <c r="SNV114" s="28"/>
      <c r="SNW114" s="29"/>
      <c r="SNX114" s="30"/>
      <c r="SOD114" s="28"/>
      <c r="SOE114" s="29"/>
      <c r="SOF114" s="30"/>
      <c r="SOL114" s="28"/>
      <c r="SOM114" s="29"/>
      <c r="SON114" s="30"/>
      <c r="SOT114" s="28"/>
      <c r="SOU114" s="29"/>
      <c r="SOV114" s="30"/>
      <c r="SPB114" s="28"/>
      <c r="SPC114" s="29"/>
      <c r="SPD114" s="30"/>
      <c r="SPJ114" s="28"/>
      <c r="SPK114" s="29"/>
      <c r="SPL114" s="30"/>
      <c r="SPR114" s="28"/>
      <c r="SPS114" s="29"/>
      <c r="SPT114" s="30"/>
      <c r="SPZ114" s="28"/>
      <c r="SQA114" s="29"/>
      <c r="SQB114" s="30"/>
      <c r="SQH114" s="28"/>
      <c r="SQI114" s="29"/>
      <c r="SQJ114" s="30"/>
      <c r="SQP114" s="28"/>
      <c r="SQQ114" s="29"/>
      <c r="SQR114" s="30"/>
      <c r="SQX114" s="28"/>
      <c r="SQY114" s="29"/>
      <c r="SQZ114" s="30"/>
      <c r="SRF114" s="28"/>
      <c r="SRG114" s="29"/>
      <c r="SRH114" s="30"/>
      <c r="SRN114" s="28"/>
      <c r="SRO114" s="29"/>
      <c r="SRP114" s="30"/>
      <c r="SRV114" s="28"/>
      <c r="SRW114" s="29"/>
      <c r="SRX114" s="30"/>
      <c r="SSD114" s="28"/>
      <c r="SSE114" s="29"/>
      <c r="SSF114" s="30"/>
      <c r="SSL114" s="28"/>
      <c r="SSM114" s="29"/>
      <c r="SSN114" s="30"/>
      <c r="SST114" s="28"/>
      <c r="SSU114" s="29"/>
      <c r="SSV114" s="30"/>
      <c r="STB114" s="28"/>
      <c r="STC114" s="29"/>
      <c r="STD114" s="30"/>
      <c r="STJ114" s="28"/>
      <c r="STK114" s="29"/>
      <c r="STL114" s="30"/>
      <c r="STR114" s="28"/>
      <c r="STS114" s="29"/>
      <c r="STT114" s="30"/>
      <c r="STZ114" s="28"/>
      <c r="SUA114" s="29"/>
      <c r="SUB114" s="30"/>
      <c r="SUH114" s="28"/>
      <c r="SUI114" s="29"/>
      <c r="SUJ114" s="30"/>
      <c r="SUP114" s="28"/>
      <c r="SUQ114" s="29"/>
      <c r="SUR114" s="30"/>
      <c r="SUX114" s="28"/>
      <c r="SUY114" s="29"/>
      <c r="SUZ114" s="30"/>
      <c r="SVF114" s="28"/>
      <c r="SVG114" s="29"/>
      <c r="SVH114" s="30"/>
      <c r="SVN114" s="28"/>
      <c r="SVO114" s="29"/>
      <c r="SVP114" s="30"/>
      <c r="SVV114" s="28"/>
      <c r="SVW114" s="29"/>
      <c r="SVX114" s="30"/>
      <c r="SWD114" s="28"/>
      <c r="SWE114" s="29"/>
      <c r="SWF114" s="30"/>
      <c r="SWL114" s="28"/>
      <c r="SWM114" s="29"/>
      <c r="SWN114" s="30"/>
      <c r="SWT114" s="28"/>
      <c r="SWU114" s="29"/>
      <c r="SWV114" s="30"/>
      <c r="SXB114" s="28"/>
      <c r="SXC114" s="29"/>
      <c r="SXD114" s="30"/>
      <c r="SXJ114" s="28"/>
      <c r="SXK114" s="29"/>
      <c r="SXL114" s="30"/>
      <c r="SXR114" s="28"/>
      <c r="SXS114" s="29"/>
      <c r="SXT114" s="30"/>
      <c r="SXZ114" s="28"/>
      <c r="SYA114" s="29"/>
      <c r="SYB114" s="30"/>
      <c r="SYH114" s="28"/>
      <c r="SYI114" s="29"/>
      <c r="SYJ114" s="30"/>
      <c r="SYP114" s="28"/>
      <c r="SYQ114" s="29"/>
      <c r="SYR114" s="30"/>
      <c r="SYX114" s="28"/>
      <c r="SYY114" s="29"/>
      <c r="SYZ114" s="30"/>
      <c r="SZF114" s="28"/>
      <c r="SZG114" s="29"/>
      <c r="SZH114" s="30"/>
      <c r="SZN114" s="28"/>
      <c r="SZO114" s="29"/>
      <c r="SZP114" s="30"/>
      <c r="SZV114" s="28"/>
      <c r="SZW114" s="29"/>
      <c r="SZX114" s="30"/>
      <c r="TAD114" s="28"/>
      <c r="TAE114" s="29"/>
      <c r="TAF114" s="30"/>
      <c r="TAL114" s="28"/>
      <c r="TAM114" s="29"/>
      <c r="TAN114" s="30"/>
      <c r="TAT114" s="28"/>
      <c r="TAU114" s="29"/>
      <c r="TAV114" s="30"/>
      <c r="TBB114" s="28"/>
      <c r="TBC114" s="29"/>
      <c r="TBD114" s="30"/>
      <c r="TBJ114" s="28"/>
      <c r="TBK114" s="29"/>
      <c r="TBL114" s="30"/>
      <c r="TBR114" s="28"/>
      <c r="TBS114" s="29"/>
      <c r="TBT114" s="30"/>
      <c r="TBZ114" s="28"/>
      <c r="TCA114" s="29"/>
      <c r="TCB114" s="30"/>
      <c r="TCH114" s="28"/>
      <c r="TCI114" s="29"/>
      <c r="TCJ114" s="30"/>
      <c r="TCP114" s="28"/>
      <c r="TCQ114" s="29"/>
      <c r="TCR114" s="30"/>
      <c r="TCX114" s="28"/>
      <c r="TCY114" s="29"/>
      <c r="TCZ114" s="30"/>
      <c r="TDF114" s="28"/>
      <c r="TDG114" s="29"/>
      <c r="TDH114" s="30"/>
      <c r="TDN114" s="28"/>
      <c r="TDO114" s="29"/>
      <c r="TDP114" s="30"/>
      <c r="TDV114" s="28"/>
      <c r="TDW114" s="29"/>
      <c r="TDX114" s="30"/>
      <c r="TED114" s="28"/>
      <c r="TEE114" s="29"/>
      <c r="TEF114" s="30"/>
      <c r="TEL114" s="28"/>
      <c r="TEM114" s="29"/>
      <c r="TEN114" s="30"/>
      <c r="TET114" s="28"/>
      <c r="TEU114" s="29"/>
      <c r="TEV114" s="30"/>
      <c r="TFB114" s="28"/>
      <c r="TFC114" s="29"/>
      <c r="TFD114" s="30"/>
      <c r="TFJ114" s="28"/>
      <c r="TFK114" s="29"/>
      <c r="TFL114" s="30"/>
      <c r="TFR114" s="28"/>
      <c r="TFS114" s="29"/>
      <c r="TFT114" s="30"/>
      <c r="TFZ114" s="28"/>
      <c r="TGA114" s="29"/>
      <c r="TGB114" s="30"/>
      <c r="TGH114" s="28"/>
      <c r="TGI114" s="29"/>
      <c r="TGJ114" s="30"/>
      <c r="TGP114" s="28"/>
      <c r="TGQ114" s="29"/>
      <c r="TGR114" s="30"/>
      <c r="TGX114" s="28"/>
      <c r="TGY114" s="29"/>
      <c r="TGZ114" s="30"/>
      <c r="THF114" s="28"/>
      <c r="THG114" s="29"/>
      <c r="THH114" s="30"/>
      <c r="THN114" s="28"/>
      <c r="THO114" s="29"/>
      <c r="THP114" s="30"/>
      <c r="THV114" s="28"/>
      <c r="THW114" s="29"/>
      <c r="THX114" s="30"/>
      <c r="TID114" s="28"/>
      <c r="TIE114" s="29"/>
      <c r="TIF114" s="30"/>
      <c r="TIL114" s="28"/>
      <c r="TIM114" s="29"/>
      <c r="TIN114" s="30"/>
      <c r="TIT114" s="28"/>
      <c r="TIU114" s="29"/>
      <c r="TIV114" s="30"/>
      <c r="TJB114" s="28"/>
      <c r="TJC114" s="29"/>
      <c r="TJD114" s="30"/>
      <c r="TJJ114" s="28"/>
      <c r="TJK114" s="29"/>
      <c r="TJL114" s="30"/>
      <c r="TJR114" s="28"/>
      <c r="TJS114" s="29"/>
      <c r="TJT114" s="30"/>
      <c r="TJZ114" s="28"/>
      <c r="TKA114" s="29"/>
      <c r="TKB114" s="30"/>
      <c r="TKH114" s="28"/>
      <c r="TKI114" s="29"/>
      <c r="TKJ114" s="30"/>
      <c r="TKP114" s="28"/>
      <c r="TKQ114" s="29"/>
      <c r="TKR114" s="30"/>
      <c r="TKX114" s="28"/>
      <c r="TKY114" s="29"/>
      <c r="TKZ114" s="30"/>
      <c r="TLF114" s="28"/>
      <c r="TLG114" s="29"/>
      <c r="TLH114" s="30"/>
      <c r="TLN114" s="28"/>
      <c r="TLO114" s="29"/>
      <c r="TLP114" s="30"/>
      <c r="TLV114" s="28"/>
      <c r="TLW114" s="29"/>
      <c r="TLX114" s="30"/>
      <c r="TMD114" s="28"/>
      <c r="TME114" s="29"/>
      <c r="TMF114" s="30"/>
      <c r="TML114" s="28"/>
      <c r="TMM114" s="29"/>
      <c r="TMN114" s="30"/>
      <c r="TMT114" s="28"/>
      <c r="TMU114" s="29"/>
      <c r="TMV114" s="30"/>
      <c r="TNB114" s="28"/>
      <c r="TNC114" s="29"/>
      <c r="TND114" s="30"/>
      <c r="TNJ114" s="28"/>
      <c r="TNK114" s="29"/>
      <c r="TNL114" s="30"/>
      <c r="TNR114" s="28"/>
      <c r="TNS114" s="29"/>
      <c r="TNT114" s="30"/>
      <c r="TNZ114" s="28"/>
      <c r="TOA114" s="29"/>
      <c r="TOB114" s="30"/>
      <c r="TOH114" s="28"/>
      <c r="TOI114" s="29"/>
      <c r="TOJ114" s="30"/>
      <c r="TOP114" s="28"/>
      <c r="TOQ114" s="29"/>
      <c r="TOR114" s="30"/>
      <c r="TOX114" s="28"/>
      <c r="TOY114" s="29"/>
      <c r="TOZ114" s="30"/>
      <c r="TPF114" s="28"/>
      <c r="TPG114" s="29"/>
      <c r="TPH114" s="30"/>
      <c r="TPN114" s="28"/>
      <c r="TPO114" s="29"/>
      <c r="TPP114" s="30"/>
      <c r="TPV114" s="28"/>
      <c r="TPW114" s="29"/>
      <c r="TPX114" s="30"/>
      <c r="TQD114" s="28"/>
      <c r="TQE114" s="29"/>
      <c r="TQF114" s="30"/>
      <c r="TQL114" s="28"/>
      <c r="TQM114" s="29"/>
      <c r="TQN114" s="30"/>
      <c r="TQT114" s="28"/>
      <c r="TQU114" s="29"/>
      <c r="TQV114" s="30"/>
      <c r="TRB114" s="28"/>
      <c r="TRC114" s="29"/>
      <c r="TRD114" s="30"/>
      <c r="TRJ114" s="28"/>
      <c r="TRK114" s="29"/>
      <c r="TRL114" s="30"/>
      <c r="TRR114" s="28"/>
      <c r="TRS114" s="29"/>
      <c r="TRT114" s="30"/>
      <c r="TRZ114" s="28"/>
      <c r="TSA114" s="29"/>
      <c r="TSB114" s="30"/>
      <c r="TSH114" s="28"/>
      <c r="TSI114" s="29"/>
      <c r="TSJ114" s="30"/>
      <c r="TSP114" s="28"/>
      <c r="TSQ114" s="29"/>
      <c r="TSR114" s="30"/>
      <c r="TSX114" s="28"/>
      <c r="TSY114" s="29"/>
      <c r="TSZ114" s="30"/>
      <c r="TTF114" s="28"/>
      <c r="TTG114" s="29"/>
      <c r="TTH114" s="30"/>
      <c r="TTN114" s="28"/>
      <c r="TTO114" s="29"/>
      <c r="TTP114" s="30"/>
      <c r="TTV114" s="28"/>
      <c r="TTW114" s="29"/>
      <c r="TTX114" s="30"/>
      <c r="TUD114" s="28"/>
      <c r="TUE114" s="29"/>
      <c r="TUF114" s="30"/>
      <c r="TUL114" s="28"/>
      <c r="TUM114" s="29"/>
      <c r="TUN114" s="30"/>
      <c r="TUT114" s="28"/>
      <c r="TUU114" s="29"/>
      <c r="TUV114" s="30"/>
      <c r="TVB114" s="28"/>
      <c r="TVC114" s="29"/>
      <c r="TVD114" s="30"/>
      <c r="TVJ114" s="28"/>
      <c r="TVK114" s="29"/>
      <c r="TVL114" s="30"/>
      <c r="TVR114" s="28"/>
      <c r="TVS114" s="29"/>
      <c r="TVT114" s="30"/>
      <c r="TVZ114" s="28"/>
      <c r="TWA114" s="29"/>
      <c r="TWB114" s="30"/>
      <c r="TWH114" s="28"/>
      <c r="TWI114" s="29"/>
      <c r="TWJ114" s="30"/>
      <c r="TWP114" s="28"/>
      <c r="TWQ114" s="29"/>
      <c r="TWR114" s="30"/>
      <c r="TWX114" s="28"/>
      <c r="TWY114" s="29"/>
      <c r="TWZ114" s="30"/>
      <c r="TXF114" s="28"/>
      <c r="TXG114" s="29"/>
      <c r="TXH114" s="30"/>
      <c r="TXN114" s="28"/>
      <c r="TXO114" s="29"/>
      <c r="TXP114" s="30"/>
      <c r="TXV114" s="28"/>
      <c r="TXW114" s="29"/>
      <c r="TXX114" s="30"/>
      <c r="TYD114" s="28"/>
      <c r="TYE114" s="29"/>
      <c r="TYF114" s="30"/>
      <c r="TYL114" s="28"/>
      <c r="TYM114" s="29"/>
      <c r="TYN114" s="30"/>
      <c r="TYT114" s="28"/>
      <c r="TYU114" s="29"/>
      <c r="TYV114" s="30"/>
      <c r="TZB114" s="28"/>
      <c r="TZC114" s="29"/>
      <c r="TZD114" s="30"/>
      <c r="TZJ114" s="28"/>
      <c r="TZK114" s="29"/>
      <c r="TZL114" s="30"/>
      <c r="TZR114" s="28"/>
      <c r="TZS114" s="29"/>
      <c r="TZT114" s="30"/>
      <c r="TZZ114" s="28"/>
      <c r="UAA114" s="29"/>
      <c r="UAB114" s="30"/>
      <c r="UAH114" s="28"/>
      <c r="UAI114" s="29"/>
      <c r="UAJ114" s="30"/>
      <c r="UAP114" s="28"/>
      <c r="UAQ114" s="29"/>
      <c r="UAR114" s="30"/>
      <c r="UAX114" s="28"/>
      <c r="UAY114" s="29"/>
      <c r="UAZ114" s="30"/>
      <c r="UBF114" s="28"/>
      <c r="UBG114" s="29"/>
      <c r="UBH114" s="30"/>
      <c r="UBN114" s="28"/>
      <c r="UBO114" s="29"/>
      <c r="UBP114" s="30"/>
      <c r="UBV114" s="28"/>
      <c r="UBW114" s="29"/>
      <c r="UBX114" s="30"/>
      <c r="UCD114" s="28"/>
      <c r="UCE114" s="29"/>
      <c r="UCF114" s="30"/>
      <c r="UCL114" s="28"/>
      <c r="UCM114" s="29"/>
      <c r="UCN114" s="30"/>
      <c r="UCT114" s="28"/>
      <c r="UCU114" s="29"/>
      <c r="UCV114" s="30"/>
      <c r="UDB114" s="28"/>
      <c r="UDC114" s="29"/>
      <c r="UDD114" s="30"/>
      <c r="UDJ114" s="28"/>
      <c r="UDK114" s="29"/>
      <c r="UDL114" s="30"/>
      <c r="UDR114" s="28"/>
      <c r="UDS114" s="29"/>
      <c r="UDT114" s="30"/>
      <c r="UDZ114" s="28"/>
      <c r="UEA114" s="29"/>
      <c r="UEB114" s="30"/>
      <c r="UEH114" s="28"/>
      <c r="UEI114" s="29"/>
      <c r="UEJ114" s="30"/>
      <c r="UEP114" s="28"/>
      <c r="UEQ114" s="29"/>
      <c r="UER114" s="30"/>
      <c r="UEX114" s="28"/>
      <c r="UEY114" s="29"/>
      <c r="UEZ114" s="30"/>
      <c r="UFF114" s="28"/>
      <c r="UFG114" s="29"/>
      <c r="UFH114" s="30"/>
      <c r="UFN114" s="28"/>
      <c r="UFO114" s="29"/>
      <c r="UFP114" s="30"/>
      <c r="UFV114" s="28"/>
      <c r="UFW114" s="29"/>
      <c r="UFX114" s="30"/>
      <c r="UGD114" s="28"/>
      <c r="UGE114" s="29"/>
      <c r="UGF114" s="30"/>
      <c r="UGL114" s="28"/>
      <c r="UGM114" s="29"/>
      <c r="UGN114" s="30"/>
      <c r="UGT114" s="28"/>
      <c r="UGU114" s="29"/>
      <c r="UGV114" s="30"/>
      <c r="UHB114" s="28"/>
      <c r="UHC114" s="29"/>
      <c r="UHD114" s="30"/>
      <c r="UHJ114" s="28"/>
      <c r="UHK114" s="29"/>
      <c r="UHL114" s="30"/>
      <c r="UHR114" s="28"/>
      <c r="UHS114" s="29"/>
      <c r="UHT114" s="30"/>
      <c r="UHZ114" s="28"/>
      <c r="UIA114" s="29"/>
      <c r="UIB114" s="30"/>
      <c r="UIH114" s="28"/>
      <c r="UII114" s="29"/>
      <c r="UIJ114" s="30"/>
      <c r="UIP114" s="28"/>
      <c r="UIQ114" s="29"/>
      <c r="UIR114" s="30"/>
      <c r="UIX114" s="28"/>
      <c r="UIY114" s="29"/>
      <c r="UIZ114" s="30"/>
      <c r="UJF114" s="28"/>
      <c r="UJG114" s="29"/>
      <c r="UJH114" s="30"/>
      <c r="UJN114" s="28"/>
      <c r="UJO114" s="29"/>
      <c r="UJP114" s="30"/>
      <c r="UJV114" s="28"/>
      <c r="UJW114" s="29"/>
      <c r="UJX114" s="30"/>
      <c r="UKD114" s="28"/>
      <c r="UKE114" s="29"/>
      <c r="UKF114" s="30"/>
      <c r="UKL114" s="28"/>
      <c r="UKM114" s="29"/>
      <c r="UKN114" s="30"/>
      <c r="UKT114" s="28"/>
      <c r="UKU114" s="29"/>
      <c r="UKV114" s="30"/>
      <c r="ULB114" s="28"/>
      <c r="ULC114" s="29"/>
      <c r="ULD114" s="30"/>
      <c r="ULJ114" s="28"/>
      <c r="ULK114" s="29"/>
      <c r="ULL114" s="30"/>
      <c r="ULR114" s="28"/>
      <c r="ULS114" s="29"/>
      <c r="ULT114" s="30"/>
      <c r="ULZ114" s="28"/>
      <c r="UMA114" s="29"/>
      <c r="UMB114" s="30"/>
      <c r="UMH114" s="28"/>
      <c r="UMI114" s="29"/>
      <c r="UMJ114" s="30"/>
      <c r="UMP114" s="28"/>
      <c r="UMQ114" s="29"/>
      <c r="UMR114" s="30"/>
      <c r="UMX114" s="28"/>
      <c r="UMY114" s="29"/>
      <c r="UMZ114" s="30"/>
      <c r="UNF114" s="28"/>
      <c r="UNG114" s="29"/>
      <c r="UNH114" s="30"/>
      <c r="UNN114" s="28"/>
      <c r="UNO114" s="29"/>
      <c r="UNP114" s="30"/>
      <c r="UNV114" s="28"/>
      <c r="UNW114" s="29"/>
      <c r="UNX114" s="30"/>
      <c r="UOD114" s="28"/>
      <c r="UOE114" s="29"/>
      <c r="UOF114" s="30"/>
      <c r="UOL114" s="28"/>
      <c r="UOM114" s="29"/>
      <c r="UON114" s="30"/>
      <c r="UOT114" s="28"/>
      <c r="UOU114" s="29"/>
      <c r="UOV114" s="30"/>
      <c r="UPB114" s="28"/>
      <c r="UPC114" s="29"/>
      <c r="UPD114" s="30"/>
      <c r="UPJ114" s="28"/>
      <c r="UPK114" s="29"/>
      <c r="UPL114" s="30"/>
      <c r="UPR114" s="28"/>
      <c r="UPS114" s="29"/>
      <c r="UPT114" s="30"/>
      <c r="UPZ114" s="28"/>
      <c r="UQA114" s="29"/>
      <c r="UQB114" s="30"/>
      <c r="UQH114" s="28"/>
      <c r="UQI114" s="29"/>
      <c r="UQJ114" s="30"/>
      <c r="UQP114" s="28"/>
      <c r="UQQ114" s="29"/>
      <c r="UQR114" s="30"/>
      <c r="UQX114" s="28"/>
      <c r="UQY114" s="29"/>
      <c r="UQZ114" s="30"/>
      <c r="URF114" s="28"/>
      <c r="URG114" s="29"/>
      <c r="URH114" s="30"/>
      <c r="URN114" s="28"/>
      <c r="URO114" s="29"/>
      <c r="URP114" s="30"/>
      <c r="URV114" s="28"/>
      <c r="URW114" s="29"/>
      <c r="URX114" s="30"/>
      <c r="USD114" s="28"/>
      <c r="USE114" s="29"/>
      <c r="USF114" s="30"/>
      <c r="USL114" s="28"/>
      <c r="USM114" s="29"/>
      <c r="USN114" s="30"/>
      <c r="UST114" s="28"/>
      <c r="USU114" s="29"/>
      <c r="USV114" s="30"/>
      <c r="UTB114" s="28"/>
      <c r="UTC114" s="29"/>
      <c r="UTD114" s="30"/>
      <c r="UTJ114" s="28"/>
      <c r="UTK114" s="29"/>
      <c r="UTL114" s="30"/>
      <c r="UTR114" s="28"/>
      <c r="UTS114" s="29"/>
      <c r="UTT114" s="30"/>
      <c r="UTZ114" s="28"/>
      <c r="UUA114" s="29"/>
      <c r="UUB114" s="30"/>
      <c r="UUH114" s="28"/>
      <c r="UUI114" s="29"/>
      <c r="UUJ114" s="30"/>
      <c r="UUP114" s="28"/>
      <c r="UUQ114" s="29"/>
      <c r="UUR114" s="30"/>
      <c r="UUX114" s="28"/>
      <c r="UUY114" s="29"/>
      <c r="UUZ114" s="30"/>
      <c r="UVF114" s="28"/>
      <c r="UVG114" s="29"/>
      <c r="UVH114" s="30"/>
      <c r="UVN114" s="28"/>
      <c r="UVO114" s="29"/>
      <c r="UVP114" s="30"/>
      <c r="UVV114" s="28"/>
      <c r="UVW114" s="29"/>
      <c r="UVX114" s="30"/>
      <c r="UWD114" s="28"/>
      <c r="UWE114" s="29"/>
      <c r="UWF114" s="30"/>
      <c r="UWL114" s="28"/>
      <c r="UWM114" s="29"/>
      <c r="UWN114" s="30"/>
      <c r="UWT114" s="28"/>
      <c r="UWU114" s="29"/>
      <c r="UWV114" s="30"/>
      <c r="UXB114" s="28"/>
      <c r="UXC114" s="29"/>
      <c r="UXD114" s="30"/>
      <c r="UXJ114" s="28"/>
      <c r="UXK114" s="29"/>
      <c r="UXL114" s="30"/>
      <c r="UXR114" s="28"/>
      <c r="UXS114" s="29"/>
      <c r="UXT114" s="30"/>
      <c r="UXZ114" s="28"/>
      <c r="UYA114" s="29"/>
      <c r="UYB114" s="30"/>
      <c r="UYH114" s="28"/>
      <c r="UYI114" s="29"/>
      <c r="UYJ114" s="30"/>
      <c r="UYP114" s="28"/>
      <c r="UYQ114" s="29"/>
      <c r="UYR114" s="30"/>
      <c r="UYX114" s="28"/>
      <c r="UYY114" s="29"/>
      <c r="UYZ114" s="30"/>
      <c r="UZF114" s="28"/>
      <c r="UZG114" s="29"/>
      <c r="UZH114" s="30"/>
      <c r="UZN114" s="28"/>
      <c r="UZO114" s="29"/>
      <c r="UZP114" s="30"/>
      <c r="UZV114" s="28"/>
      <c r="UZW114" s="29"/>
      <c r="UZX114" s="30"/>
      <c r="VAD114" s="28"/>
      <c r="VAE114" s="29"/>
      <c r="VAF114" s="30"/>
      <c r="VAL114" s="28"/>
      <c r="VAM114" s="29"/>
      <c r="VAN114" s="30"/>
      <c r="VAT114" s="28"/>
      <c r="VAU114" s="29"/>
      <c r="VAV114" s="30"/>
      <c r="VBB114" s="28"/>
      <c r="VBC114" s="29"/>
      <c r="VBD114" s="30"/>
      <c r="VBJ114" s="28"/>
      <c r="VBK114" s="29"/>
      <c r="VBL114" s="30"/>
      <c r="VBR114" s="28"/>
      <c r="VBS114" s="29"/>
      <c r="VBT114" s="30"/>
      <c r="VBZ114" s="28"/>
      <c r="VCA114" s="29"/>
      <c r="VCB114" s="30"/>
      <c r="VCH114" s="28"/>
      <c r="VCI114" s="29"/>
      <c r="VCJ114" s="30"/>
      <c r="VCP114" s="28"/>
      <c r="VCQ114" s="29"/>
      <c r="VCR114" s="30"/>
      <c r="VCX114" s="28"/>
      <c r="VCY114" s="29"/>
      <c r="VCZ114" s="30"/>
      <c r="VDF114" s="28"/>
      <c r="VDG114" s="29"/>
      <c r="VDH114" s="30"/>
      <c r="VDN114" s="28"/>
      <c r="VDO114" s="29"/>
      <c r="VDP114" s="30"/>
      <c r="VDV114" s="28"/>
      <c r="VDW114" s="29"/>
      <c r="VDX114" s="30"/>
      <c r="VED114" s="28"/>
      <c r="VEE114" s="29"/>
      <c r="VEF114" s="30"/>
      <c r="VEL114" s="28"/>
      <c r="VEM114" s="29"/>
      <c r="VEN114" s="30"/>
      <c r="VET114" s="28"/>
      <c r="VEU114" s="29"/>
      <c r="VEV114" s="30"/>
      <c r="VFB114" s="28"/>
      <c r="VFC114" s="29"/>
      <c r="VFD114" s="30"/>
      <c r="VFJ114" s="28"/>
      <c r="VFK114" s="29"/>
      <c r="VFL114" s="30"/>
      <c r="VFR114" s="28"/>
      <c r="VFS114" s="29"/>
      <c r="VFT114" s="30"/>
      <c r="VFZ114" s="28"/>
      <c r="VGA114" s="29"/>
      <c r="VGB114" s="30"/>
      <c r="VGH114" s="28"/>
      <c r="VGI114" s="29"/>
      <c r="VGJ114" s="30"/>
      <c r="VGP114" s="28"/>
      <c r="VGQ114" s="29"/>
      <c r="VGR114" s="30"/>
      <c r="VGX114" s="28"/>
      <c r="VGY114" s="29"/>
      <c r="VGZ114" s="30"/>
      <c r="VHF114" s="28"/>
      <c r="VHG114" s="29"/>
      <c r="VHH114" s="30"/>
      <c r="VHN114" s="28"/>
      <c r="VHO114" s="29"/>
      <c r="VHP114" s="30"/>
      <c r="VHV114" s="28"/>
      <c r="VHW114" s="29"/>
      <c r="VHX114" s="30"/>
      <c r="VID114" s="28"/>
      <c r="VIE114" s="29"/>
      <c r="VIF114" s="30"/>
      <c r="VIL114" s="28"/>
      <c r="VIM114" s="29"/>
      <c r="VIN114" s="30"/>
      <c r="VIT114" s="28"/>
      <c r="VIU114" s="29"/>
      <c r="VIV114" s="30"/>
      <c r="VJB114" s="28"/>
      <c r="VJC114" s="29"/>
      <c r="VJD114" s="30"/>
      <c r="VJJ114" s="28"/>
      <c r="VJK114" s="29"/>
      <c r="VJL114" s="30"/>
      <c r="VJR114" s="28"/>
      <c r="VJS114" s="29"/>
      <c r="VJT114" s="30"/>
      <c r="VJZ114" s="28"/>
      <c r="VKA114" s="29"/>
      <c r="VKB114" s="30"/>
      <c r="VKH114" s="28"/>
      <c r="VKI114" s="29"/>
      <c r="VKJ114" s="30"/>
      <c r="VKP114" s="28"/>
      <c r="VKQ114" s="29"/>
      <c r="VKR114" s="30"/>
      <c r="VKX114" s="28"/>
      <c r="VKY114" s="29"/>
      <c r="VKZ114" s="30"/>
      <c r="VLF114" s="28"/>
      <c r="VLG114" s="29"/>
      <c r="VLH114" s="30"/>
      <c r="VLN114" s="28"/>
      <c r="VLO114" s="29"/>
      <c r="VLP114" s="30"/>
      <c r="VLV114" s="28"/>
      <c r="VLW114" s="29"/>
      <c r="VLX114" s="30"/>
      <c r="VMD114" s="28"/>
      <c r="VME114" s="29"/>
      <c r="VMF114" s="30"/>
      <c r="VML114" s="28"/>
      <c r="VMM114" s="29"/>
      <c r="VMN114" s="30"/>
      <c r="VMT114" s="28"/>
      <c r="VMU114" s="29"/>
      <c r="VMV114" s="30"/>
      <c r="VNB114" s="28"/>
      <c r="VNC114" s="29"/>
      <c r="VND114" s="30"/>
      <c r="VNJ114" s="28"/>
      <c r="VNK114" s="29"/>
      <c r="VNL114" s="30"/>
      <c r="VNR114" s="28"/>
      <c r="VNS114" s="29"/>
      <c r="VNT114" s="30"/>
      <c r="VNZ114" s="28"/>
      <c r="VOA114" s="29"/>
      <c r="VOB114" s="30"/>
      <c r="VOH114" s="28"/>
      <c r="VOI114" s="29"/>
      <c r="VOJ114" s="30"/>
      <c r="VOP114" s="28"/>
      <c r="VOQ114" s="29"/>
      <c r="VOR114" s="30"/>
      <c r="VOX114" s="28"/>
      <c r="VOY114" s="29"/>
      <c r="VOZ114" s="30"/>
      <c r="VPF114" s="28"/>
      <c r="VPG114" s="29"/>
      <c r="VPH114" s="30"/>
      <c r="VPN114" s="28"/>
      <c r="VPO114" s="29"/>
      <c r="VPP114" s="30"/>
      <c r="VPV114" s="28"/>
      <c r="VPW114" s="29"/>
      <c r="VPX114" s="30"/>
      <c r="VQD114" s="28"/>
      <c r="VQE114" s="29"/>
      <c r="VQF114" s="30"/>
      <c r="VQL114" s="28"/>
      <c r="VQM114" s="29"/>
      <c r="VQN114" s="30"/>
      <c r="VQT114" s="28"/>
      <c r="VQU114" s="29"/>
      <c r="VQV114" s="30"/>
      <c r="VRB114" s="28"/>
      <c r="VRC114" s="29"/>
      <c r="VRD114" s="30"/>
      <c r="VRJ114" s="28"/>
      <c r="VRK114" s="29"/>
      <c r="VRL114" s="30"/>
      <c r="VRR114" s="28"/>
      <c r="VRS114" s="29"/>
      <c r="VRT114" s="30"/>
      <c r="VRZ114" s="28"/>
      <c r="VSA114" s="29"/>
      <c r="VSB114" s="30"/>
      <c r="VSH114" s="28"/>
      <c r="VSI114" s="29"/>
      <c r="VSJ114" s="30"/>
      <c r="VSP114" s="28"/>
      <c r="VSQ114" s="29"/>
      <c r="VSR114" s="30"/>
      <c r="VSX114" s="28"/>
      <c r="VSY114" s="29"/>
      <c r="VSZ114" s="30"/>
      <c r="VTF114" s="28"/>
      <c r="VTG114" s="29"/>
      <c r="VTH114" s="30"/>
      <c r="VTN114" s="28"/>
      <c r="VTO114" s="29"/>
      <c r="VTP114" s="30"/>
      <c r="VTV114" s="28"/>
      <c r="VTW114" s="29"/>
      <c r="VTX114" s="30"/>
      <c r="VUD114" s="28"/>
      <c r="VUE114" s="29"/>
      <c r="VUF114" s="30"/>
      <c r="VUL114" s="28"/>
      <c r="VUM114" s="29"/>
      <c r="VUN114" s="30"/>
      <c r="VUT114" s="28"/>
      <c r="VUU114" s="29"/>
      <c r="VUV114" s="30"/>
      <c r="VVB114" s="28"/>
      <c r="VVC114" s="29"/>
      <c r="VVD114" s="30"/>
      <c r="VVJ114" s="28"/>
      <c r="VVK114" s="29"/>
      <c r="VVL114" s="30"/>
      <c r="VVR114" s="28"/>
      <c r="VVS114" s="29"/>
      <c r="VVT114" s="30"/>
      <c r="VVZ114" s="28"/>
      <c r="VWA114" s="29"/>
      <c r="VWB114" s="30"/>
      <c r="VWH114" s="28"/>
      <c r="VWI114" s="29"/>
      <c r="VWJ114" s="30"/>
      <c r="VWP114" s="28"/>
      <c r="VWQ114" s="29"/>
      <c r="VWR114" s="30"/>
      <c r="VWX114" s="28"/>
      <c r="VWY114" s="29"/>
      <c r="VWZ114" s="30"/>
      <c r="VXF114" s="28"/>
      <c r="VXG114" s="29"/>
      <c r="VXH114" s="30"/>
      <c r="VXN114" s="28"/>
      <c r="VXO114" s="29"/>
      <c r="VXP114" s="30"/>
      <c r="VXV114" s="28"/>
      <c r="VXW114" s="29"/>
      <c r="VXX114" s="30"/>
      <c r="VYD114" s="28"/>
      <c r="VYE114" s="29"/>
      <c r="VYF114" s="30"/>
      <c r="VYL114" s="28"/>
      <c r="VYM114" s="29"/>
      <c r="VYN114" s="30"/>
      <c r="VYT114" s="28"/>
      <c r="VYU114" s="29"/>
      <c r="VYV114" s="30"/>
      <c r="VZB114" s="28"/>
      <c r="VZC114" s="29"/>
      <c r="VZD114" s="30"/>
      <c r="VZJ114" s="28"/>
      <c r="VZK114" s="29"/>
      <c r="VZL114" s="30"/>
      <c r="VZR114" s="28"/>
      <c r="VZS114" s="29"/>
      <c r="VZT114" s="30"/>
      <c r="VZZ114" s="28"/>
      <c r="WAA114" s="29"/>
      <c r="WAB114" s="30"/>
      <c r="WAH114" s="28"/>
      <c r="WAI114" s="29"/>
      <c r="WAJ114" s="30"/>
      <c r="WAP114" s="28"/>
      <c r="WAQ114" s="29"/>
      <c r="WAR114" s="30"/>
      <c r="WAX114" s="28"/>
      <c r="WAY114" s="29"/>
      <c r="WAZ114" s="30"/>
      <c r="WBF114" s="28"/>
      <c r="WBG114" s="29"/>
      <c r="WBH114" s="30"/>
      <c r="WBN114" s="28"/>
      <c r="WBO114" s="29"/>
      <c r="WBP114" s="30"/>
      <c r="WBV114" s="28"/>
      <c r="WBW114" s="29"/>
      <c r="WBX114" s="30"/>
      <c r="WCD114" s="28"/>
      <c r="WCE114" s="29"/>
      <c r="WCF114" s="30"/>
      <c r="WCL114" s="28"/>
      <c r="WCM114" s="29"/>
      <c r="WCN114" s="30"/>
      <c r="WCT114" s="28"/>
      <c r="WCU114" s="29"/>
      <c r="WCV114" s="30"/>
      <c r="WDB114" s="28"/>
      <c r="WDC114" s="29"/>
      <c r="WDD114" s="30"/>
      <c r="WDJ114" s="28"/>
      <c r="WDK114" s="29"/>
      <c r="WDL114" s="30"/>
      <c r="WDR114" s="28"/>
      <c r="WDS114" s="29"/>
      <c r="WDT114" s="30"/>
      <c r="WDZ114" s="28"/>
      <c r="WEA114" s="29"/>
      <c r="WEB114" s="30"/>
      <c r="WEH114" s="28"/>
      <c r="WEI114" s="29"/>
      <c r="WEJ114" s="30"/>
      <c r="WEP114" s="28"/>
      <c r="WEQ114" s="29"/>
      <c r="WER114" s="30"/>
      <c r="WEX114" s="28"/>
      <c r="WEY114" s="29"/>
      <c r="WEZ114" s="30"/>
      <c r="WFF114" s="28"/>
      <c r="WFG114" s="29"/>
      <c r="WFH114" s="30"/>
      <c r="WFN114" s="28"/>
      <c r="WFO114" s="29"/>
      <c r="WFP114" s="30"/>
      <c r="WFV114" s="28"/>
      <c r="WFW114" s="29"/>
      <c r="WFX114" s="30"/>
      <c r="WGD114" s="28"/>
      <c r="WGE114" s="29"/>
      <c r="WGF114" s="30"/>
      <c r="WGL114" s="28"/>
      <c r="WGM114" s="29"/>
      <c r="WGN114" s="30"/>
      <c r="WGT114" s="28"/>
      <c r="WGU114" s="29"/>
      <c r="WGV114" s="30"/>
      <c r="WHB114" s="28"/>
      <c r="WHC114" s="29"/>
      <c r="WHD114" s="30"/>
      <c r="WHJ114" s="28"/>
      <c r="WHK114" s="29"/>
      <c r="WHL114" s="30"/>
      <c r="WHR114" s="28"/>
      <c r="WHS114" s="29"/>
      <c r="WHT114" s="30"/>
      <c r="WHZ114" s="28"/>
      <c r="WIA114" s="29"/>
      <c r="WIB114" s="30"/>
      <c r="WIH114" s="28"/>
      <c r="WII114" s="29"/>
      <c r="WIJ114" s="30"/>
      <c r="WIP114" s="28"/>
      <c r="WIQ114" s="29"/>
      <c r="WIR114" s="30"/>
      <c r="WIX114" s="28"/>
      <c r="WIY114" s="29"/>
      <c r="WIZ114" s="30"/>
      <c r="WJF114" s="28"/>
      <c r="WJG114" s="29"/>
      <c r="WJH114" s="30"/>
      <c r="WJN114" s="28"/>
      <c r="WJO114" s="29"/>
      <c r="WJP114" s="30"/>
      <c r="WJV114" s="28"/>
      <c r="WJW114" s="29"/>
      <c r="WJX114" s="30"/>
      <c r="WKD114" s="28"/>
      <c r="WKE114" s="29"/>
      <c r="WKF114" s="30"/>
      <c r="WKL114" s="28"/>
      <c r="WKM114" s="29"/>
      <c r="WKN114" s="30"/>
      <c r="WKT114" s="28"/>
      <c r="WKU114" s="29"/>
      <c r="WKV114" s="30"/>
      <c r="WLB114" s="28"/>
      <c r="WLC114" s="29"/>
      <c r="WLD114" s="30"/>
      <c r="WLJ114" s="28"/>
      <c r="WLK114" s="29"/>
      <c r="WLL114" s="30"/>
      <c r="WLR114" s="28"/>
      <c r="WLS114" s="29"/>
      <c r="WLT114" s="30"/>
      <c r="WLZ114" s="28"/>
      <c r="WMA114" s="29"/>
      <c r="WMB114" s="30"/>
      <c r="WMH114" s="28"/>
      <c r="WMI114" s="29"/>
      <c r="WMJ114" s="30"/>
      <c r="WMP114" s="28"/>
      <c r="WMQ114" s="29"/>
      <c r="WMR114" s="30"/>
      <c r="WMX114" s="28"/>
      <c r="WMY114" s="29"/>
      <c r="WMZ114" s="30"/>
      <c r="WNF114" s="28"/>
      <c r="WNG114" s="29"/>
      <c r="WNH114" s="30"/>
      <c r="WNN114" s="28"/>
      <c r="WNO114" s="29"/>
      <c r="WNP114" s="30"/>
      <c r="WNV114" s="28"/>
      <c r="WNW114" s="29"/>
      <c r="WNX114" s="30"/>
      <c r="WOD114" s="28"/>
      <c r="WOE114" s="29"/>
      <c r="WOF114" s="30"/>
      <c r="WOL114" s="28"/>
      <c r="WOM114" s="29"/>
      <c r="WON114" s="30"/>
      <c r="WOT114" s="28"/>
      <c r="WOU114" s="29"/>
      <c r="WOV114" s="30"/>
      <c r="WPB114" s="28"/>
      <c r="WPC114" s="29"/>
      <c r="WPD114" s="30"/>
      <c r="WPJ114" s="28"/>
      <c r="WPK114" s="29"/>
      <c r="WPL114" s="30"/>
      <c r="WPR114" s="28"/>
      <c r="WPS114" s="29"/>
      <c r="WPT114" s="30"/>
      <c r="WPZ114" s="28"/>
      <c r="WQA114" s="29"/>
      <c r="WQB114" s="30"/>
      <c r="WQH114" s="28"/>
      <c r="WQI114" s="29"/>
      <c r="WQJ114" s="30"/>
      <c r="WQP114" s="28"/>
      <c r="WQQ114" s="29"/>
      <c r="WQR114" s="30"/>
      <c r="WQX114" s="28"/>
      <c r="WQY114" s="29"/>
      <c r="WQZ114" s="30"/>
      <c r="WRF114" s="28"/>
      <c r="WRG114" s="29"/>
      <c r="WRH114" s="30"/>
      <c r="WRN114" s="28"/>
      <c r="WRO114" s="29"/>
      <c r="WRP114" s="30"/>
      <c r="WRV114" s="28"/>
      <c r="WRW114" s="29"/>
      <c r="WRX114" s="30"/>
      <c r="WSD114" s="28"/>
      <c r="WSE114" s="29"/>
      <c r="WSF114" s="30"/>
      <c r="WSL114" s="28"/>
      <c r="WSM114" s="29"/>
      <c r="WSN114" s="30"/>
      <c r="WST114" s="28"/>
      <c r="WSU114" s="29"/>
      <c r="WSV114" s="30"/>
      <c r="WTB114" s="28"/>
      <c r="WTC114" s="29"/>
      <c r="WTD114" s="30"/>
      <c r="WTJ114" s="28"/>
      <c r="WTK114" s="29"/>
      <c r="WTL114" s="30"/>
      <c r="WTR114" s="28"/>
      <c r="WTS114" s="29"/>
      <c r="WTT114" s="30"/>
      <c r="WTZ114" s="28"/>
      <c r="WUA114" s="29"/>
      <c r="WUB114" s="30"/>
      <c r="WUH114" s="28"/>
      <c r="WUI114" s="29"/>
      <c r="WUJ114" s="30"/>
      <c r="WUP114" s="28"/>
      <c r="WUQ114" s="29"/>
      <c r="WUR114" s="30"/>
      <c r="WUX114" s="28"/>
      <c r="WUY114" s="29"/>
      <c r="WUZ114" s="30"/>
      <c r="WVF114" s="28"/>
      <c r="WVG114" s="29"/>
      <c r="WVH114" s="30"/>
      <c r="WVN114" s="28"/>
      <c r="WVO114" s="29"/>
      <c r="WVP114" s="30"/>
      <c r="WVV114" s="28"/>
      <c r="WVW114" s="29"/>
      <c r="WVX114" s="30"/>
      <c r="WWD114" s="28"/>
      <c r="WWE114" s="29"/>
      <c r="WWF114" s="30"/>
      <c r="WWL114" s="28"/>
      <c r="WWM114" s="29"/>
      <c r="WWN114" s="30"/>
      <c r="WWT114" s="28"/>
      <c r="WWU114" s="29"/>
      <c r="WWV114" s="30"/>
      <c r="WXB114" s="28"/>
      <c r="WXC114" s="29"/>
      <c r="WXD114" s="30"/>
      <c r="WXJ114" s="28"/>
      <c r="WXK114" s="29"/>
      <c r="WXL114" s="30"/>
      <c r="WXR114" s="28"/>
      <c r="WXS114" s="29"/>
      <c r="WXT114" s="30"/>
      <c r="WXZ114" s="28"/>
      <c r="WYA114" s="29"/>
      <c r="WYB114" s="30"/>
      <c r="WYH114" s="28"/>
      <c r="WYI114" s="29"/>
      <c r="WYJ114" s="30"/>
      <c r="WYP114" s="28"/>
      <c r="WYQ114" s="29"/>
      <c r="WYR114" s="30"/>
      <c r="WYX114" s="28"/>
      <c r="WYY114" s="29"/>
      <c r="WYZ114" s="30"/>
      <c r="WZF114" s="28"/>
      <c r="WZG114" s="29"/>
      <c r="WZH114" s="30"/>
      <c r="WZN114" s="28"/>
      <c r="WZO114" s="29"/>
      <c r="WZP114" s="30"/>
      <c r="WZV114" s="28"/>
      <c r="WZW114" s="29"/>
      <c r="WZX114" s="30"/>
      <c r="XAD114" s="28"/>
      <c r="XAE114" s="29"/>
      <c r="XAF114" s="30"/>
      <c r="XAL114" s="28"/>
      <c r="XAM114" s="29"/>
      <c r="XAN114" s="30"/>
      <c r="XAT114" s="28"/>
      <c r="XAU114" s="29"/>
      <c r="XAV114" s="30"/>
      <c r="XBB114" s="28"/>
      <c r="XBC114" s="29"/>
      <c r="XBD114" s="30"/>
      <c r="XBJ114" s="28"/>
      <c r="XBK114" s="29"/>
      <c r="XBL114" s="30"/>
      <c r="XBR114" s="28"/>
      <c r="XBS114" s="29"/>
      <c r="XBT114" s="30"/>
      <c r="XBZ114" s="28"/>
      <c r="XCA114" s="29"/>
      <c r="XCB114" s="30"/>
      <c r="XCH114" s="28"/>
      <c r="XCI114" s="29"/>
      <c r="XCJ114" s="30"/>
      <c r="XCP114" s="28"/>
      <c r="XCQ114" s="29"/>
      <c r="XCR114" s="30"/>
      <c r="XCX114" s="28"/>
      <c r="XCY114" s="29"/>
      <c r="XCZ114" s="30"/>
      <c r="XDF114" s="28"/>
      <c r="XDG114" s="29"/>
      <c r="XDH114" s="30"/>
      <c r="XDN114" s="28"/>
      <c r="XDO114" s="29"/>
      <c r="XDP114" s="30"/>
      <c r="XDV114" s="28"/>
      <c r="XDW114" s="29"/>
      <c r="XDX114" s="30"/>
      <c r="XED114" s="28"/>
      <c r="XEE114" s="29"/>
      <c r="XEF114" s="30"/>
      <c r="XEL114" s="28"/>
      <c r="XEM114" s="29"/>
      <c r="XEN114" s="30"/>
      <c r="XET114" s="28"/>
      <c r="XEU114" s="29"/>
      <c r="XEV114" s="30"/>
      <c r="XFB114" s="28"/>
      <c r="XFC114" s="29"/>
      <c r="XFD114" s="30"/>
    </row>
    <row r="115" spans="1:1024 1030:2048 2054:3072 3078:4096 4102:5120 5126:6144 6150:7168 7174:8192 8198:9216 9222:10240 10246:11264 11270:12288 12294:13312 13318:14336 14342:15360 15366:16384" x14ac:dyDescent="0.25">
      <c r="A115" s="21" t="str">
        <f>C115&amp;(COUNTIF($C$7:C115,C115))</f>
        <v>9232728703</v>
      </c>
      <c r="B115" s="21">
        <v>901168222</v>
      </c>
      <c r="C115" s="22">
        <f>VLOOKUP(B115,[1]MODIFICADO!$A$2:$B$4109,2,0)</f>
        <v>923272870</v>
      </c>
      <c r="D115" s="21" t="s">
        <v>98</v>
      </c>
      <c r="E115" s="21"/>
      <c r="F115" s="26" t="s">
        <v>102</v>
      </c>
      <c r="G115" s="25" t="s">
        <v>103</v>
      </c>
      <c r="H115" s="27">
        <v>21319938252</v>
      </c>
      <c r="I115" s="27">
        <v>10372758867</v>
      </c>
      <c r="J115" s="27">
        <f t="shared" si="2"/>
        <v>10947179385</v>
      </c>
      <c r="N115" s="28"/>
      <c r="O115" s="29"/>
      <c r="P115" s="30"/>
      <c r="V115" s="28"/>
      <c r="W115" s="29"/>
      <c r="X115" s="30"/>
      <c r="AD115" s="28"/>
      <c r="AE115" s="29"/>
      <c r="AF115" s="30"/>
      <c r="AL115" s="28"/>
      <c r="AM115" s="29"/>
      <c r="AN115" s="30"/>
      <c r="AT115" s="28"/>
      <c r="AU115" s="29"/>
      <c r="AV115" s="30"/>
      <c r="BB115" s="28"/>
      <c r="BC115" s="29"/>
      <c r="BD115" s="30"/>
      <c r="BJ115" s="28"/>
      <c r="BK115" s="29"/>
      <c r="BL115" s="30"/>
      <c r="BR115" s="28"/>
      <c r="BS115" s="29"/>
      <c r="BT115" s="30"/>
      <c r="BZ115" s="28"/>
      <c r="CA115" s="29"/>
      <c r="CB115" s="30"/>
      <c r="CH115" s="28"/>
      <c r="CI115" s="29"/>
      <c r="CJ115" s="30"/>
      <c r="CP115" s="28"/>
      <c r="CQ115" s="29"/>
      <c r="CR115" s="30"/>
      <c r="CX115" s="28"/>
      <c r="CY115" s="29"/>
      <c r="CZ115" s="30"/>
      <c r="DF115" s="28"/>
      <c r="DG115" s="29"/>
      <c r="DH115" s="30"/>
      <c r="DN115" s="28"/>
      <c r="DO115" s="29"/>
      <c r="DP115" s="30"/>
      <c r="DV115" s="28"/>
      <c r="DW115" s="29"/>
      <c r="DX115" s="30"/>
      <c r="ED115" s="28"/>
      <c r="EE115" s="29"/>
      <c r="EF115" s="30"/>
      <c r="EL115" s="28"/>
      <c r="EM115" s="29"/>
      <c r="EN115" s="30"/>
      <c r="ET115" s="28"/>
      <c r="EU115" s="29"/>
      <c r="EV115" s="30"/>
      <c r="FB115" s="28"/>
      <c r="FC115" s="29"/>
      <c r="FD115" s="30"/>
      <c r="FJ115" s="28"/>
      <c r="FK115" s="29"/>
      <c r="FL115" s="30"/>
      <c r="FR115" s="28"/>
      <c r="FS115" s="29"/>
      <c r="FT115" s="30"/>
      <c r="FZ115" s="28"/>
      <c r="GA115" s="29"/>
      <c r="GB115" s="30"/>
      <c r="GH115" s="28"/>
      <c r="GI115" s="29"/>
      <c r="GJ115" s="30"/>
      <c r="GP115" s="28"/>
      <c r="GQ115" s="29"/>
      <c r="GR115" s="30"/>
      <c r="GX115" s="28"/>
      <c r="GY115" s="29"/>
      <c r="GZ115" s="30"/>
      <c r="HF115" s="28"/>
      <c r="HG115" s="29"/>
      <c r="HH115" s="30"/>
      <c r="HN115" s="28"/>
      <c r="HO115" s="29"/>
      <c r="HP115" s="30"/>
      <c r="HV115" s="28"/>
      <c r="HW115" s="29"/>
      <c r="HX115" s="30"/>
      <c r="ID115" s="28"/>
      <c r="IE115" s="29"/>
      <c r="IF115" s="30"/>
      <c r="IL115" s="28"/>
      <c r="IM115" s="29"/>
      <c r="IN115" s="30"/>
      <c r="IT115" s="28"/>
      <c r="IU115" s="29"/>
      <c r="IV115" s="30"/>
      <c r="JB115" s="28"/>
      <c r="JC115" s="29"/>
      <c r="JD115" s="30"/>
      <c r="JJ115" s="28"/>
      <c r="JK115" s="29"/>
      <c r="JL115" s="30"/>
      <c r="JR115" s="28"/>
      <c r="JS115" s="29"/>
      <c r="JT115" s="30"/>
      <c r="JZ115" s="28"/>
      <c r="KA115" s="29"/>
      <c r="KB115" s="30"/>
      <c r="KH115" s="28"/>
      <c r="KI115" s="29"/>
      <c r="KJ115" s="30"/>
      <c r="KP115" s="28"/>
      <c r="KQ115" s="29"/>
      <c r="KR115" s="30"/>
      <c r="KX115" s="28"/>
      <c r="KY115" s="29"/>
      <c r="KZ115" s="30"/>
      <c r="LF115" s="28"/>
      <c r="LG115" s="29"/>
      <c r="LH115" s="30"/>
      <c r="LN115" s="28"/>
      <c r="LO115" s="29"/>
      <c r="LP115" s="30"/>
      <c r="LV115" s="28"/>
      <c r="LW115" s="29"/>
      <c r="LX115" s="30"/>
      <c r="MD115" s="28"/>
      <c r="ME115" s="29"/>
      <c r="MF115" s="30"/>
      <c r="ML115" s="28"/>
      <c r="MM115" s="29"/>
      <c r="MN115" s="30"/>
      <c r="MT115" s="28"/>
      <c r="MU115" s="29"/>
      <c r="MV115" s="30"/>
      <c r="NB115" s="28"/>
      <c r="NC115" s="29"/>
      <c r="ND115" s="30"/>
      <c r="NJ115" s="28"/>
      <c r="NK115" s="29"/>
      <c r="NL115" s="30"/>
      <c r="NR115" s="28"/>
      <c r="NS115" s="29"/>
      <c r="NT115" s="30"/>
      <c r="NZ115" s="28"/>
      <c r="OA115" s="29"/>
      <c r="OB115" s="30"/>
      <c r="OH115" s="28"/>
      <c r="OI115" s="29"/>
      <c r="OJ115" s="30"/>
      <c r="OP115" s="28"/>
      <c r="OQ115" s="29"/>
      <c r="OR115" s="30"/>
      <c r="OX115" s="28"/>
      <c r="OY115" s="29"/>
      <c r="OZ115" s="30"/>
      <c r="PF115" s="28"/>
      <c r="PG115" s="29"/>
      <c r="PH115" s="30"/>
      <c r="PN115" s="28"/>
      <c r="PO115" s="29"/>
      <c r="PP115" s="30"/>
      <c r="PV115" s="28"/>
      <c r="PW115" s="29"/>
      <c r="PX115" s="30"/>
      <c r="QD115" s="28"/>
      <c r="QE115" s="29"/>
      <c r="QF115" s="30"/>
      <c r="QL115" s="28"/>
      <c r="QM115" s="29"/>
      <c r="QN115" s="30"/>
      <c r="QT115" s="28"/>
      <c r="QU115" s="29"/>
      <c r="QV115" s="30"/>
      <c r="RB115" s="28"/>
      <c r="RC115" s="29"/>
      <c r="RD115" s="30"/>
      <c r="RJ115" s="28"/>
      <c r="RK115" s="29"/>
      <c r="RL115" s="30"/>
      <c r="RR115" s="28"/>
      <c r="RS115" s="29"/>
      <c r="RT115" s="30"/>
      <c r="RZ115" s="28"/>
      <c r="SA115" s="29"/>
      <c r="SB115" s="30"/>
      <c r="SH115" s="28"/>
      <c r="SI115" s="29"/>
      <c r="SJ115" s="30"/>
      <c r="SP115" s="28"/>
      <c r="SQ115" s="29"/>
      <c r="SR115" s="30"/>
      <c r="SX115" s="28"/>
      <c r="SY115" s="29"/>
      <c r="SZ115" s="30"/>
      <c r="TF115" s="28"/>
      <c r="TG115" s="29"/>
      <c r="TH115" s="30"/>
      <c r="TN115" s="28"/>
      <c r="TO115" s="29"/>
      <c r="TP115" s="30"/>
      <c r="TV115" s="28"/>
      <c r="TW115" s="29"/>
      <c r="TX115" s="30"/>
      <c r="UD115" s="28"/>
      <c r="UE115" s="29"/>
      <c r="UF115" s="30"/>
      <c r="UL115" s="28"/>
      <c r="UM115" s="29"/>
      <c r="UN115" s="30"/>
      <c r="UT115" s="28"/>
      <c r="UU115" s="29"/>
      <c r="UV115" s="30"/>
      <c r="VB115" s="28"/>
      <c r="VC115" s="29"/>
      <c r="VD115" s="30"/>
      <c r="VJ115" s="28"/>
      <c r="VK115" s="29"/>
      <c r="VL115" s="30"/>
      <c r="VR115" s="28"/>
      <c r="VS115" s="29"/>
      <c r="VT115" s="30"/>
      <c r="VZ115" s="28"/>
      <c r="WA115" s="29"/>
      <c r="WB115" s="30"/>
      <c r="WH115" s="28"/>
      <c r="WI115" s="29"/>
      <c r="WJ115" s="30"/>
      <c r="WP115" s="28"/>
      <c r="WQ115" s="29"/>
      <c r="WR115" s="30"/>
      <c r="WX115" s="28"/>
      <c r="WY115" s="29"/>
      <c r="WZ115" s="30"/>
      <c r="XF115" s="28"/>
      <c r="XG115" s="29"/>
      <c r="XH115" s="30"/>
      <c r="XN115" s="28"/>
      <c r="XO115" s="29"/>
      <c r="XP115" s="30"/>
      <c r="XV115" s="28"/>
      <c r="XW115" s="29"/>
      <c r="XX115" s="30"/>
      <c r="YD115" s="28"/>
      <c r="YE115" s="29"/>
      <c r="YF115" s="30"/>
      <c r="YL115" s="28"/>
      <c r="YM115" s="29"/>
      <c r="YN115" s="30"/>
      <c r="YT115" s="28"/>
      <c r="YU115" s="29"/>
      <c r="YV115" s="30"/>
      <c r="ZB115" s="28"/>
      <c r="ZC115" s="29"/>
      <c r="ZD115" s="30"/>
      <c r="ZJ115" s="28"/>
      <c r="ZK115" s="29"/>
      <c r="ZL115" s="30"/>
      <c r="ZR115" s="28"/>
      <c r="ZS115" s="29"/>
      <c r="ZT115" s="30"/>
      <c r="ZZ115" s="28"/>
      <c r="AAA115" s="29"/>
      <c r="AAB115" s="30"/>
      <c r="AAH115" s="28"/>
      <c r="AAI115" s="29"/>
      <c r="AAJ115" s="30"/>
      <c r="AAP115" s="28"/>
      <c r="AAQ115" s="29"/>
      <c r="AAR115" s="30"/>
      <c r="AAX115" s="28"/>
      <c r="AAY115" s="29"/>
      <c r="AAZ115" s="30"/>
      <c r="ABF115" s="28"/>
      <c r="ABG115" s="29"/>
      <c r="ABH115" s="30"/>
      <c r="ABN115" s="28"/>
      <c r="ABO115" s="29"/>
      <c r="ABP115" s="30"/>
      <c r="ABV115" s="28"/>
      <c r="ABW115" s="29"/>
      <c r="ABX115" s="30"/>
      <c r="ACD115" s="28"/>
      <c r="ACE115" s="29"/>
      <c r="ACF115" s="30"/>
      <c r="ACL115" s="28"/>
      <c r="ACM115" s="29"/>
      <c r="ACN115" s="30"/>
      <c r="ACT115" s="28"/>
      <c r="ACU115" s="29"/>
      <c r="ACV115" s="30"/>
      <c r="ADB115" s="28"/>
      <c r="ADC115" s="29"/>
      <c r="ADD115" s="30"/>
      <c r="ADJ115" s="28"/>
      <c r="ADK115" s="29"/>
      <c r="ADL115" s="30"/>
      <c r="ADR115" s="28"/>
      <c r="ADS115" s="29"/>
      <c r="ADT115" s="30"/>
      <c r="ADZ115" s="28"/>
      <c r="AEA115" s="29"/>
      <c r="AEB115" s="30"/>
      <c r="AEH115" s="28"/>
      <c r="AEI115" s="29"/>
      <c r="AEJ115" s="30"/>
      <c r="AEP115" s="28"/>
      <c r="AEQ115" s="29"/>
      <c r="AER115" s="30"/>
      <c r="AEX115" s="28"/>
      <c r="AEY115" s="29"/>
      <c r="AEZ115" s="30"/>
      <c r="AFF115" s="28"/>
      <c r="AFG115" s="29"/>
      <c r="AFH115" s="30"/>
      <c r="AFN115" s="28"/>
      <c r="AFO115" s="29"/>
      <c r="AFP115" s="30"/>
      <c r="AFV115" s="28"/>
      <c r="AFW115" s="29"/>
      <c r="AFX115" s="30"/>
      <c r="AGD115" s="28"/>
      <c r="AGE115" s="29"/>
      <c r="AGF115" s="30"/>
      <c r="AGL115" s="28"/>
      <c r="AGM115" s="29"/>
      <c r="AGN115" s="30"/>
      <c r="AGT115" s="28"/>
      <c r="AGU115" s="29"/>
      <c r="AGV115" s="30"/>
      <c r="AHB115" s="28"/>
      <c r="AHC115" s="29"/>
      <c r="AHD115" s="30"/>
      <c r="AHJ115" s="28"/>
      <c r="AHK115" s="29"/>
      <c r="AHL115" s="30"/>
      <c r="AHR115" s="28"/>
      <c r="AHS115" s="29"/>
      <c r="AHT115" s="30"/>
      <c r="AHZ115" s="28"/>
      <c r="AIA115" s="29"/>
      <c r="AIB115" s="30"/>
      <c r="AIH115" s="28"/>
      <c r="AII115" s="29"/>
      <c r="AIJ115" s="30"/>
      <c r="AIP115" s="28"/>
      <c r="AIQ115" s="29"/>
      <c r="AIR115" s="30"/>
      <c r="AIX115" s="28"/>
      <c r="AIY115" s="29"/>
      <c r="AIZ115" s="30"/>
      <c r="AJF115" s="28"/>
      <c r="AJG115" s="29"/>
      <c r="AJH115" s="30"/>
      <c r="AJN115" s="28"/>
      <c r="AJO115" s="29"/>
      <c r="AJP115" s="30"/>
      <c r="AJV115" s="28"/>
      <c r="AJW115" s="29"/>
      <c r="AJX115" s="30"/>
      <c r="AKD115" s="28"/>
      <c r="AKE115" s="29"/>
      <c r="AKF115" s="30"/>
      <c r="AKL115" s="28"/>
      <c r="AKM115" s="29"/>
      <c r="AKN115" s="30"/>
      <c r="AKT115" s="28"/>
      <c r="AKU115" s="29"/>
      <c r="AKV115" s="30"/>
      <c r="ALB115" s="28"/>
      <c r="ALC115" s="29"/>
      <c r="ALD115" s="30"/>
      <c r="ALJ115" s="28"/>
      <c r="ALK115" s="29"/>
      <c r="ALL115" s="30"/>
      <c r="ALR115" s="28"/>
      <c r="ALS115" s="29"/>
      <c r="ALT115" s="30"/>
      <c r="ALZ115" s="28"/>
      <c r="AMA115" s="29"/>
      <c r="AMB115" s="30"/>
      <c r="AMH115" s="28"/>
      <c r="AMI115" s="29"/>
      <c r="AMJ115" s="30"/>
      <c r="AMP115" s="28"/>
      <c r="AMQ115" s="29"/>
      <c r="AMR115" s="30"/>
      <c r="AMX115" s="28"/>
      <c r="AMY115" s="29"/>
      <c r="AMZ115" s="30"/>
      <c r="ANF115" s="28"/>
      <c r="ANG115" s="29"/>
      <c r="ANH115" s="30"/>
      <c r="ANN115" s="28"/>
      <c r="ANO115" s="29"/>
      <c r="ANP115" s="30"/>
      <c r="ANV115" s="28"/>
      <c r="ANW115" s="29"/>
      <c r="ANX115" s="30"/>
      <c r="AOD115" s="28"/>
      <c r="AOE115" s="29"/>
      <c r="AOF115" s="30"/>
      <c r="AOL115" s="28"/>
      <c r="AOM115" s="29"/>
      <c r="AON115" s="30"/>
      <c r="AOT115" s="28"/>
      <c r="AOU115" s="29"/>
      <c r="AOV115" s="30"/>
      <c r="APB115" s="28"/>
      <c r="APC115" s="29"/>
      <c r="APD115" s="30"/>
      <c r="APJ115" s="28"/>
      <c r="APK115" s="29"/>
      <c r="APL115" s="30"/>
      <c r="APR115" s="28"/>
      <c r="APS115" s="29"/>
      <c r="APT115" s="30"/>
      <c r="APZ115" s="28"/>
      <c r="AQA115" s="29"/>
      <c r="AQB115" s="30"/>
      <c r="AQH115" s="28"/>
      <c r="AQI115" s="29"/>
      <c r="AQJ115" s="30"/>
      <c r="AQP115" s="28"/>
      <c r="AQQ115" s="29"/>
      <c r="AQR115" s="30"/>
      <c r="AQX115" s="28"/>
      <c r="AQY115" s="29"/>
      <c r="AQZ115" s="30"/>
      <c r="ARF115" s="28"/>
      <c r="ARG115" s="29"/>
      <c r="ARH115" s="30"/>
      <c r="ARN115" s="28"/>
      <c r="ARO115" s="29"/>
      <c r="ARP115" s="30"/>
      <c r="ARV115" s="28"/>
      <c r="ARW115" s="29"/>
      <c r="ARX115" s="30"/>
      <c r="ASD115" s="28"/>
      <c r="ASE115" s="29"/>
      <c r="ASF115" s="30"/>
      <c r="ASL115" s="28"/>
      <c r="ASM115" s="29"/>
      <c r="ASN115" s="30"/>
      <c r="AST115" s="28"/>
      <c r="ASU115" s="29"/>
      <c r="ASV115" s="30"/>
      <c r="ATB115" s="28"/>
      <c r="ATC115" s="29"/>
      <c r="ATD115" s="30"/>
      <c r="ATJ115" s="28"/>
      <c r="ATK115" s="29"/>
      <c r="ATL115" s="30"/>
      <c r="ATR115" s="28"/>
      <c r="ATS115" s="29"/>
      <c r="ATT115" s="30"/>
      <c r="ATZ115" s="28"/>
      <c r="AUA115" s="29"/>
      <c r="AUB115" s="30"/>
      <c r="AUH115" s="28"/>
      <c r="AUI115" s="29"/>
      <c r="AUJ115" s="30"/>
      <c r="AUP115" s="28"/>
      <c r="AUQ115" s="29"/>
      <c r="AUR115" s="30"/>
      <c r="AUX115" s="28"/>
      <c r="AUY115" s="29"/>
      <c r="AUZ115" s="30"/>
      <c r="AVF115" s="28"/>
      <c r="AVG115" s="29"/>
      <c r="AVH115" s="30"/>
      <c r="AVN115" s="28"/>
      <c r="AVO115" s="29"/>
      <c r="AVP115" s="30"/>
      <c r="AVV115" s="28"/>
      <c r="AVW115" s="29"/>
      <c r="AVX115" s="30"/>
      <c r="AWD115" s="28"/>
      <c r="AWE115" s="29"/>
      <c r="AWF115" s="30"/>
      <c r="AWL115" s="28"/>
      <c r="AWM115" s="29"/>
      <c r="AWN115" s="30"/>
      <c r="AWT115" s="28"/>
      <c r="AWU115" s="29"/>
      <c r="AWV115" s="30"/>
      <c r="AXB115" s="28"/>
      <c r="AXC115" s="29"/>
      <c r="AXD115" s="30"/>
      <c r="AXJ115" s="28"/>
      <c r="AXK115" s="29"/>
      <c r="AXL115" s="30"/>
      <c r="AXR115" s="28"/>
      <c r="AXS115" s="29"/>
      <c r="AXT115" s="30"/>
      <c r="AXZ115" s="28"/>
      <c r="AYA115" s="29"/>
      <c r="AYB115" s="30"/>
      <c r="AYH115" s="28"/>
      <c r="AYI115" s="29"/>
      <c r="AYJ115" s="30"/>
      <c r="AYP115" s="28"/>
      <c r="AYQ115" s="29"/>
      <c r="AYR115" s="30"/>
      <c r="AYX115" s="28"/>
      <c r="AYY115" s="29"/>
      <c r="AYZ115" s="30"/>
      <c r="AZF115" s="28"/>
      <c r="AZG115" s="29"/>
      <c r="AZH115" s="30"/>
      <c r="AZN115" s="28"/>
      <c r="AZO115" s="29"/>
      <c r="AZP115" s="30"/>
      <c r="AZV115" s="28"/>
      <c r="AZW115" s="29"/>
      <c r="AZX115" s="30"/>
      <c r="BAD115" s="28"/>
      <c r="BAE115" s="29"/>
      <c r="BAF115" s="30"/>
      <c r="BAL115" s="28"/>
      <c r="BAM115" s="29"/>
      <c r="BAN115" s="30"/>
      <c r="BAT115" s="28"/>
      <c r="BAU115" s="29"/>
      <c r="BAV115" s="30"/>
      <c r="BBB115" s="28"/>
      <c r="BBC115" s="29"/>
      <c r="BBD115" s="30"/>
      <c r="BBJ115" s="28"/>
      <c r="BBK115" s="29"/>
      <c r="BBL115" s="30"/>
      <c r="BBR115" s="28"/>
      <c r="BBS115" s="29"/>
      <c r="BBT115" s="30"/>
      <c r="BBZ115" s="28"/>
      <c r="BCA115" s="29"/>
      <c r="BCB115" s="30"/>
      <c r="BCH115" s="28"/>
      <c r="BCI115" s="29"/>
      <c r="BCJ115" s="30"/>
      <c r="BCP115" s="28"/>
      <c r="BCQ115" s="29"/>
      <c r="BCR115" s="30"/>
      <c r="BCX115" s="28"/>
      <c r="BCY115" s="29"/>
      <c r="BCZ115" s="30"/>
      <c r="BDF115" s="28"/>
      <c r="BDG115" s="29"/>
      <c r="BDH115" s="30"/>
      <c r="BDN115" s="28"/>
      <c r="BDO115" s="29"/>
      <c r="BDP115" s="30"/>
      <c r="BDV115" s="28"/>
      <c r="BDW115" s="29"/>
      <c r="BDX115" s="30"/>
      <c r="BED115" s="28"/>
      <c r="BEE115" s="29"/>
      <c r="BEF115" s="30"/>
      <c r="BEL115" s="28"/>
      <c r="BEM115" s="29"/>
      <c r="BEN115" s="30"/>
      <c r="BET115" s="28"/>
      <c r="BEU115" s="29"/>
      <c r="BEV115" s="30"/>
      <c r="BFB115" s="28"/>
      <c r="BFC115" s="29"/>
      <c r="BFD115" s="30"/>
      <c r="BFJ115" s="28"/>
      <c r="BFK115" s="29"/>
      <c r="BFL115" s="30"/>
      <c r="BFR115" s="28"/>
      <c r="BFS115" s="29"/>
      <c r="BFT115" s="30"/>
      <c r="BFZ115" s="28"/>
      <c r="BGA115" s="29"/>
      <c r="BGB115" s="30"/>
      <c r="BGH115" s="28"/>
      <c r="BGI115" s="29"/>
      <c r="BGJ115" s="30"/>
      <c r="BGP115" s="28"/>
      <c r="BGQ115" s="29"/>
      <c r="BGR115" s="30"/>
      <c r="BGX115" s="28"/>
      <c r="BGY115" s="29"/>
      <c r="BGZ115" s="30"/>
      <c r="BHF115" s="28"/>
      <c r="BHG115" s="29"/>
      <c r="BHH115" s="30"/>
      <c r="BHN115" s="28"/>
      <c r="BHO115" s="29"/>
      <c r="BHP115" s="30"/>
      <c r="BHV115" s="28"/>
      <c r="BHW115" s="29"/>
      <c r="BHX115" s="30"/>
      <c r="BID115" s="28"/>
      <c r="BIE115" s="29"/>
      <c r="BIF115" s="30"/>
      <c r="BIL115" s="28"/>
      <c r="BIM115" s="29"/>
      <c r="BIN115" s="30"/>
      <c r="BIT115" s="28"/>
      <c r="BIU115" s="29"/>
      <c r="BIV115" s="30"/>
      <c r="BJB115" s="28"/>
      <c r="BJC115" s="29"/>
      <c r="BJD115" s="30"/>
      <c r="BJJ115" s="28"/>
      <c r="BJK115" s="29"/>
      <c r="BJL115" s="30"/>
      <c r="BJR115" s="28"/>
      <c r="BJS115" s="29"/>
      <c r="BJT115" s="30"/>
      <c r="BJZ115" s="28"/>
      <c r="BKA115" s="29"/>
      <c r="BKB115" s="30"/>
      <c r="BKH115" s="28"/>
      <c r="BKI115" s="29"/>
      <c r="BKJ115" s="30"/>
      <c r="BKP115" s="28"/>
      <c r="BKQ115" s="29"/>
      <c r="BKR115" s="30"/>
      <c r="BKX115" s="28"/>
      <c r="BKY115" s="29"/>
      <c r="BKZ115" s="30"/>
      <c r="BLF115" s="28"/>
      <c r="BLG115" s="29"/>
      <c r="BLH115" s="30"/>
      <c r="BLN115" s="28"/>
      <c r="BLO115" s="29"/>
      <c r="BLP115" s="30"/>
      <c r="BLV115" s="28"/>
      <c r="BLW115" s="29"/>
      <c r="BLX115" s="30"/>
      <c r="BMD115" s="28"/>
      <c r="BME115" s="29"/>
      <c r="BMF115" s="30"/>
      <c r="BML115" s="28"/>
      <c r="BMM115" s="29"/>
      <c r="BMN115" s="30"/>
      <c r="BMT115" s="28"/>
      <c r="BMU115" s="29"/>
      <c r="BMV115" s="30"/>
      <c r="BNB115" s="28"/>
      <c r="BNC115" s="29"/>
      <c r="BND115" s="30"/>
      <c r="BNJ115" s="28"/>
      <c r="BNK115" s="29"/>
      <c r="BNL115" s="30"/>
      <c r="BNR115" s="28"/>
      <c r="BNS115" s="29"/>
      <c r="BNT115" s="30"/>
      <c r="BNZ115" s="28"/>
      <c r="BOA115" s="29"/>
      <c r="BOB115" s="30"/>
      <c r="BOH115" s="28"/>
      <c r="BOI115" s="29"/>
      <c r="BOJ115" s="30"/>
      <c r="BOP115" s="28"/>
      <c r="BOQ115" s="29"/>
      <c r="BOR115" s="30"/>
      <c r="BOX115" s="28"/>
      <c r="BOY115" s="29"/>
      <c r="BOZ115" s="30"/>
      <c r="BPF115" s="28"/>
      <c r="BPG115" s="29"/>
      <c r="BPH115" s="30"/>
      <c r="BPN115" s="28"/>
      <c r="BPO115" s="29"/>
      <c r="BPP115" s="30"/>
      <c r="BPV115" s="28"/>
      <c r="BPW115" s="29"/>
      <c r="BPX115" s="30"/>
      <c r="BQD115" s="28"/>
      <c r="BQE115" s="29"/>
      <c r="BQF115" s="30"/>
      <c r="BQL115" s="28"/>
      <c r="BQM115" s="29"/>
      <c r="BQN115" s="30"/>
      <c r="BQT115" s="28"/>
      <c r="BQU115" s="29"/>
      <c r="BQV115" s="30"/>
      <c r="BRB115" s="28"/>
      <c r="BRC115" s="29"/>
      <c r="BRD115" s="30"/>
      <c r="BRJ115" s="28"/>
      <c r="BRK115" s="29"/>
      <c r="BRL115" s="30"/>
      <c r="BRR115" s="28"/>
      <c r="BRS115" s="29"/>
      <c r="BRT115" s="30"/>
      <c r="BRZ115" s="28"/>
      <c r="BSA115" s="29"/>
      <c r="BSB115" s="30"/>
      <c r="BSH115" s="28"/>
      <c r="BSI115" s="29"/>
      <c r="BSJ115" s="30"/>
      <c r="BSP115" s="28"/>
      <c r="BSQ115" s="29"/>
      <c r="BSR115" s="30"/>
      <c r="BSX115" s="28"/>
      <c r="BSY115" s="29"/>
      <c r="BSZ115" s="30"/>
      <c r="BTF115" s="28"/>
      <c r="BTG115" s="29"/>
      <c r="BTH115" s="30"/>
      <c r="BTN115" s="28"/>
      <c r="BTO115" s="29"/>
      <c r="BTP115" s="30"/>
      <c r="BTV115" s="28"/>
      <c r="BTW115" s="29"/>
      <c r="BTX115" s="30"/>
      <c r="BUD115" s="28"/>
      <c r="BUE115" s="29"/>
      <c r="BUF115" s="30"/>
      <c r="BUL115" s="28"/>
      <c r="BUM115" s="29"/>
      <c r="BUN115" s="30"/>
      <c r="BUT115" s="28"/>
      <c r="BUU115" s="29"/>
      <c r="BUV115" s="30"/>
      <c r="BVB115" s="28"/>
      <c r="BVC115" s="29"/>
      <c r="BVD115" s="30"/>
      <c r="BVJ115" s="28"/>
      <c r="BVK115" s="29"/>
      <c r="BVL115" s="30"/>
      <c r="BVR115" s="28"/>
      <c r="BVS115" s="29"/>
      <c r="BVT115" s="30"/>
      <c r="BVZ115" s="28"/>
      <c r="BWA115" s="29"/>
      <c r="BWB115" s="30"/>
      <c r="BWH115" s="28"/>
      <c r="BWI115" s="29"/>
      <c r="BWJ115" s="30"/>
      <c r="BWP115" s="28"/>
      <c r="BWQ115" s="29"/>
      <c r="BWR115" s="30"/>
      <c r="BWX115" s="28"/>
      <c r="BWY115" s="29"/>
      <c r="BWZ115" s="30"/>
      <c r="BXF115" s="28"/>
      <c r="BXG115" s="29"/>
      <c r="BXH115" s="30"/>
      <c r="BXN115" s="28"/>
      <c r="BXO115" s="29"/>
      <c r="BXP115" s="30"/>
      <c r="BXV115" s="28"/>
      <c r="BXW115" s="29"/>
      <c r="BXX115" s="30"/>
      <c r="BYD115" s="28"/>
      <c r="BYE115" s="29"/>
      <c r="BYF115" s="30"/>
      <c r="BYL115" s="28"/>
      <c r="BYM115" s="29"/>
      <c r="BYN115" s="30"/>
      <c r="BYT115" s="28"/>
      <c r="BYU115" s="29"/>
      <c r="BYV115" s="30"/>
      <c r="BZB115" s="28"/>
      <c r="BZC115" s="29"/>
      <c r="BZD115" s="30"/>
      <c r="BZJ115" s="28"/>
      <c r="BZK115" s="29"/>
      <c r="BZL115" s="30"/>
      <c r="BZR115" s="28"/>
      <c r="BZS115" s="29"/>
      <c r="BZT115" s="30"/>
      <c r="BZZ115" s="28"/>
      <c r="CAA115" s="29"/>
      <c r="CAB115" s="30"/>
      <c r="CAH115" s="28"/>
      <c r="CAI115" s="29"/>
      <c r="CAJ115" s="30"/>
      <c r="CAP115" s="28"/>
      <c r="CAQ115" s="29"/>
      <c r="CAR115" s="30"/>
      <c r="CAX115" s="28"/>
      <c r="CAY115" s="29"/>
      <c r="CAZ115" s="30"/>
      <c r="CBF115" s="28"/>
      <c r="CBG115" s="29"/>
      <c r="CBH115" s="30"/>
      <c r="CBN115" s="28"/>
      <c r="CBO115" s="29"/>
      <c r="CBP115" s="30"/>
      <c r="CBV115" s="28"/>
      <c r="CBW115" s="29"/>
      <c r="CBX115" s="30"/>
      <c r="CCD115" s="28"/>
      <c r="CCE115" s="29"/>
      <c r="CCF115" s="30"/>
      <c r="CCL115" s="28"/>
      <c r="CCM115" s="29"/>
      <c r="CCN115" s="30"/>
      <c r="CCT115" s="28"/>
      <c r="CCU115" s="29"/>
      <c r="CCV115" s="30"/>
      <c r="CDB115" s="28"/>
      <c r="CDC115" s="29"/>
      <c r="CDD115" s="30"/>
      <c r="CDJ115" s="28"/>
      <c r="CDK115" s="29"/>
      <c r="CDL115" s="30"/>
      <c r="CDR115" s="28"/>
      <c r="CDS115" s="29"/>
      <c r="CDT115" s="30"/>
      <c r="CDZ115" s="28"/>
      <c r="CEA115" s="29"/>
      <c r="CEB115" s="30"/>
      <c r="CEH115" s="28"/>
      <c r="CEI115" s="29"/>
      <c r="CEJ115" s="30"/>
      <c r="CEP115" s="28"/>
      <c r="CEQ115" s="29"/>
      <c r="CER115" s="30"/>
      <c r="CEX115" s="28"/>
      <c r="CEY115" s="29"/>
      <c r="CEZ115" s="30"/>
      <c r="CFF115" s="28"/>
      <c r="CFG115" s="29"/>
      <c r="CFH115" s="30"/>
      <c r="CFN115" s="28"/>
      <c r="CFO115" s="29"/>
      <c r="CFP115" s="30"/>
      <c r="CFV115" s="28"/>
      <c r="CFW115" s="29"/>
      <c r="CFX115" s="30"/>
      <c r="CGD115" s="28"/>
      <c r="CGE115" s="29"/>
      <c r="CGF115" s="30"/>
      <c r="CGL115" s="28"/>
      <c r="CGM115" s="29"/>
      <c r="CGN115" s="30"/>
      <c r="CGT115" s="28"/>
      <c r="CGU115" s="29"/>
      <c r="CGV115" s="30"/>
      <c r="CHB115" s="28"/>
      <c r="CHC115" s="29"/>
      <c r="CHD115" s="30"/>
      <c r="CHJ115" s="28"/>
      <c r="CHK115" s="29"/>
      <c r="CHL115" s="30"/>
      <c r="CHR115" s="28"/>
      <c r="CHS115" s="29"/>
      <c r="CHT115" s="30"/>
      <c r="CHZ115" s="28"/>
      <c r="CIA115" s="29"/>
      <c r="CIB115" s="30"/>
      <c r="CIH115" s="28"/>
      <c r="CII115" s="29"/>
      <c r="CIJ115" s="30"/>
      <c r="CIP115" s="28"/>
      <c r="CIQ115" s="29"/>
      <c r="CIR115" s="30"/>
      <c r="CIX115" s="28"/>
      <c r="CIY115" s="29"/>
      <c r="CIZ115" s="30"/>
      <c r="CJF115" s="28"/>
      <c r="CJG115" s="29"/>
      <c r="CJH115" s="30"/>
      <c r="CJN115" s="28"/>
      <c r="CJO115" s="29"/>
      <c r="CJP115" s="30"/>
      <c r="CJV115" s="28"/>
      <c r="CJW115" s="29"/>
      <c r="CJX115" s="30"/>
      <c r="CKD115" s="28"/>
      <c r="CKE115" s="29"/>
      <c r="CKF115" s="30"/>
      <c r="CKL115" s="28"/>
      <c r="CKM115" s="29"/>
      <c r="CKN115" s="30"/>
      <c r="CKT115" s="28"/>
      <c r="CKU115" s="29"/>
      <c r="CKV115" s="30"/>
      <c r="CLB115" s="28"/>
      <c r="CLC115" s="29"/>
      <c r="CLD115" s="30"/>
      <c r="CLJ115" s="28"/>
      <c r="CLK115" s="29"/>
      <c r="CLL115" s="30"/>
      <c r="CLR115" s="28"/>
      <c r="CLS115" s="29"/>
      <c r="CLT115" s="30"/>
      <c r="CLZ115" s="28"/>
      <c r="CMA115" s="29"/>
      <c r="CMB115" s="30"/>
      <c r="CMH115" s="28"/>
      <c r="CMI115" s="29"/>
      <c r="CMJ115" s="30"/>
      <c r="CMP115" s="28"/>
      <c r="CMQ115" s="29"/>
      <c r="CMR115" s="30"/>
      <c r="CMX115" s="28"/>
      <c r="CMY115" s="29"/>
      <c r="CMZ115" s="30"/>
      <c r="CNF115" s="28"/>
      <c r="CNG115" s="29"/>
      <c r="CNH115" s="30"/>
      <c r="CNN115" s="28"/>
      <c r="CNO115" s="29"/>
      <c r="CNP115" s="30"/>
      <c r="CNV115" s="28"/>
      <c r="CNW115" s="29"/>
      <c r="CNX115" s="30"/>
      <c r="COD115" s="28"/>
      <c r="COE115" s="29"/>
      <c r="COF115" s="30"/>
      <c r="COL115" s="28"/>
      <c r="COM115" s="29"/>
      <c r="CON115" s="30"/>
      <c r="COT115" s="28"/>
      <c r="COU115" s="29"/>
      <c r="COV115" s="30"/>
      <c r="CPB115" s="28"/>
      <c r="CPC115" s="29"/>
      <c r="CPD115" s="30"/>
      <c r="CPJ115" s="28"/>
      <c r="CPK115" s="29"/>
      <c r="CPL115" s="30"/>
      <c r="CPR115" s="28"/>
      <c r="CPS115" s="29"/>
      <c r="CPT115" s="30"/>
      <c r="CPZ115" s="28"/>
      <c r="CQA115" s="29"/>
      <c r="CQB115" s="30"/>
      <c r="CQH115" s="28"/>
      <c r="CQI115" s="29"/>
      <c r="CQJ115" s="30"/>
      <c r="CQP115" s="28"/>
      <c r="CQQ115" s="29"/>
      <c r="CQR115" s="30"/>
      <c r="CQX115" s="28"/>
      <c r="CQY115" s="29"/>
      <c r="CQZ115" s="30"/>
      <c r="CRF115" s="28"/>
      <c r="CRG115" s="29"/>
      <c r="CRH115" s="30"/>
      <c r="CRN115" s="28"/>
      <c r="CRO115" s="29"/>
      <c r="CRP115" s="30"/>
      <c r="CRV115" s="28"/>
      <c r="CRW115" s="29"/>
      <c r="CRX115" s="30"/>
      <c r="CSD115" s="28"/>
      <c r="CSE115" s="29"/>
      <c r="CSF115" s="30"/>
      <c r="CSL115" s="28"/>
      <c r="CSM115" s="29"/>
      <c r="CSN115" s="30"/>
      <c r="CST115" s="28"/>
      <c r="CSU115" s="29"/>
      <c r="CSV115" s="30"/>
      <c r="CTB115" s="28"/>
      <c r="CTC115" s="29"/>
      <c r="CTD115" s="30"/>
      <c r="CTJ115" s="28"/>
      <c r="CTK115" s="29"/>
      <c r="CTL115" s="30"/>
      <c r="CTR115" s="28"/>
      <c r="CTS115" s="29"/>
      <c r="CTT115" s="30"/>
      <c r="CTZ115" s="28"/>
      <c r="CUA115" s="29"/>
      <c r="CUB115" s="30"/>
      <c r="CUH115" s="28"/>
      <c r="CUI115" s="29"/>
      <c r="CUJ115" s="30"/>
      <c r="CUP115" s="28"/>
      <c r="CUQ115" s="29"/>
      <c r="CUR115" s="30"/>
      <c r="CUX115" s="28"/>
      <c r="CUY115" s="29"/>
      <c r="CUZ115" s="30"/>
      <c r="CVF115" s="28"/>
      <c r="CVG115" s="29"/>
      <c r="CVH115" s="30"/>
      <c r="CVN115" s="28"/>
      <c r="CVO115" s="29"/>
      <c r="CVP115" s="30"/>
      <c r="CVV115" s="28"/>
      <c r="CVW115" s="29"/>
      <c r="CVX115" s="30"/>
      <c r="CWD115" s="28"/>
      <c r="CWE115" s="29"/>
      <c r="CWF115" s="30"/>
      <c r="CWL115" s="28"/>
      <c r="CWM115" s="29"/>
      <c r="CWN115" s="30"/>
      <c r="CWT115" s="28"/>
      <c r="CWU115" s="29"/>
      <c r="CWV115" s="30"/>
      <c r="CXB115" s="28"/>
      <c r="CXC115" s="29"/>
      <c r="CXD115" s="30"/>
      <c r="CXJ115" s="28"/>
      <c r="CXK115" s="29"/>
      <c r="CXL115" s="30"/>
      <c r="CXR115" s="28"/>
      <c r="CXS115" s="29"/>
      <c r="CXT115" s="30"/>
      <c r="CXZ115" s="28"/>
      <c r="CYA115" s="29"/>
      <c r="CYB115" s="30"/>
      <c r="CYH115" s="28"/>
      <c r="CYI115" s="29"/>
      <c r="CYJ115" s="30"/>
      <c r="CYP115" s="28"/>
      <c r="CYQ115" s="29"/>
      <c r="CYR115" s="30"/>
      <c r="CYX115" s="28"/>
      <c r="CYY115" s="29"/>
      <c r="CYZ115" s="30"/>
      <c r="CZF115" s="28"/>
      <c r="CZG115" s="29"/>
      <c r="CZH115" s="30"/>
      <c r="CZN115" s="28"/>
      <c r="CZO115" s="29"/>
      <c r="CZP115" s="30"/>
      <c r="CZV115" s="28"/>
      <c r="CZW115" s="29"/>
      <c r="CZX115" s="30"/>
      <c r="DAD115" s="28"/>
      <c r="DAE115" s="29"/>
      <c r="DAF115" s="30"/>
      <c r="DAL115" s="28"/>
      <c r="DAM115" s="29"/>
      <c r="DAN115" s="30"/>
      <c r="DAT115" s="28"/>
      <c r="DAU115" s="29"/>
      <c r="DAV115" s="30"/>
      <c r="DBB115" s="28"/>
      <c r="DBC115" s="29"/>
      <c r="DBD115" s="30"/>
      <c r="DBJ115" s="28"/>
      <c r="DBK115" s="29"/>
      <c r="DBL115" s="30"/>
      <c r="DBR115" s="28"/>
      <c r="DBS115" s="29"/>
      <c r="DBT115" s="30"/>
      <c r="DBZ115" s="28"/>
      <c r="DCA115" s="29"/>
      <c r="DCB115" s="30"/>
      <c r="DCH115" s="28"/>
      <c r="DCI115" s="29"/>
      <c r="DCJ115" s="30"/>
      <c r="DCP115" s="28"/>
      <c r="DCQ115" s="29"/>
      <c r="DCR115" s="30"/>
      <c r="DCX115" s="28"/>
      <c r="DCY115" s="29"/>
      <c r="DCZ115" s="30"/>
      <c r="DDF115" s="28"/>
      <c r="DDG115" s="29"/>
      <c r="DDH115" s="30"/>
      <c r="DDN115" s="28"/>
      <c r="DDO115" s="29"/>
      <c r="DDP115" s="30"/>
      <c r="DDV115" s="28"/>
      <c r="DDW115" s="29"/>
      <c r="DDX115" s="30"/>
      <c r="DED115" s="28"/>
      <c r="DEE115" s="29"/>
      <c r="DEF115" s="30"/>
      <c r="DEL115" s="28"/>
      <c r="DEM115" s="29"/>
      <c r="DEN115" s="30"/>
      <c r="DET115" s="28"/>
      <c r="DEU115" s="29"/>
      <c r="DEV115" s="30"/>
      <c r="DFB115" s="28"/>
      <c r="DFC115" s="29"/>
      <c r="DFD115" s="30"/>
      <c r="DFJ115" s="28"/>
      <c r="DFK115" s="29"/>
      <c r="DFL115" s="30"/>
      <c r="DFR115" s="28"/>
      <c r="DFS115" s="29"/>
      <c r="DFT115" s="30"/>
      <c r="DFZ115" s="28"/>
      <c r="DGA115" s="29"/>
      <c r="DGB115" s="30"/>
      <c r="DGH115" s="28"/>
      <c r="DGI115" s="29"/>
      <c r="DGJ115" s="30"/>
      <c r="DGP115" s="28"/>
      <c r="DGQ115" s="29"/>
      <c r="DGR115" s="30"/>
      <c r="DGX115" s="28"/>
      <c r="DGY115" s="29"/>
      <c r="DGZ115" s="30"/>
      <c r="DHF115" s="28"/>
      <c r="DHG115" s="29"/>
      <c r="DHH115" s="30"/>
      <c r="DHN115" s="28"/>
      <c r="DHO115" s="29"/>
      <c r="DHP115" s="30"/>
      <c r="DHV115" s="28"/>
      <c r="DHW115" s="29"/>
      <c r="DHX115" s="30"/>
      <c r="DID115" s="28"/>
      <c r="DIE115" s="29"/>
      <c r="DIF115" s="30"/>
      <c r="DIL115" s="28"/>
      <c r="DIM115" s="29"/>
      <c r="DIN115" s="30"/>
      <c r="DIT115" s="28"/>
      <c r="DIU115" s="29"/>
      <c r="DIV115" s="30"/>
      <c r="DJB115" s="28"/>
      <c r="DJC115" s="29"/>
      <c r="DJD115" s="30"/>
      <c r="DJJ115" s="28"/>
      <c r="DJK115" s="29"/>
      <c r="DJL115" s="30"/>
      <c r="DJR115" s="28"/>
      <c r="DJS115" s="29"/>
      <c r="DJT115" s="30"/>
      <c r="DJZ115" s="28"/>
      <c r="DKA115" s="29"/>
      <c r="DKB115" s="30"/>
      <c r="DKH115" s="28"/>
      <c r="DKI115" s="29"/>
      <c r="DKJ115" s="30"/>
      <c r="DKP115" s="28"/>
      <c r="DKQ115" s="29"/>
      <c r="DKR115" s="30"/>
      <c r="DKX115" s="28"/>
      <c r="DKY115" s="29"/>
      <c r="DKZ115" s="30"/>
      <c r="DLF115" s="28"/>
      <c r="DLG115" s="29"/>
      <c r="DLH115" s="30"/>
      <c r="DLN115" s="28"/>
      <c r="DLO115" s="29"/>
      <c r="DLP115" s="30"/>
      <c r="DLV115" s="28"/>
      <c r="DLW115" s="29"/>
      <c r="DLX115" s="30"/>
      <c r="DMD115" s="28"/>
      <c r="DME115" s="29"/>
      <c r="DMF115" s="30"/>
      <c r="DML115" s="28"/>
      <c r="DMM115" s="29"/>
      <c r="DMN115" s="30"/>
      <c r="DMT115" s="28"/>
      <c r="DMU115" s="29"/>
      <c r="DMV115" s="30"/>
      <c r="DNB115" s="28"/>
      <c r="DNC115" s="29"/>
      <c r="DND115" s="30"/>
      <c r="DNJ115" s="28"/>
      <c r="DNK115" s="29"/>
      <c r="DNL115" s="30"/>
      <c r="DNR115" s="28"/>
      <c r="DNS115" s="29"/>
      <c r="DNT115" s="30"/>
      <c r="DNZ115" s="28"/>
      <c r="DOA115" s="29"/>
      <c r="DOB115" s="30"/>
      <c r="DOH115" s="28"/>
      <c r="DOI115" s="29"/>
      <c r="DOJ115" s="30"/>
      <c r="DOP115" s="28"/>
      <c r="DOQ115" s="29"/>
      <c r="DOR115" s="30"/>
      <c r="DOX115" s="28"/>
      <c r="DOY115" s="29"/>
      <c r="DOZ115" s="30"/>
      <c r="DPF115" s="28"/>
      <c r="DPG115" s="29"/>
      <c r="DPH115" s="30"/>
      <c r="DPN115" s="28"/>
      <c r="DPO115" s="29"/>
      <c r="DPP115" s="30"/>
      <c r="DPV115" s="28"/>
      <c r="DPW115" s="29"/>
      <c r="DPX115" s="30"/>
      <c r="DQD115" s="28"/>
      <c r="DQE115" s="29"/>
      <c r="DQF115" s="30"/>
      <c r="DQL115" s="28"/>
      <c r="DQM115" s="29"/>
      <c r="DQN115" s="30"/>
      <c r="DQT115" s="28"/>
      <c r="DQU115" s="29"/>
      <c r="DQV115" s="30"/>
      <c r="DRB115" s="28"/>
      <c r="DRC115" s="29"/>
      <c r="DRD115" s="30"/>
      <c r="DRJ115" s="28"/>
      <c r="DRK115" s="29"/>
      <c r="DRL115" s="30"/>
      <c r="DRR115" s="28"/>
      <c r="DRS115" s="29"/>
      <c r="DRT115" s="30"/>
      <c r="DRZ115" s="28"/>
      <c r="DSA115" s="29"/>
      <c r="DSB115" s="30"/>
      <c r="DSH115" s="28"/>
      <c r="DSI115" s="29"/>
      <c r="DSJ115" s="30"/>
      <c r="DSP115" s="28"/>
      <c r="DSQ115" s="29"/>
      <c r="DSR115" s="30"/>
      <c r="DSX115" s="28"/>
      <c r="DSY115" s="29"/>
      <c r="DSZ115" s="30"/>
      <c r="DTF115" s="28"/>
      <c r="DTG115" s="29"/>
      <c r="DTH115" s="30"/>
      <c r="DTN115" s="28"/>
      <c r="DTO115" s="29"/>
      <c r="DTP115" s="30"/>
      <c r="DTV115" s="28"/>
      <c r="DTW115" s="29"/>
      <c r="DTX115" s="30"/>
      <c r="DUD115" s="28"/>
      <c r="DUE115" s="29"/>
      <c r="DUF115" s="30"/>
      <c r="DUL115" s="28"/>
      <c r="DUM115" s="29"/>
      <c r="DUN115" s="30"/>
      <c r="DUT115" s="28"/>
      <c r="DUU115" s="29"/>
      <c r="DUV115" s="30"/>
      <c r="DVB115" s="28"/>
      <c r="DVC115" s="29"/>
      <c r="DVD115" s="30"/>
      <c r="DVJ115" s="28"/>
      <c r="DVK115" s="29"/>
      <c r="DVL115" s="30"/>
      <c r="DVR115" s="28"/>
      <c r="DVS115" s="29"/>
      <c r="DVT115" s="30"/>
      <c r="DVZ115" s="28"/>
      <c r="DWA115" s="29"/>
      <c r="DWB115" s="30"/>
      <c r="DWH115" s="28"/>
      <c r="DWI115" s="29"/>
      <c r="DWJ115" s="30"/>
      <c r="DWP115" s="28"/>
      <c r="DWQ115" s="29"/>
      <c r="DWR115" s="30"/>
      <c r="DWX115" s="28"/>
      <c r="DWY115" s="29"/>
      <c r="DWZ115" s="30"/>
      <c r="DXF115" s="28"/>
      <c r="DXG115" s="29"/>
      <c r="DXH115" s="30"/>
      <c r="DXN115" s="28"/>
      <c r="DXO115" s="29"/>
      <c r="DXP115" s="30"/>
      <c r="DXV115" s="28"/>
      <c r="DXW115" s="29"/>
      <c r="DXX115" s="30"/>
      <c r="DYD115" s="28"/>
      <c r="DYE115" s="29"/>
      <c r="DYF115" s="30"/>
      <c r="DYL115" s="28"/>
      <c r="DYM115" s="29"/>
      <c r="DYN115" s="30"/>
      <c r="DYT115" s="28"/>
      <c r="DYU115" s="29"/>
      <c r="DYV115" s="30"/>
      <c r="DZB115" s="28"/>
      <c r="DZC115" s="29"/>
      <c r="DZD115" s="30"/>
      <c r="DZJ115" s="28"/>
      <c r="DZK115" s="29"/>
      <c r="DZL115" s="30"/>
      <c r="DZR115" s="28"/>
      <c r="DZS115" s="29"/>
      <c r="DZT115" s="30"/>
      <c r="DZZ115" s="28"/>
      <c r="EAA115" s="29"/>
      <c r="EAB115" s="30"/>
      <c r="EAH115" s="28"/>
      <c r="EAI115" s="29"/>
      <c r="EAJ115" s="30"/>
      <c r="EAP115" s="28"/>
      <c r="EAQ115" s="29"/>
      <c r="EAR115" s="30"/>
      <c r="EAX115" s="28"/>
      <c r="EAY115" s="29"/>
      <c r="EAZ115" s="30"/>
      <c r="EBF115" s="28"/>
      <c r="EBG115" s="29"/>
      <c r="EBH115" s="30"/>
      <c r="EBN115" s="28"/>
      <c r="EBO115" s="29"/>
      <c r="EBP115" s="30"/>
      <c r="EBV115" s="28"/>
      <c r="EBW115" s="29"/>
      <c r="EBX115" s="30"/>
      <c r="ECD115" s="28"/>
      <c r="ECE115" s="29"/>
      <c r="ECF115" s="30"/>
      <c r="ECL115" s="28"/>
      <c r="ECM115" s="29"/>
      <c r="ECN115" s="30"/>
      <c r="ECT115" s="28"/>
      <c r="ECU115" s="29"/>
      <c r="ECV115" s="30"/>
      <c r="EDB115" s="28"/>
      <c r="EDC115" s="29"/>
      <c r="EDD115" s="30"/>
      <c r="EDJ115" s="28"/>
      <c r="EDK115" s="29"/>
      <c r="EDL115" s="30"/>
      <c r="EDR115" s="28"/>
      <c r="EDS115" s="29"/>
      <c r="EDT115" s="30"/>
      <c r="EDZ115" s="28"/>
      <c r="EEA115" s="29"/>
      <c r="EEB115" s="30"/>
      <c r="EEH115" s="28"/>
      <c r="EEI115" s="29"/>
      <c r="EEJ115" s="30"/>
      <c r="EEP115" s="28"/>
      <c r="EEQ115" s="29"/>
      <c r="EER115" s="30"/>
      <c r="EEX115" s="28"/>
      <c r="EEY115" s="29"/>
      <c r="EEZ115" s="30"/>
      <c r="EFF115" s="28"/>
      <c r="EFG115" s="29"/>
      <c r="EFH115" s="30"/>
      <c r="EFN115" s="28"/>
      <c r="EFO115" s="29"/>
      <c r="EFP115" s="30"/>
      <c r="EFV115" s="28"/>
      <c r="EFW115" s="29"/>
      <c r="EFX115" s="30"/>
      <c r="EGD115" s="28"/>
      <c r="EGE115" s="29"/>
      <c r="EGF115" s="30"/>
      <c r="EGL115" s="28"/>
      <c r="EGM115" s="29"/>
      <c r="EGN115" s="30"/>
      <c r="EGT115" s="28"/>
      <c r="EGU115" s="29"/>
      <c r="EGV115" s="30"/>
      <c r="EHB115" s="28"/>
      <c r="EHC115" s="29"/>
      <c r="EHD115" s="30"/>
      <c r="EHJ115" s="28"/>
      <c r="EHK115" s="29"/>
      <c r="EHL115" s="30"/>
      <c r="EHR115" s="28"/>
      <c r="EHS115" s="29"/>
      <c r="EHT115" s="30"/>
      <c r="EHZ115" s="28"/>
      <c r="EIA115" s="29"/>
      <c r="EIB115" s="30"/>
      <c r="EIH115" s="28"/>
      <c r="EII115" s="29"/>
      <c r="EIJ115" s="30"/>
      <c r="EIP115" s="28"/>
      <c r="EIQ115" s="29"/>
      <c r="EIR115" s="30"/>
      <c r="EIX115" s="28"/>
      <c r="EIY115" s="29"/>
      <c r="EIZ115" s="30"/>
      <c r="EJF115" s="28"/>
      <c r="EJG115" s="29"/>
      <c r="EJH115" s="30"/>
      <c r="EJN115" s="28"/>
      <c r="EJO115" s="29"/>
      <c r="EJP115" s="30"/>
      <c r="EJV115" s="28"/>
      <c r="EJW115" s="29"/>
      <c r="EJX115" s="30"/>
      <c r="EKD115" s="28"/>
      <c r="EKE115" s="29"/>
      <c r="EKF115" s="30"/>
      <c r="EKL115" s="28"/>
      <c r="EKM115" s="29"/>
      <c r="EKN115" s="30"/>
      <c r="EKT115" s="28"/>
      <c r="EKU115" s="29"/>
      <c r="EKV115" s="30"/>
      <c r="ELB115" s="28"/>
      <c r="ELC115" s="29"/>
      <c r="ELD115" s="30"/>
      <c r="ELJ115" s="28"/>
      <c r="ELK115" s="29"/>
      <c r="ELL115" s="30"/>
      <c r="ELR115" s="28"/>
      <c r="ELS115" s="29"/>
      <c r="ELT115" s="30"/>
      <c r="ELZ115" s="28"/>
      <c r="EMA115" s="29"/>
      <c r="EMB115" s="30"/>
      <c r="EMH115" s="28"/>
      <c r="EMI115" s="29"/>
      <c r="EMJ115" s="30"/>
      <c r="EMP115" s="28"/>
      <c r="EMQ115" s="29"/>
      <c r="EMR115" s="30"/>
      <c r="EMX115" s="28"/>
      <c r="EMY115" s="29"/>
      <c r="EMZ115" s="30"/>
      <c r="ENF115" s="28"/>
      <c r="ENG115" s="29"/>
      <c r="ENH115" s="30"/>
      <c r="ENN115" s="28"/>
      <c r="ENO115" s="29"/>
      <c r="ENP115" s="30"/>
      <c r="ENV115" s="28"/>
      <c r="ENW115" s="29"/>
      <c r="ENX115" s="30"/>
      <c r="EOD115" s="28"/>
      <c r="EOE115" s="29"/>
      <c r="EOF115" s="30"/>
      <c r="EOL115" s="28"/>
      <c r="EOM115" s="29"/>
      <c r="EON115" s="30"/>
      <c r="EOT115" s="28"/>
      <c r="EOU115" s="29"/>
      <c r="EOV115" s="30"/>
      <c r="EPB115" s="28"/>
      <c r="EPC115" s="29"/>
      <c r="EPD115" s="30"/>
      <c r="EPJ115" s="28"/>
      <c r="EPK115" s="29"/>
      <c r="EPL115" s="30"/>
      <c r="EPR115" s="28"/>
      <c r="EPS115" s="29"/>
      <c r="EPT115" s="30"/>
      <c r="EPZ115" s="28"/>
      <c r="EQA115" s="29"/>
      <c r="EQB115" s="30"/>
      <c r="EQH115" s="28"/>
      <c r="EQI115" s="29"/>
      <c r="EQJ115" s="30"/>
      <c r="EQP115" s="28"/>
      <c r="EQQ115" s="29"/>
      <c r="EQR115" s="30"/>
      <c r="EQX115" s="28"/>
      <c r="EQY115" s="29"/>
      <c r="EQZ115" s="30"/>
      <c r="ERF115" s="28"/>
      <c r="ERG115" s="29"/>
      <c r="ERH115" s="30"/>
      <c r="ERN115" s="28"/>
      <c r="ERO115" s="29"/>
      <c r="ERP115" s="30"/>
      <c r="ERV115" s="28"/>
      <c r="ERW115" s="29"/>
      <c r="ERX115" s="30"/>
      <c r="ESD115" s="28"/>
      <c r="ESE115" s="29"/>
      <c r="ESF115" s="30"/>
      <c r="ESL115" s="28"/>
      <c r="ESM115" s="29"/>
      <c r="ESN115" s="30"/>
      <c r="EST115" s="28"/>
      <c r="ESU115" s="29"/>
      <c r="ESV115" s="30"/>
      <c r="ETB115" s="28"/>
      <c r="ETC115" s="29"/>
      <c r="ETD115" s="30"/>
      <c r="ETJ115" s="28"/>
      <c r="ETK115" s="29"/>
      <c r="ETL115" s="30"/>
      <c r="ETR115" s="28"/>
      <c r="ETS115" s="29"/>
      <c r="ETT115" s="30"/>
      <c r="ETZ115" s="28"/>
      <c r="EUA115" s="29"/>
      <c r="EUB115" s="30"/>
      <c r="EUH115" s="28"/>
      <c r="EUI115" s="29"/>
      <c r="EUJ115" s="30"/>
      <c r="EUP115" s="28"/>
      <c r="EUQ115" s="29"/>
      <c r="EUR115" s="30"/>
      <c r="EUX115" s="28"/>
      <c r="EUY115" s="29"/>
      <c r="EUZ115" s="30"/>
      <c r="EVF115" s="28"/>
      <c r="EVG115" s="29"/>
      <c r="EVH115" s="30"/>
      <c r="EVN115" s="28"/>
      <c r="EVO115" s="29"/>
      <c r="EVP115" s="30"/>
      <c r="EVV115" s="28"/>
      <c r="EVW115" s="29"/>
      <c r="EVX115" s="30"/>
      <c r="EWD115" s="28"/>
      <c r="EWE115" s="29"/>
      <c r="EWF115" s="30"/>
      <c r="EWL115" s="28"/>
      <c r="EWM115" s="29"/>
      <c r="EWN115" s="30"/>
      <c r="EWT115" s="28"/>
      <c r="EWU115" s="29"/>
      <c r="EWV115" s="30"/>
      <c r="EXB115" s="28"/>
      <c r="EXC115" s="29"/>
      <c r="EXD115" s="30"/>
      <c r="EXJ115" s="28"/>
      <c r="EXK115" s="29"/>
      <c r="EXL115" s="30"/>
      <c r="EXR115" s="28"/>
      <c r="EXS115" s="29"/>
      <c r="EXT115" s="30"/>
      <c r="EXZ115" s="28"/>
      <c r="EYA115" s="29"/>
      <c r="EYB115" s="30"/>
      <c r="EYH115" s="28"/>
      <c r="EYI115" s="29"/>
      <c r="EYJ115" s="30"/>
      <c r="EYP115" s="28"/>
      <c r="EYQ115" s="29"/>
      <c r="EYR115" s="30"/>
      <c r="EYX115" s="28"/>
      <c r="EYY115" s="29"/>
      <c r="EYZ115" s="30"/>
      <c r="EZF115" s="28"/>
      <c r="EZG115" s="29"/>
      <c r="EZH115" s="30"/>
      <c r="EZN115" s="28"/>
      <c r="EZO115" s="29"/>
      <c r="EZP115" s="30"/>
      <c r="EZV115" s="28"/>
      <c r="EZW115" s="29"/>
      <c r="EZX115" s="30"/>
      <c r="FAD115" s="28"/>
      <c r="FAE115" s="29"/>
      <c r="FAF115" s="30"/>
      <c r="FAL115" s="28"/>
      <c r="FAM115" s="29"/>
      <c r="FAN115" s="30"/>
      <c r="FAT115" s="28"/>
      <c r="FAU115" s="29"/>
      <c r="FAV115" s="30"/>
      <c r="FBB115" s="28"/>
      <c r="FBC115" s="29"/>
      <c r="FBD115" s="30"/>
      <c r="FBJ115" s="28"/>
      <c r="FBK115" s="29"/>
      <c r="FBL115" s="30"/>
      <c r="FBR115" s="28"/>
      <c r="FBS115" s="29"/>
      <c r="FBT115" s="30"/>
      <c r="FBZ115" s="28"/>
      <c r="FCA115" s="29"/>
      <c r="FCB115" s="30"/>
      <c r="FCH115" s="28"/>
      <c r="FCI115" s="29"/>
      <c r="FCJ115" s="30"/>
      <c r="FCP115" s="28"/>
      <c r="FCQ115" s="29"/>
      <c r="FCR115" s="30"/>
      <c r="FCX115" s="28"/>
      <c r="FCY115" s="29"/>
      <c r="FCZ115" s="30"/>
      <c r="FDF115" s="28"/>
      <c r="FDG115" s="29"/>
      <c r="FDH115" s="30"/>
      <c r="FDN115" s="28"/>
      <c r="FDO115" s="29"/>
      <c r="FDP115" s="30"/>
      <c r="FDV115" s="28"/>
      <c r="FDW115" s="29"/>
      <c r="FDX115" s="30"/>
      <c r="FED115" s="28"/>
      <c r="FEE115" s="29"/>
      <c r="FEF115" s="30"/>
      <c r="FEL115" s="28"/>
      <c r="FEM115" s="29"/>
      <c r="FEN115" s="30"/>
      <c r="FET115" s="28"/>
      <c r="FEU115" s="29"/>
      <c r="FEV115" s="30"/>
      <c r="FFB115" s="28"/>
      <c r="FFC115" s="29"/>
      <c r="FFD115" s="30"/>
      <c r="FFJ115" s="28"/>
      <c r="FFK115" s="29"/>
      <c r="FFL115" s="30"/>
      <c r="FFR115" s="28"/>
      <c r="FFS115" s="29"/>
      <c r="FFT115" s="30"/>
      <c r="FFZ115" s="28"/>
      <c r="FGA115" s="29"/>
      <c r="FGB115" s="30"/>
      <c r="FGH115" s="28"/>
      <c r="FGI115" s="29"/>
      <c r="FGJ115" s="30"/>
      <c r="FGP115" s="28"/>
      <c r="FGQ115" s="29"/>
      <c r="FGR115" s="30"/>
      <c r="FGX115" s="28"/>
      <c r="FGY115" s="29"/>
      <c r="FGZ115" s="30"/>
      <c r="FHF115" s="28"/>
      <c r="FHG115" s="29"/>
      <c r="FHH115" s="30"/>
      <c r="FHN115" s="28"/>
      <c r="FHO115" s="29"/>
      <c r="FHP115" s="30"/>
      <c r="FHV115" s="28"/>
      <c r="FHW115" s="29"/>
      <c r="FHX115" s="30"/>
      <c r="FID115" s="28"/>
      <c r="FIE115" s="29"/>
      <c r="FIF115" s="30"/>
      <c r="FIL115" s="28"/>
      <c r="FIM115" s="29"/>
      <c r="FIN115" s="30"/>
      <c r="FIT115" s="28"/>
      <c r="FIU115" s="29"/>
      <c r="FIV115" s="30"/>
      <c r="FJB115" s="28"/>
      <c r="FJC115" s="29"/>
      <c r="FJD115" s="30"/>
      <c r="FJJ115" s="28"/>
      <c r="FJK115" s="29"/>
      <c r="FJL115" s="30"/>
      <c r="FJR115" s="28"/>
      <c r="FJS115" s="29"/>
      <c r="FJT115" s="30"/>
      <c r="FJZ115" s="28"/>
      <c r="FKA115" s="29"/>
      <c r="FKB115" s="30"/>
      <c r="FKH115" s="28"/>
      <c r="FKI115" s="29"/>
      <c r="FKJ115" s="30"/>
      <c r="FKP115" s="28"/>
      <c r="FKQ115" s="29"/>
      <c r="FKR115" s="30"/>
      <c r="FKX115" s="28"/>
      <c r="FKY115" s="29"/>
      <c r="FKZ115" s="30"/>
      <c r="FLF115" s="28"/>
      <c r="FLG115" s="29"/>
      <c r="FLH115" s="30"/>
      <c r="FLN115" s="28"/>
      <c r="FLO115" s="29"/>
      <c r="FLP115" s="30"/>
      <c r="FLV115" s="28"/>
      <c r="FLW115" s="29"/>
      <c r="FLX115" s="30"/>
      <c r="FMD115" s="28"/>
      <c r="FME115" s="29"/>
      <c r="FMF115" s="30"/>
      <c r="FML115" s="28"/>
      <c r="FMM115" s="29"/>
      <c r="FMN115" s="30"/>
      <c r="FMT115" s="28"/>
      <c r="FMU115" s="29"/>
      <c r="FMV115" s="30"/>
      <c r="FNB115" s="28"/>
      <c r="FNC115" s="29"/>
      <c r="FND115" s="30"/>
      <c r="FNJ115" s="28"/>
      <c r="FNK115" s="29"/>
      <c r="FNL115" s="30"/>
      <c r="FNR115" s="28"/>
      <c r="FNS115" s="29"/>
      <c r="FNT115" s="30"/>
      <c r="FNZ115" s="28"/>
      <c r="FOA115" s="29"/>
      <c r="FOB115" s="30"/>
      <c r="FOH115" s="28"/>
      <c r="FOI115" s="29"/>
      <c r="FOJ115" s="30"/>
      <c r="FOP115" s="28"/>
      <c r="FOQ115" s="29"/>
      <c r="FOR115" s="30"/>
      <c r="FOX115" s="28"/>
      <c r="FOY115" s="29"/>
      <c r="FOZ115" s="30"/>
      <c r="FPF115" s="28"/>
      <c r="FPG115" s="29"/>
      <c r="FPH115" s="30"/>
      <c r="FPN115" s="28"/>
      <c r="FPO115" s="29"/>
      <c r="FPP115" s="30"/>
      <c r="FPV115" s="28"/>
      <c r="FPW115" s="29"/>
      <c r="FPX115" s="30"/>
      <c r="FQD115" s="28"/>
      <c r="FQE115" s="29"/>
      <c r="FQF115" s="30"/>
      <c r="FQL115" s="28"/>
      <c r="FQM115" s="29"/>
      <c r="FQN115" s="30"/>
      <c r="FQT115" s="28"/>
      <c r="FQU115" s="29"/>
      <c r="FQV115" s="30"/>
      <c r="FRB115" s="28"/>
      <c r="FRC115" s="29"/>
      <c r="FRD115" s="30"/>
      <c r="FRJ115" s="28"/>
      <c r="FRK115" s="29"/>
      <c r="FRL115" s="30"/>
      <c r="FRR115" s="28"/>
      <c r="FRS115" s="29"/>
      <c r="FRT115" s="30"/>
      <c r="FRZ115" s="28"/>
      <c r="FSA115" s="29"/>
      <c r="FSB115" s="30"/>
      <c r="FSH115" s="28"/>
      <c r="FSI115" s="29"/>
      <c r="FSJ115" s="30"/>
      <c r="FSP115" s="28"/>
      <c r="FSQ115" s="29"/>
      <c r="FSR115" s="30"/>
      <c r="FSX115" s="28"/>
      <c r="FSY115" s="29"/>
      <c r="FSZ115" s="30"/>
      <c r="FTF115" s="28"/>
      <c r="FTG115" s="29"/>
      <c r="FTH115" s="30"/>
      <c r="FTN115" s="28"/>
      <c r="FTO115" s="29"/>
      <c r="FTP115" s="30"/>
      <c r="FTV115" s="28"/>
      <c r="FTW115" s="29"/>
      <c r="FTX115" s="30"/>
      <c r="FUD115" s="28"/>
      <c r="FUE115" s="29"/>
      <c r="FUF115" s="30"/>
      <c r="FUL115" s="28"/>
      <c r="FUM115" s="29"/>
      <c r="FUN115" s="30"/>
      <c r="FUT115" s="28"/>
      <c r="FUU115" s="29"/>
      <c r="FUV115" s="30"/>
      <c r="FVB115" s="28"/>
      <c r="FVC115" s="29"/>
      <c r="FVD115" s="30"/>
      <c r="FVJ115" s="28"/>
      <c r="FVK115" s="29"/>
      <c r="FVL115" s="30"/>
      <c r="FVR115" s="28"/>
      <c r="FVS115" s="29"/>
      <c r="FVT115" s="30"/>
      <c r="FVZ115" s="28"/>
      <c r="FWA115" s="29"/>
      <c r="FWB115" s="30"/>
      <c r="FWH115" s="28"/>
      <c r="FWI115" s="29"/>
      <c r="FWJ115" s="30"/>
      <c r="FWP115" s="28"/>
      <c r="FWQ115" s="29"/>
      <c r="FWR115" s="30"/>
      <c r="FWX115" s="28"/>
      <c r="FWY115" s="29"/>
      <c r="FWZ115" s="30"/>
      <c r="FXF115" s="28"/>
      <c r="FXG115" s="29"/>
      <c r="FXH115" s="30"/>
      <c r="FXN115" s="28"/>
      <c r="FXO115" s="29"/>
      <c r="FXP115" s="30"/>
      <c r="FXV115" s="28"/>
      <c r="FXW115" s="29"/>
      <c r="FXX115" s="30"/>
      <c r="FYD115" s="28"/>
      <c r="FYE115" s="29"/>
      <c r="FYF115" s="30"/>
      <c r="FYL115" s="28"/>
      <c r="FYM115" s="29"/>
      <c r="FYN115" s="30"/>
      <c r="FYT115" s="28"/>
      <c r="FYU115" s="29"/>
      <c r="FYV115" s="30"/>
      <c r="FZB115" s="28"/>
      <c r="FZC115" s="29"/>
      <c r="FZD115" s="30"/>
      <c r="FZJ115" s="28"/>
      <c r="FZK115" s="29"/>
      <c r="FZL115" s="30"/>
      <c r="FZR115" s="28"/>
      <c r="FZS115" s="29"/>
      <c r="FZT115" s="30"/>
      <c r="FZZ115" s="28"/>
      <c r="GAA115" s="29"/>
      <c r="GAB115" s="30"/>
      <c r="GAH115" s="28"/>
      <c r="GAI115" s="29"/>
      <c r="GAJ115" s="30"/>
      <c r="GAP115" s="28"/>
      <c r="GAQ115" s="29"/>
      <c r="GAR115" s="30"/>
      <c r="GAX115" s="28"/>
      <c r="GAY115" s="29"/>
      <c r="GAZ115" s="30"/>
      <c r="GBF115" s="28"/>
      <c r="GBG115" s="29"/>
      <c r="GBH115" s="30"/>
      <c r="GBN115" s="28"/>
      <c r="GBO115" s="29"/>
      <c r="GBP115" s="30"/>
      <c r="GBV115" s="28"/>
      <c r="GBW115" s="29"/>
      <c r="GBX115" s="30"/>
      <c r="GCD115" s="28"/>
      <c r="GCE115" s="29"/>
      <c r="GCF115" s="30"/>
      <c r="GCL115" s="28"/>
      <c r="GCM115" s="29"/>
      <c r="GCN115" s="30"/>
      <c r="GCT115" s="28"/>
      <c r="GCU115" s="29"/>
      <c r="GCV115" s="30"/>
      <c r="GDB115" s="28"/>
      <c r="GDC115" s="29"/>
      <c r="GDD115" s="30"/>
      <c r="GDJ115" s="28"/>
      <c r="GDK115" s="29"/>
      <c r="GDL115" s="30"/>
      <c r="GDR115" s="28"/>
      <c r="GDS115" s="29"/>
      <c r="GDT115" s="30"/>
      <c r="GDZ115" s="28"/>
      <c r="GEA115" s="29"/>
      <c r="GEB115" s="30"/>
      <c r="GEH115" s="28"/>
      <c r="GEI115" s="29"/>
      <c r="GEJ115" s="30"/>
      <c r="GEP115" s="28"/>
      <c r="GEQ115" s="29"/>
      <c r="GER115" s="30"/>
      <c r="GEX115" s="28"/>
      <c r="GEY115" s="29"/>
      <c r="GEZ115" s="30"/>
      <c r="GFF115" s="28"/>
      <c r="GFG115" s="29"/>
      <c r="GFH115" s="30"/>
      <c r="GFN115" s="28"/>
      <c r="GFO115" s="29"/>
      <c r="GFP115" s="30"/>
      <c r="GFV115" s="28"/>
      <c r="GFW115" s="29"/>
      <c r="GFX115" s="30"/>
      <c r="GGD115" s="28"/>
      <c r="GGE115" s="29"/>
      <c r="GGF115" s="30"/>
      <c r="GGL115" s="28"/>
      <c r="GGM115" s="29"/>
      <c r="GGN115" s="30"/>
      <c r="GGT115" s="28"/>
      <c r="GGU115" s="29"/>
      <c r="GGV115" s="30"/>
      <c r="GHB115" s="28"/>
      <c r="GHC115" s="29"/>
      <c r="GHD115" s="30"/>
      <c r="GHJ115" s="28"/>
      <c r="GHK115" s="29"/>
      <c r="GHL115" s="30"/>
      <c r="GHR115" s="28"/>
      <c r="GHS115" s="29"/>
      <c r="GHT115" s="30"/>
      <c r="GHZ115" s="28"/>
      <c r="GIA115" s="29"/>
      <c r="GIB115" s="30"/>
      <c r="GIH115" s="28"/>
      <c r="GII115" s="29"/>
      <c r="GIJ115" s="30"/>
      <c r="GIP115" s="28"/>
      <c r="GIQ115" s="29"/>
      <c r="GIR115" s="30"/>
      <c r="GIX115" s="28"/>
      <c r="GIY115" s="29"/>
      <c r="GIZ115" s="30"/>
      <c r="GJF115" s="28"/>
      <c r="GJG115" s="29"/>
      <c r="GJH115" s="30"/>
      <c r="GJN115" s="28"/>
      <c r="GJO115" s="29"/>
      <c r="GJP115" s="30"/>
      <c r="GJV115" s="28"/>
      <c r="GJW115" s="29"/>
      <c r="GJX115" s="30"/>
      <c r="GKD115" s="28"/>
      <c r="GKE115" s="29"/>
      <c r="GKF115" s="30"/>
      <c r="GKL115" s="28"/>
      <c r="GKM115" s="29"/>
      <c r="GKN115" s="30"/>
      <c r="GKT115" s="28"/>
      <c r="GKU115" s="29"/>
      <c r="GKV115" s="30"/>
      <c r="GLB115" s="28"/>
      <c r="GLC115" s="29"/>
      <c r="GLD115" s="30"/>
      <c r="GLJ115" s="28"/>
      <c r="GLK115" s="29"/>
      <c r="GLL115" s="30"/>
      <c r="GLR115" s="28"/>
      <c r="GLS115" s="29"/>
      <c r="GLT115" s="30"/>
      <c r="GLZ115" s="28"/>
      <c r="GMA115" s="29"/>
      <c r="GMB115" s="30"/>
      <c r="GMH115" s="28"/>
      <c r="GMI115" s="29"/>
      <c r="GMJ115" s="30"/>
      <c r="GMP115" s="28"/>
      <c r="GMQ115" s="29"/>
      <c r="GMR115" s="30"/>
      <c r="GMX115" s="28"/>
      <c r="GMY115" s="29"/>
      <c r="GMZ115" s="30"/>
      <c r="GNF115" s="28"/>
      <c r="GNG115" s="29"/>
      <c r="GNH115" s="30"/>
      <c r="GNN115" s="28"/>
      <c r="GNO115" s="29"/>
      <c r="GNP115" s="30"/>
      <c r="GNV115" s="28"/>
      <c r="GNW115" s="29"/>
      <c r="GNX115" s="30"/>
      <c r="GOD115" s="28"/>
      <c r="GOE115" s="29"/>
      <c r="GOF115" s="30"/>
      <c r="GOL115" s="28"/>
      <c r="GOM115" s="29"/>
      <c r="GON115" s="30"/>
      <c r="GOT115" s="28"/>
      <c r="GOU115" s="29"/>
      <c r="GOV115" s="30"/>
      <c r="GPB115" s="28"/>
      <c r="GPC115" s="29"/>
      <c r="GPD115" s="30"/>
      <c r="GPJ115" s="28"/>
      <c r="GPK115" s="29"/>
      <c r="GPL115" s="30"/>
      <c r="GPR115" s="28"/>
      <c r="GPS115" s="29"/>
      <c r="GPT115" s="30"/>
      <c r="GPZ115" s="28"/>
      <c r="GQA115" s="29"/>
      <c r="GQB115" s="30"/>
      <c r="GQH115" s="28"/>
      <c r="GQI115" s="29"/>
      <c r="GQJ115" s="30"/>
      <c r="GQP115" s="28"/>
      <c r="GQQ115" s="29"/>
      <c r="GQR115" s="30"/>
      <c r="GQX115" s="28"/>
      <c r="GQY115" s="29"/>
      <c r="GQZ115" s="30"/>
      <c r="GRF115" s="28"/>
      <c r="GRG115" s="29"/>
      <c r="GRH115" s="30"/>
      <c r="GRN115" s="28"/>
      <c r="GRO115" s="29"/>
      <c r="GRP115" s="30"/>
      <c r="GRV115" s="28"/>
      <c r="GRW115" s="29"/>
      <c r="GRX115" s="30"/>
      <c r="GSD115" s="28"/>
      <c r="GSE115" s="29"/>
      <c r="GSF115" s="30"/>
      <c r="GSL115" s="28"/>
      <c r="GSM115" s="29"/>
      <c r="GSN115" s="30"/>
      <c r="GST115" s="28"/>
      <c r="GSU115" s="29"/>
      <c r="GSV115" s="30"/>
      <c r="GTB115" s="28"/>
      <c r="GTC115" s="29"/>
      <c r="GTD115" s="30"/>
      <c r="GTJ115" s="28"/>
      <c r="GTK115" s="29"/>
      <c r="GTL115" s="30"/>
      <c r="GTR115" s="28"/>
      <c r="GTS115" s="29"/>
      <c r="GTT115" s="30"/>
      <c r="GTZ115" s="28"/>
      <c r="GUA115" s="29"/>
      <c r="GUB115" s="30"/>
      <c r="GUH115" s="28"/>
      <c r="GUI115" s="29"/>
      <c r="GUJ115" s="30"/>
      <c r="GUP115" s="28"/>
      <c r="GUQ115" s="29"/>
      <c r="GUR115" s="30"/>
      <c r="GUX115" s="28"/>
      <c r="GUY115" s="29"/>
      <c r="GUZ115" s="30"/>
      <c r="GVF115" s="28"/>
      <c r="GVG115" s="29"/>
      <c r="GVH115" s="30"/>
      <c r="GVN115" s="28"/>
      <c r="GVO115" s="29"/>
      <c r="GVP115" s="30"/>
      <c r="GVV115" s="28"/>
      <c r="GVW115" s="29"/>
      <c r="GVX115" s="30"/>
      <c r="GWD115" s="28"/>
      <c r="GWE115" s="29"/>
      <c r="GWF115" s="30"/>
      <c r="GWL115" s="28"/>
      <c r="GWM115" s="29"/>
      <c r="GWN115" s="30"/>
      <c r="GWT115" s="28"/>
      <c r="GWU115" s="29"/>
      <c r="GWV115" s="30"/>
      <c r="GXB115" s="28"/>
      <c r="GXC115" s="29"/>
      <c r="GXD115" s="30"/>
      <c r="GXJ115" s="28"/>
      <c r="GXK115" s="29"/>
      <c r="GXL115" s="30"/>
      <c r="GXR115" s="28"/>
      <c r="GXS115" s="29"/>
      <c r="GXT115" s="30"/>
      <c r="GXZ115" s="28"/>
      <c r="GYA115" s="29"/>
      <c r="GYB115" s="30"/>
      <c r="GYH115" s="28"/>
      <c r="GYI115" s="29"/>
      <c r="GYJ115" s="30"/>
      <c r="GYP115" s="28"/>
      <c r="GYQ115" s="29"/>
      <c r="GYR115" s="30"/>
      <c r="GYX115" s="28"/>
      <c r="GYY115" s="29"/>
      <c r="GYZ115" s="30"/>
      <c r="GZF115" s="28"/>
      <c r="GZG115" s="29"/>
      <c r="GZH115" s="30"/>
      <c r="GZN115" s="28"/>
      <c r="GZO115" s="29"/>
      <c r="GZP115" s="30"/>
      <c r="GZV115" s="28"/>
      <c r="GZW115" s="29"/>
      <c r="GZX115" s="30"/>
      <c r="HAD115" s="28"/>
      <c r="HAE115" s="29"/>
      <c r="HAF115" s="30"/>
      <c r="HAL115" s="28"/>
      <c r="HAM115" s="29"/>
      <c r="HAN115" s="30"/>
      <c r="HAT115" s="28"/>
      <c r="HAU115" s="29"/>
      <c r="HAV115" s="30"/>
      <c r="HBB115" s="28"/>
      <c r="HBC115" s="29"/>
      <c r="HBD115" s="30"/>
      <c r="HBJ115" s="28"/>
      <c r="HBK115" s="29"/>
      <c r="HBL115" s="30"/>
      <c r="HBR115" s="28"/>
      <c r="HBS115" s="29"/>
      <c r="HBT115" s="30"/>
      <c r="HBZ115" s="28"/>
      <c r="HCA115" s="29"/>
      <c r="HCB115" s="30"/>
      <c r="HCH115" s="28"/>
      <c r="HCI115" s="29"/>
      <c r="HCJ115" s="30"/>
      <c r="HCP115" s="28"/>
      <c r="HCQ115" s="29"/>
      <c r="HCR115" s="30"/>
      <c r="HCX115" s="28"/>
      <c r="HCY115" s="29"/>
      <c r="HCZ115" s="30"/>
      <c r="HDF115" s="28"/>
      <c r="HDG115" s="29"/>
      <c r="HDH115" s="30"/>
      <c r="HDN115" s="28"/>
      <c r="HDO115" s="29"/>
      <c r="HDP115" s="30"/>
      <c r="HDV115" s="28"/>
      <c r="HDW115" s="29"/>
      <c r="HDX115" s="30"/>
      <c r="HED115" s="28"/>
      <c r="HEE115" s="29"/>
      <c r="HEF115" s="30"/>
      <c r="HEL115" s="28"/>
      <c r="HEM115" s="29"/>
      <c r="HEN115" s="30"/>
      <c r="HET115" s="28"/>
      <c r="HEU115" s="29"/>
      <c r="HEV115" s="30"/>
      <c r="HFB115" s="28"/>
      <c r="HFC115" s="29"/>
      <c r="HFD115" s="30"/>
      <c r="HFJ115" s="28"/>
      <c r="HFK115" s="29"/>
      <c r="HFL115" s="30"/>
      <c r="HFR115" s="28"/>
      <c r="HFS115" s="29"/>
      <c r="HFT115" s="30"/>
      <c r="HFZ115" s="28"/>
      <c r="HGA115" s="29"/>
      <c r="HGB115" s="30"/>
      <c r="HGH115" s="28"/>
      <c r="HGI115" s="29"/>
      <c r="HGJ115" s="30"/>
      <c r="HGP115" s="28"/>
      <c r="HGQ115" s="29"/>
      <c r="HGR115" s="30"/>
      <c r="HGX115" s="28"/>
      <c r="HGY115" s="29"/>
      <c r="HGZ115" s="30"/>
      <c r="HHF115" s="28"/>
      <c r="HHG115" s="29"/>
      <c r="HHH115" s="30"/>
      <c r="HHN115" s="28"/>
      <c r="HHO115" s="29"/>
      <c r="HHP115" s="30"/>
      <c r="HHV115" s="28"/>
      <c r="HHW115" s="29"/>
      <c r="HHX115" s="30"/>
      <c r="HID115" s="28"/>
      <c r="HIE115" s="29"/>
      <c r="HIF115" s="30"/>
      <c r="HIL115" s="28"/>
      <c r="HIM115" s="29"/>
      <c r="HIN115" s="30"/>
      <c r="HIT115" s="28"/>
      <c r="HIU115" s="29"/>
      <c r="HIV115" s="30"/>
      <c r="HJB115" s="28"/>
      <c r="HJC115" s="29"/>
      <c r="HJD115" s="30"/>
      <c r="HJJ115" s="28"/>
      <c r="HJK115" s="29"/>
      <c r="HJL115" s="30"/>
      <c r="HJR115" s="28"/>
      <c r="HJS115" s="29"/>
      <c r="HJT115" s="30"/>
      <c r="HJZ115" s="28"/>
      <c r="HKA115" s="29"/>
      <c r="HKB115" s="30"/>
      <c r="HKH115" s="28"/>
      <c r="HKI115" s="29"/>
      <c r="HKJ115" s="30"/>
      <c r="HKP115" s="28"/>
      <c r="HKQ115" s="29"/>
      <c r="HKR115" s="30"/>
      <c r="HKX115" s="28"/>
      <c r="HKY115" s="29"/>
      <c r="HKZ115" s="30"/>
      <c r="HLF115" s="28"/>
      <c r="HLG115" s="29"/>
      <c r="HLH115" s="30"/>
      <c r="HLN115" s="28"/>
      <c r="HLO115" s="29"/>
      <c r="HLP115" s="30"/>
      <c r="HLV115" s="28"/>
      <c r="HLW115" s="29"/>
      <c r="HLX115" s="30"/>
      <c r="HMD115" s="28"/>
      <c r="HME115" s="29"/>
      <c r="HMF115" s="30"/>
      <c r="HML115" s="28"/>
      <c r="HMM115" s="29"/>
      <c r="HMN115" s="30"/>
      <c r="HMT115" s="28"/>
      <c r="HMU115" s="29"/>
      <c r="HMV115" s="30"/>
      <c r="HNB115" s="28"/>
      <c r="HNC115" s="29"/>
      <c r="HND115" s="30"/>
      <c r="HNJ115" s="28"/>
      <c r="HNK115" s="29"/>
      <c r="HNL115" s="30"/>
      <c r="HNR115" s="28"/>
      <c r="HNS115" s="29"/>
      <c r="HNT115" s="30"/>
      <c r="HNZ115" s="28"/>
      <c r="HOA115" s="29"/>
      <c r="HOB115" s="30"/>
      <c r="HOH115" s="28"/>
      <c r="HOI115" s="29"/>
      <c r="HOJ115" s="30"/>
      <c r="HOP115" s="28"/>
      <c r="HOQ115" s="29"/>
      <c r="HOR115" s="30"/>
      <c r="HOX115" s="28"/>
      <c r="HOY115" s="29"/>
      <c r="HOZ115" s="30"/>
      <c r="HPF115" s="28"/>
      <c r="HPG115" s="29"/>
      <c r="HPH115" s="30"/>
      <c r="HPN115" s="28"/>
      <c r="HPO115" s="29"/>
      <c r="HPP115" s="30"/>
      <c r="HPV115" s="28"/>
      <c r="HPW115" s="29"/>
      <c r="HPX115" s="30"/>
      <c r="HQD115" s="28"/>
      <c r="HQE115" s="29"/>
      <c r="HQF115" s="30"/>
      <c r="HQL115" s="28"/>
      <c r="HQM115" s="29"/>
      <c r="HQN115" s="30"/>
      <c r="HQT115" s="28"/>
      <c r="HQU115" s="29"/>
      <c r="HQV115" s="30"/>
      <c r="HRB115" s="28"/>
      <c r="HRC115" s="29"/>
      <c r="HRD115" s="30"/>
      <c r="HRJ115" s="28"/>
      <c r="HRK115" s="29"/>
      <c r="HRL115" s="30"/>
      <c r="HRR115" s="28"/>
      <c r="HRS115" s="29"/>
      <c r="HRT115" s="30"/>
      <c r="HRZ115" s="28"/>
      <c r="HSA115" s="29"/>
      <c r="HSB115" s="30"/>
      <c r="HSH115" s="28"/>
      <c r="HSI115" s="29"/>
      <c r="HSJ115" s="30"/>
      <c r="HSP115" s="28"/>
      <c r="HSQ115" s="29"/>
      <c r="HSR115" s="30"/>
      <c r="HSX115" s="28"/>
      <c r="HSY115" s="29"/>
      <c r="HSZ115" s="30"/>
      <c r="HTF115" s="28"/>
      <c r="HTG115" s="29"/>
      <c r="HTH115" s="30"/>
      <c r="HTN115" s="28"/>
      <c r="HTO115" s="29"/>
      <c r="HTP115" s="30"/>
      <c r="HTV115" s="28"/>
      <c r="HTW115" s="29"/>
      <c r="HTX115" s="30"/>
      <c r="HUD115" s="28"/>
      <c r="HUE115" s="29"/>
      <c r="HUF115" s="30"/>
      <c r="HUL115" s="28"/>
      <c r="HUM115" s="29"/>
      <c r="HUN115" s="30"/>
      <c r="HUT115" s="28"/>
      <c r="HUU115" s="29"/>
      <c r="HUV115" s="30"/>
      <c r="HVB115" s="28"/>
      <c r="HVC115" s="29"/>
      <c r="HVD115" s="30"/>
      <c r="HVJ115" s="28"/>
      <c r="HVK115" s="29"/>
      <c r="HVL115" s="30"/>
      <c r="HVR115" s="28"/>
      <c r="HVS115" s="29"/>
      <c r="HVT115" s="30"/>
      <c r="HVZ115" s="28"/>
      <c r="HWA115" s="29"/>
      <c r="HWB115" s="30"/>
      <c r="HWH115" s="28"/>
      <c r="HWI115" s="29"/>
      <c r="HWJ115" s="30"/>
      <c r="HWP115" s="28"/>
      <c r="HWQ115" s="29"/>
      <c r="HWR115" s="30"/>
      <c r="HWX115" s="28"/>
      <c r="HWY115" s="29"/>
      <c r="HWZ115" s="30"/>
      <c r="HXF115" s="28"/>
      <c r="HXG115" s="29"/>
      <c r="HXH115" s="30"/>
      <c r="HXN115" s="28"/>
      <c r="HXO115" s="29"/>
      <c r="HXP115" s="30"/>
      <c r="HXV115" s="28"/>
      <c r="HXW115" s="29"/>
      <c r="HXX115" s="30"/>
      <c r="HYD115" s="28"/>
      <c r="HYE115" s="29"/>
      <c r="HYF115" s="30"/>
      <c r="HYL115" s="28"/>
      <c r="HYM115" s="29"/>
      <c r="HYN115" s="30"/>
      <c r="HYT115" s="28"/>
      <c r="HYU115" s="29"/>
      <c r="HYV115" s="30"/>
      <c r="HZB115" s="28"/>
      <c r="HZC115" s="29"/>
      <c r="HZD115" s="30"/>
      <c r="HZJ115" s="28"/>
      <c r="HZK115" s="29"/>
      <c r="HZL115" s="30"/>
      <c r="HZR115" s="28"/>
      <c r="HZS115" s="29"/>
      <c r="HZT115" s="30"/>
      <c r="HZZ115" s="28"/>
      <c r="IAA115" s="29"/>
      <c r="IAB115" s="30"/>
      <c r="IAH115" s="28"/>
      <c r="IAI115" s="29"/>
      <c r="IAJ115" s="30"/>
      <c r="IAP115" s="28"/>
      <c r="IAQ115" s="29"/>
      <c r="IAR115" s="30"/>
      <c r="IAX115" s="28"/>
      <c r="IAY115" s="29"/>
      <c r="IAZ115" s="30"/>
      <c r="IBF115" s="28"/>
      <c r="IBG115" s="29"/>
      <c r="IBH115" s="30"/>
      <c r="IBN115" s="28"/>
      <c r="IBO115" s="29"/>
      <c r="IBP115" s="30"/>
      <c r="IBV115" s="28"/>
      <c r="IBW115" s="29"/>
      <c r="IBX115" s="30"/>
      <c r="ICD115" s="28"/>
      <c r="ICE115" s="29"/>
      <c r="ICF115" s="30"/>
      <c r="ICL115" s="28"/>
      <c r="ICM115" s="29"/>
      <c r="ICN115" s="30"/>
      <c r="ICT115" s="28"/>
      <c r="ICU115" s="29"/>
      <c r="ICV115" s="30"/>
      <c r="IDB115" s="28"/>
      <c r="IDC115" s="29"/>
      <c r="IDD115" s="30"/>
      <c r="IDJ115" s="28"/>
      <c r="IDK115" s="29"/>
      <c r="IDL115" s="30"/>
      <c r="IDR115" s="28"/>
      <c r="IDS115" s="29"/>
      <c r="IDT115" s="30"/>
      <c r="IDZ115" s="28"/>
      <c r="IEA115" s="29"/>
      <c r="IEB115" s="30"/>
      <c r="IEH115" s="28"/>
      <c r="IEI115" s="29"/>
      <c r="IEJ115" s="30"/>
      <c r="IEP115" s="28"/>
      <c r="IEQ115" s="29"/>
      <c r="IER115" s="30"/>
      <c r="IEX115" s="28"/>
      <c r="IEY115" s="29"/>
      <c r="IEZ115" s="30"/>
      <c r="IFF115" s="28"/>
      <c r="IFG115" s="29"/>
      <c r="IFH115" s="30"/>
      <c r="IFN115" s="28"/>
      <c r="IFO115" s="29"/>
      <c r="IFP115" s="30"/>
      <c r="IFV115" s="28"/>
      <c r="IFW115" s="29"/>
      <c r="IFX115" s="30"/>
      <c r="IGD115" s="28"/>
      <c r="IGE115" s="29"/>
      <c r="IGF115" s="30"/>
      <c r="IGL115" s="28"/>
      <c r="IGM115" s="29"/>
      <c r="IGN115" s="30"/>
      <c r="IGT115" s="28"/>
      <c r="IGU115" s="29"/>
      <c r="IGV115" s="30"/>
      <c r="IHB115" s="28"/>
      <c r="IHC115" s="29"/>
      <c r="IHD115" s="30"/>
      <c r="IHJ115" s="28"/>
      <c r="IHK115" s="29"/>
      <c r="IHL115" s="30"/>
      <c r="IHR115" s="28"/>
      <c r="IHS115" s="29"/>
      <c r="IHT115" s="30"/>
      <c r="IHZ115" s="28"/>
      <c r="IIA115" s="29"/>
      <c r="IIB115" s="30"/>
      <c r="IIH115" s="28"/>
      <c r="III115" s="29"/>
      <c r="IIJ115" s="30"/>
      <c r="IIP115" s="28"/>
      <c r="IIQ115" s="29"/>
      <c r="IIR115" s="30"/>
      <c r="IIX115" s="28"/>
      <c r="IIY115" s="29"/>
      <c r="IIZ115" s="30"/>
      <c r="IJF115" s="28"/>
      <c r="IJG115" s="29"/>
      <c r="IJH115" s="30"/>
      <c r="IJN115" s="28"/>
      <c r="IJO115" s="29"/>
      <c r="IJP115" s="30"/>
      <c r="IJV115" s="28"/>
      <c r="IJW115" s="29"/>
      <c r="IJX115" s="30"/>
      <c r="IKD115" s="28"/>
      <c r="IKE115" s="29"/>
      <c r="IKF115" s="30"/>
      <c r="IKL115" s="28"/>
      <c r="IKM115" s="29"/>
      <c r="IKN115" s="30"/>
      <c r="IKT115" s="28"/>
      <c r="IKU115" s="29"/>
      <c r="IKV115" s="30"/>
      <c r="ILB115" s="28"/>
      <c r="ILC115" s="29"/>
      <c r="ILD115" s="30"/>
      <c r="ILJ115" s="28"/>
      <c r="ILK115" s="29"/>
      <c r="ILL115" s="30"/>
      <c r="ILR115" s="28"/>
      <c r="ILS115" s="29"/>
      <c r="ILT115" s="30"/>
      <c r="ILZ115" s="28"/>
      <c r="IMA115" s="29"/>
      <c r="IMB115" s="30"/>
      <c r="IMH115" s="28"/>
      <c r="IMI115" s="29"/>
      <c r="IMJ115" s="30"/>
      <c r="IMP115" s="28"/>
      <c r="IMQ115" s="29"/>
      <c r="IMR115" s="30"/>
      <c r="IMX115" s="28"/>
      <c r="IMY115" s="29"/>
      <c r="IMZ115" s="30"/>
      <c r="INF115" s="28"/>
      <c r="ING115" s="29"/>
      <c r="INH115" s="30"/>
      <c r="INN115" s="28"/>
      <c r="INO115" s="29"/>
      <c r="INP115" s="30"/>
      <c r="INV115" s="28"/>
      <c r="INW115" s="29"/>
      <c r="INX115" s="30"/>
      <c r="IOD115" s="28"/>
      <c r="IOE115" s="29"/>
      <c r="IOF115" s="30"/>
      <c r="IOL115" s="28"/>
      <c r="IOM115" s="29"/>
      <c r="ION115" s="30"/>
      <c r="IOT115" s="28"/>
      <c r="IOU115" s="29"/>
      <c r="IOV115" s="30"/>
      <c r="IPB115" s="28"/>
      <c r="IPC115" s="29"/>
      <c r="IPD115" s="30"/>
      <c r="IPJ115" s="28"/>
      <c r="IPK115" s="29"/>
      <c r="IPL115" s="30"/>
      <c r="IPR115" s="28"/>
      <c r="IPS115" s="29"/>
      <c r="IPT115" s="30"/>
      <c r="IPZ115" s="28"/>
      <c r="IQA115" s="29"/>
      <c r="IQB115" s="30"/>
      <c r="IQH115" s="28"/>
      <c r="IQI115" s="29"/>
      <c r="IQJ115" s="30"/>
      <c r="IQP115" s="28"/>
      <c r="IQQ115" s="29"/>
      <c r="IQR115" s="30"/>
      <c r="IQX115" s="28"/>
      <c r="IQY115" s="29"/>
      <c r="IQZ115" s="30"/>
      <c r="IRF115" s="28"/>
      <c r="IRG115" s="29"/>
      <c r="IRH115" s="30"/>
      <c r="IRN115" s="28"/>
      <c r="IRO115" s="29"/>
      <c r="IRP115" s="30"/>
      <c r="IRV115" s="28"/>
      <c r="IRW115" s="29"/>
      <c r="IRX115" s="30"/>
      <c r="ISD115" s="28"/>
      <c r="ISE115" s="29"/>
      <c r="ISF115" s="30"/>
      <c r="ISL115" s="28"/>
      <c r="ISM115" s="29"/>
      <c r="ISN115" s="30"/>
      <c r="IST115" s="28"/>
      <c r="ISU115" s="29"/>
      <c r="ISV115" s="30"/>
      <c r="ITB115" s="28"/>
      <c r="ITC115" s="29"/>
      <c r="ITD115" s="30"/>
      <c r="ITJ115" s="28"/>
      <c r="ITK115" s="29"/>
      <c r="ITL115" s="30"/>
      <c r="ITR115" s="28"/>
      <c r="ITS115" s="29"/>
      <c r="ITT115" s="30"/>
      <c r="ITZ115" s="28"/>
      <c r="IUA115" s="29"/>
      <c r="IUB115" s="30"/>
      <c r="IUH115" s="28"/>
      <c r="IUI115" s="29"/>
      <c r="IUJ115" s="30"/>
      <c r="IUP115" s="28"/>
      <c r="IUQ115" s="29"/>
      <c r="IUR115" s="30"/>
      <c r="IUX115" s="28"/>
      <c r="IUY115" s="29"/>
      <c r="IUZ115" s="30"/>
      <c r="IVF115" s="28"/>
      <c r="IVG115" s="29"/>
      <c r="IVH115" s="30"/>
      <c r="IVN115" s="28"/>
      <c r="IVO115" s="29"/>
      <c r="IVP115" s="30"/>
      <c r="IVV115" s="28"/>
      <c r="IVW115" s="29"/>
      <c r="IVX115" s="30"/>
      <c r="IWD115" s="28"/>
      <c r="IWE115" s="29"/>
      <c r="IWF115" s="30"/>
      <c r="IWL115" s="28"/>
      <c r="IWM115" s="29"/>
      <c r="IWN115" s="30"/>
      <c r="IWT115" s="28"/>
      <c r="IWU115" s="29"/>
      <c r="IWV115" s="30"/>
      <c r="IXB115" s="28"/>
      <c r="IXC115" s="29"/>
      <c r="IXD115" s="30"/>
      <c r="IXJ115" s="28"/>
      <c r="IXK115" s="29"/>
      <c r="IXL115" s="30"/>
      <c r="IXR115" s="28"/>
      <c r="IXS115" s="29"/>
      <c r="IXT115" s="30"/>
      <c r="IXZ115" s="28"/>
      <c r="IYA115" s="29"/>
      <c r="IYB115" s="30"/>
      <c r="IYH115" s="28"/>
      <c r="IYI115" s="29"/>
      <c r="IYJ115" s="30"/>
      <c r="IYP115" s="28"/>
      <c r="IYQ115" s="29"/>
      <c r="IYR115" s="30"/>
      <c r="IYX115" s="28"/>
      <c r="IYY115" s="29"/>
      <c r="IYZ115" s="30"/>
      <c r="IZF115" s="28"/>
      <c r="IZG115" s="29"/>
      <c r="IZH115" s="30"/>
      <c r="IZN115" s="28"/>
      <c r="IZO115" s="29"/>
      <c r="IZP115" s="30"/>
      <c r="IZV115" s="28"/>
      <c r="IZW115" s="29"/>
      <c r="IZX115" s="30"/>
      <c r="JAD115" s="28"/>
      <c r="JAE115" s="29"/>
      <c r="JAF115" s="30"/>
      <c r="JAL115" s="28"/>
      <c r="JAM115" s="29"/>
      <c r="JAN115" s="30"/>
      <c r="JAT115" s="28"/>
      <c r="JAU115" s="29"/>
      <c r="JAV115" s="30"/>
      <c r="JBB115" s="28"/>
      <c r="JBC115" s="29"/>
      <c r="JBD115" s="30"/>
      <c r="JBJ115" s="28"/>
      <c r="JBK115" s="29"/>
      <c r="JBL115" s="30"/>
      <c r="JBR115" s="28"/>
      <c r="JBS115" s="29"/>
      <c r="JBT115" s="30"/>
      <c r="JBZ115" s="28"/>
      <c r="JCA115" s="29"/>
      <c r="JCB115" s="30"/>
      <c r="JCH115" s="28"/>
      <c r="JCI115" s="29"/>
      <c r="JCJ115" s="30"/>
      <c r="JCP115" s="28"/>
      <c r="JCQ115" s="29"/>
      <c r="JCR115" s="30"/>
      <c r="JCX115" s="28"/>
      <c r="JCY115" s="29"/>
      <c r="JCZ115" s="30"/>
      <c r="JDF115" s="28"/>
      <c r="JDG115" s="29"/>
      <c r="JDH115" s="30"/>
      <c r="JDN115" s="28"/>
      <c r="JDO115" s="29"/>
      <c r="JDP115" s="30"/>
      <c r="JDV115" s="28"/>
      <c r="JDW115" s="29"/>
      <c r="JDX115" s="30"/>
      <c r="JED115" s="28"/>
      <c r="JEE115" s="29"/>
      <c r="JEF115" s="30"/>
      <c r="JEL115" s="28"/>
      <c r="JEM115" s="29"/>
      <c r="JEN115" s="30"/>
      <c r="JET115" s="28"/>
      <c r="JEU115" s="29"/>
      <c r="JEV115" s="30"/>
      <c r="JFB115" s="28"/>
      <c r="JFC115" s="29"/>
      <c r="JFD115" s="30"/>
      <c r="JFJ115" s="28"/>
      <c r="JFK115" s="29"/>
      <c r="JFL115" s="30"/>
      <c r="JFR115" s="28"/>
      <c r="JFS115" s="29"/>
      <c r="JFT115" s="30"/>
      <c r="JFZ115" s="28"/>
      <c r="JGA115" s="29"/>
      <c r="JGB115" s="30"/>
      <c r="JGH115" s="28"/>
      <c r="JGI115" s="29"/>
      <c r="JGJ115" s="30"/>
      <c r="JGP115" s="28"/>
      <c r="JGQ115" s="29"/>
      <c r="JGR115" s="30"/>
      <c r="JGX115" s="28"/>
      <c r="JGY115" s="29"/>
      <c r="JGZ115" s="30"/>
      <c r="JHF115" s="28"/>
      <c r="JHG115" s="29"/>
      <c r="JHH115" s="30"/>
      <c r="JHN115" s="28"/>
      <c r="JHO115" s="29"/>
      <c r="JHP115" s="30"/>
      <c r="JHV115" s="28"/>
      <c r="JHW115" s="29"/>
      <c r="JHX115" s="30"/>
      <c r="JID115" s="28"/>
      <c r="JIE115" s="29"/>
      <c r="JIF115" s="30"/>
      <c r="JIL115" s="28"/>
      <c r="JIM115" s="29"/>
      <c r="JIN115" s="30"/>
      <c r="JIT115" s="28"/>
      <c r="JIU115" s="29"/>
      <c r="JIV115" s="30"/>
      <c r="JJB115" s="28"/>
      <c r="JJC115" s="29"/>
      <c r="JJD115" s="30"/>
      <c r="JJJ115" s="28"/>
      <c r="JJK115" s="29"/>
      <c r="JJL115" s="30"/>
      <c r="JJR115" s="28"/>
      <c r="JJS115" s="29"/>
      <c r="JJT115" s="30"/>
      <c r="JJZ115" s="28"/>
      <c r="JKA115" s="29"/>
      <c r="JKB115" s="30"/>
      <c r="JKH115" s="28"/>
      <c r="JKI115" s="29"/>
      <c r="JKJ115" s="30"/>
      <c r="JKP115" s="28"/>
      <c r="JKQ115" s="29"/>
      <c r="JKR115" s="30"/>
      <c r="JKX115" s="28"/>
      <c r="JKY115" s="29"/>
      <c r="JKZ115" s="30"/>
      <c r="JLF115" s="28"/>
      <c r="JLG115" s="29"/>
      <c r="JLH115" s="30"/>
      <c r="JLN115" s="28"/>
      <c r="JLO115" s="29"/>
      <c r="JLP115" s="30"/>
      <c r="JLV115" s="28"/>
      <c r="JLW115" s="29"/>
      <c r="JLX115" s="30"/>
      <c r="JMD115" s="28"/>
      <c r="JME115" s="29"/>
      <c r="JMF115" s="30"/>
      <c r="JML115" s="28"/>
      <c r="JMM115" s="29"/>
      <c r="JMN115" s="30"/>
      <c r="JMT115" s="28"/>
      <c r="JMU115" s="29"/>
      <c r="JMV115" s="30"/>
      <c r="JNB115" s="28"/>
      <c r="JNC115" s="29"/>
      <c r="JND115" s="30"/>
      <c r="JNJ115" s="28"/>
      <c r="JNK115" s="29"/>
      <c r="JNL115" s="30"/>
      <c r="JNR115" s="28"/>
      <c r="JNS115" s="29"/>
      <c r="JNT115" s="30"/>
      <c r="JNZ115" s="28"/>
      <c r="JOA115" s="29"/>
      <c r="JOB115" s="30"/>
      <c r="JOH115" s="28"/>
      <c r="JOI115" s="29"/>
      <c r="JOJ115" s="30"/>
      <c r="JOP115" s="28"/>
      <c r="JOQ115" s="29"/>
      <c r="JOR115" s="30"/>
      <c r="JOX115" s="28"/>
      <c r="JOY115" s="29"/>
      <c r="JOZ115" s="30"/>
      <c r="JPF115" s="28"/>
      <c r="JPG115" s="29"/>
      <c r="JPH115" s="30"/>
      <c r="JPN115" s="28"/>
      <c r="JPO115" s="29"/>
      <c r="JPP115" s="30"/>
      <c r="JPV115" s="28"/>
      <c r="JPW115" s="29"/>
      <c r="JPX115" s="30"/>
      <c r="JQD115" s="28"/>
      <c r="JQE115" s="29"/>
      <c r="JQF115" s="30"/>
      <c r="JQL115" s="28"/>
      <c r="JQM115" s="29"/>
      <c r="JQN115" s="30"/>
      <c r="JQT115" s="28"/>
      <c r="JQU115" s="29"/>
      <c r="JQV115" s="30"/>
      <c r="JRB115" s="28"/>
      <c r="JRC115" s="29"/>
      <c r="JRD115" s="30"/>
      <c r="JRJ115" s="28"/>
      <c r="JRK115" s="29"/>
      <c r="JRL115" s="30"/>
      <c r="JRR115" s="28"/>
      <c r="JRS115" s="29"/>
      <c r="JRT115" s="30"/>
      <c r="JRZ115" s="28"/>
      <c r="JSA115" s="29"/>
      <c r="JSB115" s="30"/>
      <c r="JSH115" s="28"/>
      <c r="JSI115" s="29"/>
      <c r="JSJ115" s="30"/>
      <c r="JSP115" s="28"/>
      <c r="JSQ115" s="29"/>
      <c r="JSR115" s="30"/>
      <c r="JSX115" s="28"/>
      <c r="JSY115" s="29"/>
      <c r="JSZ115" s="30"/>
      <c r="JTF115" s="28"/>
      <c r="JTG115" s="29"/>
      <c r="JTH115" s="30"/>
      <c r="JTN115" s="28"/>
      <c r="JTO115" s="29"/>
      <c r="JTP115" s="30"/>
      <c r="JTV115" s="28"/>
      <c r="JTW115" s="29"/>
      <c r="JTX115" s="30"/>
      <c r="JUD115" s="28"/>
      <c r="JUE115" s="29"/>
      <c r="JUF115" s="30"/>
      <c r="JUL115" s="28"/>
      <c r="JUM115" s="29"/>
      <c r="JUN115" s="30"/>
      <c r="JUT115" s="28"/>
      <c r="JUU115" s="29"/>
      <c r="JUV115" s="30"/>
      <c r="JVB115" s="28"/>
      <c r="JVC115" s="29"/>
      <c r="JVD115" s="30"/>
      <c r="JVJ115" s="28"/>
      <c r="JVK115" s="29"/>
      <c r="JVL115" s="30"/>
      <c r="JVR115" s="28"/>
      <c r="JVS115" s="29"/>
      <c r="JVT115" s="30"/>
      <c r="JVZ115" s="28"/>
      <c r="JWA115" s="29"/>
      <c r="JWB115" s="30"/>
      <c r="JWH115" s="28"/>
      <c r="JWI115" s="29"/>
      <c r="JWJ115" s="30"/>
      <c r="JWP115" s="28"/>
      <c r="JWQ115" s="29"/>
      <c r="JWR115" s="30"/>
      <c r="JWX115" s="28"/>
      <c r="JWY115" s="29"/>
      <c r="JWZ115" s="30"/>
      <c r="JXF115" s="28"/>
      <c r="JXG115" s="29"/>
      <c r="JXH115" s="30"/>
      <c r="JXN115" s="28"/>
      <c r="JXO115" s="29"/>
      <c r="JXP115" s="30"/>
      <c r="JXV115" s="28"/>
      <c r="JXW115" s="29"/>
      <c r="JXX115" s="30"/>
      <c r="JYD115" s="28"/>
      <c r="JYE115" s="29"/>
      <c r="JYF115" s="30"/>
      <c r="JYL115" s="28"/>
      <c r="JYM115" s="29"/>
      <c r="JYN115" s="30"/>
      <c r="JYT115" s="28"/>
      <c r="JYU115" s="29"/>
      <c r="JYV115" s="30"/>
      <c r="JZB115" s="28"/>
      <c r="JZC115" s="29"/>
      <c r="JZD115" s="30"/>
      <c r="JZJ115" s="28"/>
      <c r="JZK115" s="29"/>
      <c r="JZL115" s="30"/>
      <c r="JZR115" s="28"/>
      <c r="JZS115" s="29"/>
      <c r="JZT115" s="30"/>
      <c r="JZZ115" s="28"/>
      <c r="KAA115" s="29"/>
      <c r="KAB115" s="30"/>
      <c r="KAH115" s="28"/>
      <c r="KAI115" s="29"/>
      <c r="KAJ115" s="30"/>
      <c r="KAP115" s="28"/>
      <c r="KAQ115" s="29"/>
      <c r="KAR115" s="30"/>
      <c r="KAX115" s="28"/>
      <c r="KAY115" s="29"/>
      <c r="KAZ115" s="30"/>
      <c r="KBF115" s="28"/>
      <c r="KBG115" s="29"/>
      <c r="KBH115" s="30"/>
      <c r="KBN115" s="28"/>
      <c r="KBO115" s="29"/>
      <c r="KBP115" s="30"/>
      <c r="KBV115" s="28"/>
      <c r="KBW115" s="29"/>
      <c r="KBX115" s="30"/>
      <c r="KCD115" s="28"/>
      <c r="KCE115" s="29"/>
      <c r="KCF115" s="30"/>
      <c r="KCL115" s="28"/>
      <c r="KCM115" s="29"/>
      <c r="KCN115" s="30"/>
      <c r="KCT115" s="28"/>
      <c r="KCU115" s="29"/>
      <c r="KCV115" s="30"/>
      <c r="KDB115" s="28"/>
      <c r="KDC115" s="29"/>
      <c r="KDD115" s="30"/>
      <c r="KDJ115" s="28"/>
      <c r="KDK115" s="29"/>
      <c r="KDL115" s="30"/>
      <c r="KDR115" s="28"/>
      <c r="KDS115" s="29"/>
      <c r="KDT115" s="30"/>
      <c r="KDZ115" s="28"/>
      <c r="KEA115" s="29"/>
      <c r="KEB115" s="30"/>
      <c r="KEH115" s="28"/>
      <c r="KEI115" s="29"/>
      <c r="KEJ115" s="30"/>
      <c r="KEP115" s="28"/>
      <c r="KEQ115" s="29"/>
      <c r="KER115" s="30"/>
      <c r="KEX115" s="28"/>
      <c r="KEY115" s="29"/>
      <c r="KEZ115" s="30"/>
      <c r="KFF115" s="28"/>
      <c r="KFG115" s="29"/>
      <c r="KFH115" s="30"/>
      <c r="KFN115" s="28"/>
      <c r="KFO115" s="29"/>
      <c r="KFP115" s="30"/>
      <c r="KFV115" s="28"/>
      <c r="KFW115" s="29"/>
      <c r="KFX115" s="30"/>
      <c r="KGD115" s="28"/>
      <c r="KGE115" s="29"/>
      <c r="KGF115" s="30"/>
      <c r="KGL115" s="28"/>
      <c r="KGM115" s="29"/>
      <c r="KGN115" s="30"/>
      <c r="KGT115" s="28"/>
      <c r="KGU115" s="29"/>
      <c r="KGV115" s="30"/>
      <c r="KHB115" s="28"/>
      <c r="KHC115" s="29"/>
      <c r="KHD115" s="30"/>
      <c r="KHJ115" s="28"/>
      <c r="KHK115" s="29"/>
      <c r="KHL115" s="30"/>
      <c r="KHR115" s="28"/>
      <c r="KHS115" s="29"/>
      <c r="KHT115" s="30"/>
      <c r="KHZ115" s="28"/>
      <c r="KIA115" s="29"/>
      <c r="KIB115" s="30"/>
      <c r="KIH115" s="28"/>
      <c r="KII115" s="29"/>
      <c r="KIJ115" s="30"/>
      <c r="KIP115" s="28"/>
      <c r="KIQ115" s="29"/>
      <c r="KIR115" s="30"/>
      <c r="KIX115" s="28"/>
      <c r="KIY115" s="29"/>
      <c r="KIZ115" s="30"/>
      <c r="KJF115" s="28"/>
      <c r="KJG115" s="29"/>
      <c r="KJH115" s="30"/>
      <c r="KJN115" s="28"/>
      <c r="KJO115" s="29"/>
      <c r="KJP115" s="30"/>
      <c r="KJV115" s="28"/>
      <c r="KJW115" s="29"/>
      <c r="KJX115" s="30"/>
      <c r="KKD115" s="28"/>
      <c r="KKE115" s="29"/>
      <c r="KKF115" s="30"/>
      <c r="KKL115" s="28"/>
      <c r="KKM115" s="29"/>
      <c r="KKN115" s="30"/>
      <c r="KKT115" s="28"/>
      <c r="KKU115" s="29"/>
      <c r="KKV115" s="30"/>
      <c r="KLB115" s="28"/>
      <c r="KLC115" s="29"/>
      <c r="KLD115" s="30"/>
      <c r="KLJ115" s="28"/>
      <c r="KLK115" s="29"/>
      <c r="KLL115" s="30"/>
      <c r="KLR115" s="28"/>
      <c r="KLS115" s="29"/>
      <c r="KLT115" s="30"/>
      <c r="KLZ115" s="28"/>
      <c r="KMA115" s="29"/>
      <c r="KMB115" s="30"/>
      <c r="KMH115" s="28"/>
      <c r="KMI115" s="29"/>
      <c r="KMJ115" s="30"/>
      <c r="KMP115" s="28"/>
      <c r="KMQ115" s="29"/>
      <c r="KMR115" s="30"/>
      <c r="KMX115" s="28"/>
      <c r="KMY115" s="29"/>
      <c r="KMZ115" s="30"/>
      <c r="KNF115" s="28"/>
      <c r="KNG115" s="29"/>
      <c r="KNH115" s="30"/>
      <c r="KNN115" s="28"/>
      <c r="KNO115" s="29"/>
      <c r="KNP115" s="30"/>
      <c r="KNV115" s="28"/>
      <c r="KNW115" s="29"/>
      <c r="KNX115" s="30"/>
      <c r="KOD115" s="28"/>
      <c r="KOE115" s="29"/>
      <c r="KOF115" s="30"/>
      <c r="KOL115" s="28"/>
      <c r="KOM115" s="29"/>
      <c r="KON115" s="30"/>
      <c r="KOT115" s="28"/>
      <c r="KOU115" s="29"/>
      <c r="KOV115" s="30"/>
      <c r="KPB115" s="28"/>
      <c r="KPC115" s="29"/>
      <c r="KPD115" s="30"/>
      <c r="KPJ115" s="28"/>
      <c r="KPK115" s="29"/>
      <c r="KPL115" s="30"/>
      <c r="KPR115" s="28"/>
      <c r="KPS115" s="29"/>
      <c r="KPT115" s="30"/>
      <c r="KPZ115" s="28"/>
      <c r="KQA115" s="29"/>
      <c r="KQB115" s="30"/>
      <c r="KQH115" s="28"/>
      <c r="KQI115" s="29"/>
      <c r="KQJ115" s="30"/>
      <c r="KQP115" s="28"/>
      <c r="KQQ115" s="29"/>
      <c r="KQR115" s="30"/>
      <c r="KQX115" s="28"/>
      <c r="KQY115" s="29"/>
      <c r="KQZ115" s="30"/>
      <c r="KRF115" s="28"/>
      <c r="KRG115" s="29"/>
      <c r="KRH115" s="30"/>
      <c r="KRN115" s="28"/>
      <c r="KRO115" s="29"/>
      <c r="KRP115" s="30"/>
      <c r="KRV115" s="28"/>
      <c r="KRW115" s="29"/>
      <c r="KRX115" s="30"/>
      <c r="KSD115" s="28"/>
      <c r="KSE115" s="29"/>
      <c r="KSF115" s="30"/>
      <c r="KSL115" s="28"/>
      <c r="KSM115" s="29"/>
      <c r="KSN115" s="30"/>
      <c r="KST115" s="28"/>
      <c r="KSU115" s="29"/>
      <c r="KSV115" s="30"/>
      <c r="KTB115" s="28"/>
      <c r="KTC115" s="29"/>
      <c r="KTD115" s="30"/>
      <c r="KTJ115" s="28"/>
      <c r="KTK115" s="29"/>
      <c r="KTL115" s="30"/>
      <c r="KTR115" s="28"/>
      <c r="KTS115" s="29"/>
      <c r="KTT115" s="30"/>
      <c r="KTZ115" s="28"/>
      <c r="KUA115" s="29"/>
      <c r="KUB115" s="30"/>
      <c r="KUH115" s="28"/>
      <c r="KUI115" s="29"/>
      <c r="KUJ115" s="30"/>
      <c r="KUP115" s="28"/>
      <c r="KUQ115" s="29"/>
      <c r="KUR115" s="30"/>
      <c r="KUX115" s="28"/>
      <c r="KUY115" s="29"/>
      <c r="KUZ115" s="30"/>
      <c r="KVF115" s="28"/>
      <c r="KVG115" s="29"/>
      <c r="KVH115" s="30"/>
      <c r="KVN115" s="28"/>
      <c r="KVO115" s="29"/>
      <c r="KVP115" s="30"/>
      <c r="KVV115" s="28"/>
      <c r="KVW115" s="29"/>
      <c r="KVX115" s="30"/>
      <c r="KWD115" s="28"/>
      <c r="KWE115" s="29"/>
      <c r="KWF115" s="30"/>
      <c r="KWL115" s="28"/>
      <c r="KWM115" s="29"/>
      <c r="KWN115" s="30"/>
      <c r="KWT115" s="28"/>
      <c r="KWU115" s="29"/>
      <c r="KWV115" s="30"/>
      <c r="KXB115" s="28"/>
      <c r="KXC115" s="29"/>
      <c r="KXD115" s="30"/>
      <c r="KXJ115" s="28"/>
      <c r="KXK115" s="29"/>
      <c r="KXL115" s="30"/>
      <c r="KXR115" s="28"/>
      <c r="KXS115" s="29"/>
      <c r="KXT115" s="30"/>
      <c r="KXZ115" s="28"/>
      <c r="KYA115" s="29"/>
      <c r="KYB115" s="30"/>
      <c r="KYH115" s="28"/>
      <c r="KYI115" s="29"/>
      <c r="KYJ115" s="30"/>
      <c r="KYP115" s="28"/>
      <c r="KYQ115" s="29"/>
      <c r="KYR115" s="30"/>
      <c r="KYX115" s="28"/>
      <c r="KYY115" s="29"/>
      <c r="KYZ115" s="30"/>
      <c r="KZF115" s="28"/>
      <c r="KZG115" s="29"/>
      <c r="KZH115" s="30"/>
      <c r="KZN115" s="28"/>
      <c r="KZO115" s="29"/>
      <c r="KZP115" s="30"/>
      <c r="KZV115" s="28"/>
      <c r="KZW115" s="29"/>
      <c r="KZX115" s="30"/>
      <c r="LAD115" s="28"/>
      <c r="LAE115" s="29"/>
      <c r="LAF115" s="30"/>
      <c r="LAL115" s="28"/>
      <c r="LAM115" s="29"/>
      <c r="LAN115" s="30"/>
      <c r="LAT115" s="28"/>
      <c r="LAU115" s="29"/>
      <c r="LAV115" s="30"/>
      <c r="LBB115" s="28"/>
      <c r="LBC115" s="29"/>
      <c r="LBD115" s="30"/>
      <c r="LBJ115" s="28"/>
      <c r="LBK115" s="29"/>
      <c r="LBL115" s="30"/>
      <c r="LBR115" s="28"/>
      <c r="LBS115" s="29"/>
      <c r="LBT115" s="30"/>
      <c r="LBZ115" s="28"/>
      <c r="LCA115" s="29"/>
      <c r="LCB115" s="30"/>
      <c r="LCH115" s="28"/>
      <c r="LCI115" s="29"/>
      <c r="LCJ115" s="30"/>
      <c r="LCP115" s="28"/>
      <c r="LCQ115" s="29"/>
      <c r="LCR115" s="30"/>
      <c r="LCX115" s="28"/>
      <c r="LCY115" s="29"/>
      <c r="LCZ115" s="30"/>
      <c r="LDF115" s="28"/>
      <c r="LDG115" s="29"/>
      <c r="LDH115" s="30"/>
      <c r="LDN115" s="28"/>
      <c r="LDO115" s="29"/>
      <c r="LDP115" s="30"/>
      <c r="LDV115" s="28"/>
      <c r="LDW115" s="29"/>
      <c r="LDX115" s="30"/>
      <c r="LED115" s="28"/>
      <c r="LEE115" s="29"/>
      <c r="LEF115" s="30"/>
      <c r="LEL115" s="28"/>
      <c r="LEM115" s="29"/>
      <c r="LEN115" s="30"/>
      <c r="LET115" s="28"/>
      <c r="LEU115" s="29"/>
      <c r="LEV115" s="30"/>
      <c r="LFB115" s="28"/>
      <c r="LFC115" s="29"/>
      <c r="LFD115" s="30"/>
      <c r="LFJ115" s="28"/>
      <c r="LFK115" s="29"/>
      <c r="LFL115" s="30"/>
      <c r="LFR115" s="28"/>
      <c r="LFS115" s="29"/>
      <c r="LFT115" s="30"/>
      <c r="LFZ115" s="28"/>
      <c r="LGA115" s="29"/>
      <c r="LGB115" s="30"/>
      <c r="LGH115" s="28"/>
      <c r="LGI115" s="29"/>
      <c r="LGJ115" s="30"/>
      <c r="LGP115" s="28"/>
      <c r="LGQ115" s="29"/>
      <c r="LGR115" s="30"/>
      <c r="LGX115" s="28"/>
      <c r="LGY115" s="29"/>
      <c r="LGZ115" s="30"/>
      <c r="LHF115" s="28"/>
      <c r="LHG115" s="29"/>
      <c r="LHH115" s="30"/>
      <c r="LHN115" s="28"/>
      <c r="LHO115" s="29"/>
      <c r="LHP115" s="30"/>
      <c r="LHV115" s="28"/>
      <c r="LHW115" s="29"/>
      <c r="LHX115" s="30"/>
      <c r="LID115" s="28"/>
      <c r="LIE115" s="29"/>
      <c r="LIF115" s="30"/>
      <c r="LIL115" s="28"/>
      <c r="LIM115" s="29"/>
      <c r="LIN115" s="30"/>
      <c r="LIT115" s="28"/>
      <c r="LIU115" s="29"/>
      <c r="LIV115" s="30"/>
      <c r="LJB115" s="28"/>
      <c r="LJC115" s="29"/>
      <c r="LJD115" s="30"/>
      <c r="LJJ115" s="28"/>
      <c r="LJK115" s="29"/>
      <c r="LJL115" s="30"/>
      <c r="LJR115" s="28"/>
      <c r="LJS115" s="29"/>
      <c r="LJT115" s="30"/>
      <c r="LJZ115" s="28"/>
      <c r="LKA115" s="29"/>
      <c r="LKB115" s="30"/>
      <c r="LKH115" s="28"/>
      <c r="LKI115" s="29"/>
      <c r="LKJ115" s="30"/>
      <c r="LKP115" s="28"/>
      <c r="LKQ115" s="29"/>
      <c r="LKR115" s="30"/>
      <c r="LKX115" s="28"/>
      <c r="LKY115" s="29"/>
      <c r="LKZ115" s="30"/>
      <c r="LLF115" s="28"/>
      <c r="LLG115" s="29"/>
      <c r="LLH115" s="30"/>
      <c r="LLN115" s="28"/>
      <c r="LLO115" s="29"/>
      <c r="LLP115" s="30"/>
      <c r="LLV115" s="28"/>
      <c r="LLW115" s="29"/>
      <c r="LLX115" s="30"/>
      <c r="LMD115" s="28"/>
      <c r="LME115" s="29"/>
      <c r="LMF115" s="30"/>
      <c r="LML115" s="28"/>
      <c r="LMM115" s="29"/>
      <c r="LMN115" s="30"/>
      <c r="LMT115" s="28"/>
      <c r="LMU115" s="29"/>
      <c r="LMV115" s="30"/>
      <c r="LNB115" s="28"/>
      <c r="LNC115" s="29"/>
      <c r="LND115" s="30"/>
      <c r="LNJ115" s="28"/>
      <c r="LNK115" s="29"/>
      <c r="LNL115" s="30"/>
      <c r="LNR115" s="28"/>
      <c r="LNS115" s="29"/>
      <c r="LNT115" s="30"/>
      <c r="LNZ115" s="28"/>
      <c r="LOA115" s="29"/>
      <c r="LOB115" s="30"/>
      <c r="LOH115" s="28"/>
      <c r="LOI115" s="29"/>
      <c r="LOJ115" s="30"/>
      <c r="LOP115" s="28"/>
      <c r="LOQ115" s="29"/>
      <c r="LOR115" s="30"/>
      <c r="LOX115" s="28"/>
      <c r="LOY115" s="29"/>
      <c r="LOZ115" s="30"/>
      <c r="LPF115" s="28"/>
      <c r="LPG115" s="29"/>
      <c r="LPH115" s="30"/>
      <c r="LPN115" s="28"/>
      <c r="LPO115" s="29"/>
      <c r="LPP115" s="30"/>
      <c r="LPV115" s="28"/>
      <c r="LPW115" s="29"/>
      <c r="LPX115" s="30"/>
      <c r="LQD115" s="28"/>
      <c r="LQE115" s="29"/>
      <c r="LQF115" s="30"/>
      <c r="LQL115" s="28"/>
      <c r="LQM115" s="29"/>
      <c r="LQN115" s="30"/>
      <c r="LQT115" s="28"/>
      <c r="LQU115" s="29"/>
      <c r="LQV115" s="30"/>
      <c r="LRB115" s="28"/>
      <c r="LRC115" s="29"/>
      <c r="LRD115" s="30"/>
      <c r="LRJ115" s="28"/>
      <c r="LRK115" s="29"/>
      <c r="LRL115" s="30"/>
      <c r="LRR115" s="28"/>
      <c r="LRS115" s="29"/>
      <c r="LRT115" s="30"/>
      <c r="LRZ115" s="28"/>
      <c r="LSA115" s="29"/>
      <c r="LSB115" s="30"/>
      <c r="LSH115" s="28"/>
      <c r="LSI115" s="29"/>
      <c r="LSJ115" s="30"/>
      <c r="LSP115" s="28"/>
      <c r="LSQ115" s="29"/>
      <c r="LSR115" s="30"/>
      <c r="LSX115" s="28"/>
      <c r="LSY115" s="29"/>
      <c r="LSZ115" s="30"/>
      <c r="LTF115" s="28"/>
      <c r="LTG115" s="29"/>
      <c r="LTH115" s="30"/>
      <c r="LTN115" s="28"/>
      <c r="LTO115" s="29"/>
      <c r="LTP115" s="30"/>
      <c r="LTV115" s="28"/>
      <c r="LTW115" s="29"/>
      <c r="LTX115" s="30"/>
      <c r="LUD115" s="28"/>
      <c r="LUE115" s="29"/>
      <c r="LUF115" s="30"/>
      <c r="LUL115" s="28"/>
      <c r="LUM115" s="29"/>
      <c r="LUN115" s="30"/>
      <c r="LUT115" s="28"/>
      <c r="LUU115" s="29"/>
      <c r="LUV115" s="30"/>
      <c r="LVB115" s="28"/>
      <c r="LVC115" s="29"/>
      <c r="LVD115" s="30"/>
      <c r="LVJ115" s="28"/>
      <c r="LVK115" s="29"/>
      <c r="LVL115" s="30"/>
      <c r="LVR115" s="28"/>
      <c r="LVS115" s="29"/>
      <c r="LVT115" s="30"/>
      <c r="LVZ115" s="28"/>
      <c r="LWA115" s="29"/>
      <c r="LWB115" s="30"/>
      <c r="LWH115" s="28"/>
      <c r="LWI115" s="29"/>
      <c r="LWJ115" s="30"/>
      <c r="LWP115" s="28"/>
      <c r="LWQ115" s="29"/>
      <c r="LWR115" s="30"/>
      <c r="LWX115" s="28"/>
      <c r="LWY115" s="29"/>
      <c r="LWZ115" s="30"/>
      <c r="LXF115" s="28"/>
      <c r="LXG115" s="29"/>
      <c r="LXH115" s="30"/>
      <c r="LXN115" s="28"/>
      <c r="LXO115" s="29"/>
      <c r="LXP115" s="30"/>
      <c r="LXV115" s="28"/>
      <c r="LXW115" s="29"/>
      <c r="LXX115" s="30"/>
      <c r="LYD115" s="28"/>
      <c r="LYE115" s="29"/>
      <c r="LYF115" s="30"/>
      <c r="LYL115" s="28"/>
      <c r="LYM115" s="29"/>
      <c r="LYN115" s="30"/>
      <c r="LYT115" s="28"/>
      <c r="LYU115" s="29"/>
      <c r="LYV115" s="30"/>
      <c r="LZB115" s="28"/>
      <c r="LZC115" s="29"/>
      <c r="LZD115" s="30"/>
      <c r="LZJ115" s="28"/>
      <c r="LZK115" s="29"/>
      <c r="LZL115" s="30"/>
      <c r="LZR115" s="28"/>
      <c r="LZS115" s="29"/>
      <c r="LZT115" s="30"/>
      <c r="LZZ115" s="28"/>
      <c r="MAA115" s="29"/>
      <c r="MAB115" s="30"/>
      <c r="MAH115" s="28"/>
      <c r="MAI115" s="29"/>
      <c r="MAJ115" s="30"/>
      <c r="MAP115" s="28"/>
      <c r="MAQ115" s="29"/>
      <c r="MAR115" s="30"/>
      <c r="MAX115" s="28"/>
      <c r="MAY115" s="29"/>
      <c r="MAZ115" s="30"/>
      <c r="MBF115" s="28"/>
      <c r="MBG115" s="29"/>
      <c r="MBH115" s="30"/>
      <c r="MBN115" s="28"/>
      <c r="MBO115" s="29"/>
      <c r="MBP115" s="30"/>
      <c r="MBV115" s="28"/>
      <c r="MBW115" s="29"/>
      <c r="MBX115" s="30"/>
      <c r="MCD115" s="28"/>
      <c r="MCE115" s="29"/>
      <c r="MCF115" s="30"/>
      <c r="MCL115" s="28"/>
      <c r="MCM115" s="29"/>
      <c r="MCN115" s="30"/>
      <c r="MCT115" s="28"/>
      <c r="MCU115" s="29"/>
      <c r="MCV115" s="30"/>
      <c r="MDB115" s="28"/>
      <c r="MDC115" s="29"/>
      <c r="MDD115" s="30"/>
      <c r="MDJ115" s="28"/>
      <c r="MDK115" s="29"/>
      <c r="MDL115" s="30"/>
      <c r="MDR115" s="28"/>
      <c r="MDS115" s="29"/>
      <c r="MDT115" s="30"/>
      <c r="MDZ115" s="28"/>
      <c r="MEA115" s="29"/>
      <c r="MEB115" s="30"/>
      <c r="MEH115" s="28"/>
      <c r="MEI115" s="29"/>
      <c r="MEJ115" s="30"/>
      <c r="MEP115" s="28"/>
      <c r="MEQ115" s="29"/>
      <c r="MER115" s="30"/>
      <c r="MEX115" s="28"/>
      <c r="MEY115" s="29"/>
      <c r="MEZ115" s="30"/>
      <c r="MFF115" s="28"/>
      <c r="MFG115" s="29"/>
      <c r="MFH115" s="30"/>
      <c r="MFN115" s="28"/>
      <c r="MFO115" s="29"/>
      <c r="MFP115" s="30"/>
      <c r="MFV115" s="28"/>
      <c r="MFW115" s="29"/>
      <c r="MFX115" s="30"/>
      <c r="MGD115" s="28"/>
      <c r="MGE115" s="29"/>
      <c r="MGF115" s="30"/>
      <c r="MGL115" s="28"/>
      <c r="MGM115" s="29"/>
      <c r="MGN115" s="30"/>
      <c r="MGT115" s="28"/>
      <c r="MGU115" s="29"/>
      <c r="MGV115" s="30"/>
      <c r="MHB115" s="28"/>
      <c r="MHC115" s="29"/>
      <c r="MHD115" s="30"/>
      <c r="MHJ115" s="28"/>
      <c r="MHK115" s="29"/>
      <c r="MHL115" s="30"/>
      <c r="MHR115" s="28"/>
      <c r="MHS115" s="29"/>
      <c r="MHT115" s="30"/>
      <c r="MHZ115" s="28"/>
      <c r="MIA115" s="29"/>
      <c r="MIB115" s="30"/>
      <c r="MIH115" s="28"/>
      <c r="MII115" s="29"/>
      <c r="MIJ115" s="30"/>
      <c r="MIP115" s="28"/>
      <c r="MIQ115" s="29"/>
      <c r="MIR115" s="30"/>
      <c r="MIX115" s="28"/>
      <c r="MIY115" s="29"/>
      <c r="MIZ115" s="30"/>
      <c r="MJF115" s="28"/>
      <c r="MJG115" s="29"/>
      <c r="MJH115" s="30"/>
      <c r="MJN115" s="28"/>
      <c r="MJO115" s="29"/>
      <c r="MJP115" s="30"/>
      <c r="MJV115" s="28"/>
      <c r="MJW115" s="29"/>
      <c r="MJX115" s="30"/>
      <c r="MKD115" s="28"/>
      <c r="MKE115" s="29"/>
      <c r="MKF115" s="30"/>
      <c r="MKL115" s="28"/>
      <c r="MKM115" s="29"/>
      <c r="MKN115" s="30"/>
      <c r="MKT115" s="28"/>
      <c r="MKU115" s="29"/>
      <c r="MKV115" s="30"/>
      <c r="MLB115" s="28"/>
      <c r="MLC115" s="29"/>
      <c r="MLD115" s="30"/>
      <c r="MLJ115" s="28"/>
      <c r="MLK115" s="29"/>
      <c r="MLL115" s="30"/>
      <c r="MLR115" s="28"/>
      <c r="MLS115" s="29"/>
      <c r="MLT115" s="30"/>
      <c r="MLZ115" s="28"/>
      <c r="MMA115" s="29"/>
      <c r="MMB115" s="30"/>
      <c r="MMH115" s="28"/>
      <c r="MMI115" s="29"/>
      <c r="MMJ115" s="30"/>
      <c r="MMP115" s="28"/>
      <c r="MMQ115" s="29"/>
      <c r="MMR115" s="30"/>
      <c r="MMX115" s="28"/>
      <c r="MMY115" s="29"/>
      <c r="MMZ115" s="30"/>
      <c r="MNF115" s="28"/>
      <c r="MNG115" s="29"/>
      <c r="MNH115" s="30"/>
      <c r="MNN115" s="28"/>
      <c r="MNO115" s="29"/>
      <c r="MNP115" s="30"/>
      <c r="MNV115" s="28"/>
      <c r="MNW115" s="29"/>
      <c r="MNX115" s="30"/>
      <c r="MOD115" s="28"/>
      <c r="MOE115" s="29"/>
      <c r="MOF115" s="30"/>
      <c r="MOL115" s="28"/>
      <c r="MOM115" s="29"/>
      <c r="MON115" s="30"/>
      <c r="MOT115" s="28"/>
      <c r="MOU115" s="29"/>
      <c r="MOV115" s="30"/>
      <c r="MPB115" s="28"/>
      <c r="MPC115" s="29"/>
      <c r="MPD115" s="30"/>
      <c r="MPJ115" s="28"/>
      <c r="MPK115" s="29"/>
      <c r="MPL115" s="30"/>
      <c r="MPR115" s="28"/>
      <c r="MPS115" s="29"/>
      <c r="MPT115" s="30"/>
      <c r="MPZ115" s="28"/>
      <c r="MQA115" s="29"/>
      <c r="MQB115" s="30"/>
      <c r="MQH115" s="28"/>
      <c r="MQI115" s="29"/>
      <c r="MQJ115" s="30"/>
      <c r="MQP115" s="28"/>
      <c r="MQQ115" s="29"/>
      <c r="MQR115" s="30"/>
      <c r="MQX115" s="28"/>
      <c r="MQY115" s="29"/>
      <c r="MQZ115" s="30"/>
      <c r="MRF115" s="28"/>
      <c r="MRG115" s="29"/>
      <c r="MRH115" s="30"/>
      <c r="MRN115" s="28"/>
      <c r="MRO115" s="29"/>
      <c r="MRP115" s="30"/>
      <c r="MRV115" s="28"/>
      <c r="MRW115" s="29"/>
      <c r="MRX115" s="30"/>
      <c r="MSD115" s="28"/>
      <c r="MSE115" s="29"/>
      <c r="MSF115" s="30"/>
      <c r="MSL115" s="28"/>
      <c r="MSM115" s="29"/>
      <c r="MSN115" s="30"/>
      <c r="MST115" s="28"/>
      <c r="MSU115" s="29"/>
      <c r="MSV115" s="30"/>
      <c r="MTB115" s="28"/>
      <c r="MTC115" s="29"/>
      <c r="MTD115" s="30"/>
      <c r="MTJ115" s="28"/>
      <c r="MTK115" s="29"/>
      <c r="MTL115" s="30"/>
      <c r="MTR115" s="28"/>
      <c r="MTS115" s="29"/>
      <c r="MTT115" s="30"/>
      <c r="MTZ115" s="28"/>
      <c r="MUA115" s="29"/>
      <c r="MUB115" s="30"/>
      <c r="MUH115" s="28"/>
      <c r="MUI115" s="29"/>
      <c r="MUJ115" s="30"/>
      <c r="MUP115" s="28"/>
      <c r="MUQ115" s="29"/>
      <c r="MUR115" s="30"/>
      <c r="MUX115" s="28"/>
      <c r="MUY115" s="29"/>
      <c r="MUZ115" s="30"/>
      <c r="MVF115" s="28"/>
      <c r="MVG115" s="29"/>
      <c r="MVH115" s="30"/>
      <c r="MVN115" s="28"/>
      <c r="MVO115" s="29"/>
      <c r="MVP115" s="30"/>
      <c r="MVV115" s="28"/>
      <c r="MVW115" s="29"/>
      <c r="MVX115" s="30"/>
      <c r="MWD115" s="28"/>
      <c r="MWE115" s="29"/>
      <c r="MWF115" s="30"/>
      <c r="MWL115" s="28"/>
      <c r="MWM115" s="29"/>
      <c r="MWN115" s="30"/>
      <c r="MWT115" s="28"/>
      <c r="MWU115" s="29"/>
      <c r="MWV115" s="30"/>
      <c r="MXB115" s="28"/>
      <c r="MXC115" s="29"/>
      <c r="MXD115" s="30"/>
      <c r="MXJ115" s="28"/>
      <c r="MXK115" s="29"/>
      <c r="MXL115" s="30"/>
      <c r="MXR115" s="28"/>
      <c r="MXS115" s="29"/>
      <c r="MXT115" s="30"/>
      <c r="MXZ115" s="28"/>
      <c r="MYA115" s="29"/>
      <c r="MYB115" s="30"/>
      <c r="MYH115" s="28"/>
      <c r="MYI115" s="29"/>
      <c r="MYJ115" s="30"/>
      <c r="MYP115" s="28"/>
      <c r="MYQ115" s="29"/>
      <c r="MYR115" s="30"/>
      <c r="MYX115" s="28"/>
      <c r="MYY115" s="29"/>
      <c r="MYZ115" s="30"/>
      <c r="MZF115" s="28"/>
      <c r="MZG115" s="29"/>
      <c r="MZH115" s="30"/>
      <c r="MZN115" s="28"/>
      <c r="MZO115" s="29"/>
      <c r="MZP115" s="30"/>
      <c r="MZV115" s="28"/>
      <c r="MZW115" s="29"/>
      <c r="MZX115" s="30"/>
      <c r="NAD115" s="28"/>
      <c r="NAE115" s="29"/>
      <c r="NAF115" s="30"/>
      <c r="NAL115" s="28"/>
      <c r="NAM115" s="29"/>
      <c r="NAN115" s="30"/>
      <c r="NAT115" s="28"/>
      <c r="NAU115" s="29"/>
      <c r="NAV115" s="30"/>
      <c r="NBB115" s="28"/>
      <c r="NBC115" s="29"/>
      <c r="NBD115" s="30"/>
      <c r="NBJ115" s="28"/>
      <c r="NBK115" s="29"/>
      <c r="NBL115" s="30"/>
      <c r="NBR115" s="28"/>
      <c r="NBS115" s="29"/>
      <c r="NBT115" s="30"/>
      <c r="NBZ115" s="28"/>
      <c r="NCA115" s="29"/>
      <c r="NCB115" s="30"/>
      <c r="NCH115" s="28"/>
      <c r="NCI115" s="29"/>
      <c r="NCJ115" s="30"/>
      <c r="NCP115" s="28"/>
      <c r="NCQ115" s="29"/>
      <c r="NCR115" s="30"/>
      <c r="NCX115" s="28"/>
      <c r="NCY115" s="29"/>
      <c r="NCZ115" s="30"/>
      <c r="NDF115" s="28"/>
      <c r="NDG115" s="29"/>
      <c r="NDH115" s="30"/>
      <c r="NDN115" s="28"/>
      <c r="NDO115" s="29"/>
      <c r="NDP115" s="30"/>
      <c r="NDV115" s="28"/>
      <c r="NDW115" s="29"/>
      <c r="NDX115" s="30"/>
      <c r="NED115" s="28"/>
      <c r="NEE115" s="29"/>
      <c r="NEF115" s="30"/>
      <c r="NEL115" s="28"/>
      <c r="NEM115" s="29"/>
      <c r="NEN115" s="30"/>
      <c r="NET115" s="28"/>
      <c r="NEU115" s="29"/>
      <c r="NEV115" s="30"/>
      <c r="NFB115" s="28"/>
      <c r="NFC115" s="29"/>
      <c r="NFD115" s="30"/>
      <c r="NFJ115" s="28"/>
      <c r="NFK115" s="29"/>
      <c r="NFL115" s="30"/>
      <c r="NFR115" s="28"/>
      <c r="NFS115" s="29"/>
      <c r="NFT115" s="30"/>
      <c r="NFZ115" s="28"/>
      <c r="NGA115" s="29"/>
      <c r="NGB115" s="30"/>
      <c r="NGH115" s="28"/>
      <c r="NGI115" s="29"/>
      <c r="NGJ115" s="30"/>
      <c r="NGP115" s="28"/>
      <c r="NGQ115" s="29"/>
      <c r="NGR115" s="30"/>
      <c r="NGX115" s="28"/>
      <c r="NGY115" s="29"/>
      <c r="NGZ115" s="30"/>
      <c r="NHF115" s="28"/>
      <c r="NHG115" s="29"/>
      <c r="NHH115" s="30"/>
      <c r="NHN115" s="28"/>
      <c r="NHO115" s="29"/>
      <c r="NHP115" s="30"/>
      <c r="NHV115" s="28"/>
      <c r="NHW115" s="29"/>
      <c r="NHX115" s="30"/>
      <c r="NID115" s="28"/>
      <c r="NIE115" s="29"/>
      <c r="NIF115" s="30"/>
      <c r="NIL115" s="28"/>
      <c r="NIM115" s="29"/>
      <c r="NIN115" s="30"/>
      <c r="NIT115" s="28"/>
      <c r="NIU115" s="29"/>
      <c r="NIV115" s="30"/>
      <c r="NJB115" s="28"/>
      <c r="NJC115" s="29"/>
      <c r="NJD115" s="30"/>
      <c r="NJJ115" s="28"/>
      <c r="NJK115" s="29"/>
      <c r="NJL115" s="30"/>
      <c r="NJR115" s="28"/>
      <c r="NJS115" s="29"/>
      <c r="NJT115" s="30"/>
      <c r="NJZ115" s="28"/>
      <c r="NKA115" s="29"/>
      <c r="NKB115" s="30"/>
      <c r="NKH115" s="28"/>
      <c r="NKI115" s="29"/>
      <c r="NKJ115" s="30"/>
      <c r="NKP115" s="28"/>
      <c r="NKQ115" s="29"/>
      <c r="NKR115" s="30"/>
      <c r="NKX115" s="28"/>
      <c r="NKY115" s="29"/>
      <c r="NKZ115" s="30"/>
      <c r="NLF115" s="28"/>
      <c r="NLG115" s="29"/>
      <c r="NLH115" s="30"/>
      <c r="NLN115" s="28"/>
      <c r="NLO115" s="29"/>
      <c r="NLP115" s="30"/>
      <c r="NLV115" s="28"/>
      <c r="NLW115" s="29"/>
      <c r="NLX115" s="30"/>
      <c r="NMD115" s="28"/>
      <c r="NME115" s="29"/>
      <c r="NMF115" s="30"/>
      <c r="NML115" s="28"/>
      <c r="NMM115" s="29"/>
      <c r="NMN115" s="30"/>
      <c r="NMT115" s="28"/>
      <c r="NMU115" s="29"/>
      <c r="NMV115" s="30"/>
      <c r="NNB115" s="28"/>
      <c r="NNC115" s="29"/>
      <c r="NND115" s="30"/>
      <c r="NNJ115" s="28"/>
      <c r="NNK115" s="29"/>
      <c r="NNL115" s="30"/>
      <c r="NNR115" s="28"/>
      <c r="NNS115" s="29"/>
      <c r="NNT115" s="30"/>
      <c r="NNZ115" s="28"/>
      <c r="NOA115" s="29"/>
      <c r="NOB115" s="30"/>
      <c r="NOH115" s="28"/>
      <c r="NOI115" s="29"/>
      <c r="NOJ115" s="30"/>
      <c r="NOP115" s="28"/>
      <c r="NOQ115" s="29"/>
      <c r="NOR115" s="30"/>
      <c r="NOX115" s="28"/>
      <c r="NOY115" s="29"/>
      <c r="NOZ115" s="30"/>
      <c r="NPF115" s="28"/>
      <c r="NPG115" s="29"/>
      <c r="NPH115" s="30"/>
      <c r="NPN115" s="28"/>
      <c r="NPO115" s="29"/>
      <c r="NPP115" s="30"/>
      <c r="NPV115" s="28"/>
      <c r="NPW115" s="29"/>
      <c r="NPX115" s="30"/>
      <c r="NQD115" s="28"/>
      <c r="NQE115" s="29"/>
      <c r="NQF115" s="30"/>
      <c r="NQL115" s="28"/>
      <c r="NQM115" s="29"/>
      <c r="NQN115" s="30"/>
      <c r="NQT115" s="28"/>
      <c r="NQU115" s="29"/>
      <c r="NQV115" s="30"/>
      <c r="NRB115" s="28"/>
      <c r="NRC115" s="29"/>
      <c r="NRD115" s="30"/>
      <c r="NRJ115" s="28"/>
      <c r="NRK115" s="29"/>
      <c r="NRL115" s="30"/>
      <c r="NRR115" s="28"/>
      <c r="NRS115" s="29"/>
      <c r="NRT115" s="30"/>
      <c r="NRZ115" s="28"/>
      <c r="NSA115" s="29"/>
      <c r="NSB115" s="30"/>
      <c r="NSH115" s="28"/>
      <c r="NSI115" s="29"/>
      <c r="NSJ115" s="30"/>
      <c r="NSP115" s="28"/>
      <c r="NSQ115" s="29"/>
      <c r="NSR115" s="30"/>
      <c r="NSX115" s="28"/>
      <c r="NSY115" s="29"/>
      <c r="NSZ115" s="30"/>
      <c r="NTF115" s="28"/>
      <c r="NTG115" s="29"/>
      <c r="NTH115" s="30"/>
      <c r="NTN115" s="28"/>
      <c r="NTO115" s="29"/>
      <c r="NTP115" s="30"/>
      <c r="NTV115" s="28"/>
      <c r="NTW115" s="29"/>
      <c r="NTX115" s="30"/>
      <c r="NUD115" s="28"/>
      <c r="NUE115" s="29"/>
      <c r="NUF115" s="30"/>
      <c r="NUL115" s="28"/>
      <c r="NUM115" s="29"/>
      <c r="NUN115" s="30"/>
      <c r="NUT115" s="28"/>
      <c r="NUU115" s="29"/>
      <c r="NUV115" s="30"/>
      <c r="NVB115" s="28"/>
      <c r="NVC115" s="29"/>
      <c r="NVD115" s="30"/>
      <c r="NVJ115" s="28"/>
      <c r="NVK115" s="29"/>
      <c r="NVL115" s="30"/>
      <c r="NVR115" s="28"/>
      <c r="NVS115" s="29"/>
      <c r="NVT115" s="30"/>
      <c r="NVZ115" s="28"/>
      <c r="NWA115" s="29"/>
      <c r="NWB115" s="30"/>
      <c r="NWH115" s="28"/>
      <c r="NWI115" s="29"/>
      <c r="NWJ115" s="30"/>
      <c r="NWP115" s="28"/>
      <c r="NWQ115" s="29"/>
      <c r="NWR115" s="30"/>
      <c r="NWX115" s="28"/>
      <c r="NWY115" s="29"/>
      <c r="NWZ115" s="30"/>
      <c r="NXF115" s="28"/>
      <c r="NXG115" s="29"/>
      <c r="NXH115" s="30"/>
      <c r="NXN115" s="28"/>
      <c r="NXO115" s="29"/>
      <c r="NXP115" s="30"/>
      <c r="NXV115" s="28"/>
      <c r="NXW115" s="29"/>
      <c r="NXX115" s="30"/>
      <c r="NYD115" s="28"/>
      <c r="NYE115" s="29"/>
      <c r="NYF115" s="30"/>
      <c r="NYL115" s="28"/>
      <c r="NYM115" s="29"/>
      <c r="NYN115" s="30"/>
      <c r="NYT115" s="28"/>
      <c r="NYU115" s="29"/>
      <c r="NYV115" s="30"/>
      <c r="NZB115" s="28"/>
      <c r="NZC115" s="29"/>
      <c r="NZD115" s="30"/>
      <c r="NZJ115" s="28"/>
      <c r="NZK115" s="29"/>
      <c r="NZL115" s="30"/>
      <c r="NZR115" s="28"/>
      <c r="NZS115" s="29"/>
      <c r="NZT115" s="30"/>
      <c r="NZZ115" s="28"/>
      <c r="OAA115" s="29"/>
      <c r="OAB115" s="30"/>
      <c r="OAH115" s="28"/>
      <c r="OAI115" s="29"/>
      <c r="OAJ115" s="30"/>
      <c r="OAP115" s="28"/>
      <c r="OAQ115" s="29"/>
      <c r="OAR115" s="30"/>
      <c r="OAX115" s="28"/>
      <c r="OAY115" s="29"/>
      <c r="OAZ115" s="30"/>
      <c r="OBF115" s="28"/>
      <c r="OBG115" s="29"/>
      <c r="OBH115" s="30"/>
      <c r="OBN115" s="28"/>
      <c r="OBO115" s="29"/>
      <c r="OBP115" s="30"/>
      <c r="OBV115" s="28"/>
      <c r="OBW115" s="29"/>
      <c r="OBX115" s="30"/>
      <c r="OCD115" s="28"/>
      <c r="OCE115" s="29"/>
      <c r="OCF115" s="30"/>
      <c r="OCL115" s="28"/>
      <c r="OCM115" s="29"/>
      <c r="OCN115" s="30"/>
      <c r="OCT115" s="28"/>
      <c r="OCU115" s="29"/>
      <c r="OCV115" s="30"/>
      <c r="ODB115" s="28"/>
      <c r="ODC115" s="29"/>
      <c r="ODD115" s="30"/>
      <c r="ODJ115" s="28"/>
      <c r="ODK115" s="29"/>
      <c r="ODL115" s="30"/>
      <c r="ODR115" s="28"/>
      <c r="ODS115" s="29"/>
      <c r="ODT115" s="30"/>
      <c r="ODZ115" s="28"/>
      <c r="OEA115" s="29"/>
      <c r="OEB115" s="30"/>
      <c r="OEH115" s="28"/>
      <c r="OEI115" s="29"/>
      <c r="OEJ115" s="30"/>
      <c r="OEP115" s="28"/>
      <c r="OEQ115" s="29"/>
      <c r="OER115" s="30"/>
      <c r="OEX115" s="28"/>
      <c r="OEY115" s="29"/>
      <c r="OEZ115" s="30"/>
      <c r="OFF115" s="28"/>
      <c r="OFG115" s="29"/>
      <c r="OFH115" s="30"/>
      <c r="OFN115" s="28"/>
      <c r="OFO115" s="29"/>
      <c r="OFP115" s="30"/>
      <c r="OFV115" s="28"/>
      <c r="OFW115" s="29"/>
      <c r="OFX115" s="30"/>
      <c r="OGD115" s="28"/>
      <c r="OGE115" s="29"/>
      <c r="OGF115" s="30"/>
      <c r="OGL115" s="28"/>
      <c r="OGM115" s="29"/>
      <c r="OGN115" s="30"/>
      <c r="OGT115" s="28"/>
      <c r="OGU115" s="29"/>
      <c r="OGV115" s="30"/>
      <c r="OHB115" s="28"/>
      <c r="OHC115" s="29"/>
      <c r="OHD115" s="30"/>
      <c r="OHJ115" s="28"/>
      <c r="OHK115" s="29"/>
      <c r="OHL115" s="30"/>
      <c r="OHR115" s="28"/>
      <c r="OHS115" s="29"/>
      <c r="OHT115" s="30"/>
      <c r="OHZ115" s="28"/>
      <c r="OIA115" s="29"/>
      <c r="OIB115" s="30"/>
      <c r="OIH115" s="28"/>
      <c r="OII115" s="29"/>
      <c r="OIJ115" s="30"/>
      <c r="OIP115" s="28"/>
      <c r="OIQ115" s="29"/>
      <c r="OIR115" s="30"/>
      <c r="OIX115" s="28"/>
      <c r="OIY115" s="29"/>
      <c r="OIZ115" s="30"/>
      <c r="OJF115" s="28"/>
      <c r="OJG115" s="29"/>
      <c r="OJH115" s="30"/>
      <c r="OJN115" s="28"/>
      <c r="OJO115" s="29"/>
      <c r="OJP115" s="30"/>
      <c r="OJV115" s="28"/>
      <c r="OJW115" s="29"/>
      <c r="OJX115" s="30"/>
      <c r="OKD115" s="28"/>
      <c r="OKE115" s="29"/>
      <c r="OKF115" s="30"/>
      <c r="OKL115" s="28"/>
      <c r="OKM115" s="29"/>
      <c r="OKN115" s="30"/>
      <c r="OKT115" s="28"/>
      <c r="OKU115" s="29"/>
      <c r="OKV115" s="30"/>
      <c r="OLB115" s="28"/>
      <c r="OLC115" s="29"/>
      <c r="OLD115" s="30"/>
      <c r="OLJ115" s="28"/>
      <c r="OLK115" s="29"/>
      <c r="OLL115" s="30"/>
      <c r="OLR115" s="28"/>
      <c r="OLS115" s="29"/>
      <c r="OLT115" s="30"/>
      <c r="OLZ115" s="28"/>
      <c r="OMA115" s="29"/>
      <c r="OMB115" s="30"/>
      <c r="OMH115" s="28"/>
      <c r="OMI115" s="29"/>
      <c r="OMJ115" s="30"/>
      <c r="OMP115" s="28"/>
      <c r="OMQ115" s="29"/>
      <c r="OMR115" s="30"/>
      <c r="OMX115" s="28"/>
      <c r="OMY115" s="29"/>
      <c r="OMZ115" s="30"/>
      <c r="ONF115" s="28"/>
      <c r="ONG115" s="29"/>
      <c r="ONH115" s="30"/>
      <c r="ONN115" s="28"/>
      <c r="ONO115" s="29"/>
      <c r="ONP115" s="30"/>
      <c r="ONV115" s="28"/>
      <c r="ONW115" s="29"/>
      <c r="ONX115" s="30"/>
      <c r="OOD115" s="28"/>
      <c r="OOE115" s="29"/>
      <c r="OOF115" s="30"/>
      <c r="OOL115" s="28"/>
      <c r="OOM115" s="29"/>
      <c r="OON115" s="30"/>
      <c r="OOT115" s="28"/>
      <c r="OOU115" s="29"/>
      <c r="OOV115" s="30"/>
      <c r="OPB115" s="28"/>
      <c r="OPC115" s="29"/>
      <c r="OPD115" s="30"/>
      <c r="OPJ115" s="28"/>
      <c r="OPK115" s="29"/>
      <c r="OPL115" s="30"/>
      <c r="OPR115" s="28"/>
      <c r="OPS115" s="29"/>
      <c r="OPT115" s="30"/>
      <c r="OPZ115" s="28"/>
      <c r="OQA115" s="29"/>
      <c r="OQB115" s="30"/>
      <c r="OQH115" s="28"/>
      <c r="OQI115" s="29"/>
      <c r="OQJ115" s="30"/>
      <c r="OQP115" s="28"/>
      <c r="OQQ115" s="29"/>
      <c r="OQR115" s="30"/>
      <c r="OQX115" s="28"/>
      <c r="OQY115" s="29"/>
      <c r="OQZ115" s="30"/>
      <c r="ORF115" s="28"/>
      <c r="ORG115" s="29"/>
      <c r="ORH115" s="30"/>
      <c r="ORN115" s="28"/>
      <c r="ORO115" s="29"/>
      <c r="ORP115" s="30"/>
      <c r="ORV115" s="28"/>
      <c r="ORW115" s="29"/>
      <c r="ORX115" s="30"/>
      <c r="OSD115" s="28"/>
      <c r="OSE115" s="29"/>
      <c r="OSF115" s="30"/>
      <c r="OSL115" s="28"/>
      <c r="OSM115" s="29"/>
      <c r="OSN115" s="30"/>
      <c r="OST115" s="28"/>
      <c r="OSU115" s="29"/>
      <c r="OSV115" s="30"/>
      <c r="OTB115" s="28"/>
      <c r="OTC115" s="29"/>
      <c r="OTD115" s="30"/>
      <c r="OTJ115" s="28"/>
      <c r="OTK115" s="29"/>
      <c r="OTL115" s="30"/>
      <c r="OTR115" s="28"/>
      <c r="OTS115" s="29"/>
      <c r="OTT115" s="30"/>
      <c r="OTZ115" s="28"/>
      <c r="OUA115" s="29"/>
      <c r="OUB115" s="30"/>
      <c r="OUH115" s="28"/>
      <c r="OUI115" s="29"/>
      <c r="OUJ115" s="30"/>
      <c r="OUP115" s="28"/>
      <c r="OUQ115" s="29"/>
      <c r="OUR115" s="30"/>
      <c r="OUX115" s="28"/>
      <c r="OUY115" s="29"/>
      <c r="OUZ115" s="30"/>
      <c r="OVF115" s="28"/>
      <c r="OVG115" s="29"/>
      <c r="OVH115" s="30"/>
      <c r="OVN115" s="28"/>
      <c r="OVO115" s="29"/>
      <c r="OVP115" s="30"/>
      <c r="OVV115" s="28"/>
      <c r="OVW115" s="29"/>
      <c r="OVX115" s="30"/>
      <c r="OWD115" s="28"/>
      <c r="OWE115" s="29"/>
      <c r="OWF115" s="30"/>
      <c r="OWL115" s="28"/>
      <c r="OWM115" s="29"/>
      <c r="OWN115" s="30"/>
      <c r="OWT115" s="28"/>
      <c r="OWU115" s="29"/>
      <c r="OWV115" s="30"/>
      <c r="OXB115" s="28"/>
      <c r="OXC115" s="29"/>
      <c r="OXD115" s="30"/>
      <c r="OXJ115" s="28"/>
      <c r="OXK115" s="29"/>
      <c r="OXL115" s="30"/>
      <c r="OXR115" s="28"/>
      <c r="OXS115" s="29"/>
      <c r="OXT115" s="30"/>
      <c r="OXZ115" s="28"/>
      <c r="OYA115" s="29"/>
      <c r="OYB115" s="30"/>
      <c r="OYH115" s="28"/>
      <c r="OYI115" s="29"/>
      <c r="OYJ115" s="30"/>
      <c r="OYP115" s="28"/>
      <c r="OYQ115" s="29"/>
      <c r="OYR115" s="30"/>
      <c r="OYX115" s="28"/>
      <c r="OYY115" s="29"/>
      <c r="OYZ115" s="30"/>
      <c r="OZF115" s="28"/>
      <c r="OZG115" s="29"/>
      <c r="OZH115" s="30"/>
      <c r="OZN115" s="28"/>
      <c r="OZO115" s="29"/>
      <c r="OZP115" s="30"/>
      <c r="OZV115" s="28"/>
      <c r="OZW115" s="29"/>
      <c r="OZX115" s="30"/>
      <c r="PAD115" s="28"/>
      <c r="PAE115" s="29"/>
      <c r="PAF115" s="30"/>
      <c r="PAL115" s="28"/>
      <c r="PAM115" s="29"/>
      <c r="PAN115" s="30"/>
      <c r="PAT115" s="28"/>
      <c r="PAU115" s="29"/>
      <c r="PAV115" s="30"/>
      <c r="PBB115" s="28"/>
      <c r="PBC115" s="29"/>
      <c r="PBD115" s="30"/>
      <c r="PBJ115" s="28"/>
      <c r="PBK115" s="29"/>
      <c r="PBL115" s="30"/>
      <c r="PBR115" s="28"/>
      <c r="PBS115" s="29"/>
      <c r="PBT115" s="30"/>
      <c r="PBZ115" s="28"/>
      <c r="PCA115" s="29"/>
      <c r="PCB115" s="30"/>
      <c r="PCH115" s="28"/>
      <c r="PCI115" s="29"/>
      <c r="PCJ115" s="30"/>
      <c r="PCP115" s="28"/>
      <c r="PCQ115" s="29"/>
      <c r="PCR115" s="30"/>
      <c r="PCX115" s="28"/>
      <c r="PCY115" s="29"/>
      <c r="PCZ115" s="30"/>
      <c r="PDF115" s="28"/>
      <c r="PDG115" s="29"/>
      <c r="PDH115" s="30"/>
      <c r="PDN115" s="28"/>
      <c r="PDO115" s="29"/>
      <c r="PDP115" s="30"/>
      <c r="PDV115" s="28"/>
      <c r="PDW115" s="29"/>
      <c r="PDX115" s="30"/>
      <c r="PED115" s="28"/>
      <c r="PEE115" s="29"/>
      <c r="PEF115" s="30"/>
      <c r="PEL115" s="28"/>
      <c r="PEM115" s="29"/>
      <c r="PEN115" s="30"/>
      <c r="PET115" s="28"/>
      <c r="PEU115" s="29"/>
      <c r="PEV115" s="30"/>
      <c r="PFB115" s="28"/>
      <c r="PFC115" s="29"/>
      <c r="PFD115" s="30"/>
      <c r="PFJ115" s="28"/>
      <c r="PFK115" s="29"/>
      <c r="PFL115" s="30"/>
      <c r="PFR115" s="28"/>
      <c r="PFS115" s="29"/>
      <c r="PFT115" s="30"/>
      <c r="PFZ115" s="28"/>
      <c r="PGA115" s="29"/>
      <c r="PGB115" s="30"/>
      <c r="PGH115" s="28"/>
      <c r="PGI115" s="29"/>
      <c r="PGJ115" s="30"/>
      <c r="PGP115" s="28"/>
      <c r="PGQ115" s="29"/>
      <c r="PGR115" s="30"/>
      <c r="PGX115" s="28"/>
      <c r="PGY115" s="29"/>
      <c r="PGZ115" s="30"/>
      <c r="PHF115" s="28"/>
      <c r="PHG115" s="29"/>
      <c r="PHH115" s="30"/>
      <c r="PHN115" s="28"/>
      <c r="PHO115" s="29"/>
      <c r="PHP115" s="30"/>
      <c r="PHV115" s="28"/>
      <c r="PHW115" s="29"/>
      <c r="PHX115" s="30"/>
      <c r="PID115" s="28"/>
      <c r="PIE115" s="29"/>
      <c r="PIF115" s="30"/>
      <c r="PIL115" s="28"/>
      <c r="PIM115" s="29"/>
      <c r="PIN115" s="30"/>
      <c r="PIT115" s="28"/>
      <c r="PIU115" s="29"/>
      <c r="PIV115" s="30"/>
      <c r="PJB115" s="28"/>
      <c r="PJC115" s="29"/>
      <c r="PJD115" s="30"/>
      <c r="PJJ115" s="28"/>
      <c r="PJK115" s="29"/>
      <c r="PJL115" s="30"/>
      <c r="PJR115" s="28"/>
      <c r="PJS115" s="29"/>
      <c r="PJT115" s="30"/>
      <c r="PJZ115" s="28"/>
      <c r="PKA115" s="29"/>
      <c r="PKB115" s="30"/>
      <c r="PKH115" s="28"/>
      <c r="PKI115" s="29"/>
      <c r="PKJ115" s="30"/>
      <c r="PKP115" s="28"/>
      <c r="PKQ115" s="29"/>
      <c r="PKR115" s="30"/>
      <c r="PKX115" s="28"/>
      <c r="PKY115" s="29"/>
      <c r="PKZ115" s="30"/>
      <c r="PLF115" s="28"/>
      <c r="PLG115" s="29"/>
      <c r="PLH115" s="30"/>
      <c r="PLN115" s="28"/>
      <c r="PLO115" s="29"/>
      <c r="PLP115" s="30"/>
      <c r="PLV115" s="28"/>
      <c r="PLW115" s="29"/>
      <c r="PLX115" s="30"/>
      <c r="PMD115" s="28"/>
      <c r="PME115" s="29"/>
      <c r="PMF115" s="30"/>
      <c r="PML115" s="28"/>
      <c r="PMM115" s="29"/>
      <c r="PMN115" s="30"/>
      <c r="PMT115" s="28"/>
      <c r="PMU115" s="29"/>
      <c r="PMV115" s="30"/>
      <c r="PNB115" s="28"/>
      <c r="PNC115" s="29"/>
      <c r="PND115" s="30"/>
      <c r="PNJ115" s="28"/>
      <c r="PNK115" s="29"/>
      <c r="PNL115" s="30"/>
      <c r="PNR115" s="28"/>
      <c r="PNS115" s="29"/>
      <c r="PNT115" s="30"/>
      <c r="PNZ115" s="28"/>
      <c r="POA115" s="29"/>
      <c r="POB115" s="30"/>
      <c r="POH115" s="28"/>
      <c r="POI115" s="29"/>
      <c r="POJ115" s="30"/>
      <c r="POP115" s="28"/>
      <c r="POQ115" s="29"/>
      <c r="POR115" s="30"/>
      <c r="POX115" s="28"/>
      <c r="POY115" s="29"/>
      <c r="POZ115" s="30"/>
      <c r="PPF115" s="28"/>
      <c r="PPG115" s="29"/>
      <c r="PPH115" s="30"/>
      <c r="PPN115" s="28"/>
      <c r="PPO115" s="29"/>
      <c r="PPP115" s="30"/>
      <c r="PPV115" s="28"/>
      <c r="PPW115" s="29"/>
      <c r="PPX115" s="30"/>
      <c r="PQD115" s="28"/>
      <c r="PQE115" s="29"/>
      <c r="PQF115" s="30"/>
      <c r="PQL115" s="28"/>
      <c r="PQM115" s="29"/>
      <c r="PQN115" s="30"/>
      <c r="PQT115" s="28"/>
      <c r="PQU115" s="29"/>
      <c r="PQV115" s="30"/>
      <c r="PRB115" s="28"/>
      <c r="PRC115" s="29"/>
      <c r="PRD115" s="30"/>
      <c r="PRJ115" s="28"/>
      <c r="PRK115" s="29"/>
      <c r="PRL115" s="30"/>
      <c r="PRR115" s="28"/>
      <c r="PRS115" s="29"/>
      <c r="PRT115" s="30"/>
      <c r="PRZ115" s="28"/>
      <c r="PSA115" s="29"/>
      <c r="PSB115" s="30"/>
      <c r="PSH115" s="28"/>
      <c r="PSI115" s="29"/>
      <c r="PSJ115" s="30"/>
      <c r="PSP115" s="28"/>
      <c r="PSQ115" s="29"/>
      <c r="PSR115" s="30"/>
      <c r="PSX115" s="28"/>
      <c r="PSY115" s="29"/>
      <c r="PSZ115" s="30"/>
      <c r="PTF115" s="28"/>
      <c r="PTG115" s="29"/>
      <c r="PTH115" s="30"/>
      <c r="PTN115" s="28"/>
      <c r="PTO115" s="29"/>
      <c r="PTP115" s="30"/>
      <c r="PTV115" s="28"/>
      <c r="PTW115" s="29"/>
      <c r="PTX115" s="30"/>
      <c r="PUD115" s="28"/>
      <c r="PUE115" s="29"/>
      <c r="PUF115" s="30"/>
      <c r="PUL115" s="28"/>
      <c r="PUM115" s="29"/>
      <c r="PUN115" s="30"/>
      <c r="PUT115" s="28"/>
      <c r="PUU115" s="29"/>
      <c r="PUV115" s="30"/>
      <c r="PVB115" s="28"/>
      <c r="PVC115" s="29"/>
      <c r="PVD115" s="30"/>
      <c r="PVJ115" s="28"/>
      <c r="PVK115" s="29"/>
      <c r="PVL115" s="30"/>
      <c r="PVR115" s="28"/>
      <c r="PVS115" s="29"/>
      <c r="PVT115" s="30"/>
      <c r="PVZ115" s="28"/>
      <c r="PWA115" s="29"/>
      <c r="PWB115" s="30"/>
      <c r="PWH115" s="28"/>
      <c r="PWI115" s="29"/>
      <c r="PWJ115" s="30"/>
      <c r="PWP115" s="28"/>
      <c r="PWQ115" s="29"/>
      <c r="PWR115" s="30"/>
      <c r="PWX115" s="28"/>
      <c r="PWY115" s="29"/>
      <c r="PWZ115" s="30"/>
      <c r="PXF115" s="28"/>
      <c r="PXG115" s="29"/>
      <c r="PXH115" s="30"/>
      <c r="PXN115" s="28"/>
      <c r="PXO115" s="29"/>
      <c r="PXP115" s="30"/>
      <c r="PXV115" s="28"/>
      <c r="PXW115" s="29"/>
      <c r="PXX115" s="30"/>
      <c r="PYD115" s="28"/>
      <c r="PYE115" s="29"/>
      <c r="PYF115" s="30"/>
      <c r="PYL115" s="28"/>
      <c r="PYM115" s="29"/>
      <c r="PYN115" s="30"/>
      <c r="PYT115" s="28"/>
      <c r="PYU115" s="29"/>
      <c r="PYV115" s="30"/>
      <c r="PZB115" s="28"/>
      <c r="PZC115" s="29"/>
      <c r="PZD115" s="30"/>
      <c r="PZJ115" s="28"/>
      <c r="PZK115" s="29"/>
      <c r="PZL115" s="30"/>
      <c r="PZR115" s="28"/>
      <c r="PZS115" s="29"/>
      <c r="PZT115" s="30"/>
      <c r="PZZ115" s="28"/>
      <c r="QAA115" s="29"/>
      <c r="QAB115" s="30"/>
      <c r="QAH115" s="28"/>
      <c r="QAI115" s="29"/>
      <c r="QAJ115" s="30"/>
      <c r="QAP115" s="28"/>
      <c r="QAQ115" s="29"/>
      <c r="QAR115" s="30"/>
      <c r="QAX115" s="28"/>
      <c r="QAY115" s="29"/>
      <c r="QAZ115" s="30"/>
      <c r="QBF115" s="28"/>
      <c r="QBG115" s="29"/>
      <c r="QBH115" s="30"/>
      <c r="QBN115" s="28"/>
      <c r="QBO115" s="29"/>
      <c r="QBP115" s="30"/>
      <c r="QBV115" s="28"/>
      <c r="QBW115" s="29"/>
      <c r="QBX115" s="30"/>
      <c r="QCD115" s="28"/>
      <c r="QCE115" s="29"/>
      <c r="QCF115" s="30"/>
      <c r="QCL115" s="28"/>
      <c r="QCM115" s="29"/>
      <c r="QCN115" s="30"/>
      <c r="QCT115" s="28"/>
      <c r="QCU115" s="29"/>
      <c r="QCV115" s="30"/>
      <c r="QDB115" s="28"/>
      <c r="QDC115" s="29"/>
      <c r="QDD115" s="30"/>
      <c r="QDJ115" s="28"/>
      <c r="QDK115" s="29"/>
      <c r="QDL115" s="30"/>
      <c r="QDR115" s="28"/>
      <c r="QDS115" s="29"/>
      <c r="QDT115" s="30"/>
      <c r="QDZ115" s="28"/>
      <c r="QEA115" s="29"/>
      <c r="QEB115" s="30"/>
      <c r="QEH115" s="28"/>
      <c r="QEI115" s="29"/>
      <c r="QEJ115" s="30"/>
      <c r="QEP115" s="28"/>
      <c r="QEQ115" s="29"/>
      <c r="QER115" s="30"/>
      <c r="QEX115" s="28"/>
      <c r="QEY115" s="29"/>
      <c r="QEZ115" s="30"/>
      <c r="QFF115" s="28"/>
      <c r="QFG115" s="29"/>
      <c r="QFH115" s="30"/>
      <c r="QFN115" s="28"/>
      <c r="QFO115" s="29"/>
      <c r="QFP115" s="30"/>
      <c r="QFV115" s="28"/>
      <c r="QFW115" s="29"/>
      <c r="QFX115" s="30"/>
      <c r="QGD115" s="28"/>
      <c r="QGE115" s="29"/>
      <c r="QGF115" s="30"/>
      <c r="QGL115" s="28"/>
      <c r="QGM115" s="29"/>
      <c r="QGN115" s="30"/>
      <c r="QGT115" s="28"/>
      <c r="QGU115" s="29"/>
      <c r="QGV115" s="30"/>
      <c r="QHB115" s="28"/>
      <c r="QHC115" s="29"/>
      <c r="QHD115" s="30"/>
      <c r="QHJ115" s="28"/>
      <c r="QHK115" s="29"/>
      <c r="QHL115" s="30"/>
      <c r="QHR115" s="28"/>
      <c r="QHS115" s="29"/>
      <c r="QHT115" s="30"/>
      <c r="QHZ115" s="28"/>
      <c r="QIA115" s="29"/>
      <c r="QIB115" s="30"/>
      <c r="QIH115" s="28"/>
      <c r="QII115" s="29"/>
      <c r="QIJ115" s="30"/>
      <c r="QIP115" s="28"/>
      <c r="QIQ115" s="29"/>
      <c r="QIR115" s="30"/>
      <c r="QIX115" s="28"/>
      <c r="QIY115" s="29"/>
      <c r="QIZ115" s="30"/>
      <c r="QJF115" s="28"/>
      <c r="QJG115" s="29"/>
      <c r="QJH115" s="30"/>
      <c r="QJN115" s="28"/>
      <c r="QJO115" s="29"/>
      <c r="QJP115" s="30"/>
      <c r="QJV115" s="28"/>
      <c r="QJW115" s="29"/>
      <c r="QJX115" s="30"/>
      <c r="QKD115" s="28"/>
      <c r="QKE115" s="29"/>
      <c r="QKF115" s="30"/>
      <c r="QKL115" s="28"/>
      <c r="QKM115" s="29"/>
      <c r="QKN115" s="30"/>
      <c r="QKT115" s="28"/>
      <c r="QKU115" s="29"/>
      <c r="QKV115" s="30"/>
      <c r="QLB115" s="28"/>
      <c r="QLC115" s="29"/>
      <c r="QLD115" s="30"/>
      <c r="QLJ115" s="28"/>
      <c r="QLK115" s="29"/>
      <c r="QLL115" s="30"/>
      <c r="QLR115" s="28"/>
      <c r="QLS115" s="29"/>
      <c r="QLT115" s="30"/>
      <c r="QLZ115" s="28"/>
      <c r="QMA115" s="29"/>
      <c r="QMB115" s="30"/>
      <c r="QMH115" s="28"/>
      <c r="QMI115" s="29"/>
      <c r="QMJ115" s="30"/>
      <c r="QMP115" s="28"/>
      <c r="QMQ115" s="29"/>
      <c r="QMR115" s="30"/>
      <c r="QMX115" s="28"/>
      <c r="QMY115" s="29"/>
      <c r="QMZ115" s="30"/>
      <c r="QNF115" s="28"/>
      <c r="QNG115" s="29"/>
      <c r="QNH115" s="30"/>
      <c r="QNN115" s="28"/>
      <c r="QNO115" s="29"/>
      <c r="QNP115" s="30"/>
      <c r="QNV115" s="28"/>
      <c r="QNW115" s="29"/>
      <c r="QNX115" s="30"/>
      <c r="QOD115" s="28"/>
      <c r="QOE115" s="29"/>
      <c r="QOF115" s="30"/>
      <c r="QOL115" s="28"/>
      <c r="QOM115" s="29"/>
      <c r="QON115" s="30"/>
      <c r="QOT115" s="28"/>
      <c r="QOU115" s="29"/>
      <c r="QOV115" s="30"/>
      <c r="QPB115" s="28"/>
      <c r="QPC115" s="29"/>
      <c r="QPD115" s="30"/>
      <c r="QPJ115" s="28"/>
      <c r="QPK115" s="29"/>
      <c r="QPL115" s="30"/>
      <c r="QPR115" s="28"/>
      <c r="QPS115" s="29"/>
      <c r="QPT115" s="30"/>
      <c r="QPZ115" s="28"/>
      <c r="QQA115" s="29"/>
      <c r="QQB115" s="30"/>
      <c r="QQH115" s="28"/>
      <c r="QQI115" s="29"/>
      <c r="QQJ115" s="30"/>
      <c r="QQP115" s="28"/>
      <c r="QQQ115" s="29"/>
      <c r="QQR115" s="30"/>
      <c r="QQX115" s="28"/>
      <c r="QQY115" s="29"/>
      <c r="QQZ115" s="30"/>
      <c r="QRF115" s="28"/>
      <c r="QRG115" s="29"/>
      <c r="QRH115" s="30"/>
      <c r="QRN115" s="28"/>
      <c r="QRO115" s="29"/>
      <c r="QRP115" s="30"/>
      <c r="QRV115" s="28"/>
      <c r="QRW115" s="29"/>
      <c r="QRX115" s="30"/>
      <c r="QSD115" s="28"/>
      <c r="QSE115" s="29"/>
      <c r="QSF115" s="30"/>
      <c r="QSL115" s="28"/>
      <c r="QSM115" s="29"/>
      <c r="QSN115" s="30"/>
      <c r="QST115" s="28"/>
      <c r="QSU115" s="29"/>
      <c r="QSV115" s="30"/>
      <c r="QTB115" s="28"/>
      <c r="QTC115" s="29"/>
      <c r="QTD115" s="30"/>
      <c r="QTJ115" s="28"/>
      <c r="QTK115" s="29"/>
      <c r="QTL115" s="30"/>
      <c r="QTR115" s="28"/>
      <c r="QTS115" s="29"/>
      <c r="QTT115" s="30"/>
      <c r="QTZ115" s="28"/>
      <c r="QUA115" s="29"/>
      <c r="QUB115" s="30"/>
      <c r="QUH115" s="28"/>
      <c r="QUI115" s="29"/>
      <c r="QUJ115" s="30"/>
      <c r="QUP115" s="28"/>
      <c r="QUQ115" s="29"/>
      <c r="QUR115" s="30"/>
      <c r="QUX115" s="28"/>
      <c r="QUY115" s="29"/>
      <c r="QUZ115" s="30"/>
      <c r="QVF115" s="28"/>
      <c r="QVG115" s="29"/>
      <c r="QVH115" s="30"/>
      <c r="QVN115" s="28"/>
      <c r="QVO115" s="29"/>
      <c r="QVP115" s="30"/>
      <c r="QVV115" s="28"/>
      <c r="QVW115" s="29"/>
      <c r="QVX115" s="30"/>
      <c r="QWD115" s="28"/>
      <c r="QWE115" s="29"/>
      <c r="QWF115" s="30"/>
      <c r="QWL115" s="28"/>
      <c r="QWM115" s="29"/>
      <c r="QWN115" s="30"/>
      <c r="QWT115" s="28"/>
      <c r="QWU115" s="29"/>
      <c r="QWV115" s="30"/>
      <c r="QXB115" s="28"/>
      <c r="QXC115" s="29"/>
      <c r="QXD115" s="30"/>
      <c r="QXJ115" s="28"/>
      <c r="QXK115" s="29"/>
      <c r="QXL115" s="30"/>
      <c r="QXR115" s="28"/>
      <c r="QXS115" s="29"/>
      <c r="QXT115" s="30"/>
      <c r="QXZ115" s="28"/>
      <c r="QYA115" s="29"/>
      <c r="QYB115" s="30"/>
      <c r="QYH115" s="28"/>
      <c r="QYI115" s="29"/>
      <c r="QYJ115" s="30"/>
      <c r="QYP115" s="28"/>
      <c r="QYQ115" s="29"/>
      <c r="QYR115" s="30"/>
      <c r="QYX115" s="28"/>
      <c r="QYY115" s="29"/>
      <c r="QYZ115" s="30"/>
      <c r="QZF115" s="28"/>
      <c r="QZG115" s="29"/>
      <c r="QZH115" s="30"/>
      <c r="QZN115" s="28"/>
      <c r="QZO115" s="29"/>
      <c r="QZP115" s="30"/>
      <c r="QZV115" s="28"/>
      <c r="QZW115" s="29"/>
      <c r="QZX115" s="30"/>
      <c r="RAD115" s="28"/>
      <c r="RAE115" s="29"/>
      <c r="RAF115" s="30"/>
      <c r="RAL115" s="28"/>
      <c r="RAM115" s="29"/>
      <c r="RAN115" s="30"/>
      <c r="RAT115" s="28"/>
      <c r="RAU115" s="29"/>
      <c r="RAV115" s="30"/>
      <c r="RBB115" s="28"/>
      <c r="RBC115" s="29"/>
      <c r="RBD115" s="30"/>
      <c r="RBJ115" s="28"/>
      <c r="RBK115" s="29"/>
      <c r="RBL115" s="30"/>
      <c r="RBR115" s="28"/>
      <c r="RBS115" s="29"/>
      <c r="RBT115" s="30"/>
      <c r="RBZ115" s="28"/>
      <c r="RCA115" s="29"/>
      <c r="RCB115" s="30"/>
      <c r="RCH115" s="28"/>
      <c r="RCI115" s="29"/>
      <c r="RCJ115" s="30"/>
      <c r="RCP115" s="28"/>
      <c r="RCQ115" s="29"/>
      <c r="RCR115" s="30"/>
      <c r="RCX115" s="28"/>
      <c r="RCY115" s="29"/>
      <c r="RCZ115" s="30"/>
      <c r="RDF115" s="28"/>
      <c r="RDG115" s="29"/>
      <c r="RDH115" s="30"/>
      <c r="RDN115" s="28"/>
      <c r="RDO115" s="29"/>
      <c r="RDP115" s="30"/>
      <c r="RDV115" s="28"/>
      <c r="RDW115" s="29"/>
      <c r="RDX115" s="30"/>
      <c r="RED115" s="28"/>
      <c r="REE115" s="29"/>
      <c r="REF115" s="30"/>
      <c r="REL115" s="28"/>
      <c r="REM115" s="29"/>
      <c r="REN115" s="30"/>
      <c r="RET115" s="28"/>
      <c r="REU115" s="29"/>
      <c r="REV115" s="30"/>
      <c r="RFB115" s="28"/>
      <c r="RFC115" s="29"/>
      <c r="RFD115" s="30"/>
      <c r="RFJ115" s="28"/>
      <c r="RFK115" s="29"/>
      <c r="RFL115" s="30"/>
      <c r="RFR115" s="28"/>
      <c r="RFS115" s="29"/>
      <c r="RFT115" s="30"/>
      <c r="RFZ115" s="28"/>
      <c r="RGA115" s="29"/>
      <c r="RGB115" s="30"/>
      <c r="RGH115" s="28"/>
      <c r="RGI115" s="29"/>
      <c r="RGJ115" s="30"/>
      <c r="RGP115" s="28"/>
      <c r="RGQ115" s="29"/>
      <c r="RGR115" s="30"/>
      <c r="RGX115" s="28"/>
      <c r="RGY115" s="29"/>
      <c r="RGZ115" s="30"/>
      <c r="RHF115" s="28"/>
      <c r="RHG115" s="29"/>
      <c r="RHH115" s="30"/>
      <c r="RHN115" s="28"/>
      <c r="RHO115" s="29"/>
      <c r="RHP115" s="30"/>
      <c r="RHV115" s="28"/>
      <c r="RHW115" s="29"/>
      <c r="RHX115" s="30"/>
      <c r="RID115" s="28"/>
      <c r="RIE115" s="29"/>
      <c r="RIF115" s="30"/>
      <c r="RIL115" s="28"/>
      <c r="RIM115" s="29"/>
      <c r="RIN115" s="30"/>
      <c r="RIT115" s="28"/>
      <c r="RIU115" s="29"/>
      <c r="RIV115" s="30"/>
      <c r="RJB115" s="28"/>
      <c r="RJC115" s="29"/>
      <c r="RJD115" s="30"/>
      <c r="RJJ115" s="28"/>
      <c r="RJK115" s="29"/>
      <c r="RJL115" s="30"/>
      <c r="RJR115" s="28"/>
      <c r="RJS115" s="29"/>
      <c r="RJT115" s="30"/>
      <c r="RJZ115" s="28"/>
      <c r="RKA115" s="29"/>
      <c r="RKB115" s="30"/>
      <c r="RKH115" s="28"/>
      <c r="RKI115" s="29"/>
      <c r="RKJ115" s="30"/>
      <c r="RKP115" s="28"/>
      <c r="RKQ115" s="29"/>
      <c r="RKR115" s="30"/>
      <c r="RKX115" s="28"/>
      <c r="RKY115" s="29"/>
      <c r="RKZ115" s="30"/>
      <c r="RLF115" s="28"/>
      <c r="RLG115" s="29"/>
      <c r="RLH115" s="30"/>
      <c r="RLN115" s="28"/>
      <c r="RLO115" s="29"/>
      <c r="RLP115" s="30"/>
      <c r="RLV115" s="28"/>
      <c r="RLW115" s="29"/>
      <c r="RLX115" s="30"/>
      <c r="RMD115" s="28"/>
      <c r="RME115" s="29"/>
      <c r="RMF115" s="30"/>
      <c r="RML115" s="28"/>
      <c r="RMM115" s="29"/>
      <c r="RMN115" s="30"/>
      <c r="RMT115" s="28"/>
      <c r="RMU115" s="29"/>
      <c r="RMV115" s="30"/>
      <c r="RNB115" s="28"/>
      <c r="RNC115" s="29"/>
      <c r="RND115" s="30"/>
      <c r="RNJ115" s="28"/>
      <c r="RNK115" s="29"/>
      <c r="RNL115" s="30"/>
      <c r="RNR115" s="28"/>
      <c r="RNS115" s="29"/>
      <c r="RNT115" s="30"/>
      <c r="RNZ115" s="28"/>
      <c r="ROA115" s="29"/>
      <c r="ROB115" s="30"/>
      <c r="ROH115" s="28"/>
      <c r="ROI115" s="29"/>
      <c r="ROJ115" s="30"/>
      <c r="ROP115" s="28"/>
      <c r="ROQ115" s="29"/>
      <c r="ROR115" s="30"/>
      <c r="ROX115" s="28"/>
      <c r="ROY115" s="29"/>
      <c r="ROZ115" s="30"/>
      <c r="RPF115" s="28"/>
      <c r="RPG115" s="29"/>
      <c r="RPH115" s="30"/>
      <c r="RPN115" s="28"/>
      <c r="RPO115" s="29"/>
      <c r="RPP115" s="30"/>
      <c r="RPV115" s="28"/>
      <c r="RPW115" s="29"/>
      <c r="RPX115" s="30"/>
      <c r="RQD115" s="28"/>
      <c r="RQE115" s="29"/>
      <c r="RQF115" s="30"/>
      <c r="RQL115" s="28"/>
      <c r="RQM115" s="29"/>
      <c r="RQN115" s="30"/>
      <c r="RQT115" s="28"/>
      <c r="RQU115" s="29"/>
      <c r="RQV115" s="30"/>
      <c r="RRB115" s="28"/>
      <c r="RRC115" s="29"/>
      <c r="RRD115" s="30"/>
      <c r="RRJ115" s="28"/>
      <c r="RRK115" s="29"/>
      <c r="RRL115" s="30"/>
      <c r="RRR115" s="28"/>
      <c r="RRS115" s="29"/>
      <c r="RRT115" s="30"/>
      <c r="RRZ115" s="28"/>
      <c r="RSA115" s="29"/>
      <c r="RSB115" s="30"/>
      <c r="RSH115" s="28"/>
      <c r="RSI115" s="29"/>
      <c r="RSJ115" s="30"/>
      <c r="RSP115" s="28"/>
      <c r="RSQ115" s="29"/>
      <c r="RSR115" s="30"/>
      <c r="RSX115" s="28"/>
      <c r="RSY115" s="29"/>
      <c r="RSZ115" s="30"/>
      <c r="RTF115" s="28"/>
      <c r="RTG115" s="29"/>
      <c r="RTH115" s="30"/>
      <c r="RTN115" s="28"/>
      <c r="RTO115" s="29"/>
      <c r="RTP115" s="30"/>
      <c r="RTV115" s="28"/>
      <c r="RTW115" s="29"/>
      <c r="RTX115" s="30"/>
      <c r="RUD115" s="28"/>
      <c r="RUE115" s="29"/>
      <c r="RUF115" s="30"/>
      <c r="RUL115" s="28"/>
      <c r="RUM115" s="29"/>
      <c r="RUN115" s="30"/>
      <c r="RUT115" s="28"/>
      <c r="RUU115" s="29"/>
      <c r="RUV115" s="30"/>
      <c r="RVB115" s="28"/>
      <c r="RVC115" s="29"/>
      <c r="RVD115" s="30"/>
      <c r="RVJ115" s="28"/>
      <c r="RVK115" s="29"/>
      <c r="RVL115" s="30"/>
      <c r="RVR115" s="28"/>
      <c r="RVS115" s="29"/>
      <c r="RVT115" s="30"/>
      <c r="RVZ115" s="28"/>
      <c r="RWA115" s="29"/>
      <c r="RWB115" s="30"/>
      <c r="RWH115" s="28"/>
      <c r="RWI115" s="29"/>
      <c r="RWJ115" s="30"/>
      <c r="RWP115" s="28"/>
      <c r="RWQ115" s="29"/>
      <c r="RWR115" s="30"/>
      <c r="RWX115" s="28"/>
      <c r="RWY115" s="29"/>
      <c r="RWZ115" s="30"/>
      <c r="RXF115" s="28"/>
      <c r="RXG115" s="29"/>
      <c r="RXH115" s="30"/>
      <c r="RXN115" s="28"/>
      <c r="RXO115" s="29"/>
      <c r="RXP115" s="30"/>
      <c r="RXV115" s="28"/>
      <c r="RXW115" s="29"/>
      <c r="RXX115" s="30"/>
      <c r="RYD115" s="28"/>
      <c r="RYE115" s="29"/>
      <c r="RYF115" s="30"/>
      <c r="RYL115" s="28"/>
      <c r="RYM115" s="29"/>
      <c r="RYN115" s="30"/>
      <c r="RYT115" s="28"/>
      <c r="RYU115" s="29"/>
      <c r="RYV115" s="30"/>
      <c r="RZB115" s="28"/>
      <c r="RZC115" s="29"/>
      <c r="RZD115" s="30"/>
      <c r="RZJ115" s="28"/>
      <c r="RZK115" s="29"/>
      <c r="RZL115" s="30"/>
      <c r="RZR115" s="28"/>
      <c r="RZS115" s="29"/>
      <c r="RZT115" s="30"/>
      <c r="RZZ115" s="28"/>
      <c r="SAA115" s="29"/>
      <c r="SAB115" s="30"/>
      <c r="SAH115" s="28"/>
      <c r="SAI115" s="29"/>
      <c r="SAJ115" s="30"/>
      <c r="SAP115" s="28"/>
      <c r="SAQ115" s="29"/>
      <c r="SAR115" s="30"/>
      <c r="SAX115" s="28"/>
      <c r="SAY115" s="29"/>
      <c r="SAZ115" s="30"/>
      <c r="SBF115" s="28"/>
      <c r="SBG115" s="29"/>
      <c r="SBH115" s="30"/>
      <c r="SBN115" s="28"/>
      <c r="SBO115" s="29"/>
      <c r="SBP115" s="30"/>
      <c r="SBV115" s="28"/>
      <c r="SBW115" s="29"/>
      <c r="SBX115" s="30"/>
      <c r="SCD115" s="28"/>
      <c r="SCE115" s="29"/>
      <c r="SCF115" s="30"/>
      <c r="SCL115" s="28"/>
      <c r="SCM115" s="29"/>
      <c r="SCN115" s="30"/>
      <c r="SCT115" s="28"/>
      <c r="SCU115" s="29"/>
      <c r="SCV115" s="30"/>
      <c r="SDB115" s="28"/>
      <c r="SDC115" s="29"/>
      <c r="SDD115" s="30"/>
      <c r="SDJ115" s="28"/>
      <c r="SDK115" s="29"/>
      <c r="SDL115" s="30"/>
      <c r="SDR115" s="28"/>
      <c r="SDS115" s="29"/>
      <c r="SDT115" s="30"/>
      <c r="SDZ115" s="28"/>
      <c r="SEA115" s="29"/>
      <c r="SEB115" s="30"/>
      <c r="SEH115" s="28"/>
      <c r="SEI115" s="29"/>
      <c r="SEJ115" s="30"/>
      <c r="SEP115" s="28"/>
      <c r="SEQ115" s="29"/>
      <c r="SER115" s="30"/>
      <c r="SEX115" s="28"/>
      <c r="SEY115" s="29"/>
      <c r="SEZ115" s="30"/>
      <c r="SFF115" s="28"/>
      <c r="SFG115" s="29"/>
      <c r="SFH115" s="30"/>
      <c r="SFN115" s="28"/>
      <c r="SFO115" s="29"/>
      <c r="SFP115" s="30"/>
      <c r="SFV115" s="28"/>
      <c r="SFW115" s="29"/>
      <c r="SFX115" s="30"/>
      <c r="SGD115" s="28"/>
      <c r="SGE115" s="29"/>
      <c r="SGF115" s="30"/>
      <c r="SGL115" s="28"/>
      <c r="SGM115" s="29"/>
      <c r="SGN115" s="30"/>
      <c r="SGT115" s="28"/>
      <c r="SGU115" s="29"/>
      <c r="SGV115" s="30"/>
      <c r="SHB115" s="28"/>
      <c r="SHC115" s="29"/>
      <c r="SHD115" s="30"/>
      <c r="SHJ115" s="28"/>
      <c r="SHK115" s="29"/>
      <c r="SHL115" s="30"/>
      <c r="SHR115" s="28"/>
      <c r="SHS115" s="29"/>
      <c r="SHT115" s="30"/>
      <c r="SHZ115" s="28"/>
      <c r="SIA115" s="29"/>
      <c r="SIB115" s="30"/>
      <c r="SIH115" s="28"/>
      <c r="SII115" s="29"/>
      <c r="SIJ115" s="30"/>
      <c r="SIP115" s="28"/>
      <c r="SIQ115" s="29"/>
      <c r="SIR115" s="30"/>
      <c r="SIX115" s="28"/>
      <c r="SIY115" s="29"/>
      <c r="SIZ115" s="30"/>
      <c r="SJF115" s="28"/>
      <c r="SJG115" s="29"/>
      <c r="SJH115" s="30"/>
      <c r="SJN115" s="28"/>
      <c r="SJO115" s="29"/>
      <c r="SJP115" s="30"/>
      <c r="SJV115" s="28"/>
      <c r="SJW115" s="29"/>
      <c r="SJX115" s="30"/>
      <c r="SKD115" s="28"/>
      <c r="SKE115" s="29"/>
      <c r="SKF115" s="30"/>
      <c r="SKL115" s="28"/>
      <c r="SKM115" s="29"/>
      <c r="SKN115" s="30"/>
      <c r="SKT115" s="28"/>
      <c r="SKU115" s="29"/>
      <c r="SKV115" s="30"/>
      <c r="SLB115" s="28"/>
      <c r="SLC115" s="29"/>
      <c r="SLD115" s="30"/>
      <c r="SLJ115" s="28"/>
      <c r="SLK115" s="29"/>
      <c r="SLL115" s="30"/>
      <c r="SLR115" s="28"/>
      <c r="SLS115" s="29"/>
      <c r="SLT115" s="30"/>
      <c r="SLZ115" s="28"/>
      <c r="SMA115" s="29"/>
      <c r="SMB115" s="30"/>
      <c r="SMH115" s="28"/>
      <c r="SMI115" s="29"/>
      <c r="SMJ115" s="30"/>
      <c r="SMP115" s="28"/>
      <c r="SMQ115" s="29"/>
      <c r="SMR115" s="30"/>
      <c r="SMX115" s="28"/>
      <c r="SMY115" s="29"/>
      <c r="SMZ115" s="30"/>
      <c r="SNF115" s="28"/>
      <c r="SNG115" s="29"/>
      <c r="SNH115" s="30"/>
      <c r="SNN115" s="28"/>
      <c r="SNO115" s="29"/>
      <c r="SNP115" s="30"/>
      <c r="SNV115" s="28"/>
      <c r="SNW115" s="29"/>
      <c r="SNX115" s="30"/>
      <c r="SOD115" s="28"/>
      <c r="SOE115" s="29"/>
      <c r="SOF115" s="30"/>
      <c r="SOL115" s="28"/>
      <c r="SOM115" s="29"/>
      <c r="SON115" s="30"/>
      <c r="SOT115" s="28"/>
      <c r="SOU115" s="29"/>
      <c r="SOV115" s="30"/>
      <c r="SPB115" s="28"/>
      <c r="SPC115" s="29"/>
      <c r="SPD115" s="30"/>
      <c r="SPJ115" s="28"/>
      <c r="SPK115" s="29"/>
      <c r="SPL115" s="30"/>
      <c r="SPR115" s="28"/>
      <c r="SPS115" s="29"/>
      <c r="SPT115" s="30"/>
      <c r="SPZ115" s="28"/>
      <c r="SQA115" s="29"/>
      <c r="SQB115" s="30"/>
      <c r="SQH115" s="28"/>
      <c r="SQI115" s="29"/>
      <c r="SQJ115" s="30"/>
      <c r="SQP115" s="28"/>
      <c r="SQQ115" s="29"/>
      <c r="SQR115" s="30"/>
      <c r="SQX115" s="28"/>
      <c r="SQY115" s="29"/>
      <c r="SQZ115" s="30"/>
      <c r="SRF115" s="28"/>
      <c r="SRG115" s="29"/>
      <c r="SRH115" s="30"/>
      <c r="SRN115" s="28"/>
      <c r="SRO115" s="29"/>
      <c r="SRP115" s="30"/>
      <c r="SRV115" s="28"/>
      <c r="SRW115" s="29"/>
      <c r="SRX115" s="30"/>
      <c r="SSD115" s="28"/>
      <c r="SSE115" s="29"/>
      <c r="SSF115" s="30"/>
      <c r="SSL115" s="28"/>
      <c r="SSM115" s="29"/>
      <c r="SSN115" s="30"/>
      <c r="SST115" s="28"/>
      <c r="SSU115" s="29"/>
      <c r="SSV115" s="30"/>
      <c r="STB115" s="28"/>
      <c r="STC115" s="29"/>
      <c r="STD115" s="30"/>
      <c r="STJ115" s="28"/>
      <c r="STK115" s="29"/>
      <c r="STL115" s="30"/>
      <c r="STR115" s="28"/>
      <c r="STS115" s="29"/>
      <c r="STT115" s="30"/>
      <c r="STZ115" s="28"/>
      <c r="SUA115" s="29"/>
      <c r="SUB115" s="30"/>
      <c r="SUH115" s="28"/>
      <c r="SUI115" s="29"/>
      <c r="SUJ115" s="30"/>
      <c r="SUP115" s="28"/>
      <c r="SUQ115" s="29"/>
      <c r="SUR115" s="30"/>
      <c r="SUX115" s="28"/>
      <c r="SUY115" s="29"/>
      <c r="SUZ115" s="30"/>
      <c r="SVF115" s="28"/>
      <c r="SVG115" s="29"/>
      <c r="SVH115" s="30"/>
      <c r="SVN115" s="28"/>
      <c r="SVO115" s="29"/>
      <c r="SVP115" s="30"/>
      <c r="SVV115" s="28"/>
      <c r="SVW115" s="29"/>
      <c r="SVX115" s="30"/>
      <c r="SWD115" s="28"/>
      <c r="SWE115" s="29"/>
      <c r="SWF115" s="30"/>
      <c r="SWL115" s="28"/>
      <c r="SWM115" s="29"/>
      <c r="SWN115" s="30"/>
      <c r="SWT115" s="28"/>
      <c r="SWU115" s="29"/>
      <c r="SWV115" s="30"/>
      <c r="SXB115" s="28"/>
      <c r="SXC115" s="29"/>
      <c r="SXD115" s="30"/>
      <c r="SXJ115" s="28"/>
      <c r="SXK115" s="29"/>
      <c r="SXL115" s="30"/>
      <c r="SXR115" s="28"/>
      <c r="SXS115" s="29"/>
      <c r="SXT115" s="30"/>
      <c r="SXZ115" s="28"/>
      <c r="SYA115" s="29"/>
      <c r="SYB115" s="30"/>
      <c r="SYH115" s="28"/>
      <c r="SYI115" s="29"/>
      <c r="SYJ115" s="30"/>
      <c r="SYP115" s="28"/>
      <c r="SYQ115" s="29"/>
      <c r="SYR115" s="30"/>
      <c r="SYX115" s="28"/>
      <c r="SYY115" s="29"/>
      <c r="SYZ115" s="30"/>
      <c r="SZF115" s="28"/>
      <c r="SZG115" s="29"/>
      <c r="SZH115" s="30"/>
      <c r="SZN115" s="28"/>
      <c r="SZO115" s="29"/>
      <c r="SZP115" s="30"/>
      <c r="SZV115" s="28"/>
      <c r="SZW115" s="29"/>
      <c r="SZX115" s="30"/>
      <c r="TAD115" s="28"/>
      <c r="TAE115" s="29"/>
      <c r="TAF115" s="30"/>
      <c r="TAL115" s="28"/>
      <c r="TAM115" s="29"/>
      <c r="TAN115" s="30"/>
      <c r="TAT115" s="28"/>
      <c r="TAU115" s="29"/>
      <c r="TAV115" s="30"/>
      <c r="TBB115" s="28"/>
      <c r="TBC115" s="29"/>
      <c r="TBD115" s="30"/>
      <c r="TBJ115" s="28"/>
      <c r="TBK115" s="29"/>
      <c r="TBL115" s="30"/>
      <c r="TBR115" s="28"/>
      <c r="TBS115" s="29"/>
      <c r="TBT115" s="30"/>
      <c r="TBZ115" s="28"/>
      <c r="TCA115" s="29"/>
      <c r="TCB115" s="30"/>
      <c r="TCH115" s="28"/>
      <c r="TCI115" s="29"/>
      <c r="TCJ115" s="30"/>
      <c r="TCP115" s="28"/>
      <c r="TCQ115" s="29"/>
      <c r="TCR115" s="30"/>
      <c r="TCX115" s="28"/>
      <c r="TCY115" s="29"/>
      <c r="TCZ115" s="30"/>
      <c r="TDF115" s="28"/>
      <c r="TDG115" s="29"/>
      <c r="TDH115" s="30"/>
      <c r="TDN115" s="28"/>
      <c r="TDO115" s="29"/>
      <c r="TDP115" s="30"/>
      <c r="TDV115" s="28"/>
      <c r="TDW115" s="29"/>
      <c r="TDX115" s="30"/>
      <c r="TED115" s="28"/>
      <c r="TEE115" s="29"/>
      <c r="TEF115" s="30"/>
      <c r="TEL115" s="28"/>
      <c r="TEM115" s="29"/>
      <c r="TEN115" s="30"/>
      <c r="TET115" s="28"/>
      <c r="TEU115" s="29"/>
      <c r="TEV115" s="30"/>
      <c r="TFB115" s="28"/>
      <c r="TFC115" s="29"/>
      <c r="TFD115" s="30"/>
      <c r="TFJ115" s="28"/>
      <c r="TFK115" s="29"/>
      <c r="TFL115" s="30"/>
      <c r="TFR115" s="28"/>
      <c r="TFS115" s="29"/>
      <c r="TFT115" s="30"/>
      <c r="TFZ115" s="28"/>
      <c r="TGA115" s="29"/>
      <c r="TGB115" s="30"/>
      <c r="TGH115" s="28"/>
      <c r="TGI115" s="29"/>
      <c r="TGJ115" s="30"/>
      <c r="TGP115" s="28"/>
      <c r="TGQ115" s="29"/>
      <c r="TGR115" s="30"/>
      <c r="TGX115" s="28"/>
      <c r="TGY115" s="29"/>
      <c r="TGZ115" s="30"/>
      <c r="THF115" s="28"/>
      <c r="THG115" s="29"/>
      <c r="THH115" s="30"/>
      <c r="THN115" s="28"/>
      <c r="THO115" s="29"/>
      <c r="THP115" s="30"/>
      <c r="THV115" s="28"/>
      <c r="THW115" s="29"/>
      <c r="THX115" s="30"/>
      <c r="TID115" s="28"/>
      <c r="TIE115" s="29"/>
      <c r="TIF115" s="30"/>
      <c r="TIL115" s="28"/>
      <c r="TIM115" s="29"/>
      <c r="TIN115" s="30"/>
      <c r="TIT115" s="28"/>
      <c r="TIU115" s="29"/>
      <c r="TIV115" s="30"/>
      <c r="TJB115" s="28"/>
      <c r="TJC115" s="29"/>
      <c r="TJD115" s="30"/>
      <c r="TJJ115" s="28"/>
      <c r="TJK115" s="29"/>
      <c r="TJL115" s="30"/>
      <c r="TJR115" s="28"/>
      <c r="TJS115" s="29"/>
      <c r="TJT115" s="30"/>
      <c r="TJZ115" s="28"/>
      <c r="TKA115" s="29"/>
      <c r="TKB115" s="30"/>
      <c r="TKH115" s="28"/>
      <c r="TKI115" s="29"/>
      <c r="TKJ115" s="30"/>
      <c r="TKP115" s="28"/>
      <c r="TKQ115" s="29"/>
      <c r="TKR115" s="30"/>
      <c r="TKX115" s="28"/>
      <c r="TKY115" s="29"/>
      <c r="TKZ115" s="30"/>
      <c r="TLF115" s="28"/>
      <c r="TLG115" s="29"/>
      <c r="TLH115" s="30"/>
      <c r="TLN115" s="28"/>
      <c r="TLO115" s="29"/>
      <c r="TLP115" s="30"/>
      <c r="TLV115" s="28"/>
      <c r="TLW115" s="29"/>
      <c r="TLX115" s="30"/>
      <c r="TMD115" s="28"/>
      <c r="TME115" s="29"/>
      <c r="TMF115" s="30"/>
      <c r="TML115" s="28"/>
      <c r="TMM115" s="29"/>
      <c r="TMN115" s="30"/>
      <c r="TMT115" s="28"/>
      <c r="TMU115" s="29"/>
      <c r="TMV115" s="30"/>
      <c r="TNB115" s="28"/>
      <c r="TNC115" s="29"/>
      <c r="TND115" s="30"/>
      <c r="TNJ115" s="28"/>
      <c r="TNK115" s="29"/>
      <c r="TNL115" s="30"/>
      <c r="TNR115" s="28"/>
      <c r="TNS115" s="29"/>
      <c r="TNT115" s="30"/>
      <c r="TNZ115" s="28"/>
      <c r="TOA115" s="29"/>
      <c r="TOB115" s="30"/>
      <c r="TOH115" s="28"/>
      <c r="TOI115" s="29"/>
      <c r="TOJ115" s="30"/>
      <c r="TOP115" s="28"/>
      <c r="TOQ115" s="29"/>
      <c r="TOR115" s="30"/>
      <c r="TOX115" s="28"/>
      <c r="TOY115" s="29"/>
      <c r="TOZ115" s="30"/>
      <c r="TPF115" s="28"/>
      <c r="TPG115" s="29"/>
      <c r="TPH115" s="30"/>
      <c r="TPN115" s="28"/>
      <c r="TPO115" s="29"/>
      <c r="TPP115" s="30"/>
      <c r="TPV115" s="28"/>
      <c r="TPW115" s="29"/>
      <c r="TPX115" s="30"/>
      <c r="TQD115" s="28"/>
      <c r="TQE115" s="29"/>
      <c r="TQF115" s="30"/>
      <c r="TQL115" s="28"/>
      <c r="TQM115" s="29"/>
      <c r="TQN115" s="30"/>
      <c r="TQT115" s="28"/>
      <c r="TQU115" s="29"/>
      <c r="TQV115" s="30"/>
      <c r="TRB115" s="28"/>
      <c r="TRC115" s="29"/>
      <c r="TRD115" s="30"/>
      <c r="TRJ115" s="28"/>
      <c r="TRK115" s="29"/>
      <c r="TRL115" s="30"/>
      <c r="TRR115" s="28"/>
      <c r="TRS115" s="29"/>
      <c r="TRT115" s="30"/>
      <c r="TRZ115" s="28"/>
      <c r="TSA115" s="29"/>
      <c r="TSB115" s="30"/>
      <c r="TSH115" s="28"/>
      <c r="TSI115" s="29"/>
      <c r="TSJ115" s="30"/>
      <c r="TSP115" s="28"/>
      <c r="TSQ115" s="29"/>
      <c r="TSR115" s="30"/>
      <c r="TSX115" s="28"/>
      <c r="TSY115" s="29"/>
      <c r="TSZ115" s="30"/>
      <c r="TTF115" s="28"/>
      <c r="TTG115" s="29"/>
      <c r="TTH115" s="30"/>
      <c r="TTN115" s="28"/>
      <c r="TTO115" s="29"/>
      <c r="TTP115" s="30"/>
      <c r="TTV115" s="28"/>
      <c r="TTW115" s="29"/>
      <c r="TTX115" s="30"/>
      <c r="TUD115" s="28"/>
      <c r="TUE115" s="29"/>
      <c r="TUF115" s="30"/>
      <c r="TUL115" s="28"/>
      <c r="TUM115" s="29"/>
      <c r="TUN115" s="30"/>
      <c r="TUT115" s="28"/>
      <c r="TUU115" s="29"/>
      <c r="TUV115" s="30"/>
      <c r="TVB115" s="28"/>
      <c r="TVC115" s="29"/>
      <c r="TVD115" s="30"/>
      <c r="TVJ115" s="28"/>
      <c r="TVK115" s="29"/>
      <c r="TVL115" s="30"/>
      <c r="TVR115" s="28"/>
      <c r="TVS115" s="29"/>
      <c r="TVT115" s="30"/>
      <c r="TVZ115" s="28"/>
      <c r="TWA115" s="29"/>
      <c r="TWB115" s="30"/>
      <c r="TWH115" s="28"/>
      <c r="TWI115" s="29"/>
      <c r="TWJ115" s="30"/>
      <c r="TWP115" s="28"/>
      <c r="TWQ115" s="29"/>
      <c r="TWR115" s="30"/>
      <c r="TWX115" s="28"/>
      <c r="TWY115" s="29"/>
      <c r="TWZ115" s="30"/>
      <c r="TXF115" s="28"/>
      <c r="TXG115" s="29"/>
      <c r="TXH115" s="30"/>
      <c r="TXN115" s="28"/>
      <c r="TXO115" s="29"/>
      <c r="TXP115" s="30"/>
      <c r="TXV115" s="28"/>
      <c r="TXW115" s="29"/>
      <c r="TXX115" s="30"/>
      <c r="TYD115" s="28"/>
      <c r="TYE115" s="29"/>
      <c r="TYF115" s="30"/>
      <c r="TYL115" s="28"/>
      <c r="TYM115" s="29"/>
      <c r="TYN115" s="30"/>
      <c r="TYT115" s="28"/>
      <c r="TYU115" s="29"/>
      <c r="TYV115" s="30"/>
      <c r="TZB115" s="28"/>
      <c r="TZC115" s="29"/>
      <c r="TZD115" s="30"/>
      <c r="TZJ115" s="28"/>
      <c r="TZK115" s="29"/>
      <c r="TZL115" s="30"/>
      <c r="TZR115" s="28"/>
      <c r="TZS115" s="29"/>
      <c r="TZT115" s="30"/>
      <c r="TZZ115" s="28"/>
      <c r="UAA115" s="29"/>
      <c r="UAB115" s="30"/>
      <c r="UAH115" s="28"/>
      <c r="UAI115" s="29"/>
      <c r="UAJ115" s="30"/>
      <c r="UAP115" s="28"/>
      <c r="UAQ115" s="29"/>
      <c r="UAR115" s="30"/>
      <c r="UAX115" s="28"/>
      <c r="UAY115" s="29"/>
      <c r="UAZ115" s="30"/>
      <c r="UBF115" s="28"/>
      <c r="UBG115" s="29"/>
      <c r="UBH115" s="30"/>
      <c r="UBN115" s="28"/>
      <c r="UBO115" s="29"/>
      <c r="UBP115" s="30"/>
      <c r="UBV115" s="28"/>
      <c r="UBW115" s="29"/>
      <c r="UBX115" s="30"/>
      <c r="UCD115" s="28"/>
      <c r="UCE115" s="29"/>
      <c r="UCF115" s="30"/>
      <c r="UCL115" s="28"/>
      <c r="UCM115" s="29"/>
      <c r="UCN115" s="30"/>
      <c r="UCT115" s="28"/>
      <c r="UCU115" s="29"/>
      <c r="UCV115" s="30"/>
      <c r="UDB115" s="28"/>
      <c r="UDC115" s="29"/>
      <c r="UDD115" s="30"/>
      <c r="UDJ115" s="28"/>
      <c r="UDK115" s="29"/>
      <c r="UDL115" s="30"/>
      <c r="UDR115" s="28"/>
      <c r="UDS115" s="29"/>
      <c r="UDT115" s="30"/>
      <c r="UDZ115" s="28"/>
      <c r="UEA115" s="29"/>
      <c r="UEB115" s="30"/>
      <c r="UEH115" s="28"/>
      <c r="UEI115" s="29"/>
      <c r="UEJ115" s="30"/>
      <c r="UEP115" s="28"/>
      <c r="UEQ115" s="29"/>
      <c r="UER115" s="30"/>
      <c r="UEX115" s="28"/>
      <c r="UEY115" s="29"/>
      <c r="UEZ115" s="30"/>
      <c r="UFF115" s="28"/>
      <c r="UFG115" s="29"/>
      <c r="UFH115" s="30"/>
      <c r="UFN115" s="28"/>
      <c r="UFO115" s="29"/>
      <c r="UFP115" s="30"/>
      <c r="UFV115" s="28"/>
      <c r="UFW115" s="29"/>
      <c r="UFX115" s="30"/>
      <c r="UGD115" s="28"/>
      <c r="UGE115" s="29"/>
      <c r="UGF115" s="30"/>
      <c r="UGL115" s="28"/>
      <c r="UGM115" s="29"/>
      <c r="UGN115" s="30"/>
      <c r="UGT115" s="28"/>
      <c r="UGU115" s="29"/>
      <c r="UGV115" s="30"/>
      <c r="UHB115" s="28"/>
      <c r="UHC115" s="29"/>
      <c r="UHD115" s="30"/>
      <c r="UHJ115" s="28"/>
      <c r="UHK115" s="29"/>
      <c r="UHL115" s="30"/>
      <c r="UHR115" s="28"/>
      <c r="UHS115" s="29"/>
      <c r="UHT115" s="30"/>
      <c r="UHZ115" s="28"/>
      <c r="UIA115" s="29"/>
      <c r="UIB115" s="30"/>
      <c r="UIH115" s="28"/>
      <c r="UII115" s="29"/>
      <c r="UIJ115" s="30"/>
      <c r="UIP115" s="28"/>
      <c r="UIQ115" s="29"/>
      <c r="UIR115" s="30"/>
      <c r="UIX115" s="28"/>
      <c r="UIY115" s="29"/>
      <c r="UIZ115" s="30"/>
      <c r="UJF115" s="28"/>
      <c r="UJG115" s="29"/>
      <c r="UJH115" s="30"/>
      <c r="UJN115" s="28"/>
      <c r="UJO115" s="29"/>
      <c r="UJP115" s="30"/>
      <c r="UJV115" s="28"/>
      <c r="UJW115" s="29"/>
      <c r="UJX115" s="30"/>
      <c r="UKD115" s="28"/>
      <c r="UKE115" s="29"/>
      <c r="UKF115" s="30"/>
      <c r="UKL115" s="28"/>
      <c r="UKM115" s="29"/>
      <c r="UKN115" s="30"/>
      <c r="UKT115" s="28"/>
      <c r="UKU115" s="29"/>
      <c r="UKV115" s="30"/>
      <c r="ULB115" s="28"/>
      <c r="ULC115" s="29"/>
      <c r="ULD115" s="30"/>
      <c r="ULJ115" s="28"/>
      <c r="ULK115" s="29"/>
      <c r="ULL115" s="30"/>
      <c r="ULR115" s="28"/>
      <c r="ULS115" s="29"/>
      <c r="ULT115" s="30"/>
      <c r="ULZ115" s="28"/>
      <c r="UMA115" s="29"/>
      <c r="UMB115" s="30"/>
      <c r="UMH115" s="28"/>
      <c r="UMI115" s="29"/>
      <c r="UMJ115" s="30"/>
      <c r="UMP115" s="28"/>
      <c r="UMQ115" s="29"/>
      <c r="UMR115" s="30"/>
      <c r="UMX115" s="28"/>
      <c r="UMY115" s="29"/>
      <c r="UMZ115" s="30"/>
      <c r="UNF115" s="28"/>
      <c r="UNG115" s="29"/>
      <c r="UNH115" s="30"/>
      <c r="UNN115" s="28"/>
      <c r="UNO115" s="29"/>
      <c r="UNP115" s="30"/>
      <c r="UNV115" s="28"/>
      <c r="UNW115" s="29"/>
      <c r="UNX115" s="30"/>
      <c r="UOD115" s="28"/>
      <c r="UOE115" s="29"/>
      <c r="UOF115" s="30"/>
      <c r="UOL115" s="28"/>
      <c r="UOM115" s="29"/>
      <c r="UON115" s="30"/>
      <c r="UOT115" s="28"/>
      <c r="UOU115" s="29"/>
      <c r="UOV115" s="30"/>
      <c r="UPB115" s="28"/>
      <c r="UPC115" s="29"/>
      <c r="UPD115" s="30"/>
      <c r="UPJ115" s="28"/>
      <c r="UPK115" s="29"/>
      <c r="UPL115" s="30"/>
      <c r="UPR115" s="28"/>
      <c r="UPS115" s="29"/>
      <c r="UPT115" s="30"/>
      <c r="UPZ115" s="28"/>
      <c r="UQA115" s="29"/>
      <c r="UQB115" s="30"/>
      <c r="UQH115" s="28"/>
      <c r="UQI115" s="29"/>
      <c r="UQJ115" s="30"/>
      <c r="UQP115" s="28"/>
      <c r="UQQ115" s="29"/>
      <c r="UQR115" s="30"/>
      <c r="UQX115" s="28"/>
      <c r="UQY115" s="29"/>
      <c r="UQZ115" s="30"/>
      <c r="URF115" s="28"/>
      <c r="URG115" s="29"/>
      <c r="URH115" s="30"/>
      <c r="URN115" s="28"/>
      <c r="URO115" s="29"/>
      <c r="URP115" s="30"/>
      <c r="URV115" s="28"/>
      <c r="URW115" s="29"/>
      <c r="URX115" s="30"/>
      <c r="USD115" s="28"/>
      <c r="USE115" s="29"/>
      <c r="USF115" s="30"/>
      <c r="USL115" s="28"/>
      <c r="USM115" s="29"/>
      <c r="USN115" s="30"/>
      <c r="UST115" s="28"/>
      <c r="USU115" s="29"/>
      <c r="USV115" s="30"/>
      <c r="UTB115" s="28"/>
      <c r="UTC115" s="29"/>
      <c r="UTD115" s="30"/>
      <c r="UTJ115" s="28"/>
      <c r="UTK115" s="29"/>
      <c r="UTL115" s="30"/>
      <c r="UTR115" s="28"/>
      <c r="UTS115" s="29"/>
      <c r="UTT115" s="30"/>
      <c r="UTZ115" s="28"/>
      <c r="UUA115" s="29"/>
      <c r="UUB115" s="30"/>
      <c r="UUH115" s="28"/>
      <c r="UUI115" s="29"/>
      <c r="UUJ115" s="30"/>
      <c r="UUP115" s="28"/>
      <c r="UUQ115" s="29"/>
      <c r="UUR115" s="30"/>
      <c r="UUX115" s="28"/>
      <c r="UUY115" s="29"/>
      <c r="UUZ115" s="30"/>
      <c r="UVF115" s="28"/>
      <c r="UVG115" s="29"/>
      <c r="UVH115" s="30"/>
      <c r="UVN115" s="28"/>
      <c r="UVO115" s="29"/>
      <c r="UVP115" s="30"/>
      <c r="UVV115" s="28"/>
      <c r="UVW115" s="29"/>
      <c r="UVX115" s="30"/>
      <c r="UWD115" s="28"/>
      <c r="UWE115" s="29"/>
      <c r="UWF115" s="30"/>
      <c r="UWL115" s="28"/>
      <c r="UWM115" s="29"/>
      <c r="UWN115" s="30"/>
      <c r="UWT115" s="28"/>
      <c r="UWU115" s="29"/>
      <c r="UWV115" s="30"/>
      <c r="UXB115" s="28"/>
      <c r="UXC115" s="29"/>
      <c r="UXD115" s="30"/>
      <c r="UXJ115" s="28"/>
      <c r="UXK115" s="29"/>
      <c r="UXL115" s="30"/>
      <c r="UXR115" s="28"/>
      <c r="UXS115" s="29"/>
      <c r="UXT115" s="30"/>
      <c r="UXZ115" s="28"/>
      <c r="UYA115" s="29"/>
      <c r="UYB115" s="30"/>
      <c r="UYH115" s="28"/>
      <c r="UYI115" s="29"/>
      <c r="UYJ115" s="30"/>
      <c r="UYP115" s="28"/>
      <c r="UYQ115" s="29"/>
      <c r="UYR115" s="30"/>
      <c r="UYX115" s="28"/>
      <c r="UYY115" s="29"/>
      <c r="UYZ115" s="30"/>
      <c r="UZF115" s="28"/>
      <c r="UZG115" s="29"/>
      <c r="UZH115" s="30"/>
      <c r="UZN115" s="28"/>
      <c r="UZO115" s="29"/>
      <c r="UZP115" s="30"/>
      <c r="UZV115" s="28"/>
      <c r="UZW115" s="29"/>
      <c r="UZX115" s="30"/>
      <c r="VAD115" s="28"/>
      <c r="VAE115" s="29"/>
      <c r="VAF115" s="30"/>
      <c r="VAL115" s="28"/>
      <c r="VAM115" s="29"/>
      <c r="VAN115" s="30"/>
      <c r="VAT115" s="28"/>
      <c r="VAU115" s="29"/>
      <c r="VAV115" s="30"/>
      <c r="VBB115" s="28"/>
      <c r="VBC115" s="29"/>
      <c r="VBD115" s="30"/>
      <c r="VBJ115" s="28"/>
      <c r="VBK115" s="29"/>
      <c r="VBL115" s="30"/>
      <c r="VBR115" s="28"/>
      <c r="VBS115" s="29"/>
      <c r="VBT115" s="30"/>
      <c r="VBZ115" s="28"/>
      <c r="VCA115" s="29"/>
      <c r="VCB115" s="30"/>
      <c r="VCH115" s="28"/>
      <c r="VCI115" s="29"/>
      <c r="VCJ115" s="30"/>
      <c r="VCP115" s="28"/>
      <c r="VCQ115" s="29"/>
      <c r="VCR115" s="30"/>
      <c r="VCX115" s="28"/>
      <c r="VCY115" s="29"/>
      <c r="VCZ115" s="30"/>
      <c r="VDF115" s="28"/>
      <c r="VDG115" s="29"/>
      <c r="VDH115" s="30"/>
      <c r="VDN115" s="28"/>
      <c r="VDO115" s="29"/>
      <c r="VDP115" s="30"/>
      <c r="VDV115" s="28"/>
      <c r="VDW115" s="29"/>
      <c r="VDX115" s="30"/>
      <c r="VED115" s="28"/>
      <c r="VEE115" s="29"/>
      <c r="VEF115" s="30"/>
      <c r="VEL115" s="28"/>
      <c r="VEM115" s="29"/>
      <c r="VEN115" s="30"/>
      <c r="VET115" s="28"/>
      <c r="VEU115" s="29"/>
      <c r="VEV115" s="30"/>
      <c r="VFB115" s="28"/>
      <c r="VFC115" s="29"/>
      <c r="VFD115" s="30"/>
      <c r="VFJ115" s="28"/>
      <c r="VFK115" s="29"/>
      <c r="VFL115" s="30"/>
      <c r="VFR115" s="28"/>
      <c r="VFS115" s="29"/>
      <c r="VFT115" s="30"/>
      <c r="VFZ115" s="28"/>
      <c r="VGA115" s="29"/>
      <c r="VGB115" s="30"/>
      <c r="VGH115" s="28"/>
      <c r="VGI115" s="29"/>
      <c r="VGJ115" s="30"/>
      <c r="VGP115" s="28"/>
      <c r="VGQ115" s="29"/>
      <c r="VGR115" s="30"/>
      <c r="VGX115" s="28"/>
      <c r="VGY115" s="29"/>
      <c r="VGZ115" s="30"/>
      <c r="VHF115" s="28"/>
      <c r="VHG115" s="29"/>
      <c r="VHH115" s="30"/>
      <c r="VHN115" s="28"/>
      <c r="VHO115" s="29"/>
      <c r="VHP115" s="30"/>
      <c r="VHV115" s="28"/>
      <c r="VHW115" s="29"/>
      <c r="VHX115" s="30"/>
      <c r="VID115" s="28"/>
      <c r="VIE115" s="29"/>
      <c r="VIF115" s="30"/>
      <c r="VIL115" s="28"/>
      <c r="VIM115" s="29"/>
      <c r="VIN115" s="30"/>
      <c r="VIT115" s="28"/>
      <c r="VIU115" s="29"/>
      <c r="VIV115" s="30"/>
      <c r="VJB115" s="28"/>
      <c r="VJC115" s="29"/>
      <c r="VJD115" s="30"/>
      <c r="VJJ115" s="28"/>
      <c r="VJK115" s="29"/>
      <c r="VJL115" s="30"/>
      <c r="VJR115" s="28"/>
      <c r="VJS115" s="29"/>
      <c r="VJT115" s="30"/>
      <c r="VJZ115" s="28"/>
      <c r="VKA115" s="29"/>
      <c r="VKB115" s="30"/>
      <c r="VKH115" s="28"/>
      <c r="VKI115" s="29"/>
      <c r="VKJ115" s="30"/>
      <c r="VKP115" s="28"/>
      <c r="VKQ115" s="29"/>
      <c r="VKR115" s="30"/>
      <c r="VKX115" s="28"/>
      <c r="VKY115" s="29"/>
      <c r="VKZ115" s="30"/>
      <c r="VLF115" s="28"/>
      <c r="VLG115" s="29"/>
      <c r="VLH115" s="30"/>
      <c r="VLN115" s="28"/>
      <c r="VLO115" s="29"/>
      <c r="VLP115" s="30"/>
      <c r="VLV115" s="28"/>
      <c r="VLW115" s="29"/>
      <c r="VLX115" s="30"/>
      <c r="VMD115" s="28"/>
      <c r="VME115" s="29"/>
      <c r="VMF115" s="30"/>
      <c r="VML115" s="28"/>
      <c r="VMM115" s="29"/>
      <c r="VMN115" s="30"/>
      <c r="VMT115" s="28"/>
      <c r="VMU115" s="29"/>
      <c r="VMV115" s="30"/>
      <c r="VNB115" s="28"/>
      <c r="VNC115" s="29"/>
      <c r="VND115" s="30"/>
      <c r="VNJ115" s="28"/>
      <c r="VNK115" s="29"/>
      <c r="VNL115" s="30"/>
      <c r="VNR115" s="28"/>
      <c r="VNS115" s="29"/>
      <c r="VNT115" s="30"/>
      <c r="VNZ115" s="28"/>
      <c r="VOA115" s="29"/>
      <c r="VOB115" s="30"/>
      <c r="VOH115" s="28"/>
      <c r="VOI115" s="29"/>
      <c r="VOJ115" s="30"/>
      <c r="VOP115" s="28"/>
      <c r="VOQ115" s="29"/>
      <c r="VOR115" s="30"/>
      <c r="VOX115" s="28"/>
      <c r="VOY115" s="29"/>
      <c r="VOZ115" s="30"/>
      <c r="VPF115" s="28"/>
      <c r="VPG115" s="29"/>
      <c r="VPH115" s="30"/>
      <c r="VPN115" s="28"/>
      <c r="VPO115" s="29"/>
      <c r="VPP115" s="30"/>
      <c r="VPV115" s="28"/>
      <c r="VPW115" s="29"/>
      <c r="VPX115" s="30"/>
      <c r="VQD115" s="28"/>
      <c r="VQE115" s="29"/>
      <c r="VQF115" s="30"/>
      <c r="VQL115" s="28"/>
      <c r="VQM115" s="29"/>
      <c r="VQN115" s="30"/>
      <c r="VQT115" s="28"/>
      <c r="VQU115" s="29"/>
      <c r="VQV115" s="30"/>
      <c r="VRB115" s="28"/>
      <c r="VRC115" s="29"/>
      <c r="VRD115" s="30"/>
      <c r="VRJ115" s="28"/>
      <c r="VRK115" s="29"/>
      <c r="VRL115" s="30"/>
      <c r="VRR115" s="28"/>
      <c r="VRS115" s="29"/>
      <c r="VRT115" s="30"/>
      <c r="VRZ115" s="28"/>
      <c r="VSA115" s="29"/>
      <c r="VSB115" s="30"/>
      <c r="VSH115" s="28"/>
      <c r="VSI115" s="29"/>
      <c r="VSJ115" s="30"/>
      <c r="VSP115" s="28"/>
      <c r="VSQ115" s="29"/>
      <c r="VSR115" s="30"/>
      <c r="VSX115" s="28"/>
      <c r="VSY115" s="29"/>
      <c r="VSZ115" s="30"/>
      <c r="VTF115" s="28"/>
      <c r="VTG115" s="29"/>
      <c r="VTH115" s="30"/>
      <c r="VTN115" s="28"/>
      <c r="VTO115" s="29"/>
      <c r="VTP115" s="30"/>
      <c r="VTV115" s="28"/>
      <c r="VTW115" s="29"/>
      <c r="VTX115" s="30"/>
      <c r="VUD115" s="28"/>
      <c r="VUE115" s="29"/>
      <c r="VUF115" s="30"/>
      <c r="VUL115" s="28"/>
      <c r="VUM115" s="29"/>
      <c r="VUN115" s="30"/>
      <c r="VUT115" s="28"/>
      <c r="VUU115" s="29"/>
      <c r="VUV115" s="30"/>
      <c r="VVB115" s="28"/>
      <c r="VVC115" s="29"/>
      <c r="VVD115" s="30"/>
      <c r="VVJ115" s="28"/>
      <c r="VVK115" s="29"/>
      <c r="VVL115" s="30"/>
      <c r="VVR115" s="28"/>
      <c r="VVS115" s="29"/>
      <c r="VVT115" s="30"/>
      <c r="VVZ115" s="28"/>
      <c r="VWA115" s="29"/>
      <c r="VWB115" s="30"/>
      <c r="VWH115" s="28"/>
      <c r="VWI115" s="29"/>
      <c r="VWJ115" s="30"/>
      <c r="VWP115" s="28"/>
      <c r="VWQ115" s="29"/>
      <c r="VWR115" s="30"/>
      <c r="VWX115" s="28"/>
      <c r="VWY115" s="29"/>
      <c r="VWZ115" s="30"/>
      <c r="VXF115" s="28"/>
      <c r="VXG115" s="29"/>
      <c r="VXH115" s="30"/>
      <c r="VXN115" s="28"/>
      <c r="VXO115" s="29"/>
      <c r="VXP115" s="30"/>
      <c r="VXV115" s="28"/>
      <c r="VXW115" s="29"/>
      <c r="VXX115" s="30"/>
      <c r="VYD115" s="28"/>
      <c r="VYE115" s="29"/>
      <c r="VYF115" s="30"/>
      <c r="VYL115" s="28"/>
      <c r="VYM115" s="29"/>
      <c r="VYN115" s="30"/>
      <c r="VYT115" s="28"/>
      <c r="VYU115" s="29"/>
      <c r="VYV115" s="30"/>
      <c r="VZB115" s="28"/>
      <c r="VZC115" s="29"/>
      <c r="VZD115" s="30"/>
      <c r="VZJ115" s="28"/>
      <c r="VZK115" s="29"/>
      <c r="VZL115" s="30"/>
      <c r="VZR115" s="28"/>
      <c r="VZS115" s="29"/>
      <c r="VZT115" s="30"/>
      <c r="VZZ115" s="28"/>
      <c r="WAA115" s="29"/>
      <c r="WAB115" s="30"/>
      <c r="WAH115" s="28"/>
      <c r="WAI115" s="29"/>
      <c r="WAJ115" s="30"/>
      <c r="WAP115" s="28"/>
      <c r="WAQ115" s="29"/>
      <c r="WAR115" s="30"/>
      <c r="WAX115" s="28"/>
      <c r="WAY115" s="29"/>
      <c r="WAZ115" s="30"/>
      <c r="WBF115" s="28"/>
      <c r="WBG115" s="29"/>
      <c r="WBH115" s="30"/>
      <c r="WBN115" s="28"/>
      <c r="WBO115" s="29"/>
      <c r="WBP115" s="30"/>
      <c r="WBV115" s="28"/>
      <c r="WBW115" s="29"/>
      <c r="WBX115" s="30"/>
      <c r="WCD115" s="28"/>
      <c r="WCE115" s="29"/>
      <c r="WCF115" s="30"/>
      <c r="WCL115" s="28"/>
      <c r="WCM115" s="29"/>
      <c r="WCN115" s="30"/>
      <c r="WCT115" s="28"/>
      <c r="WCU115" s="29"/>
      <c r="WCV115" s="30"/>
      <c r="WDB115" s="28"/>
      <c r="WDC115" s="29"/>
      <c r="WDD115" s="30"/>
      <c r="WDJ115" s="28"/>
      <c r="WDK115" s="29"/>
      <c r="WDL115" s="30"/>
      <c r="WDR115" s="28"/>
      <c r="WDS115" s="29"/>
      <c r="WDT115" s="30"/>
      <c r="WDZ115" s="28"/>
      <c r="WEA115" s="29"/>
      <c r="WEB115" s="30"/>
      <c r="WEH115" s="28"/>
      <c r="WEI115" s="29"/>
      <c r="WEJ115" s="30"/>
      <c r="WEP115" s="28"/>
      <c r="WEQ115" s="29"/>
      <c r="WER115" s="30"/>
      <c r="WEX115" s="28"/>
      <c r="WEY115" s="29"/>
      <c r="WEZ115" s="30"/>
      <c r="WFF115" s="28"/>
      <c r="WFG115" s="29"/>
      <c r="WFH115" s="30"/>
      <c r="WFN115" s="28"/>
      <c r="WFO115" s="29"/>
      <c r="WFP115" s="30"/>
      <c r="WFV115" s="28"/>
      <c r="WFW115" s="29"/>
      <c r="WFX115" s="30"/>
      <c r="WGD115" s="28"/>
      <c r="WGE115" s="29"/>
      <c r="WGF115" s="30"/>
      <c r="WGL115" s="28"/>
      <c r="WGM115" s="29"/>
      <c r="WGN115" s="30"/>
      <c r="WGT115" s="28"/>
      <c r="WGU115" s="29"/>
      <c r="WGV115" s="30"/>
      <c r="WHB115" s="28"/>
      <c r="WHC115" s="29"/>
      <c r="WHD115" s="30"/>
      <c r="WHJ115" s="28"/>
      <c r="WHK115" s="29"/>
      <c r="WHL115" s="30"/>
      <c r="WHR115" s="28"/>
      <c r="WHS115" s="29"/>
      <c r="WHT115" s="30"/>
      <c r="WHZ115" s="28"/>
      <c r="WIA115" s="29"/>
      <c r="WIB115" s="30"/>
      <c r="WIH115" s="28"/>
      <c r="WII115" s="29"/>
      <c r="WIJ115" s="30"/>
      <c r="WIP115" s="28"/>
      <c r="WIQ115" s="29"/>
      <c r="WIR115" s="30"/>
      <c r="WIX115" s="28"/>
      <c r="WIY115" s="29"/>
      <c r="WIZ115" s="30"/>
      <c r="WJF115" s="28"/>
      <c r="WJG115" s="29"/>
      <c r="WJH115" s="30"/>
      <c r="WJN115" s="28"/>
      <c r="WJO115" s="29"/>
      <c r="WJP115" s="30"/>
      <c r="WJV115" s="28"/>
      <c r="WJW115" s="29"/>
      <c r="WJX115" s="30"/>
      <c r="WKD115" s="28"/>
      <c r="WKE115" s="29"/>
      <c r="WKF115" s="30"/>
      <c r="WKL115" s="28"/>
      <c r="WKM115" s="29"/>
      <c r="WKN115" s="30"/>
      <c r="WKT115" s="28"/>
      <c r="WKU115" s="29"/>
      <c r="WKV115" s="30"/>
      <c r="WLB115" s="28"/>
      <c r="WLC115" s="29"/>
      <c r="WLD115" s="30"/>
      <c r="WLJ115" s="28"/>
      <c r="WLK115" s="29"/>
      <c r="WLL115" s="30"/>
      <c r="WLR115" s="28"/>
      <c r="WLS115" s="29"/>
      <c r="WLT115" s="30"/>
      <c r="WLZ115" s="28"/>
      <c r="WMA115" s="29"/>
      <c r="WMB115" s="30"/>
      <c r="WMH115" s="28"/>
      <c r="WMI115" s="29"/>
      <c r="WMJ115" s="30"/>
      <c r="WMP115" s="28"/>
      <c r="WMQ115" s="29"/>
      <c r="WMR115" s="30"/>
      <c r="WMX115" s="28"/>
      <c r="WMY115" s="29"/>
      <c r="WMZ115" s="30"/>
      <c r="WNF115" s="28"/>
      <c r="WNG115" s="29"/>
      <c r="WNH115" s="30"/>
      <c r="WNN115" s="28"/>
      <c r="WNO115" s="29"/>
      <c r="WNP115" s="30"/>
      <c r="WNV115" s="28"/>
      <c r="WNW115" s="29"/>
      <c r="WNX115" s="30"/>
      <c r="WOD115" s="28"/>
      <c r="WOE115" s="29"/>
      <c r="WOF115" s="30"/>
      <c r="WOL115" s="28"/>
      <c r="WOM115" s="29"/>
      <c r="WON115" s="30"/>
      <c r="WOT115" s="28"/>
      <c r="WOU115" s="29"/>
      <c r="WOV115" s="30"/>
      <c r="WPB115" s="28"/>
      <c r="WPC115" s="29"/>
      <c r="WPD115" s="30"/>
      <c r="WPJ115" s="28"/>
      <c r="WPK115" s="29"/>
      <c r="WPL115" s="30"/>
      <c r="WPR115" s="28"/>
      <c r="WPS115" s="29"/>
      <c r="WPT115" s="30"/>
      <c r="WPZ115" s="28"/>
      <c r="WQA115" s="29"/>
      <c r="WQB115" s="30"/>
      <c r="WQH115" s="28"/>
      <c r="WQI115" s="29"/>
      <c r="WQJ115" s="30"/>
      <c r="WQP115" s="28"/>
      <c r="WQQ115" s="29"/>
      <c r="WQR115" s="30"/>
      <c r="WQX115" s="28"/>
      <c r="WQY115" s="29"/>
      <c r="WQZ115" s="30"/>
      <c r="WRF115" s="28"/>
      <c r="WRG115" s="29"/>
      <c r="WRH115" s="30"/>
      <c r="WRN115" s="28"/>
      <c r="WRO115" s="29"/>
      <c r="WRP115" s="30"/>
      <c r="WRV115" s="28"/>
      <c r="WRW115" s="29"/>
      <c r="WRX115" s="30"/>
      <c r="WSD115" s="28"/>
      <c r="WSE115" s="29"/>
      <c r="WSF115" s="30"/>
      <c r="WSL115" s="28"/>
      <c r="WSM115" s="29"/>
      <c r="WSN115" s="30"/>
      <c r="WST115" s="28"/>
      <c r="WSU115" s="29"/>
      <c r="WSV115" s="30"/>
      <c r="WTB115" s="28"/>
      <c r="WTC115" s="29"/>
      <c r="WTD115" s="30"/>
      <c r="WTJ115" s="28"/>
      <c r="WTK115" s="29"/>
      <c r="WTL115" s="30"/>
      <c r="WTR115" s="28"/>
      <c r="WTS115" s="29"/>
      <c r="WTT115" s="30"/>
      <c r="WTZ115" s="28"/>
      <c r="WUA115" s="29"/>
      <c r="WUB115" s="30"/>
      <c r="WUH115" s="28"/>
      <c r="WUI115" s="29"/>
      <c r="WUJ115" s="30"/>
      <c r="WUP115" s="28"/>
      <c r="WUQ115" s="29"/>
      <c r="WUR115" s="30"/>
      <c r="WUX115" s="28"/>
      <c r="WUY115" s="29"/>
      <c r="WUZ115" s="30"/>
      <c r="WVF115" s="28"/>
      <c r="WVG115" s="29"/>
      <c r="WVH115" s="30"/>
      <c r="WVN115" s="28"/>
      <c r="WVO115" s="29"/>
      <c r="WVP115" s="30"/>
      <c r="WVV115" s="28"/>
      <c r="WVW115" s="29"/>
      <c r="WVX115" s="30"/>
      <c r="WWD115" s="28"/>
      <c r="WWE115" s="29"/>
      <c r="WWF115" s="30"/>
      <c r="WWL115" s="28"/>
      <c r="WWM115" s="29"/>
      <c r="WWN115" s="30"/>
      <c r="WWT115" s="28"/>
      <c r="WWU115" s="29"/>
      <c r="WWV115" s="30"/>
      <c r="WXB115" s="28"/>
      <c r="WXC115" s="29"/>
      <c r="WXD115" s="30"/>
      <c r="WXJ115" s="28"/>
      <c r="WXK115" s="29"/>
      <c r="WXL115" s="30"/>
      <c r="WXR115" s="28"/>
      <c r="WXS115" s="29"/>
      <c r="WXT115" s="30"/>
      <c r="WXZ115" s="28"/>
      <c r="WYA115" s="29"/>
      <c r="WYB115" s="30"/>
      <c r="WYH115" s="28"/>
      <c r="WYI115" s="29"/>
      <c r="WYJ115" s="30"/>
      <c r="WYP115" s="28"/>
      <c r="WYQ115" s="29"/>
      <c r="WYR115" s="30"/>
      <c r="WYX115" s="28"/>
      <c r="WYY115" s="29"/>
      <c r="WYZ115" s="30"/>
      <c r="WZF115" s="28"/>
      <c r="WZG115" s="29"/>
      <c r="WZH115" s="30"/>
      <c r="WZN115" s="28"/>
      <c r="WZO115" s="29"/>
      <c r="WZP115" s="30"/>
      <c r="WZV115" s="28"/>
      <c r="WZW115" s="29"/>
      <c r="WZX115" s="30"/>
      <c r="XAD115" s="28"/>
      <c r="XAE115" s="29"/>
      <c r="XAF115" s="30"/>
      <c r="XAL115" s="28"/>
      <c r="XAM115" s="29"/>
      <c r="XAN115" s="30"/>
      <c r="XAT115" s="28"/>
      <c r="XAU115" s="29"/>
      <c r="XAV115" s="30"/>
      <c r="XBB115" s="28"/>
      <c r="XBC115" s="29"/>
      <c r="XBD115" s="30"/>
      <c r="XBJ115" s="28"/>
      <c r="XBK115" s="29"/>
      <c r="XBL115" s="30"/>
      <c r="XBR115" s="28"/>
      <c r="XBS115" s="29"/>
      <c r="XBT115" s="30"/>
      <c r="XBZ115" s="28"/>
      <c r="XCA115" s="29"/>
      <c r="XCB115" s="30"/>
      <c r="XCH115" s="28"/>
      <c r="XCI115" s="29"/>
      <c r="XCJ115" s="30"/>
      <c r="XCP115" s="28"/>
      <c r="XCQ115" s="29"/>
      <c r="XCR115" s="30"/>
      <c r="XCX115" s="28"/>
      <c r="XCY115" s="29"/>
      <c r="XCZ115" s="30"/>
      <c r="XDF115" s="28"/>
      <c r="XDG115" s="29"/>
      <c r="XDH115" s="30"/>
      <c r="XDN115" s="28"/>
      <c r="XDO115" s="29"/>
      <c r="XDP115" s="30"/>
      <c r="XDV115" s="28"/>
      <c r="XDW115" s="29"/>
      <c r="XDX115" s="30"/>
      <c r="XED115" s="28"/>
      <c r="XEE115" s="29"/>
      <c r="XEF115" s="30"/>
      <c r="XEL115" s="28"/>
      <c r="XEM115" s="29"/>
      <c r="XEN115" s="30"/>
      <c r="XET115" s="28"/>
      <c r="XEU115" s="29"/>
      <c r="XEV115" s="30"/>
      <c r="XFB115" s="28"/>
      <c r="XFC115" s="29"/>
      <c r="XFD115" s="30"/>
    </row>
    <row r="116" spans="1:1024 1030:2048 2054:3072 3078:4096 4102:5120 5126:6144 6150:7168 7174:8192 8198:9216 9222:10240 10246:11264 11270:12288 12294:13312 13318:14336 14342:15360 15366:16384" x14ac:dyDescent="0.25">
      <c r="A116" s="21" t="str">
        <f>C116&amp;(COUNTIF($C$7:C116,C116))</f>
        <v>9232736061</v>
      </c>
      <c r="B116" s="21">
        <v>901797967</v>
      </c>
      <c r="C116" s="22">
        <f>VLOOKUP(B116,[1]MODIFICADO!$A$2:$B$4109,2,0)</f>
        <v>923273606</v>
      </c>
      <c r="D116" s="21" t="s">
        <v>99</v>
      </c>
      <c r="E116" s="21"/>
      <c r="F116" s="26" t="s">
        <v>102</v>
      </c>
      <c r="G116" s="25" t="s">
        <v>103</v>
      </c>
      <c r="H116" s="27">
        <v>651544640</v>
      </c>
      <c r="I116" s="27">
        <v>651544640</v>
      </c>
      <c r="J116" s="27">
        <f t="shared" si="2"/>
        <v>0</v>
      </c>
      <c r="N116" s="28"/>
      <c r="O116" s="29"/>
      <c r="P116" s="30"/>
      <c r="V116" s="28"/>
      <c r="W116" s="29"/>
      <c r="X116" s="30"/>
      <c r="AD116" s="28"/>
      <c r="AE116" s="29"/>
      <c r="AF116" s="30"/>
      <c r="AL116" s="28"/>
      <c r="AM116" s="29"/>
      <c r="AN116" s="30"/>
      <c r="AT116" s="28"/>
      <c r="AU116" s="29"/>
      <c r="AV116" s="30"/>
      <c r="BB116" s="28"/>
      <c r="BC116" s="29"/>
      <c r="BD116" s="30"/>
      <c r="BJ116" s="28"/>
      <c r="BK116" s="29"/>
      <c r="BL116" s="30"/>
      <c r="BR116" s="28"/>
      <c r="BS116" s="29"/>
      <c r="BT116" s="30"/>
      <c r="BZ116" s="28"/>
      <c r="CA116" s="29"/>
      <c r="CB116" s="30"/>
      <c r="CH116" s="28"/>
      <c r="CI116" s="29"/>
      <c r="CJ116" s="30"/>
      <c r="CP116" s="28"/>
      <c r="CQ116" s="29"/>
      <c r="CR116" s="30"/>
      <c r="CX116" s="28"/>
      <c r="CY116" s="29"/>
      <c r="CZ116" s="30"/>
      <c r="DF116" s="28"/>
      <c r="DG116" s="29"/>
      <c r="DH116" s="30"/>
      <c r="DN116" s="28"/>
      <c r="DO116" s="29"/>
      <c r="DP116" s="30"/>
      <c r="DV116" s="28"/>
      <c r="DW116" s="29"/>
      <c r="DX116" s="30"/>
      <c r="ED116" s="28"/>
      <c r="EE116" s="29"/>
      <c r="EF116" s="30"/>
      <c r="EL116" s="28"/>
      <c r="EM116" s="29"/>
      <c r="EN116" s="30"/>
      <c r="ET116" s="28"/>
      <c r="EU116" s="29"/>
      <c r="EV116" s="30"/>
      <c r="FB116" s="28"/>
      <c r="FC116" s="29"/>
      <c r="FD116" s="30"/>
      <c r="FJ116" s="28"/>
      <c r="FK116" s="29"/>
      <c r="FL116" s="30"/>
      <c r="FR116" s="28"/>
      <c r="FS116" s="29"/>
      <c r="FT116" s="30"/>
      <c r="FZ116" s="28"/>
      <c r="GA116" s="29"/>
      <c r="GB116" s="30"/>
      <c r="GH116" s="28"/>
      <c r="GI116" s="29"/>
      <c r="GJ116" s="30"/>
      <c r="GP116" s="28"/>
      <c r="GQ116" s="29"/>
      <c r="GR116" s="30"/>
      <c r="GX116" s="28"/>
      <c r="GY116" s="29"/>
      <c r="GZ116" s="30"/>
      <c r="HF116" s="28"/>
      <c r="HG116" s="29"/>
      <c r="HH116" s="30"/>
      <c r="HN116" s="28"/>
      <c r="HO116" s="29"/>
      <c r="HP116" s="30"/>
      <c r="HV116" s="28"/>
      <c r="HW116" s="29"/>
      <c r="HX116" s="30"/>
      <c r="ID116" s="28"/>
      <c r="IE116" s="29"/>
      <c r="IF116" s="30"/>
      <c r="IL116" s="28"/>
      <c r="IM116" s="29"/>
      <c r="IN116" s="30"/>
      <c r="IT116" s="28"/>
      <c r="IU116" s="29"/>
      <c r="IV116" s="30"/>
      <c r="JB116" s="28"/>
      <c r="JC116" s="29"/>
      <c r="JD116" s="30"/>
      <c r="JJ116" s="28"/>
      <c r="JK116" s="29"/>
      <c r="JL116" s="30"/>
      <c r="JR116" s="28"/>
      <c r="JS116" s="29"/>
      <c r="JT116" s="30"/>
      <c r="JZ116" s="28"/>
      <c r="KA116" s="29"/>
      <c r="KB116" s="30"/>
      <c r="KH116" s="28"/>
      <c r="KI116" s="29"/>
      <c r="KJ116" s="30"/>
      <c r="KP116" s="28"/>
      <c r="KQ116" s="29"/>
      <c r="KR116" s="30"/>
      <c r="KX116" s="28"/>
      <c r="KY116" s="29"/>
      <c r="KZ116" s="30"/>
      <c r="LF116" s="28"/>
      <c r="LG116" s="29"/>
      <c r="LH116" s="30"/>
      <c r="LN116" s="28"/>
      <c r="LO116" s="29"/>
      <c r="LP116" s="30"/>
      <c r="LV116" s="28"/>
      <c r="LW116" s="29"/>
      <c r="LX116" s="30"/>
      <c r="MD116" s="28"/>
      <c r="ME116" s="29"/>
      <c r="MF116" s="30"/>
      <c r="ML116" s="28"/>
      <c r="MM116" s="29"/>
      <c r="MN116" s="30"/>
      <c r="MT116" s="28"/>
      <c r="MU116" s="29"/>
      <c r="MV116" s="30"/>
      <c r="NB116" s="28"/>
      <c r="NC116" s="29"/>
      <c r="ND116" s="30"/>
      <c r="NJ116" s="28"/>
      <c r="NK116" s="29"/>
      <c r="NL116" s="30"/>
      <c r="NR116" s="28"/>
      <c r="NS116" s="29"/>
      <c r="NT116" s="30"/>
      <c r="NZ116" s="28"/>
      <c r="OA116" s="29"/>
      <c r="OB116" s="30"/>
      <c r="OH116" s="28"/>
      <c r="OI116" s="29"/>
      <c r="OJ116" s="30"/>
      <c r="OP116" s="28"/>
      <c r="OQ116" s="29"/>
      <c r="OR116" s="30"/>
      <c r="OX116" s="28"/>
      <c r="OY116" s="29"/>
      <c r="OZ116" s="30"/>
      <c r="PF116" s="28"/>
      <c r="PG116" s="29"/>
      <c r="PH116" s="30"/>
      <c r="PN116" s="28"/>
      <c r="PO116" s="29"/>
      <c r="PP116" s="30"/>
      <c r="PV116" s="28"/>
      <c r="PW116" s="29"/>
      <c r="PX116" s="30"/>
      <c r="QD116" s="28"/>
      <c r="QE116" s="29"/>
      <c r="QF116" s="30"/>
      <c r="QL116" s="28"/>
      <c r="QM116" s="29"/>
      <c r="QN116" s="30"/>
      <c r="QT116" s="28"/>
      <c r="QU116" s="29"/>
      <c r="QV116" s="30"/>
      <c r="RB116" s="28"/>
      <c r="RC116" s="29"/>
      <c r="RD116" s="30"/>
      <c r="RJ116" s="28"/>
      <c r="RK116" s="29"/>
      <c r="RL116" s="30"/>
      <c r="RR116" s="28"/>
      <c r="RS116" s="29"/>
      <c r="RT116" s="30"/>
      <c r="RZ116" s="28"/>
      <c r="SA116" s="29"/>
      <c r="SB116" s="30"/>
      <c r="SH116" s="28"/>
      <c r="SI116" s="29"/>
      <c r="SJ116" s="30"/>
      <c r="SP116" s="28"/>
      <c r="SQ116" s="29"/>
      <c r="SR116" s="30"/>
      <c r="SX116" s="28"/>
      <c r="SY116" s="29"/>
      <c r="SZ116" s="30"/>
      <c r="TF116" s="28"/>
      <c r="TG116" s="29"/>
      <c r="TH116" s="30"/>
      <c r="TN116" s="28"/>
      <c r="TO116" s="29"/>
      <c r="TP116" s="30"/>
      <c r="TV116" s="28"/>
      <c r="TW116" s="29"/>
      <c r="TX116" s="30"/>
      <c r="UD116" s="28"/>
      <c r="UE116" s="29"/>
      <c r="UF116" s="30"/>
      <c r="UL116" s="28"/>
      <c r="UM116" s="29"/>
      <c r="UN116" s="30"/>
      <c r="UT116" s="28"/>
      <c r="UU116" s="29"/>
      <c r="UV116" s="30"/>
      <c r="VB116" s="28"/>
      <c r="VC116" s="29"/>
      <c r="VD116" s="30"/>
      <c r="VJ116" s="28"/>
      <c r="VK116" s="29"/>
      <c r="VL116" s="30"/>
      <c r="VR116" s="28"/>
      <c r="VS116" s="29"/>
      <c r="VT116" s="30"/>
      <c r="VZ116" s="28"/>
      <c r="WA116" s="29"/>
      <c r="WB116" s="30"/>
      <c r="WH116" s="28"/>
      <c r="WI116" s="29"/>
      <c r="WJ116" s="30"/>
      <c r="WP116" s="28"/>
      <c r="WQ116" s="29"/>
      <c r="WR116" s="30"/>
      <c r="WX116" s="28"/>
      <c r="WY116" s="29"/>
      <c r="WZ116" s="30"/>
      <c r="XF116" s="28"/>
      <c r="XG116" s="29"/>
      <c r="XH116" s="30"/>
      <c r="XN116" s="28"/>
      <c r="XO116" s="29"/>
      <c r="XP116" s="30"/>
      <c r="XV116" s="28"/>
      <c r="XW116" s="29"/>
      <c r="XX116" s="30"/>
      <c r="YD116" s="28"/>
      <c r="YE116" s="29"/>
      <c r="YF116" s="30"/>
      <c r="YL116" s="28"/>
      <c r="YM116" s="29"/>
      <c r="YN116" s="30"/>
      <c r="YT116" s="28"/>
      <c r="YU116" s="29"/>
      <c r="YV116" s="30"/>
      <c r="ZB116" s="28"/>
      <c r="ZC116" s="29"/>
      <c r="ZD116" s="30"/>
      <c r="ZJ116" s="28"/>
      <c r="ZK116" s="29"/>
      <c r="ZL116" s="30"/>
      <c r="ZR116" s="28"/>
      <c r="ZS116" s="29"/>
      <c r="ZT116" s="30"/>
      <c r="ZZ116" s="28"/>
      <c r="AAA116" s="29"/>
      <c r="AAB116" s="30"/>
      <c r="AAH116" s="28"/>
      <c r="AAI116" s="29"/>
      <c r="AAJ116" s="30"/>
      <c r="AAP116" s="28"/>
      <c r="AAQ116" s="29"/>
      <c r="AAR116" s="30"/>
      <c r="AAX116" s="28"/>
      <c r="AAY116" s="29"/>
      <c r="AAZ116" s="30"/>
      <c r="ABF116" s="28"/>
      <c r="ABG116" s="29"/>
      <c r="ABH116" s="30"/>
      <c r="ABN116" s="28"/>
      <c r="ABO116" s="29"/>
      <c r="ABP116" s="30"/>
      <c r="ABV116" s="28"/>
      <c r="ABW116" s="29"/>
      <c r="ABX116" s="30"/>
      <c r="ACD116" s="28"/>
      <c r="ACE116" s="29"/>
      <c r="ACF116" s="30"/>
      <c r="ACL116" s="28"/>
      <c r="ACM116" s="29"/>
      <c r="ACN116" s="30"/>
      <c r="ACT116" s="28"/>
      <c r="ACU116" s="29"/>
      <c r="ACV116" s="30"/>
      <c r="ADB116" s="28"/>
      <c r="ADC116" s="29"/>
      <c r="ADD116" s="30"/>
      <c r="ADJ116" s="28"/>
      <c r="ADK116" s="29"/>
      <c r="ADL116" s="30"/>
      <c r="ADR116" s="28"/>
      <c r="ADS116" s="29"/>
      <c r="ADT116" s="30"/>
      <c r="ADZ116" s="28"/>
      <c r="AEA116" s="29"/>
      <c r="AEB116" s="30"/>
      <c r="AEH116" s="28"/>
      <c r="AEI116" s="29"/>
      <c r="AEJ116" s="30"/>
      <c r="AEP116" s="28"/>
      <c r="AEQ116" s="29"/>
      <c r="AER116" s="30"/>
      <c r="AEX116" s="28"/>
      <c r="AEY116" s="29"/>
      <c r="AEZ116" s="30"/>
      <c r="AFF116" s="28"/>
      <c r="AFG116" s="29"/>
      <c r="AFH116" s="30"/>
      <c r="AFN116" s="28"/>
      <c r="AFO116" s="29"/>
      <c r="AFP116" s="30"/>
      <c r="AFV116" s="28"/>
      <c r="AFW116" s="29"/>
      <c r="AFX116" s="30"/>
      <c r="AGD116" s="28"/>
      <c r="AGE116" s="29"/>
      <c r="AGF116" s="30"/>
      <c r="AGL116" s="28"/>
      <c r="AGM116" s="29"/>
      <c r="AGN116" s="30"/>
      <c r="AGT116" s="28"/>
      <c r="AGU116" s="29"/>
      <c r="AGV116" s="30"/>
      <c r="AHB116" s="28"/>
      <c r="AHC116" s="29"/>
      <c r="AHD116" s="30"/>
      <c r="AHJ116" s="28"/>
      <c r="AHK116" s="29"/>
      <c r="AHL116" s="30"/>
      <c r="AHR116" s="28"/>
      <c r="AHS116" s="29"/>
      <c r="AHT116" s="30"/>
      <c r="AHZ116" s="28"/>
      <c r="AIA116" s="29"/>
      <c r="AIB116" s="30"/>
      <c r="AIH116" s="28"/>
      <c r="AII116" s="29"/>
      <c r="AIJ116" s="30"/>
      <c r="AIP116" s="28"/>
      <c r="AIQ116" s="29"/>
      <c r="AIR116" s="30"/>
      <c r="AIX116" s="28"/>
      <c r="AIY116" s="29"/>
      <c r="AIZ116" s="30"/>
      <c r="AJF116" s="28"/>
      <c r="AJG116" s="29"/>
      <c r="AJH116" s="30"/>
      <c r="AJN116" s="28"/>
      <c r="AJO116" s="29"/>
      <c r="AJP116" s="30"/>
      <c r="AJV116" s="28"/>
      <c r="AJW116" s="29"/>
      <c r="AJX116" s="30"/>
      <c r="AKD116" s="28"/>
      <c r="AKE116" s="29"/>
      <c r="AKF116" s="30"/>
      <c r="AKL116" s="28"/>
      <c r="AKM116" s="29"/>
      <c r="AKN116" s="30"/>
      <c r="AKT116" s="28"/>
      <c r="AKU116" s="29"/>
      <c r="AKV116" s="30"/>
      <c r="ALB116" s="28"/>
      <c r="ALC116" s="29"/>
      <c r="ALD116" s="30"/>
      <c r="ALJ116" s="28"/>
      <c r="ALK116" s="29"/>
      <c r="ALL116" s="30"/>
      <c r="ALR116" s="28"/>
      <c r="ALS116" s="29"/>
      <c r="ALT116" s="30"/>
      <c r="ALZ116" s="28"/>
      <c r="AMA116" s="29"/>
      <c r="AMB116" s="30"/>
      <c r="AMH116" s="28"/>
      <c r="AMI116" s="29"/>
      <c r="AMJ116" s="30"/>
      <c r="AMP116" s="28"/>
      <c r="AMQ116" s="29"/>
      <c r="AMR116" s="30"/>
      <c r="AMX116" s="28"/>
      <c r="AMY116" s="29"/>
      <c r="AMZ116" s="30"/>
      <c r="ANF116" s="28"/>
      <c r="ANG116" s="29"/>
      <c r="ANH116" s="30"/>
      <c r="ANN116" s="28"/>
      <c r="ANO116" s="29"/>
      <c r="ANP116" s="30"/>
      <c r="ANV116" s="28"/>
      <c r="ANW116" s="29"/>
      <c r="ANX116" s="30"/>
      <c r="AOD116" s="28"/>
      <c r="AOE116" s="29"/>
      <c r="AOF116" s="30"/>
      <c r="AOL116" s="28"/>
      <c r="AOM116" s="29"/>
      <c r="AON116" s="30"/>
      <c r="AOT116" s="28"/>
      <c r="AOU116" s="29"/>
      <c r="AOV116" s="30"/>
      <c r="APB116" s="28"/>
      <c r="APC116" s="29"/>
      <c r="APD116" s="30"/>
      <c r="APJ116" s="28"/>
      <c r="APK116" s="29"/>
      <c r="APL116" s="30"/>
      <c r="APR116" s="28"/>
      <c r="APS116" s="29"/>
      <c r="APT116" s="30"/>
      <c r="APZ116" s="28"/>
      <c r="AQA116" s="29"/>
      <c r="AQB116" s="30"/>
      <c r="AQH116" s="28"/>
      <c r="AQI116" s="29"/>
      <c r="AQJ116" s="30"/>
      <c r="AQP116" s="28"/>
      <c r="AQQ116" s="29"/>
      <c r="AQR116" s="30"/>
      <c r="AQX116" s="28"/>
      <c r="AQY116" s="29"/>
      <c r="AQZ116" s="30"/>
      <c r="ARF116" s="28"/>
      <c r="ARG116" s="29"/>
      <c r="ARH116" s="30"/>
      <c r="ARN116" s="28"/>
      <c r="ARO116" s="29"/>
      <c r="ARP116" s="30"/>
      <c r="ARV116" s="28"/>
      <c r="ARW116" s="29"/>
      <c r="ARX116" s="30"/>
      <c r="ASD116" s="28"/>
      <c r="ASE116" s="29"/>
      <c r="ASF116" s="30"/>
      <c r="ASL116" s="28"/>
      <c r="ASM116" s="29"/>
      <c r="ASN116" s="30"/>
      <c r="AST116" s="28"/>
      <c r="ASU116" s="29"/>
      <c r="ASV116" s="30"/>
      <c r="ATB116" s="28"/>
      <c r="ATC116" s="29"/>
      <c r="ATD116" s="30"/>
      <c r="ATJ116" s="28"/>
      <c r="ATK116" s="29"/>
      <c r="ATL116" s="30"/>
      <c r="ATR116" s="28"/>
      <c r="ATS116" s="29"/>
      <c r="ATT116" s="30"/>
      <c r="ATZ116" s="28"/>
      <c r="AUA116" s="29"/>
      <c r="AUB116" s="30"/>
      <c r="AUH116" s="28"/>
      <c r="AUI116" s="29"/>
      <c r="AUJ116" s="30"/>
      <c r="AUP116" s="28"/>
      <c r="AUQ116" s="29"/>
      <c r="AUR116" s="30"/>
      <c r="AUX116" s="28"/>
      <c r="AUY116" s="29"/>
      <c r="AUZ116" s="30"/>
      <c r="AVF116" s="28"/>
      <c r="AVG116" s="29"/>
      <c r="AVH116" s="30"/>
      <c r="AVN116" s="28"/>
      <c r="AVO116" s="29"/>
      <c r="AVP116" s="30"/>
      <c r="AVV116" s="28"/>
      <c r="AVW116" s="29"/>
      <c r="AVX116" s="30"/>
      <c r="AWD116" s="28"/>
      <c r="AWE116" s="29"/>
      <c r="AWF116" s="30"/>
      <c r="AWL116" s="28"/>
      <c r="AWM116" s="29"/>
      <c r="AWN116" s="30"/>
      <c r="AWT116" s="28"/>
      <c r="AWU116" s="29"/>
      <c r="AWV116" s="30"/>
      <c r="AXB116" s="28"/>
      <c r="AXC116" s="29"/>
      <c r="AXD116" s="30"/>
      <c r="AXJ116" s="28"/>
      <c r="AXK116" s="29"/>
      <c r="AXL116" s="30"/>
      <c r="AXR116" s="28"/>
      <c r="AXS116" s="29"/>
      <c r="AXT116" s="30"/>
      <c r="AXZ116" s="28"/>
      <c r="AYA116" s="29"/>
      <c r="AYB116" s="30"/>
      <c r="AYH116" s="28"/>
      <c r="AYI116" s="29"/>
      <c r="AYJ116" s="30"/>
      <c r="AYP116" s="28"/>
      <c r="AYQ116" s="29"/>
      <c r="AYR116" s="30"/>
      <c r="AYX116" s="28"/>
      <c r="AYY116" s="29"/>
      <c r="AYZ116" s="30"/>
      <c r="AZF116" s="28"/>
      <c r="AZG116" s="29"/>
      <c r="AZH116" s="30"/>
      <c r="AZN116" s="28"/>
      <c r="AZO116" s="29"/>
      <c r="AZP116" s="30"/>
      <c r="AZV116" s="28"/>
      <c r="AZW116" s="29"/>
      <c r="AZX116" s="30"/>
      <c r="BAD116" s="28"/>
      <c r="BAE116" s="29"/>
      <c r="BAF116" s="30"/>
      <c r="BAL116" s="28"/>
      <c r="BAM116" s="29"/>
      <c r="BAN116" s="30"/>
      <c r="BAT116" s="28"/>
      <c r="BAU116" s="29"/>
      <c r="BAV116" s="30"/>
      <c r="BBB116" s="28"/>
      <c r="BBC116" s="29"/>
      <c r="BBD116" s="30"/>
      <c r="BBJ116" s="28"/>
      <c r="BBK116" s="29"/>
      <c r="BBL116" s="30"/>
      <c r="BBR116" s="28"/>
      <c r="BBS116" s="29"/>
      <c r="BBT116" s="30"/>
      <c r="BBZ116" s="28"/>
      <c r="BCA116" s="29"/>
      <c r="BCB116" s="30"/>
      <c r="BCH116" s="28"/>
      <c r="BCI116" s="29"/>
      <c r="BCJ116" s="30"/>
      <c r="BCP116" s="28"/>
      <c r="BCQ116" s="29"/>
      <c r="BCR116" s="30"/>
      <c r="BCX116" s="28"/>
      <c r="BCY116" s="29"/>
      <c r="BCZ116" s="30"/>
      <c r="BDF116" s="28"/>
      <c r="BDG116" s="29"/>
      <c r="BDH116" s="30"/>
      <c r="BDN116" s="28"/>
      <c r="BDO116" s="29"/>
      <c r="BDP116" s="30"/>
      <c r="BDV116" s="28"/>
      <c r="BDW116" s="29"/>
      <c r="BDX116" s="30"/>
      <c r="BED116" s="28"/>
      <c r="BEE116" s="29"/>
      <c r="BEF116" s="30"/>
      <c r="BEL116" s="28"/>
      <c r="BEM116" s="29"/>
      <c r="BEN116" s="30"/>
      <c r="BET116" s="28"/>
      <c r="BEU116" s="29"/>
      <c r="BEV116" s="30"/>
      <c r="BFB116" s="28"/>
      <c r="BFC116" s="29"/>
      <c r="BFD116" s="30"/>
      <c r="BFJ116" s="28"/>
      <c r="BFK116" s="29"/>
      <c r="BFL116" s="30"/>
      <c r="BFR116" s="28"/>
      <c r="BFS116" s="29"/>
      <c r="BFT116" s="30"/>
      <c r="BFZ116" s="28"/>
      <c r="BGA116" s="29"/>
      <c r="BGB116" s="30"/>
      <c r="BGH116" s="28"/>
      <c r="BGI116" s="29"/>
      <c r="BGJ116" s="30"/>
      <c r="BGP116" s="28"/>
      <c r="BGQ116" s="29"/>
      <c r="BGR116" s="30"/>
      <c r="BGX116" s="28"/>
      <c r="BGY116" s="29"/>
      <c r="BGZ116" s="30"/>
      <c r="BHF116" s="28"/>
      <c r="BHG116" s="29"/>
      <c r="BHH116" s="30"/>
      <c r="BHN116" s="28"/>
      <c r="BHO116" s="29"/>
      <c r="BHP116" s="30"/>
      <c r="BHV116" s="28"/>
      <c r="BHW116" s="29"/>
      <c r="BHX116" s="30"/>
      <c r="BID116" s="28"/>
      <c r="BIE116" s="29"/>
      <c r="BIF116" s="30"/>
      <c r="BIL116" s="28"/>
      <c r="BIM116" s="29"/>
      <c r="BIN116" s="30"/>
      <c r="BIT116" s="28"/>
      <c r="BIU116" s="29"/>
      <c r="BIV116" s="30"/>
      <c r="BJB116" s="28"/>
      <c r="BJC116" s="29"/>
      <c r="BJD116" s="30"/>
      <c r="BJJ116" s="28"/>
      <c r="BJK116" s="29"/>
      <c r="BJL116" s="30"/>
      <c r="BJR116" s="28"/>
      <c r="BJS116" s="29"/>
      <c r="BJT116" s="30"/>
      <c r="BJZ116" s="28"/>
      <c r="BKA116" s="29"/>
      <c r="BKB116" s="30"/>
      <c r="BKH116" s="28"/>
      <c r="BKI116" s="29"/>
      <c r="BKJ116" s="30"/>
      <c r="BKP116" s="28"/>
      <c r="BKQ116" s="29"/>
      <c r="BKR116" s="30"/>
      <c r="BKX116" s="28"/>
      <c r="BKY116" s="29"/>
      <c r="BKZ116" s="30"/>
      <c r="BLF116" s="28"/>
      <c r="BLG116" s="29"/>
      <c r="BLH116" s="30"/>
      <c r="BLN116" s="28"/>
      <c r="BLO116" s="29"/>
      <c r="BLP116" s="30"/>
      <c r="BLV116" s="28"/>
      <c r="BLW116" s="29"/>
      <c r="BLX116" s="30"/>
      <c r="BMD116" s="28"/>
      <c r="BME116" s="29"/>
      <c r="BMF116" s="30"/>
      <c r="BML116" s="28"/>
      <c r="BMM116" s="29"/>
      <c r="BMN116" s="30"/>
      <c r="BMT116" s="28"/>
      <c r="BMU116" s="29"/>
      <c r="BMV116" s="30"/>
      <c r="BNB116" s="28"/>
      <c r="BNC116" s="29"/>
      <c r="BND116" s="30"/>
      <c r="BNJ116" s="28"/>
      <c r="BNK116" s="29"/>
      <c r="BNL116" s="30"/>
      <c r="BNR116" s="28"/>
      <c r="BNS116" s="29"/>
      <c r="BNT116" s="30"/>
      <c r="BNZ116" s="28"/>
      <c r="BOA116" s="29"/>
      <c r="BOB116" s="30"/>
      <c r="BOH116" s="28"/>
      <c r="BOI116" s="29"/>
      <c r="BOJ116" s="30"/>
      <c r="BOP116" s="28"/>
      <c r="BOQ116" s="29"/>
      <c r="BOR116" s="30"/>
      <c r="BOX116" s="28"/>
      <c r="BOY116" s="29"/>
      <c r="BOZ116" s="30"/>
      <c r="BPF116" s="28"/>
      <c r="BPG116" s="29"/>
      <c r="BPH116" s="30"/>
      <c r="BPN116" s="28"/>
      <c r="BPO116" s="29"/>
      <c r="BPP116" s="30"/>
      <c r="BPV116" s="28"/>
      <c r="BPW116" s="29"/>
      <c r="BPX116" s="30"/>
      <c r="BQD116" s="28"/>
      <c r="BQE116" s="29"/>
      <c r="BQF116" s="30"/>
      <c r="BQL116" s="28"/>
      <c r="BQM116" s="29"/>
      <c r="BQN116" s="30"/>
      <c r="BQT116" s="28"/>
      <c r="BQU116" s="29"/>
      <c r="BQV116" s="30"/>
      <c r="BRB116" s="28"/>
      <c r="BRC116" s="29"/>
      <c r="BRD116" s="30"/>
      <c r="BRJ116" s="28"/>
      <c r="BRK116" s="29"/>
      <c r="BRL116" s="30"/>
      <c r="BRR116" s="28"/>
      <c r="BRS116" s="29"/>
      <c r="BRT116" s="30"/>
      <c r="BRZ116" s="28"/>
      <c r="BSA116" s="29"/>
      <c r="BSB116" s="30"/>
      <c r="BSH116" s="28"/>
      <c r="BSI116" s="29"/>
      <c r="BSJ116" s="30"/>
      <c r="BSP116" s="28"/>
      <c r="BSQ116" s="29"/>
      <c r="BSR116" s="30"/>
      <c r="BSX116" s="28"/>
      <c r="BSY116" s="29"/>
      <c r="BSZ116" s="30"/>
      <c r="BTF116" s="28"/>
      <c r="BTG116" s="29"/>
      <c r="BTH116" s="30"/>
      <c r="BTN116" s="28"/>
      <c r="BTO116" s="29"/>
      <c r="BTP116" s="30"/>
      <c r="BTV116" s="28"/>
      <c r="BTW116" s="29"/>
      <c r="BTX116" s="30"/>
      <c r="BUD116" s="28"/>
      <c r="BUE116" s="29"/>
      <c r="BUF116" s="30"/>
      <c r="BUL116" s="28"/>
      <c r="BUM116" s="29"/>
      <c r="BUN116" s="30"/>
      <c r="BUT116" s="28"/>
      <c r="BUU116" s="29"/>
      <c r="BUV116" s="30"/>
      <c r="BVB116" s="28"/>
      <c r="BVC116" s="29"/>
      <c r="BVD116" s="30"/>
      <c r="BVJ116" s="28"/>
      <c r="BVK116" s="29"/>
      <c r="BVL116" s="30"/>
      <c r="BVR116" s="28"/>
      <c r="BVS116" s="29"/>
      <c r="BVT116" s="30"/>
      <c r="BVZ116" s="28"/>
      <c r="BWA116" s="29"/>
      <c r="BWB116" s="30"/>
      <c r="BWH116" s="28"/>
      <c r="BWI116" s="29"/>
      <c r="BWJ116" s="30"/>
      <c r="BWP116" s="28"/>
      <c r="BWQ116" s="29"/>
      <c r="BWR116" s="30"/>
      <c r="BWX116" s="28"/>
      <c r="BWY116" s="29"/>
      <c r="BWZ116" s="30"/>
      <c r="BXF116" s="28"/>
      <c r="BXG116" s="29"/>
      <c r="BXH116" s="30"/>
      <c r="BXN116" s="28"/>
      <c r="BXO116" s="29"/>
      <c r="BXP116" s="30"/>
      <c r="BXV116" s="28"/>
      <c r="BXW116" s="29"/>
      <c r="BXX116" s="30"/>
      <c r="BYD116" s="28"/>
      <c r="BYE116" s="29"/>
      <c r="BYF116" s="30"/>
      <c r="BYL116" s="28"/>
      <c r="BYM116" s="29"/>
      <c r="BYN116" s="30"/>
      <c r="BYT116" s="28"/>
      <c r="BYU116" s="29"/>
      <c r="BYV116" s="30"/>
      <c r="BZB116" s="28"/>
      <c r="BZC116" s="29"/>
      <c r="BZD116" s="30"/>
      <c r="BZJ116" s="28"/>
      <c r="BZK116" s="29"/>
      <c r="BZL116" s="30"/>
      <c r="BZR116" s="28"/>
      <c r="BZS116" s="29"/>
      <c r="BZT116" s="30"/>
      <c r="BZZ116" s="28"/>
      <c r="CAA116" s="29"/>
      <c r="CAB116" s="30"/>
      <c r="CAH116" s="28"/>
      <c r="CAI116" s="29"/>
      <c r="CAJ116" s="30"/>
      <c r="CAP116" s="28"/>
      <c r="CAQ116" s="29"/>
      <c r="CAR116" s="30"/>
      <c r="CAX116" s="28"/>
      <c r="CAY116" s="29"/>
      <c r="CAZ116" s="30"/>
      <c r="CBF116" s="28"/>
      <c r="CBG116" s="29"/>
      <c r="CBH116" s="30"/>
      <c r="CBN116" s="28"/>
      <c r="CBO116" s="29"/>
      <c r="CBP116" s="30"/>
      <c r="CBV116" s="28"/>
      <c r="CBW116" s="29"/>
      <c r="CBX116" s="30"/>
      <c r="CCD116" s="28"/>
      <c r="CCE116" s="29"/>
      <c r="CCF116" s="30"/>
      <c r="CCL116" s="28"/>
      <c r="CCM116" s="29"/>
      <c r="CCN116" s="30"/>
      <c r="CCT116" s="28"/>
      <c r="CCU116" s="29"/>
      <c r="CCV116" s="30"/>
      <c r="CDB116" s="28"/>
      <c r="CDC116" s="29"/>
      <c r="CDD116" s="30"/>
      <c r="CDJ116" s="28"/>
      <c r="CDK116" s="29"/>
      <c r="CDL116" s="30"/>
      <c r="CDR116" s="28"/>
      <c r="CDS116" s="29"/>
      <c r="CDT116" s="30"/>
      <c r="CDZ116" s="28"/>
      <c r="CEA116" s="29"/>
      <c r="CEB116" s="30"/>
      <c r="CEH116" s="28"/>
      <c r="CEI116" s="29"/>
      <c r="CEJ116" s="30"/>
      <c r="CEP116" s="28"/>
      <c r="CEQ116" s="29"/>
      <c r="CER116" s="30"/>
      <c r="CEX116" s="28"/>
      <c r="CEY116" s="29"/>
      <c r="CEZ116" s="30"/>
      <c r="CFF116" s="28"/>
      <c r="CFG116" s="29"/>
      <c r="CFH116" s="30"/>
      <c r="CFN116" s="28"/>
      <c r="CFO116" s="29"/>
      <c r="CFP116" s="30"/>
      <c r="CFV116" s="28"/>
      <c r="CFW116" s="29"/>
      <c r="CFX116" s="30"/>
      <c r="CGD116" s="28"/>
      <c r="CGE116" s="29"/>
      <c r="CGF116" s="30"/>
      <c r="CGL116" s="28"/>
      <c r="CGM116" s="29"/>
      <c r="CGN116" s="30"/>
      <c r="CGT116" s="28"/>
      <c r="CGU116" s="29"/>
      <c r="CGV116" s="30"/>
      <c r="CHB116" s="28"/>
      <c r="CHC116" s="29"/>
      <c r="CHD116" s="30"/>
      <c r="CHJ116" s="28"/>
      <c r="CHK116" s="29"/>
      <c r="CHL116" s="30"/>
      <c r="CHR116" s="28"/>
      <c r="CHS116" s="29"/>
      <c r="CHT116" s="30"/>
      <c r="CHZ116" s="28"/>
      <c r="CIA116" s="29"/>
      <c r="CIB116" s="30"/>
      <c r="CIH116" s="28"/>
      <c r="CII116" s="29"/>
      <c r="CIJ116" s="30"/>
      <c r="CIP116" s="28"/>
      <c r="CIQ116" s="29"/>
      <c r="CIR116" s="30"/>
      <c r="CIX116" s="28"/>
      <c r="CIY116" s="29"/>
      <c r="CIZ116" s="30"/>
      <c r="CJF116" s="28"/>
      <c r="CJG116" s="29"/>
      <c r="CJH116" s="30"/>
      <c r="CJN116" s="28"/>
      <c r="CJO116" s="29"/>
      <c r="CJP116" s="30"/>
      <c r="CJV116" s="28"/>
      <c r="CJW116" s="29"/>
      <c r="CJX116" s="30"/>
      <c r="CKD116" s="28"/>
      <c r="CKE116" s="29"/>
      <c r="CKF116" s="30"/>
      <c r="CKL116" s="28"/>
      <c r="CKM116" s="29"/>
      <c r="CKN116" s="30"/>
      <c r="CKT116" s="28"/>
      <c r="CKU116" s="29"/>
      <c r="CKV116" s="30"/>
      <c r="CLB116" s="28"/>
      <c r="CLC116" s="29"/>
      <c r="CLD116" s="30"/>
      <c r="CLJ116" s="28"/>
      <c r="CLK116" s="29"/>
      <c r="CLL116" s="30"/>
      <c r="CLR116" s="28"/>
      <c r="CLS116" s="29"/>
      <c r="CLT116" s="30"/>
      <c r="CLZ116" s="28"/>
      <c r="CMA116" s="29"/>
      <c r="CMB116" s="30"/>
      <c r="CMH116" s="28"/>
      <c r="CMI116" s="29"/>
      <c r="CMJ116" s="30"/>
      <c r="CMP116" s="28"/>
      <c r="CMQ116" s="29"/>
      <c r="CMR116" s="30"/>
      <c r="CMX116" s="28"/>
      <c r="CMY116" s="29"/>
      <c r="CMZ116" s="30"/>
      <c r="CNF116" s="28"/>
      <c r="CNG116" s="29"/>
      <c r="CNH116" s="30"/>
      <c r="CNN116" s="28"/>
      <c r="CNO116" s="29"/>
      <c r="CNP116" s="30"/>
      <c r="CNV116" s="28"/>
      <c r="CNW116" s="29"/>
      <c r="CNX116" s="30"/>
      <c r="COD116" s="28"/>
      <c r="COE116" s="29"/>
      <c r="COF116" s="30"/>
      <c r="COL116" s="28"/>
      <c r="COM116" s="29"/>
      <c r="CON116" s="30"/>
      <c r="COT116" s="28"/>
      <c r="COU116" s="29"/>
      <c r="COV116" s="30"/>
      <c r="CPB116" s="28"/>
      <c r="CPC116" s="29"/>
      <c r="CPD116" s="30"/>
      <c r="CPJ116" s="28"/>
      <c r="CPK116" s="29"/>
      <c r="CPL116" s="30"/>
      <c r="CPR116" s="28"/>
      <c r="CPS116" s="29"/>
      <c r="CPT116" s="30"/>
      <c r="CPZ116" s="28"/>
      <c r="CQA116" s="29"/>
      <c r="CQB116" s="30"/>
      <c r="CQH116" s="28"/>
      <c r="CQI116" s="29"/>
      <c r="CQJ116" s="30"/>
      <c r="CQP116" s="28"/>
      <c r="CQQ116" s="29"/>
      <c r="CQR116" s="30"/>
      <c r="CQX116" s="28"/>
      <c r="CQY116" s="29"/>
      <c r="CQZ116" s="30"/>
      <c r="CRF116" s="28"/>
      <c r="CRG116" s="29"/>
      <c r="CRH116" s="30"/>
      <c r="CRN116" s="28"/>
      <c r="CRO116" s="29"/>
      <c r="CRP116" s="30"/>
      <c r="CRV116" s="28"/>
      <c r="CRW116" s="29"/>
      <c r="CRX116" s="30"/>
      <c r="CSD116" s="28"/>
      <c r="CSE116" s="29"/>
      <c r="CSF116" s="30"/>
      <c r="CSL116" s="28"/>
      <c r="CSM116" s="29"/>
      <c r="CSN116" s="30"/>
      <c r="CST116" s="28"/>
      <c r="CSU116" s="29"/>
      <c r="CSV116" s="30"/>
      <c r="CTB116" s="28"/>
      <c r="CTC116" s="29"/>
      <c r="CTD116" s="30"/>
      <c r="CTJ116" s="28"/>
      <c r="CTK116" s="29"/>
      <c r="CTL116" s="30"/>
      <c r="CTR116" s="28"/>
      <c r="CTS116" s="29"/>
      <c r="CTT116" s="30"/>
      <c r="CTZ116" s="28"/>
      <c r="CUA116" s="29"/>
      <c r="CUB116" s="30"/>
      <c r="CUH116" s="28"/>
      <c r="CUI116" s="29"/>
      <c r="CUJ116" s="30"/>
      <c r="CUP116" s="28"/>
      <c r="CUQ116" s="29"/>
      <c r="CUR116" s="30"/>
      <c r="CUX116" s="28"/>
      <c r="CUY116" s="29"/>
      <c r="CUZ116" s="30"/>
      <c r="CVF116" s="28"/>
      <c r="CVG116" s="29"/>
      <c r="CVH116" s="30"/>
      <c r="CVN116" s="28"/>
      <c r="CVO116" s="29"/>
      <c r="CVP116" s="30"/>
      <c r="CVV116" s="28"/>
      <c r="CVW116" s="29"/>
      <c r="CVX116" s="30"/>
      <c r="CWD116" s="28"/>
      <c r="CWE116" s="29"/>
      <c r="CWF116" s="30"/>
      <c r="CWL116" s="28"/>
      <c r="CWM116" s="29"/>
      <c r="CWN116" s="30"/>
      <c r="CWT116" s="28"/>
      <c r="CWU116" s="29"/>
      <c r="CWV116" s="30"/>
      <c r="CXB116" s="28"/>
      <c r="CXC116" s="29"/>
      <c r="CXD116" s="30"/>
      <c r="CXJ116" s="28"/>
      <c r="CXK116" s="29"/>
      <c r="CXL116" s="30"/>
      <c r="CXR116" s="28"/>
      <c r="CXS116" s="29"/>
      <c r="CXT116" s="30"/>
      <c r="CXZ116" s="28"/>
      <c r="CYA116" s="29"/>
      <c r="CYB116" s="30"/>
      <c r="CYH116" s="28"/>
      <c r="CYI116" s="29"/>
      <c r="CYJ116" s="30"/>
      <c r="CYP116" s="28"/>
      <c r="CYQ116" s="29"/>
      <c r="CYR116" s="30"/>
      <c r="CYX116" s="28"/>
      <c r="CYY116" s="29"/>
      <c r="CYZ116" s="30"/>
      <c r="CZF116" s="28"/>
      <c r="CZG116" s="29"/>
      <c r="CZH116" s="30"/>
      <c r="CZN116" s="28"/>
      <c r="CZO116" s="29"/>
      <c r="CZP116" s="30"/>
      <c r="CZV116" s="28"/>
      <c r="CZW116" s="29"/>
      <c r="CZX116" s="30"/>
      <c r="DAD116" s="28"/>
      <c r="DAE116" s="29"/>
      <c r="DAF116" s="30"/>
      <c r="DAL116" s="28"/>
      <c r="DAM116" s="29"/>
      <c r="DAN116" s="30"/>
      <c r="DAT116" s="28"/>
      <c r="DAU116" s="29"/>
      <c r="DAV116" s="30"/>
      <c r="DBB116" s="28"/>
      <c r="DBC116" s="29"/>
      <c r="DBD116" s="30"/>
      <c r="DBJ116" s="28"/>
      <c r="DBK116" s="29"/>
      <c r="DBL116" s="30"/>
      <c r="DBR116" s="28"/>
      <c r="DBS116" s="29"/>
      <c r="DBT116" s="30"/>
      <c r="DBZ116" s="28"/>
      <c r="DCA116" s="29"/>
      <c r="DCB116" s="30"/>
      <c r="DCH116" s="28"/>
      <c r="DCI116" s="29"/>
      <c r="DCJ116" s="30"/>
      <c r="DCP116" s="28"/>
      <c r="DCQ116" s="29"/>
      <c r="DCR116" s="30"/>
      <c r="DCX116" s="28"/>
      <c r="DCY116" s="29"/>
      <c r="DCZ116" s="30"/>
      <c r="DDF116" s="28"/>
      <c r="DDG116" s="29"/>
      <c r="DDH116" s="30"/>
      <c r="DDN116" s="28"/>
      <c r="DDO116" s="29"/>
      <c r="DDP116" s="30"/>
      <c r="DDV116" s="28"/>
      <c r="DDW116" s="29"/>
      <c r="DDX116" s="30"/>
      <c r="DED116" s="28"/>
      <c r="DEE116" s="29"/>
      <c r="DEF116" s="30"/>
      <c r="DEL116" s="28"/>
      <c r="DEM116" s="29"/>
      <c r="DEN116" s="30"/>
      <c r="DET116" s="28"/>
      <c r="DEU116" s="29"/>
      <c r="DEV116" s="30"/>
      <c r="DFB116" s="28"/>
      <c r="DFC116" s="29"/>
      <c r="DFD116" s="30"/>
      <c r="DFJ116" s="28"/>
      <c r="DFK116" s="29"/>
      <c r="DFL116" s="30"/>
      <c r="DFR116" s="28"/>
      <c r="DFS116" s="29"/>
      <c r="DFT116" s="30"/>
      <c r="DFZ116" s="28"/>
      <c r="DGA116" s="29"/>
      <c r="DGB116" s="30"/>
      <c r="DGH116" s="28"/>
      <c r="DGI116" s="29"/>
      <c r="DGJ116" s="30"/>
      <c r="DGP116" s="28"/>
      <c r="DGQ116" s="29"/>
      <c r="DGR116" s="30"/>
      <c r="DGX116" s="28"/>
      <c r="DGY116" s="29"/>
      <c r="DGZ116" s="30"/>
      <c r="DHF116" s="28"/>
      <c r="DHG116" s="29"/>
      <c r="DHH116" s="30"/>
      <c r="DHN116" s="28"/>
      <c r="DHO116" s="29"/>
      <c r="DHP116" s="30"/>
      <c r="DHV116" s="28"/>
      <c r="DHW116" s="29"/>
      <c r="DHX116" s="30"/>
      <c r="DID116" s="28"/>
      <c r="DIE116" s="29"/>
      <c r="DIF116" s="30"/>
      <c r="DIL116" s="28"/>
      <c r="DIM116" s="29"/>
      <c r="DIN116" s="30"/>
      <c r="DIT116" s="28"/>
      <c r="DIU116" s="29"/>
      <c r="DIV116" s="30"/>
      <c r="DJB116" s="28"/>
      <c r="DJC116" s="29"/>
      <c r="DJD116" s="30"/>
      <c r="DJJ116" s="28"/>
      <c r="DJK116" s="29"/>
      <c r="DJL116" s="30"/>
      <c r="DJR116" s="28"/>
      <c r="DJS116" s="29"/>
      <c r="DJT116" s="30"/>
      <c r="DJZ116" s="28"/>
      <c r="DKA116" s="29"/>
      <c r="DKB116" s="30"/>
      <c r="DKH116" s="28"/>
      <c r="DKI116" s="29"/>
      <c r="DKJ116" s="30"/>
      <c r="DKP116" s="28"/>
      <c r="DKQ116" s="29"/>
      <c r="DKR116" s="30"/>
      <c r="DKX116" s="28"/>
      <c r="DKY116" s="29"/>
      <c r="DKZ116" s="30"/>
      <c r="DLF116" s="28"/>
      <c r="DLG116" s="29"/>
      <c r="DLH116" s="30"/>
      <c r="DLN116" s="28"/>
      <c r="DLO116" s="29"/>
      <c r="DLP116" s="30"/>
      <c r="DLV116" s="28"/>
      <c r="DLW116" s="29"/>
      <c r="DLX116" s="30"/>
      <c r="DMD116" s="28"/>
      <c r="DME116" s="29"/>
      <c r="DMF116" s="30"/>
      <c r="DML116" s="28"/>
      <c r="DMM116" s="29"/>
      <c r="DMN116" s="30"/>
      <c r="DMT116" s="28"/>
      <c r="DMU116" s="29"/>
      <c r="DMV116" s="30"/>
      <c r="DNB116" s="28"/>
      <c r="DNC116" s="29"/>
      <c r="DND116" s="30"/>
      <c r="DNJ116" s="28"/>
      <c r="DNK116" s="29"/>
      <c r="DNL116" s="30"/>
      <c r="DNR116" s="28"/>
      <c r="DNS116" s="29"/>
      <c r="DNT116" s="30"/>
      <c r="DNZ116" s="28"/>
      <c r="DOA116" s="29"/>
      <c r="DOB116" s="30"/>
      <c r="DOH116" s="28"/>
      <c r="DOI116" s="29"/>
      <c r="DOJ116" s="30"/>
      <c r="DOP116" s="28"/>
      <c r="DOQ116" s="29"/>
      <c r="DOR116" s="30"/>
      <c r="DOX116" s="28"/>
      <c r="DOY116" s="29"/>
      <c r="DOZ116" s="30"/>
      <c r="DPF116" s="28"/>
      <c r="DPG116" s="29"/>
      <c r="DPH116" s="30"/>
      <c r="DPN116" s="28"/>
      <c r="DPO116" s="29"/>
      <c r="DPP116" s="30"/>
      <c r="DPV116" s="28"/>
      <c r="DPW116" s="29"/>
      <c r="DPX116" s="30"/>
      <c r="DQD116" s="28"/>
      <c r="DQE116" s="29"/>
      <c r="DQF116" s="30"/>
      <c r="DQL116" s="28"/>
      <c r="DQM116" s="29"/>
      <c r="DQN116" s="30"/>
      <c r="DQT116" s="28"/>
      <c r="DQU116" s="29"/>
      <c r="DQV116" s="30"/>
      <c r="DRB116" s="28"/>
      <c r="DRC116" s="29"/>
      <c r="DRD116" s="30"/>
      <c r="DRJ116" s="28"/>
      <c r="DRK116" s="29"/>
      <c r="DRL116" s="30"/>
      <c r="DRR116" s="28"/>
      <c r="DRS116" s="29"/>
      <c r="DRT116" s="30"/>
      <c r="DRZ116" s="28"/>
      <c r="DSA116" s="29"/>
      <c r="DSB116" s="30"/>
      <c r="DSH116" s="28"/>
      <c r="DSI116" s="29"/>
      <c r="DSJ116" s="30"/>
      <c r="DSP116" s="28"/>
      <c r="DSQ116" s="29"/>
      <c r="DSR116" s="30"/>
      <c r="DSX116" s="28"/>
      <c r="DSY116" s="29"/>
      <c r="DSZ116" s="30"/>
      <c r="DTF116" s="28"/>
      <c r="DTG116" s="29"/>
      <c r="DTH116" s="30"/>
      <c r="DTN116" s="28"/>
      <c r="DTO116" s="29"/>
      <c r="DTP116" s="30"/>
      <c r="DTV116" s="28"/>
      <c r="DTW116" s="29"/>
      <c r="DTX116" s="30"/>
      <c r="DUD116" s="28"/>
      <c r="DUE116" s="29"/>
      <c r="DUF116" s="30"/>
      <c r="DUL116" s="28"/>
      <c r="DUM116" s="29"/>
      <c r="DUN116" s="30"/>
      <c r="DUT116" s="28"/>
      <c r="DUU116" s="29"/>
      <c r="DUV116" s="30"/>
      <c r="DVB116" s="28"/>
      <c r="DVC116" s="29"/>
      <c r="DVD116" s="30"/>
      <c r="DVJ116" s="28"/>
      <c r="DVK116" s="29"/>
      <c r="DVL116" s="30"/>
      <c r="DVR116" s="28"/>
      <c r="DVS116" s="29"/>
      <c r="DVT116" s="30"/>
      <c r="DVZ116" s="28"/>
      <c r="DWA116" s="29"/>
      <c r="DWB116" s="30"/>
      <c r="DWH116" s="28"/>
      <c r="DWI116" s="29"/>
      <c r="DWJ116" s="30"/>
      <c r="DWP116" s="28"/>
      <c r="DWQ116" s="29"/>
      <c r="DWR116" s="30"/>
      <c r="DWX116" s="28"/>
      <c r="DWY116" s="29"/>
      <c r="DWZ116" s="30"/>
      <c r="DXF116" s="28"/>
      <c r="DXG116" s="29"/>
      <c r="DXH116" s="30"/>
      <c r="DXN116" s="28"/>
      <c r="DXO116" s="29"/>
      <c r="DXP116" s="30"/>
      <c r="DXV116" s="28"/>
      <c r="DXW116" s="29"/>
      <c r="DXX116" s="30"/>
      <c r="DYD116" s="28"/>
      <c r="DYE116" s="29"/>
      <c r="DYF116" s="30"/>
      <c r="DYL116" s="28"/>
      <c r="DYM116" s="29"/>
      <c r="DYN116" s="30"/>
      <c r="DYT116" s="28"/>
      <c r="DYU116" s="29"/>
      <c r="DYV116" s="30"/>
      <c r="DZB116" s="28"/>
      <c r="DZC116" s="29"/>
      <c r="DZD116" s="30"/>
      <c r="DZJ116" s="28"/>
      <c r="DZK116" s="29"/>
      <c r="DZL116" s="30"/>
      <c r="DZR116" s="28"/>
      <c r="DZS116" s="29"/>
      <c r="DZT116" s="30"/>
      <c r="DZZ116" s="28"/>
      <c r="EAA116" s="29"/>
      <c r="EAB116" s="30"/>
      <c r="EAH116" s="28"/>
      <c r="EAI116" s="29"/>
      <c r="EAJ116" s="30"/>
      <c r="EAP116" s="28"/>
      <c r="EAQ116" s="29"/>
      <c r="EAR116" s="30"/>
      <c r="EAX116" s="28"/>
      <c r="EAY116" s="29"/>
      <c r="EAZ116" s="30"/>
      <c r="EBF116" s="28"/>
      <c r="EBG116" s="29"/>
      <c r="EBH116" s="30"/>
      <c r="EBN116" s="28"/>
      <c r="EBO116" s="29"/>
      <c r="EBP116" s="30"/>
      <c r="EBV116" s="28"/>
      <c r="EBW116" s="29"/>
      <c r="EBX116" s="30"/>
      <c r="ECD116" s="28"/>
      <c r="ECE116" s="29"/>
      <c r="ECF116" s="30"/>
      <c r="ECL116" s="28"/>
      <c r="ECM116" s="29"/>
      <c r="ECN116" s="30"/>
      <c r="ECT116" s="28"/>
      <c r="ECU116" s="29"/>
      <c r="ECV116" s="30"/>
      <c r="EDB116" s="28"/>
      <c r="EDC116" s="29"/>
      <c r="EDD116" s="30"/>
      <c r="EDJ116" s="28"/>
      <c r="EDK116" s="29"/>
      <c r="EDL116" s="30"/>
      <c r="EDR116" s="28"/>
      <c r="EDS116" s="29"/>
      <c r="EDT116" s="30"/>
      <c r="EDZ116" s="28"/>
      <c r="EEA116" s="29"/>
      <c r="EEB116" s="30"/>
      <c r="EEH116" s="28"/>
      <c r="EEI116" s="29"/>
      <c r="EEJ116" s="30"/>
      <c r="EEP116" s="28"/>
      <c r="EEQ116" s="29"/>
      <c r="EER116" s="30"/>
      <c r="EEX116" s="28"/>
      <c r="EEY116" s="29"/>
      <c r="EEZ116" s="30"/>
      <c r="EFF116" s="28"/>
      <c r="EFG116" s="29"/>
      <c r="EFH116" s="30"/>
      <c r="EFN116" s="28"/>
      <c r="EFO116" s="29"/>
      <c r="EFP116" s="30"/>
      <c r="EFV116" s="28"/>
      <c r="EFW116" s="29"/>
      <c r="EFX116" s="30"/>
      <c r="EGD116" s="28"/>
      <c r="EGE116" s="29"/>
      <c r="EGF116" s="30"/>
      <c r="EGL116" s="28"/>
      <c r="EGM116" s="29"/>
      <c r="EGN116" s="30"/>
      <c r="EGT116" s="28"/>
      <c r="EGU116" s="29"/>
      <c r="EGV116" s="30"/>
      <c r="EHB116" s="28"/>
      <c r="EHC116" s="29"/>
      <c r="EHD116" s="30"/>
      <c r="EHJ116" s="28"/>
      <c r="EHK116" s="29"/>
      <c r="EHL116" s="30"/>
      <c r="EHR116" s="28"/>
      <c r="EHS116" s="29"/>
      <c r="EHT116" s="30"/>
      <c r="EHZ116" s="28"/>
      <c r="EIA116" s="29"/>
      <c r="EIB116" s="30"/>
      <c r="EIH116" s="28"/>
      <c r="EII116" s="29"/>
      <c r="EIJ116" s="30"/>
      <c r="EIP116" s="28"/>
      <c r="EIQ116" s="29"/>
      <c r="EIR116" s="30"/>
      <c r="EIX116" s="28"/>
      <c r="EIY116" s="29"/>
      <c r="EIZ116" s="30"/>
      <c r="EJF116" s="28"/>
      <c r="EJG116" s="29"/>
      <c r="EJH116" s="30"/>
      <c r="EJN116" s="28"/>
      <c r="EJO116" s="29"/>
      <c r="EJP116" s="30"/>
      <c r="EJV116" s="28"/>
      <c r="EJW116" s="29"/>
      <c r="EJX116" s="30"/>
      <c r="EKD116" s="28"/>
      <c r="EKE116" s="29"/>
      <c r="EKF116" s="30"/>
      <c r="EKL116" s="28"/>
      <c r="EKM116" s="29"/>
      <c r="EKN116" s="30"/>
      <c r="EKT116" s="28"/>
      <c r="EKU116" s="29"/>
      <c r="EKV116" s="30"/>
      <c r="ELB116" s="28"/>
      <c r="ELC116" s="29"/>
      <c r="ELD116" s="30"/>
      <c r="ELJ116" s="28"/>
      <c r="ELK116" s="29"/>
      <c r="ELL116" s="30"/>
      <c r="ELR116" s="28"/>
      <c r="ELS116" s="29"/>
      <c r="ELT116" s="30"/>
      <c r="ELZ116" s="28"/>
      <c r="EMA116" s="29"/>
      <c r="EMB116" s="30"/>
      <c r="EMH116" s="28"/>
      <c r="EMI116" s="29"/>
      <c r="EMJ116" s="30"/>
      <c r="EMP116" s="28"/>
      <c r="EMQ116" s="29"/>
      <c r="EMR116" s="30"/>
      <c r="EMX116" s="28"/>
      <c r="EMY116" s="29"/>
      <c r="EMZ116" s="30"/>
      <c r="ENF116" s="28"/>
      <c r="ENG116" s="29"/>
      <c r="ENH116" s="30"/>
      <c r="ENN116" s="28"/>
      <c r="ENO116" s="29"/>
      <c r="ENP116" s="30"/>
      <c r="ENV116" s="28"/>
      <c r="ENW116" s="29"/>
      <c r="ENX116" s="30"/>
      <c r="EOD116" s="28"/>
      <c r="EOE116" s="29"/>
      <c r="EOF116" s="30"/>
      <c r="EOL116" s="28"/>
      <c r="EOM116" s="29"/>
      <c r="EON116" s="30"/>
      <c r="EOT116" s="28"/>
      <c r="EOU116" s="29"/>
      <c r="EOV116" s="30"/>
      <c r="EPB116" s="28"/>
      <c r="EPC116" s="29"/>
      <c r="EPD116" s="30"/>
      <c r="EPJ116" s="28"/>
      <c r="EPK116" s="29"/>
      <c r="EPL116" s="30"/>
      <c r="EPR116" s="28"/>
      <c r="EPS116" s="29"/>
      <c r="EPT116" s="30"/>
      <c r="EPZ116" s="28"/>
      <c r="EQA116" s="29"/>
      <c r="EQB116" s="30"/>
      <c r="EQH116" s="28"/>
      <c r="EQI116" s="29"/>
      <c r="EQJ116" s="30"/>
      <c r="EQP116" s="28"/>
      <c r="EQQ116" s="29"/>
      <c r="EQR116" s="30"/>
      <c r="EQX116" s="28"/>
      <c r="EQY116" s="29"/>
      <c r="EQZ116" s="30"/>
      <c r="ERF116" s="28"/>
      <c r="ERG116" s="29"/>
      <c r="ERH116" s="30"/>
      <c r="ERN116" s="28"/>
      <c r="ERO116" s="29"/>
      <c r="ERP116" s="30"/>
      <c r="ERV116" s="28"/>
      <c r="ERW116" s="29"/>
      <c r="ERX116" s="30"/>
      <c r="ESD116" s="28"/>
      <c r="ESE116" s="29"/>
      <c r="ESF116" s="30"/>
      <c r="ESL116" s="28"/>
      <c r="ESM116" s="29"/>
      <c r="ESN116" s="30"/>
      <c r="EST116" s="28"/>
      <c r="ESU116" s="29"/>
      <c r="ESV116" s="30"/>
      <c r="ETB116" s="28"/>
      <c r="ETC116" s="29"/>
      <c r="ETD116" s="30"/>
      <c r="ETJ116" s="28"/>
      <c r="ETK116" s="29"/>
      <c r="ETL116" s="30"/>
      <c r="ETR116" s="28"/>
      <c r="ETS116" s="29"/>
      <c r="ETT116" s="30"/>
      <c r="ETZ116" s="28"/>
      <c r="EUA116" s="29"/>
      <c r="EUB116" s="30"/>
      <c r="EUH116" s="28"/>
      <c r="EUI116" s="29"/>
      <c r="EUJ116" s="30"/>
      <c r="EUP116" s="28"/>
      <c r="EUQ116" s="29"/>
      <c r="EUR116" s="30"/>
      <c r="EUX116" s="28"/>
      <c r="EUY116" s="29"/>
      <c r="EUZ116" s="30"/>
      <c r="EVF116" s="28"/>
      <c r="EVG116" s="29"/>
      <c r="EVH116" s="30"/>
      <c r="EVN116" s="28"/>
      <c r="EVO116" s="29"/>
      <c r="EVP116" s="30"/>
      <c r="EVV116" s="28"/>
      <c r="EVW116" s="29"/>
      <c r="EVX116" s="30"/>
      <c r="EWD116" s="28"/>
      <c r="EWE116" s="29"/>
      <c r="EWF116" s="30"/>
      <c r="EWL116" s="28"/>
      <c r="EWM116" s="29"/>
      <c r="EWN116" s="30"/>
      <c r="EWT116" s="28"/>
      <c r="EWU116" s="29"/>
      <c r="EWV116" s="30"/>
      <c r="EXB116" s="28"/>
      <c r="EXC116" s="29"/>
      <c r="EXD116" s="30"/>
      <c r="EXJ116" s="28"/>
      <c r="EXK116" s="29"/>
      <c r="EXL116" s="30"/>
      <c r="EXR116" s="28"/>
      <c r="EXS116" s="29"/>
      <c r="EXT116" s="30"/>
      <c r="EXZ116" s="28"/>
      <c r="EYA116" s="29"/>
      <c r="EYB116" s="30"/>
      <c r="EYH116" s="28"/>
      <c r="EYI116" s="29"/>
      <c r="EYJ116" s="30"/>
      <c r="EYP116" s="28"/>
      <c r="EYQ116" s="29"/>
      <c r="EYR116" s="30"/>
      <c r="EYX116" s="28"/>
      <c r="EYY116" s="29"/>
      <c r="EYZ116" s="30"/>
      <c r="EZF116" s="28"/>
      <c r="EZG116" s="29"/>
      <c r="EZH116" s="30"/>
      <c r="EZN116" s="28"/>
      <c r="EZO116" s="29"/>
      <c r="EZP116" s="30"/>
      <c r="EZV116" s="28"/>
      <c r="EZW116" s="29"/>
      <c r="EZX116" s="30"/>
      <c r="FAD116" s="28"/>
      <c r="FAE116" s="29"/>
      <c r="FAF116" s="30"/>
      <c r="FAL116" s="28"/>
      <c r="FAM116" s="29"/>
      <c r="FAN116" s="30"/>
      <c r="FAT116" s="28"/>
      <c r="FAU116" s="29"/>
      <c r="FAV116" s="30"/>
      <c r="FBB116" s="28"/>
      <c r="FBC116" s="29"/>
      <c r="FBD116" s="30"/>
      <c r="FBJ116" s="28"/>
      <c r="FBK116" s="29"/>
      <c r="FBL116" s="30"/>
      <c r="FBR116" s="28"/>
      <c r="FBS116" s="29"/>
      <c r="FBT116" s="30"/>
      <c r="FBZ116" s="28"/>
      <c r="FCA116" s="29"/>
      <c r="FCB116" s="30"/>
      <c r="FCH116" s="28"/>
      <c r="FCI116" s="29"/>
      <c r="FCJ116" s="30"/>
      <c r="FCP116" s="28"/>
      <c r="FCQ116" s="29"/>
      <c r="FCR116" s="30"/>
      <c r="FCX116" s="28"/>
      <c r="FCY116" s="29"/>
      <c r="FCZ116" s="30"/>
      <c r="FDF116" s="28"/>
      <c r="FDG116" s="29"/>
      <c r="FDH116" s="30"/>
      <c r="FDN116" s="28"/>
      <c r="FDO116" s="29"/>
      <c r="FDP116" s="30"/>
      <c r="FDV116" s="28"/>
      <c r="FDW116" s="29"/>
      <c r="FDX116" s="30"/>
      <c r="FED116" s="28"/>
      <c r="FEE116" s="29"/>
      <c r="FEF116" s="30"/>
      <c r="FEL116" s="28"/>
      <c r="FEM116" s="29"/>
      <c r="FEN116" s="30"/>
      <c r="FET116" s="28"/>
      <c r="FEU116" s="29"/>
      <c r="FEV116" s="30"/>
      <c r="FFB116" s="28"/>
      <c r="FFC116" s="29"/>
      <c r="FFD116" s="30"/>
      <c r="FFJ116" s="28"/>
      <c r="FFK116" s="29"/>
      <c r="FFL116" s="30"/>
      <c r="FFR116" s="28"/>
      <c r="FFS116" s="29"/>
      <c r="FFT116" s="30"/>
      <c r="FFZ116" s="28"/>
      <c r="FGA116" s="29"/>
      <c r="FGB116" s="30"/>
      <c r="FGH116" s="28"/>
      <c r="FGI116" s="29"/>
      <c r="FGJ116" s="30"/>
      <c r="FGP116" s="28"/>
      <c r="FGQ116" s="29"/>
      <c r="FGR116" s="30"/>
      <c r="FGX116" s="28"/>
      <c r="FGY116" s="29"/>
      <c r="FGZ116" s="30"/>
      <c r="FHF116" s="28"/>
      <c r="FHG116" s="29"/>
      <c r="FHH116" s="30"/>
      <c r="FHN116" s="28"/>
      <c r="FHO116" s="29"/>
      <c r="FHP116" s="30"/>
      <c r="FHV116" s="28"/>
      <c r="FHW116" s="29"/>
      <c r="FHX116" s="30"/>
      <c r="FID116" s="28"/>
      <c r="FIE116" s="29"/>
      <c r="FIF116" s="30"/>
      <c r="FIL116" s="28"/>
      <c r="FIM116" s="29"/>
      <c r="FIN116" s="30"/>
      <c r="FIT116" s="28"/>
      <c r="FIU116" s="29"/>
      <c r="FIV116" s="30"/>
      <c r="FJB116" s="28"/>
      <c r="FJC116" s="29"/>
      <c r="FJD116" s="30"/>
      <c r="FJJ116" s="28"/>
      <c r="FJK116" s="29"/>
      <c r="FJL116" s="30"/>
      <c r="FJR116" s="28"/>
      <c r="FJS116" s="29"/>
      <c r="FJT116" s="30"/>
      <c r="FJZ116" s="28"/>
      <c r="FKA116" s="29"/>
      <c r="FKB116" s="30"/>
      <c r="FKH116" s="28"/>
      <c r="FKI116" s="29"/>
      <c r="FKJ116" s="30"/>
      <c r="FKP116" s="28"/>
      <c r="FKQ116" s="29"/>
      <c r="FKR116" s="30"/>
      <c r="FKX116" s="28"/>
      <c r="FKY116" s="29"/>
      <c r="FKZ116" s="30"/>
      <c r="FLF116" s="28"/>
      <c r="FLG116" s="29"/>
      <c r="FLH116" s="30"/>
      <c r="FLN116" s="28"/>
      <c r="FLO116" s="29"/>
      <c r="FLP116" s="30"/>
      <c r="FLV116" s="28"/>
      <c r="FLW116" s="29"/>
      <c r="FLX116" s="30"/>
      <c r="FMD116" s="28"/>
      <c r="FME116" s="29"/>
      <c r="FMF116" s="30"/>
      <c r="FML116" s="28"/>
      <c r="FMM116" s="29"/>
      <c r="FMN116" s="30"/>
      <c r="FMT116" s="28"/>
      <c r="FMU116" s="29"/>
      <c r="FMV116" s="30"/>
      <c r="FNB116" s="28"/>
      <c r="FNC116" s="29"/>
      <c r="FND116" s="30"/>
      <c r="FNJ116" s="28"/>
      <c r="FNK116" s="29"/>
      <c r="FNL116" s="30"/>
      <c r="FNR116" s="28"/>
      <c r="FNS116" s="29"/>
      <c r="FNT116" s="30"/>
      <c r="FNZ116" s="28"/>
      <c r="FOA116" s="29"/>
      <c r="FOB116" s="30"/>
      <c r="FOH116" s="28"/>
      <c r="FOI116" s="29"/>
      <c r="FOJ116" s="30"/>
      <c r="FOP116" s="28"/>
      <c r="FOQ116" s="29"/>
      <c r="FOR116" s="30"/>
      <c r="FOX116" s="28"/>
      <c r="FOY116" s="29"/>
      <c r="FOZ116" s="30"/>
      <c r="FPF116" s="28"/>
      <c r="FPG116" s="29"/>
      <c r="FPH116" s="30"/>
      <c r="FPN116" s="28"/>
      <c r="FPO116" s="29"/>
      <c r="FPP116" s="30"/>
      <c r="FPV116" s="28"/>
      <c r="FPW116" s="29"/>
      <c r="FPX116" s="30"/>
      <c r="FQD116" s="28"/>
      <c r="FQE116" s="29"/>
      <c r="FQF116" s="30"/>
      <c r="FQL116" s="28"/>
      <c r="FQM116" s="29"/>
      <c r="FQN116" s="30"/>
      <c r="FQT116" s="28"/>
      <c r="FQU116" s="29"/>
      <c r="FQV116" s="30"/>
      <c r="FRB116" s="28"/>
      <c r="FRC116" s="29"/>
      <c r="FRD116" s="30"/>
      <c r="FRJ116" s="28"/>
      <c r="FRK116" s="29"/>
      <c r="FRL116" s="30"/>
      <c r="FRR116" s="28"/>
      <c r="FRS116" s="29"/>
      <c r="FRT116" s="30"/>
      <c r="FRZ116" s="28"/>
      <c r="FSA116" s="29"/>
      <c r="FSB116" s="30"/>
      <c r="FSH116" s="28"/>
      <c r="FSI116" s="29"/>
      <c r="FSJ116" s="30"/>
      <c r="FSP116" s="28"/>
      <c r="FSQ116" s="29"/>
      <c r="FSR116" s="30"/>
      <c r="FSX116" s="28"/>
      <c r="FSY116" s="29"/>
      <c r="FSZ116" s="30"/>
      <c r="FTF116" s="28"/>
      <c r="FTG116" s="29"/>
      <c r="FTH116" s="30"/>
      <c r="FTN116" s="28"/>
      <c r="FTO116" s="29"/>
      <c r="FTP116" s="30"/>
      <c r="FTV116" s="28"/>
      <c r="FTW116" s="29"/>
      <c r="FTX116" s="30"/>
      <c r="FUD116" s="28"/>
      <c r="FUE116" s="29"/>
      <c r="FUF116" s="30"/>
      <c r="FUL116" s="28"/>
      <c r="FUM116" s="29"/>
      <c r="FUN116" s="30"/>
      <c r="FUT116" s="28"/>
      <c r="FUU116" s="29"/>
      <c r="FUV116" s="30"/>
      <c r="FVB116" s="28"/>
      <c r="FVC116" s="29"/>
      <c r="FVD116" s="30"/>
      <c r="FVJ116" s="28"/>
      <c r="FVK116" s="29"/>
      <c r="FVL116" s="30"/>
      <c r="FVR116" s="28"/>
      <c r="FVS116" s="29"/>
      <c r="FVT116" s="30"/>
      <c r="FVZ116" s="28"/>
      <c r="FWA116" s="29"/>
      <c r="FWB116" s="30"/>
      <c r="FWH116" s="28"/>
      <c r="FWI116" s="29"/>
      <c r="FWJ116" s="30"/>
      <c r="FWP116" s="28"/>
      <c r="FWQ116" s="29"/>
      <c r="FWR116" s="30"/>
      <c r="FWX116" s="28"/>
      <c r="FWY116" s="29"/>
      <c r="FWZ116" s="30"/>
      <c r="FXF116" s="28"/>
      <c r="FXG116" s="29"/>
      <c r="FXH116" s="30"/>
      <c r="FXN116" s="28"/>
      <c r="FXO116" s="29"/>
      <c r="FXP116" s="30"/>
      <c r="FXV116" s="28"/>
      <c r="FXW116" s="29"/>
      <c r="FXX116" s="30"/>
      <c r="FYD116" s="28"/>
      <c r="FYE116" s="29"/>
      <c r="FYF116" s="30"/>
      <c r="FYL116" s="28"/>
      <c r="FYM116" s="29"/>
      <c r="FYN116" s="30"/>
      <c r="FYT116" s="28"/>
      <c r="FYU116" s="29"/>
      <c r="FYV116" s="30"/>
      <c r="FZB116" s="28"/>
      <c r="FZC116" s="29"/>
      <c r="FZD116" s="30"/>
      <c r="FZJ116" s="28"/>
      <c r="FZK116" s="29"/>
      <c r="FZL116" s="30"/>
      <c r="FZR116" s="28"/>
      <c r="FZS116" s="29"/>
      <c r="FZT116" s="30"/>
      <c r="FZZ116" s="28"/>
      <c r="GAA116" s="29"/>
      <c r="GAB116" s="30"/>
      <c r="GAH116" s="28"/>
      <c r="GAI116" s="29"/>
      <c r="GAJ116" s="30"/>
      <c r="GAP116" s="28"/>
      <c r="GAQ116" s="29"/>
      <c r="GAR116" s="30"/>
      <c r="GAX116" s="28"/>
      <c r="GAY116" s="29"/>
      <c r="GAZ116" s="30"/>
      <c r="GBF116" s="28"/>
      <c r="GBG116" s="29"/>
      <c r="GBH116" s="30"/>
      <c r="GBN116" s="28"/>
      <c r="GBO116" s="29"/>
      <c r="GBP116" s="30"/>
      <c r="GBV116" s="28"/>
      <c r="GBW116" s="29"/>
      <c r="GBX116" s="30"/>
      <c r="GCD116" s="28"/>
      <c r="GCE116" s="29"/>
      <c r="GCF116" s="30"/>
      <c r="GCL116" s="28"/>
      <c r="GCM116" s="29"/>
      <c r="GCN116" s="30"/>
      <c r="GCT116" s="28"/>
      <c r="GCU116" s="29"/>
      <c r="GCV116" s="30"/>
      <c r="GDB116" s="28"/>
      <c r="GDC116" s="29"/>
      <c r="GDD116" s="30"/>
      <c r="GDJ116" s="28"/>
      <c r="GDK116" s="29"/>
      <c r="GDL116" s="30"/>
      <c r="GDR116" s="28"/>
      <c r="GDS116" s="29"/>
      <c r="GDT116" s="30"/>
      <c r="GDZ116" s="28"/>
      <c r="GEA116" s="29"/>
      <c r="GEB116" s="30"/>
      <c r="GEH116" s="28"/>
      <c r="GEI116" s="29"/>
      <c r="GEJ116" s="30"/>
      <c r="GEP116" s="28"/>
      <c r="GEQ116" s="29"/>
      <c r="GER116" s="30"/>
      <c r="GEX116" s="28"/>
      <c r="GEY116" s="29"/>
      <c r="GEZ116" s="30"/>
      <c r="GFF116" s="28"/>
      <c r="GFG116" s="29"/>
      <c r="GFH116" s="30"/>
      <c r="GFN116" s="28"/>
      <c r="GFO116" s="29"/>
      <c r="GFP116" s="30"/>
      <c r="GFV116" s="28"/>
      <c r="GFW116" s="29"/>
      <c r="GFX116" s="30"/>
      <c r="GGD116" s="28"/>
      <c r="GGE116" s="29"/>
      <c r="GGF116" s="30"/>
      <c r="GGL116" s="28"/>
      <c r="GGM116" s="29"/>
      <c r="GGN116" s="30"/>
      <c r="GGT116" s="28"/>
      <c r="GGU116" s="29"/>
      <c r="GGV116" s="30"/>
      <c r="GHB116" s="28"/>
      <c r="GHC116" s="29"/>
      <c r="GHD116" s="30"/>
      <c r="GHJ116" s="28"/>
      <c r="GHK116" s="29"/>
      <c r="GHL116" s="30"/>
      <c r="GHR116" s="28"/>
      <c r="GHS116" s="29"/>
      <c r="GHT116" s="30"/>
      <c r="GHZ116" s="28"/>
      <c r="GIA116" s="29"/>
      <c r="GIB116" s="30"/>
      <c r="GIH116" s="28"/>
      <c r="GII116" s="29"/>
      <c r="GIJ116" s="30"/>
      <c r="GIP116" s="28"/>
      <c r="GIQ116" s="29"/>
      <c r="GIR116" s="30"/>
      <c r="GIX116" s="28"/>
      <c r="GIY116" s="29"/>
      <c r="GIZ116" s="30"/>
      <c r="GJF116" s="28"/>
      <c r="GJG116" s="29"/>
      <c r="GJH116" s="30"/>
      <c r="GJN116" s="28"/>
      <c r="GJO116" s="29"/>
      <c r="GJP116" s="30"/>
      <c r="GJV116" s="28"/>
      <c r="GJW116" s="29"/>
      <c r="GJX116" s="30"/>
      <c r="GKD116" s="28"/>
      <c r="GKE116" s="29"/>
      <c r="GKF116" s="30"/>
      <c r="GKL116" s="28"/>
      <c r="GKM116" s="29"/>
      <c r="GKN116" s="30"/>
      <c r="GKT116" s="28"/>
      <c r="GKU116" s="29"/>
      <c r="GKV116" s="30"/>
      <c r="GLB116" s="28"/>
      <c r="GLC116" s="29"/>
      <c r="GLD116" s="30"/>
      <c r="GLJ116" s="28"/>
      <c r="GLK116" s="29"/>
      <c r="GLL116" s="30"/>
      <c r="GLR116" s="28"/>
      <c r="GLS116" s="29"/>
      <c r="GLT116" s="30"/>
      <c r="GLZ116" s="28"/>
      <c r="GMA116" s="29"/>
      <c r="GMB116" s="30"/>
      <c r="GMH116" s="28"/>
      <c r="GMI116" s="29"/>
      <c r="GMJ116" s="30"/>
      <c r="GMP116" s="28"/>
      <c r="GMQ116" s="29"/>
      <c r="GMR116" s="30"/>
      <c r="GMX116" s="28"/>
      <c r="GMY116" s="29"/>
      <c r="GMZ116" s="30"/>
      <c r="GNF116" s="28"/>
      <c r="GNG116" s="29"/>
      <c r="GNH116" s="30"/>
      <c r="GNN116" s="28"/>
      <c r="GNO116" s="29"/>
      <c r="GNP116" s="30"/>
      <c r="GNV116" s="28"/>
      <c r="GNW116" s="29"/>
      <c r="GNX116" s="30"/>
      <c r="GOD116" s="28"/>
      <c r="GOE116" s="29"/>
      <c r="GOF116" s="30"/>
      <c r="GOL116" s="28"/>
      <c r="GOM116" s="29"/>
      <c r="GON116" s="30"/>
      <c r="GOT116" s="28"/>
      <c r="GOU116" s="29"/>
      <c r="GOV116" s="30"/>
      <c r="GPB116" s="28"/>
      <c r="GPC116" s="29"/>
      <c r="GPD116" s="30"/>
      <c r="GPJ116" s="28"/>
      <c r="GPK116" s="29"/>
      <c r="GPL116" s="30"/>
      <c r="GPR116" s="28"/>
      <c r="GPS116" s="29"/>
      <c r="GPT116" s="30"/>
      <c r="GPZ116" s="28"/>
      <c r="GQA116" s="29"/>
      <c r="GQB116" s="30"/>
      <c r="GQH116" s="28"/>
      <c r="GQI116" s="29"/>
      <c r="GQJ116" s="30"/>
      <c r="GQP116" s="28"/>
      <c r="GQQ116" s="29"/>
      <c r="GQR116" s="30"/>
      <c r="GQX116" s="28"/>
      <c r="GQY116" s="29"/>
      <c r="GQZ116" s="30"/>
      <c r="GRF116" s="28"/>
      <c r="GRG116" s="29"/>
      <c r="GRH116" s="30"/>
      <c r="GRN116" s="28"/>
      <c r="GRO116" s="29"/>
      <c r="GRP116" s="30"/>
      <c r="GRV116" s="28"/>
      <c r="GRW116" s="29"/>
      <c r="GRX116" s="30"/>
      <c r="GSD116" s="28"/>
      <c r="GSE116" s="29"/>
      <c r="GSF116" s="30"/>
      <c r="GSL116" s="28"/>
      <c r="GSM116" s="29"/>
      <c r="GSN116" s="30"/>
      <c r="GST116" s="28"/>
      <c r="GSU116" s="29"/>
      <c r="GSV116" s="30"/>
      <c r="GTB116" s="28"/>
      <c r="GTC116" s="29"/>
      <c r="GTD116" s="30"/>
      <c r="GTJ116" s="28"/>
      <c r="GTK116" s="29"/>
      <c r="GTL116" s="30"/>
      <c r="GTR116" s="28"/>
      <c r="GTS116" s="29"/>
      <c r="GTT116" s="30"/>
      <c r="GTZ116" s="28"/>
      <c r="GUA116" s="29"/>
      <c r="GUB116" s="30"/>
      <c r="GUH116" s="28"/>
      <c r="GUI116" s="29"/>
      <c r="GUJ116" s="30"/>
      <c r="GUP116" s="28"/>
      <c r="GUQ116" s="29"/>
      <c r="GUR116" s="30"/>
      <c r="GUX116" s="28"/>
      <c r="GUY116" s="29"/>
      <c r="GUZ116" s="30"/>
      <c r="GVF116" s="28"/>
      <c r="GVG116" s="29"/>
      <c r="GVH116" s="30"/>
      <c r="GVN116" s="28"/>
      <c r="GVO116" s="29"/>
      <c r="GVP116" s="30"/>
      <c r="GVV116" s="28"/>
      <c r="GVW116" s="29"/>
      <c r="GVX116" s="30"/>
      <c r="GWD116" s="28"/>
      <c r="GWE116" s="29"/>
      <c r="GWF116" s="30"/>
      <c r="GWL116" s="28"/>
      <c r="GWM116" s="29"/>
      <c r="GWN116" s="30"/>
      <c r="GWT116" s="28"/>
      <c r="GWU116" s="29"/>
      <c r="GWV116" s="30"/>
      <c r="GXB116" s="28"/>
      <c r="GXC116" s="29"/>
      <c r="GXD116" s="30"/>
      <c r="GXJ116" s="28"/>
      <c r="GXK116" s="29"/>
      <c r="GXL116" s="30"/>
      <c r="GXR116" s="28"/>
      <c r="GXS116" s="29"/>
      <c r="GXT116" s="30"/>
      <c r="GXZ116" s="28"/>
      <c r="GYA116" s="29"/>
      <c r="GYB116" s="30"/>
      <c r="GYH116" s="28"/>
      <c r="GYI116" s="29"/>
      <c r="GYJ116" s="30"/>
      <c r="GYP116" s="28"/>
      <c r="GYQ116" s="29"/>
      <c r="GYR116" s="30"/>
      <c r="GYX116" s="28"/>
      <c r="GYY116" s="29"/>
      <c r="GYZ116" s="30"/>
      <c r="GZF116" s="28"/>
      <c r="GZG116" s="29"/>
      <c r="GZH116" s="30"/>
      <c r="GZN116" s="28"/>
      <c r="GZO116" s="29"/>
      <c r="GZP116" s="30"/>
      <c r="GZV116" s="28"/>
      <c r="GZW116" s="29"/>
      <c r="GZX116" s="30"/>
      <c r="HAD116" s="28"/>
      <c r="HAE116" s="29"/>
      <c r="HAF116" s="30"/>
      <c r="HAL116" s="28"/>
      <c r="HAM116" s="29"/>
      <c r="HAN116" s="30"/>
      <c r="HAT116" s="28"/>
      <c r="HAU116" s="29"/>
      <c r="HAV116" s="30"/>
      <c r="HBB116" s="28"/>
      <c r="HBC116" s="29"/>
      <c r="HBD116" s="30"/>
      <c r="HBJ116" s="28"/>
      <c r="HBK116" s="29"/>
      <c r="HBL116" s="30"/>
      <c r="HBR116" s="28"/>
      <c r="HBS116" s="29"/>
      <c r="HBT116" s="30"/>
      <c r="HBZ116" s="28"/>
      <c r="HCA116" s="29"/>
      <c r="HCB116" s="30"/>
      <c r="HCH116" s="28"/>
      <c r="HCI116" s="29"/>
      <c r="HCJ116" s="30"/>
      <c r="HCP116" s="28"/>
      <c r="HCQ116" s="29"/>
      <c r="HCR116" s="30"/>
      <c r="HCX116" s="28"/>
      <c r="HCY116" s="29"/>
      <c r="HCZ116" s="30"/>
      <c r="HDF116" s="28"/>
      <c r="HDG116" s="29"/>
      <c r="HDH116" s="30"/>
      <c r="HDN116" s="28"/>
      <c r="HDO116" s="29"/>
      <c r="HDP116" s="30"/>
      <c r="HDV116" s="28"/>
      <c r="HDW116" s="29"/>
      <c r="HDX116" s="30"/>
      <c r="HED116" s="28"/>
      <c r="HEE116" s="29"/>
      <c r="HEF116" s="30"/>
      <c r="HEL116" s="28"/>
      <c r="HEM116" s="29"/>
      <c r="HEN116" s="30"/>
      <c r="HET116" s="28"/>
      <c r="HEU116" s="29"/>
      <c r="HEV116" s="30"/>
      <c r="HFB116" s="28"/>
      <c r="HFC116" s="29"/>
      <c r="HFD116" s="30"/>
      <c r="HFJ116" s="28"/>
      <c r="HFK116" s="29"/>
      <c r="HFL116" s="30"/>
      <c r="HFR116" s="28"/>
      <c r="HFS116" s="29"/>
      <c r="HFT116" s="30"/>
      <c r="HFZ116" s="28"/>
      <c r="HGA116" s="29"/>
      <c r="HGB116" s="30"/>
      <c r="HGH116" s="28"/>
      <c r="HGI116" s="29"/>
      <c r="HGJ116" s="30"/>
      <c r="HGP116" s="28"/>
      <c r="HGQ116" s="29"/>
      <c r="HGR116" s="30"/>
      <c r="HGX116" s="28"/>
      <c r="HGY116" s="29"/>
      <c r="HGZ116" s="30"/>
      <c r="HHF116" s="28"/>
      <c r="HHG116" s="29"/>
      <c r="HHH116" s="30"/>
      <c r="HHN116" s="28"/>
      <c r="HHO116" s="29"/>
      <c r="HHP116" s="30"/>
      <c r="HHV116" s="28"/>
      <c r="HHW116" s="29"/>
      <c r="HHX116" s="30"/>
      <c r="HID116" s="28"/>
      <c r="HIE116" s="29"/>
      <c r="HIF116" s="30"/>
      <c r="HIL116" s="28"/>
      <c r="HIM116" s="29"/>
      <c r="HIN116" s="30"/>
      <c r="HIT116" s="28"/>
      <c r="HIU116" s="29"/>
      <c r="HIV116" s="30"/>
      <c r="HJB116" s="28"/>
      <c r="HJC116" s="29"/>
      <c r="HJD116" s="30"/>
      <c r="HJJ116" s="28"/>
      <c r="HJK116" s="29"/>
      <c r="HJL116" s="30"/>
      <c r="HJR116" s="28"/>
      <c r="HJS116" s="29"/>
      <c r="HJT116" s="30"/>
      <c r="HJZ116" s="28"/>
      <c r="HKA116" s="29"/>
      <c r="HKB116" s="30"/>
      <c r="HKH116" s="28"/>
      <c r="HKI116" s="29"/>
      <c r="HKJ116" s="30"/>
      <c r="HKP116" s="28"/>
      <c r="HKQ116" s="29"/>
      <c r="HKR116" s="30"/>
      <c r="HKX116" s="28"/>
      <c r="HKY116" s="29"/>
      <c r="HKZ116" s="30"/>
      <c r="HLF116" s="28"/>
      <c r="HLG116" s="29"/>
      <c r="HLH116" s="30"/>
      <c r="HLN116" s="28"/>
      <c r="HLO116" s="29"/>
      <c r="HLP116" s="30"/>
      <c r="HLV116" s="28"/>
      <c r="HLW116" s="29"/>
      <c r="HLX116" s="30"/>
      <c r="HMD116" s="28"/>
      <c r="HME116" s="29"/>
      <c r="HMF116" s="30"/>
      <c r="HML116" s="28"/>
      <c r="HMM116" s="29"/>
      <c r="HMN116" s="30"/>
      <c r="HMT116" s="28"/>
      <c r="HMU116" s="29"/>
      <c r="HMV116" s="30"/>
      <c r="HNB116" s="28"/>
      <c r="HNC116" s="29"/>
      <c r="HND116" s="30"/>
      <c r="HNJ116" s="28"/>
      <c r="HNK116" s="29"/>
      <c r="HNL116" s="30"/>
      <c r="HNR116" s="28"/>
      <c r="HNS116" s="29"/>
      <c r="HNT116" s="30"/>
      <c r="HNZ116" s="28"/>
      <c r="HOA116" s="29"/>
      <c r="HOB116" s="30"/>
      <c r="HOH116" s="28"/>
      <c r="HOI116" s="29"/>
      <c r="HOJ116" s="30"/>
      <c r="HOP116" s="28"/>
      <c r="HOQ116" s="29"/>
      <c r="HOR116" s="30"/>
      <c r="HOX116" s="28"/>
      <c r="HOY116" s="29"/>
      <c r="HOZ116" s="30"/>
      <c r="HPF116" s="28"/>
      <c r="HPG116" s="29"/>
      <c r="HPH116" s="30"/>
      <c r="HPN116" s="28"/>
      <c r="HPO116" s="29"/>
      <c r="HPP116" s="30"/>
      <c r="HPV116" s="28"/>
      <c r="HPW116" s="29"/>
      <c r="HPX116" s="30"/>
      <c r="HQD116" s="28"/>
      <c r="HQE116" s="29"/>
      <c r="HQF116" s="30"/>
      <c r="HQL116" s="28"/>
      <c r="HQM116" s="29"/>
      <c r="HQN116" s="30"/>
      <c r="HQT116" s="28"/>
      <c r="HQU116" s="29"/>
      <c r="HQV116" s="30"/>
      <c r="HRB116" s="28"/>
      <c r="HRC116" s="29"/>
      <c r="HRD116" s="30"/>
      <c r="HRJ116" s="28"/>
      <c r="HRK116" s="29"/>
      <c r="HRL116" s="30"/>
      <c r="HRR116" s="28"/>
      <c r="HRS116" s="29"/>
      <c r="HRT116" s="30"/>
      <c r="HRZ116" s="28"/>
      <c r="HSA116" s="29"/>
      <c r="HSB116" s="30"/>
      <c r="HSH116" s="28"/>
      <c r="HSI116" s="29"/>
      <c r="HSJ116" s="30"/>
      <c r="HSP116" s="28"/>
      <c r="HSQ116" s="29"/>
      <c r="HSR116" s="30"/>
      <c r="HSX116" s="28"/>
      <c r="HSY116" s="29"/>
      <c r="HSZ116" s="30"/>
      <c r="HTF116" s="28"/>
      <c r="HTG116" s="29"/>
      <c r="HTH116" s="30"/>
      <c r="HTN116" s="28"/>
      <c r="HTO116" s="29"/>
      <c r="HTP116" s="30"/>
      <c r="HTV116" s="28"/>
      <c r="HTW116" s="29"/>
      <c r="HTX116" s="30"/>
      <c r="HUD116" s="28"/>
      <c r="HUE116" s="29"/>
      <c r="HUF116" s="30"/>
      <c r="HUL116" s="28"/>
      <c r="HUM116" s="29"/>
      <c r="HUN116" s="30"/>
      <c r="HUT116" s="28"/>
      <c r="HUU116" s="29"/>
      <c r="HUV116" s="30"/>
      <c r="HVB116" s="28"/>
      <c r="HVC116" s="29"/>
      <c r="HVD116" s="30"/>
      <c r="HVJ116" s="28"/>
      <c r="HVK116" s="29"/>
      <c r="HVL116" s="30"/>
      <c r="HVR116" s="28"/>
      <c r="HVS116" s="29"/>
      <c r="HVT116" s="30"/>
      <c r="HVZ116" s="28"/>
      <c r="HWA116" s="29"/>
      <c r="HWB116" s="30"/>
      <c r="HWH116" s="28"/>
      <c r="HWI116" s="29"/>
      <c r="HWJ116" s="30"/>
      <c r="HWP116" s="28"/>
      <c r="HWQ116" s="29"/>
      <c r="HWR116" s="30"/>
      <c r="HWX116" s="28"/>
      <c r="HWY116" s="29"/>
      <c r="HWZ116" s="30"/>
      <c r="HXF116" s="28"/>
      <c r="HXG116" s="29"/>
      <c r="HXH116" s="30"/>
      <c r="HXN116" s="28"/>
      <c r="HXO116" s="29"/>
      <c r="HXP116" s="30"/>
      <c r="HXV116" s="28"/>
      <c r="HXW116" s="29"/>
      <c r="HXX116" s="30"/>
      <c r="HYD116" s="28"/>
      <c r="HYE116" s="29"/>
      <c r="HYF116" s="30"/>
      <c r="HYL116" s="28"/>
      <c r="HYM116" s="29"/>
      <c r="HYN116" s="30"/>
      <c r="HYT116" s="28"/>
      <c r="HYU116" s="29"/>
      <c r="HYV116" s="30"/>
      <c r="HZB116" s="28"/>
      <c r="HZC116" s="29"/>
      <c r="HZD116" s="30"/>
      <c r="HZJ116" s="28"/>
      <c r="HZK116" s="29"/>
      <c r="HZL116" s="30"/>
      <c r="HZR116" s="28"/>
      <c r="HZS116" s="29"/>
      <c r="HZT116" s="30"/>
      <c r="HZZ116" s="28"/>
      <c r="IAA116" s="29"/>
      <c r="IAB116" s="30"/>
      <c r="IAH116" s="28"/>
      <c r="IAI116" s="29"/>
      <c r="IAJ116" s="30"/>
      <c r="IAP116" s="28"/>
      <c r="IAQ116" s="29"/>
      <c r="IAR116" s="30"/>
      <c r="IAX116" s="28"/>
      <c r="IAY116" s="29"/>
      <c r="IAZ116" s="30"/>
      <c r="IBF116" s="28"/>
      <c r="IBG116" s="29"/>
      <c r="IBH116" s="30"/>
      <c r="IBN116" s="28"/>
      <c r="IBO116" s="29"/>
      <c r="IBP116" s="30"/>
      <c r="IBV116" s="28"/>
      <c r="IBW116" s="29"/>
      <c r="IBX116" s="30"/>
      <c r="ICD116" s="28"/>
      <c r="ICE116" s="29"/>
      <c r="ICF116" s="30"/>
      <c r="ICL116" s="28"/>
      <c r="ICM116" s="29"/>
      <c r="ICN116" s="30"/>
      <c r="ICT116" s="28"/>
      <c r="ICU116" s="29"/>
      <c r="ICV116" s="30"/>
      <c r="IDB116" s="28"/>
      <c r="IDC116" s="29"/>
      <c r="IDD116" s="30"/>
      <c r="IDJ116" s="28"/>
      <c r="IDK116" s="29"/>
      <c r="IDL116" s="30"/>
      <c r="IDR116" s="28"/>
      <c r="IDS116" s="29"/>
      <c r="IDT116" s="30"/>
      <c r="IDZ116" s="28"/>
      <c r="IEA116" s="29"/>
      <c r="IEB116" s="30"/>
      <c r="IEH116" s="28"/>
      <c r="IEI116" s="29"/>
      <c r="IEJ116" s="30"/>
      <c r="IEP116" s="28"/>
      <c r="IEQ116" s="29"/>
      <c r="IER116" s="30"/>
      <c r="IEX116" s="28"/>
      <c r="IEY116" s="29"/>
      <c r="IEZ116" s="30"/>
      <c r="IFF116" s="28"/>
      <c r="IFG116" s="29"/>
      <c r="IFH116" s="30"/>
      <c r="IFN116" s="28"/>
      <c r="IFO116" s="29"/>
      <c r="IFP116" s="30"/>
      <c r="IFV116" s="28"/>
      <c r="IFW116" s="29"/>
      <c r="IFX116" s="30"/>
      <c r="IGD116" s="28"/>
      <c r="IGE116" s="29"/>
      <c r="IGF116" s="30"/>
      <c r="IGL116" s="28"/>
      <c r="IGM116" s="29"/>
      <c r="IGN116" s="30"/>
      <c r="IGT116" s="28"/>
      <c r="IGU116" s="29"/>
      <c r="IGV116" s="30"/>
      <c r="IHB116" s="28"/>
      <c r="IHC116" s="29"/>
      <c r="IHD116" s="30"/>
      <c r="IHJ116" s="28"/>
      <c r="IHK116" s="29"/>
      <c r="IHL116" s="30"/>
      <c r="IHR116" s="28"/>
      <c r="IHS116" s="29"/>
      <c r="IHT116" s="30"/>
      <c r="IHZ116" s="28"/>
      <c r="IIA116" s="29"/>
      <c r="IIB116" s="30"/>
      <c r="IIH116" s="28"/>
      <c r="III116" s="29"/>
      <c r="IIJ116" s="30"/>
      <c r="IIP116" s="28"/>
      <c r="IIQ116" s="29"/>
      <c r="IIR116" s="30"/>
      <c r="IIX116" s="28"/>
      <c r="IIY116" s="29"/>
      <c r="IIZ116" s="30"/>
      <c r="IJF116" s="28"/>
      <c r="IJG116" s="29"/>
      <c r="IJH116" s="30"/>
      <c r="IJN116" s="28"/>
      <c r="IJO116" s="29"/>
      <c r="IJP116" s="30"/>
      <c r="IJV116" s="28"/>
      <c r="IJW116" s="29"/>
      <c r="IJX116" s="30"/>
      <c r="IKD116" s="28"/>
      <c r="IKE116" s="29"/>
      <c r="IKF116" s="30"/>
      <c r="IKL116" s="28"/>
      <c r="IKM116" s="29"/>
      <c r="IKN116" s="30"/>
      <c r="IKT116" s="28"/>
      <c r="IKU116" s="29"/>
      <c r="IKV116" s="30"/>
      <c r="ILB116" s="28"/>
      <c r="ILC116" s="29"/>
      <c r="ILD116" s="30"/>
      <c r="ILJ116" s="28"/>
      <c r="ILK116" s="29"/>
      <c r="ILL116" s="30"/>
      <c r="ILR116" s="28"/>
      <c r="ILS116" s="29"/>
      <c r="ILT116" s="30"/>
      <c r="ILZ116" s="28"/>
      <c r="IMA116" s="29"/>
      <c r="IMB116" s="30"/>
      <c r="IMH116" s="28"/>
      <c r="IMI116" s="29"/>
      <c r="IMJ116" s="30"/>
      <c r="IMP116" s="28"/>
      <c r="IMQ116" s="29"/>
      <c r="IMR116" s="30"/>
      <c r="IMX116" s="28"/>
      <c r="IMY116" s="29"/>
      <c r="IMZ116" s="30"/>
      <c r="INF116" s="28"/>
      <c r="ING116" s="29"/>
      <c r="INH116" s="30"/>
      <c r="INN116" s="28"/>
      <c r="INO116" s="29"/>
      <c r="INP116" s="30"/>
      <c r="INV116" s="28"/>
      <c r="INW116" s="29"/>
      <c r="INX116" s="30"/>
      <c r="IOD116" s="28"/>
      <c r="IOE116" s="29"/>
      <c r="IOF116" s="30"/>
      <c r="IOL116" s="28"/>
      <c r="IOM116" s="29"/>
      <c r="ION116" s="30"/>
      <c r="IOT116" s="28"/>
      <c r="IOU116" s="29"/>
      <c r="IOV116" s="30"/>
      <c r="IPB116" s="28"/>
      <c r="IPC116" s="29"/>
      <c r="IPD116" s="30"/>
      <c r="IPJ116" s="28"/>
      <c r="IPK116" s="29"/>
      <c r="IPL116" s="30"/>
      <c r="IPR116" s="28"/>
      <c r="IPS116" s="29"/>
      <c r="IPT116" s="30"/>
      <c r="IPZ116" s="28"/>
      <c r="IQA116" s="29"/>
      <c r="IQB116" s="30"/>
      <c r="IQH116" s="28"/>
      <c r="IQI116" s="29"/>
      <c r="IQJ116" s="30"/>
      <c r="IQP116" s="28"/>
      <c r="IQQ116" s="29"/>
      <c r="IQR116" s="30"/>
      <c r="IQX116" s="28"/>
      <c r="IQY116" s="29"/>
      <c r="IQZ116" s="30"/>
      <c r="IRF116" s="28"/>
      <c r="IRG116" s="29"/>
      <c r="IRH116" s="30"/>
      <c r="IRN116" s="28"/>
      <c r="IRO116" s="29"/>
      <c r="IRP116" s="30"/>
      <c r="IRV116" s="28"/>
      <c r="IRW116" s="29"/>
      <c r="IRX116" s="30"/>
      <c r="ISD116" s="28"/>
      <c r="ISE116" s="29"/>
      <c r="ISF116" s="30"/>
      <c r="ISL116" s="28"/>
      <c r="ISM116" s="29"/>
      <c r="ISN116" s="30"/>
      <c r="IST116" s="28"/>
      <c r="ISU116" s="29"/>
      <c r="ISV116" s="30"/>
      <c r="ITB116" s="28"/>
      <c r="ITC116" s="29"/>
      <c r="ITD116" s="30"/>
      <c r="ITJ116" s="28"/>
      <c r="ITK116" s="29"/>
      <c r="ITL116" s="30"/>
      <c r="ITR116" s="28"/>
      <c r="ITS116" s="29"/>
      <c r="ITT116" s="30"/>
      <c r="ITZ116" s="28"/>
      <c r="IUA116" s="29"/>
      <c r="IUB116" s="30"/>
      <c r="IUH116" s="28"/>
      <c r="IUI116" s="29"/>
      <c r="IUJ116" s="30"/>
      <c r="IUP116" s="28"/>
      <c r="IUQ116" s="29"/>
      <c r="IUR116" s="30"/>
      <c r="IUX116" s="28"/>
      <c r="IUY116" s="29"/>
      <c r="IUZ116" s="30"/>
      <c r="IVF116" s="28"/>
      <c r="IVG116" s="29"/>
      <c r="IVH116" s="30"/>
      <c r="IVN116" s="28"/>
      <c r="IVO116" s="29"/>
      <c r="IVP116" s="30"/>
      <c r="IVV116" s="28"/>
      <c r="IVW116" s="29"/>
      <c r="IVX116" s="30"/>
      <c r="IWD116" s="28"/>
      <c r="IWE116" s="29"/>
      <c r="IWF116" s="30"/>
      <c r="IWL116" s="28"/>
      <c r="IWM116" s="29"/>
      <c r="IWN116" s="30"/>
      <c r="IWT116" s="28"/>
      <c r="IWU116" s="29"/>
      <c r="IWV116" s="30"/>
      <c r="IXB116" s="28"/>
      <c r="IXC116" s="29"/>
      <c r="IXD116" s="30"/>
      <c r="IXJ116" s="28"/>
      <c r="IXK116" s="29"/>
      <c r="IXL116" s="30"/>
      <c r="IXR116" s="28"/>
      <c r="IXS116" s="29"/>
      <c r="IXT116" s="30"/>
      <c r="IXZ116" s="28"/>
      <c r="IYA116" s="29"/>
      <c r="IYB116" s="30"/>
      <c r="IYH116" s="28"/>
      <c r="IYI116" s="29"/>
      <c r="IYJ116" s="30"/>
      <c r="IYP116" s="28"/>
      <c r="IYQ116" s="29"/>
      <c r="IYR116" s="30"/>
      <c r="IYX116" s="28"/>
      <c r="IYY116" s="29"/>
      <c r="IYZ116" s="30"/>
      <c r="IZF116" s="28"/>
      <c r="IZG116" s="29"/>
      <c r="IZH116" s="30"/>
      <c r="IZN116" s="28"/>
      <c r="IZO116" s="29"/>
      <c r="IZP116" s="30"/>
      <c r="IZV116" s="28"/>
      <c r="IZW116" s="29"/>
      <c r="IZX116" s="30"/>
      <c r="JAD116" s="28"/>
      <c r="JAE116" s="29"/>
      <c r="JAF116" s="30"/>
      <c r="JAL116" s="28"/>
      <c r="JAM116" s="29"/>
      <c r="JAN116" s="30"/>
      <c r="JAT116" s="28"/>
      <c r="JAU116" s="29"/>
      <c r="JAV116" s="30"/>
      <c r="JBB116" s="28"/>
      <c r="JBC116" s="29"/>
      <c r="JBD116" s="30"/>
      <c r="JBJ116" s="28"/>
      <c r="JBK116" s="29"/>
      <c r="JBL116" s="30"/>
      <c r="JBR116" s="28"/>
      <c r="JBS116" s="29"/>
      <c r="JBT116" s="30"/>
      <c r="JBZ116" s="28"/>
      <c r="JCA116" s="29"/>
      <c r="JCB116" s="30"/>
      <c r="JCH116" s="28"/>
      <c r="JCI116" s="29"/>
      <c r="JCJ116" s="30"/>
      <c r="JCP116" s="28"/>
      <c r="JCQ116" s="29"/>
      <c r="JCR116" s="30"/>
      <c r="JCX116" s="28"/>
      <c r="JCY116" s="29"/>
      <c r="JCZ116" s="30"/>
      <c r="JDF116" s="28"/>
      <c r="JDG116" s="29"/>
      <c r="JDH116" s="30"/>
      <c r="JDN116" s="28"/>
      <c r="JDO116" s="29"/>
      <c r="JDP116" s="30"/>
      <c r="JDV116" s="28"/>
      <c r="JDW116" s="29"/>
      <c r="JDX116" s="30"/>
      <c r="JED116" s="28"/>
      <c r="JEE116" s="29"/>
      <c r="JEF116" s="30"/>
      <c r="JEL116" s="28"/>
      <c r="JEM116" s="29"/>
      <c r="JEN116" s="30"/>
      <c r="JET116" s="28"/>
      <c r="JEU116" s="29"/>
      <c r="JEV116" s="30"/>
      <c r="JFB116" s="28"/>
      <c r="JFC116" s="29"/>
      <c r="JFD116" s="30"/>
      <c r="JFJ116" s="28"/>
      <c r="JFK116" s="29"/>
      <c r="JFL116" s="30"/>
      <c r="JFR116" s="28"/>
      <c r="JFS116" s="29"/>
      <c r="JFT116" s="30"/>
      <c r="JFZ116" s="28"/>
      <c r="JGA116" s="29"/>
      <c r="JGB116" s="30"/>
      <c r="JGH116" s="28"/>
      <c r="JGI116" s="29"/>
      <c r="JGJ116" s="30"/>
      <c r="JGP116" s="28"/>
      <c r="JGQ116" s="29"/>
      <c r="JGR116" s="30"/>
      <c r="JGX116" s="28"/>
      <c r="JGY116" s="29"/>
      <c r="JGZ116" s="30"/>
      <c r="JHF116" s="28"/>
      <c r="JHG116" s="29"/>
      <c r="JHH116" s="30"/>
      <c r="JHN116" s="28"/>
      <c r="JHO116" s="29"/>
      <c r="JHP116" s="30"/>
      <c r="JHV116" s="28"/>
      <c r="JHW116" s="29"/>
      <c r="JHX116" s="30"/>
      <c r="JID116" s="28"/>
      <c r="JIE116" s="29"/>
      <c r="JIF116" s="30"/>
      <c r="JIL116" s="28"/>
      <c r="JIM116" s="29"/>
      <c r="JIN116" s="30"/>
      <c r="JIT116" s="28"/>
      <c r="JIU116" s="29"/>
      <c r="JIV116" s="30"/>
      <c r="JJB116" s="28"/>
      <c r="JJC116" s="29"/>
      <c r="JJD116" s="30"/>
      <c r="JJJ116" s="28"/>
      <c r="JJK116" s="29"/>
      <c r="JJL116" s="30"/>
      <c r="JJR116" s="28"/>
      <c r="JJS116" s="29"/>
      <c r="JJT116" s="30"/>
      <c r="JJZ116" s="28"/>
      <c r="JKA116" s="29"/>
      <c r="JKB116" s="30"/>
      <c r="JKH116" s="28"/>
      <c r="JKI116" s="29"/>
      <c r="JKJ116" s="30"/>
      <c r="JKP116" s="28"/>
      <c r="JKQ116" s="29"/>
      <c r="JKR116" s="30"/>
      <c r="JKX116" s="28"/>
      <c r="JKY116" s="29"/>
      <c r="JKZ116" s="30"/>
      <c r="JLF116" s="28"/>
      <c r="JLG116" s="29"/>
      <c r="JLH116" s="30"/>
      <c r="JLN116" s="28"/>
      <c r="JLO116" s="29"/>
      <c r="JLP116" s="30"/>
      <c r="JLV116" s="28"/>
      <c r="JLW116" s="29"/>
      <c r="JLX116" s="30"/>
      <c r="JMD116" s="28"/>
      <c r="JME116" s="29"/>
      <c r="JMF116" s="30"/>
      <c r="JML116" s="28"/>
      <c r="JMM116" s="29"/>
      <c r="JMN116" s="30"/>
      <c r="JMT116" s="28"/>
      <c r="JMU116" s="29"/>
      <c r="JMV116" s="30"/>
      <c r="JNB116" s="28"/>
      <c r="JNC116" s="29"/>
      <c r="JND116" s="30"/>
      <c r="JNJ116" s="28"/>
      <c r="JNK116" s="29"/>
      <c r="JNL116" s="30"/>
      <c r="JNR116" s="28"/>
      <c r="JNS116" s="29"/>
      <c r="JNT116" s="30"/>
      <c r="JNZ116" s="28"/>
      <c r="JOA116" s="29"/>
      <c r="JOB116" s="30"/>
      <c r="JOH116" s="28"/>
      <c r="JOI116" s="29"/>
      <c r="JOJ116" s="30"/>
      <c r="JOP116" s="28"/>
      <c r="JOQ116" s="29"/>
      <c r="JOR116" s="30"/>
      <c r="JOX116" s="28"/>
      <c r="JOY116" s="29"/>
      <c r="JOZ116" s="30"/>
      <c r="JPF116" s="28"/>
      <c r="JPG116" s="29"/>
      <c r="JPH116" s="30"/>
      <c r="JPN116" s="28"/>
      <c r="JPO116" s="29"/>
      <c r="JPP116" s="30"/>
      <c r="JPV116" s="28"/>
      <c r="JPW116" s="29"/>
      <c r="JPX116" s="30"/>
      <c r="JQD116" s="28"/>
      <c r="JQE116" s="29"/>
      <c r="JQF116" s="30"/>
      <c r="JQL116" s="28"/>
      <c r="JQM116" s="29"/>
      <c r="JQN116" s="30"/>
      <c r="JQT116" s="28"/>
      <c r="JQU116" s="29"/>
      <c r="JQV116" s="30"/>
      <c r="JRB116" s="28"/>
      <c r="JRC116" s="29"/>
      <c r="JRD116" s="30"/>
      <c r="JRJ116" s="28"/>
      <c r="JRK116" s="29"/>
      <c r="JRL116" s="30"/>
      <c r="JRR116" s="28"/>
      <c r="JRS116" s="29"/>
      <c r="JRT116" s="30"/>
      <c r="JRZ116" s="28"/>
      <c r="JSA116" s="29"/>
      <c r="JSB116" s="30"/>
      <c r="JSH116" s="28"/>
      <c r="JSI116" s="29"/>
      <c r="JSJ116" s="30"/>
      <c r="JSP116" s="28"/>
      <c r="JSQ116" s="29"/>
      <c r="JSR116" s="30"/>
      <c r="JSX116" s="28"/>
      <c r="JSY116" s="29"/>
      <c r="JSZ116" s="30"/>
      <c r="JTF116" s="28"/>
      <c r="JTG116" s="29"/>
      <c r="JTH116" s="30"/>
      <c r="JTN116" s="28"/>
      <c r="JTO116" s="29"/>
      <c r="JTP116" s="30"/>
      <c r="JTV116" s="28"/>
      <c r="JTW116" s="29"/>
      <c r="JTX116" s="30"/>
      <c r="JUD116" s="28"/>
      <c r="JUE116" s="29"/>
      <c r="JUF116" s="30"/>
      <c r="JUL116" s="28"/>
      <c r="JUM116" s="29"/>
      <c r="JUN116" s="30"/>
      <c r="JUT116" s="28"/>
      <c r="JUU116" s="29"/>
      <c r="JUV116" s="30"/>
      <c r="JVB116" s="28"/>
      <c r="JVC116" s="29"/>
      <c r="JVD116" s="30"/>
      <c r="JVJ116" s="28"/>
      <c r="JVK116" s="29"/>
      <c r="JVL116" s="30"/>
      <c r="JVR116" s="28"/>
      <c r="JVS116" s="29"/>
      <c r="JVT116" s="30"/>
      <c r="JVZ116" s="28"/>
      <c r="JWA116" s="29"/>
      <c r="JWB116" s="30"/>
      <c r="JWH116" s="28"/>
      <c r="JWI116" s="29"/>
      <c r="JWJ116" s="30"/>
      <c r="JWP116" s="28"/>
      <c r="JWQ116" s="29"/>
      <c r="JWR116" s="30"/>
      <c r="JWX116" s="28"/>
      <c r="JWY116" s="29"/>
      <c r="JWZ116" s="30"/>
      <c r="JXF116" s="28"/>
      <c r="JXG116" s="29"/>
      <c r="JXH116" s="30"/>
      <c r="JXN116" s="28"/>
      <c r="JXO116" s="29"/>
      <c r="JXP116" s="30"/>
      <c r="JXV116" s="28"/>
      <c r="JXW116" s="29"/>
      <c r="JXX116" s="30"/>
      <c r="JYD116" s="28"/>
      <c r="JYE116" s="29"/>
      <c r="JYF116" s="30"/>
      <c r="JYL116" s="28"/>
      <c r="JYM116" s="29"/>
      <c r="JYN116" s="30"/>
      <c r="JYT116" s="28"/>
      <c r="JYU116" s="29"/>
      <c r="JYV116" s="30"/>
      <c r="JZB116" s="28"/>
      <c r="JZC116" s="29"/>
      <c r="JZD116" s="30"/>
      <c r="JZJ116" s="28"/>
      <c r="JZK116" s="29"/>
      <c r="JZL116" s="30"/>
      <c r="JZR116" s="28"/>
      <c r="JZS116" s="29"/>
      <c r="JZT116" s="30"/>
      <c r="JZZ116" s="28"/>
      <c r="KAA116" s="29"/>
      <c r="KAB116" s="30"/>
      <c r="KAH116" s="28"/>
      <c r="KAI116" s="29"/>
      <c r="KAJ116" s="30"/>
      <c r="KAP116" s="28"/>
      <c r="KAQ116" s="29"/>
      <c r="KAR116" s="30"/>
      <c r="KAX116" s="28"/>
      <c r="KAY116" s="29"/>
      <c r="KAZ116" s="30"/>
      <c r="KBF116" s="28"/>
      <c r="KBG116" s="29"/>
      <c r="KBH116" s="30"/>
      <c r="KBN116" s="28"/>
      <c r="KBO116" s="29"/>
      <c r="KBP116" s="30"/>
      <c r="KBV116" s="28"/>
      <c r="KBW116" s="29"/>
      <c r="KBX116" s="30"/>
      <c r="KCD116" s="28"/>
      <c r="KCE116" s="29"/>
      <c r="KCF116" s="30"/>
      <c r="KCL116" s="28"/>
      <c r="KCM116" s="29"/>
      <c r="KCN116" s="30"/>
      <c r="KCT116" s="28"/>
      <c r="KCU116" s="29"/>
      <c r="KCV116" s="30"/>
      <c r="KDB116" s="28"/>
      <c r="KDC116" s="29"/>
      <c r="KDD116" s="30"/>
      <c r="KDJ116" s="28"/>
      <c r="KDK116" s="29"/>
      <c r="KDL116" s="30"/>
      <c r="KDR116" s="28"/>
      <c r="KDS116" s="29"/>
      <c r="KDT116" s="30"/>
      <c r="KDZ116" s="28"/>
      <c r="KEA116" s="29"/>
      <c r="KEB116" s="30"/>
      <c r="KEH116" s="28"/>
      <c r="KEI116" s="29"/>
      <c r="KEJ116" s="30"/>
      <c r="KEP116" s="28"/>
      <c r="KEQ116" s="29"/>
      <c r="KER116" s="30"/>
      <c r="KEX116" s="28"/>
      <c r="KEY116" s="29"/>
      <c r="KEZ116" s="30"/>
      <c r="KFF116" s="28"/>
      <c r="KFG116" s="29"/>
      <c r="KFH116" s="30"/>
      <c r="KFN116" s="28"/>
      <c r="KFO116" s="29"/>
      <c r="KFP116" s="30"/>
      <c r="KFV116" s="28"/>
      <c r="KFW116" s="29"/>
      <c r="KFX116" s="30"/>
      <c r="KGD116" s="28"/>
      <c r="KGE116" s="29"/>
      <c r="KGF116" s="30"/>
      <c r="KGL116" s="28"/>
      <c r="KGM116" s="29"/>
      <c r="KGN116" s="30"/>
      <c r="KGT116" s="28"/>
      <c r="KGU116" s="29"/>
      <c r="KGV116" s="30"/>
      <c r="KHB116" s="28"/>
      <c r="KHC116" s="29"/>
      <c r="KHD116" s="30"/>
      <c r="KHJ116" s="28"/>
      <c r="KHK116" s="29"/>
      <c r="KHL116" s="30"/>
      <c r="KHR116" s="28"/>
      <c r="KHS116" s="29"/>
      <c r="KHT116" s="30"/>
      <c r="KHZ116" s="28"/>
      <c r="KIA116" s="29"/>
      <c r="KIB116" s="30"/>
      <c r="KIH116" s="28"/>
      <c r="KII116" s="29"/>
      <c r="KIJ116" s="30"/>
      <c r="KIP116" s="28"/>
      <c r="KIQ116" s="29"/>
      <c r="KIR116" s="30"/>
      <c r="KIX116" s="28"/>
      <c r="KIY116" s="29"/>
      <c r="KIZ116" s="30"/>
      <c r="KJF116" s="28"/>
      <c r="KJG116" s="29"/>
      <c r="KJH116" s="30"/>
      <c r="KJN116" s="28"/>
      <c r="KJO116" s="29"/>
      <c r="KJP116" s="30"/>
      <c r="KJV116" s="28"/>
      <c r="KJW116" s="29"/>
      <c r="KJX116" s="30"/>
      <c r="KKD116" s="28"/>
      <c r="KKE116" s="29"/>
      <c r="KKF116" s="30"/>
      <c r="KKL116" s="28"/>
      <c r="KKM116" s="29"/>
      <c r="KKN116" s="30"/>
      <c r="KKT116" s="28"/>
      <c r="KKU116" s="29"/>
      <c r="KKV116" s="30"/>
      <c r="KLB116" s="28"/>
      <c r="KLC116" s="29"/>
      <c r="KLD116" s="30"/>
      <c r="KLJ116" s="28"/>
      <c r="KLK116" s="29"/>
      <c r="KLL116" s="30"/>
      <c r="KLR116" s="28"/>
      <c r="KLS116" s="29"/>
      <c r="KLT116" s="30"/>
      <c r="KLZ116" s="28"/>
      <c r="KMA116" s="29"/>
      <c r="KMB116" s="30"/>
      <c r="KMH116" s="28"/>
      <c r="KMI116" s="29"/>
      <c r="KMJ116" s="30"/>
      <c r="KMP116" s="28"/>
      <c r="KMQ116" s="29"/>
      <c r="KMR116" s="30"/>
      <c r="KMX116" s="28"/>
      <c r="KMY116" s="29"/>
      <c r="KMZ116" s="30"/>
      <c r="KNF116" s="28"/>
      <c r="KNG116" s="29"/>
      <c r="KNH116" s="30"/>
      <c r="KNN116" s="28"/>
      <c r="KNO116" s="29"/>
      <c r="KNP116" s="30"/>
      <c r="KNV116" s="28"/>
      <c r="KNW116" s="29"/>
      <c r="KNX116" s="30"/>
      <c r="KOD116" s="28"/>
      <c r="KOE116" s="29"/>
      <c r="KOF116" s="30"/>
      <c r="KOL116" s="28"/>
      <c r="KOM116" s="29"/>
      <c r="KON116" s="30"/>
      <c r="KOT116" s="28"/>
      <c r="KOU116" s="29"/>
      <c r="KOV116" s="30"/>
      <c r="KPB116" s="28"/>
      <c r="KPC116" s="29"/>
      <c r="KPD116" s="30"/>
      <c r="KPJ116" s="28"/>
      <c r="KPK116" s="29"/>
      <c r="KPL116" s="30"/>
      <c r="KPR116" s="28"/>
      <c r="KPS116" s="29"/>
      <c r="KPT116" s="30"/>
      <c r="KPZ116" s="28"/>
      <c r="KQA116" s="29"/>
      <c r="KQB116" s="30"/>
      <c r="KQH116" s="28"/>
      <c r="KQI116" s="29"/>
      <c r="KQJ116" s="30"/>
      <c r="KQP116" s="28"/>
      <c r="KQQ116" s="29"/>
      <c r="KQR116" s="30"/>
      <c r="KQX116" s="28"/>
      <c r="KQY116" s="29"/>
      <c r="KQZ116" s="30"/>
      <c r="KRF116" s="28"/>
      <c r="KRG116" s="29"/>
      <c r="KRH116" s="30"/>
      <c r="KRN116" s="28"/>
      <c r="KRO116" s="29"/>
      <c r="KRP116" s="30"/>
      <c r="KRV116" s="28"/>
      <c r="KRW116" s="29"/>
      <c r="KRX116" s="30"/>
      <c r="KSD116" s="28"/>
      <c r="KSE116" s="29"/>
      <c r="KSF116" s="30"/>
      <c r="KSL116" s="28"/>
      <c r="KSM116" s="29"/>
      <c r="KSN116" s="30"/>
      <c r="KST116" s="28"/>
      <c r="KSU116" s="29"/>
      <c r="KSV116" s="30"/>
      <c r="KTB116" s="28"/>
      <c r="KTC116" s="29"/>
      <c r="KTD116" s="30"/>
      <c r="KTJ116" s="28"/>
      <c r="KTK116" s="29"/>
      <c r="KTL116" s="30"/>
      <c r="KTR116" s="28"/>
      <c r="KTS116" s="29"/>
      <c r="KTT116" s="30"/>
      <c r="KTZ116" s="28"/>
      <c r="KUA116" s="29"/>
      <c r="KUB116" s="30"/>
      <c r="KUH116" s="28"/>
      <c r="KUI116" s="29"/>
      <c r="KUJ116" s="30"/>
      <c r="KUP116" s="28"/>
      <c r="KUQ116" s="29"/>
      <c r="KUR116" s="30"/>
      <c r="KUX116" s="28"/>
      <c r="KUY116" s="29"/>
      <c r="KUZ116" s="30"/>
      <c r="KVF116" s="28"/>
      <c r="KVG116" s="29"/>
      <c r="KVH116" s="30"/>
      <c r="KVN116" s="28"/>
      <c r="KVO116" s="29"/>
      <c r="KVP116" s="30"/>
      <c r="KVV116" s="28"/>
      <c r="KVW116" s="29"/>
      <c r="KVX116" s="30"/>
      <c r="KWD116" s="28"/>
      <c r="KWE116" s="29"/>
      <c r="KWF116" s="30"/>
      <c r="KWL116" s="28"/>
      <c r="KWM116" s="29"/>
      <c r="KWN116" s="30"/>
      <c r="KWT116" s="28"/>
      <c r="KWU116" s="29"/>
      <c r="KWV116" s="30"/>
      <c r="KXB116" s="28"/>
      <c r="KXC116" s="29"/>
      <c r="KXD116" s="30"/>
      <c r="KXJ116" s="28"/>
      <c r="KXK116" s="29"/>
      <c r="KXL116" s="30"/>
      <c r="KXR116" s="28"/>
      <c r="KXS116" s="29"/>
      <c r="KXT116" s="30"/>
      <c r="KXZ116" s="28"/>
      <c r="KYA116" s="29"/>
      <c r="KYB116" s="30"/>
      <c r="KYH116" s="28"/>
      <c r="KYI116" s="29"/>
      <c r="KYJ116" s="30"/>
      <c r="KYP116" s="28"/>
      <c r="KYQ116" s="29"/>
      <c r="KYR116" s="30"/>
      <c r="KYX116" s="28"/>
      <c r="KYY116" s="29"/>
      <c r="KYZ116" s="30"/>
      <c r="KZF116" s="28"/>
      <c r="KZG116" s="29"/>
      <c r="KZH116" s="30"/>
      <c r="KZN116" s="28"/>
      <c r="KZO116" s="29"/>
      <c r="KZP116" s="30"/>
      <c r="KZV116" s="28"/>
      <c r="KZW116" s="29"/>
      <c r="KZX116" s="30"/>
      <c r="LAD116" s="28"/>
      <c r="LAE116" s="29"/>
      <c r="LAF116" s="30"/>
      <c r="LAL116" s="28"/>
      <c r="LAM116" s="29"/>
      <c r="LAN116" s="30"/>
      <c r="LAT116" s="28"/>
      <c r="LAU116" s="29"/>
      <c r="LAV116" s="30"/>
      <c r="LBB116" s="28"/>
      <c r="LBC116" s="29"/>
      <c r="LBD116" s="30"/>
      <c r="LBJ116" s="28"/>
      <c r="LBK116" s="29"/>
      <c r="LBL116" s="30"/>
      <c r="LBR116" s="28"/>
      <c r="LBS116" s="29"/>
      <c r="LBT116" s="30"/>
      <c r="LBZ116" s="28"/>
      <c r="LCA116" s="29"/>
      <c r="LCB116" s="30"/>
      <c r="LCH116" s="28"/>
      <c r="LCI116" s="29"/>
      <c r="LCJ116" s="30"/>
      <c r="LCP116" s="28"/>
      <c r="LCQ116" s="29"/>
      <c r="LCR116" s="30"/>
      <c r="LCX116" s="28"/>
      <c r="LCY116" s="29"/>
      <c r="LCZ116" s="30"/>
      <c r="LDF116" s="28"/>
      <c r="LDG116" s="29"/>
      <c r="LDH116" s="30"/>
      <c r="LDN116" s="28"/>
      <c r="LDO116" s="29"/>
      <c r="LDP116" s="30"/>
      <c r="LDV116" s="28"/>
      <c r="LDW116" s="29"/>
      <c r="LDX116" s="30"/>
      <c r="LED116" s="28"/>
      <c r="LEE116" s="29"/>
      <c r="LEF116" s="30"/>
      <c r="LEL116" s="28"/>
      <c r="LEM116" s="29"/>
      <c r="LEN116" s="30"/>
      <c r="LET116" s="28"/>
      <c r="LEU116" s="29"/>
      <c r="LEV116" s="30"/>
      <c r="LFB116" s="28"/>
      <c r="LFC116" s="29"/>
      <c r="LFD116" s="30"/>
      <c r="LFJ116" s="28"/>
      <c r="LFK116" s="29"/>
      <c r="LFL116" s="30"/>
      <c r="LFR116" s="28"/>
      <c r="LFS116" s="29"/>
      <c r="LFT116" s="30"/>
      <c r="LFZ116" s="28"/>
      <c r="LGA116" s="29"/>
      <c r="LGB116" s="30"/>
      <c r="LGH116" s="28"/>
      <c r="LGI116" s="29"/>
      <c r="LGJ116" s="30"/>
      <c r="LGP116" s="28"/>
      <c r="LGQ116" s="29"/>
      <c r="LGR116" s="30"/>
      <c r="LGX116" s="28"/>
      <c r="LGY116" s="29"/>
      <c r="LGZ116" s="30"/>
      <c r="LHF116" s="28"/>
      <c r="LHG116" s="29"/>
      <c r="LHH116" s="30"/>
      <c r="LHN116" s="28"/>
      <c r="LHO116" s="29"/>
      <c r="LHP116" s="30"/>
      <c r="LHV116" s="28"/>
      <c r="LHW116" s="29"/>
      <c r="LHX116" s="30"/>
      <c r="LID116" s="28"/>
      <c r="LIE116" s="29"/>
      <c r="LIF116" s="30"/>
      <c r="LIL116" s="28"/>
      <c r="LIM116" s="29"/>
      <c r="LIN116" s="30"/>
      <c r="LIT116" s="28"/>
      <c r="LIU116" s="29"/>
      <c r="LIV116" s="30"/>
      <c r="LJB116" s="28"/>
      <c r="LJC116" s="29"/>
      <c r="LJD116" s="30"/>
      <c r="LJJ116" s="28"/>
      <c r="LJK116" s="29"/>
      <c r="LJL116" s="30"/>
      <c r="LJR116" s="28"/>
      <c r="LJS116" s="29"/>
      <c r="LJT116" s="30"/>
      <c r="LJZ116" s="28"/>
      <c r="LKA116" s="29"/>
      <c r="LKB116" s="30"/>
      <c r="LKH116" s="28"/>
      <c r="LKI116" s="29"/>
      <c r="LKJ116" s="30"/>
      <c r="LKP116" s="28"/>
      <c r="LKQ116" s="29"/>
      <c r="LKR116" s="30"/>
      <c r="LKX116" s="28"/>
      <c r="LKY116" s="29"/>
      <c r="LKZ116" s="30"/>
      <c r="LLF116" s="28"/>
      <c r="LLG116" s="29"/>
      <c r="LLH116" s="30"/>
      <c r="LLN116" s="28"/>
      <c r="LLO116" s="29"/>
      <c r="LLP116" s="30"/>
      <c r="LLV116" s="28"/>
      <c r="LLW116" s="29"/>
      <c r="LLX116" s="30"/>
      <c r="LMD116" s="28"/>
      <c r="LME116" s="29"/>
      <c r="LMF116" s="30"/>
      <c r="LML116" s="28"/>
      <c r="LMM116" s="29"/>
      <c r="LMN116" s="30"/>
      <c r="LMT116" s="28"/>
      <c r="LMU116" s="29"/>
      <c r="LMV116" s="30"/>
      <c r="LNB116" s="28"/>
      <c r="LNC116" s="29"/>
      <c r="LND116" s="30"/>
      <c r="LNJ116" s="28"/>
      <c r="LNK116" s="29"/>
      <c r="LNL116" s="30"/>
      <c r="LNR116" s="28"/>
      <c r="LNS116" s="29"/>
      <c r="LNT116" s="30"/>
      <c r="LNZ116" s="28"/>
      <c r="LOA116" s="29"/>
      <c r="LOB116" s="30"/>
      <c r="LOH116" s="28"/>
      <c r="LOI116" s="29"/>
      <c r="LOJ116" s="30"/>
      <c r="LOP116" s="28"/>
      <c r="LOQ116" s="29"/>
      <c r="LOR116" s="30"/>
      <c r="LOX116" s="28"/>
      <c r="LOY116" s="29"/>
      <c r="LOZ116" s="30"/>
      <c r="LPF116" s="28"/>
      <c r="LPG116" s="29"/>
      <c r="LPH116" s="30"/>
      <c r="LPN116" s="28"/>
      <c r="LPO116" s="29"/>
      <c r="LPP116" s="30"/>
      <c r="LPV116" s="28"/>
      <c r="LPW116" s="29"/>
      <c r="LPX116" s="30"/>
      <c r="LQD116" s="28"/>
      <c r="LQE116" s="29"/>
      <c r="LQF116" s="30"/>
      <c r="LQL116" s="28"/>
      <c r="LQM116" s="29"/>
      <c r="LQN116" s="30"/>
      <c r="LQT116" s="28"/>
      <c r="LQU116" s="29"/>
      <c r="LQV116" s="30"/>
      <c r="LRB116" s="28"/>
      <c r="LRC116" s="29"/>
      <c r="LRD116" s="30"/>
      <c r="LRJ116" s="28"/>
      <c r="LRK116" s="29"/>
      <c r="LRL116" s="30"/>
      <c r="LRR116" s="28"/>
      <c r="LRS116" s="29"/>
      <c r="LRT116" s="30"/>
      <c r="LRZ116" s="28"/>
      <c r="LSA116" s="29"/>
      <c r="LSB116" s="30"/>
      <c r="LSH116" s="28"/>
      <c r="LSI116" s="29"/>
      <c r="LSJ116" s="30"/>
      <c r="LSP116" s="28"/>
      <c r="LSQ116" s="29"/>
      <c r="LSR116" s="30"/>
      <c r="LSX116" s="28"/>
      <c r="LSY116" s="29"/>
      <c r="LSZ116" s="30"/>
      <c r="LTF116" s="28"/>
      <c r="LTG116" s="29"/>
      <c r="LTH116" s="30"/>
      <c r="LTN116" s="28"/>
      <c r="LTO116" s="29"/>
      <c r="LTP116" s="30"/>
      <c r="LTV116" s="28"/>
      <c r="LTW116" s="29"/>
      <c r="LTX116" s="30"/>
      <c r="LUD116" s="28"/>
      <c r="LUE116" s="29"/>
      <c r="LUF116" s="30"/>
      <c r="LUL116" s="28"/>
      <c r="LUM116" s="29"/>
      <c r="LUN116" s="30"/>
      <c r="LUT116" s="28"/>
      <c r="LUU116" s="29"/>
      <c r="LUV116" s="30"/>
      <c r="LVB116" s="28"/>
      <c r="LVC116" s="29"/>
      <c r="LVD116" s="30"/>
      <c r="LVJ116" s="28"/>
      <c r="LVK116" s="29"/>
      <c r="LVL116" s="30"/>
      <c r="LVR116" s="28"/>
      <c r="LVS116" s="29"/>
      <c r="LVT116" s="30"/>
      <c r="LVZ116" s="28"/>
      <c r="LWA116" s="29"/>
      <c r="LWB116" s="30"/>
      <c r="LWH116" s="28"/>
      <c r="LWI116" s="29"/>
      <c r="LWJ116" s="30"/>
      <c r="LWP116" s="28"/>
      <c r="LWQ116" s="29"/>
      <c r="LWR116" s="30"/>
      <c r="LWX116" s="28"/>
      <c r="LWY116" s="29"/>
      <c r="LWZ116" s="30"/>
      <c r="LXF116" s="28"/>
      <c r="LXG116" s="29"/>
      <c r="LXH116" s="30"/>
      <c r="LXN116" s="28"/>
      <c r="LXO116" s="29"/>
      <c r="LXP116" s="30"/>
      <c r="LXV116" s="28"/>
      <c r="LXW116" s="29"/>
      <c r="LXX116" s="30"/>
      <c r="LYD116" s="28"/>
      <c r="LYE116" s="29"/>
      <c r="LYF116" s="30"/>
      <c r="LYL116" s="28"/>
      <c r="LYM116" s="29"/>
      <c r="LYN116" s="30"/>
      <c r="LYT116" s="28"/>
      <c r="LYU116" s="29"/>
      <c r="LYV116" s="30"/>
      <c r="LZB116" s="28"/>
      <c r="LZC116" s="29"/>
      <c r="LZD116" s="30"/>
      <c r="LZJ116" s="28"/>
      <c r="LZK116" s="29"/>
      <c r="LZL116" s="30"/>
      <c r="LZR116" s="28"/>
      <c r="LZS116" s="29"/>
      <c r="LZT116" s="30"/>
      <c r="LZZ116" s="28"/>
      <c r="MAA116" s="29"/>
      <c r="MAB116" s="30"/>
      <c r="MAH116" s="28"/>
      <c r="MAI116" s="29"/>
      <c r="MAJ116" s="30"/>
      <c r="MAP116" s="28"/>
      <c r="MAQ116" s="29"/>
      <c r="MAR116" s="30"/>
      <c r="MAX116" s="28"/>
      <c r="MAY116" s="29"/>
      <c r="MAZ116" s="30"/>
      <c r="MBF116" s="28"/>
      <c r="MBG116" s="29"/>
      <c r="MBH116" s="30"/>
      <c r="MBN116" s="28"/>
      <c r="MBO116" s="29"/>
      <c r="MBP116" s="30"/>
      <c r="MBV116" s="28"/>
      <c r="MBW116" s="29"/>
      <c r="MBX116" s="30"/>
      <c r="MCD116" s="28"/>
      <c r="MCE116" s="29"/>
      <c r="MCF116" s="30"/>
      <c r="MCL116" s="28"/>
      <c r="MCM116" s="29"/>
      <c r="MCN116" s="30"/>
      <c r="MCT116" s="28"/>
      <c r="MCU116" s="29"/>
      <c r="MCV116" s="30"/>
      <c r="MDB116" s="28"/>
      <c r="MDC116" s="29"/>
      <c r="MDD116" s="30"/>
      <c r="MDJ116" s="28"/>
      <c r="MDK116" s="29"/>
      <c r="MDL116" s="30"/>
      <c r="MDR116" s="28"/>
      <c r="MDS116" s="29"/>
      <c r="MDT116" s="30"/>
      <c r="MDZ116" s="28"/>
      <c r="MEA116" s="29"/>
      <c r="MEB116" s="30"/>
      <c r="MEH116" s="28"/>
      <c r="MEI116" s="29"/>
      <c r="MEJ116" s="30"/>
      <c r="MEP116" s="28"/>
      <c r="MEQ116" s="29"/>
      <c r="MER116" s="30"/>
      <c r="MEX116" s="28"/>
      <c r="MEY116" s="29"/>
      <c r="MEZ116" s="30"/>
      <c r="MFF116" s="28"/>
      <c r="MFG116" s="29"/>
      <c r="MFH116" s="30"/>
      <c r="MFN116" s="28"/>
      <c r="MFO116" s="29"/>
      <c r="MFP116" s="30"/>
      <c r="MFV116" s="28"/>
      <c r="MFW116" s="29"/>
      <c r="MFX116" s="30"/>
      <c r="MGD116" s="28"/>
      <c r="MGE116" s="29"/>
      <c r="MGF116" s="30"/>
      <c r="MGL116" s="28"/>
      <c r="MGM116" s="29"/>
      <c r="MGN116" s="30"/>
      <c r="MGT116" s="28"/>
      <c r="MGU116" s="29"/>
      <c r="MGV116" s="30"/>
      <c r="MHB116" s="28"/>
      <c r="MHC116" s="29"/>
      <c r="MHD116" s="30"/>
      <c r="MHJ116" s="28"/>
      <c r="MHK116" s="29"/>
      <c r="MHL116" s="30"/>
      <c r="MHR116" s="28"/>
      <c r="MHS116" s="29"/>
      <c r="MHT116" s="30"/>
      <c r="MHZ116" s="28"/>
      <c r="MIA116" s="29"/>
      <c r="MIB116" s="30"/>
      <c r="MIH116" s="28"/>
      <c r="MII116" s="29"/>
      <c r="MIJ116" s="30"/>
      <c r="MIP116" s="28"/>
      <c r="MIQ116" s="29"/>
      <c r="MIR116" s="30"/>
      <c r="MIX116" s="28"/>
      <c r="MIY116" s="29"/>
      <c r="MIZ116" s="30"/>
      <c r="MJF116" s="28"/>
      <c r="MJG116" s="29"/>
      <c r="MJH116" s="30"/>
      <c r="MJN116" s="28"/>
      <c r="MJO116" s="29"/>
      <c r="MJP116" s="30"/>
      <c r="MJV116" s="28"/>
      <c r="MJW116" s="29"/>
      <c r="MJX116" s="30"/>
      <c r="MKD116" s="28"/>
      <c r="MKE116" s="29"/>
      <c r="MKF116" s="30"/>
      <c r="MKL116" s="28"/>
      <c r="MKM116" s="29"/>
      <c r="MKN116" s="30"/>
      <c r="MKT116" s="28"/>
      <c r="MKU116" s="29"/>
      <c r="MKV116" s="30"/>
      <c r="MLB116" s="28"/>
      <c r="MLC116" s="29"/>
      <c r="MLD116" s="30"/>
      <c r="MLJ116" s="28"/>
      <c r="MLK116" s="29"/>
      <c r="MLL116" s="30"/>
      <c r="MLR116" s="28"/>
      <c r="MLS116" s="29"/>
      <c r="MLT116" s="30"/>
      <c r="MLZ116" s="28"/>
      <c r="MMA116" s="29"/>
      <c r="MMB116" s="30"/>
      <c r="MMH116" s="28"/>
      <c r="MMI116" s="29"/>
      <c r="MMJ116" s="30"/>
      <c r="MMP116" s="28"/>
      <c r="MMQ116" s="29"/>
      <c r="MMR116" s="30"/>
      <c r="MMX116" s="28"/>
      <c r="MMY116" s="29"/>
      <c r="MMZ116" s="30"/>
      <c r="MNF116" s="28"/>
      <c r="MNG116" s="29"/>
      <c r="MNH116" s="30"/>
      <c r="MNN116" s="28"/>
      <c r="MNO116" s="29"/>
      <c r="MNP116" s="30"/>
      <c r="MNV116" s="28"/>
      <c r="MNW116" s="29"/>
      <c r="MNX116" s="30"/>
      <c r="MOD116" s="28"/>
      <c r="MOE116" s="29"/>
      <c r="MOF116" s="30"/>
      <c r="MOL116" s="28"/>
      <c r="MOM116" s="29"/>
      <c r="MON116" s="30"/>
      <c r="MOT116" s="28"/>
      <c r="MOU116" s="29"/>
      <c r="MOV116" s="30"/>
      <c r="MPB116" s="28"/>
      <c r="MPC116" s="29"/>
      <c r="MPD116" s="30"/>
      <c r="MPJ116" s="28"/>
      <c r="MPK116" s="29"/>
      <c r="MPL116" s="30"/>
      <c r="MPR116" s="28"/>
      <c r="MPS116" s="29"/>
      <c r="MPT116" s="30"/>
      <c r="MPZ116" s="28"/>
      <c r="MQA116" s="29"/>
      <c r="MQB116" s="30"/>
      <c r="MQH116" s="28"/>
      <c r="MQI116" s="29"/>
      <c r="MQJ116" s="30"/>
      <c r="MQP116" s="28"/>
      <c r="MQQ116" s="29"/>
      <c r="MQR116" s="30"/>
      <c r="MQX116" s="28"/>
      <c r="MQY116" s="29"/>
      <c r="MQZ116" s="30"/>
      <c r="MRF116" s="28"/>
      <c r="MRG116" s="29"/>
      <c r="MRH116" s="30"/>
      <c r="MRN116" s="28"/>
      <c r="MRO116" s="29"/>
      <c r="MRP116" s="30"/>
      <c r="MRV116" s="28"/>
      <c r="MRW116" s="29"/>
      <c r="MRX116" s="30"/>
      <c r="MSD116" s="28"/>
      <c r="MSE116" s="29"/>
      <c r="MSF116" s="30"/>
      <c r="MSL116" s="28"/>
      <c r="MSM116" s="29"/>
      <c r="MSN116" s="30"/>
      <c r="MST116" s="28"/>
      <c r="MSU116" s="29"/>
      <c r="MSV116" s="30"/>
      <c r="MTB116" s="28"/>
      <c r="MTC116" s="29"/>
      <c r="MTD116" s="30"/>
      <c r="MTJ116" s="28"/>
      <c r="MTK116" s="29"/>
      <c r="MTL116" s="30"/>
      <c r="MTR116" s="28"/>
      <c r="MTS116" s="29"/>
      <c r="MTT116" s="30"/>
      <c r="MTZ116" s="28"/>
      <c r="MUA116" s="29"/>
      <c r="MUB116" s="30"/>
      <c r="MUH116" s="28"/>
      <c r="MUI116" s="29"/>
      <c r="MUJ116" s="30"/>
      <c r="MUP116" s="28"/>
      <c r="MUQ116" s="29"/>
      <c r="MUR116" s="30"/>
      <c r="MUX116" s="28"/>
      <c r="MUY116" s="29"/>
      <c r="MUZ116" s="30"/>
      <c r="MVF116" s="28"/>
      <c r="MVG116" s="29"/>
      <c r="MVH116" s="30"/>
      <c r="MVN116" s="28"/>
      <c r="MVO116" s="29"/>
      <c r="MVP116" s="30"/>
      <c r="MVV116" s="28"/>
      <c r="MVW116" s="29"/>
      <c r="MVX116" s="30"/>
      <c r="MWD116" s="28"/>
      <c r="MWE116" s="29"/>
      <c r="MWF116" s="30"/>
      <c r="MWL116" s="28"/>
      <c r="MWM116" s="29"/>
      <c r="MWN116" s="30"/>
      <c r="MWT116" s="28"/>
      <c r="MWU116" s="29"/>
      <c r="MWV116" s="30"/>
      <c r="MXB116" s="28"/>
      <c r="MXC116" s="29"/>
      <c r="MXD116" s="30"/>
      <c r="MXJ116" s="28"/>
      <c r="MXK116" s="29"/>
      <c r="MXL116" s="30"/>
      <c r="MXR116" s="28"/>
      <c r="MXS116" s="29"/>
      <c r="MXT116" s="30"/>
      <c r="MXZ116" s="28"/>
      <c r="MYA116" s="29"/>
      <c r="MYB116" s="30"/>
      <c r="MYH116" s="28"/>
      <c r="MYI116" s="29"/>
      <c r="MYJ116" s="30"/>
      <c r="MYP116" s="28"/>
      <c r="MYQ116" s="29"/>
      <c r="MYR116" s="30"/>
      <c r="MYX116" s="28"/>
      <c r="MYY116" s="29"/>
      <c r="MYZ116" s="30"/>
      <c r="MZF116" s="28"/>
      <c r="MZG116" s="29"/>
      <c r="MZH116" s="30"/>
      <c r="MZN116" s="28"/>
      <c r="MZO116" s="29"/>
      <c r="MZP116" s="30"/>
      <c r="MZV116" s="28"/>
      <c r="MZW116" s="29"/>
      <c r="MZX116" s="30"/>
      <c r="NAD116" s="28"/>
      <c r="NAE116" s="29"/>
      <c r="NAF116" s="30"/>
      <c r="NAL116" s="28"/>
      <c r="NAM116" s="29"/>
      <c r="NAN116" s="30"/>
      <c r="NAT116" s="28"/>
      <c r="NAU116" s="29"/>
      <c r="NAV116" s="30"/>
      <c r="NBB116" s="28"/>
      <c r="NBC116" s="29"/>
      <c r="NBD116" s="30"/>
      <c r="NBJ116" s="28"/>
      <c r="NBK116" s="29"/>
      <c r="NBL116" s="30"/>
      <c r="NBR116" s="28"/>
      <c r="NBS116" s="29"/>
      <c r="NBT116" s="30"/>
      <c r="NBZ116" s="28"/>
      <c r="NCA116" s="29"/>
      <c r="NCB116" s="30"/>
      <c r="NCH116" s="28"/>
      <c r="NCI116" s="29"/>
      <c r="NCJ116" s="30"/>
      <c r="NCP116" s="28"/>
      <c r="NCQ116" s="29"/>
      <c r="NCR116" s="30"/>
      <c r="NCX116" s="28"/>
      <c r="NCY116" s="29"/>
      <c r="NCZ116" s="30"/>
      <c r="NDF116" s="28"/>
      <c r="NDG116" s="29"/>
      <c r="NDH116" s="30"/>
      <c r="NDN116" s="28"/>
      <c r="NDO116" s="29"/>
      <c r="NDP116" s="30"/>
      <c r="NDV116" s="28"/>
      <c r="NDW116" s="29"/>
      <c r="NDX116" s="30"/>
      <c r="NED116" s="28"/>
      <c r="NEE116" s="29"/>
      <c r="NEF116" s="30"/>
      <c r="NEL116" s="28"/>
      <c r="NEM116" s="29"/>
      <c r="NEN116" s="30"/>
      <c r="NET116" s="28"/>
      <c r="NEU116" s="29"/>
      <c r="NEV116" s="30"/>
      <c r="NFB116" s="28"/>
      <c r="NFC116" s="29"/>
      <c r="NFD116" s="30"/>
      <c r="NFJ116" s="28"/>
      <c r="NFK116" s="29"/>
      <c r="NFL116" s="30"/>
      <c r="NFR116" s="28"/>
      <c r="NFS116" s="29"/>
      <c r="NFT116" s="30"/>
      <c r="NFZ116" s="28"/>
      <c r="NGA116" s="29"/>
      <c r="NGB116" s="30"/>
      <c r="NGH116" s="28"/>
      <c r="NGI116" s="29"/>
      <c r="NGJ116" s="30"/>
      <c r="NGP116" s="28"/>
      <c r="NGQ116" s="29"/>
      <c r="NGR116" s="30"/>
      <c r="NGX116" s="28"/>
      <c r="NGY116" s="29"/>
      <c r="NGZ116" s="30"/>
      <c r="NHF116" s="28"/>
      <c r="NHG116" s="29"/>
      <c r="NHH116" s="30"/>
      <c r="NHN116" s="28"/>
      <c r="NHO116" s="29"/>
      <c r="NHP116" s="30"/>
      <c r="NHV116" s="28"/>
      <c r="NHW116" s="29"/>
      <c r="NHX116" s="30"/>
      <c r="NID116" s="28"/>
      <c r="NIE116" s="29"/>
      <c r="NIF116" s="30"/>
      <c r="NIL116" s="28"/>
      <c r="NIM116" s="29"/>
      <c r="NIN116" s="30"/>
      <c r="NIT116" s="28"/>
      <c r="NIU116" s="29"/>
      <c r="NIV116" s="30"/>
      <c r="NJB116" s="28"/>
      <c r="NJC116" s="29"/>
      <c r="NJD116" s="30"/>
      <c r="NJJ116" s="28"/>
      <c r="NJK116" s="29"/>
      <c r="NJL116" s="30"/>
      <c r="NJR116" s="28"/>
      <c r="NJS116" s="29"/>
      <c r="NJT116" s="30"/>
      <c r="NJZ116" s="28"/>
      <c r="NKA116" s="29"/>
      <c r="NKB116" s="30"/>
      <c r="NKH116" s="28"/>
      <c r="NKI116" s="29"/>
      <c r="NKJ116" s="30"/>
      <c r="NKP116" s="28"/>
      <c r="NKQ116" s="29"/>
      <c r="NKR116" s="30"/>
      <c r="NKX116" s="28"/>
      <c r="NKY116" s="29"/>
      <c r="NKZ116" s="30"/>
      <c r="NLF116" s="28"/>
      <c r="NLG116" s="29"/>
      <c r="NLH116" s="30"/>
      <c r="NLN116" s="28"/>
      <c r="NLO116" s="29"/>
      <c r="NLP116" s="30"/>
      <c r="NLV116" s="28"/>
      <c r="NLW116" s="29"/>
      <c r="NLX116" s="30"/>
      <c r="NMD116" s="28"/>
      <c r="NME116" s="29"/>
      <c r="NMF116" s="30"/>
      <c r="NML116" s="28"/>
      <c r="NMM116" s="29"/>
      <c r="NMN116" s="30"/>
      <c r="NMT116" s="28"/>
      <c r="NMU116" s="29"/>
      <c r="NMV116" s="30"/>
      <c r="NNB116" s="28"/>
      <c r="NNC116" s="29"/>
      <c r="NND116" s="30"/>
      <c r="NNJ116" s="28"/>
      <c r="NNK116" s="29"/>
      <c r="NNL116" s="30"/>
      <c r="NNR116" s="28"/>
      <c r="NNS116" s="29"/>
      <c r="NNT116" s="30"/>
      <c r="NNZ116" s="28"/>
      <c r="NOA116" s="29"/>
      <c r="NOB116" s="30"/>
      <c r="NOH116" s="28"/>
      <c r="NOI116" s="29"/>
      <c r="NOJ116" s="30"/>
      <c r="NOP116" s="28"/>
      <c r="NOQ116" s="29"/>
      <c r="NOR116" s="30"/>
      <c r="NOX116" s="28"/>
      <c r="NOY116" s="29"/>
      <c r="NOZ116" s="30"/>
      <c r="NPF116" s="28"/>
      <c r="NPG116" s="29"/>
      <c r="NPH116" s="30"/>
      <c r="NPN116" s="28"/>
      <c r="NPO116" s="29"/>
      <c r="NPP116" s="30"/>
      <c r="NPV116" s="28"/>
      <c r="NPW116" s="29"/>
      <c r="NPX116" s="30"/>
      <c r="NQD116" s="28"/>
      <c r="NQE116" s="29"/>
      <c r="NQF116" s="30"/>
      <c r="NQL116" s="28"/>
      <c r="NQM116" s="29"/>
      <c r="NQN116" s="30"/>
      <c r="NQT116" s="28"/>
      <c r="NQU116" s="29"/>
      <c r="NQV116" s="30"/>
      <c r="NRB116" s="28"/>
      <c r="NRC116" s="29"/>
      <c r="NRD116" s="30"/>
      <c r="NRJ116" s="28"/>
      <c r="NRK116" s="29"/>
      <c r="NRL116" s="30"/>
      <c r="NRR116" s="28"/>
      <c r="NRS116" s="29"/>
      <c r="NRT116" s="30"/>
      <c r="NRZ116" s="28"/>
      <c r="NSA116" s="29"/>
      <c r="NSB116" s="30"/>
      <c r="NSH116" s="28"/>
      <c r="NSI116" s="29"/>
      <c r="NSJ116" s="30"/>
      <c r="NSP116" s="28"/>
      <c r="NSQ116" s="29"/>
      <c r="NSR116" s="30"/>
      <c r="NSX116" s="28"/>
      <c r="NSY116" s="29"/>
      <c r="NSZ116" s="30"/>
      <c r="NTF116" s="28"/>
      <c r="NTG116" s="29"/>
      <c r="NTH116" s="30"/>
      <c r="NTN116" s="28"/>
      <c r="NTO116" s="29"/>
      <c r="NTP116" s="30"/>
      <c r="NTV116" s="28"/>
      <c r="NTW116" s="29"/>
      <c r="NTX116" s="30"/>
      <c r="NUD116" s="28"/>
      <c r="NUE116" s="29"/>
      <c r="NUF116" s="30"/>
      <c r="NUL116" s="28"/>
      <c r="NUM116" s="29"/>
      <c r="NUN116" s="30"/>
      <c r="NUT116" s="28"/>
      <c r="NUU116" s="29"/>
      <c r="NUV116" s="30"/>
      <c r="NVB116" s="28"/>
      <c r="NVC116" s="29"/>
      <c r="NVD116" s="30"/>
      <c r="NVJ116" s="28"/>
      <c r="NVK116" s="29"/>
      <c r="NVL116" s="30"/>
      <c r="NVR116" s="28"/>
      <c r="NVS116" s="29"/>
      <c r="NVT116" s="30"/>
      <c r="NVZ116" s="28"/>
      <c r="NWA116" s="29"/>
      <c r="NWB116" s="30"/>
      <c r="NWH116" s="28"/>
      <c r="NWI116" s="29"/>
      <c r="NWJ116" s="30"/>
      <c r="NWP116" s="28"/>
      <c r="NWQ116" s="29"/>
      <c r="NWR116" s="30"/>
      <c r="NWX116" s="28"/>
      <c r="NWY116" s="29"/>
      <c r="NWZ116" s="30"/>
      <c r="NXF116" s="28"/>
      <c r="NXG116" s="29"/>
      <c r="NXH116" s="30"/>
      <c r="NXN116" s="28"/>
      <c r="NXO116" s="29"/>
      <c r="NXP116" s="30"/>
      <c r="NXV116" s="28"/>
      <c r="NXW116" s="29"/>
      <c r="NXX116" s="30"/>
      <c r="NYD116" s="28"/>
      <c r="NYE116" s="29"/>
      <c r="NYF116" s="30"/>
      <c r="NYL116" s="28"/>
      <c r="NYM116" s="29"/>
      <c r="NYN116" s="30"/>
      <c r="NYT116" s="28"/>
      <c r="NYU116" s="29"/>
      <c r="NYV116" s="30"/>
      <c r="NZB116" s="28"/>
      <c r="NZC116" s="29"/>
      <c r="NZD116" s="30"/>
      <c r="NZJ116" s="28"/>
      <c r="NZK116" s="29"/>
      <c r="NZL116" s="30"/>
      <c r="NZR116" s="28"/>
      <c r="NZS116" s="29"/>
      <c r="NZT116" s="30"/>
      <c r="NZZ116" s="28"/>
      <c r="OAA116" s="29"/>
      <c r="OAB116" s="30"/>
      <c r="OAH116" s="28"/>
      <c r="OAI116" s="29"/>
      <c r="OAJ116" s="30"/>
      <c r="OAP116" s="28"/>
      <c r="OAQ116" s="29"/>
      <c r="OAR116" s="30"/>
      <c r="OAX116" s="28"/>
      <c r="OAY116" s="29"/>
      <c r="OAZ116" s="30"/>
      <c r="OBF116" s="28"/>
      <c r="OBG116" s="29"/>
      <c r="OBH116" s="30"/>
      <c r="OBN116" s="28"/>
      <c r="OBO116" s="29"/>
      <c r="OBP116" s="30"/>
      <c r="OBV116" s="28"/>
      <c r="OBW116" s="29"/>
      <c r="OBX116" s="30"/>
      <c r="OCD116" s="28"/>
      <c r="OCE116" s="29"/>
      <c r="OCF116" s="30"/>
      <c r="OCL116" s="28"/>
      <c r="OCM116" s="29"/>
      <c r="OCN116" s="30"/>
      <c r="OCT116" s="28"/>
      <c r="OCU116" s="29"/>
      <c r="OCV116" s="30"/>
      <c r="ODB116" s="28"/>
      <c r="ODC116" s="29"/>
      <c r="ODD116" s="30"/>
      <c r="ODJ116" s="28"/>
      <c r="ODK116" s="29"/>
      <c r="ODL116" s="30"/>
      <c r="ODR116" s="28"/>
      <c r="ODS116" s="29"/>
      <c r="ODT116" s="30"/>
      <c r="ODZ116" s="28"/>
      <c r="OEA116" s="29"/>
      <c r="OEB116" s="30"/>
      <c r="OEH116" s="28"/>
      <c r="OEI116" s="29"/>
      <c r="OEJ116" s="30"/>
      <c r="OEP116" s="28"/>
      <c r="OEQ116" s="29"/>
      <c r="OER116" s="30"/>
      <c r="OEX116" s="28"/>
      <c r="OEY116" s="29"/>
      <c r="OEZ116" s="30"/>
      <c r="OFF116" s="28"/>
      <c r="OFG116" s="29"/>
      <c r="OFH116" s="30"/>
      <c r="OFN116" s="28"/>
      <c r="OFO116" s="29"/>
      <c r="OFP116" s="30"/>
      <c r="OFV116" s="28"/>
      <c r="OFW116" s="29"/>
      <c r="OFX116" s="30"/>
      <c r="OGD116" s="28"/>
      <c r="OGE116" s="29"/>
      <c r="OGF116" s="30"/>
      <c r="OGL116" s="28"/>
      <c r="OGM116" s="29"/>
      <c r="OGN116" s="30"/>
      <c r="OGT116" s="28"/>
      <c r="OGU116" s="29"/>
      <c r="OGV116" s="30"/>
      <c r="OHB116" s="28"/>
      <c r="OHC116" s="29"/>
      <c r="OHD116" s="30"/>
      <c r="OHJ116" s="28"/>
      <c r="OHK116" s="29"/>
      <c r="OHL116" s="30"/>
      <c r="OHR116" s="28"/>
      <c r="OHS116" s="29"/>
      <c r="OHT116" s="30"/>
      <c r="OHZ116" s="28"/>
      <c r="OIA116" s="29"/>
      <c r="OIB116" s="30"/>
      <c r="OIH116" s="28"/>
      <c r="OII116" s="29"/>
      <c r="OIJ116" s="30"/>
      <c r="OIP116" s="28"/>
      <c r="OIQ116" s="29"/>
      <c r="OIR116" s="30"/>
      <c r="OIX116" s="28"/>
      <c r="OIY116" s="29"/>
      <c r="OIZ116" s="30"/>
      <c r="OJF116" s="28"/>
      <c r="OJG116" s="29"/>
      <c r="OJH116" s="30"/>
      <c r="OJN116" s="28"/>
      <c r="OJO116" s="29"/>
      <c r="OJP116" s="30"/>
      <c r="OJV116" s="28"/>
      <c r="OJW116" s="29"/>
      <c r="OJX116" s="30"/>
      <c r="OKD116" s="28"/>
      <c r="OKE116" s="29"/>
      <c r="OKF116" s="30"/>
      <c r="OKL116" s="28"/>
      <c r="OKM116" s="29"/>
      <c r="OKN116" s="30"/>
      <c r="OKT116" s="28"/>
      <c r="OKU116" s="29"/>
      <c r="OKV116" s="30"/>
      <c r="OLB116" s="28"/>
      <c r="OLC116" s="29"/>
      <c r="OLD116" s="30"/>
      <c r="OLJ116" s="28"/>
      <c r="OLK116" s="29"/>
      <c r="OLL116" s="30"/>
      <c r="OLR116" s="28"/>
      <c r="OLS116" s="29"/>
      <c r="OLT116" s="30"/>
      <c r="OLZ116" s="28"/>
      <c r="OMA116" s="29"/>
      <c r="OMB116" s="30"/>
      <c r="OMH116" s="28"/>
      <c r="OMI116" s="29"/>
      <c r="OMJ116" s="30"/>
      <c r="OMP116" s="28"/>
      <c r="OMQ116" s="29"/>
      <c r="OMR116" s="30"/>
      <c r="OMX116" s="28"/>
      <c r="OMY116" s="29"/>
      <c r="OMZ116" s="30"/>
      <c r="ONF116" s="28"/>
      <c r="ONG116" s="29"/>
      <c r="ONH116" s="30"/>
      <c r="ONN116" s="28"/>
      <c r="ONO116" s="29"/>
      <c r="ONP116" s="30"/>
      <c r="ONV116" s="28"/>
      <c r="ONW116" s="29"/>
      <c r="ONX116" s="30"/>
      <c r="OOD116" s="28"/>
      <c r="OOE116" s="29"/>
      <c r="OOF116" s="30"/>
      <c r="OOL116" s="28"/>
      <c r="OOM116" s="29"/>
      <c r="OON116" s="30"/>
      <c r="OOT116" s="28"/>
      <c r="OOU116" s="29"/>
      <c r="OOV116" s="30"/>
      <c r="OPB116" s="28"/>
      <c r="OPC116" s="29"/>
      <c r="OPD116" s="30"/>
      <c r="OPJ116" s="28"/>
      <c r="OPK116" s="29"/>
      <c r="OPL116" s="30"/>
      <c r="OPR116" s="28"/>
      <c r="OPS116" s="29"/>
      <c r="OPT116" s="30"/>
      <c r="OPZ116" s="28"/>
      <c r="OQA116" s="29"/>
      <c r="OQB116" s="30"/>
      <c r="OQH116" s="28"/>
      <c r="OQI116" s="29"/>
      <c r="OQJ116" s="30"/>
      <c r="OQP116" s="28"/>
      <c r="OQQ116" s="29"/>
      <c r="OQR116" s="30"/>
      <c r="OQX116" s="28"/>
      <c r="OQY116" s="29"/>
      <c r="OQZ116" s="30"/>
      <c r="ORF116" s="28"/>
      <c r="ORG116" s="29"/>
      <c r="ORH116" s="30"/>
      <c r="ORN116" s="28"/>
      <c r="ORO116" s="29"/>
      <c r="ORP116" s="30"/>
      <c r="ORV116" s="28"/>
      <c r="ORW116" s="29"/>
      <c r="ORX116" s="30"/>
      <c r="OSD116" s="28"/>
      <c r="OSE116" s="29"/>
      <c r="OSF116" s="30"/>
      <c r="OSL116" s="28"/>
      <c r="OSM116" s="29"/>
      <c r="OSN116" s="30"/>
      <c r="OST116" s="28"/>
      <c r="OSU116" s="29"/>
      <c r="OSV116" s="30"/>
      <c r="OTB116" s="28"/>
      <c r="OTC116" s="29"/>
      <c r="OTD116" s="30"/>
      <c r="OTJ116" s="28"/>
      <c r="OTK116" s="29"/>
      <c r="OTL116" s="30"/>
      <c r="OTR116" s="28"/>
      <c r="OTS116" s="29"/>
      <c r="OTT116" s="30"/>
      <c r="OTZ116" s="28"/>
      <c r="OUA116" s="29"/>
      <c r="OUB116" s="30"/>
      <c r="OUH116" s="28"/>
      <c r="OUI116" s="29"/>
      <c r="OUJ116" s="30"/>
      <c r="OUP116" s="28"/>
      <c r="OUQ116" s="29"/>
      <c r="OUR116" s="30"/>
      <c r="OUX116" s="28"/>
      <c r="OUY116" s="29"/>
      <c r="OUZ116" s="30"/>
      <c r="OVF116" s="28"/>
      <c r="OVG116" s="29"/>
      <c r="OVH116" s="30"/>
      <c r="OVN116" s="28"/>
      <c r="OVO116" s="29"/>
      <c r="OVP116" s="30"/>
      <c r="OVV116" s="28"/>
      <c r="OVW116" s="29"/>
      <c r="OVX116" s="30"/>
      <c r="OWD116" s="28"/>
      <c r="OWE116" s="29"/>
      <c r="OWF116" s="30"/>
      <c r="OWL116" s="28"/>
      <c r="OWM116" s="29"/>
      <c r="OWN116" s="30"/>
      <c r="OWT116" s="28"/>
      <c r="OWU116" s="29"/>
      <c r="OWV116" s="30"/>
      <c r="OXB116" s="28"/>
      <c r="OXC116" s="29"/>
      <c r="OXD116" s="30"/>
      <c r="OXJ116" s="28"/>
      <c r="OXK116" s="29"/>
      <c r="OXL116" s="30"/>
      <c r="OXR116" s="28"/>
      <c r="OXS116" s="29"/>
      <c r="OXT116" s="30"/>
      <c r="OXZ116" s="28"/>
      <c r="OYA116" s="29"/>
      <c r="OYB116" s="30"/>
      <c r="OYH116" s="28"/>
      <c r="OYI116" s="29"/>
      <c r="OYJ116" s="30"/>
      <c r="OYP116" s="28"/>
      <c r="OYQ116" s="29"/>
      <c r="OYR116" s="30"/>
      <c r="OYX116" s="28"/>
      <c r="OYY116" s="29"/>
      <c r="OYZ116" s="30"/>
      <c r="OZF116" s="28"/>
      <c r="OZG116" s="29"/>
      <c r="OZH116" s="30"/>
      <c r="OZN116" s="28"/>
      <c r="OZO116" s="29"/>
      <c r="OZP116" s="30"/>
      <c r="OZV116" s="28"/>
      <c r="OZW116" s="29"/>
      <c r="OZX116" s="30"/>
      <c r="PAD116" s="28"/>
      <c r="PAE116" s="29"/>
      <c r="PAF116" s="30"/>
      <c r="PAL116" s="28"/>
      <c r="PAM116" s="29"/>
      <c r="PAN116" s="30"/>
      <c r="PAT116" s="28"/>
      <c r="PAU116" s="29"/>
      <c r="PAV116" s="30"/>
      <c r="PBB116" s="28"/>
      <c r="PBC116" s="29"/>
      <c r="PBD116" s="30"/>
      <c r="PBJ116" s="28"/>
      <c r="PBK116" s="29"/>
      <c r="PBL116" s="30"/>
      <c r="PBR116" s="28"/>
      <c r="PBS116" s="29"/>
      <c r="PBT116" s="30"/>
      <c r="PBZ116" s="28"/>
      <c r="PCA116" s="29"/>
      <c r="PCB116" s="30"/>
      <c r="PCH116" s="28"/>
      <c r="PCI116" s="29"/>
      <c r="PCJ116" s="30"/>
      <c r="PCP116" s="28"/>
      <c r="PCQ116" s="29"/>
      <c r="PCR116" s="30"/>
      <c r="PCX116" s="28"/>
      <c r="PCY116" s="29"/>
      <c r="PCZ116" s="30"/>
      <c r="PDF116" s="28"/>
      <c r="PDG116" s="29"/>
      <c r="PDH116" s="30"/>
      <c r="PDN116" s="28"/>
      <c r="PDO116" s="29"/>
      <c r="PDP116" s="30"/>
      <c r="PDV116" s="28"/>
      <c r="PDW116" s="29"/>
      <c r="PDX116" s="30"/>
      <c r="PED116" s="28"/>
      <c r="PEE116" s="29"/>
      <c r="PEF116" s="30"/>
      <c r="PEL116" s="28"/>
      <c r="PEM116" s="29"/>
      <c r="PEN116" s="30"/>
      <c r="PET116" s="28"/>
      <c r="PEU116" s="29"/>
      <c r="PEV116" s="30"/>
      <c r="PFB116" s="28"/>
      <c r="PFC116" s="29"/>
      <c r="PFD116" s="30"/>
      <c r="PFJ116" s="28"/>
      <c r="PFK116" s="29"/>
      <c r="PFL116" s="30"/>
      <c r="PFR116" s="28"/>
      <c r="PFS116" s="29"/>
      <c r="PFT116" s="30"/>
      <c r="PFZ116" s="28"/>
      <c r="PGA116" s="29"/>
      <c r="PGB116" s="30"/>
      <c r="PGH116" s="28"/>
      <c r="PGI116" s="29"/>
      <c r="PGJ116" s="30"/>
      <c r="PGP116" s="28"/>
      <c r="PGQ116" s="29"/>
      <c r="PGR116" s="30"/>
      <c r="PGX116" s="28"/>
      <c r="PGY116" s="29"/>
      <c r="PGZ116" s="30"/>
      <c r="PHF116" s="28"/>
      <c r="PHG116" s="29"/>
      <c r="PHH116" s="30"/>
      <c r="PHN116" s="28"/>
      <c r="PHO116" s="29"/>
      <c r="PHP116" s="30"/>
      <c r="PHV116" s="28"/>
      <c r="PHW116" s="29"/>
      <c r="PHX116" s="30"/>
      <c r="PID116" s="28"/>
      <c r="PIE116" s="29"/>
      <c r="PIF116" s="30"/>
      <c r="PIL116" s="28"/>
      <c r="PIM116" s="29"/>
      <c r="PIN116" s="30"/>
      <c r="PIT116" s="28"/>
      <c r="PIU116" s="29"/>
      <c r="PIV116" s="30"/>
      <c r="PJB116" s="28"/>
      <c r="PJC116" s="29"/>
      <c r="PJD116" s="30"/>
      <c r="PJJ116" s="28"/>
      <c r="PJK116" s="29"/>
      <c r="PJL116" s="30"/>
      <c r="PJR116" s="28"/>
      <c r="PJS116" s="29"/>
      <c r="PJT116" s="30"/>
      <c r="PJZ116" s="28"/>
      <c r="PKA116" s="29"/>
      <c r="PKB116" s="30"/>
      <c r="PKH116" s="28"/>
      <c r="PKI116" s="29"/>
      <c r="PKJ116" s="30"/>
      <c r="PKP116" s="28"/>
      <c r="PKQ116" s="29"/>
      <c r="PKR116" s="30"/>
      <c r="PKX116" s="28"/>
      <c r="PKY116" s="29"/>
      <c r="PKZ116" s="30"/>
      <c r="PLF116" s="28"/>
      <c r="PLG116" s="29"/>
      <c r="PLH116" s="30"/>
      <c r="PLN116" s="28"/>
      <c r="PLO116" s="29"/>
      <c r="PLP116" s="30"/>
      <c r="PLV116" s="28"/>
      <c r="PLW116" s="29"/>
      <c r="PLX116" s="30"/>
      <c r="PMD116" s="28"/>
      <c r="PME116" s="29"/>
      <c r="PMF116" s="30"/>
      <c r="PML116" s="28"/>
      <c r="PMM116" s="29"/>
      <c r="PMN116" s="30"/>
      <c r="PMT116" s="28"/>
      <c r="PMU116" s="29"/>
      <c r="PMV116" s="30"/>
      <c r="PNB116" s="28"/>
      <c r="PNC116" s="29"/>
      <c r="PND116" s="30"/>
      <c r="PNJ116" s="28"/>
      <c r="PNK116" s="29"/>
      <c r="PNL116" s="30"/>
      <c r="PNR116" s="28"/>
      <c r="PNS116" s="29"/>
      <c r="PNT116" s="30"/>
      <c r="PNZ116" s="28"/>
      <c r="POA116" s="29"/>
      <c r="POB116" s="30"/>
      <c r="POH116" s="28"/>
      <c r="POI116" s="29"/>
      <c r="POJ116" s="30"/>
      <c r="POP116" s="28"/>
      <c r="POQ116" s="29"/>
      <c r="POR116" s="30"/>
      <c r="POX116" s="28"/>
      <c r="POY116" s="29"/>
      <c r="POZ116" s="30"/>
      <c r="PPF116" s="28"/>
      <c r="PPG116" s="29"/>
      <c r="PPH116" s="30"/>
      <c r="PPN116" s="28"/>
      <c r="PPO116" s="29"/>
      <c r="PPP116" s="30"/>
      <c r="PPV116" s="28"/>
      <c r="PPW116" s="29"/>
      <c r="PPX116" s="30"/>
      <c r="PQD116" s="28"/>
      <c r="PQE116" s="29"/>
      <c r="PQF116" s="30"/>
      <c r="PQL116" s="28"/>
      <c r="PQM116" s="29"/>
      <c r="PQN116" s="30"/>
      <c r="PQT116" s="28"/>
      <c r="PQU116" s="29"/>
      <c r="PQV116" s="30"/>
      <c r="PRB116" s="28"/>
      <c r="PRC116" s="29"/>
      <c r="PRD116" s="30"/>
      <c r="PRJ116" s="28"/>
      <c r="PRK116" s="29"/>
      <c r="PRL116" s="30"/>
      <c r="PRR116" s="28"/>
      <c r="PRS116" s="29"/>
      <c r="PRT116" s="30"/>
      <c r="PRZ116" s="28"/>
      <c r="PSA116" s="29"/>
      <c r="PSB116" s="30"/>
      <c r="PSH116" s="28"/>
      <c r="PSI116" s="29"/>
      <c r="PSJ116" s="30"/>
      <c r="PSP116" s="28"/>
      <c r="PSQ116" s="29"/>
      <c r="PSR116" s="30"/>
      <c r="PSX116" s="28"/>
      <c r="PSY116" s="29"/>
      <c r="PSZ116" s="30"/>
      <c r="PTF116" s="28"/>
      <c r="PTG116" s="29"/>
      <c r="PTH116" s="30"/>
      <c r="PTN116" s="28"/>
      <c r="PTO116" s="29"/>
      <c r="PTP116" s="30"/>
      <c r="PTV116" s="28"/>
      <c r="PTW116" s="29"/>
      <c r="PTX116" s="30"/>
      <c r="PUD116" s="28"/>
      <c r="PUE116" s="29"/>
      <c r="PUF116" s="30"/>
      <c r="PUL116" s="28"/>
      <c r="PUM116" s="29"/>
      <c r="PUN116" s="30"/>
      <c r="PUT116" s="28"/>
      <c r="PUU116" s="29"/>
      <c r="PUV116" s="30"/>
      <c r="PVB116" s="28"/>
      <c r="PVC116" s="29"/>
      <c r="PVD116" s="30"/>
      <c r="PVJ116" s="28"/>
      <c r="PVK116" s="29"/>
      <c r="PVL116" s="30"/>
      <c r="PVR116" s="28"/>
      <c r="PVS116" s="29"/>
      <c r="PVT116" s="30"/>
      <c r="PVZ116" s="28"/>
      <c r="PWA116" s="29"/>
      <c r="PWB116" s="30"/>
      <c r="PWH116" s="28"/>
      <c r="PWI116" s="29"/>
      <c r="PWJ116" s="30"/>
      <c r="PWP116" s="28"/>
      <c r="PWQ116" s="29"/>
      <c r="PWR116" s="30"/>
      <c r="PWX116" s="28"/>
      <c r="PWY116" s="29"/>
      <c r="PWZ116" s="30"/>
      <c r="PXF116" s="28"/>
      <c r="PXG116" s="29"/>
      <c r="PXH116" s="30"/>
      <c r="PXN116" s="28"/>
      <c r="PXO116" s="29"/>
      <c r="PXP116" s="30"/>
      <c r="PXV116" s="28"/>
      <c r="PXW116" s="29"/>
      <c r="PXX116" s="30"/>
      <c r="PYD116" s="28"/>
      <c r="PYE116" s="29"/>
      <c r="PYF116" s="30"/>
      <c r="PYL116" s="28"/>
      <c r="PYM116" s="29"/>
      <c r="PYN116" s="30"/>
      <c r="PYT116" s="28"/>
      <c r="PYU116" s="29"/>
      <c r="PYV116" s="30"/>
      <c r="PZB116" s="28"/>
      <c r="PZC116" s="29"/>
      <c r="PZD116" s="30"/>
      <c r="PZJ116" s="28"/>
      <c r="PZK116" s="29"/>
      <c r="PZL116" s="30"/>
      <c r="PZR116" s="28"/>
      <c r="PZS116" s="29"/>
      <c r="PZT116" s="30"/>
      <c r="PZZ116" s="28"/>
      <c r="QAA116" s="29"/>
      <c r="QAB116" s="30"/>
      <c r="QAH116" s="28"/>
      <c r="QAI116" s="29"/>
      <c r="QAJ116" s="30"/>
      <c r="QAP116" s="28"/>
      <c r="QAQ116" s="29"/>
      <c r="QAR116" s="30"/>
      <c r="QAX116" s="28"/>
      <c r="QAY116" s="29"/>
      <c r="QAZ116" s="30"/>
      <c r="QBF116" s="28"/>
      <c r="QBG116" s="29"/>
      <c r="QBH116" s="30"/>
      <c r="QBN116" s="28"/>
      <c r="QBO116" s="29"/>
      <c r="QBP116" s="30"/>
      <c r="QBV116" s="28"/>
      <c r="QBW116" s="29"/>
      <c r="QBX116" s="30"/>
      <c r="QCD116" s="28"/>
      <c r="QCE116" s="29"/>
      <c r="QCF116" s="30"/>
      <c r="QCL116" s="28"/>
      <c r="QCM116" s="29"/>
      <c r="QCN116" s="30"/>
      <c r="QCT116" s="28"/>
      <c r="QCU116" s="29"/>
      <c r="QCV116" s="30"/>
      <c r="QDB116" s="28"/>
      <c r="QDC116" s="29"/>
      <c r="QDD116" s="30"/>
      <c r="QDJ116" s="28"/>
      <c r="QDK116" s="29"/>
      <c r="QDL116" s="30"/>
      <c r="QDR116" s="28"/>
      <c r="QDS116" s="29"/>
      <c r="QDT116" s="30"/>
      <c r="QDZ116" s="28"/>
      <c r="QEA116" s="29"/>
      <c r="QEB116" s="30"/>
      <c r="QEH116" s="28"/>
      <c r="QEI116" s="29"/>
      <c r="QEJ116" s="30"/>
      <c r="QEP116" s="28"/>
      <c r="QEQ116" s="29"/>
      <c r="QER116" s="30"/>
      <c r="QEX116" s="28"/>
      <c r="QEY116" s="29"/>
      <c r="QEZ116" s="30"/>
      <c r="QFF116" s="28"/>
      <c r="QFG116" s="29"/>
      <c r="QFH116" s="30"/>
      <c r="QFN116" s="28"/>
      <c r="QFO116" s="29"/>
      <c r="QFP116" s="30"/>
      <c r="QFV116" s="28"/>
      <c r="QFW116" s="29"/>
      <c r="QFX116" s="30"/>
      <c r="QGD116" s="28"/>
      <c r="QGE116" s="29"/>
      <c r="QGF116" s="30"/>
      <c r="QGL116" s="28"/>
      <c r="QGM116" s="29"/>
      <c r="QGN116" s="30"/>
      <c r="QGT116" s="28"/>
      <c r="QGU116" s="29"/>
      <c r="QGV116" s="30"/>
      <c r="QHB116" s="28"/>
      <c r="QHC116" s="29"/>
      <c r="QHD116" s="30"/>
      <c r="QHJ116" s="28"/>
      <c r="QHK116" s="29"/>
      <c r="QHL116" s="30"/>
      <c r="QHR116" s="28"/>
      <c r="QHS116" s="29"/>
      <c r="QHT116" s="30"/>
      <c r="QHZ116" s="28"/>
      <c r="QIA116" s="29"/>
      <c r="QIB116" s="30"/>
      <c r="QIH116" s="28"/>
      <c r="QII116" s="29"/>
      <c r="QIJ116" s="30"/>
      <c r="QIP116" s="28"/>
      <c r="QIQ116" s="29"/>
      <c r="QIR116" s="30"/>
      <c r="QIX116" s="28"/>
      <c r="QIY116" s="29"/>
      <c r="QIZ116" s="30"/>
      <c r="QJF116" s="28"/>
      <c r="QJG116" s="29"/>
      <c r="QJH116" s="30"/>
      <c r="QJN116" s="28"/>
      <c r="QJO116" s="29"/>
      <c r="QJP116" s="30"/>
      <c r="QJV116" s="28"/>
      <c r="QJW116" s="29"/>
      <c r="QJX116" s="30"/>
      <c r="QKD116" s="28"/>
      <c r="QKE116" s="29"/>
      <c r="QKF116" s="30"/>
      <c r="QKL116" s="28"/>
      <c r="QKM116" s="29"/>
      <c r="QKN116" s="30"/>
      <c r="QKT116" s="28"/>
      <c r="QKU116" s="29"/>
      <c r="QKV116" s="30"/>
      <c r="QLB116" s="28"/>
      <c r="QLC116" s="29"/>
      <c r="QLD116" s="30"/>
      <c r="QLJ116" s="28"/>
      <c r="QLK116" s="29"/>
      <c r="QLL116" s="30"/>
      <c r="QLR116" s="28"/>
      <c r="QLS116" s="29"/>
      <c r="QLT116" s="30"/>
      <c r="QLZ116" s="28"/>
      <c r="QMA116" s="29"/>
      <c r="QMB116" s="30"/>
      <c r="QMH116" s="28"/>
      <c r="QMI116" s="29"/>
      <c r="QMJ116" s="30"/>
      <c r="QMP116" s="28"/>
      <c r="QMQ116" s="29"/>
      <c r="QMR116" s="30"/>
      <c r="QMX116" s="28"/>
      <c r="QMY116" s="29"/>
      <c r="QMZ116" s="30"/>
      <c r="QNF116" s="28"/>
      <c r="QNG116" s="29"/>
      <c r="QNH116" s="30"/>
      <c r="QNN116" s="28"/>
      <c r="QNO116" s="29"/>
      <c r="QNP116" s="30"/>
      <c r="QNV116" s="28"/>
      <c r="QNW116" s="29"/>
      <c r="QNX116" s="30"/>
      <c r="QOD116" s="28"/>
      <c r="QOE116" s="29"/>
      <c r="QOF116" s="30"/>
      <c r="QOL116" s="28"/>
      <c r="QOM116" s="29"/>
      <c r="QON116" s="30"/>
      <c r="QOT116" s="28"/>
      <c r="QOU116" s="29"/>
      <c r="QOV116" s="30"/>
      <c r="QPB116" s="28"/>
      <c r="QPC116" s="29"/>
      <c r="QPD116" s="30"/>
      <c r="QPJ116" s="28"/>
      <c r="QPK116" s="29"/>
      <c r="QPL116" s="30"/>
      <c r="QPR116" s="28"/>
      <c r="QPS116" s="29"/>
      <c r="QPT116" s="30"/>
      <c r="QPZ116" s="28"/>
      <c r="QQA116" s="29"/>
      <c r="QQB116" s="30"/>
      <c r="QQH116" s="28"/>
      <c r="QQI116" s="29"/>
      <c r="QQJ116" s="30"/>
      <c r="QQP116" s="28"/>
      <c r="QQQ116" s="29"/>
      <c r="QQR116" s="30"/>
      <c r="QQX116" s="28"/>
      <c r="QQY116" s="29"/>
      <c r="QQZ116" s="30"/>
      <c r="QRF116" s="28"/>
      <c r="QRG116" s="29"/>
      <c r="QRH116" s="30"/>
      <c r="QRN116" s="28"/>
      <c r="QRO116" s="29"/>
      <c r="QRP116" s="30"/>
      <c r="QRV116" s="28"/>
      <c r="QRW116" s="29"/>
      <c r="QRX116" s="30"/>
      <c r="QSD116" s="28"/>
      <c r="QSE116" s="29"/>
      <c r="QSF116" s="30"/>
      <c r="QSL116" s="28"/>
      <c r="QSM116" s="29"/>
      <c r="QSN116" s="30"/>
      <c r="QST116" s="28"/>
      <c r="QSU116" s="29"/>
      <c r="QSV116" s="30"/>
      <c r="QTB116" s="28"/>
      <c r="QTC116" s="29"/>
      <c r="QTD116" s="30"/>
      <c r="QTJ116" s="28"/>
      <c r="QTK116" s="29"/>
      <c r="QTL116" s="30"/>
      <c r="QTR116" s="28"/>
      <c r="QTS116" s="29"/>
      <c r="QTT116" s="30"/>
      <c r="QTZ116" s="28"/>
      <c r="QUA116" s="29"/>
      <c r="QUB116" s="30"/>
      <c r="QUH116" s="28"/>
      <c r="QUI116" s="29"/>
      <c r="QUJ116" s="30"/>
      <c r="QUP116" s="28"/>
      <c r="QUQ116" s="29"/>
      <c r="QUR116" s="30"/>
      <c r="QUX116" s="28"/>
      <c r="QUY116" s="29"/>
      <c r="QUZ116" s="30"/>
      <c r="QVF116" s="28"/>
      <c r="QVG116" s="29"/>
      <c r="QVH116" s="30"/>
      <c r="QVN116" s="28"/>
      <c r="QVO116" s="29"/>
      <c r="QVP116" s="30"/>
      <c r="QVV116" s="28"/>
      <c r="QVW116" s="29"/>
      <c r="QVX116" s="30"/>
      <c r="QWD116" s="28"/>
      <c r="QWE116" s="29"/>
      <c r="QWF116" s="30"/>
      <c r="QWL116" s="28"/>
      <c r="QWM116" s="29"/>
      <c r="QWN116" s="30"/>
      <c r="QWT116" s="28"/>
      <c r="QWU116" s="29"/>
      <c r="QWV116" s="30"/>
      <c r="QXB116" s="28"/>
      <c r="QXC116" s="29"/>
      <c r="QXD116" s="30"/>
      <c r="QXJ116" s="28"/>
      <c r="QXK116" s="29"/>
      <c r="QXL116" s="30"/>
      <c r="QXR116" s="28"/>
      <c r="QXS116" s="29"/>
      <c r="QXT116" s="30"/>
      <c r="QXZ116" s="28"/>
      <c r="QYA116" s="29"/>
      <c r="QYB116" s="30"/>
      <c r="QYH116" s="28"/>
      <c r="QYI116" s="29"/>
      <c r="QYJ116" s="30"/>
      <c r="QYP116" s="28"/>
      <c r="QYQ116" s="29"/>
      <c r="QYR116" s="30"/>
      <c r="QYX116" s="28"/>
      <c r="QYY116" s="29"/>
      <c r="QYZ116" s="30"/>
      <c r="QZF116" s="28"/>
      <c r="QZG116" s="29"/>
      <c r="QZH116" s="30"/>
      <c r="QZN116" s="28"/>
      <c r="QZO116" s="29"/>
      <c r="QZP116" s="30"/>
      <c r="QZV116" s="28"/>
      <c r="QZW116" s="29"/>
      <c r="QZX116" s="30"/>
      <c r="RAD116" s="28"/>
      <c r="RAE116" s="29"/>
      <c r="RAF116" s="30"/>
      <c r="RAL116" s="28"/>
      <c r="RAM116" s="29"/>
      <c r="RAN116" s="30"/>
      <c r="RAT116" s="28"/>
      <c r="RAU116" s="29"/>
      <c r="RAV116" s="30"/>
      <c r="RBB116" s="28"/>
      <c r="RBC116" s="29"/>
      <c r="RBD116" s="30"/>
      <c r="RBJ116" s="28"/>
      <c r="RBK116" s="29"/>
      <c r="RBL116" s="30"/>
      <c r="RBR116" s="28"/>
      <c r="RBS116" s="29"/>
      <c r="RBT116" s="30"/>
      <c r="RBZ116" s="28"/>
      <c r="RCA116" s="29"/>
      <c r="RCB116" s="30"/>
      <c r="RCH116" s="28"/>
      <c r="RCI116" s="29"/>
      <c r="RCJ116" s="30"/>
      <c r="RCP116" s="28"/>
      <c r="RCQ116" s="29"/>
      <c r="RCR116" s="30"/>
      <c r="RCX116" s="28"/>
      <c r="RCY116" s="29"/>
      <c r="RCZ116" s="30"/>
      <c r="RDF116" s="28"/>
      <c r="RDG116" s="29"/>
      <c r="RDH116" s="30"/>
      <c r="RDN116" s="28"/>
      <c r="RDO116" s="29"/>
      <c r="RDP116" s="30"/>
      <c r="RDV116" s="28"/>
      <c r="RDW116" s="29"/>
      <c r="RDX116" s="30"/>
      <c r="RED116" s="28"/>
      <c r="REE116" s="29"/>
      <c r="REF116" s="30"/>
      <c r="REL116" s="28"/>
      <c r="REM116" s="29"/>
      <c r="REN116" s="30"/>
      <c r="RET116" s="28"/>
      <c r="REU116" s="29"/>
      <c r="REV116" s="30"/>
      <c r="RFB116" s="28"/>
      <c r="RFC116" s="29"/>
      <c r="RFD116" s="30"/>
      <c r="RFJ116" s="28"/>
      <c r="RFK116" s="29"/>
      <c r="RFL116" s="30"/>
      <c r="RFR116" s="28"/>
      <c r="RFS116" s="29"/>
      <c r="RFT116" s="30"/>
      <c r="RFZ116" s="28"/>
      <c r="RGA116" s="29"/>
      <c r="RGB116" s="30"/>
      <c r="RGH116" s="28"/>
      <c r="RGI116" s="29"/>
      <c r="RGJ116" s="30"/>
      <c r="RGP116" s="28"/>
      <c r="RGQ116" s="29"/>
      <c r="RGR116" s="30"/>
      <c r="RGX116" s="28"/>
      <c r="RGY116" s="29"/>
      <c r="RGZ116" s="30"/>
      <c r="RHF116" s="28"/>
      <c r="RHG116" s="29"/>
      <c r="RHH116" s="30"/>
      <c r="RHN116" s="28"/>
      <c r="RHO116" s="29"/>
      <c r="RHP116" s="30"/>
      <c r="RHV116" s="28"/>
      <c r="RHW116" s="29"/>
      <c r="RHX116" s="30"/>
      <c r="RID116" s="28"/>
      <c r="RIE116" s="29"/>
      <c r="RIF116" s="30"/>
      <c r="RIL116" s="28"/>
      <c r="RIM116" s="29"/>
      <c r="RIN116" s="30"/>
      <c r="RIT116" s="28"/>
      <c r="RIU116" s="29"/>
      <c r="RIV116" s="30"/>
      <c r="RJB116" s="28"/>
      <c r="RJC116" s="29"/>
      <c r="RJD116" s="30"/>
      <c r="RJJ116" s="28"/>
      <c r="RJK116" s="29"/>
      <c r="RJL116" s="30"/>
      <c r="RJR116" s="28"/>
      <c r="RJS116" s="29"/>
      <c r="RJT116" s="30"/>
      <c r="RJZ116" s="28"/>
      <c r="RKA116" s="29"/>
      <c r="RKB116" s="30"/>
      <c r="RKH116" s="28"/>
      <c r="RKI116" s="29"/>
      <c r="RKJ116" s="30"/>
      <c r="RKP116" s="28"/>
      <c r="RKQ116" s="29"/>
      <c r="RKR116" s="30"/>
      <c r="RKX116" s="28"/>
      <c r="RKY116" s="29"/>
      <c r="RKZ116" s="30"/>
      <c r="RLF116" s="28"/>
      <c r="RLG116" s="29"/>
      <c r="RLH116" s="30"/>
      <c r="RLN116" s="28"/>
      <c r="RLO116" s="29"/>
      <c r="RLP116" s="30"/>
      <c r="RLV116" s="28"/>
      <c r="RLW116" s="29"/>
      <c r="RLX116" s="30"/>
      <c r="RMD116" s="28"/>
      <c r="RME116" s="29"/>
      <c r="RMF116" s="30"/>
      <c r="RML116" s="28"/>
      <c r="RMM116" s="29"/>
      <c r="RMN116" s="30"/>
      <c r="RMT116" s="28"/>
      <c r="RMU116" s="29"/>
      <c r="RMV116" s="30"/>
      <c r="RNB116" s="28"/>
      <c r="RNC116" s="29"/>
      <c r="RND116" s="30"/>
      <c r="RNJ116" s="28"/>
      <c r="RNK116" s="29"/>
      <c r="RNL116" s="30"/>
      <c r="RNR116" s="28"/>
      <c r="RNS116" s="29"/>
      <c r="RNT116" s="30"/>
      <c r="RNZ116" s="28"/>
      <c r="ROA116" s="29"/>
      <c r="ROB116" s="30"/>
      <c r="ROH116" s="28"/>
      <c r="ROI116" s="29"/>
      <c r="ROJ116" s="30"/>
      <c r="ROP116" s="28"/>
      <c r="ROQ116" s="29"/>
      <c r="ROR116" s="30"/>
      <c r="ROX116" s="28"/>
      <c r="ROY116" s="29"/>
      <c r="ROZ116" s="30"/>
      <c r="RPF116" s="28"/>
      <c r="RPG116" s="29"/>
      <c r="RPH116" s="30"/>
      <c r="RPN116" s="28"/>
      <c r="RPO116" s="29"/>
      <c r="RPP116" s="30"/>
      <c r="RPV116" s="28"/>
      <c r="RPW116" s="29"/>
      <c r="RPX116" s="30"/>
      <c r="RQD116" s="28"/>
      <c r="RQE116" s="29"/>
      <c r="RQF116" s="30"/>
      <c r="RQL116" s="28"/>
      <c r="RQM116" s="29"/>
      <c r="RQN116" s="30"/>
      <c r="RQT116" s="28"/>
      <c r="RQU116" s="29"/>
      <c r="RQV116" s="30"/>
      <c r="RRB116" s="28"/>
      <c r="RRC116" s="29"/>
      <c r="RRD116" s="30"/>
      <c r="RRJ116" s="28"/>
      <c r="RRK116" s="29"/>
      <c r="RRL116" s="30"/>
      <c r="RRR116" s="28"/>
      <c r="RRS116" s="29"/>
      <c r="RRT116" s="30"/>
      <c r="RRZ116" s="28"/>
      <c r="RSA116" s="29"/>
      <c r="RSB116" s="30"/>
      <c r="RSH116" s="28"/>
      <c r="RSI116" s="29"/>
      <c r="RSJ116" s="30"/>
      <c r="RSP116" s="28"/>
      <c r="RSQ116" s="29"/>
      <c r="RSR116" s="30"/>
      <c r="RSX116" s="28"/>
      <c r="RSY116" s="29"/>
      <c r="RSZ116" s="30"/>
      <c r="RTF116" s="28"/>
      <c r="RTG116" s="29"/>
      <c r="RTH116" s="30"/>
      <c r="RTN116" s="28"/>
      <c r="RTO116" s="29"/>
      <c r="RTP116" s="30"/>
      <c r="RTV116" s="28"/>
      <c r="RTW116" s="29"/>
      <c r="RTX116" s="30"/>
      <c r="RUD116" s="28"/>
      <c r="RUE116" s="29"/>
      <c r="RUF116" s="30"/>
      <c r="RUL116" s="28"/>
      <c r="RUM116" s="29"/>
      <c r="RUN116" s="30"/>
      <c r="RUT116" s="28"/>
      <c r="RUU116" s="29"/>
      <c r="RUV116" s="30"/>
      <c r="RVB116" s="28"/>
      <c r="RVC116" s="29"/>
      <c r="RVD116" s="30"/>
      <c r="RVJ116" s="28"/>
      <c r="RVK116" s="29"/>
      <c r="RVL116" s="30"/>
      <c r="RVR116" s="28"/>
      <c r="RVS116" s="29"/>
      <c r="RVT116" s="30"/>
      <c r="RVZ116" s="28"/>
      <c r="RWA116" s="29"/>
      <c r="RWB116" s="30"/>
      <c r="RWH116" s="28"/>
      <c r="RWI116" s="29"/>
      <c r="RWJ116" s="30"/>
      <c r="RWP116" s="28"/>
      <c r="RWQ116" s="29"/>
      <c r="RWR116" s="30"/>
      <c r="RWX116" s="28"/>
      <c r="RWY116" s="29"/>
      <c r="RWZ116" s="30"/>
      <c r="RXF116" s="28"/>
      <c r="RXG116" s="29"/>
      <c r="RXH116" s="30"/>
      <c r="RXN116" s="28"/>
      <c r="RXO116" s="29"/>
      <c r="RXP116" s="30"/>
      <c r="RXV116" s="28"/>
      <c r="RXW116" s="29"/>
      <c r="RXX116" s="30"/>
      <c r="RYD116" s="28"/>
      <c r="RYE116" s="29"/>
      <c r="RYF116" s="30"/>
      <c r="RYL116" s="28"/>
      <c r="RYM116" s="29"/>
      <c r="RYN116" s="30"/>
      <c r="RYT116" s="28"/>
      <c r="RYU116" s="29"/>
      <c r="RYV116" s="30"/>
      <c r="RZB116" s="28"/>
      <c r="RZC116" s="29"/>
      <c r="RZD116" s="30"/>
      <c r="RZJ116" s="28"/>
      <c r="RZK116" s="29"/>
      <c r="RZL116" s="30"/>
      <c r="RZR116" s="28"/>
      <c r="RZS116" s="29"/>
      <c r="RZT116" s="30"/>
      <c r="RZZ116" s="28"/>
      <c r="SAA116" s="29"/>
      <c r="SAB116" s="30"/>
      <c r="SAH116" s="28"/>
      <c r="SAI116" s="29"/>
      <c r="SAJ116" s="30"/>
      <c r="SAP116" s="28"/>
      <c r="SAQ116" s="29"/>
      <c r="SAR116" s="30"/>
      <c r="SAX116" s="28"/>
      <c r="SAY116" s="29"/>
      <c r="SAZ116" s="30"/>
      <c r="SBF116" s="28"/>
      <c r="SBG116" s="29"/>
      <c r="SBH116" s="30"/>
      <c r="SBN116" s="28"/>
      <c r="SBO116" s="29"/>
      <c r="SBP116" s="30"/>
      <c r="SBV116" s="28"/>
      <c r="SBW116" s="29"/>
      <c r="SBX116" s="30"/>
      <c r="SCD116" s="28"/>
      <c r="SCE116" s="29"/>
      <c r="SCF116" s="30"/>
      <c r="SCL116" s="28"/>
      <c r="SCM116" s="29"/>
      <c r="SCN116" s="30"/>
      <c r="SCT116" s="28"/>
      <c r="SCU116" s="29"/>
      <c r="SCV116" s="30"/>
      <c r="SDB116" s="28"/>
      <c r="SDC116" s="29"/>
      <c r="SDD116" s="30"/>
      <c r="SDJ116" s="28"/>
      <c r="SDK116" s="29"/>
      <c r="SDL116" s="30"/>
      <c r="SDR116" s="28"/>
      <c r="SDS116" s="29"/>
      <c r="SDT116" s="30"/>
      <c r="SDZ116" s="28"/>
      <c r="SEA116" s="29"/>
      <c r="SEB116" s="30"/>
      <c r="SEH116" s="28"/>
      <c r="SEI116" s="29"/>
      <c r="SEJ116" s="30"/>
      <c r="SEP116" s="28"/>
      <c r="SEQ116" s="29"/>
      <c r="SER116" s="30"/>
      <c r="SEX116" s="28"/>
      <c r="SEY116" s="29"/>
      <c r="SEZ116" s="30"/>
      <c r="SFF116" s="28"/>
      <c r="SFG116" s="29"/>
      <c r="SFH116" s="30"/>
      <c r="SFN116" s="28"/>
      <c r="SFO116" s="29"/>
      <c r="SFP116" s="30"/>
      <c r="SFV116" s="28"/>
      <c r="SFW116" s="29"/>
      <c r="SFX116" s="30"/>
      <c r="SGD116" s="28"/>
      <c r="SGE116" s="29"/>
      <c r="SGF116" s="30"/>
      <c r="SGL116" s="28"/>
      <c r="SGM116" s="29"/>
      <c r="SGN116" s="30"/>
      <c r="SGT116" s="28"/>
      <c r="SGU116" s="29"/>
      <c r="SGV116" s="30"/>
      <c r="SHB116" s="28"/>
      <c r="SHC116" s="29"/>
      <c r="SHD116" s="30"/>
      <c r="SHJ116" s="28"/>
      <c r="SHK116" s="29"/>
      <c r="SHL116" s="30"/>
      <c r="SHR116" s="28"/>
      <c r="SHS116" s="29"/>
      <c r="SHT116" s="30"/>
      <c r="SHZ116" s="28"/>
      <c r="SIA116" s="29"/>
      <c r="SIB116" s="30"/>
      <c r="SIH116" s="28"/>
      <c r="SII116" s="29"/>
      <c r="SIJ116" s="30"/>
      <c r="SIP116" s="28"/>
      <c r="SIQ116" s="29"/>
      <c r="SIR116" s="30"/>
      <c r="SIX116" s="28"/>
      <c r="SIY116" s="29"/>
      <c r="SIZ116" s="30"/>
      <c r="SJF116" s="28"/>
      <c r="SJG116" s="29"/>
      <c r="SJH116" s="30"/>
      <c r="SJN116" s="28"/>
      <c r="SJO116" s="29"/>
      <c r="SJP116" s="30"/>
      <c r="SJV116" s="28"/>
      <c r="SJW116" s="29"/>
      <c r="SJX116" s="30"/>
      <c r="SKD116" s="28"/>
      <c r="SKE116" s="29"/>
      <c r="SKF116" s="30"/>
      <c r="SKL116" s="28"/>
      <c r="SKM116" s="29"/>
      <c r="SKN116" s="30"/>
      <c r="SKT116" s="28"/>
      <c r="SKU116" s="29"/>
      <c r="SKV116" s="30"/>
      <c r="SLB116" s="28"/>
      <c r="SLC116" s="29"/>
      <c r="SLD116" s="30"/>
      <c r="SLJ116" s="28"/>
      <c r="SLK116" s="29"/>
      <c r="SLL116" s="30"/>
      <c r="SLR116" s="28"/>
      <c r="SLS116" s="29"/>
      <c r="SLT116" s="30"/>
      <c r="SLZ116" s="28"/>
      <c r="SMA116" s="29"/>
      <c r="SMB116" s="30"/>
      <c r="SMH116" s="28"/>
      <c r="SMI116" s="29"/>
      <c r="SMJ116" s="30"/>
      <c r="SMP116" s="28"/>
      <c r="SMQ116" s="29"/>
      <c r="SMR116" s="30"/>
      <c r="SMX116" s="28"/>
      <c r="SMY116" s="29"/>
      <c r="SMZ116" s="30"/>
      <c r="SNF116" s="28"/>
      <c r="SNG116" s="29"/>
      <c r="SNH116" s="30"/>
      <c r="SNN116" s="28"/>
      <c r="SNO116" s="29"/>
      <c r="SNP116" s="30"/>
      <c r="SNV116" s="28"/>
      <c r="SNW116" s="29"/>
      <c r="SNX116" s="30"/>
      <c r="SOD116" s="28"/>
      <c r="SOE116" s="29"/>
      <c r="SOF116" s="30"/>
      <c r="SOL116" s="28"/>
      <c r="SOM116" s="29"/>
      <c r="SON116" s="30"/>
      <c r="SOT116" s="28"/>
      <c r="SOU116" s="29"/>
      <c r="SOV116" s="30"/>
      <c r="SPB116" s="28"/>
      <c r="SPC116" s="29"/>
      <c r="SPD116" s="30"/>
      <c r="SPJ116" s="28"/>
      <c r="SPK116" s="29"/>
      <c r="SPL116" s="30"/>
      <c r="SPR116" s="28"/>
      <c r="SPS116" s="29"/>
      <c r="SPT116" s="30"/>
      <c r="SPZ116" s="28"/>
      <c r="SQA116" s="29"/>
      <c r="SQB116" s="30"/>
      <c r="SQH116" s="28"/>
      <c r="SQI116" s="29"/>
      <c r="SQJ116" s="30"/>
      <c r="SQP116" s="28"/>
      <c r="SQQ116" s="29"/>
      <c r="SQR116" s="30"/>
      <c r="SQX116" s="28"/>
      <c r="SQY116" s="29"/>
      <c r="SQZ116" s="30"/>
      <c r="SRF116" s="28"/>
      <c r="SRG116" s="29"/>
      <c r="SRH116" s="30"/>
      <c r="SRN116" s="28"/>
      <c r="SRO116" s="29"/>
      <c r="SRP116" s="30"/>
      <c r="SRV116" s="28"/>
      <c r="SRW116" s="29"/>
      <c r="SRX116" s="30"/>
      <c r="SSD116" s="28"/>
      <c r="SSE116" s="29"/>
      <c r="SSF116" s="30"/>
      <c r="SSL116" s="28"/>
      <c r="SSM116" s="29"/>
      <c r="SSN116" s="30"/>
      <c r="SST116" s="28"/>
      <c r="SSU116" s="29"/>
      <c r="SSV116" s="30"/>
      <c r="STB116" s="28"/>
      <c r="STC116" s="29"/>
      <c r="STD116" s="30"/>
      <c r="STJ116" s="28"/>
      <c r="STK116" s="29"/>
      <c r="STL116" s="30"/>
      <c r="STR116" s="28"/>
      <c r="STS116" s="29"/>
      <c r="STT116" s="30"/>
      <c r="STZ116" s="28"/>
      <c r="SUA116" s="29"/>
      <c r="SUB116" s="30"/>
      <c r="SUH116" s="28"/>
      <c r="SUI116" s="29"/>
      <c r="SUJ116" s="30"/>
      <c r="SUP116" s="28"/>
      <c r="SUQ116" s="29"/>
      <c r="SUR116" s="30"/>
      <c r="SUX116" s="28"/>
      <c r="SUY116" s="29"/>
      <c r="SUZ116" s="30"/>
      <c r="SVF116" s="28"/>
      <c r="SVG116" s="29"/>
      <c r="SVH116" s="30"/>
      <c r="SVN116" s="28"/>
      <c r="SVO116" s="29"/>
      <c r="SVP116" s="30"/>
      <c r="SVV116" s="28"/>
      <c r="SVW116" s="29"/>
      <c r="SVX116" s="30"/>
      <c r="SWD116" s="28"/>
      <c r="SWE116" s="29"/>
      <c r="SWF116" s="30"/>
      <c r="SWL116" s="28"/>
      <c r="SWM116" s="29"/>
      <c r="SWN116" s="30"/>
      <c r="SWT116" s="28"/>
      <c r="SWU116" s="29"/>
      <c r="SWV116" s="30"/>
      <c r="SXB116" s="28"/>
      <c r="SXC116" s="29"/>
      <c r="SXD116" s="30"/>
      <c r="SXJ116" s="28"/>
      <c r="SXK116" s="29"/>
      <c r="SXL116" s="30"/>
      <c r="SXR116" s="28"/>
      <c r="SXS116" s="29"/>
      <c r="SXT116" s="30"/>
      <c r="SXZ116" s="28"/>
      <c r="SYA116" s="29"/>
      <c r="SYB116" s="30"/>
      <c r="SYH116" s="28"/>
      <c r="SYI116" s="29"/>
      <c r="SYJ116" s="30"/>
      <c r="SYP116" s="28"/>
      <c r="SYQ116" s="29"/>
      <c r="SYR116" s="30"/>
      <c r="SYX116" s="28"/>
      <c r="SYY116" s="29"/>
      <c r="SYZ116" s="30"/>
      <c r="SZF116" s="28"/>
      <c r="SZG116" s="29"/>
      <c r="SZH116" s="30"/>
      <c r="SZN116" s="28"/>
      <c r="SZO116" s="29"/>
      <c r="SZP116" s="30"/>
      <c r="SZV116" s="28"/>
      <c r="SZW116" s="29"/>
      <c r="SZX116" s="30"/>
      <c r="TAD116" s="28"/>
      <c r="TAE116" s="29"/>
      <c r="TAF116" s="30"/>
      <c r="TAL116" s="28"/>
      <c r="TAM116" s="29"/>
      <c r="TAN116" s="30"/>
      <c r="TAT116" s="28"/>
      <c r="TAU116" s="29"/>
      <c r="TAV116" s="30"/>
      <c r="TBB116" s="28"/>
      <c r="TBC116" s="29"/>
      <c r="TBD116" s="30"/>
      <c r="TBJ116" s="28"/>
      <c r="TBK116" s="29"/>
      <c r="TBL116" s="30"/>
      <c r="TBR116" s="28"/>
      <c r="TBS116" s="29"/>
      <c r="TBT116" s="30"/>
      <c r="TBZ116" s="28"/>
      <c r="TCA116" s="29"/>
      <c r="TCB116" s="30"/>
      <c r="TCH116" s="28"/>
      <c r="TCI116" s="29"/>
      <c r="TCJ116" s="30"/>
      <c r="TCP116" s="28"/>
      <c r="TCQ116" s="29"/>
      <c r="TCR116" s="30"/>
      <c r="TCX116" s="28"/>
      <c r="TCY116" s="29"/>
      <c r="TCZ116" s="30"/>
      <c r="TDF116" s="28"/>
      <c r="TDG116" s="29"/>
      <c r="TDH116" s="30"/>
      <c r="TDN116" s="28"/>
      <c r="TDO116" s="29"/>
      <c r="TDP116" s="30"/>
      <c r="TDV116" s="28"/>
      <c r="TDW116" s="29"/>
      <c r="TDX116" s="30"/>
      <c r="TED116" s="28"/>
      <c r="TEE116" s="29"/>
      <c r="TEF116" s="30"/>
      <c r="TEL116" s="28"/>
      <c r="TEM116" s="29"/>
      <c r="TEN116" s="30"/>
      <c r="TET116" s="28"/>
      <c r="TEU116" s="29"/>
      <c r="TEV116" s="30"/>
      <c r="TFB116" s="28"/>
      <c r="TFC116" s="29"/>
      <c r="TFD116" s="30"/>
      <c r="TFJ116" s="28"/>
      <c r="TFK116" s="29"/>
      <c r="TFL116" s="30"/>
      <c r="TFR116" s="28"/>
      <c r="TFS116" s="29"/>
      <c r="TFT116" s="30"/>
      <c r="TFZ116" s="28"/>
      <c r="TGA116" s="29"/>
      <c r="TGB116" s="30"/>
      <c r="TGH116" s="28"/>
      <c r="TGI116" s="29"/>
      <c r="TGJ116" s="30"/>
      <c r="TGP116" s="28"/>
      <c r="TGQ116" s="29"/>
      <c r="TGR116" s="30"/>
      <c r="TGX116" s="28"/>
      <c r="TGY116" s="29"/>
      <c r="TGZ116" s="30"/>
      <c r="THF116" s="28"/>
      <c r="THG116" s="29"/>
      <c r="THH116" s="30"/>
      <c r="THN116" s="28"/>
      <c r="THO116" s="29"/>
      <c r="THP116" s="30"/>
      <c r="THV116" s="28"/>
      <c r="THW116" s="29"/>
      <c r="THX116" s="30"/>
      <c r="TID116" s="28"/>
      <c r="TIE116" s="29"/>
      <c r="TIF116" s="30"/>
      <c r="TIL116" s="28"/>
      <c r="TIM116" s="29"/>
      <c r="TIN116" s="30"/>
      <c r="TIT116" s="28"/>
      <c r="TIU116" s="29"/>
      <c r="TIV116" s="30"/>
      <c r="TJB116" s="28"/>
      <c r="TJC116" s="29"/>
      <c r="TJD116" s="30"/>
      <c r="TJJ116" s="28"/>
      <c r="TJK116" s="29"/>
      <c r="TJL116" s="30"/>
      <c r="TJR116" s="28"/>
      <c r="TJS116" s="29"/>
      <c r="TJT116" s="30"/>
      <c r="TJZ116" s="28"/>
      <c r="TKA116" s="29"/>
      <c r="TKB116" s="30"/>
      <c r="TKH116" s="28"/>
      <c r="TKI116" s="29"/>
      <c r="TKJ116" s="30"/>
      <c r="TKP116" s="28"/>
      <c r="TKQ116" s="29"/>
      <c r="TKR116" s="30"/>
      <c r="TKX116" s="28"/>
      <c r="TKY116" s="29"/>
      <c r="TKZ116" s="30"/>
      <c r="TLF116" s="28"/>
      <c r="TLG116" s="29"/>
      <c r="TLH116" s="30"/>
      <c r="TLN116" s="28"/>
      <c r="TLO116" s="29"/>
      <c r="TLP116" s="30"/>
      <c r="TLV116" s="28"/>
      <c r="TLW116" s="29"/>
      <c r="TLX116" s="30"/>
      <c r="TMD116" s="28"/>
      <c r="TME116" s="29"/>
      <c r="TMF116" s="30"/>
      <c r="TML116" s="28"/>
      <c r="TMM116" s="29"/>
      <c r="TMN116" s="30"/>
      <c r="TMT116" s="28"/>
      <c r="TMU116" s="29"/>
      <c r="TMV116" s="30"/>
      <c r="TNB116" s="28"/>
      <c r="TNC116" s="29"/>
      <c r="TND116" s="30"/>
      <c r="TNJ116" s="28"/>
      <c r="TNK116" s="29"/>
      <c r="TNL116" s="30"/>
      <c r="TNR116" s="28"/>
      <c r="TNS116" s="29"/>
      <c r="TNT116" s="30"/>
      <c r="TNZ116" s="28"/>
      <c r="TOA116" s="29"/>
      <c r="TOB116" s="30"/>
      <c r="TOH116" s="28"/>
      <c r="TOI116" s="29"/>
      <c r="TOJ116" s="30"/>
      <c r="TOP116" s="28"/>
      <c r="TOQ116" s="29"/>
      <c r="TOR116" s="30"/>
      <c r="TOX116" s="28"/>
      <c r="TOY116" s="29"/>
      <c r="TOZ116" s="30"/>
      <c r="TPF116" s="28"/>
      <c r="TPG116" s="29"/>
      <c r="TPH116" s="30"/>
      <c r="TPN116" s="28"/>
      <c r="TPO116" s="29"/>
      <c r="TPP116" s="30"/>
      <c r="TPV116" s="28"/>
      <c r="TPW116" s="29"/>
      <c r="TPX116" s="30"/>
      <c r="TQD116" s="28"/>
      <c r="TQE116" s="29"/>
      <c r="TQF116" s="30"/>
      <c r="TQL116" s="28"/>
      <c r="TQM116" s="29"/>
      <c r="TQN116" s="30"/>
      <c r="TQT116" s="28"/>
      <c r="TQU116" s="29"/>
      <c r="TQV116" s="30"/>
      <c r="TRB116" s="28"/>
      <c r="TRC116" s="29"/>
      <c r="TRD116" s="30"/>
      <c r="TRJ116" s="28"/>
      <c r="TRK116" s="29"/>
      <c r="TRL116" s="30"/>
      <c r="TRR116" s="28"/>
      <c r="TRS116" s="29"/>
      <c r="TRT116" s="30"/>
      <c r="TRZ116" s="28"/>
      <c r="TSA116" s="29"/>
      <c r="TSB116" s="30"/>
      <c r="TSH116" s="28"/>
      <c r="TSI116" s="29"/>
      <c r="TSJ116" s="30"/>
      <c r="TSP116" s="28"/>
      <c r="TSQ116" s="29"/>
      <c r="TSR116" s="30"/>
      <c r="TSX116" s="28"/>
      <c r="TSY116" s="29"/>
      <c r="TSZ116" s="30"/>
      <c r="TTF116" s="28"/>
      <c r="TTG116" s="29"/>
      <c r="TTH116" s="30"/>
      <c r="TTN116" s="28"/>
      <c r="TTO116" s="29"/>
      <c r="TTP116" s="30"/>
      <c r="TTV116" s="28"/>
      <c r="TTW116" s="29"/>
      <c r="TTX116" s="30"/>
      <c r="TUD116" s="28"/>
      <c r="TUE116" s="29"/>
      <c r="TUF116" s="30"/>
      <c r="TUL116" s="28"/>
      <c r="TUM116" s="29"/>
      <c r="TUN116" s="30"/>
      <c r="TUT116" s="28"/>
      <c r="TUU116" s="29"/>
      <c r="TUV116" s="30"/>
      <c r="TVB116" s="28"/>
      <c r="TVC116" s="29"/>
      <c r="TVD116" s="30"/>
      <c r="TVJ116" s="28"/>
      <c r="TVK116" s="29"/>
      <c r="TVL116" s="30"/>
      <c r="TVR116" s="28"/>
      <c r="TVS116" s="29"/>
      <c r="TVT116" s="30"/>
      <c r="TVZ116" s="28"/>
      <c r="TWA116" s="29"/>
      <c r="TWB116" s="30"/>
      <c r="TWH116" s="28"/>
      <c r="TWI116" s="29"/>
      <c r="TWJ116" s="30"/>
      <c r="TWP116" s="28"/>
      <c r="TWQ116" s="29"/>
      <c r="TWR116" s="30"/>
      <c r="TWX116" s="28"/>
      <c r="TWY116" s="29"/>
      <c r="TWZ116" s="30"/>
      <c r="TXF116" s="28"/>
      <c r="TXG116" s="29"/>
      <c r="TXH116" s="30"/>
      <c r="TXN116" s="28"/>
      <c r="TXO116" s="29"/>
      <c r="TXP116" s="30"/>
      <c r="TXV116" s="28"/>
      <c r="TXW116" s="29"/>
      <c r="TXX116" s="30"/>
      <c r="TYD116" s="28"/>
      <c r="TYE116" s="29"/>
      <c r="TYF116" s="30"/>
      <c r="TYL116" s="28"/>
      <c r="TYM116" s="29"/>
      <c r="TYN116" s="30"/>
      <c r="TYT116" s="28"/>
      <c r="TYU116" s="29"/>
      <c r="TYV116" s="30"/>
      <c r="TZB116" s="28"/>
      <c r="TZC116" s="29"/>
      <c r="TZD116" s="30"/>
      <c r="TZJ116" s="28"/>
      <c r="TZK116" s="29"/>
      <c r="TZL116" s="30"/>
      <c r="TZR116" s="28"/>
      <c r="TZS116" s="29"/>
      <c r="TZT116" s="30"/>
      <c r="TZZ116" s="28"/>
      <c r="UAA116" s="29"/>
      <c r="UAB116" s="30"/>
      <c r="UAH116" s="28"/>
      <c r="UAI116" s="29"/>
      <c r="UAJ116" s="30"/>
      <c r="UAP116" s="28"/>
      <c r="UAQ116" s="29"/>
      <c r="UAR116" s="30"/>
      <c r="UAX116" s="28"/>
      <c r="UAY116" s="29"/>
      <c r="UAZ116" s="30"/>
      <c r="UBF116" s="28"/>
      <c r="UBG116" s="29"/>
      <c r="UBH116" s="30"/>
      <c r="UBN116" s="28"/>
      <c r="UBO116" s="29"/>
      <c r="UBP116" s="30"/>
      <c r="UBV116" s="28"/>
      <c r="UBW116" s="29"/>
      <c r="UBX116" s="30"/>
      <c r="UCD116" s="28"/>
      <c r="UCE116" s="29"/>
      <c r="UCF116" s="30"/>
      <c r="UCL116" s="28"/>
      <c r="UCM116" s="29"/>
      <c r="UCN116" s="30"/>
      <c r="UCT116" s="28"/>
      <c r="UCU116" s="29"/>
      <c r="UCV116" s="30"/>
      <c r="UDB116" s="28"/>
      <c r="UDC116" s="29"/>
      <c r="UDD116" s="30"/>
      <c r="UDJ116" s="28"/>
      <c r="UDK116" s="29"/>
      <c r="UDL116" s="30"/>
      <c r="UDR116" s="28"/>
      <c r="UDS116" s="29"/>
      <c r="UDT116" s="30"/>
      <c r="UDZ116" s="28"/>
      <c r="UEA116" s="29"/>
      <c r="UEB116" s="30"/>
      <c r="UEH116" s="28"/>
      <c r="UEI116" s="29"/>
      <c r="UEJ116" s="30"/>
      <c r="UEP116" s="28"/>
      <c r="UEQ116" s="29"/>
      <c r="UER116" s="30"/>
      <c r="UEX116" s="28"/>
      <c r="UEY116" s="29"/>
      <c r="UEZ116" s="30"/>
      <c r="UFF116" s="28"/>
      <c r="UFG116" s="29"/>
      <c r="UFH116" s="30"/>
      <c r="UFN116" s="28"/>
      <c r="UFO116" s="29"/>
      <c r="UFP116" s="30"/>
      <c r="UFV116" s="28"/>
      <c r="UFW116" s="29"/>
      <c r="UFX116" s="30"/>
      <c r="UGD116" s="28"/>
      <c r="UGE116" s="29"/>
      <c r="UGF116" s="30"/>
      <c r="UGL116" s="28"/>
      <c r="UGM116" s="29"/>
      <c r="UGN116" s="30"/>
      <c r="UGT116" s="28"/>
      <c r="UGU116" s="29"/>
      <c r="UGV116" s="30"/>
      <c r="UHB116" s="28"/>
      <c r="UHC116" s="29"/>
      <c r="UHD116" s="30"/>
      <c r="UHJ116" s="28"/>
      <c r="UHK116" s="29"/>
      <c r="UHL116" s="30"/>
      <c r="UHR116" s="28"/>
      <c r="UHS116" s="29"/>
      <c r="UHT116" s="30"/>
      <c r="UHZ116" s="28"/>
      <c r="UIA116" s="29"/>
      <c r="UIB116" s="30"/>
      <c r="UIH116" s="28"/>
      <c r="UII116" s="29"/>
      <c r="UIJ116" s="30"/>
      <c r="UIP116" s="28"/>
      <c r="UIQ116" s="29"/>
      <c r="UIR116" s="30"/>
      <c r="UIX116" s="28"/>
      <c r="UIY116" s="29"/>
      <c r="UIZ116" s="30"/>
      <c r="UJF116" s="28"/>
      <c r="UJG116" s="29"/>
      <c r="UJH116" s="30"/>
      <c r="UJN116" s="28"/>
      <c r="UJO116" s="29"/>
      <c r="UJP116" s="30"/>
      <c r="UJV116" s="28"/>
      <c r="UJW116" s="29"/>
      <c r="UJX116" s="30"/>
      <c r="UKD116" s="28"/>
      <c r="UKE116" s="29"/>
      <c r="UKF116" s="30"/>
      <c r="UKL116" s="28"/>
      <c r="UKM116" s="29"/>
      <c r="UKN116" s="30"/>
      <c r="UKT116" s="28"/>
      <c r="UKU116" s="29"/>
      <c r="UKV116" s="30"/>
      <c r="ULB116" s="28"/>
      <c r="ULC116" s="29"/>
      <c r="ULD116" s="30"/>
      <c r="ULJ116" s="28"/>
      <c r="ULK116" s="29"/>
      <c r="ULL116" s="30"/>
      <c r="ULR116" s="28"/>
      <c r="ULS116" s="29"/>
      <c r="ULT116" s="30"/>
      <c r="ULZ116" s="28"/>
      <c r="UMA116" s="29"/>
      <c r="UMB116" s="30"/>
      <c r="UMH116" s="28"/>
      <c r="UMI116" s="29"/>
      <c r="UMJ116" s="30"/>
      <c r="UMP116" s="28"/>
      <c r="UMQ116" s="29"/>
      <c r="UMR116" s="30"/>
      <c r="UMX116" s="28"/>
      <c r="UMY116" s="29"/>
      <c r="UMZ116" s="30"/>
      <c r="UNF116" s="28"/>
      <c r="UNG116" s="29"/>
      <c r="UNH116" s="30"/>
      <c r="UNN116" s="28"/>
      <c r="UNO116" s="29"/>
      <c r="UNP116" s="30"/>
      <c r="UNV116" s="28"/>
      <c r="UNW116" s="29"/>
      <c r="UNX116" s="30"/>
      <c r="UOD116" s="28"/>
      <c r="UOE116" s="29"/>
      <c r="UOF116" s="30"/>
      <c r="UOL116" s="28"/>
      <c r="UOM116" s="29"/>
      <c r="UON116" s="30"/>
      <c r="UOT116" s="28"/>
      <c r="UOU116" s="29"/>
      <c r="UOV116" s="30"/>
      <c r="UPB116" s="28"/>
      <c r="UPC116" s="29"/>
      <c r="UPD116" s="30"/>
      <c r="UPJ116" s="28"/>
      <c r="UPK116" s="29"/>
      <c r="UPL116" s="30"/>
      <c r="UPR116" s="28"/>
      <c r="UPS116" s="29"/>
      <c r="UPT116" s="30"/>
      <c r="UPZ116" s="28"/>
      <c r="UQA116" s="29"/>
      <c r="UQB116" s="30"/>
      <c r="UQH116" s="28"/>
      <c r="UQI116" s="29"/>
      <c r="UQJ116" s="30"/>
      <c r="UQP116" s="28"/>
      <c r="UQQ116" s="29"/>
      <c r="UQR116" s="30"/>
      <c r="UQX116" s="28"/>
      <c r="UQY116" s="29"/>
      <c r="UQZ116" s="30"/>
      <c r="URF116" s="28"/>
      <c r="URG116" s="29"/>
      <c r="URH116" s="30"/>
      <c r="URN116" s="28"/>
      <c r="URO116" s="29"/>
      <c r="URP116" s="30"/>
      <c r="URV116" s="28"/>
      <c r="URW116" s="29"/>
      <c r="URX116" s="30"/>
      <c r="USD116" s="28"/>
      <c r="USE116" s="29"/>
      <c r="USF116" s="30"/>
      <c r="USL116" s="28"/>
      <c r="USM116" s="29"/>
      <c r="USN116" s="30"/>
      <c r="UST116" s="28"/>
      <c r="USU116" s="29"/>
      <c r="USV116" s="30"/>
      <c r="UTB116" s="28"/>
      <c r="UTC116" s="29"/>
      <c r="UTD116" s="30"/>
      <c r="UTJ116" s="28"/>
      <c r="UTK116" s="29"/>
      <c r="UTL116" s="30"/>
      <c r="UTR116" s="28"/>
      <c r="UTS116" s="29"/>
      <c r="UTT116" s="30"/>
      <c r="UTZ116" s="28"/>
      <c r="UUA116" s="29"/>
      <c r="UUB116" s="30"/>
      <c r="UUH116" s="28"/>
      <c r="UUI116" s="29"/>
      <c r="UUJ116" s="30"/>
      <c r="UUP116" s="28"/>
      <c r="UUQ116" s="29"/>
      <c r="UUR116" s="30"/>
      <c r="UUX116" s="28"/>
      <c r="UUY116" s="29"/>
      <c r="UUZ116" s="30"/>
      <c r="UVF116" s="28"/>
      <c r="UVG116" s="29"/>
      <c r="UVH116" s="30"/>
      <c r="UVN116" s="28"/>
      <c r="UVO116" s="29"/>
      <c r="UVP116" s="30"/>
      <c r="UVV116" s="28"/>
      <c r="UVW116" s="29"/>
      <c r="UVX116" s="30"/>
      <c r="UWD116" s="28"/>
      <c r="UWE116" s="29"/>
      <c r="UWF116" s="30"/>
      <c r="UWL116" s="28"/>
      <c r="UWM116" s="29"/>
      <c r="UWN116" s="30"/>
      <c r="UWT116" s="28"/>
      <c r="UWU116" s="29"/>
      <c r="UWV116" s="30"/>
      <c r="UXB116" s="28"/>
      <c r="UXC116" s="29"/>
      <c r="UXD116" s="30"/>
      <c r="UXJ116" s="28"/>
      <c r="UXK116" s="29"/>
      <c r="UXL116" s="30"/>
      <c r="UXR116" s="28"/>
      <c r="UXS116" s="29"/>
      <c r="UXT116" s="30"/>
      <c r="UXZ116" s="28"/>
      <c r="UYA116" s="29"/>
      <c r="UYB116" s="30"/>
      <c r="UYH116" s="28"/>
      <c r="UYI116" s="29"/>
      <c r="UYJ116" s="30"/>
      <c r="UYP116" s="28"/>
      <c r="UYQ116" s="29"/>
      <c r="UYR116" s="30"/>
      <c r="UYX116" s="28"/>
      <c r="UYY116" s="29"/>
      <c r="UYZ116" s="30"/>
      <c r="UZF116" s="28"/>
      <c r="UZG116" s="29"/>
      <c r="UZH116" s="30"/>
      <c r="UZN116" s="28"/>
      <c r="UZO116" s="29"/>
      <c r="UZP116" s="30"/>
      <c r="UZV116" s="28"/>
      <c r="UZW116" s="29"/>
      <c r="UZX116" s="30"/>
      <c r="VAD116" s="28"/>
      <c r="VAE116" s="29"/>
      <c r="VAF116" s="30"/>
      <c r="VAL116" s="28"/>
      <c r="VAM116" s="29"/>
      <c r="VAN116" s="30"/>
      <c r="VAT116" s="28"/>
      <c r="VAU116" s="29"/>
      <c r="VAV116" s="30"/>
      <c r="VBB116" s="28"/>
      <c r="VBC116" s="29"/>
      <c r="VBD116" s="30"/>
      <c r="VBJ116" s="28"/>
      <c r="VBK116" s="29"/>
      <c r="VBL116" s="30"/>
      <c r="VBR116" s="28"/>
      <c r="VBS116" s="29"/>
      <c r="VBT116" s="30"/>
      <c r="VBZ116" s="28"/>
      <c r="VCA116" s="29"/>
      <c r="VCB116" s="30"/>
      <c r="VCH116" s="28"/>
      <c r="VCI116" s="29"/>
      <c r="VCJ116" s="30"/>
      <c r="VCP116" s="28"/>
      <c r="VCQ116" s="29"/>
      <c r="VCR116" s="30"/>
      <c r="VCX116" s="28"/>
      <c r="VCY116" s="29"/>
      <c r="VCZ116" s="30"/>
      <c r="VDF116" s="28"/>
      <c r="VDG116" s="29"/>
      <c r="VDH116" s="30"/>
      <c r="VDN116" s="28"/>
      <c r="VDO116" s="29"/>
      <c r="VDP116" s="30"/>
      <c r="VDV116" s="28"/>
      <c r="VDW116" s="29"/>
      <c r="VDX116" s="30"/>
      <c r="VED116" s="28"/>
      <c r="VEE116" s="29"/>
      <c r="VEF116" s="30"/>
      <c r="VEL116" s="28"/>
      <c r="VEM116" s="29"/>
      <c r="VEN116" s="30"/>
      <c r="VET116" s="28"/>
      <c r="VEU116" s="29"/>
      <c r="VEV116" s="30"/>
      <c r="VFB116" s="28"/>
      <c r="VFC116" s="29"/>
      <c r="VFD116" s="30"/>
      <c r="VFJ116" s="28"/>
      <c r="VFK116" s="29"/>
      <c r="VFL116" s="30"/>
      <c r="VFR116" s="28"/>
      <c r="VFS116" s="29"/>
      <c r="VFT116" s="30"/>
      <c r="VFZ116" s="28"/>
      <c r="VGA116" s="29"/>
      <c r="VGB116" s="30"/>
      <c r="VGH116" s="28"/>
      <c r="VGI116" s="29"/>
      <c r="VGJ116" s="30"/>
      <c r="VGP116" s="28"/>
      <c r="VGQ116" s="29"/>
      <c r="VGR116" s="30"/>
      <c r="VGX116" s="28"/>
      <c r="VGY116" s="29"/>
      <c r="VGZ116" s="30"/>
      <c r="VHF116" s="28"/>
      <c r="VHG116" s="29"/>
      <c r="VHH116" s="30"/>
      <c r="VHN116" s="28"/>
      <c r="VHO116" s="29"/>
      <c r="VHP116" s="30"/>
      <c r="VHV116" s="28"/>
      <c r="VHW116" s="29"/>
      <c r="VHX116" s="30"/>
      <c r="VID116" s="28"/>
      <c r="VIE116" s="29"/>
      <c r="VIF116" s="30"/>
      <c r="VIL116" s="28"/>
      <c r="VIM116" s="29"/>
      <c r="VIN116" s="30"/>
      <c r="VIT116" s="28"/>
      <c r="VIU116" s="29"/>
      <c r="VIV116" s="30"/>
      <c r="VJB116" s="28"/>
      <c r="VJC116" s="29"/>
      <c r="VJD116" s="30"/>
      <c r="VJJ116" s="28"/>
      <c r="VJK116" s="29"/>
      <c r="VJL116" s="30"/>
      <c r="VJR116" s="28"/>
      <c r="VJS116" s="29"/>
      <c r="VJT116" s="30"/>
      <c r="VJZ116" s="28"/>
      <c r="VKA116" s="29"/>
      <c r="VKB116" s="30"/>
      <c r="VKH116" s="28"/>
      <c r="VKI116" s="29"/>
      <c r="VKJ116" s="30"/>
      <c r="VKP116" s="28"/>
      <c r="VKQ116" s="29"/>
      <c r="VKR116" s="30"/>
      <c r="VKX116" s="28"/>
      <c r="VKY116" s="29"/>
      <c r="VKZ116" s="30"/>
      <c r="VLF116" s="28"/>
      <c r="VLG116" s="29"/>
      <c r="VLH116" s="30"/>
      <c r="VLN116" s="28"/>
      <c r="VLO116" s="29"/>
      <c r="VLP116" s="30"/>
      <c r="VLV116" s="28"/>
      <c r="VLW116" s="29"/>
      <c r="VLX116" s="30"/>
      <c r="VMD116" s="28"/>
      <c r="VME116" s="29"/>
      <c r="VMF116" s="30"/>
      <c r="VML116" s="28"/>
      <c r="VMM116" s="29"/>
      <c r="VMN116" s="30"/>
      <c r="VMT116" s="28"/>
      <c r="VMU116" s="29"/>
      <c r="VMV116" s="30"/>
      <c r="VNB116" s="28"/>
      <c r="VNC116" s="29"/>
      <c r="VND116" s="30"/>
      <c r="VNJ116" s="28"/>
      <c r="VNK116" s="29"/>
      <c r="VNL116" s="30"/>
      <c r="VNR116" s="28"/>
      <c r="VNS116" s="29"/>
      <c r="VNT116" s="30"/>
      <c r="VNZ116" s="28"/>
      <c r="VOA116" s="29"/>
      <c r="VOB116" s="30"/>
      <c r="VOH116" s="28"/>
      <c r="VOI116" s="29"/>
      <c r="VOJ116" s="30"/>
      <c r="VOP116" s="28"/>
      <c r="VOQ116" s="29"/>
      <c r="VOR116" s="30"/>
      <c r="VOX116" s="28"/>
      <c r="VOY116" s="29"/>
      <c r="VOZ116" s="30"/>
      <c r="VPF116" s="28"/>
      <c r="VPG116" s="29"/>
      <c r="VPH116" s="30"/>
      <c r="VPN116" s="28"/>
      <c r="VPO116" s="29"/>
      <c r="VPP116" s="30"/>
      <c r="VPV116" s="28"/>
      <c r="VPW116" s="29"/>
      <c r="VPX116" s="30"/>
      <c r="VQD116" s="28"/>
      <c r="VQE116" s="29"/>
      <c r="VQF116" s="30"/>
      <c r="VQL116" s="28"/>
      <c r="VQM116" s="29"/>
      <c r="VQN116" s="30"/>
      <c r="VQT116" s="28"/>
      <c r="VQU116" s="29"/>
      <c r="VQV116" s="30"/>
      <c r="VRB116" s="28"/>
      <c r="VRC116" s="29"/>
      <c r="VRD116" s="30"/>
      <c r="VRJ116" s="28"/>
      <c r="VRK116" s="29"/>
      <c r="VRL116" s="30"/>
      <c r="VRR116" s="28"/>
      <c r="VRS116" s="29"/>
      <c r="VRT116" s="30"/>
      <c r="VRZ116" s="28"/>
      <c r="VSA116" s="29"/>
      <c r="VSB116" s="30"/>
      <c r="VSH116" s="28"/>
      <c r="VSI116" s="29"/>
      <c r="VSJ116" s="30"/>
      <c r="VSP116" s="28"/>
      <c r="VSQ116" s="29"/>
      <c r="VSR116" s="30"/>
      <c r="VSX116" s="28"/>
      <c r="VSY116" s="29"/>
      <c r="VSZ116" s="30"/>
      <c r="VTF116" s="28"/>
      <c r="VTG116" s="29"/>
      <c r="VTH116" s="30"/>
      <c r="VTN116" s="28"/>
      <c r="VTO116" s="29"/>
      <c r="VTP116" s="30"/>
      <c r="VTV116" s="28"/>
      <c r="VTW116" s="29"/>
      <c r="VTX116" s="30"/>
      <c r="VUD116" s="28"/>
      <c r="VUE116" s="29"/>
      <c r="VUF116" s="30"/>
      <c r="VUL116" s="28"/>
      <c r="VUM116" s="29"/>
      <c r="VUN116" s="30"/>
      <c r="VUT116" s="28"/>
      <c r="VUU116" s="29"/>
      <c r="VUV116" s="30"/>
      <c r="VVB116" s="28"/>
      <c r="VVC116" s="29"/>
      <c r="VVD116" s="30"/>
      <c r="VVJ116" s="28"/>
      <c r="VVK116" s="29"/>
      <c r="VVL116" s="30"/>
      <c r="VVR116" s="28"/>
      <c r="VVS116" s="29"/>
      <c r="VVT116" s="30"/>
      <c r="VVZ116" s="28"/>
      <c r="VWA116" s="29"/>
      <c r="VWB116" s="30"/>
      <c r="VWH116" s="28"/>
      <c r="VWI116" s="29"/>
      <c r="VWJ116" s="30"/>
      <c r="VWP116" s="28"/>
      <c r="VWQ116" s="29"/>
      <c r="VWR116" s="30"/>
      <c r="VWX116" s="28"/>
      <c r="VWY116" s="29"/>
      <c r="VWZ116" s="30"/>
      <c r="VXF116" s="28"/>
      <c r="VXG116" s="29"/>
      <c r="VXH116" s="30"/>
      <c r="VXN116" s="28"/>
      <c r="VXO116" s="29"/>
      <c r="VXP116" s="30"/>
      <c r="VXV116" s="28"/>
      <c r="VXW116" s="29"/>
      <c r="VXX116" s="30"/>
      <c r="VYD116" s="28"/>
      <c r="VYE116" s="29"/>
      <c r="VYF116" s="30"/>
      <c r="VYL116" s="28"/>
      <c r="VYM116" s="29"/>
      <c r="VYN116" s="30"/>
      <c r="VYT116" s="28"/>
      <c r="VYU116" s="29"/>
      <c r="VYV116" s="30"/>
      <c r="VZB116" s="28"/>
      <c r="VZC116" s="29"/>
      <c r="VZD116" s="30"/>
      <c r="VZJ116" s="28"/>
      <c r="VZK116" s="29"/>
      <c r="VZL116" s="30"/>
      <c r="VZR116" s="28"/>
      <c r="VZS116" s="29"/>
      <c r="VZT116" s="30"/>
      <c r="VZZ116" s="28"/>
      <c r="WAA116" s="29"/>
      <c r="WAB116" s="30"/>
      <c r="WAH116" s="28"/>
      <c r="WAI116" s="29"/>
      <c r="WAJ116" s="30"/>
      <c r="WAP116" s="28"/>
      <c r="WAQ116" s="29"/>
      <c r="WAR116" s="30"/>
      <c r="WAX116" s="28"/>
      <c r="WAY116" s="29"/>
      <c r="WAZ116" s="30"/>
      <c r="WBF116" s="28"/>
      <c r="WBG116" s="29"/>
      <c r="WBH116" s="30"/>
      <c r="WBN116" s="28"/>
      <c r="WBO116" s="29"/>
      <c r="WBP116" s="30"/>
      <c r="WBV116" s="28"/>
      <c r="WBW116" s="29"/>
      <c r="WBX116" s="30"/>
      <c r="WCD116" s="28"/>
      <c r="WCE116" s="29"/>
      <c r="WCF116" s="30"/>
      <c r="WCL116" s="28"/>
      <c r="WCM116" s="29"/>
      <c r="WCN116" s="30"/>
      <c r="WCT116" s="28"/>
      <c r="WCU116" s="29"/>
      <c r="WCV116" s="30"/>
      <c r="WDB116" s="28"/>
      <c r="WDC116" s="29"/>
      <c r="WDD116" s="30"/>
      <c r="WDJ116" s="28"/>
      <c r="WDK116" s="29"/>
      <c r="WDL116" s="30"/>
      <c r="WDR116" s="28"/>
      <c r="WDS116" s="29"/>
      <c r="WDT116" s="30"/>
      <c r="WDZ116" s="28"/>
      <c r="WEA116" s="29"/>
      <c r="WEB116" s="30"/>
      <c r="WEH116" s="28"/>
      <c r="WEI116" s="29"/>
      <c r="WEJ116" s="30"/>
      <c r="WEP116" s="28"/>
      <c r="WEQ116" s="29"/>
      <c r="WER116" s="30"/>
      <c r="WEX116" s="28"/>
      <c r="WEY116" s="29"/>
      <c r="WEZ116" s="30"/>
      <c r="WFF116" s="28"/>
      <c r="WFG116" s="29"/>
      <c r="WFH116" s="30"/>
      <c r="WFN116" s="28"/>
      <c r="WFO116" s="29"/>
      <c r="WFP116" s="30"/>
      <c r="WFV116" s="28"/>
      <c r="WFW116" s="29"/>
      <c r="WFX116" s="30"/>
      <c r="WGD116" s="28"/>
      <c r="WGE116" s="29"/>
      <c r="WGF116" s="30"/>
      <c r="WGL116" s="28"/>
      <c r="WGM116" s="29"/>
      <c r="WGN116" s="30"/>
      <c r="WGT116" s="28"/>
      <c r="WGU116" s="29"/>
      <c r="WGV116" s="30"/>
      <c r="WHB116" s="28"/>
      <c r="WHC116" s="29"/>
      <c r="WHD116" s="30"/>
      <c r="WHJ116" s="28"/>
      <c r="WHK116" s="29"/>
      <c r="WHL116" s="30"/>
      <c r="WHR116" s="28"/>
      <c r="WHS116" s="29"/>
      <c r="WHT116" s="30"/>
      <c r="WHZ116" s="28"/>
      <c r="WIA116" s="29"/>
      <c r="WIB116" s="30"/>
      <c r="WIH116" s="28"/>
      <c r="WII116" s="29"/>
      <c r="WIJ116" s="30"/>
      <c r="WIP116" s="28"/>
      <c r="WIQ116" s="29"/>
      <c r="WIR116" s="30"/>
      <c r="WIX116" s="28"/>
      <c r="WIY116" s="29"/>
      <c r="WIZ116" s="30"/>
      <c r="WJF116" s="28"/>
      <c r="WJG116" s="29"/>
      <c r="WJH116" s="30"/>
      <c r="WJN116" s="28"/>
      <c r="WJO116" s="29"/>
      <c r="WJP116" s="30"/>
      <c r="WJV116" s="28"/>
      <c r="WJW116" s="29"/>
      <c r="WJX116" s="30"/>
      <c r="WKD116" s="28"/>
      <c r="WKE116" s="29"/>
      <c r="WKF116" s="30"/>
      <c r="WKL116" s="28"/>
      <c r="WKM116" s="29"/>
      <c r="WKN116" s="30"/>
      <c r="WKT116" s="28"/>
      <c r="WKU116" s="29"/>
      <c r="WKV116" s="30"/>
      <c r="WLB116" s="28"/>
      <c r="WLC116" s="29"/>
      <c r="WLD116" s="30"/>
      <c r="WLJ116" s="28"/>
      <c r="WLK116" s="29"/>
      <c r="WLL116" s="30"/>
      <c r="WLR116" s="28"/>
      <c r="WLS116" s="29"/>
      <c r="WLT116" s="30"/>
      <c r="WLZ116" s="28"/>
      <c r="WMA116" s="29"/>
      <c r="WMB116" s="30"/>
      <c r="WMH116" s="28"/>
      <c r="WMI116" s="29"/>
      <c r="WMJ116" s="30"/>
      <c r="WMP116" s="28"/>
      <c r="WMQ116" s="29"/>
      <c r="WMR116" s="30"/>
      <c r="WMX116" s="28"/>
      <c r="WMY116" s="29"/>
      <c r="WMZ116" s="30"/>
      <c r="WNF116" s="28"/>
      <c r="WNG116" s="29"/>
      <c r="WNH116" s="30"/>
      <c r="WNN116" s="28"/>
      <c r="WNO116" s="29"/>
      <c r="WNP116" s="30"/>
      <c r="WNV116" s="28"/>
      <c r="WNW116" s="29"/>
      <c r="WNX116" s="30"/>
      <c r="WOD116" s="28"/>
      <c r="WOE116" s="29"/>
      <c r="WOF116" s="30"/>
      <c r="WOL116" s="28"/>
      <c r="WOM116" s="29"/>
      <c r="WON116" s="30"/>
      <c r="WOT116" s="28"/>
      <c r="WOU116" s="29"/>
      <c r="WOV116" s="30"/>
      <c r="WPB116" s="28"/>
      <c r="WPC116" s="29"/>
      <c r="WPD116" s="30"/>
      <c r="WPJ116" s="28"/>
      <c r="WPK116" s="29"/>
      <c r="WPL116" s="30"/>
      <c r="WPR116" s="28"/>
      <c r="WPS116" s="29"/>
      <c r="WPT116" s="30"/>
      <c r="WPZ116" s="28"/>
      <c r="WQA116" s="29"/>
      <c r="WQB116" s="30"/>
      <c r="WQH116" s="28"/>
      <c r="WQI116" s="29"/>
      <c r="WQJ116" s="30"/>
      <c r="WQP116" s="28"/>
      <c r="WQQ116" s="29"/>
      <c r="WQR116" s="30"/>
      <c r="WQX116" s="28"/>
      <c r="WQY116" s="29"/>
      <c r="WQZ116" s="30"/>
      <c r="WRF116" s="28"/>
      <c r="WRG116" s="29"/>
      <c r="WRH116" s="30"/>
      <c r="WRN116" s="28"/>
      <c r="WRO116" s="29"/>
      <c r="WRP116" s="30"/>
      <c r="WRV116" s="28"/>
      <c r="WRW116" s="29"/>
      <c r="WRX116" s="30"/>
      <c r="WSD116" s="28"/>
      <c r="WSE116" s="29"/>
      <c r="WSF116" s="30"/>
      <c r="WSL116" s="28"/>
      <c r="WSM116" s="29"/>
      <c r="WSN116" s="30"/>
      <c r="WST116" s="28"/>
      <c r="WSU116" s="29"/>
      <c r="WSV116" s="30"/>
      <c r="WTB116" s="28"/>
      <c r="WTC116" s="29"/>
      <c r="WTD116" s="30"/>
      <c r="WTJ116" s="28"/>
      <c r="WTK116" s="29"/>
      <c r="WTL116" s="30"/>
      <c r="WTR116" s="28"/>
      <c r="WTS116" s="29"/>
      <c r="WTT116" s="30"/>
      <c r="WTZ116" s="28"/>
      <c r="WUA116" s="29"/>
      <c r="WUB116" s="30"/>
      <c r="WUH116" s="28"/>
      <c r="WUI116" s="29"/>
      <c r="WUJ116" s="30"/>
      <c r="WUP116" s="28"/>
      <c r="WUQ116" s="29"/>
      <c r="WUR116" s="30"/>
      <c r="WUX116" s="28"/>
      <c r="WUY116" s="29"/>
      <c r="WUZ116" s="30"/>
      <c r="WVF116" s="28"/>
      <c r="WVG116" s="29"/>
      <c r="WVH116" s="30"/>
      <c r="WVN116" s="28"/>
      <c r="WVO116" s="29"/>
      <c r="WVP116" s="30"/>
      <c r="WVV116" s="28"/>
      <c r="WVW116" s="29"/>
      <c r="WVX116" s="30"/>
      <c r="WWD116" s="28"/>
      <c r="WWE116" s="29"/>
      <c r="WWF116" s="30"/>
      <c r="WWL116" s="28"/>
      <c r="WWM116" s="29"/>
      <c r="WWN116" s="30"/>
      <c r="WWT116" s="28"/>
      <c r="WWU116" s="29"/>
      <c r="WWV116" s="30"/>
      <c r="WXB116" s="28"/>
      <c r="WXC116" s="29"/>
      <c r="WXD116" s="30"/>
      <c r="WXJ116" s="28"/>
      <c r="WXK116" s="29"/>
      <c r="WXL116" s="30"/>
      <c r="WXR116" s="28"/>
      <c r="WXS116" s="29"/>
      <c r="WXT116" s="30"/>
      <c r="WXZ116" s="28"/>
      <c r="WYA116" s="29"/>
      <c r="WYB116" s="30"/>
      <c r="WYH116" s="28"/>
      <c r="WYI116" s="29"/>
      <c r="WYJ116" s="30"/>
      <c r="WYP116" s="28"/>
      <c r="WYQ116" s="29"/>
      <c r="WYR116" s="30"/>
      <c r="WYX116" s="28"/>
      <c r="WYY116" s="29"/>
      <c r="WYZ116" s="30"/>
      <c r="WZF116" s="28"/>
      <c r="WZG116" s="29"/>
      <c r="WZH116" s="30"/>
      <c r="WZN116" s="28"/>
      <c r="WZO116" s="29"/>
      <c r="WZP116" s="30"/>
      <c r="WZV116" s="28"/>
      <c r="WZW116" s="29"/>
      <c r="WZX116" s="30"/>
      <c r="XAD116" s="28"/>
      <c r="XAE116" s="29"/>
      <c r="XAF116" s="30"/>
      <c r="XAL116" s="28"/>
      <c r="XAM116" s="29"/>
      <c r="XAN116" s="30"/>
      <c r="XAT116" s="28"/>
      <c r="XAU116" s="29"/>
      <c r="XAV116" s="30"/>
      <c r="XBB116" s="28"/>
      <c r="XBC116" s="29"/>
      <c r="XBD116" s="30"/>
      <c r="XBJ116" s="28"/>
      <c r="XBK116" s="29"/>
      <c r="XBL116" s="30"/>
      <c r="XBR116" s="28"/>
      <c r="XBS116" s="29"/>
      <c r="XBT116" s="30"/>
      <c r="XBZ116" s="28"/>
      <c r="XCA116" s="29"/>
      <c r="XCB116" s="30"/>
      <c r="XCH116" s="28"/>
      <c r="XCI116" s="29"/>
      <c r="XCJ116" s="30"/>
      <c r="XCP116" s="28"/>
      <c r="XCQ116" s="29"/>
      <c r="XCR116" s="30"/>
      <c r="XCX116" s="28"/>
      <c r="XCY116" s="29"/>
      <c r="XCZ116" s="30"/>
      <c r="XDF116" s="28"/>
      <c r="XDG116" s="29"/>
      <c r="XDH116" s="30"/>
      <c r="XDN116" s="28"/>
      <c r="XDO116" s="29"/>
      <c r="XDP116" s="30"/>
      <c r="XDV116" s="28"/>
      <c r="XDW116" s="29"/>
      <c r="XDX116" s="30"/>
      <c r="XED116" s="28"/>
      <c r="XEE116" s="29"/>
      <c r="XEF116" s="30"/>
      <c r="XEL116" s="28"/>
      <c r="XEM116" s="29"/>
      <c r="XEN116" s="30"/>
      <c r="XET116" s="28"/>
      <c r="XEU116" s="29"/>
      <c r="XEV116" s="30"/>
      <c r="XFB116" s="28"/>
      <c r="XFC116" s="29"/>
      <c r="XFD116" s="30"/>
    </row>
    <row r="117" spans="1:1024 1030:2048 2054:3072 3078:4096 4102:5120 5126:6144 6150:7168 7174:8192 8198:9216 9222:10240 10246:11264 11270:12288 12294:13312 13318:14336 14342:15360 15366:16384" x14ac:dyDescent="0.25">
      <c r="A117" s="21" t="str">
        <f>C117&amp;(COUNTIF($C$7:C117,C117))</f>
        <v>9232736271</v>
      </c>
      <c r="B117" s="21">
        <v>901817826</v>
      </c>
      <c r="C117" s="22">
        <f>VLOOKUP(B117,[1]MODIFICADO!$A$2:$B$4109,2,0)</f>
        <v>923273627</v>
      </c>
      <c r="D117" s="21" t="s">
        <v>100</v>
      </c>
      <c r="E117" s="21"/>
      <c r="F117" s="26" t="s">
        <v>102</v>
      </c>
      <c r="G117" s="25" t="s">
        <v>103</v>
      </c>
      <c r="H117" s="27">
        <v>108590774</v>
      </c>
      <c r="I117" s="27">
        <v>108590774</v>
      </c>
      <c r="J117" s="27">
        <f t="shared" si="2"/>
        <v>0</v>
      </c>
      <c r="N117" s="28"/>
      <c r="O117" s="29"/>
      <c r="P117" s="30"/>
      <c r="V117" s="28"/>
      <c r="W117" s="29"/>
      <c r="X117" s="30"/>
      <c r="AD117" s="28"/>
      <c r="AE117" s="29"/>
      <c r="AF117" s="30"/>
      <c r="AL117" s="28"/>
      <c r="AM117" s="29"/>
      <c r="AN117" s="30"/>
      <c r="AT117" s="28"/>
      <c r="AU117" s="29"/>
      <c r="AV117" s="30"/>
      <c r="BB117" s="28"/>
      <c r="BC117" s="29"/>
      <c r="BD117" s="30"/>
      <c r="BJ117" s="28"/>
      <c r="BK117" s="29"/>
      <c r="BL117" s="30"/>
      <c r="BR117" s="28"/>
      <c r="BS117" s="29"/>
      <c r="BT117" s="30"/>
      <c r="BZ117" s="28"/>
      <c r="CA117" s="29"/>
      <c r="CB117" s="30"/>
      <c r="CH117" s="28"/>
      <c r="CI117" s="29"/>
      <c r="CJ117" s="30"/>
      <c r="CP117" s="28"/>
      <c r="CQ117" s="29"/>
      <c r="CR117" s="30"/>
      <c r="CX117" s="28"/>
      <c r="CY117" s="29"/>
      <c r="CZ117" s="30"/>
      <c r="DF117" s="28"/>
      <c r="DG117" s="29"/>
      <c r="DH117" s="30"/>
      <c r="DN117" s="28"/>
      <c r="DO117" s="29"/>
      <c r="DP117" s="30"/>
      <c r="DV117" s="28"/>
      <c r="DW117" s="29"/>
      <c r="DX117" s="30"/>
      <c r="ED117" s="28"/>
      <c r="EE117" s="29"/>
      <c r="EF117" s="30"/>
      <c r="EL117" s="28"/>
      <c r="EM117" s="29"/>
      <c r="EN117" s="30"/>
      <c r="ET117" s="28"/>
      <c r="EU117" s="29"/>
      <c r="EV117" s="30"/>
      <c r="FB117" s="28"/>
      <c r="FC117" s="29"/>
      <c r="FD117" s="30"/>
      <c r="FJ117" s="28"/>
      <c r="FK117" s="29"/>
      <c r="FL117" s="30"/>
      <c r="FR117" s="28"/>
      <c r="FS117" s="29"/>
      <c r="FT117" s="30"/>
      <c r="FZ117" s="28"/>
      <c r="GA117" s="29"/>
      <c r="GB117" s="30"/>
      <c r="GH117" s="28"/>
      <c r="GI117" s="29"/>
      <c r="GJ117" s="30"/>
      <c r="GP117" s="28"/>
      <c r="GQ117" s="29"/>
      <c r="GR117" s="30"/>
      <c r="GX117" s="28"/>
      <c r="GY117" s="29"/>
      <c r="GZ117" s="30"/>
      <c r="HF117" s="28"/>
      <c r="HG117" s="29"/>
      <c r="HH117" s="30"/>
      <c r="HN117" s="28"/>
      <c r="HO117" s="29"/>
      <c r="HP117" s="30"/>
      <c r="HV117" s="28"/>
      <c r="HW117" s="29"/>
      <c r="HX117" s="30"/>
      <c r="ID117" s="28"/>
      <c r="IE117" s="29"/>
      <c r="IF117" s="30"/>
      <c r="IL117" s="28"/>
      <c r="IM117" s="29"/>
      <c r="IN117" s="30"/>
      <c r="IT117" s="28"/>
      <c r="IU117" s="29"/>
      <c r="IV117" s="30"/>
      <c r="JB117" s="28"/>
      <c r="JC117" s="29"/>
      <c r="JD117" s="30"/>
      <c r="JJ117" s="28"/>
      <c r="JK117" s="29"/>
      <c r="JL117" s="30"/>
      <c r="JR117" s="28"/>
      <c r="JS117" s="29"/>
      <c r="JT117" s="30"/>
      <c r="JZ117" s="28"/>
      <c r="KA117" s="29"/>
      <c r="KB117" s="30"/>
      <c r="KH117" s="28"/>
      <c r="KI117" s="29"/>
      <c r="KJ117" s="30"/>
      <c r="KP117" s="28"/>
      <c r="KQ117" s="29"/>
      <c r="KR117" s="30"/>
      <c r="KX117" s="28"/>
      <c r="KY117" s="29"/>
      <c r="KZ117" s="30"/>
      <c r="LF117" s="28"/>
      <c r="LG117" s="29"/>
      <c r="LH117" s="30"/>
      <c r="LN117" s="28"/>
      <c r="LO117" s="29"/>
      <c r="LP117" s="30"/>
      <c r="LV117" s="28"/>
      <c r="LW117" s="29"/>
      <c r="LX117" s="30"/>
      <c r="MD117" s="28"/>
      <c r="ME117" s="29"/>
      <c r="MF117" s="30"/>
      <c r="ML117" s="28"/>
      <c r="MM117" s="29"/>
      <c r="MN117" s="30"/>
      <c r="MT117" s="28"/>
      <c r="MU117" s="29"/>
      <c r="MV117" s="30"/>
      <c r="NB117" s="28"/>
      <c r="NC117" s="29"/>
      <c r="ND117" s="30"/>
      <c r="NJ117" s="28"/>
      <c r="NK117" s="29"/>
      <c r="NL117" s="30"/>
      <c r="NR117" s="28"/>
      <c r="NS117" s="29"/>
      <c r="NT117" s="30"/>
      <c r="NZ117" s="28"/>
      <c r="OA117" s="29"/>
      <c r="OB117" s="30"/>
      <c r="OH117" s="28"/>
      <c r="OI117" s="29"/>
      <c r="OJ117" s="30"/>
      <c r="OP117" s="28"/>
      <c r="OQ117" s="29"/>
      <c r="OR117" s="30"/>
      <c r="OX117" s="28"/>
      <c r="OY117" s="29"/>
      <c r="OZ117" s="30"/>
      <c r="PF117" s="28"/>
      <c r="PG117" s="29"/>
      <c r="PH117" s="30"/>
      <c r="PN117" s="28"/>
      <c r="PO117" s="29"/>
      <c r="PP117" s="30"/>
      <c r="PV117" s="28"/>
      <c r="PW117" s="29"/>
      <c r="PX117" s="30"/>
      <c r="QD117" s="28"/>
      <c r="QE117" s="29"/>
      <c r="QF117" s="30"/>
      <c r="QL117" s="28"/>
      <c r="QM117" s="29"/>
      <c r="QN117" s="30"/>
      <c r="QT117" s="28"/>
      <c r="QU117" s="29"/>
      <c r="QV117" s="30"/>
      <c r="RB117" s="28"/>
      <c r="RC117" s="29"/>
      <c r="RD117" s="30"/>
      <c r="RJ117" s="28"/>
      <c r="RK117" s="29"/>
      <c r="RL117" s="30"/>
      <c r="RR117" s="28"/>
      <c r="RS117" s="29"/>
      <c r="RT117" s="30"/>
      <c r="RZ117" s="28"/>
      <c r="SA117" s="29"/>
      <c r="SB117" s="30"/>
      <c r="SH117" s="28"/>
      <c r="SI117" s="29"/>
      <c r="SJ117" s="30"/>
      <c r="SP117" s="28"/>
      <c r="SQ117" s="29"/>
      <c r="SR117" s="30"/>
      <c r="SX117" s="28"/>
      <c r="SY117" s="29"/>
      <c r="SZ117" s="30"/>
      <c r="TF117" s="28"/>
      <c r="TG117" s="29"/>
      <c r="TH117" s="30"/>
      <c r="TN117" s="28"/>
      <c r="TO117" s="29"/>
      <c r="TP117" s="30"/>
      <c r="TV117" s="28"/>
      <c r="TW117" s="29"/>
      <c r="TX117" s="30"/>
      <c r="UD117" s="28"/>
      <c r="UE117" s="29"/>
      <c r="UF117" s="30"/>
      <c r="UL117" s="28"/>
      <c r="UM117" s="29"/>
      <c r="UN117" s="30"/>
      <c r="UT117" s="28"/>
      <c r="UU117" s="29"/>
      <c r="UV117" s="30"/>
      <c r="VB117" s="28"/>
      <c r="VC117" s="29"/>
      <c r="VD117" s="30"/>
      <c r="VJ117" s="28"/>
      <c r="VK117" s="29"/>
      <c r="VL117" s="30"/>
      <c r="VR117" s="28"/>
      <c r="VS117" s="29"/>
      <c r="VT117" s="30"/>
      <c r="VZ117" s="28"/>
      <c r="WA117" s="29"/>
      <c r="WB117" s="30"/>
      <c r="WH117" s="28"/>
      <c r="WI117" s="29"/>
      <c r="WJ117" s="30"/>
      <c r="WP117" s="28"/>
      <c r="WQ117" s="29"/>
      <c r="WR117" s="30"/>
      <c r="WX117" s="28"/>
      <c r="WY117" s="29"/>
      <c r="WZ117" s="30"/>
      <c r="XF117" s="28"/>
      <c r="XG117" s="29"/>
      <c r="XH117" s="30"/>
      <c r="XN117" s="28"/>
      <c r="XO117" s="29"/>
      <c r="XP117" s="30"/>
      <c r="XV117" s="28"/>
      <c r="XW117" s="29"/>
      <c r="XX117" s="30"/>
      <c r="YD117" s="28"/>
      <c r="YE117" s="29"/>
      <c r="YF117" s="30"/>
      <c r="YL117" s="28"/>
      <c r="YM117" s="29"/>
      <c r="YN117" s="30"/>
      <c r="YT117" s="28"/>
      <c r="YU117" s="29"/>
      <c r="YV117" s="30"/>
      <c r="ZB117" s="28"/>
      <c r="ZC117" s="29"/>
      <c r="ZD117" s="30"/>
      <c r="ZJ117" s="28"/>
      <c r="ZK117" s="29"/>
      <c r="ZL117" s="30"/>
      <c r="ZR117" s="28"/>
      <c r="ZS117" s="29"/>
      <c r="ZT117" s="30"/>
      <c r="ZZ117" s="28"/>
      <c r="AAA117" s="29"/>
      <c r="AAB117" s="30"/>
      <c r="AAH117" s="28"/>
      <c r="AAI117" s="29"/>
      <c r="AAJ117" s="30"/>
      <c r="AAP117" s="28"/>
      <c r="AAQ117" s="29"/>
      <c r="AAR117" s="30"/>
      <c r="AAX117" s="28"/>
      <c r="AAY117" s="29"/>
      <c r="AAZ117" s="30"/>
      <c r="ABF117" s="28"/>
      <c r="ABG117" s="29"/>
      <c r="ABH117" s="30"/>
      <c r="ABN117" s="28"/>
      <c r="ABO117" s="29"/>
      <c r="ABP117" s="30"/>
      <c r="ABV117" s="28"/>
      <c r="ABW117" s="29"/>
      <c r="ABX117" s="30"/>
      <c r="ACD117" s="28"/>
      <c r="ACE117" s="29"/>
      <c r="ACF117" s="30"/>
      <c r="ACL117" s="28"/>
      <c r="ACM117" s="29"/>
      <c r="ACN117" s="30"/>
      <c r="ACT117" s="28"/>
      <c r="ACU117" s="29"/>
      <c r="ACV117" s="30"/>
      <c r="ADB117" s="28"/>
      <c r="ADC117" s="29"/>
      <c r="ADD117" s="30"/>
      <c r="ADJ117" s="28"/>
      <c r="ADK117" s="29"/>
      <c r="ADL117" s="30"/>
      <c r="ADR117" s="28"/>
      <c r="ADS117" s="29"/>
      <c r="ADT117" s="30"/>
      <c r="ADZ117" s="28"/>
      <c r="AEA117" s="29"/>
      <c r="AEB117" s="30"/>
      <c r="AEH117" s="28"/>
      <c r="AEI117" s="29"/>
      <c r="AEJ117" s="30"/>
      <c r="AEP117" s="28"/>
      <c r="AEQ117" s="29"/>
      <c r="AER117" s="30"/>
      <c r="AEX117" s="28"/>
      <c r="AEY117" s="29"/>
      <c r="AEZ117" s="30"/>
      <c r="AFF117" s="28"/>
      <c r="AFG117" s="29"/>
      <c r="AFH117" s="30"/>
      <c r="AFN117" s="28"/>
      <c r="AFO117" s="29"/>
      <c r="AFP117" s="30"/>
      <c r="AFV117" s="28"/>
      <c r="AFW117" s="29"/>
      <c r="AFX117" s="30"/>
      <c r="AGD117" s="28"/>
      <c r="AGE117" s="29"/>
      <c r="AGF117" s="30"/>
      <c r="AGL117" s="28"/>
      <c r="AGM117" s="29"/>
      <c r="AGN117" s="30"/>
      <c r="AGT117" s="28"/>
      <c r="AGU117" s="29"/>
      <c r="AGV117" s="30"/>
      <c r="AHB117" s="28"/>
      <c r="AHC117" s="29"/>
      <c r="AHD117" s="30"/>
      <c r="AHJ117" s="28"/>
      <c r="AHK117" s="29"/>
      <c r="AHL117" s="30"/>
      <c r="AHR117" s="28"/>
      <c r="AHS117" s="29"/>
      <c r="AHT117" s="30"/>
      <c r="AHZ117" s="28"/>
      <c r="AIA117" s="29"/>
      <c r="AIB117" s="30"/>
      <c r="AIH117" s="28"/>
      <c r="AII117" s="29"/>
      <c r="AIJ117" s="30"/>
      <c r="AIP117" s="28"/>
      <c r="AIQ117" s="29"/>
      <c r="AIR117" s="30"/>
      <c r="AIX117" s="28"/>
      <c r="AIY117" s="29"/>
      <c r="AIZ117" s="30"/>
      <c r="AJF117" s="28"/>
      <c r="AJG117" s="29"/>
      <c r="AJH117" s="30"/>
      <c r="AJN117" s="28"/>
      <c r="AJO117" s="29"/>
      <c r="AJP117" s="30"/>
      <c r="AJV117" s="28"/>
      <c r="AJW117" s="29"/>
      <c r="AJX117" s="30"/>
      <c r="AKD117" s="28"/>
      <c r="AKE117" s="29"/>
      <c r="AKF117" s="30"/>
      <c r="AKL117" s="28"/>
      <c r="AKM117" s="29"/>
      <c r="AKN117" s="30"/>
      <c r="AKT117" s="28"/>
      <c r="AKU117" s="29"/>
      <c r="AKV117" s="30"/>
      <c r="ALB117" s="28"/>
      <c r="ALC117" s="29"/>
      <c r="ALD117" s="30"/>
      <c r="ALJ117" s="28"/>
      <c r="ALK117" s="29"/>
      <c r="ALL117" s="30"/>
      <c r="ALR117" s="28"/>
      <c r="ALS117" s="29"/>
      <c r="ALT117" s="30"/>
      <c r="ALZ117" s="28"/>
      <c r="AMA117" s="29"/>
      <c r="AMB117" s="30"/>
      <c r="AMH117" s="28"/>
      <c r="AMI117" s="29"/>
      <c r="AMJ117" s="30"/>
      <c r="AMP117" s="28"/>
      <c r="AMQ117" s="29"/>
      <c r="AMR117" s="30"/>
      <c r="AMX117" s="28"/>
      <c r="AMY117" s="29"/>
      <c r="AMZ117" s="30"/>
      <c r="ANF117" s="28"/>
      <c r="ANG117" s="29"/>
      <c r="ANH117" s="30"/>
      <c r="ANN117" s="28"/>
      <c r="ANO117" s="29"/>
      <c r="ANP117" s="30"/>
      <c r="ANV117" s="28"/>
      <c r="ANW117" s="29"/>
      <c r="ANX117" s="30"/>
      <c r="AOD117" s="28"/>
      <c r="AOE117" s="29"/>
      <c r="AOF117" s="30"/>
      <c r="AOL117" s="28"/>
      <c r="AOM117" s="29"/>
      <c r="AON117" s="30"/>
      <c r="AOT117" s="28"/>
      <c r="AOU117" s="29"/>
      <c r="AOV117" s="30"/>
      <c r="APB117" s="28"/>
      <c r="APC117" s="29"/>
      <c r="APD117" s="30"/>
      <c r="APJ117" s="28"/>
      <c r="APK117" s="29"/>
      <c r="APL117" s="30"/>
      <c r="APR117" s="28"/>
      <c r="APS117" s="29"/>
      <c r="APT117" s="30"/>
      <c r="APZ117" s="28"/>
      <c r="AQA117" s="29"/>
      <c r="AQB117" s="30"/>
      <c r="AQH117" s="28"/>
      <c r="AQI117" s="29"/>
      <c r="AQJ117" s="30"/>
      <c r="AQP117" s="28"/>
      <c r="AQQ117" s="29"/>
      <c r="AQR117" s="30"/>
      <c r="AQX117" s="28"/>
      <c r="AQY117" s="29"/>
      <c r="AQZ117" s="30"/>
      <c r="ARF117" s="28"/>
      <c r="ARG117" s="29"/>
      <c r="ARH117" s="30"/>
      <c r="ARN117" s="28"/>
      <c r="ARO117" s="29"/>
      <c r="ARP117" s="30"/>
      <c r="ARV117" s="28"/>
      <c r="ARW117" s="29"/>
      <c r="ARX117" s="30"/>
      <c r="ASD117" s="28"/>
      <c r="ASE117" s="29"/>
      <c r="ASF117" s="30"/>
      <c r="ASL117" s="28"/>
      <c r="ASM117" s="29"/>
      <c r="ASN117" s="30"/>
      <c r="AST117" s="28"/>
      <c r="ASU117" s="29"/>
      <c r="ASV117" s="30"/>
      <c r="ATB117" s="28"/>
      <c r="ATC117" s="29"/>
      <c r="ATD117" s="30"/>
      <c r="ATJ117" s="28"/>
      <c r="ATK117" s="29"/>
      <c r="ATL117" s="30"/>
      <c r="ATR117" s="28"/>
      <c r="ATS117" s="29"/>
      <c r="ATT117" s="30"/>
      <c r="ATZ117" s="28"/>
      <c r="AUA117" s="29"/>
      <c r="AUB117" s="30"/>
      <c r="AUH117" s="28"/>
      <c r="AUI117" s="29"/>
      <c r="AUJ117" s="30"/>
      <c r="AUP117" s="28"/>
      <c r="AUQ117" s="29"/>
      <c r="AUR117" s="30"/>
      <c r="AUX117" s="28"/>
      <c r="AUY117" s="29"/>
      <c r="AUZ117" s="30"/>
      <c r="AVF117" s="28"/>
      <c r="AVG117" s="29"/>
      <c r="AVH117" s="30"/>
      <c r="AVN117" s="28"/>
      <c r="AVO117" s="29"/>
      <c r="AVP117" s="30"/>
      <c r="AVV117" s="28"/>
      <c r="AVW117" s="29"/>
      <c r="AVX117" s="30"/>
      <c r="AWD117" s="28"/>
      <c r="AWE117" s="29"/>
      <c r="AWF117" s="30"/>
      <c r="AWL117" s="28"/>
      <c r="AWM117" s="29"/>
      <c r="AWN117" s="30"/>
      <c r="AWT117" s="28"/>
      <c r="AWU117" s="29"/>
      <c r="AWV117" s="30"/>
      <c r="AXB117" s="28"/>
      <c r="AXC117" s="29"/>
      <c r="AXD117" s="30"/>
      <c r="AXJ117" s="28"/>
      <c r="AXK117" s="29"/>
      <c r="AXL117" s="30"/>
      <c r="AXR117" s="28"/>
      <c r="AXS117" s="29"/>
      <c r="AXT117" s="30"/>
      <c r="AXZ117" s="28"/>
      <c r="AYA117" s="29"/>
      <c r="AYB117" s="30"/>
      <c r="AYH117" s="28"/>
      <c r="AYI117" s="29"/>
      <c r="AYJ117" s="30"/>
      <c r="AYP117" s="28"/>
      <c r="AYQ117" s="29"/>
      <c r="AYR117" s="30"/>
      <c r="AYX117" s="28"/>
      <c r="AYY117" s="29"/>
      <c r="AYZ117" s="30"/>
      <c r="AZF117" s="28"/>
      <c r="AZG117" s="29"/>
      <c r="AZH117" s="30"/>
      <c r="AZN117" s="28"/>
      <c r="AZO117" s="29"/>
      <c r="AZP117" s="30"/>
      <c r="AZV117" s="28"/>
      <c r="AZW117" s="29"/>
      <c r="AZX117" s="30"/>
      <c r="BAD117" s="28"/>
      <c r="BAE117" s="29"/>
      <c r="BAF117" s="30"/>
      <c r="BAL117" s="28"/>
      <c r="BAM117" s="29"/>
      <c r="BAN117" s="30"/>
      <c r="BAT117" s="28"/>
      <c r="BAU117" s="29"/>
      <c r="BAV117" s="30"/>
      <c r="BBB117" s="28"/>
      <c r="BBC117" s="29"/>
      <c r="BBD117" s="30"/>
      <c r="BBJ117" s="28"/>
      <c r="BBK117" s="29"/>
      <c r="BBL117" s="30"/>
      <c r="BBR117" s="28"/>
      <c r="BBS117" s="29"/>
      <c r="BBT117" s="30"/>
      <c r="BBZ117" s="28"/>
      <c r="BCA117" s="29"/>
      <c r="BCB117" s="30"/>
      <c r="BCH117" s="28"/>
      <c r="BCI117" s="29"/>
      <c r="BCJ117" s="30"/>
      <c r="BCP117" s="28"/>
      <c r="BCQ117" s="29"/>
      <c r="BCR117" s="30"/>
      <c r="BCX117" s="28"/>
      <c r="BCY117" s="29"/>
      <c r="BCZ117" s="30"/>
      <c r="BDF117" s="28"/>
      <c r="BDG117" s="29"/>
      <c r="BDH117" s="30"/>
      <c r="BDN117" s="28"/>
      <c r="BDO117" s="29"/>
      <c r="BDP117" s="30"/>
      <c r="BDV117" s="28"/>
      <c r="BDW117" s="29"/>
      <c r="BDX117" s="30"/>
      <c r="BED117" s="28"/>
      <c r="BEE117" s="29"/>
      <c r="BEF117" s="30"/>
      <c r="BEL117" s="28"/>
      <c r="BEM117" s="29"/>
      <c r="BEN117" s="30"/>
      <c r="BET117" s="28"/>
      <c r="BEU117" s="29"/>
      <c r="BEV117" s="30"/>
      <c r="BFB117" s="28"/>
      <c r="BFC117" s="29"/>
      <c r="BFD117" s="30"/>
      <c r="BFJ117" s="28"/>
      <c r="BFK117" s="29"/>
      <c r="BFL117" s="30"/>
      <c r="BFR117" s="28"/>
      <c r="BFS117" s="29"/>
      <c r="BFT117" s="30"/>
      <c r="BFZ117" s="28"/>
      <c r="BGA117" s="29"/>
      <c r="BGB117" s="30"/>
      <c r="BGH117" s="28"/>
      <c r="BGI117" s="29"/>
      <c r="BGJ117" s="30"/>
      <c r="BGP117" s="28"/>
      <c r="BGQ117" s="29"/>
      <c r="BGR117" s="30"/>
      <c r="BGX117" s="28"/>
      <c r="BGY117" s="29"/>
      <c r="BGZ117" s="30"/>
      <c r="BHF117" s="28"/>
      <c r="BHG117" s="29"/>
      <c r="BHH117" s="30"/>
      <c r="BHN117" s="28"/>
      <c r="BHO117" s="29"/>
      <c r="BHP117" s="30"/>
      <c r="BHV117" s="28"/>
      <c r="BHW117" s="29"/>
      <c r="BHX117" s="30"/>
      <c r="BID117" s="28"/>
      <c r="BIE117" s="29"/>
      <c r="BIF117" s="30"/>
      <c r="BIL117" s="28"/>
      <c r="BIM117" s="29"/>
      <c r="BIN117" s="30"/>
      <c r="BIT117" s="28"/>
      <c r="BIU117" s="29"/>
      <c r="BIV117" s="30"/>
      <c r="BJB117" s="28"/>
      <c r="BJC117" s="29"/>
      <c r="BJD117" s="30"/>
      <c r="BJJ117" s="28"/>
      <c r="BJK117" s="29"/>
      <c r="BJL117" s="30"/>
      <c r="BJR117" s="28"/>
      <c r="BJS117" s="29"/>
      <c r="BJT117" s="30"/>
      <c r="BJZ117" s="28"/>
      <c r="BKA117" s="29"/>
      <c r="BKB117" s="30"/>
      <c r="BKH117" s="28"/>
      <c r="BKI117" s="29"/>
      <c r="BKJ117" s="30"/>
      <c r="BKP117" s="28"/>
      <c r="BKQ117" s="29"/>
      <c r="BKR117" s="30"/>
      <c r="BKX117" s="28"/>
      <c r="BKY117" s="29"/>
      <c r="BKZ117" s="30"/>
      <c r="BLF117" s="28"/>
      <c r="BLG117" s="29"/>
      <c r="BLH117" s="30"/>
      <c r="BLN117" s="28"/>
      <c r="BLO117" s="29"/>
      <c r="BLP117" s="30"/>
      <c r="BLV117" s="28"/>
      <c r="BLW117" s="29"/>
      <c r="BLX117" s="30"/>
      <c r="BMD117" s="28"/>
      <c r="BME117" s="29"/>
      <c r="BMF117" s="30"/>
      <c r="BML117" s="28"/>
      <c r="BMM117" s="29"/>
      <c r="BMN117" s="30"/>
      <c r="BMT117" s="28"/>
      <c r="BMU117" s="29"/>
      <c r="BMV117" s="30"/>
      <c r="BNB117" s="28"/>
      <c r="BNC117" s="29"/>
      <c r="BND117" s="30"/>
      <c r="BNJ117" s="28"/>
      <c r="BNK117" s="29"/>
      <c r="BNL117" s="30"/>
      <c r="BNR117" s="28"/>
      <c r="BNS117" s="29"/>
      <c r="BNT117" s="30"/>
      <c r="BNZ117" s="28"/>
      <c r="BOA117" s="29"/>
      <c r="BOB117" s="30"/>
      <c r="BOH117" s="28"/>
      <c r="BOI117" s="29"/>
      <c r="BOJ117" s="30"/>
      <c r="BOP117" s="28"/>
      <c r="BOQ117" s="29"/>
      <c r="BOR117" s="30"/>
      <c r="BOX117" s="28"/>
      <c r="BOY117" s="29"/>
      <c r="BOZ117" s="30"/>
      <c r="BPF117" s="28"/>
      <c r="BPG117" s="29"/>
      <c r="BPH117" s="30"/>
      <c r="BPN117" s="28"/>
      <c r="BPO117" s="29"/>
      <c r="BPP117" s="30"/>
      <c r="BPV117" s="28"/>
      <c r="BPW117" s="29"/>
      <c r="BPX117" s="30"/>
      <c r="BQD117" s="28"/>
      <c r="BQE117" s="29"/>
      <c r="BQF117" s="30"/>
      <c r="BQL117" s="28"/>
      <c r="BQM117" s="29"/>
      <c r="BQN117" s="30"/>
      <c r="BQT117" s="28"/>
      <c r="BQU117" s="29"/>
      <c r="BQV117" s="30"/>
      <c r="BRB117" s="28"/>
      <c r="BRC117" s="29"/>
      <c r="BRD117" s="30"/>
      <c r="BRJ117" s="28"/>
      <c r="BRK117" s="29"/>
      <c r="BRL117" s="30"/>
      <c r="BRR117" s="28"/>
      <c r="BRS117" s="29"/>
      <c r="BRT117" s="30"/>
      <c r="BRZ117" s="28"/>
      <c r="BSA117" s="29"/>
      <c r="BSB117" s="30"/>
      <c r="BSH117" s="28"/>
      <c r="BSI117" s="29"/>
      <c r="BSJ117" s="30"/>
      <c r="BSP117" s="28"/>
      <c r="BSQ117" s="29"/>
      <c r="BSR117" s="30"/>
      <c r="BSX117" s="28"/>
      <c r="BSY117" s="29"/>
      <c r="BSZ117" s="30"/>
      <c r="BTF117" s="28"/>
      <c r="BTG117" s="29"/>
      <c r="BTH117" s="30"/>
      <c r="BTN117" s="28"/>
      <c r="BTO117" s="29"/>
      <c r="BTP117" s="30"/>
      <c r="BTV117" s="28"/>
      <c r="BTW117" s="29"/>
      <c r="BTX117" s="30"/>
      <c r="BUD117" s="28"/>
      <c r="BUE117" s="29"/>
      <c r="BUF117" s="30"/>
      <c r="BUL117" s="28"/>
      <c r="BUM117" s="29"/>
      <c r="BUN117" s="30"/>
      <c r="BUT117" s="28"/>
      <c r="BUU117" s="29"/>
      <c r="BUV117" s="30"/>
      <c r="BVB117" s="28"/>
      <c r="BVC117" s="29"/>
      <c r="BVD117" s="30"/>
      <c r="BVJ117" s="28"/>
      <c r="BVK117" s="29"/>
      <c r="BVL117" s="30"/>
      <c r="BVR117" s="28"/>
      <c r="BVS117" s="29"/>
      <c r="BVT117" s="30"/>
      <c r="BVZ117" s="28"/>
      <c r="BWA117" s="29"/>
      <c r="BWB117" s="30"/>
      <c r="BWH117" s="28"/>
      <c r="BWI117" s="29"/>
      <c r="BWJ117" s="30"/>
      <c r="BWP117" s="28"/>
      <c r="BWQ117" s="29"/>
      <c r="BWR117" s="30"/>
      <c r="BWX117" s="28"/>
      <c r="BWY117" s="29"/>
      <c r="BWZ117" s="30"/>
      <c r="BXF117" s="28"/>
      <c r="BXG117" s="29"/>
      <c r="BXH117" s="30"/>
      <c r="BXN117" s="28"/>
      <c r="BXO117" s="29"/>
      <c r="BXP117" s="30"/>
      <c r="BXV117" s="28"/>
      <c r="BXW117" s="29"/>
      <c r="BXX117" s="30"/>
      <c r="BYD117" s="28"/>
      <c r="BYE117" s="29"/>
      <c r="BYF117" s="30"/>
      <c r="BYL117" s="28"/>
      <c r="BYM117" s="29"/>
      <c r="BYN117" s="30"/>
      <c r="BYT117" s="28"/>
      <c r="BYU117" s="29"/>
      <c r="BYV117" s="30"/>
      <c r="BZB117" s="28"/>
      <c r="BZC117" s="29"/>
      <c r="BZD117" s="30"/>
      <c r="BZJ117" s="28"/>
      <c r="BZK117" s="29"/>
      <c r="BZL117" s="30"/>
      <c r="BZR117" s="28"/>
      <c r="BZS117" s="29"/>
      <c r="BZT117" s="30"/>
      <c r="BZZ117" s="28"/>
      <c r="CAA117" s="29"/>
      <c r="CAB117" s="30"/>
      <c r="CAH117" s="28"/>
      <c r="CAI117" s="29"/>
      <c r="CAJ117" s="30"/>
      <c r="CAP117" s="28"/>
      <c r="CAQ117" s="29"/>
      <c r="CAR117" s="30"/>
      <c r="CAX117" s="28"/>
      <c r="CAY117" s="29"/>
      <c r="CAZ117" s="30"/>
      <c r="CBF117" s="28"/>
      <c r="CBG117" s="29"/>
      <c r="CBH117" s="30"/>
      <c r="CBN117" s="28"/>
      <c r="CBO117" s="29"/>
      <c r="CBP117" s="30"/>
      <c r="CBV117" s="28"/>
      <c r="CBW117" s="29"/>
      <c r="CBX117" s="30"/>
      <c r="CCD117" s="28"/>
      <c r="CCE117" s="29"/>
      <c r="CCF117" s="30"/>
      <c r="CCL117" s="28"/>
      <c r="CCM117" s="29"/>
      <c r="CCN117" s="30"/>
      <c r="CCT117" s="28"/>
      <c r="CCU117" s="29"/>
      <c r="CCV117" s="30"/>
      <c r="CDB117" s="28"/>
      <c r="CDC117" s="29"/>
      <c r="CDD117" s="30"/>
      <c r="CDJ117" s="28"/>
      <c r="CDK117" s="29"/>
      <c r="CDL117" s="30"/>
      <c r="CDR117" s="28"/>
      <c r="CDS117" s="29"/>
      <c r="CDT117" s="30"/>
      <c r="CDZ117" s="28"/>
      <c r="CEA117" s="29"/>
      <c r="CEB117" s="30"/>
      <c r="CEH117" s="28"/>
      <c r="CEI117" s="29"/>
      <c r="CEJ117" s="30"/>
      <c r="CEP117" s="28"/>
      <c r="CEQ117" s="29"/>
      <c r="CER117" s="30"/>
      <c r="CEX117" s="28"/>
      <c r="CEY117" s="29"/>
      <c r="CEZ117" s="30"/>
      <c r="CFF117" s="28"/>
      <c r="CFG117" s="29"/>
      <c r="CFH117" s="30"/>
      <c r="CFN117" s="28"/>
      <c r="CFO117" s="29"/>
      <c r="CFP117" s="30"/>
      <c r="CFV117" s="28"/>
      <c r="CFW117" s="29"/>
      <c r="CFX117" s="30"/>
      <c r="CGD117" s="28"/>
      <c r="CGE117" s="29"/>
      <c r="CGF117" s="30"/>
      <c r="CGL117" s="28"/>
      <c r="CGM117" s="29"/>
      <c r="CGN117" s="30"/>
      <c r="CGT117" s="28"/>
      <c r="CGU117" s="29"/>
      <c r="CGV117" s="30"/>
      <c r="CHB117" s="28"/>
      <c r="CHC117" s="29"/>
      <c r="CHD117" s="30"/>
      <c r="CHJ117" s="28"/>
      <c r="CHK117" s="29"/>
      <c r="CHL117" s="30"/>
      <c r="CHR117" s="28"/>
      <c r="CHS117" s="29"/>
      <c r="CHT117" s="30"/>
      <c r="CHZ117" s="28"/>
      <c r="CIA117" s="29"/>
      <c r="CIB117" s="30"/>
      <c r="CIH117" s="28"/>
      <c r="CII117" s="29"/>
      <c r="CIJ117" s="30"/>
      <c r="CIP117" s="28"/>
      <c r="CIQ117" s="29"/>
      <c r="CIR117" s="30"/>
      <c r="CIX117" s="28"/>
      <c r="CIY117" s="29"/>
      <c r="CIZ117" s="30"/>
      <c r="CJF117" s="28"/>
      <c r="CJG117" s="29"/>
      <c r="CJH117" s="30"/>
      <c r="CJN117" s="28"/>
      <c r="CJO117" s="29"/>
      <c r="CJP117" s="30"/>
      <c r="CJV117" s="28"/>
      <c r="CJW117" s="29"/>
      <c r="CJX117" s="30"/>
      <c r="CKD117" s="28"/>
      <c r="CKE117" s="29"/>
      <c r="CKF117" s="30"/>
      <c r="CKL117" s="28"/>
      <c r="CKM117" s="29"/>
      <c r="CKN117" s="30"/>
      <c r="CKT117" s="28"/>
      <c r="CKU117" s="29"/>
      <c r="CKV117" s="30"/>
      <c r="CLB117" s="28"/>
      <c r="CLC117" s="29"/>
      <c r="CLD117" s="30"/>
      <c r="CLJ117" s="28"/>
      <c r="CLK117" s="29"/>
      <c r="CLL117" s="30"/>
      <c r="CLR117" s="28"/>
      <c r="CLS117" s="29"/>
      <c r="CLT117" s="30"/>
      <c r="CLZ117" s="28"/>
      <c r="CMA117" s="29"/>
      <c r="CMB117" s="30"/>
      <c r="CMH117" s="28"/>
      <c r="CMI117" s="29"/>
      <c r="CMJ117" s="30"/>
      <c r="CMP117" s="28"/>
      <c r="CMQ117" s="29"/>
      <c r="CMR117" s="30"/>
      <c r="CMX117" s="28"/>
      <c r="CMY117" s="29"/>
      <c r="CMZ117" s="30"/>
      <c r="CNF117" s="28"/>
      <c r="CNG117" s="29"/>
      <c r="CNH117" s="30"/>
      <c r="CNN117" s="28"/>
      <c r="CNO117" s="29"/>
      <c r="CNP117" s="30"/>
      <c r="CNV117" s="28"/>
      <c r="CNW117" s="29"/>
      <c r="CNX117" s="30"/>
      <c r="COD117" s="28"/>
      <c r="COE117" s="29"/>
      <c r="COF117" s="30"/>
      <c r="COL117" s="28"/>
      <c r="COM117" s="29"/>
      <c r="CON117" s="30"/>
      <c r="COT117" s="28"/>
      <c r="COU117" s="29"/>
      <c r="COV117" s="30"/>
      <c r="CPB117" s="28"/>
      <c r="CPC117" s="29"/>
      <c r="CPD117" s="30"/>
      <c r="CPJ117" s="28"/>
      <c r="CPK117" s="29"/>
      <c r="CPL117" s="30"/>
      <c r="CPR117" s="28"/>
      <c r="CPS117" s="29"/>
      <c r="CPT117" s="30"/>
      <c r="CPZ117" s="28"/>
      <c r="CQA117" s="29"/>
      <c r="CQB117" s="30"/>
      <c r="CQH117" s="28"/>
      <c r="CQI117" s="29"/>
      <c r="CQJ117" s="30"/>
      <c r="CQP117" s="28"/>
      <c r="CQQ117" s="29"/>
      <c r="CQR117" s="30"/>
      <c r="CQX117" s="28"/>
      <c r="CQY117" s="29"/>
      <c r="CQZ117" s="30"/>
      <c r="CRF117" s="28"/>
      <c r="CRG117" s="29"/>
      <c r="CRH117" s="30"/>
      <c r="CRN117" s="28"/>
      <c r="CRO117" s="29"/>
      <c r="CRP117" s="30"/>
      <c r="CRV117" s="28"/>
      <c r="CRW117" s="29"/>
      <c r="CRX117" s="30"/>
      <c r="CSD117" s="28"/>
      <c r="CSE117" s="29"/>
      <c r="CSF117" s="30"/>
      <c r="CSL117" s="28"/>
      <c r="CSM117" s="29"/>
      <c r="CSN117" s="30"/>
      <c r="CST117" s="28"/>
      <c r="CSU117" s="29"/>
      <c r="CSV117" s="30"/>
      <c r="CTB117" s="28"/>
      <c r="CTC117" s="29"/>
      <c r="CTD117" s="30"/>
      <c r="CTJ117" s="28"/>
      <c r="CTK117" s="29"/>
      <c r="CTL117" s="30"/>
      <c r="CTR117" s="28"/>
      <c r="CTS117" s="29"/>
      <c r="CTT117" s="30"/>
      <c r="CTZ117" s="28"/>
      <c r="CUA117" s="29"/>
      <c r="CUB117" s="30"/>
      <c r="CUH117" s="28"/>
      <c r="CUI117" s="29"/>
      <c r="CUJ117" s="30"/>
      <c r="CUP117" s="28"/>
      <c r="CUQ117" s="29"/>
      <c r="CUR117" s="30"/>
      <c r="CUX117" s="28"/>
      <c r="CUY117" s="29"/>
      <c r="CUZ117" s="30"/>
      <c r="CVF117" s="28"/>
      <c r="CVG117" s="29"/>
      <c r="CVH117" s="30"/>
      <c r="CVN117" s="28"/>
      <c r="CVO117" s="29"/>
      <c r="CVP117" s="30"/>
      <c r="CVV117" s="28"/>
      <c r="CVW117" s="29"/>
      <c r="CVX117" s="30"/>
      <c r="CWD117" s="28"/>
      <c r="CWE117" s="29"/>
      <c r="CWF117" s="30"/>
      <c r="CWL117" s="28"/>
      <c r="CWM117" s="29"/>
      <c r="CWN117" s="30"/>
      <c r="CWT117" s="28"/>
      <c r="CWU117" s="29"/>
      <c r="CWV117" s="30"/>
      <c r="CXB117" s="28"/>
      <c r="CXC117" s="29"/>
      <c r="CXD117" s="30"/>
      <c r="CXJ117" s="28"/>
      <c r="CXK117" s="29"/>
      <c r="CXL117" s="30"/>
      <c r="CXR117" s="28"/>
      <c r="CXS117" s="29"/>
      <c r="CXT117" s="30"/>
      <c r="CXZ117" s="28"/>
      <c r="CYA117" s="29"/>
      <c r="CYB117" s="30"/>
      <c r="CYH117" s="28"/>
      <c r="CYI117" s="29"/>
      <c r="CYJ117" s="30"/>
      <c r="CYP117" s="28"/>
      <c r="CYQ117" s="29"/>
      <c r="CYR117" s="30"/>
      <c r="CYX117" s="28"/>
      <c r="CYY117" s="29"/>
      <c r="CYZ117" s="30"/>
      <c r="CZF117" s="28"/>
      <c r="CZG117" s="29"/>
      <c r="CZH117" s="30"/>
      <c r="CZN117" s="28"/>
      <c r="CZO117" s="29"/>
      <c r="CZP117" s="30"/>
      <c r="CZV117" s="28"/>
      <c r="CZW117" s="29"/>
      <c r="CZX117" s="30"/>
      <c r="DAD117" s="28"/>
      <c r="DAE117" s="29"/>
      <c r="DAF117" s="30"/>
      <c r="DAL117" s="28"/>
      <c r="DAM117" s="29"/>
      <c r="DAN117" s="30"/>
      <c r="DAT117" s="28"/>
      <c r="DAU117" s="29"/>
      <c r="DAV117" s="30"/>
      <c r="DBB117" s="28"/>
      <c r="DBC117" s="29"/>
      <c r="DBD117" s="30"/>
      <c r="DBJ117" s="28"/>
      <c r="DBK117" s="29"/>
      <c r="DBL117" s="30"/>
      <c r="DBR117" s="28"/>
      <c r="DBS117" s="29"/>
      <c r="DBT117" s="30"/>
      <c r="DBZ117" s="28"/>
      <c r="DCA117" s="29"/>
      <c r="DCB117" s="30"/>
      <c r="DCH117" s="28"/>
      <c r="DCI117" s="29"/>
      <c r="DCJ117" s="30"/>
      <c r="DCP117" s="28"/>
      <c r="DCQ117" s="29"/>
      <c r="DCR117" s="30"/>
      <c r="DCX117" s="28"/>
      <c r="DCY117" s="29"/>
      <c r="DCZ117" s="30"/>
      <c r="DDF117" s="28"/>
      <c r="DDG117" s="29"/>
      <c r="DDH117" s="30"/>
      <c r="DDN117" s="28"/>
      <c r="DDO117" s="29"/>
      <c r="DDP117" s="30"/>
      <c r="DDV117" s="28"/>
      <c r="DDW117" s="29"/>
      <c r="DDX117" s="30"/>
      <c r="DED117" s="28"/>
      <c r="DEE117" s="29"/>
      <c r="DEF117" s="30"/>
      <c r="DEL117" s="28"/>
      <c r="DEM117" s="29"/>
      <c r="DEN117" s="30"/>
      <c r="DET117" s="28"/>
      <c r="DEU117" s="29"/>
      <c r="DEV117" s="30"/>
      <c r="DFB117" s="28"/>
      <c r="DFC117" s="29"/>
      <c r="DFD117" s="30"/>
      <c r="DFJ117" s="28"/>
      <c r="DFK117" s="29"/>
      <c r="DFL117" s="30"/>
      <c r="DFR117" s="28"/>
      <c r="DFS117" s="29"/>
      <c r="DFT117" s="30"/>
      <c r="DFZ117" s="28"/>
      <c r="DGA117" s="29"/>
      <c r="DGB117" s="30"/>
      <c r="DGH117" s="28"/>
      <c r="DGI117" s="29"/>
      <c r="DGJ117" s="30"/>
      <c r="DGP117" s="28"/>
      <c r="DGQ117" s="29"/>
      <c r="DGR117" s="30"/>
      <c r="DGX117" s="28"/>
      <c r="DGY117" s="29"/>
      <c r="DGZ117" s="30"/>
      <c r="DHF117" s="28"/>
      <c r="DHG117" s="29"/>
      <c r="DHH117" s="30"/>
      <c r="DHN117" s="28"/>
      <c r="DHO117" s="29"/>
      <c r="DHP117" s="30"/>
      <c r="DHV117" s="28"/>
      <c r="DHW117" s="29"/>
      <c r="DHX117" s="30"/>
      <c r="DID117" s="28"/>
      <c r="DIE117" s="29"/>
      <c r="DIF117" s="30"/>
      <c r="DIL117" s="28"/>
      <c r="DIM117" s="29"/>
      <c r="DIN117" s="30"/>
      <c r="DIT117" s="28"/>
      <c r="DIU117" s="29"/>
      <c r="DIV117" s="30"/>
      <c r="DJB117" s="28"/>
      <c r="DJC117" s="29"/>
      <c r="DJD117" s="30"/>
      <c r="DJJ117" s="28"/>
      <c r="DJK117" s="29"/>
      <c r="DJL117" s="30"/>
      <c r="DJR117" s="28"/>
      <c r="DJS117" s="29"/>
      <c r="DJT117" s="30"/>
      <c r="DJZ117" s="28"/>
      <c r="DKA117" s="29"/>
      <c r="DKB117" s="30"/>
      <c r="DKH117" s="28"/>
      <c r="DKI117" s="29"/>
      <c r="DKJ117" s="30"/>
      <c r="DKP117" s="28"/>
      <c r="DKQ117" s="29"/>
      <c r="DKR117" s="30"/>
      <c r="DKX117" s="28"/>
      <c r="DKY117" s="29"/>
      <c r="DKZ117" s="30"/>
      <c r="DLF117" s="28"/>
      <c r="DLG117" s="29"/>
      <c r="DLH117" s="30"/>
      <c r="DLN117" s="28"/>
      <c r="DLO117" s="29"/>
      <c r="DLP117" s="30"/>
      <c r="DLV117" s="28"/>
      <c r="DLW117" s="29"/>
      <c r="DLX117" s="30"/>
      <c r="DMD117" s="28"/>
      <c r="DME117" s="29"/>
      <c r="DMF117" s="30"/>
      <c r="DML117" s="28"/>
      <c r="DMM117" s="29"/>
      <c r="DMN117" s="30"/>
      <c r="DMT117" s="28"/>
      <c r="DMU117" s="29"/>
      <c r="DMV117" s="30"/>
      <c r="DNB117" s="28"/>
      <c r="DNC117" s="29"/>
      <c r="DND117" s="30"/>
      <c r="DNJ117" s="28"/>
      <c r="DNK117" s="29"/>
      <c r="DNL117" s="30"/>
      <c r="DNR117" s="28"/>
      <c r="DNS117" s="29"/>
      <c r="DNT117" s="30"/>
      <c r="DNZ117" s="28"/>
      <c r="DOA117" s="29"/>
      <c r="DOB117" s="30"/>
      <c r="DOH117" s="28"/>
      <c r="DOI117" s="29"/>
      <c r="DOJ117" s="30"/>
      <c r="DOP117" s="28"/>
      <c r="DOQ117" s="29"/>
      <c r="DOR117" s="30"/>
      <c r="DOX117" s="28"/>
      <c r="DOY117" s="29"/>
      <c r="DOZ117" s="30"/>
      <c r="DPF117" s="28"/>
      <c r="DPG117" s="29"/>
      <c r="DPH117" s="30"/>
      <c r="DPN117" s="28"/>
      <c r="DPO117" s="29"/>
      <c r="DPP117" s="30"/>
      <c r="DPV117" s="28"/>
      <c r="DPW117" s="29"/>
      <c r="DPX117" s="30"/>
      <c r="DQD117" s="28"/>
      <c r="DQE117" s="29"/>
      <c r="DQF117" s="30"/>
      <c r="DQL117" s="28"/>
      <c r="DQM117" s="29"/>
      <c r="DQN117" s="30"/>
      <c r="DQT117" s="28"/>
      <c r="DQU117" s="29"/>
      <c r="DQV117" s="30"/>
      <c r="DRB117" s="28"/>
      <c r="DRC117" s="29"/>
      <c r="DRD117" s="30"/>
      <c r="DRJ117" s="28"/>
      <c r="DRK117" s="29"/>
      <c r="DRL117" s="30"/>
      <c r="DRR117" s="28"/>
      <c r="DRS117" s="29"/>
      <c r="DRT117" s="30"/>
      <c r="DRZ117" s="28"/>
      <c r="DSA117" s="29"/>
      <c r="DSB117" s="30"/>
      <c r="DSH117" s="28"/>
      <c r="DSI117" s="29"/>
      <c r="DSJ117" s="30"/>
      <c r="DSP117" s="28"/>
      <c r="DSQ117" s="29"/>
      <c r="DSR117" s="30"/>
      <c r="DSX117" s="28"/>
      <c r="DSY117" s="29"/>
      <c r="DSZ117" s="30"/>
      <c r="DTF117" s="28"/>
      <c r="DTG117" s="29"/>
      <c r="DTH117" s="30"/>
      <c r="DTN117" s="28"/>
      <c r="DTO117" s="29"/>
      <c r="DTP117" s="30"/>
      <c r="DTV117" s="28"/>
      <c r="DTW117" s="29"/>
      <c r="DTX117" s="30"/>
      <c r="DUD117" s="28"/>
      <c r="DUE117" s="29"/>
      <c r="DUF117" s="30"/>
      <c r="DUL117" s="28"/>
      <c r="DUM117" s="29"/>
      <c r="DUN117" s="30"/>
      <c r="DUT117" s="28"/>
      <c r="DUU117" s="29"/>
      <c r="DUV117" s="30"/>
      <c r="DVB117" s="28"/>
      <c r="DVC117" s="29"/>
      <c r="DVD117" s="30"/>
      <c r="DVJ117" s="28"/>
      <c r="DVK117" s="29"/>
      <c r="DVL117" s="30"/>
      <c r="DVR117" s="28"/>
      <c r="DVS117" s="29"/>
      <c r="DVT117" s="30"/>
      <c r="DVZ117" s="28"/>
      <c r="DWA117" s="29"/>
      <c r="DWB117" s="30"/>
      <c r="DWH117" s="28"/>
      <c r="DWI117" s="29"/>
      <c r="DWJ117" s="30"/>
      <c r="DWP117" s="28"/>
      <c r="DWQ117" s="29"/>
      <c r="DWR117" s="30"/>
      <c r="DWX117" s="28"/>
      <c r="DWY117" s="29"/>
      <c r="DWZ117" s="30"/>
      <c r="DXF117" s="28"/>
      <c r="DXG117" s="29"/>
      <c r="DXH117" s="30"/>
      <c r="DXN117" s="28"/>
      <c r="DXO117" s="29"/>
      <c r="DXP117" s="30"/>
      <c r="DXV117" s="28"/>
      <c r="DXW117" s="29"/>
      <c r="DXX117" s="30"/>
      <c r="DYD117" s="28"/>
      <c r="DYE117" s="29"/>
      <c r="DYF117" s="30"/>
      <c r="DYL117" s="28"/>
      <c r="DYM117" s="29"/>
      <c r="DYN117" s="30"/>
      <c r="DYT117" s="28"/>
      <c r="DYU117" s="29"/>
      <c r="DYV117" s="30"/>
      <c r="DZB117" s="28"/>
      <c r="DZC117" s="29"/>
      <c r="DZD117" s="30"/>
      <c r="DZJ117" s="28"/>
      <c r="DZK117" s="29"/>
      <c r="DZL117" s="30"/>
      <c r="DZR117" s="28"/>
      <c r="DZS117" s="29"/>
      <c r="DZT117" s="30"/>
      <c r="DZZ117" s="28"/>
      <c r="EAA117" s="29"/>
      <c r="EAB117" s="30"/>
      <c r="EAH117" s="28"/>
      <c r="EAI117" s="29"/>
      <c r="EAJ117" s="30"/>
      <c r="EAP117" s="28"/>
      <c r="EAQ117" s="29"/>
      <c r="EAR117" s="30"/>
      <c r="EAX117" s="28"/>
      <c r="EAY117" s="29"/>
      <c r="EAZ117" s="30"/>
      <c r="EBF117" s="28"/>
      <c r="EBG117" s="29"/>
      <c r="EBH117" s="30"/>
      <c r="EBN117" s="28"/>
      <c r="EBO117" s="29"/>
      <c r="EBP117" s="30"/>
      <c r="EBV117" s="28"/>
      <c r="EBW117" s="29"/>
      <c r="EBX117" s="30"/>
      <c r="ECD117" s="28"/>
      <c r="ECE117" s="29"/>
      <c r="ECF117" s="30"/>
      <c r="ECL117" s="28"/>
      <c r="ECM117" s="29"/>
      <c r="ECN117" s="30"/>
      <c r="ECT117" s="28"/>
      <c r="ECU117" s="29"/>
      <c r="ECV117" s="30"/>
      <c r="EDB117" s="28"/>
      <c r="EDC117" s="29"/>
      <c r="EDD117" s="30"/>
      <c r="EDJ117" s="28"/>
      <c r="EDK117" s="29"/>
      <c r="EDL117" s="30"/>
      <c r="EDR117" s="28"/>
      <c r="EDS117" s="29"/>
      <c r="EDT117" s="30"/>
      <c r="EDZ117" s="28"/>
      <c r="EEA117" s="29"/>
      <c r="EEB117" s="30"/>
      <c r="EEH117" s="28"/>
      <c r="EEI117" s="29"/>
      <c r="EEJ117" s="30"/>
      <c r="EEP117" s="28"/>
      <c r="EEQ117" s="29"/>
      <c r="EER117" s="30"/>
      <c r="EEX117" s="28"/>
      <c r="EEY117" s="29"/>
      <c r="EEZ117" s="30"/>
      <c r="EFF117" s="28"/>
      <c r="EFG117" s="29"/>
      <c r="EFH117" s="30"/>
      <c r="EFN117" s="28"/>
      <c r="EFO117" s="29"/>
      <c r="EFP117" s="30"/>
      <c r="EFV117" s="28"/>
      <c r="EFW117" s="29"/>
      <c r="EFX117" s="30"/>
      <c r="EGD117" s="28"/>
      <c r="EGE117" s="29"/>
      <c r="EGF117" s="30"/>
      <c r="EGL117" s="28"/>
      <c r="EGM117" s="29"/>
      <c r="EGN117" s="30"/>
      <c r="EGT117" s="28"/>
      <c r="EGU117" s="29"/>
      <c r="EGV117" s="30"/>
      <c r="EHB117" s="28"/>
      <c r="EHC117" s="29"/>
      <c r="EHD117" s="30"/>
      <c r="EHJ117" s="28"/>
      <c r="EHK117" s="29"/>
      <c r="EHL117" s="30"/>
      <c r="EHR117" s="28"/>
      <c r="EHS117" s="29"/>
      <c r="EHT117" s="30"/>
      <c r="EHZ117" s="28"/>
      <c r="EIA117" s="29"/>
      <c r="EIB117" s="30"/>
      <c r="EIH117" s="28"/>
      <c r="EII117" s="29"/>
      <c r="EIJ117" s="30"/>
      <c r="EIP117" s="28"/>
      <c r="EIQ117" s="29"/>
      <c r="EIR117" s="30"/>
      <c r="EIX117" s="28"/>
      <c r="EIY117" s="29"/>
      <c r="EIZ117" s="30"/>
      <c r="EJF117" s="28"/>
      <c r="EJG117" s="29"/>
      <c r="EJH117" s="30"/>
      <c r="EJN117" s="28"/>
      <c r="EJO117" s="29"/>
      <c r="EJP117" s="30"/>
      <c r="EJV117" s="28"/>
      <c r="EJW117" s="29"/>
      <c r="EJX117" s="30"/>
      <c r="EKD117" s="28"/>
      <c r="EKE117" s="29"/>
      <c r="EKF117" s="30"/>
      <c r="EKL117" s="28"/>
      <c r="EKM117" s="29"/>
      <c r="EKN117" s="30"/>
      <c r="EKT117" s="28"/>
      <c r="EKU117" s="29"/>
      <c r="EKV117" s="30"/>
      <c r="ELB117" s="28"/>
      <c r="ELC117" s="29"/>
      <c r="ELD117" s="30"/>
      <c r="ELJ117" s="28"/>
      <c r="ELK117" s="29"/>
      <c r="ELL117" s="30"/>
      <c r="ELR117" s="28"/>
      <c r="ELS117" s="29"/>
      <c r="ELT117" s="30"/>
      <c r="ELZ117" s="28"/>
      <c r="EMA117" s="29"/>
      <c r="EMB117" s="30"/>
      <c r="EMH117" s="28"/>
      <c r="EMI117" s="29"/>
      <c r="EMJ117" s="30"/>
      <c r="EMP117" s="28"/>
      <c r="EMQ117" s="29"/>
      <c r="EMR117" s="30"/>
      <c r="EMX117" s="28"/>
      <c r="EMY117" s="29"/>
      <c r="EMZ117" s="30"/>
      <c r="ENF117" s="28"/>
      <c r="ENG117" s="29"/>
      <c r="ENH117" s="30"/>
      <c r="ENN117" s="28"/>
      <c r="ENO117" s="29"/>
      <c r="ENP117" s="30"/>
      <c r="ENV117" s="28"/>
      <c r="ENW117" s="29"/>
      <c r="ENX117" s="30"/>
      <c r="EOD117" s="28"/>
      <c r="EOE117" s="29"/>
      <c r="EOF117" s="30"/>
      <c r="EOL117" s="28"/>
      <c r="EOM117" s="29"/>
      <c r="EON117" s="30"/>
      <c r="EOT117" s="28"/>
      <c r="EOU117" s="29"/>
      <c r="EOV117" s="30"/>
      <c r="EPB117" s="28"/>
      <c r="EPC117" s="29"/>
      <c r="EPD117" s="30"/>
      <c r="EPJ117" s="28"/>
      <c r="EPK117" s="29"/>
      <c r="EPL117" s="30"/>
      <c r="EPR117" s="28"/>
      <c r="EPS117" s="29"/>
      <c r="EPT117" s="30"/>
      <c r="EPZ117" s="28"/>
      <c r="EQA117" s="29"/>
      <c r="EQB117" s="30"/>
      <c r="EQH117" s="28"/>
      <c r="EQI117" s="29"/>
      <c r="EQJ117" s="30"/>
      <c r="EQP117" s="28"/>
      <c r="EQQ117" s="29"/>
      <c r="EQR117" s="30"/>
      <c r="EQX117" s="28"/>
      <c r="EQY117" s="29"/>
      <c r="EQZ117" s="30"/>
      <c r="ERF117" s="28"/>
      <c r="ERG117" s="29"/>
      <c r="ERH117" s="30"/>
      <c r="ERN117" s="28"/>
      <c r="ERO117" s="29"/>
      <c r="ERP117" s="30"/>
      <c r="ERV117" s="28"/>
      <c r="ERW117" s="29"/>
      <c r="ERX117" s="30"/>
      <c r="ESD117" s="28"/>
      <c r="ESE117" s="29"/>
      <c r="ESF117" s="30"/>
      <c r="ESL117" s="28"/>
      <c r="ESM117" s="29"/>
      <c r="ESN117" s="30"/>
      <c r="EST117" s="28"/>
      <c r="ESU117" s="29"/>
      <c r="ESV117" s="30"/>
      <c r="ETB117" s="28"/>
      <c r="ETC117" s="29"/>
      <c r="ETD117" s="30"/>
      <c r="ETJ117" s="28"/>
      <c r="ETK117" s="29"/>
      <c r="ETL117" s="30"/>
      <c r="ETR117" s="28"/>
      <c r="ETS117" s="29"/>
      <c r="ETT117" s="30"/>
      <c r="ETZ117" s="28"/>
      <c r="EUA117" s="29"/>
      <c r="EUB117" s="30"/>
      <c r="EUH117" s="28"/>
      <c r="EUI117" s="29"/>
      <c r="EUJ117" s="30"/>
      <c r="EUP117" s="28"/>
      <c r="EUQ117" s="29"/>
      <c r="EUR117" s="30"/>
      <c r="EUX117" s="28"/>
      <c r="EUY117" s="29"/>
      <c r="EUZ117" s="30"/>
      <c r="EVF117" s="28"/>
      <c r="EVG117" s="29"/>
      <c r="EVH117" s="30"/>
      <c r="EVN117" s="28"/>
      <c r="EVO117" s="29"/>
      <c r="EVP117" s="30"/>
      <c r="EVV117" s="28"/>
      <c r="EVW117" s="29"/>
      <c r="EVX117" s="30"/>
      <c r="EWD117" s="28"/>
      <c r="EWE117" s="29"/>
      <c r="EWF117" s="30"/>
      <c r="EWL117" s="28"/>
      <c r="EWM117" s="29"/>
      <c r="EWN117" s="30"/>
      <c r="EWT117" s="28"/>
      <c r="EWU117" s="29"/>
      <c r="EWV117" s="30"/>
      <c r="EXB117" s="28"/>
      <c r="EXC117" s="29"/>
      <c r="EXD117" s="30"/>
      <c r="EXJ117" s="28"/>
      <c r="EXK117" s="29"/>
      <c r="EXL117" s="30"/>
      <c r="EXR117" s="28"/>
      <c r="EXS117" s="29"/>
      <c r="EXT117" s="30"/>
      <c r="EXZ117" s="28"/>
      <c r="EYA117" s="29"/>
      <c r="EYB117" s="30"/>
      <c r="EYH117" s="28"/>
      <c r="EYI117" s="29"/>
      <c r="EYJ117" s="30"/>
      <c r="EYP117" s="28"/>
      <c r="EYQ117" s="29"/>
      <c r="EYR117" s="30"/>
      <c r="EYX117" s="28"/>
      <c r="EYY117" s="29"/>
      <c r="EYZ117" s="30"/>
      <c r="EZF117" s="28"/>
      <c r="EZG117" s="29"/>
      <c r="EZH117" s="30"/>
      <c r="EZN117" s="28"/>
      <c r="EZO117" s="29"/>
      <c r="EZP117" s="30"/>
      <c r="EZV117" s="28"/>
      <c r="EZW117" s="29"/>
      <c r="EZX117" s="30"/>
      <c r="FAD117" s="28"/>
      <c r="FAE117" s="29"/>
      <c r="FAF117" s="30"/>
      <c r="FAL117" s="28"/>
      <c r="FAM117" s="29"/>
      <c r="FAN117" s="30"/>
      <c r="FAT117" s="28"/>
      <c r="FAU117" s="29"/>
      <c r="FAV117" s="30"/>
      <c r="FBB117" s="28"/>
      <c r="FBC117" s="29"/>
      <c r="FBD117" s="30"/>
      <c r="FBJ117" s="28"/>
      <c r="FBK117" s="29"/>
      <c r="FBL117" s="30"/>
      <c r="FBR117" s="28"/>
      <c r="FBS117" s="29"/>
      <c r="FBT117" s="30"/>
      <c r="FBZ117" s="28"/>
      <c r="FCA117" s="29"/>
      <c r="FCB117" s="30"/>
      <c r="FCH117" s="28"/>
      <c r="FCI117" s="29"/>
      <c r="FCJ117" s="30"/>
      <c r="FCP117" s="28"/>
      <c r="FCQ117" s="29"/>
      <c r="FCR117" s="30"/>
      <c r="FCX117" s="28"/>
      <c r="FCY117" s="29"/>
      <c r="FCZ117" s="30"/>
      <c r="FDF117" s="28"/>
      <c r="FDG117" s="29"/>
      <c r="FDH117" s="30"/>
      <c r="FDN117" s="28"/>
      <c r="FDO117" s="29"/>
      <c r="FDP117" s="30"/>
      <c r="FDV117" s="28"/>
      <c r="FDW117" s="29"/>
      <c r="FDX117" s="30"/>
      <c r="FED117" s="28"/>
      <c r="FEE117" s="29"/>
      <c r="FEF117" s="30"/>
      <c r="FEL117" s="28"/>
      <c r="FEM117" s="29"/>
      <c r="FEN117" s="30"/>
      <c r="FET117" s="28"/>
      <c r="FEU117" s="29"/>
      <c r="FEV117" s="30"/>
      <c r="FFB117" s="28"/>
      <c r="FFC117" s="29"/>
      <c r="FFD117" s="30"/>
      <c r="FFJ117" s="28"/>
      <c r="FFK117" s="29"/>
      <c r="FFL117" s="30"/>
      <c r="FFR117" s="28"/>
      <c r="FFS117" s="29"/>
      <c r="FFT117" s="30"/>
      <c r="FFZ117" s="28"/>
      <c r="FGA117" s="29"/>
      <c r="FGB117" s="30"/>
      <c r="FGH117" s="28"/>
      <c r="FGI117" s="29"/>
      <c r="FGJ117" s="30"/>
      <c r="FGP117" s="28"/>
      <c r="FGQ117" s="29"/>
      <c r="FGR117" s="30"/>
      <c r="FGX117" s="28"/>
      <c r="FGY117" s="29"/>
      <c r="FGZ117" s="30"/>
      <c r="FHF117" s="28"/>
      <c r="FHG117" s="29"/>
      <c r="FHH117" s="30"/>
      <c r="FHN117" s="28"/>
      <c r="FHO117" s="29"/>
      <c r="FHP117" s="30"/>
      <c r="FHV117" s="28"/>
      <c r="FHW117" s="29"/>
      <c r="FHX117" s="30"/>
      <c r="FID117" s="28"/>
      <c r="FIE117" s="29"/>
      <c r="FIF117" s="30"/>
      <c r="FIL117" s="28"/>
      <c r="FIM117" s="29"/>
      <c r="FIN117" s="30"/>
      <c r="FIT117" s="28"/>
      <c r="FIU117" s="29"/>
      <c r="FIV117" s="30"/>
      <c r="FJB117" s="28"/>
      <c r="FJC117" s="29"/>
      <c r="FJD117" s="30"/>
      <c r="FJJ117" s="28"/>
      <c r="FJK117" s="29"/>
      <c r="FJL117" s="30"/>
      <c r="FJR117" s="28"/>
      <c r="FJS117" s="29"/>
      <c r="FJT117" s="30"/>
      <c r="FJZ117" s="28"/>
      <c r="FKA117" s="29"/>
      <c r="FKB117" s="30"/>
      <c r="FKH117" s="28"/>
      <c r="FKI117" s="29"/>
      <c r="FKJ117" s="30"/>
      <c r="FKP117" s="28"/>
      <c r="FKQ117" s="29"/>
      <c r="FKR117" s="30"/>
      <c r="FKX117" s="28"/>
      <c r="FKY117" s="29"/>
      <c r="FKZ117" s="30"/>
      <c r="FLF117" s="28"/>
      <c r="FLG117" s="29"/>
      <c r="FLH117" s="30"/>
      <c r="FLN117" s="28"/>
      <c r="FLO117" s="29"/>
      <c r="FLP117" s="30"/>
      <c r="FLV117" s="28"/>
      <c r="FLW117" s="29"/>
      <c r="FLX117" s="30"/>
      <c r="FMD117" s="28"/>
      <c r="FME117" s="29"/>
      <c r="FMF117" s="30"/>
      <c r="FML117" s="28"/>
      <c r="FMM117" s="29"/>
      <c r="FMN117" s="30"/>
      <c r="FMT117" s="28"/>
      <c r="FMU117" s="29"/>
      <c r="FMV117" s="30"/>
      <c r="FNB117" s="28"/>
      <c r="FNC117" s="29"/>
      <c r="FND117" s="30"/>
      <c r="FNJ117" s="28"/>
      <c r="FNK117" s="29"/>
      <c r="FNL117" s="30"/>
      <c r="FNR117" s="28"/>
      <c r="FNS117" s="29"/>
      <c r="FNT117" s="30"/>
      <c r="FNZ117" s="28"/>
      <c r="FOA117" s="29"/>
      <c r="FOB117" s="30"/>
      <c r="FOH117" s="28"/>
      <c r="FOI117" s="29"/>
      <c r="FOJ117" s="30"/>
      <c r="FOP117" s="28"/>
      <c r="FOQ117" s="29"/>
      <c r="FOR117" s="30"/>
      <c r="FOX117" s="28"/>
      <c r="FOY117" s="29"/>
      <c r="FOZ117" s="30"/>
      <c r="FPF117" s="28"/>
      <c r="FPG117" s="29"/>
      <c r="FPH117" s="30"/>
      <c r="FPN117" s="28"/>
      <c r="FPO117" s="29"/>
      <c r="FPP117" s="30"/>
      <c r="FPV117" s="28"/>
      <c r="FPW117" s="29"/>
      <c r="FPX117" s="30"/>
      <c r="FQD117" s="28"/>
      <c r="FQE117" s="29"/>
      <c r="FQF117" s="30"/>
      <c r="FQL117" s="28"/>
      <c r="FQM117" s="29"/>
      <c r="FQN117" s="30"/>
      <c r="FQT117" s="28"/>
      <c r="FQU117" s="29"/>
      <c r="FQV117" s="30"/>
      <c r="FRB117" s="28"/>
      <c r="FRC117" s="29"/>
      <c r="FRD117" s="30"/>
      <c r="FRJ117" s="28"/>
      <c r="FRK117" s="29"/>
      <c r="FRL117" s="30"/>
      <c r="FRR117" s="28"/>
      <c r="FRS117" s="29"/>
      <c r="FRT117" s="30"/>
      <c r="FRZ117" s="28"/>
      <c r="FSA117" s="29"/>
      <c r="FSB117" s="30"/>
      <c r="FSH117" s="28"/>
      <c r="FSI117" s="29"/>
      <c r="FSJ117" s="30"/>
      <c r="FSP117" s="28"/>
      <c r="FSQ117" s="29"/>
      <c r="FSR117" s="30"/>
      <c r="FSX117" s="28"/>
      <c r="FSY117" s="29"/>
      <c r="FSZ117" s="30"/>
      <c r="FTF117" s="28"/>
      <c r="FTG117" s="29"/>
      <c r="FTH117" s="30"/>
      <c r="FTN117" s="28"/>
      <c r="FTO117" s="29"/>
      <c r="FTP117" s="30"/>
      <c r="FTV117" s="28"/>
      <c r="FTW117" s="29"/>
      <c r="FTX117" s="30"/>
      <c r="FUD117" s="28"/>
      <c r="FUE117" s="29"/>
      <c r="FUF117" s="30"/>
      <c r="FUL117" s="28"/>
      <c r="FUM117" s="29"/>
      <c r="FUN117" s="30"/>
      <c r="FUT117" s="28"/>
      <c r="FUU117" s="29"/>
      <c r="FUV117" s="30"/>
      <c r="FVB117" s="28"/>
      <c r="FVC117" s="29"/>
      <c r="FVD117" s="30"/>
      <c r="FVJ117" s="28"/>
      <c r="FVK117" s="29"/>
      <c r="FVL117" s="30"/>
      <c r="FVR117" s="28"/>
      <c r="FVS117" s="29"/>
      <c r="FVT117" s="30"/>
      <c r="FVZ117" s="28"/>
      <c r="FWA117" s="29"/>
      <c r="FWB117" s="30"/>
      <c r="FWH117" s="28"/>
      <c r="FWI117" s="29"/>
      <c r="FWJ117" s="30"/>
      <c r="FWP117" s="28"/>
      <c r="FWQ117" s="29"/>
      <c r="FWR117" s="30"/>
      <c r="FWX117" s="28"/>
      <c r="FWY117" s="29"/>
      <c r="FWZ117" s="30"/>
      <c r="FXF117" s="28"/>
      <c r="FXG117" s="29"/>
      <c r="FXH117" s="30"/>
      <c r="FXN117" s="28"/>
      <c r="FXO117" s="29"/>
      <c r="FXP117" s="30"/>
      <c r="FXV117" s="28"/>
      <c r="FXW117" s="29"/>
      <c r="FXX117" s="30"/>
      <c r="FYD117" s="28"/>
      <c r="FYE117" s="29"/>
      <c r="FYF117" s="30"/>
      <c r="FYL117" s="28"/>
      <c r="FYM117" s="29"/>
      <c r="FYN117" s="30"/>
      <c r="FYT117" s="28"/>
      <c r="FYU117" s="29"/>
      <c r="FYV117" s="30"/>
      <c r="FZB117" s="28"/>
      <c r="FZC117" s="29"/>
      <c r="FZD117" s="30"/>
      <c r="FZJ117" s="28"/>
      <c r="FZK117" s="29"/>
      <c r="FZL117" s="30"/>
      <c r="FZR117" s="28"/>
      <c r="FZS117" s="29"/>
      <c r="FZT117" s="30"/>
      <c r="FZZ117" s="28"/>
      <c r="GAA117" s="29"/>
      <c r="GAB117" s="30"/>
      <c r="GAH117" s="28"/>
      <c r="GAI117" s="29"/>
      <c r="GAJ117" s="30"/>
      <c r="GAP117" s="28"/>
      <c r="GAQ117" s="29"/>
      <c r="GAR117" s="30"/>
      <c r="GAX117" s="28"/>
      <c r="GAY117" s="29"/>
      <c r="GAZ117" s="30"/>
      <c r="GBF117" s="28"/>
      <c r="GBG117" s="29"/>
      <c r="GBH117" s="30"/>
      <c r="GBN117" s="28"/>
      <c r="GBO117" s="29"/>
      <c r="GBP117" s="30"/>
      <c r="GBV117" s="28"/>
      <c r="GBW117" s="29"/>
      <c r="GBX117" s="30"/>
      <c r="GCD117" s="28"/>
      <c r="GCE117" s="29"/>
      <c r="GCF117" s="30"/>
      <c r="GCL117" s="28"/>
      <c r="GCM117" s="29"/>
      <c r="GCN117" s="30"/>
      <c r="GCT117" s="28"/>
      <c r="GCU117" s="29"/>
      <c r="GCV117" s="30"/>
      <c r="GDB117" s="28"/>
      <c r="GDC117" s="29"/>
      <c r="GDD117" s="30"/>
      <c r="GDJ117" s="28"/>
      <c r="GDK117" s="29"/>
      <c r="GDL117" s="30"/>
      <c r="GDR117" s="28"/>
      <c r="GDS117" s="29"/>
      <c r="GDT117" s="30"/>
      <c r="GDZ117" s="28"/>
      <c r="GEA117" s="29"/>
      <c r="GEB117" s="30"/>
      <c r="GEH117" s="28"/>
      <c r="GEI117" s="29"/>
      <c r="GEJ117" s="30"/>
      <c r="GEP117" s="28"/>
      <c r="GEQ117" s="29"/>
      <c r="GER117" s="30"/>
      <c r="GEX117" s="28"/>
      <c r="GEY117" s="29"/>
      <c r="GEZ117" s="30"/>
      <c r="GFF117" s="28"/>
      <c r="GFG117" s="29"/>
      <c r="GFH117" s="30"/>
      <c r="GFN117" s="28"/>
      <c r="GFO117" s="29"/>
      <c r="GFP117" s="30"/>
      <c r="GFV117" s="28"/>
      <c r="GFW117" s="29"/>
      <c r="GFX117" s="30"/>
      <c r="GGD117" s="28"/>
      <c r="GGE117" s="29"/>
      <c r="GGF117" s="30"/>
      <c r="GGL117" s="28"/>
      <c r="GGM117" s="29"/>
      <c r="GGN117" s="30"/>
      <c r="GGT117" s="28"/>
      <c r="GGU117" s="29"/>
      <c r="GGV117" s="30"/>
      <c r="GHB117" s="28"/>
      <c r="GHC117" s="29"/>
      <c r="GHD117" s="30"/>
      <c r="GHJ117" s="28"/>
      <c r="GHK117" s="29"/>
      <c r="GHL117" s="30"/>
      <c r="GHR117" s="28"/>
      <c r="GHS117" s="29"/>
      <c r="GHT117" s="30"/>
      <c r="GHZ117" s="28"/>
      <c r="GIA117" s="29"/>
      <c r="GIB117" s="30"/>
      <c r="GIH117" s="28"/>
      <c r="GII117" s="29"/>
      <c r="GIJ117" s="30"/>
      <c r="GIP117" s="28"/>
      <c r="GIQ117" s="29"/>
      <c r="GIR117" s="30"/>
      <c r="GIX117" s="28"/>
      <c r="GIY117" s="29"/>
      <c r="GIZ117" s="30"/>
      <c r="GJF117" s="28"/>
      <c r="GJG117" s="29"/>
      <c r="GJH117" s="30"/>
      <c r="GJN117" s="28"/>
      <c r="GJO117" s="29"/>
      <c r="GJP117" s="30"/>
      <c r="GJV117" s="28"/>
      <c r="GJW117" s="29"/>
      <c r="GJX117" s="30"/>
      <c r="GKD117" s="28"/>
      <c r="GKE117" s="29"/>
      <c r="GKF117" s="30"/>
      <c r="GKL117" s="28"/>
      <c r="GKM117" s="29"/>
      <c r="GKN117" s="30"/>
      <c r="GKT117" s="28"/>
      <c r="GKU117" s="29"/>
      <c r="GKV117" s="30"/>
      <c r="GLB117" s="28"/>
      <c r="GLC117" s="29"/>
      <c r="GLD117" s="30"/>
      <c r="GLJ117" s="28"/>
      <c r="GLK117" s="29"/>
      <c r="GLL117" s="30"/>
      <c r="GLR117" s="28"/>
      <c r="GLS117" s="29"/>
      <c r="GLT117" s="30"/>
      <c r="GLZ117" s="28"/>
      <c r="GMA117" s="29"/>
      <c r="GMB117" s="30"/>
      <c r="GMH117" s="28"/>
      <c r="GMI117" s="29"/>
      <c r="GMJ117" s="30"/>
      <c r="GMP117" s="28"/>
      <c r="GMQ117" s="29"/>
      <c r="GMR117" s="30"/>
      <c r="GMX117" s="28"/>
      <c r="GMY117" s="29"/>
      <c r="GMZ117" s="30"/>
      <c r="GNF117" s="28"/>
      <c r="GNG117" s="29"/>
      <c r="GNH117" s="30"/>
      <c r="GNN117" s="28"/>
      <c r="GNO117" s="29"/>
      <c r="GNP117" s="30"/>
      <c r="GNV117" s="28"/>
      <c r="GNW117" s="29"/>
      <c r="GNX117" s="30"/>
      <c r="GOD117" s="28"/>
      <c r="GOE117" s="29"/>
      <c r="GOF117" s="30"/>
      <c r="GOL117" s="28"/>
      <c r="GOM117" s="29"/>
      <c r="GON117" s="30"/>
      <c r="GOT117" s="28"/>
      <c r="GOU117" s="29"/>
      <c r="GOV117" s="30"/>
      <c r="GPB117" s="28"/>
      <c r="GPC117" s="29"/>
      <c r="GPD117" s="30"/>
      <c r="GPJ117" s="28"/>
      <c r="GPK117" s="29"/>
      <c r="GPL117" s="30"/>
      <c r="GPR117" s="28"/>
      <c r="GPS117" s="29"/>
      <c r="GPT117" s="30"/>
      <c r="GPZ117" s="28"/>
      <c r="GQA117" s="29"/>
      <c r="GQB117" s="30"/>
      <c r="GQH117" s="28"/>
      <c r="GQI117" s="29"/>
      <c r="GQJ117" s="30"/>
      <c r="GQP117" s="28"/>
      <c r="GQQ117" s="29"/>
      <c r="GQR117" s="30"/>
      <c r="GQX117" s="28"/>
      <c r="GQY117" s="29"/>
      <c r="GQZ117" s="30"/>
      <c r="GRF117" s="28"/>
      <c r="GRG117" s="29"/>
      <c r="GRH117" s="30"/>
      <c r="GRN117" s="28"/>
      <c r="GRO117" s="29"/>
      <c r="GRP117" s="30"/>
      <c r="GRV117" s="28"/>
      <c r="GRW117" s="29"/>
      <c r="GRX117" s="30"/>
      <c r="GSD117" s="28"/>
      <c r="GSE117" s="29"/>
      <c r="GSF117" s="30"/>
      <c r="GSL117" s="28"/>
      <c r="GSM117" s="29"/>
      <c r="GSN117" s="30"/>
      <c r="GST117" s="28"/>
      <c r="GSU117" s="29"/>
      <c r="GSV117" s="30"/>
      <c r="GTB117" s="28"/>
      <c r="GTC117" s="29"/>
      <c r="GTD117" s="30"/>
      <c r="GTJ117" s="28"/>
      <c r="GTK117" s="29"/>
      <c r="GTL117" s="30"/>
      <c r="GTR117" s="28"/>
      <c r="GTS117" s="29"/>
      <c r="GTT117" s="30"/>
      <c r="GTZ117" s="28"/>
      <c r="GUA117" s="29"/>
      <c r="GUB117" s="30"/>
      <c r="GUH117" s="28"/>
      <c r="GUI117" s="29"/>
      <c r="GUJ117" s="30"/>
      <c r="GUP117" s="28"/>
      <c r="GUQ117" s="29"/>
      <c r="GUR117" s="30"/>
      <c r="GUX117" s="28"/>
      <c r="GUY117" s="29"/>
      <c r="GUZ117" s="30"/>
      <c r="GVF117" s="28"/>
      <c r="GVG117" s="29"/>
      <c r="GVH117" s="30"/>
      <c r="GVN117" s="28"/>
      <c r="GVO117" s="29"/>
      <c r="GVP117" s="30"/>
      <c r="GVV117" s="28"/>
      <c r="GVW117" s="29"/>
      <c r="GVX117" s="30"/>
      <c r="GWD117" s="28"/>
      <c r="GWE117" s="29"/>
      <c r="GWF117" s="30"/>
      <c r="GWL117" s="28"/>
      <c r="GWM117" s="29"/>
      <c r="GWN117" s="30"/>
      <c r="GWT117" s="28"/>
      <c r="GWU117" s="29"/>
      <c r="GWV117" s="30"/>
      <c r="GXB117" s="28"/>
      <c r="GXC117" s="29"/>
      <c r="GXD117" s="30"/>
      <c r="GXJ117" s="28"/>
      <c r="GXK117" s="29"/>
      <c r="GXL117" s="30"/>
      <c r="GXR117" s="28"/>
      <c r="GXS117" s="29"/>
      <c r="GXT117" s="30"/>
      <c r="GXZ117" s="28"/>
      <c r="GYA117" s="29"/>
      <c r="GYB117" s="30"/>
      <c r="GYH117" s="28"/>
      <c r="GYI117" s="29"/>
      <c r="GYJ117" s="30"/>
      <c r="GYP117" s="28"/>
      <c r="GYQ117" s="29"/>
      <c r="GYR117" s="30"/>
      <c r="GYX117" s="28"/>
      <c r="GYY117" s="29"/>
      <c r="GYZ117" s="30"/>
      <c r="GZF117" s="28"/>
      <c r="GZG117" s="29"/>
      <c r="GZH117" s="30"/>
      <c r="GZN117" s="28"/>
      <c r="GZO117" s="29"/>
      <c r="GZP117" s="30"/>
      <c r="GZV117" s="28"/>
      <c r="GZW117" s="29"/>
      <c r="GZX117" s="30"/>
      <c r="HAD117" s="28"/>
      <c r="HAE117" s="29"/>
      <c r="HAF117" s="30"/>
      <c r="HAL117" s="28"/>
      <c r="HAM117" s="29"/>
      <c r="HAN117" s="30"/>
      <c r="HAT117" s="28"/>
      <c r="HAU117" s="29"/>
      <c r="HAV117" s="30"/>
      <c r="HBB117" s="28"/>
      <c r="HBC117" s="29"/>
      <c r="HBD117" s="30"/>
      <c r="HBJ117" s="28"/>
      <c r="HBK117" s="29"/>
      <c r="HBL117" s="30"/>
      <c r="HBR117" s="28"/>
      <c r="HBS117" s="29"/>
      <c r="HBT117" s="30"/>
      <c r="HBZ117" s="28"/>
      <c r="HCA117" s="29"/>
      <c r="HCB117" s="30"/>
      <c r="HCH117" s="28"/>
      <c r="HCI117" s="29"/>
      <c r="HCJ117" s="30"/>
      <c r="HCP117" s="28"/>
      <c r="HCQ117" s="29"/>
      <c r="HCR117" s="30"/>
      <c r="HCX117" s="28"/>
      <c r="HCY117" s="29"/>
      <c r="HCZ117" s="30"/>
      <c r="HDF117" s="28"/>
      <c r="HDG117" s="29"/>
      <c r="HDH117" s="30"/>
      <c r="HDN117" s="28"/>
      <c r="HDO117" s="29"/>
      <c r="HDP117" s="30"/>
      <c r="HDV117" s="28"/>
      <c r="HDW117" s="29"/>
      <c r="HDX117" s="30"/>
      <c r="HED117" s="28"/>
      <c r="HEE117" s="29"/>
      <c r="HEF117" s="30"/>
      <c r="HEL117" s="28"/>
      <c r="HEM117" s="29"/>
      <c r="HEN117" s="30"/>
      <c r="HET117" s="28"/>
      <c r="HEU117" s="29"/>
      <c r="HEV117" s="30"/>
      <c r="HFB117" s="28"/>
      <c r="HFC117" s="29"/>
      <c r="HFD117" s="30"/>
      <c r="HFJ117" s="28"/>
      <c r="HFK117" s="29"/>
      <c r="HFL117" s="30"/>
      <c r="HFR117" s="28"/>
      <c r="HFS117" s="29"/>
      <c r="HFT117" s="30"/>
      <c r="HFZ117" s="28"/>
      <c r="HGA117" s="29"/>
      <c r="HGB117" s="30"/>
      <c r="HGH117" s="28"/>
      <c r="HGI117" s="29"/>
      <c r="HGJ117" s="30"/>
      <c r="HGP117" s="28"/>
      <c r="HGQ117" s="29"/>
      <c r="HGR117" s="30"/>
      <c r="HGX117" s="28"/>
      <c r="HGY117" s="29"/>
      <c r="HGZ117" s="30"/>
      <c r="HHF117" s="28"/>
      <c r="HHG117" s="29"/>
      <c r="HHH117" s="30"/>
      <c r="HHN117" s="28"/>
      <c r="HHO117" s="29"/>
      <c r="HHP117" s="30"/>
      <c r="HHV117" s="28"/>
      <c r="HHW117" s="29"/>
      <c r="HHX117" s="30"/>
      <c r="HID117" s="28"/>
      <c r="HIE117" s="29"/>
      <c r="HIF117" s="30"/>
      <c r="HIL117" s="28"/>
      <c r="HIM117" s="29"/>
      <c r="HIN117" s="30"/>
      <c r="HIT117" s="28"/>
      <c r="HIU117" s="29"/>
      <c r="HIV117" s="30"/>
      <c r="HJB117" s="28"/>
      <c r="HJC117" s="29"/>
      <c r="HJD117" s="30"/>
      <c r="HJJ117" s="28"/>
      <c r="HJK117" s="29"/>
      <c r="HJL117" s="30"/>
      <c r="HJR117" s="28"/>
      <c r="HJS117" s="29"/>
      <c r="HJT117" s="30"/>
      <c r="HJZ117" s="28"/>
      <c r="HKA117" s="29"/>
      <c r="HKB117" s="30"/>
      <c r="HKH117" s="28"/>
      <c r="HKI117" s="29"/>
      <c r="HKJ117" s="30"/>
      <c r="HKP117" s="28"/>
      <c r="HKQ117" s="29"/>
      <c r="HKR117" s="30"/>
      <c r="HKX117" s="28"/>
      <c r="HKY117" s="29"/>
      <c r="HKZ117" s="30"/>
      <c r="HLF117" s="28"/>
      <c r="HLG117" s="29"/>
      <c r="HLH117" s="30"/>
      <c r="HLN117" s="28"/>
      <c r="HLO117" s="29"/>
      <c r="HLP117" s="30"/>
      <c r="HLV117" s="28"/>
      <c r="HLW117" s="29"/>
      <c r="HLX117" s="30"/>
      <c r="HMD117" s="28"/>
      <c r="HME117" s="29"/>
      <c r="HMF117" s="30"/>
      <c r="HML117" s="28"/>
      <c r="HMM117" s="29"/>
      <c r="HMN117" s="30"/>
      <c r="HMT117" s="28"/>
      <c r="HMU117" s="29"/>
      <c r="HMV117" s="30"/>
      <c r="HNB117" s="28"/>
      <c r="HNC117" s="29"/>
      <c r="HND117" s="30"/>
      <c r="HNJ117" s="28"/>
      <c r="HNK117" s="29"/>
      <c r="HNL117" s="30"/>
      <c r="HNR117" s="28"/>
      <c r="HNS117" s="29"/>
      <c r="HNT117" s="30"/>
      <c r="HNZ117" s="28"/>
      <c r="HOA117" s="29"/>
      <c r="HOB117" s="30"/>
      <c r="HOH117" s="28"/>
      <c r="HOI117" s="29"/>
      <c r="HOJ117" s="30"/>
      <c r="HOP117" s="28"/>
      <c r="HOQ117" s="29"/>
      <c r="HOR117" s="30"/>
      <c r="HOX117" s="28"/>
      <c r="HOY117" s="29"/>
      <c r="HOZ117" s="30"/>
      <c r="HPF117" s="28"/>
      <c r="HPG117" s="29"/>
      <c r="HPH117" s="30"/>
      <c r="HPN117" s="28"/>
      <c r="HPO117" s="29"/>
      <c r="HPP117" s="30"/>
      <c r="HPV117" s="28"/>
      <c r="HPW117" s="29"/>
      <c r="HPX117" s="30"/>
      <c r="HQD117" s="28"/>
      <c r="HQE117" s="29"/>
      <c r="HQF117" s="30"/>
      <c r="HQL117" s="28"/>
      <c r="HQM117" s="29"/>
      <c r="HQN117" s="30"/>
      <c r="HQT117" s="28"/>
      <c r="HQU117" s="29"/>
      <c r="HQV117" s="30"/>
      <c r="HRB117" s="28"/>
      <c r="HRC117" s="29"/>
      <c r="HRD117" s="30"/>
      <c r="HRJ117" s="28"/>
      <c r="HRK117" s="29"/>
      <c r="HRL117" s="30"/>
      <c r="HRR117" s="28"/>
      <c r="HRS117" s="29"/>
      <c r="HRT117" s="30"/>
      <c r="HRZ117" s="28"/>
      <c r="HSA117" s="29"/>
      <c r="HSB117" s="30"/>
      <c r="HSH117" s="28"/>
      <c r="HSI117" s="29"/>
      <c r="HSJ117" s="30"/>
      <c r="HSP117" s="28"/>
      <c r="HSQ117" s="29"/>
      <c r="HSR117" s="30"/>
      <c r="HSX117" s="28"/>
      <c r="HSY117" s="29"/>
      <c r="HSZ117" s="30"/>
      <c r="HTF117" s="28"/>
      <c r="HTG117" s="29"/>
      <c r="HTH117" s="30"/>
      <c r="HTN117" s="28"/>
      <c r="HTO117" s="29"/>
      <c r="HTP117" s="30"/>
      <c r="HTV117" s="28"/>
      <c r="HTW117" s="29"/>
      <c r="HTX117" s="30"/>
      <c r="HUD117" s="28"/>
      <c r="HUE117" s="29"/>
      <c r="HUF117" s="30"/>
      <c r="HUL117" s="28"/>
      <c r="HUM117" s="29"/>
      <c r="HUN117" s="30"/>
      <c r="HUT117" s="28"/>
      <c r="HUU117" s="29"/>
      <c r="HUV117" s="30"/>
      <c r="HVB117" s="28"/>
      <c r="HVC117" s="29"/>
      <c r="HVD117" s="30"/>
      <c r="HVJ117" s="28"/>
      <c r="HVK117" s="29"/>
      <c r="HVL117" s="30"/>
      <c r="HVR117" s="28"/>
      <c r="HVS117" s="29"/>
      <c r="HVT117" s="30"/>
      <c r="HVZ117" s="28"/>
      <c r="HWA117" s="29"/>
      <c r="HWB117" s="30"/>
      <c r="HWH117" s="28"/>
      <c r="HWI117" s="29"/>
      <c r="HWJ117" s="30"/>
      <c r="HWP117" s="28"/>
      <c r="HWQ117" s="29"/>
      <c r="HWR117" s="30"/>
      <c r="HWX117" s="28"/>
      <c r="HWY117" s="29"/>
      <c r="HWZ117" s="30"/>
      <c r="HXF117" s="28"/>
      <c r="HXG117" s="29"/>
      <c r="HXH117" s="30"/>
      <c r="HXN117" s="28"/>
      <c r="HXO117" s="29"/>
      <c r="HXP117" s="30"/>
      <c r="HXV117" s="28"/>
      <c r="HXW117" s="29"/>
      <c r="HXX117" s="30"/>
      <c r="HYD117" s="28"/>
      <c r="HYE117" s="29"/>
      <c r="HYF117" s="30"/>
      <c r="HYL117" s="28"/>
      <c r="HYM117" s="29"/>
      <c r="HYN117" s="30"/>
      <c r="HYT117" s="28"/>
      <c r="HYU117" s="29"/>
      <c r="HYV117" s="30"/>
      <c r="HZB117" s="28"/>
      <c r="HZC117" s="29"/>
      <c r="HZD117" s="30"/>
      <c r="HZJ117" s="28"/>
      <c r="HZK117" s="29"/>
      <c r="HZL117" s="30"/>
      <c r="HZR117" s="28"/>
      <c r="HZS117" s="29"/>
      <c r="HZT117" s="30"/>
      <c r="HZZ117" s="28"/>
      <c r="IAA117" s="29"/>
      <c r="IAB117" s="30"/>
      <c r="IAH117" s="28"/>
      <c r="IAI117" s="29"/>
      <c r="IAJ117" s="30"/>
      <c r="IAP117" s="28"/>
      <c r="IAQ117" s="29"/>
      <c r="IAR117" s="30"/>
      <c r="IAX117" s="28"/>
      <c r="IAY117" s="29"/>
      <c r="IAZ117" s="30"/>
      <c r="IBF117" s="28"/>
      <c r="IBG117" s="29"/>
      <c r="IBH117" s="30"/>
      <c r="IBN117" s="28"/>
      <c r="IBO117" s="29"/>
      <c r="IBP117" s="30"/>
      <c r="IBV117" s="28"/>
      <c r="IBW117" s="29"/>
      <c r="IBX117" s="30"/>
      <c r="ICD117" s="28"/>
      <c r="ICE117" s="29"/>
      <c r="ICF117" s="30"/>
      <c r="ICL117" s="28"/>
      <c r="ICM117" s="29"/>
      <c r="ICN117" s="30"/>
      <c r="ICT117" s="28"/>
      <c r="ICU117" s="29"/>
      <c r="ICV117" s="30"/>
      <c r="IDB117" s="28"/>
      <c r="IDC117" s="29"/>
      <c r="IDD117" s="30"/>
      <c r="IDJ117" s="28"/>
      <c r="IDK117" s="29"/>
      <c r="IDL117" s="30"/>
      <c r="IDR117" s="28"/>
      <c r="IDS117" s="29"/>
      <c r="IDT117" s="30"/>
      <c r="IDZ117" s="28"/>
      <c r="IEA117" s="29"/>
      <c r="IEB117" s="30"/>
      <c r="IEH117" s="28"/>
      <c r="IEI117" s="29"/>
      <c r="IEJ117" s="30"/>
      <c r="IEP117" s="28"/>
      <c r="IEQ117" s="29"/>
      <c r="IER117" s="30"/>
      <c r="IEX117" s="28"/>
      <c r="IEY117" s="29"/>
      <c r="IEZ117" s="30"/>
      <c r="IFF117" s="28"/>
      <c r="IFG117" s="29"/>
      <c r="IFH117" s="30"/>
      <c r="IFN117" s="28"/>
      <c r="IFO117" s="29"/>
      <c r="IFP117" s="30"/>
      <c r="IFV117" s="28"/>
      <c r="IFW117" s="29"/>
      <c r="IFX117" s="30"/>
      <c r="IGD117" s="28"/>
      <c r="IGE117" s="29"/>
      <c r="IGF117" s="30"/>
      <c r="IGL117" s="28"/>
      <c r="IGM117" s="29"/>
      <c r="IGN117" s="30"/>
      <c r="IGT117" s="28"/>
      <c r="IGU117" s="29"/>
      <c r="IGV117" s="30"/>
      <c r="IHB117" s="28"/>
      <c r="IHC117" s="29"/>
      <c r="IHD117" s="30"/>
      <c r="IHJ117" s="28"/>
      <c r="IHK117" s="29"/>
      <c r="IHL117" s="30"/>
      <c r="IHR117" s="28"/>
      <c r="IHS117" s="29"/>
      <c r="IHT117" s="30"/>
      <c r="IHZ117" s="28"/>
      <c r="IIA117" s="29"/>
      <c r="IIB117" s="30"/>
      <c r="IIH117" s="28"/>
      <c r="III117" s="29"/>
      <c r="IIJ117" s="30"/>
      <c r="IIP117" s="28"/>
      <c r="IIQ117" s="29"/>
      <c r="IIR117" s="30"/>
      <c r="IIX117" s="28"/>
      <c r="IIY117" s="29"/>
      <c r="IIZ117" s="30"/>
      <c r="IJF117" s="28"/>
      <c r="IJG117" s="29"/>
      <c r="IJH117" s="30"/>
      <c r="IJN117" s="28"/>
      <c r="IJO117" s="29"/>
      <c r="IJP117" s="30"/>
      <c r="IJV117" s="28"/>
      <c r="IJW117" s="29"/>
      <c r="IJX117" s="30"/>
      <c r="IKD117" s="28"/>
      <c r="IKE117" s="29"/>
      <c r="IKF117" s="30"/>
      <c r="IKL117" s="28"/>
      <c r="IKM117" s="29"/>
      <c r="IKN117" s="30"/>
      <c r="IKT117" s="28"/>
      <c r="IKU117" s="29"/>
      <c r="IKV117" s="30"/>
      <c r="ILB117" s="28"/>
      <c r="ILC117" s="29"/>
      <c r="ILD117" s="30"/>
      <c r="ILJ117" s="28"/>
      <c r="ILK117" s="29"/>
      <c r="ILL117" s="30"/>
      <c r="ILR117" s="28"/>
      <c r="ILS117" s="29"/>
      <c r="ILT117" s="30"/>
      <c r="ILZ117" s="28"/>
      <c r="IMA117" s="29"/>
      <c r="IMB117" s="30"/>
      <c r="IMH117" s="28"/>
      <c r="IMI117" s="29"/>
      <c r="IMJ117" s="30"/>
      <c r="IMP117" s="28"/>
      <c r="IMQ117" s="29"/>
      <c r="IMR117" s="30"/>
      <c r="IMX117" s="28"/>
      <c r="IMY117" s="29"/>
      <c r="IMZ117" s="30"/>
      <c r="INF117" s="28"/>
      <c r="ING117" s="29"/>
      <c r="INH117" s="30"/>
      <c r="INN117" s="28"/>
      <c r="INO117" s="29"/>
      <c r="INP117" s="30"/>
      <c r="INV117" s="28"/>
      <c r="INW117" s="29"/>
      <c r="INX117" s="30"/>
      <c r="IOD117" s="28"/>
      <c r="IOE117" s="29"/>
      <c r="IOF117" s="30"/>
      <c r="IOL117" s="28"/>
      <c r="IOM117" s="29"/>
      <c r="ION117" s="30"/>
      <c r="IOT117" s="28"/>
      <c r="IOU117" s="29"/>
      <c r="IOV117" s="30"/>
      <c r="IPB117" s="28"/>
      <c r="IPC117" s="29"/>
      <c r="IPD117" s="30"/>
      <c r="IPJ117" s="28"/>
      <c r="IPK117" s="29"/>
      <c r="IPL117" s="30"/>
      <c r="IPR117" s="28"/>
      <c r="IPS117" s="29"/>
      <c r="IPT117" s="30"/>
      <c r="IPZ117" s="28"/>
      <c r="IQA117" s="29"/>
      <c r="IQB117" s="30"/>
      <c r="IQH117" s="28"/>
      <c r="IQI117" s="29"/>
      <c r="IQJ117" s="30"/>
      <c r="IQP117" s="28"/>
      <c r="IQQ117" s="29"/>
      <c r="IQR117" s="30"/>
      <c r="IQX117" s="28"/>
      <c r="IQY117" s="29"/>
      <c r="IQZ117" s="30"/>
      <c r="IRF117" s="28"/>
      <c r="IRG117" s="29"/>
      <c r="IRH117" s="30"/>
      <c r="IRN117" s="28"/>
      <c r="IRO117" s="29"/>
      <c r="IRP117" s="30"/>
      <c r="IRV117" s="28"/>
      <c r="IRW117" s="29"/>
      <c r="IRX117" s="30"/>
      <c r="ISD117" s="28"/>
      <c r="ISE117" s="29"/>
      <c r="ISF117" s="30"/>
      <c r="ISL117" s="28"/>
      <c r="ISM117" s="29"/>
      <c r="ISN117" s="30"/>
      <c r="IST117" s="28"/>
      <c r="ISU117" s="29"/>
      <c r="ISV117" s="30"/>
      <c r="ITB117" s="28"/>
      <c r="ITC117" s="29"/>
      <c r="ITD117" s="30"/>
      <c r="ITJ117" s="28"/>
      <c r="ITK117" s="29"/>
      <c r="ITL117" s="30"/>
      <c r="ITR117" s="28"/>
      <c r="ITS117" s="29"/>
      <c r="ITT117" s="30"/>
      <c r="ITZ117" s="28"/>
      <c r="IUA117" s="29"/>
      <c r="IUB117" s="30"/>
      <c r="IUH117" s="28"/>
      <c r="IUI117" s="29"/>
      <c r="IUJ117" s="30"/>
      <c r="IUP117" s="28"/>
      <c r="IUQ117" s="29"/>
      <c r="IUR117" s="30"/>
      <c r="IUX117" s="28"/>
      <c r="IUY117" s="29"/>
      <c r="IUZ117" s="30"/>
      <c r="IVF117" s="28"/>
      <c r="IVG117" s="29"/>
      <c r="IVH117" s="30"/>
      <c r="IVN117" s="28"/>
      <c r="IVO117" s="29"/>
      <c r="IVP117" s="30"/>
      <c r="IVV117" s="28"/>
      <c r="IVW117" s="29"/>
      <c r="IVX117" s="30"/>
      <c r="IWD117" s="28"/>
      <c r="IWE117" s="29"/>
      <c r="IWF117" s="30"/>
      <c r="IWL117" s="28"/>
      <c r="IWM117" s="29"/>
      <c r="IWN117" s="30"/>
      <c r="IWT117" s="28"/>
      <c r="IWU117" s="29"/>
      <c r="IWV117" s="30"/>
      <c r="IXB117" s="28"/>
      <c r="IXC117" s="29"/>
      <c r="IXD117" s="30"/>
      <c r="IXJ117" s="28"/>
      <c r="IXK117" s="29"/>
      <c r="IXL117" s="30"/>
      <c r="IXR117" s="28"/>
      <c r="IXS117" s="29"/>
      <c r="IXT117" s="30"/>
      <c r="IXZ117" s="28"/>
      <c r="IYA117" s="29"/>
      <c r="IYB117" s="30"/>
      <c r="IYH117" s="28"/>
      <c r="IYI117" s="29"/>
      <c r="IYJ117" s="30"/>
      <c r="IYP117" s="28"/>
      <c r="IYQ117" s="29"/>
      <c r="IYR117" s="30"/>
      <c r="IYX117" s="28"/>
      <c r="IYY117" s="29"/>
      <c r="IYZ117" s="30"/>
      <c r="IZF117" s="28"/>
      <c r="IZG117" s="29"/>
      <c r="IZH117" s="30"/>
      <c r="IZN117" s="28"/>
      <c r="IZO117" s="29"/>
      <c r="IZP117" s="30"/>
      <c r="IZV117" s="28"/>
      <c r="IZW117" s="29"/>
      <c r="IZX117" s="30"/>
      <c r="JAD117" s="28"/>
      <c r="JAE117" s="29"/>
      <c r="JAF117" s="30"/>
      <c r="JAL117" s="28"/>
      <c r="JAM117" s="29"/>
      <c r="JAN117" s="30"/>
      <c r="JAT117" s="28"/>
      <c r="JAU117" s="29"/>
      <c r="JAV117" s="30"/>
      <c r="JBB117" s="28"/>
      <c r="JBC117" s="29"/>
      <c r="JBD117" s="30"/>
      <c r="JBJ117" s="28"/>
      <c r="JBK117" s="29"/>
      <c r="JBL117" s="30"/>
      <c r="JBR117" s="28"/>
      <c r="JBS117" s="29"/>
      <c r="JBT117" s="30"/>
      <c r="JBZ117" s="28"/>
      <c r="JCA117" s="29"/>
      <c r="JCB117" s="30"/>
      <c r="JCH117" s="28"/>
      <c r="JCI117" s="29"/>
      <c r="JCJ117" s="30"/>
      <c r="JCP117" s="28"/>
      <c r="JCQ117" s="29"/>
      <c r="JCR117" s="30"/>
      <c r="JCX117" s="28"/>
      <c r="JCY117" s="29"/>
      <c r="JCZ117" s="30"/>
      <c r="JDF117" s="28"/>
      <c r="JDG117" s="29"/>
      <c r="JDH117" s="30"/>
      <c r="JDN117" s="28"/>
      <c r="JDO117" s="29"/>
      <c r="JDP117" s="30"/>
      <c r="JDV117" s="28"/>
      <c r="JDW117" s="29"/>
      <c r="JDX117" s="30"/>
      <c r="JED117" s="28"/>
      <c r="JEE117" s="29"/>
      <c r="JEF117" s="30"/>
      <c r="JEL117" s="28"/>
      <c r="JEM117" s="29"/>
      <c r="JEN117" s="30"/>
      <c r="JET117" s="28"/>
      <c r="JEU117" s="29"/>
      <c r="JEV117" s="30"/>
      <c r="JFB117" s="28"/>
      <c r="JFC117" s="29"/>
      <c r="JFD117" s="30"/>
      <c r="JFJ117" s="28"/>
      <c r="JFK117" s="29"/>
      <c r="JFL117" s="30"/>
      <c r="JFR117" s="28"/>
      <c r="JFS117" s="29"/>
      <c r="JFT117" s="30"/>
      <c r="JFZ117" s="28"/>
      <c r="JGA117" s="29"/>
      <c r="JGB117" s="30"/>
      <c r="JGH117" s="28"/>
      <c r="JGI117" s="29"/>
      <c r="JGJ117" s="30"/>
      <c r="JGP117" s="28"/>
      <c r="JGQ117" s="29"/>
      <c r="JGR117" s="30"/>
      <c r="JGX117" s="28"/>
      <c r="JGY117" s="29"/>
      <c r="JGZ117" s="30"/>
      <c r="JHF117" s="28"/>
      <c r="JHG117" s="29"/>
      <c r="JHH117" s="30"/>
      <c r="JHN117" s="28"/>
      <c r="JHO117" s="29"/>
      <c r="JHP117" s="30"/>
      <c r="JHV117" s="28"/>
      <c r="JHW117" s="29"/>
      <c r="JHX117" s="30"/>
      <c r="JID117" s="28"/>
      <c r="JIE117" s="29"/>
      <c r="JIF117" s="30"/>
      <c r="JIL117" s="28"/>
      <c r="JIM117" s="29"/>
      <c r="JIN117" s="30"/>
      <c r="JIT117" s="28"/>
      <c r="JIU117" s="29"/>
      <c r="JIV117" s="30"/>
      <c r="JJB117" s="28"/>
      <c r="JJC117" s="29"/>
      <c r="JJD117" s="30"/>
      <c r="JJJ117" s="28"/>
      <c r="JJK117" s="29"/>
      <c r="JJL117" s="30"/>
      <c r="JJR117" s="28"/>
      <c r="JJS117" s="29"/>
      <c r="JJT117" s="30"/>
      <c r="JJZ117" s="28"/>
      <c r="JKA117" s="29"/>
      <c r="JKB117" s="30"/>
      <c r="JKH117" s="28"/>
      <c r="JKI117" s="29"/>
      <c r="JKJ117" s="30"/>
      <c r="JKP117" s="28"/>
      <c r="JKQ117" s="29"/>
      <c r="JKR117" s="30"/>
      <c r="JKX117" s="28"/>
      <c r="JKY117" s="29"/>
      <c r="JKZ117" s="30"/>
      <c r="JLF117" s="28"/>
      <c r="JLG117" s="29"/>
      <c r="JLH117" s="30"/>
      <c r="JLN117" s="28"/>
      <c r="JLO117" s="29"/>
      <c r="JLP117" s="30"/>
      <c r="JLV117" s="28"/>
      <c r="JLW117" s="29"/>
      <c r="JLX117" s="30"/>
      <c r="JMD117" s="28"/>
      <c r="JME117" s="29"/>
      <c r="JMF117" s="30"/>
      <c r="JML117" s="28"/>
      <c r="JMM117" s="29"/>
      <c r="JMN117" s="30"/>
      <c r="JMT117" s="28"/>
      <c r="JMU117" s="29"/>
      <c r="JMV117" s="30"/>
      <c r="JNB117" s="28"/>
      <c r="JNC117" s="29"/>
      <c r="JND117" s="30"/>
      <c r="JNJ117" s="28"/>
      <c r="JNK117" s="29"/>
      <c r="JNL117" s="30"/>
      <c r="JNR117" s="28"/>
      <c r="JNS117" s="29"/>
      <c r="JNT117" s="30"/>
      <c r="JNZ117" s="28"/>
      <c r="JOA117" s="29"/>
      <c r="JOB117" s="30"/>
      <c r="JOH117" s="28"/>
      <c r="JOI117" s="29"/>
      <c r="JOJ117" s="30"/>
      <c r="JOP117" s="28"/>
      <c r="JOQ117" s="29"/>
      <c r="JOR117" s="30"/>
      <c r="JOX117" s="28"/>
      <c r="JOY117" s="29"/>
      <c r="JOZ117" s="30"/>
      <c r="JPF117" s="28"/>
      <c r="JPG117" s="29"/>
      <c r="JPH117" s="30"/>
      <c r="JPN117" s="28"/>
      <c r="JPO117" s="29"/>
      <c r="JPP117" s="30"/>
      <c r="JPV117" s="28"/>
      <c r="JPW117" s="29"/>
      <c r="JPX117" s="30"/>
      <c r="JQD117" s="28"/>
      <c r="JQE117" s="29"/>
      <c r="JQF117" s="30"/>
      <c r="JQL117" s="28"/>
      <c r="JQM117" s="29"/>
      <c r="JQN117" s="30"/>
      <c r="JQT117" s="28"/>
      <c r="JQU117" s="29"/>
      <c r="JQV117" s="30"/>
      <c r="JRB117" s="28"/>
      <c r="JRC117" s="29"/>
      <c r="JRD117" s="30"/>
      <c r="JRJ117" s="28"/>
      <c r="JRK117" s="29"/>
      <c r="JRL117" s="30"/>
      <c r="JRR117" s="28"/>
      <c r="JRS117" s="29"/>
      <c r="JRT117" s="30"/>
      <c r="JRZ117" s="28"/>
      <c r="JSA117" s="29"/>
      <c r="JSB117" s="30"/>
      <c r="JSH117" s="28"/>
      <c r="JSI117" s="29"/>
      <c r="JSJ117" s="30"/>
      <c r="JSP117" s="28"/>
      <c r="JSQ117" s="29"/>
      <c r="JSR117" s="30"/>
      <c r="JSX117" s="28"/>
      <c r="JSY117" s="29"/>
      <c r="JSZ117" s="30"/>
      <c r="JTF117" s="28"/>
      <c r="JTG117" s="29"/>
      <c r="JTH117" s="30"/>
      <c r="JTN117" s="28"/>
      <c r="JTO117" s="29"/>
      <c r="JTP117" s="30"/>
      <c r="JTV117" s="28"/>
      <c r="JTW117" s="29"/>
      <c r="JTX117" s="30"/>
      <c r="JUD117" s="28"/>
      <c r="JUE117" s="29"/>
      <c r="JUF117" s="30"/>
      <c r="JUL117" s="28"/>
      <c r="JUM117" s="29"/>
      <c r="JUN117" s="30"/>
      <c r="JUT117" s="28"/>
      <c r="JUU117" s="29"/>
      <c r="JUV117" s="30"/>
      <c r="JVB117" s="28"/>
      <c r="JVC117" s="29"/>
      <c r="JVD117" s="30"/>
      <c r="JVJ117" s="28"/>
      <c r="JVK117" s="29"/>
      <c r="JVL117" s="30"/>
      <c r="JVR117" s="28"/>
      <c r="JVS117" s="29"/>
      <c r="JVT117" s="30"/>
      <c r="JVZ117" s="28"/>
      <c r="JWA117" s="29"/>
      <c r="JWB117" s="30"/>
      <c r="JWH117" s="28"/>
      <c r="JWI117" s="29"/>
      <c r="JWJ117" s="30"/>
      <c r="JWP117" s="28"/>
      <c r="JWQ117" s="29"/>
      <c r="JWR117" s="30"/>
      <c r="JWX117" s="28"/>
      <c r="JWY117" s="29"/>
      <c r="JWZ117" s="30"/>
      <c r="JXF117" s="28"/>
      <c r="JXG117" s="29"/>
      <c r="JXH117" s="30"/>
      <c r="JXN117" s="28"/>
      <c r="JXO117" s="29"/>
      <c r="JXP117" s="30"/>
      <c r="JXV117" s="28"/>
      <c r="JXW117" s="29"/>
      <c r="JXX117" s="30"/>
      <c r="JYD117" s="28"/>
      <c r="JYE117" s="29"/>
      <c r="JYF117" s="30"/>
      <c r="JYL117" s="28"/>
      <c r="JYM117" s="29"/>
      <c r="JYN117" s="30"/>
      <c r="JYT117" s="28"/>
      <c r="JYU117" s="29"/>
      <c r="JYV117" s="30"/>
      <c r="JZB117" s="28"/>
      <c r="JZC117" s="29"/>
      <c r="JZD117" s="30"/>
      <c r="JZJ117" s="28"/>
      <c r="JZK117" s="29"/>
      <c r="JZL117" s="30"/>
      <c r="JZR117" s="28"/>
      <c r="JZS117" s="29"/>
      <c r="JZT117" s="30"/>
      <c r="JZZ117" s="28"/>
      <c r="KAA117" s="29"/>
      <c r="KAB117" s="30"/>
      <c r="KAH117" s="28"/>
      <c r="KAI117" s="29"/>
      <c r="KAJ117" s="30"/>
      <c r="KAP117" s="28"/>
      <c r="KAQ117" s="29"/>
      <c r="KAR117" s="30"/>
      <c r="KAX117" s="28"/>
      <c r="KAY117" s="29"/>
      <c r="KAZ117" s="30"/>
      <c r="KBF117" s="28"/>
      <c r="KBG117" s="29"/>
      <c r="KBH117" s="30"/>
      <c r="KBN117" s="28"/>
      <c r="KBO117" s="29"/>
      <c r="KBP117" s="30"/>
      <c r="KBV117" s="28"/>
      <c r="KBW117" s="29"/>
      <c r="KBX117" s="30"/>
      <c r="KCD117" s="28"/>
      <c r="KCE117" s="29"/>
      <c r="KCF117" s="30"/>
      <c r="KCL117" s="28"/>
      <c r="KCM117" s="29"/>
      <c r="KCN117" s="30"/>
      <c r="KCT117" s="28"/>
      <c r="KCU117" s="29"/>
      <c r="KCV117" s="30"/>
      <c r="KDB117" s="28"/>
      <c r="KDC117" s="29"/>
      <c r="KDD117" s="30"/>
      <c r="KDJ117" s="28"/>
      <c r="KDK117" s="29"/>
      <c r="KDL117" s="30"/>
      <c r="KDR117" s="28"/>
      <c r="KDS117" s="29"/>
      <c r="KDT117" s="30"/>
      <c r="KDZ117" s="28"/>
      <c r="KEA117" s="29"/>
      <c r="KEB117" s="30"/>
      <c r="KEH117" s="28"/>
      <c r="KEI117" s="29"/>
      <c r="KEJ117" s="30"/>
      <c r="KEP117" s="28"/>
      <c r="KEQ117" s="29"/>
      <c r="KER117" s="30"/>
      <c r="KEX117" s="28"/>
      <c r="KEY117" s="29"/>
      <c r="KEZ117" s="30"/>
      <c r="KFF117" s="28"/>
      <c r="KFG117" s="29"/>
      <c r="KFH117" s="30"/>
      <c r="KFN117" s="28"/>
      <c r="KFO117" s="29"/>
      <c r="KFP117" s="30"/>
      <c r="KFV117" s="28"/>
      <c r="KFW117" s="29"/>
      <c r="KFX117" s="30"/>
      <c r="KGD117" s="28"/>
      <c r="KGE117" s="29"/>
      <c r="KGF117" s="30"/>
      <c r="KGL117" s="28"/>
      <c r="KGM117" s="29"/>
      <c r="KGN117" s="30"/>
      <c r="KGT117" s="28"/>
      <c r="KGU117" s="29"/>
      <c r="KGV117" s="30"/>
      <c r="KHB117" s="28"/>
      <c r="KHC117" s="29"/>
      <c r="KHD117" s="30"/>
      <c r="KHJ117" s="28"/>
      <c r="KHK117" s="29"/>
      <c r="KHL117" s="30"/>
      <c r="KHR117" s="28"/>
      <c r="KHS117" s="29"/>
      <c r="KHT117" s="30"/>
      <c r="KHZ117" s="28"/>
      <c r="KIA117" s="29"/>
      <c r="KIB117" s="30"/>
      <c r="KIH117" s="28"/>
      <c r="KII117" s="29"/>
      <c r="KIJ117" s="30"/>
      <c r="KIP117" s="28"/>
      <c r="KIQ117" s="29"/>
      <c r="KIR117" s="30"/>
      <c r="KIX117" s="28"/>
      <c r="KIY117" s="29"/>
      <c r="KIZ117" s="30"/>
      <c r="KJF117" s="28"/>
      <c r="KJG117" s="29"/>
      <c r="KJH117" s="30"/>
      <c r="KJN117" s="28"/>
      <c r="KJO117" s="29"/>
      <c r="KJP117" s="30"/>
      <c r="KJV117" s="28"/>
      <c r="KJW117" s="29"/>
      <c r="KJX117" s="30"/>
      <c r="KKD117" s="28"/>
      <c r="KKE117" s="29"/>
      <c r="KKF117" s="30"/>
      <c r="KKL117" s="28"/>
      <c r="KKM117" s="29"/>
      <c r="KKN117" s="30"/>
      <c r="KKT117" s="28"/>
      <c r="KKU117" s="29"/>
      <c r="KKV117" s="30"/>
      <c r="KLB117" s="28"/>
      <c r="KLC117" s="29"/>
      <c r="KLD117" s="30"/>
      <c r="KLJ117" s="28"/>
      <c r="KLK117" s="29"/>
      <c r="KLL117" s="30"/>
      <c r="KLR117" s="28"/>
      <c r="KLS117" s="29"/>
      <c r="KLT117" s="30"/>
      <c r="KLZ117" s="28"/>
      <c r="KMA117" s="29"/>
      <c r="KMB117" s="30"/>
      <c r="KMH117" s="28"/>
      <c r="KMI117" s="29"/>
      <c r="KMJ117" s="30"/>
      <c r="KMP117" s="28"/>
      <c r="KMQ117" s="29"/>
      <c r="KMR117" s="30"/>
      <c r="KMX117" s="28"/>
      <c r="KMY117" s="29"/>
      <c r="KMZ117" s="30"/>
      <c r="KNF117" s="28"/>
      <c r="KNG117" s="29"/>
      <c r="KNH117" s="30"/>
      <c r="KNN117" s="28"/>
      <c r="KNO117" s="29"/>
      <c r="KNP117" s="30"/>
      <c r="KNV117" s="28"/>
      <c r="KNW117" s="29"/>
      <c r="KNX117" s="30"/>
      <c r="KOD117" s="28"/>
      <c r="KOE117" s="29"/>
      <c r="KOF117" s="30"/>
      <c r="KOL117" s="28"/>
      <c r="KOM117" s="29"/>
      <c r="KON117" s="30"/>
      <c r="KOT117" s="28"/>
      <c r="KOU117" s="29"/>
      <c r="KOV117" s="30"/>
      <c r="KPB117" s="28"/>
      <c r="KPC117" s="29"/>
      <c r="KPD117" s="30"/>
      <c r="KPJ117" s="28"/>
      <c r="KPK117" s="29"/>
      <c r="KPL117" s="30"/>
      <c r="KPR117" s="28"/>
      <c r="KPS117" s="29"/>
      <c r="KPT117" s="30"/>
      <c r="KPZ117" s="28"/>
      <c r="KQA117" s="29"/>
      <c r="KQB117" s="30"/>
      <c r="KQH117" s="28"/>
      <c r="KQI117" s="29"/>
      <c r="KQJ117" s="30"/>
      <c r="KQP117" s="28"/>
      <c r="KQQ117" s="29"/>
      <c r="KQR117" s="30"/>
      <c r="KQX117" s="28"/>
      <c r="KQY117" s="29"/>
      <c r="KQZ117" s="30"/>
      <c r="KRF117" s="28"/>
      <c r="KRG117" s="29"/>
      <c r="KRH117" s="30"/>
      <c r="KRN117" s="28"/>
      <c r="KRO117" s="29"/>
      <c r="KRP117" s="30"/>
      <c r="KRV117" s="28"/>
      <c r="KRW117" s="29"/>
      <c r="KRX117" s="30"/>
      <c r="KSD117" s="28"/>
      <c r="KSE117" s="29"/>
      <c r="KSF117" s="30"/>
      <c r="KSL117" s="28"/>
      <c r="KSM117" s="29"/>
      <c r="KSN117" s="30"/>
      <c r="KST117" s="28"/>
      <c r="KSU117" s="29"/>
      <c r="KSV117" s="30"/>
      <c r="KTB117" s="28"/>
      <c r="KTC117" s="29"/>
      <c r="KTD117" s="30"/>
      <c r="KTJ117" s="28"/>
      <c r="KTK117" s="29"/>
      <c r="KTL117" s="30"/>
      <c r="KTR117" s="28"/>
      <c r="KTS117" s="29"/>
      <c r="KTT117" s="30"/>
      <c r="KTZ117" s="28"/>
      <c r="KUA117" s="29"/>
      <c r="KUB117" s="30"/>
      <c r="KUH117" s="28"/>
      <c r="KUI117" s="29"/>
      <c r="KUJ117" s="30"/>
      <c r="KUP117" s="28"/>
      <c r="KUQ117" s="29"/>
      <c r="KUR117" s="30"/>
      <c r="KUX117" s="28"/>
      <c r="KUY117" s="29"/>
      <c r="KUZ117" s="30"/>
      <c r="KVF117" s="28"/>
      <c r="KVG117" s="29"/>
      <c r="KVH117" s="30"/>
      <c r="KVN117" s="28"/>
      <c r="KVO117" s="29"/>
      <c r="KVP117" s="30"/>
      <c r="KVV117" s="28"/>
      <c r="KVW117" s="29"/>
      <c r="KVX117" s="30"/>
      <c r="KWD117" s="28"/>
      <c r="KWE117" s="29"/>
      <c r="KWF117" s="30"/>
      <c r="KWL117" s="28"/>
      <c r="KWM117" s="29"/>
      <c r="KWN117" s="30"/>
      <c r="KWT117" s="28"/>
      <c r="KWU117" s="29"/>
      <c r="KWV117" s="30"/>
      <c r="KXB117" s="28"/>
      <c r="KXC117" s="29"/>
      <c r="KXD117" s="30"/>
      <c r="KXJ117" s="28"/>
      <c r="KXK117" s="29"/>
      <c r="KXL117" s="30"/>
      <c r="KXR117" s="28"/>
      <c r="KXS117" s="29"/>
      <c r="KXT117" s="30"/>
      <c r="KXZ117" s="28"/>
      <c r="KYA117" s="29"/>
      <c r="KYB117" s="30"/>
      <c r="KYH117" s="28"/>
      <c r="KYI117" s="29"/>
      <c r="KYJ117" s="30"/>
      <c r="KYP117" s="28"/>
      <c r="KYQ117" s="29"/>
      <c r="KYR117" s="30"/>
      <c r="KYX117" s="28"/>
      <c r="KYY117" s="29"/>
      <c r="KYZ117" s="30"/>
      <c r="KZF117" s="28"/>
      <c r="KZG117" s="29"/>
      <c r="KZH117" s="30"/>
      <c r="KZN117" s="28"/>
      <c r="KZO117" s="29"/>
      <c r="KZP117" s="30"/>
      <c r="KZV117" s="28"/>
      <c r="KZW117" s="29"/>
      <c r="KZX117" s="30"/>
      <c r="LAD117" s="28"/>
      <c r="LAE117" s="29"/>
      <c r="LAF117" s="30"/>
      <c r="LAL117" s="28"/>
      <c r="LAM117" s="29"/>
      <c r="LAN117" s="30"/>
      <c r="LAT117" s="28"/>
      <c r="LAU117" s="29"/>
      <c r="LAV117" s="30"/>
      <c r="LBB117" s="28"/>
      <c r="LBC117" s="29"/>
      <c r="LBD117" s="30"/>
      <c r="LBJ117" s="28"/>
      <c r="LBK117" s="29"/>
      <c r="LBL117" s="30"/>
      <c r="LBR117" s="28"/>
      <c r="LBS117" s="29"/>
      <c r="LBT117" s="30"/>
      <c r="LBZ117" s="28"/>
      <c r="LCA117" s="29"/>
      <c r="LCB117" s="30"/>
      <c r="LCH117" s="28"/>
      <c r="LCI117" s="29"/>
      <c r="LCJ117" s="30"/>
      <c r="LCP117" s="28"/>
      <c r="LCQ117" s="29"/>
      <c r="LCR117" s="30"/>
      <c r="LCX117" s="28"/>
      <c r="LCY117" s="29"/>
      <c r="LCZ117" s="30"/>
      <c r="LDF117" s="28"/>
      <c r="LDG117" s="29"/>
      <c r="LDH117" s="30"/>
      <c r="LDN117" s="28"/>
      <c r="LDO117" s="29"/>
      <c r="LDP117" s="30"/>
      <c r="LDV117" s="28"/>
      <c r="LDW117" s="29"/>
      <c r="LDX117" s="30"/>
      <c r="LED117" s="28"/>
      <c r="LEE117" s="29"/>
      <c r="LEF117" s="30"/>
      <c r="LEL117" s="28"/>
      <c r="LEM117" s="29"/>
      <c r="LEN117" s="30"/>
      <c r="LET117" s="28"/>
      <c r="LEU117" s="29"/>
      <c r="LEV117" s="30"/>
      <c r="LFB117" s="28"/>
      <c r="LFC117" s="29"/>
      <c r="LFD117" s="30"/>
      <c r="LFJ117" s="28"/>
      <c r="LFK117" s="29"/>
      <c r="LFL117" s="30"/>
      <c r="LFR117" s="28"/>
      <c r="LFS117" s="29"/>
      <c r="LFT117" s="30"/>
      <c r="LFZ117" s="28"/>
      <c r="LGA117" s="29"/>
      <c r="LGB117" s="30"/>
      <c r="LGH117" s="28"/>
      <c r="LGI117" s="29"/>
      <c r="LGJ117" s="30"/>
      <c r="LGP117" s="28"/>
      <c r="LGQ117" s="29"/>
      <c r="LGR117" s="30"/>
      <c r="LGX117" s="28"/>
      <c r="LGY117" s="29"/>
      <c r="LGZ117" s="30"/>
      <c r="LHF117" s="28"/>
      <c r="LHG117" s="29"/>
      <c r="LHH117" s="30"/>
      <c r="LHN117" s="28"/>
      <c r="LHO117" s="29"/>
      <c r="LHP117" s="30"/>
      <c r="LHV117" s="28"/>
      <c r="LHW117" s="29"/>
      <c r="LHX117" s="30"/>
      <c r="LID117" s="28"/>
      <c r="LIE117" s="29"/>
      <c r="LIF117" s="30"/>
      <c r="LIL117" s="28"/>
      <c r="LIM117" s="29"/>
      <c r="LIN117" s="30"/>
      <c r="LIT117" s="28"/>
      <c r="LIU117" s="29"/>
      <c r="LIV117" s="30"/>
      <c r="LJB117" s="28"/>
      <c r="LJC117" s="29"/>
      <c r="LJD117" s="30"/>
      <c r="LJJ117" s="28"/>
      <c r="LJK117" s="29"/>
      <c r="LJL117" s="30"/>
      <c r="LJR117" s="28"/>
      <c r="LJS117" s="29"/>
      <c r="LJT117" s="30"/>
      <c r="LJZ117" s="28"/>
      <c r="LKA117" s="29"/>
      <c r="LKB117" s="30"/>
      <c r="LKH117" s="28"/>
      <c r="LKI117" s="29"/>
      <c r="LKJ117" s="30"/>
      <c r="LKP117" s="28"/>
      <c r="LKQ117" s="29"/>
      <c r="LKR117" s="30"/>
      <c r="LKX117" s="28"/>
      <c r="LKY117" s="29"/>
      <c r="LKZ117" s="30"/>
      <c r="LLF117" s="28"/>
      <c r="LLG117" s="29"/>
      <c r="LLH117" s="30"/>
      <c r="LLN117" s="28"/>
      <c r="LLO117" s="29"/>
      <c r="LLP117" s="30"/>
      <c r="LLV117" s="28"/>
      <c r="LLW117" s="29"/>
      <c r="LLX117" s="30"/>
      <c r="LMD117" s="28"/>
      <c r="LME117" s="29"/>
      <c r="LMF117" s="30"/>
      <c r="LML117" s="28"/>
      <c r="LMM117" s="29"/>
      <c r="LMN117" s="30"/>
      <c r="LMT117" s="28"/>
      <c r="LMU117" s="29"/>
      <c r="LMV117" s="30"/>
      <c r="LNB117" s="28"/>
      <c r="LNC117" s="29"/>
      <c r="LND117" s="30"/>
      <c r="LNJ117" s="28"/>
      <c r="LNK117" s="29"/>
      <c r="LNL117" s="30"/>
      <c r="LNR117" s="28"/>
      <c r="LNS117" s="29"/>
      <c r="LNT117" s="30"/>
      <c r="LNZ117" s="28"/>
      <c r="LOA117" s="29"/>
      <c r="LOB117" s="30"/>
      <c r="LOH117" s="28"/>
      <c r="LOI117" s="29"/>
      <c r="LOJ117" s="30"/>
      <c r="LOP117" s="28"/>
      <c r="LOQ117" s="29"/>
      <c r="LOR117" s="30"/>
      <c r="LOX117" s="28"/>
      <c r="LOY117" s="29"/>
      <c r="LOZ117" s="30"/>
      <c r="LPF117" s="28"/>
      <c r="LPG117" s="29"/>
      <c r="LPH117" s="30"/>
      <c r="LPN117" s="28"/>
      <c r="LPO117" s="29"/>
      <c r="LPP117" s="30"/>
      <c r="LPV117" s="28"/>
      <c r="LPW117" s="29"/>
      <c r="LPX117" s="30"/>
      <c r="LQD117" s="28"/>
      <c r="LQE117" s="29"/>
      <c r="LQF117" s="30"/>
      <c r="LQL117" s="28"/>
      <c r="LQM117" s="29"/>
      <c r="LQN117" s="30"/>
      <c r="LQT117" s="28"/>
      <c r="LQU117" s="29"/>
      <c r="LQV117" s="30"/>
      <c r="LRB117" s="28"/>
      <c r="LRC117" s="29"/>
      <c r="LRD117" s="30"/>
      <c r="LRJ117" s="28"/>
      <c r="LRK117" s="29"/>
      <c r="LRL117" s="30"/>
      <c r="LRR117" s="28"/>
      <c r="LRS117" s="29"/>
      <c r="LRT117" s="30"/>
      <c r="LRZ117" s="28"/>
      <c r="LSA117" s="29"/>
      <c r="LSB117" s="30"/>
      <c r="LSH117" s="28"/>
      <c r="LSI117" s="29"/>
      <c r="LSJ117" s="30"/>
      <c r="LSP117" s="28"/>
      <c r="LSQ117" s="29"/>
      <c r="LSR117" s="30"/>
      <c r="LSX117" s="28"/>
      <c r="LSY117" s="29"/>
      <c r="LSZ117" s="30"/>
      <c r="LTF117" s="28"/>
      <c r="LTG117" s="29"/>
      <c r="LTH117" s="30"/>
      <c r="LTN117" s="28"/>
      <c r="LTO117" s="29"/>
      <c r="LTP117" s="30"/>
      <c r="LTV117" s="28"/>
      <c r="LTW117" s="29"/>
      <c r="LTX117" s="30"/>
      <c r="LUD117" s="28"/>
      <c r="LUE117" s="29"/>
      <c r="LUF117" s="30"/>
      <c r="LUL117" s="28"/>
      <c r="LUM117" s="29"/>
      <c r="LUN117" s="30"/>
      <c r="LUT117" s="28"/>
      <c r="LUU117" s="29"/>
      <c r="LUV117" s="30"/>
      <c r="LVB117" s="28"/>
      <c r="LVC117" s="29"/>
      <c r="LVD117" s="30"/>
      <c r="LVJ117" s="28"/>
      <c r="LVK117" s="29"/>
      <c r="LVL117" s="30"/>
      <c r="LVR117" s="28"/>
      <c r="LVS117" s="29"/>
      <c r="LVT117" s="30"/>
      <c r="LVZ117" s="28"/>
      <c r="LWA117" s="29"/>
      <c r="LWB117" s="30"/>
      <c r="LWH117" s="28"/>
      <c r="LWI117" s="29"/>
      <c r="LWJ117" s="30"/>
      <c r="LWP117" s="28"/>
      <c r="LWQ117" s="29"/>
      <c r="LWR117" s="30"/>
      <c r="LWX117" s="28"/>
      <c r="LWY117" s="29"/>
      <c r="LWZ117" s="30"/>
      <c r="LXF117" s="28"/>
      <c r="LXG117" s="29"/>
      <c r="LXH117" s="30"/>
      <c r="LXN117" s="28"/>
      <c r="LXO117" s="29"/>
      <c r="LXP117" s="30"/>
      <c r="LXV117" s="28"/>
      <c r="LXW117" s="29"/>
      <c r="LXX117" s="30"/>
      <c r="LYD117" s="28"/>
      <c r="LYE117" s="29"/>
      <c r="LYF117" s="30"/>
      <c r="LYL117" s="28"/>
      <c r="LYM117" s="29"/>
      <c r="LYN117" s="30"/>
      <c r="LYT117" s="28"/>
      <c r="LYU117" s="29"/>
      <c r="LYV117" s="30"/>
      <c r="LZB117" s="28"/>
      <c r="LZC117" s="29"/>
      <c r="LZD117" s="30"/>
      <c r="LZJ117" s="28"/>
      <c r="LZK117" s="29"/>
      <c r="LZL117" s="30"/>
      <c r="LZR117" s="28"/>
      <c r="LZS117" s="29"/>
      <c r="LZT117" s="30"/>
      <c r="LZZ117" s="28"/>
      <c r="MAA117" s="29"/>
      <c r="MAB117" s="30"/>
      <c r="MAH117" s="28"/>
      <c r="MAI117" s="29"/>
      <c r="MAJ117" s="30"/>
      <c r="MAP117" s="28"/>
      <c r="MAQ117" s="29"/>
      <c r="MAR117" s="30"/>
      <c r="MAX117" s="28"/>
      <c r="MAY117" s="29"/>
      <c r="MAZ117" s="30"/>
      <c r="MBF117" s="28"/>
      <c r="MBG117" s="29"/>
      <c r="MBH117" s="30"/>
      <c r="MBN117" s="28"/>
      <c r="MBO117" s="29"/>
      <c r="MBP117" s="30"/>
      <c r="MBV117" s="28"/>
      <c r="MBW117" s="29"/>
      <c r="MBX117" s="30"/>
      <c r="MCD117" s="28"/>
      <c r="MCE117" s="29"/>
      <c r="MCF117" s="30"/>
      <c r="MCL117" s="28"/>
      <c r="MCM117" s="29"/>
      <c r="MCN117" s="30"/>
      <c r="MCT117" s="28"/>
      <c r="MCU117" s="29"/>
      <c r="MCV117" s="30"/>
      <c r="MDB117" s="28"/>
      <c r="MDC117" s="29"/>
      <c r="MDD117" s="30"/>
      <c r="MDJ117" s="28"/>
      <c r="MDK117" s="29"/>
      <c r="MDL117" s="30"/>
      <c r="MDR117" s="28"/>
      <c r="MDS117" s="29"/>
      <c r="MDT117" s="30"/>
      <c r="MDZ117" s="28"/>
      <c r="MEA117" s="29"/>
      <c r="MEB117" s="30"/>
      <c r="MEH117" s="28"/>
      <c r="MEI117" s="29"/>
      <c r="MEJ117" s="30"/>
      <c r="MEP117" s="28"/>
      <c r="MEQ117" s="29"/>
      <c r="MER117" s="30"/>
      <c r="MEX117" s="28"/>
      <c r="MEY117" s="29"/>
      <c r="MEZ117" s="30"/>
      <c r="MFF117" s="28"/>
      <c r="MFG117" s="29"/>
      <c r="MFH117" s="30"/>
      <c r="MFN117" s="28"/>
      <c r="MFO117" s="29"/>
      <c r="MFP117" s="30"/>
      <c r="MFV117" s="28"/>
      <c r="MFW117" s="29"/>
      <c r="MFX117" s="30"/>
      <c r="MGD117" s="28"/>
      <c r="MGE117" s="29"/>
      <c r="MGF117" s="30"/>
      <c r="MGL117" s="28"/>
      <c r="MGM117" s="29"/>
      <c r="MGN117" s="30"/>
      <c r="MGT117" s="28"/>
      <c r="MGU117" s="29"/>
      <c r="MGV117" s="30"/>
      <c r="MHB117" s="28"/>
      <c r="MHC117" s="29"/>
      <c r="MHD117" s="30"/>
      <c r="MHJ117" s="28"/>
      <c r="MHK117" s="29"/>
      <c r="MHL117" s="30"/>
      <c r="MHR117" s="28"/>
      <c r="MHS117" s="29"/>
      <c r="MHT117" s="30"/>
      <c r="MHZ117" s="28"/>
      <c r="MIA117" s="29"/>
      <c r="MIB117" s="30"/>
      <c r="MIH117" s="28"/>
      <c r="MII117" s="29"/>
      <c r="MIJ117" s="30"/>
      <c r="MIP117" s="28"/>
      <c r="MIQ117" s="29"/>
      <c r="MIR117" s="30"/>
      <c r="MIX117" s="28"/>
      <c r="MIY117" s="29"/>
      <c r="MIZ117" s="30"/>
      <c r="MJF117" s="28"/>
      <c r="MJG117" s="29"/>
      <c r="MJH117" s="30"/>
      <c r="MJN117" s="28"/>
      <c r="MJO117" s="29"/>
      <c r="MJP117" s="30"/>
      <c r="MJV117" s="28"/>
      <c r="MJW117" s="29"/>
      <c r="MJX117" s="30"/>
      <c r="MKD117" s="28"/>
      <c r="MKE117" s="29"/>
      <c r="MKF117" s="30"/>
      <c r="MKL117" s="28"/>
      <c r="MKM117" s="29"/>
      <c r="MKN117" s="30"/>
      <c r="MKT117" s="28"/>
      <c r="MKU117" s="29"/>
      <c r="MKV117" s="30"/>
      <c r="MLB117" s="28"/>
      <c r="MLC117" s="29"/>
      <c r="MLD117" s="30"/>
      <c r="MLJ117" s="28"/>
      <c r="MLK117" s="29"/>
      <c r="MLL117" s="30"/>
      <c r="MLR117" s="28"/>
      <c r="MLS117" s="29"/>
      <c r="MLT117" s="30"/>
      <c r="MLZ117" s="28"/>
      <c r="MMA117" s="29"/>
      <c r="MMB117" s="30"/>
      <c r="MMH117" s="28"/>
      <c r="MMI117" s="29"/>
      <c r="MMJ117" s="30"/>
      <c r="MMP117" s="28"/>
      <c r="MMQ117" s="29"/>
      <c r="MMR117" s="30"/>
      <c r="MMX117" s="28"/>
      <c r="MMY117" s="29"/>
      <c r="MMZ117" s="30"/>
      <c r="MNF117" s="28"/>
      <c r="MNG117" s="29"/>
      <c r="MNH117" s="30"/>
      <c r="MNN117" s="28"/>
      <c r="MNO117" s="29"/>
      <c r="MNP117" s="30"/>
      <c r="MNV117" s="28"/>
      <c r="MNW117" s="29"/>
      <c r="MNX117" s="30"/>
      <c r="MOD117" s="28"/>
      <c r="MOE117" s="29"/>
      <c r="MOF117" s="30"/>
      <c r="MOL117" s="28"/>
      <c r="MOM117" s="29"/>
      <c r="MON117" s="30"/>
      <c r="MOT117" s="28"/>
      <c r="MOU117" s="29"/>
      <c r="MOV117" s="30"/>
      <c r="MPB117" s="28"/>
      <c r="MPC117" s="29"/>
      <c r="MPD117" s="30"/>
      <c r="MPJ117" s="28"/>
      <c r="MPK117" s="29"/>
      <c r="MPL117" s="30"/>
      <c r="MPR117" s="28"/>
      <c r="MPS117" s="29"/>
      <c r="MPT117" s="30"/>
      <c r="MPZ117" s="28"/>
      <c r="MQA117" s="29"/>
      <c r="MQB117" s="30"/>
      <c r="MQH117" s="28"/>
      <c r="MQI117" s="29"/>
      <c r="MQJ117" s="30"/>
      <c r="MQP117" s="28"/>
      <c r="MQQ117" s="29"/>
      <c r="MQR117" s="30"/>
      <c r="MQX117" s="28"/>
      <c r="MQY117" s="29"/>
      <c r="MQZ117" s="30"/>
      <c r="MRF117" s="28"/>
      <c r="MRG117" s="29"/>
      <c r="MRH117" s="30"/>
      <c r="MRN117" s="28"/>
      <c r="MRO117" s="29"/>
      <c r="MRP117" s="30"/>
      <c r="MRV117" s="28"/>
      <c r="MRW117" s="29"/>
      <c r="MRX117" s="30"/>
      <c r="MSD117" s="28"/>
      <c r="MSE117" s="29"/>
      <c r="MSF117" s="30"/>
      <c r="MSL117" s="28"/>
      <c r="MSM117" s="29"/>
      <c r="MSN117" s="30"/>
      <c r="MST117" s="28"/>
      <c r="MSU117" s="29"/>
      <c r="MSV117" s="30"/>
      <c r="MTB117" s="28"/>
      <c r="MTC117" s="29"/>
      <c r="MTD117" s="30"/>
      <c r="MTJ117" s="28"/>
      <c r="MTK117" s="29"/>
      <c r="MTL117" s="30"/>
      <c r="MTR117" s="28"/>
      <c r="MTS117" s="29"/>
      <c r="MTT117" s="30"/>
      <c r="MTZ117" s="28"/>
      <c r="MUA117" s="29"/>
      <c r="MUB117" s="30"/>
      <c r="MUH117" s="28"/>
      <c r="MUI117" s="29"/>
      <c r="MUJ117" s="30"/>
      <c r="MUP117" s="28"/>
      <c r="MUQ117" s="29"/>
      <c r="MUR117" s="30"/>
      <c r="MUX117" s="28"/>
      <c r="MUY117" s="29"/>
      <c r="MUZ117" s="30"/>
      <c r="MVF117" s="28"/>
      <c r="MVG117" s="29"/>
      <c r="MVH117" s="30"/>
      <c r="MVN117" s="28"/>
      <c r="MVO117" s="29"/>
      <c r="MVP117" s="30"/>
      <c r="MVV117" s="28"/>
      <c r="MVW117" s="29"/>
      <c r="MVX117" s="30"/>
      <c r="MWD117" s="28"/>
      <c r="MWE117" s="29"/>
      <c r="MWF117" s="30"/>
      <c r="MWL117" s="28"/>
      <c r="MWM117" s="29"/>
      <c r="MWN117" s="30"/>
      <c r="MWT117" s="28"/>
      <c r="MWU117" s="29"/>
      <c r="MWV117" s="30"/>
      <c r="MXB117" s="28"/>
      <c r="MXC117" s="29"/>
      <c r="MXD117" s="30"/>
      <c r="MXJ117" s="28"/>
      <c r="MXK117" s="29"/>
      <c r="MXL117" s="30"/>
      <c r="MXR117" s="28"/>
      <c r="MXS117" s="29"/>
      <c r="MXT117" s="30"/>
      <c r="MXZ117" s="28"/>
      <c r="MYA117" s="29"/>
      <c r="MYB117" s="30"/>
      <c r="MYH117" s="28"/>
      <c r="MYI117" s="29"/>
      <c r="MYJ117" s="30"/>
      <c r="MYP117" s="28"/>
      <c r="MYQ117" s="29"/>
      <c r="MYR117" s="30"/>
      <c r="MYX117" s="28"/>
      <c r="MYY117" s="29"/>
      <c r="MYZ117" s="30"/>
      <c r="MZF117" s="28"/>
      <c r="MZG117" s="29"/>
      <c r="MZH117" s="30"/>
      <c r="MZN117" s="28"/>
      <c r="MZO117" s="29"/>
      <c r="MZP117" s="30"/>
      <c r="MZV117" s="28"/>
      <c r="MZW117" s="29"/>
      <c r="MZX117" s="30"/>
      <c r="NAD117" s="28"/>
      <c r="NAE117" s="29"/>
      <c r="NAF117" s="30"/>
      <c r="NAL117" s="28"/>
      <c r="NAM117" s="29"/>
      <c r="NAN117" s="30"/>
      <c r="NAT117" s="28"/>
      <c r="NAU117" s="29"/>
      <c r="NAV117" s="30"/>
      <c r="NBB117" s="28"/>
      <c r="NBC117" s="29"/>
      <c r="NBD117" s="30"/>
      <c r="NBJ117" s="28"/>
      <c r="NBK117" s="29"/>
      <c r="NBL117" s="30"/>
      <c r="NBR117" s="28"/>
      <c r="NBS117" s="29"/>
      <c r="NBT117" s="30"/>
      <c r="NBZ117" s="28"/>
      <c r="NCA117" s="29"/>
      <c r="NCB117" s="30"/>
      <c r="NCH117" s="28"/>
      <c r="NCI117" s="29"/>
      <c r="NCJ117" s="30"/>
      <c r="NCP117" s="28"/>
      <c r="NCQ117" s="29"/>
      <c r="NCR117" s="30"/>
      <c r="NCX117" s="28"/>
      <c r="NCY117" s="29"/>
      <c r="NCZ117" s="30"/>
      <c r="NDF117" s="28"/>
      <c r="NDG117" s="29"/>
      <c r="NDH117" s="30"/>
      <c r="NDN117" s="28"/>
      <c r="NDO117" s="29"/>
      <c r="NDP117" s="30"/>
      <c r="NDV117" s="28"/>
      <c r="NDW117" s="29"/>
      <c r="NDX117" s="30"/>
      <c r="NED117" s="28"/>
      <c r="NEE117" s="29"/>
      <c r="NEF117" s="30"/>
      <c r="NEL117" s="28"/>
      <c r="NEM117" s="29"/>
      <c r="NEN117" s="30"/>
      <c r="NET117" s="28"/>
      <c r="NEU117" s="29"/>
      <c r="NEV117" s="30"/>
      <c r="NFB117" s="28"/>
      <c r="NFC117" s="29"/>
      <c r="NFD117" s="30"/>
      <c r="NFJ117" s="28"/>
      <c r="NFK117" s="29"/>
      <c r="NFL117" s="30"/>
      <c r="NFR117" s="28"/>
      <c r="NFS117" s="29"/>
      <c r="NFT117" s="30"/>
      <c r="NFZ117" s="28"/>
      <c r="NGA117" s="29"/>
      <c r="NGB117" s="30"/>
      <c r="NGH117" s="28"/>
      <c r="NGI117" s="29"/>
      <c r="NGJ117" s="30"/>
      <c r="NGP117" s="28"/>
      <c r="NGQ117" s="29"/>
      <c r="NGR117" s="30"/>
      <c r="NGX117" s="28"/>
      <c r="NGY117" s="29"/>
      <c r="NGZ117" s="30"/>
      <c r="NHF117" s="28"/>
      <c r="NHG117" s="29"/>
      <c r="NHH117" s="30"/>
      <c r="NHN117" s="28"/>
      <c r="NHO117" s="29"/>
      <c r="NHP117" s="30"/>
      <c r="NHV117" s="28"/>
      <c r="NHW117" s="29"/>
      <c r="NHX117" s="30"/>
      <c r="NID117" s="28"/>
      <c r="NIE117" s="29"/>
      <c r="NIF117" s="30"/>
      <c r="NIL117" s="28"/>
      <c r="NIM117" s="29"/>
      <c r="NIN117" s="30"/>
      <c r="NIT117" s="28"/>
      <c r="NIU117" s="29"/>
      <c r="NIV117" s="30"/>
      <c r="NJB117" s="28"/>
      <c r="NJC117" s="29"/>
      <c r="NJD117" s="30"/>
      <c r="NJJ117" s="28"/>
      <c r="NJK117" s="29"/>
      <c r="NJL117" s="30"/>
      <c r="NJR117" s="28"/>
      <c r="NJS117" s="29"/>
      <c r="NJT117" s="30"/>
      <c r="NJZ117" s="28"/>
      <c r="NKA117" s="29"/>
      <c r="NKB117" s="30"/>
      <c r="NKH117" s="28"/>
      <c r="NKI117" s="29"/>
      <c r="NKJ117" s="30"/>
      <c r="NKP117" s="28"/>
      <c r="NKQ117" s="29"/>
      <c r="NKR117" s="30"/>
      <c r="NKX117" s="28"/>
      <c r="NKY117" s="29"/>
      <c r="NKZ117" s="30"/>
      <c r="NLF117" s="28"/>
      <c r="NLG117" s="29"/>
      <c r="NLH117" s="30"/>
      <c r="NLN117" s="28"/>
      <c r="NLO117" s="29"/>
      <c r="NLP117" s="30"/>
      <c r="NLV117" s="28"/>
      <c r="NLW117" s="29"/>
      <c r="NLX117" s="30"/>
      <c r="NMD117" s="28"/>
      <c r="NME117" s="29"/>
      <c r="NMF117" s="30"/>
      <c r="NML117" s="28"/>
      <c r="NMM117" s="29"/>
      <c r="NMN117" s="30"/>
      <c r="NMT117" s="28"/>
      <c r="NMU117" s="29"/>
      <c r="NMV117" s="30"/>
      <c r="NNB117" s="28"/>
      <c r="NNC117" s="29"/>
      <c r="NND117" s="30"/>
      <c r="NNJ117" s="28"/>
      <c r="NNK117" s="29"/>
      <c r="NNL117" s="30"/>
      <c r="NNR117" s="28"/>
      <c r="NNS117" s="29"/>
      <c r="NNT117" s="30"/>
      <c r="NNZ117" s="28"/>
      <c r="NOA117" s="29"/>
      <c r="NOB117" s="30"/>
      <c r="NOH117" s="28"/>
      <c r="NOI117" s="29"/>
      <c r="NOJ117" s="30"/>
      <c r="NOP117" s="28"/>
      <c r="NOQ117" s="29"/>
      <c r="NOR117" s="30"/>
      <c r="NOX117" s="28"/>
      <c r="NOY117" s="29"/>
      <c r="NOZ117" s="30"/>
      <c r="NPF117" s="28"/>
      <c r="NPG117" s="29"/>
      <c r="NPH117" s="30"/>
      <c r="NPN117" s="28"/>
      <c r="NPO117" s="29"/>
      <c r="NPP117" s="30"/>
      <c r="NPV117" s="28"/>
      <c r="NPW117" s="29"/>
      <c r="NPX117" s="30"/>
      <c r="NQD117" s="28"/>
      <c r="NQE117" s="29"/>
      <c r="NQF117" s="30"/>
      <c r="NQL117" s="28"/>
      <c r="NQM117" s="29"/>
      <c r="NQN117" s="30"/>
      <c r="NQT117" s="28"/>
      <c r="NQU117" s="29"/>
      <c r="NQV117" s="30"/>
      <c r="NRB117" s="28"/>
      <c r="NRC117" s="29"/>
      <c r="NRD117" s="30"/>
      <c r="NRJ117" s="28"/>
      <c r="NRK117" s="29"/>
      <c r="NRL117" s="30"/>
      <c r="NRR117" s="28"/>
      <c r="NRS117" s="29"/>
      <c r="NRT117" s="30"/>
      <c r="NRZ117" s="28"/>
      <c r="NSA117" s="29"/>
      <c r="NSB117" s="30"/>
      <c r="NSH117" s="28"/>
      <c r="NSI117" s="29"/>
      <c r="NSJ117" s="30"/>
      <c r="NSP117" s="28"/>
      <c r="NSQ117" s="29"/>
      <c r="NSR117" s="30"/>
      <c r="NSX117" s="28"/>
      <c r="NSY117" s="29"/>
      <c r="NSZ117" s="30"/>
      <c r="NTF117" s="28"/>
      <c r="NTG117" s="29"/>
      <c r="NTH117" s="30"/>
      <c r="NTN117" s="28"/>
      <c r="NTO117" s="29"/>
      <c r="NTP117" s="30"/>
      <c r="NTV117" s="28"/>
      <c r="NTW117" s="29"/>
      <c r="NTX117" s="30"/>
      <c r="NUD117" s="28"/>
      <c r="NUE117" s="29"/>
      <c r="NUF117" s="30"/>
      <c r="NUL117" s="28"/>
      <c r="NUM117" s="29"/>
      <c r="NUN117" s="30"/>
      <c r="NUT117" s="28"/>
      <c r="NUU117" s="29"/>
      <c r="NUV117" s="30"/>
      <c r="NVB117" s="28"/>
      <c r="NVC117" s="29"/>
      <c r="NVD117" s="30"/>
      <c r="NVJ117" s="28"/>
      <c r="NVK117" s="29"/>
      <c r="NVL117" s="30"/>
      <c r="NVR117" s="28"/>
      <c r="NVS117" s="29"/>
      <c r="NVT117" s="30"/>
      <c r="NVZ117" s="28"/>
      <c r="NWA117" s="29"/>
      <c r="NWB117" s="30"/>
      <c r="NWH117" s="28"/>
      <c r="NWI117" s="29"/>
      <c r="NWJ117" s="30"/>
      <c r="NWP117" s="28"/>
      <c r="NWQ117" s="29"/>
      <c r="NWR117" s="30"/>
      <c r="NWX117" s="28"/>
      <c r="NWY117" s="29"/>
      <c r="NWZ117" s="30"/>
      <c r="NXF117" s="28"/>
      <c r="NXG117" s="29"/>
      <c r="NXH117" s="30"/>
      <c r="NXN117" s="28"/>
      <c r="NXO117" s="29"/>
      <c r="NXP117" s="30"/>
      <c r="NXV117" s="28"/>
      <c r="NXW117" s="29"/>
      <c r="NXX117" s="30"/>
      <c r="NYD117" s="28"/>
      <c r="NYE117" s="29"/>
      <c r="NYF117" s="30"/>
      <c r="NYL117" s="28"/>
      <c r="NYM117" s="29"/>
      <c r="NYN117" s="30"/>
      <c r="NYT117" s="28"/>
      <c r="NYU117" s="29"/>
      <c r="NYV117" s="30"/>
      <c r="NZB117" s="28"/>
      <c r="NZC117" s="29"/>
      <c r="NZD117" s="30"/>
      <c r="NZJ117" s="28"/>
      <c r="NZK117" s="29"/>
      <c r="NZL117" s="30"/>
      <c r="NZR117" s="28"/>
      <c r="NZS117" s="29"/>
      <c r="NZT117" s="30"/>
      <c r="NZZ117" s="28"/>
      <c r="OAA117" s="29"/>
      <c r="OAB117" s="30"/>
      <c r="OAH117" s="28"/>
      <c r="OAI117" s="29"/>
      <c r="OAJ117" s="30"/>
      <c r="OAP117" s="28"/>
      <c r="OAQ117" s="29"/>
      <c r="OAR117" s="30"/>
      <c r="OAX117" s="28"/>
      <c r="OAY117" s="29"/>
      <c r="OAZ117" s="30"/>
      <c r="OBF117" s="28"/>
      <c r="OBG117" s="29"/>
      <c r="OBH117" s="30"/>
      <c r="OBN117" s="28"/>
      <c r="OBO117" s="29"/>
      <c r="OBP117" s="30"/>
      <c r="OBV117" s="28"/>
      <c r="OBW117" s="29"/>
      <c r="OBX117" s="30"/>
      <c r="OCD117" s="28"/>
      <c r="OCE117" s="29"/>
      <c r="OCF117" s="30"/>
      <c r="OCL117" s="28"/>
      <c r="OCM117" s="29"/>
      <c r="OCN117" s="30"/>
      <c r="OCT117" s="28"/>
      <c r="OCU117" s="29"/>
      <c r="OCV117" s="30"/>
      <c r="ODB117" s="28"/>
      <c r="ODC117" s="29"/>
      <c r="ODD117" s="30"/>
      <c r="ODJ117" s="28"/>
      <c r="ODK117" s="29"/>
      <c r="ODL117" s="30"/>
      <c r="ODR117" s="28"/>
      <c r="ODS117" s="29"/>
      <c r="ODT117" s="30"/>
      <c r="ODZ117" s="28"/>
      <c r="OEA117" s="29"/>
      <c r="OEB117" s="30"/>
      <c r="OEH117" s="28"/>
      <c r="OEI117" s="29"/>
      <c r="OEJ117" s="30"/>
      <c r="OEP117" s="28"/>
      <c r="OEQ117" s="29"/>
      <c r="OER117" s="30"/>
      <c r="OEX117" s="28"/>
      <c r="OEY117" s="29"/>
      <c r="OEZ117" s="30"/>
      <c r="OFF117" s="28"/>
      <c r="OFG117" s="29"/>
      <c r="OFH117" s="30"/>
      <c r="OFN117" s="28"/>
      <c r="OFO117" s="29"/>
      <c r="OFP117" s="30"/>
      <c r="OFV117" s="28"/>
      <c r="OFW117" s="29"/>
      <c r="OFX117" s="30"/>
      <c r="OGD117" s="28"/>
      <c r="OGE117" s="29"/>
      <c r="OGF117" s="30"/>
      <c r="OGL117" s="28"/>
      <c r="OGM117" s="29"/>
      <c r="OGN117" s="30"/>
      <c r="OGT117" s="28"/>
      <c r="OGU117" s="29"/>
      <c r="OGV117" s="30"/>
      <c r="OHB117" s="28"/>
      <c r="OHC117" s="29"/>
      <c r="OHD117" s="30"/>
      <c r="OHJ117" s="28"/>
      <c r="OHK117" s="29"/>
      <c r="OHL117" s="30"/>
      <c r="OHR117" s="28"/>
      <c r="OHS117" s="29"/>
      <c r="OHT117" s="30"/>
      <c r="OHZ117" s="28"/>
      <c r="OIA117" s="29"/>
      <c r="OIB117" s="30"/>
      <c r="OIH117" s="28"/>
      <c r="OII117" s="29"/>
      <c r="OIJ117" s="30"/>
      <c r="OIP117" s="28"/>
      <c r="OIQ117" s="29"/>
      <c r="OIR117" s="30"/>
      <c r="OIX117" s="28"/>
      <c r="OIY117" s="29"/>
      <c r="OIZ117" s="30"/>
      <c r="OJF117" s="28"/>
      <c r="OJG117" s="29"/>
      <c r="OJH117" s="30"/>
      <c r="OJN117" s="28"/>
      <c r="OJO117" s="29"/>
      <c r="OJP117" s="30"/>
      <c r="OJV117" s="28"/>
      <c r="OJW117" s="29"/>
      <c r="OJX117" s="30"/>
      <c r="OKD117" s="28"/>
      <c r="OKE117" s="29"/>
      <c r="OKF117" s="30"/>
      <c r="OKL117" s="28"/>
      <c r="OKM117" s="29"/>
      <c r="OKN117" s="30"/>
      <c r="OKT117" s="28"/>
      <c r="OKU117" s="29"/>
      <c r="OKV117" s="30"/>
      <c r="OLB117" s="28"/>
      <c r="OLC117" s="29"/>
      <c r="OLD117" s="30"/>
      <c r="OLJ117" s="28"/>
      <c r="OLK117" s="29"/>
      <c r="OLL117" s="30"/>
      <c r="OLR117" s="28"/>
      <c r="OLS117" s="29"/>
      <c r="OLT117" s="30"/>
      <c r="OLZ117" s="28"/>
      <c r="OMA117" s="29"/>
      <c r="OMB117" s="30"/>
      <c r="OMH117" s="28"/>
      <c r="OMI117" s="29"/>
      <c r="OMJ117" s="30"/>
      <c r="OMP117" s="28"/>
      <c r="OMQ117" s="29"/>
      <c r="OMR117" s="30"/>
      <c r="OMX117" s="28"/>
      <c r="OMY117" s="29"/>
      <c r="OMZ117" s="30"/>
      <c r="ONF117" s="28"/>
      <c r="ONG117" s="29"/>
      <c r="ONH117" s="30"/>
      <c r="ONN117" s="28"/>
      <c r="ONO117" s="29"/>
      <c r="ONP117" s="30"/>
      <c r="ONV117" s="28"/>
      <c r="ONW117" s="29"/>
      <c r="ONX117" s="30"/>
      <c r="OOD117" s="28"/>
      <c r="OOE117" s="29"/>
      <c r="OOF117" s="30"/>
      <c r="OOL117" s="28"/>
      <c r="OOM117" s="29"/>
      <c r="OON117" s="30"/>
      <c r="OOT117" s="28"/>
      <c r="OOU117" s="29"/>
      <c r="OOV117" s="30"/>
      <c r="OPB117" s="28"/>
      <c r="OPC117" s="29"/>
      <c r="OPD117" s="30"/>
      <c r="OPJ117" s="28"/>
      <c r="OPK117" s="29"/>
      <c r="OPL117" s="30"/>
      <c r="OPR117" s="28"/>
      <c r="OPS117" s="29"/>
      <c r="OPT117" s="30"/>
      <c r="OPZ117" s="28"/>
      <c r="OQA117" s="29"/>
      <c r="OQB117" s="30"/>
      <c r="OQH117" s="28"/>
      <c r="OQI117" s="29"/>
      <c r="OQJ117" s="30"/>
      <c r="OQP117" s="28"/>
      <c r="OQQ117" s="29"/>
      <c r="OQR117" s="30"/>
      <c r="OQX117" s="28"/>
      <c r="OQY117" s="29"/>
      <c r="OQZ117" s="30"/>
      <c r="ORF117" s="28"/>
      <c r="ORG117" s="29"/>
      <c r="ORH117" s="30"/>
      <c r="ORN117" s="28"/>
      <c r="ORO117" s="29"/>
      <c r="ORP117" s="30"/>
      <c r="ORV117" s="28"/>
      <c r="ORW117" s="29"/>
      <c r="ORX117" s="30"/>
      <c r="OSD117" s="28"/>
      <c r="OSE117" s="29"/>
      <c r="OSF117" s="30"/>
      <c r="OSL117" s="28"/>
      <c r="OSM117" s="29"/>
      <c r="OSN117" s="30"/>
      <c r="OST117" s="28"/>
      <c r="OSU117" s="29"/>
      <c r="OSV117" s="30"/>
      <c r="OTB117" s="28"/>
      <c r="OTC117" s="29"/>
      <c r="OTD117" s="30"/>
      <c r="OTJ117" s="28"/>
      <c r="OTK117" s="29"/>
      <c r="OTL117" s="30"/>
      <c r="OTR117" s="28"/>
      <c r="OTS117" s="29"/>
      <c r="OTT117" s="30"/>
      <c r="OTZ117" s="28"/>
      <c r="OUA117" s="29"/>
      <c r="OUB117" s="30"/>
      <c r="OUH117" s="28"/>
      <c r="OUI117" s="29"/>
      <c r="OUJ117" s="30"/>
      <c r="OUP117" s="28"/>
      <c r="OUQ117" s="29"/>
      <c r="OUR117" s="30"/>
      <c r="OUX117" s="28"/>
      <c r="OUY117" s="29"/>
      <c r="OUZ117" s="30"/>
      <c r="OVF117" s="28"/>
      <c r="OVG117" s="29"/>
      <c r="OVH117" s="30"/>
      <c r="OVN117" s="28"/>
      <c r="OVO117" s="29"/>
      <c r="OVP117" s="30"/>
      <c r="OVV117" s="28"/>
      <c r="OVW117" s="29"/>
      <c r="OVX117" s="30"/>
      <c r="OWD117" s="28"/>
      <c r="OWE117" s="29"/>
      <c r="OWF117" s="30"/>
      <c r="OWL117" s="28"/>
      <c r="OWM117" s="29"/>
      <c r="OWN117" s="30"/>
      <c r="OWT117" s="28"/>
      <c r="OWU117" s="29"/>
      <c r="OWV117" s="30"/>
      <c r="OXB117" s="28"/>
      <c r="OXC117" s="29"/>
      <c r="OXD117" s="30"/>
      <c r="OXJ117" s="28"/>
      <c r="OXK117" s="29"/>
      <c r="OXL117" s="30"/>
      <c r="OXR117" s="28"/>
      <c r="OXS117" s="29"/>
      <c r="OXT117" s="30"/>
      <c r="OXZ117" s="28"/>
      <c r="OYA117" s="29"/>
      <c r="OYB117" s="30"/>
      <c r="OYH117" s="28"/>
      <c r="OYI117" s="29"/>
      <c r="OYJ117" s="30"/>
      <c r="OYP117" s="28"/>
      <c r="OYQ117" s="29"/>
      <c r="OYR117" s="30"/>
      <c r="OYX117" s="28"/>
      <c r="OYY117" s="29"/>
      <c r="OYZ117" s="30"/>
      <c r="OZF117" s="28"/>
      <c r="OZG117" s="29"/>
      <c r="OZH117" s="30"/>
      <c r="OZN117" s="28"/>
      <c r="OZO117" s="29"/>
      <c r="OZP117" s="30"/>
      <c r="OZV117" s="28"/>
      <c r="OZW117" s="29"/>
      <c r="OZX117" s="30"/>
      <c r="PAD117" s="28"/>
      <c r="PAE117" s="29"/>
      <c r="PAF117" s="30"/>
      <c r="PAL117" s="28"/>
      <c r="PAM117" s="29"/>
      <c r="PAN117" s="30"/>
      <c r="PAT117" s="28"/>
      <c r="PAU117" s="29"/>
      <c r="PAV117" s="30"/>
      <c r="PBB117" s="28"/>
      <c r="PBC117" s="29"/>
      <c r="PBD117" s="30"/>
      <c r="PBJ117" s="28"/>
      <c r="PBK117" s="29"/>
      <c r="PBL117" s="30"/>
      <c r="PBR117" s="28"/>
      <c r="PBS117" s="29"/>
      <c r="PBT117" s="30"/>
      <c r="PBZ117" s="28"/>
      <c r="PCA117" s="29"/>
      <c r="PCB117" s="30"/>
      <c r="PCH117" s="28"/>
      <c r="PCI117" s="29"/>
      <c r="PCJ117" s="30"/>
      <c r="PCP117" s="28"/>
      <c r="PCQ117" s="29"/>
      <c r="PCR117" s="30"/>
      <c r="PCX117" s="28"/>
      <c r="PCY117" s="29"/>
      <c r="PCZ117" s="30"/>
      <c r="PDF117" s="28"/>
      <c r="PDG117" s="29"/>
      <c r="PDH117" s="30"/>
      <c r="PDN117" s="28"/>
      <c r="PDO117" s="29"/>
      <c r="PDP117" s="30"/>
      <c r="PDV117" s="28"/>
      <c r="PDW117" s="29"/>
      <c r="PDX117" s="30"/>
      <c r="PED117" s="28"/>
      <c r="PEE117" s="29"/>
      <c r="PEF117" s="30"/>
      <c r="PEL117" s="28"/>
      <c r="PEM117" s="29"/>
      <c r="PEN117" s="30"/>
      <c r="PET117" s="28"/>
      <c r="PEU117" s="29"/>
      <c r="PEV117" s="30"/>
      <c r="PFB117" s="28"/>
      <c r="PFC117" s="29"/>
      <c r="PFD117" s="30"/>
      <c r="PFJ117" s="28"/>
      <c r="PFK117" s="29"/>
      <c r="PFL117" s="30"/>
      <c r="PFR117" s="28"/>
      <c r="PFS117" s="29"/>
      <c r="PFT117" s="30"/>
      <c r="PFZ117" s="28"/>
      <c r="PGA117" s="29"/>
      <c r="PGB117" s="30"/>
      <c r="PGH117" s="28"/>
      <c r="PGI117" s="29"/>
      <c r="PGJ117" s="30"/>
      <c r="PGP117" s="28"/>
      <c r="PGQ117" s="29"/>
      <c r="PGR117" s="30"/>
      <c r="PGX117" s="28"/>
      <c r="PGY117" s="29"/>
      <c r="PGZ117" s="30"/>
      <c r="PHF117" s="28"/>
      <c r="PHG117" s="29"/>
      <c r="PHH117" s="30"/>
      <c r="PHN117" s="28"/>
      <c r="PHO117" s="29"/>
      <c r="PHP117" s="30"/>
      <c r="PHV117" s="28"/>
      <c r="PHW117" s="29"/>
      <c r="PHX117" s="30"/>
      <c r="PID117" s="28"/>
      <c r="PIE117" s="29"/>
      <c r="PIF117" s="30"/>
      <c r="PIL117" s="28"/>
      <c r="PIM117" s="29"/>
      <c r="PIN117" s="30"/>
      <c r="PIT117" s="28"/>
      <c r="PIU117" s="29"/>
      <c r="PIV117" s="30"/>
      <c r="PJB117" s="28"/>
      <c r="PJC117" s="29"/>
      <c r="PJD117" s="30"/>
      <c r="PJJ117" s="28"/>
      <c r="PJK117" s="29"/>
      <c r="PJL117" s="30"/>
      <c r="PJR117" s="28"/>
      <c r="PJS117" s="29"/>
      <c r="PJT117" s="30"/>
      <c r="PJZ117" s="28"/>
      <c r="PKA117" s="29"/>
      <c r="PKB117" s="30"/>
      <c r="PKH117" s="28"/>
      <c r="PKI117" s="29"/>
      <c r="PKJ117" s="30"/>
      <c r="PKP117" s="28"/>
      <c r="PKQ117" s="29"/>
      <c r="PKR117" s="30"/>
      <c r="PKX117" s="28"/>
      <c r="PKY117" s="29"/>
      <c r="PKZ117" s="30"/>
      <c r="PLF117" s="28"/>
      <c r="PLG117" s="29"/>
      <c r="PLH117" s="30"/>
      <c r="PLN117" s="28"/>
      <c r="PLO117" s="29"/>
      <c r="PLP117" s="30"/>
      <c r="PLV117" s="28"/>
      <c r="PLW117" s="29"/>
      <c r="PLX117" s="30"/>
      <c r="PMD117" s="28"/>
      <c r="PME117" s="29"/>
      <c r="PMF117" s="30"/>
      <c r="PML117" s="28"/>
      <c r="PMM117" s="29"/>
      <c r="PMN117" s="30"/>
      <c r="PMT117" s="28"/>
      <c r="PMU117" s="29"/>
      <c r="PMV117" s="30"/>
      <c r="PNB117" s="28"/>
      <c r="PNC117" s="29"/>
      <c r="PND117" s="30"/>
      <c r="PNJ117" s="28"/>
      <c r="PNK117" s="29"/>
      <c r="PNL117" s="30"/>
      <c r="PNR117" s="28"/>
      <c r="PNS117" s="29"/>
      <c r="PNT117" s="30"/>
      <c r="PNZ117" s="28"/>
      <c r="POA117" s="29"/>
      <c r="POB117" s="30"/>
      <c r="POH117" s="28"/>
      <c r="POI117" s="29"/>
      <c r="POJ117" s="30"/>
      <c r="POP117" s="28"/>
      <c r="POQ117" s="29"/>
      <c r="POR117" s="30"/>
      <c r="POX117" s="28"/>
      <c r="POY117" s="29"/>
      <c r="POZ117" s="30"/>
      <c r="PPF117" s="28"/>
      <c r="PPG117" s="29"/>
      <c r="PPH117" s="30"/>
      <c r="PPN117" s="28"/>
      <c r="PPO117" s="29"/>
      <c r="PPP117" s="30"/>
      <c r="PPV117" s="28"/>
      <c r="PPW117" s="29"/>
      <c r="PPX117" s="30"/>
      <c r="PQD117" s="28"/>
      <c r="PQE117" s="29"/>
      <c r="PQF117" s="30"/>
      <c r="PQL117" s="28"/>
      <c r="PQM117" s="29"/>
      <c r="PQN117" s="30"/>
      <c r="PQT117" s="28"/>
      <c r="PQU117" s="29"/>
      <c r="PQV117" s="30"/>
      <c r="PRB117" s="28"/>
      <c r="PRC117" s="29"/>
      <c r="PRD117" s="30"/>
      <c r="PRJ117" s="28"/>
      <c r="PRK117" s="29"/>
      <c r="PRL117" s="30"/>
      <c r="PRR117" s="28"/>
      <c r="PRS117" s="29"/>
      <c r="PRT117" s="30"/>
      <c r="PRZ117" s="28"/>
      <c r="PSA117" s="29"/>
      <c r="PSB117" s="30"/>
      <c r="PSH117" s="28"/>
      <c r="PSI117" s="29"/>
      <c r="PSJ117" s="30"/>
      <c r="PSP117" s="28"/>
      <c r="PSQ117" s="29"/>
      <c r="PSR117" s="30"/>
      <c r="PSX117" s="28"/>
      <c r="PSY117" s="29"/>
      <c r="PSZ117" s="30"/>
      <c r="PTF117" s="28"/>
      <c r="PTG117" s="29"/>
      <c r="PTH117" s="30"/>
      <c r="PTN117" s="28"/>
      <c r="PTO117" s="29"/>
      <c r="PTP117" s="30"/>
      <c r="PTV117" s="28"/>
      <c r="PTW117" s="29"/>
      <c r="PTX117" s="30"/>
      <c r="PUD117" s="28"/>
      <c r="PUE117" s="29"/>
      <c r="PUF117" s="30"/>
      <c r="PUL117" s="28"/>
      <c r="PUM117" s="29"/>
      <c r="PUN117" s="30"/>
      <c r="PUT117" s="28"/>
      <c r="PUU117" s="29"/>
      <c r="PUV117" s="30"/>
      <c r="PVB117" s="28"/>
      <c r="PVC117" s="29"/>
      <c r="PVD117" s="30"/>
      <c r="PVJ117" s="28"/>
      <c r="PVK117" s="29"/>
      <c r="PVL117" s="30"/>
      <c r="PVR117" s="28"/>
      <c r="PVS117" s="29"/>
      <c r="PVT117" s="30"/>
      <c r="PVZ117" s="28"/>
      <c r="PWA117" s="29"/>
      <c r="PWB117" s="30"/>
      <c r="PWH117" s="28"/>
      <c r="PWI117" s="29"/>
      <c r="PWJ117" s="30"/>
      <c r="PWP117" s="28"/>
      <c r="PWQ117" s="29"/>
      <c r="PWR117" s="30"/>
      <c r="PWX117" s="28"/>
      <c r="PWY117" s="29"/>
      <c r="PWZ117" s="30"/>
      <c r="PXF117" s="28"/>
      <c r="PXG117" s="29"/>
      <c r="PXH117" s="30"/>
      <c r="PXN117" s="28"/>
      <c r="PXO117" s="29"/>
      <c r="PXP117" s="30"/>
      <c r="PXV117" s="28"/>
      <c r="PXW117" s="29"/>
      <c r="PXX117" s="30"/>
      <c r="PYD117" s="28"/>
      <c r="PYE117" s="29"/>
      <c r="PYF117" s="30"/>
      <c r="PYL117" s="28"/>
      <c r="PYM117" s="29"/>
      <c r="PYN117" s="30"/>
      <c r="PYT117" s="28"/>
      <c r="PYU117" s="29"/>
      <c r="PYV117" s="30"/>
      <c r="PZB117" s="28"/>
      <c r="PZC117" s="29"/>
      <c r="PZD117" s="30"/>
      <c r="PZJ117" s="28"/>
      <c r="PZK117" s="29"/>
      <c r="PZL117" s="30"/>
      <c r="PZR117" s="28"/>
      <c r="PZS117" s="29"/>
      <c r="PZT117" s="30"/>
      <c r="PZZ117" s="28"/>
      <c r="QAA117" s="29"/>
      <c r="QAB117" s="30"/>
      <c r="QAH117" s="28"/>
      <c r="QAI117" s="29"/>
      <c r="QAJ117" s="30"/>
      <c r="QAP117" s="28"/>
      <c r="QAQ117" s="29"/>
      <c r="QAR117" s="30"/>
      <c r="QAX117" s="28"/>
      <c r="QAY117" s="29"/>
      <c r="QAZ117" s="30"/>
      <c r="QBF117" s="28"/>
      <c r="QBG117" s="29"/>
      <c r="QBH117" s="30"/>
      <c r="QBN117" s="28"/>
      <c r="QBO117" s="29"/>
      <c r="QBP117" s="30"/>
      <c r="QBV117" s="28"/>
      <c r="QBW117" s="29"/>
      <c r="QBX117" s="30"/>
      <c r="QCD117" s="28"/>
      <c r="QCE117" s="29"/>
      <c r="QCF117" s="30"/>
      <c r="QCL117" s="28"/>
      <c r="QCM117" s="29"/>
      <c r="QCN117" s="30"/>
      <c r="QCT117" s="28"/>
      <c r="QCU117" s="29"/>
      <c r="QCV117" s="30"/>
      <c r="QDB117" s="28"/>
      <c r="QDC117" s="29"/>
      <c r="QDD117" s="30"/>
      <c r="QDJ117" s="28"/>
      <c r="QDK117" s="29"/>
      <c r="QDL117" s="30"/>
      <c r="QDR117" s="28"/>
      <c r="QDS117" s="29"/>
      <c r="QDT117" s="30"/>
      <c r="QDZ117" s="28"/>
      <c r="QEA117" s="29"/>
      <c r="QEB117" s="30"/>
      <c r="QEH117" s="28"/>
      <c r="QEI117" s="29"/>
      <c r="QEJ117" s="30"/>
      <c r="QEP117" s="28"/>
      <c r="QEQ117" s="29"/>
      <c r="QER117" s="30"/>
      <c r="QEX117" s="28"/>
      <c r="QEY117" s="29"/>
      <c r="QEZ117" s="30"/>
      <c r="QFF117" s="28"/>
      <c r="QFG117" s="29"/>
      <c r="QFH117" s="30"/>
      <c r="QFN117" s="28"/>
      <c r="QFO117" s="29"/>
      <c r="QFP117" s="30"/>
      <c r="QFV117" s="28"/>
      <c r="QFW117" s="29"/>
      <c r="QFX117" s="30"/>
      <c r="QGD117" s="28"/>
      <c r="QGE117" s="29"/>
      <c r="QGF117" s="30"/>
      <c r="QGL117" s="28"/>
      <c r="QGM117" s="29"/>
      <c r="QGN117" s="30"/>
      <c r="QGT117" s="28"/>
      <c r="QGU117" s="29"/>
      <c r="QGV117" s="30"/>
      <c r="QHB117" s="28"/>
      <c r="QHC117" s="29"/>
      <c r="QHD117" s="30"/>
      <c r="QHJ117" s="28"/>
      <c r="QHK117" s="29"/>
      <c r="QHL117" s="30"/>
      <c r="QHR117" s="28"/>
      <c r="QHS117" s="29"/>
      <c r="QHT117" s="30"/>
      <c r="QHZ117" s="28"/>
      <c r="QIA117" s="29"/>
      <c r="QIB117" s="30"/>
      <c r="QIH117" s="28"/>
      <c r="QII117" s="29"/>
      <c r="QIJ117" s="30"/>
      <c r="QIP117" s="28"/>
      <c r="QIQ117" s="29"/>
      <c r="QIR117" s="30"/>
      <c r="QIX117" s="28"/>
      <c r="QIY117" s="29"/>
      <c r="QIZ117" s="30"/>
      <c r="QJF117" s="28"/>
      <c r="QJG117" s="29"/>
      <c r="QJH117" s="30"/>
      <c r="QJN117" s="28"/>
      <c r="QJO117" s="29"/>
      <c r="QJP117" s="30"/>
      <c r="QJV117" s="28"/>
      <c r="QJW117" s="29"/>
      <c r="QJX117" s="30"/>
      <c r="QKD117" s="28"/>
      <c r="QKE117" s="29"/>
      <c r="QKF117" s="30"/>
      <c r="QKL117" s="28"/>
      <c r="QKM117" s="29"/>
      <c r="QKN117" s="30"/>
      <c r="QKT117" s="28"/>
      <c r="QKU117" s="29"/>
      <c r="QKV117" s="30"/>
      <c r="QLB117" s="28"/>
      <c r="QLC117" s="29"/>
      <c r="QLD117" s="30"/>
      <c r="QLJ117" s="28"/>
      <c r="QLK117" s="29"/>
      <c r="QLL117" s="30"/>
      <c r="QLR117" s="28"/>
      <c r="QLS117" s="29"/>
      <c r="QLT117" s="30"/>
      <c r="QLZ117" s="28"/>
      <c r="QMA117" s="29"/>
      <c r="QMB117" s="30"/>
      <c r="QMH117" s="28"/>
      <c r="QMI117" s="29"/>
      <c r="QMJ117" s="30"/>
      <c r="QMP117" s="28"/>
      <c r="QMQ117" s="29"/>
      <c r="QMR117" s="30"/>
      <c r="QMX117" s="28"/>
      <c r="QMY117" s="29"/>
      <c r="QMZ117" s="30"/>
      <c r="QNF117" s="28"/>
      <c r="QNG117" s="29"/>
      <c r="QNH117" s="30"/>
      <c r="QNN117" s="28"/>
      <c r="QNO117" s="29"/>
      <c r="QNP117" s="30"/>
      <c r="QNV117" s="28"/>
      <c r="QNW117" s="29"/>
      <c r="QNX117" s="30"/>
      <c r="QOD117" s="28"/>
      <c r="QOE117" s="29"/>
      <c r="QOF117" s="30"/>
      <c r="QOL117" s="28"/>
      <c r="QOM117" s="29"/>
      <c r="QON117" s="30"/>
      <c r="QOT117" s="28"/>
      <c r="QOU117" s="29"/>
      <c r="QOV117" s="30"/>
      <c r="QPB117" s="28"/>
      <c r="QPC117" s="29"/>
      <c r="QPD117" s="30"/>
      <c r="QPJ117" s="28"/>
      <c r="QPK117" s="29"/>
      <c r="QPL117" s="30"/>
      <c r="QPR117" s="28"/>
      <c r="QPS117" s="29"/>
      <c r="QPT117" s="30"/>
      <c r="QPZ117" s="28"/>
      <c r="QQA117" s="29"/>
      <c r="QQB117" s="30"/>
      <c r="QQH117" s="28"/>
      <c r="QQI117" s="29"/>
      <c r="QQJ117" s="30"/>
      <c r="QQP117" s="28"/>
      <c r="QQQ117" s="29"/>
      <c r="QQR117" s="30"/>
      <c r="QQX117" s="28"/>
      <c r="QQY117" s="29"/>
      <c r="QQZ117" s="30"/>
      <c r="QRF117" s="28"/>
      <c r="QRG117" s="29"/>
      <c r="QRH117" s="30"/>
      <c r="QRN117" s="28"/>
      <c r="QRO117" s="29"/>
      <c r="QRP117" s="30"/>
      <c r="QRV117" s="28"/>
      <c r="QRW117" s="29"/>
      <c r="QRX117" s="30"/>
      <c r="QSD117" s="28"/>
      <c r="QSE117" s="29"/>
      <c r="QSF117" s="30"/>
      <c r="QSL117" s="28"/>
      <c r="QSM117" s="29"/>
      <c r="QSN117" s="30"/>
      <c r="QST117" s="28"/>
      <c r="QSU117" s="29"/>
      <c r="QSV117" s="30"/>
      <c r="QTB117" s="28"/>
      <c r="QTC117" s="29"/>
      <c r="QTD117" s="30"/>
      <c r="QTJ117" s="28"/>
      <c r="QTK117" s="29"/>
      <c r="QTL117" s="30"/>
      <c r="QTR117" s="28"/>
      <c r="QTS117" s="29"/>
      <c r="QTT117" s="30"/>
      <c r="QTZ117" s="28"/>
      <c r="QUA117" s="29"/>
      <c r="QUB117" s="30"/>
      <c r="QUH117" s="28"/>
      <c r="QUI117" s="29"/>
      <c r="QUJ117" s="30"/>
      <c r="QUP117" s="28"/>
      <c r="QUQ117" s="29"/>
      <c r="QUR117" s="30"/>
      <c r="QUX117" s="28"/>
      <c r="QUY117" s="29"/>
      <c r="QUZ117" s="30"/>
      <c r="QVF117" s="28"/>
      <c r="QVG117" s="29"/>
      <c r="QVH117" s="30"/>
      <c r="QVN117" s="28"/>
      <c r="QVO117" s="29"/>
      <c r="QVP117" s="30"/>
      <c r="QVV117" s="28"/>
      <c r="QVW117" s="29"/>
      <c r="QVX117" s="30"/>
      <c r="QWD117" s="28"/>
      <c r="QWE117" s="29"/>
      <c r="QWF117" s="30"/>
      <c r="QWL117" s="28"/>
      <c r="QWM117" s="29"/>
      <c r="QWN117" s="30"/>
      <c r="QWT117" s="28"/>
      <c r="QWU117" s="29"/>
      <c r="QWV117" s="30"/>
      <c r="QXB117" s="28"/>
      <c r="QXC117" s="29"/>
      <c r="QXD117" s="30"/>
      <c r="QXJ117" s="28"/>
      <c r="QXK117" s="29"/>
      <c r="QXL117" s="30"/>
      <c r="QXR117" s="28"/>
      <c r="QXS117" s="29"/>
      <c r="QXT117" s="30"/>
      <c r="QXZ117" s="28"/>
      <c r="QYA117" s="29"/>
      <c r="QYB117" s="30"/>
      <c r="QYH117" s="28"/>
      <c r="QYI117" s="29"/>
      <c r="QYJ117" s="30"/>
      <c r="QYP117" s="28"/>
      <c r="QYQ117" s="29"/>
      <c r="QYR117" s="30"/>
      <c r="QYX117" s="28"/>
      <c r="QYY117" s="29"/>
      <c r="QYZ117" s="30"/>
      <c r="QZF117" s="28"/>
      <c r="QZG117" s="29"/>
      <c r="QZH117" s="30"/>
      <c r="QZN117" s="28"/>
      <c r="QZO117" s="29"/>
      <c r="QZP117" s="30"/>
      <c r="QZV117" s="28"/>
      <c r="QZW117" s="29"/>
      <c r="QZX117" s="30"/>
      <c r="RAD117" s="28"/>
      <c r="RAE117" s="29"/>
      <c r="RAF117" s="30"/>
      <c r="RAL117" s="28"/>
      <c r="RAM117" s="29"/>
      <c r="RAN117" s="30"/>
      <c r="RAT117" s="28"/>
      <c r="RAU117" s="29"/>
      <c r="RAV117" s="30"/>
      <c r="RBB117" s="28"/>
      <c r="RBC117" s="29"/>
      <c r="RBD117" s="30"/>
      <c r="RBJ117" s="28"/>
      <c r="RBK117" s="29"/>
      <c r="RBL117" s="30"/>
      <c r="RBR117" s="28"/>
      <c r="RBS117" s="29"/>
      <c r="RBT117" s="30"/>
      <c r="RBZ117" s="28"/>
      <c r="RCA117" s="29"/>
      <c r="RCB117" s="30"/>
      <c r="RCH117" s="28"/>
      <c r="RCI117" s="29"/>
      <c r="RCJ117" s="30"/>
      <c r="RCP117" s="28"/>
      <c r="RCQ117" s="29"/>
      <c r="RCR117" s="30"/>
      <c r="RCX117" s="28"/>
      <c r="RCY117" s="29"/>
      <c r="RCZ117" s="30"/>
      <c r="RDF117" s="28"/>
      <c r="RDG117" s="29"/>
      <c r="RDH117" s="30"/>
      <c r="RDN117" s="28"/>
      <c r="RDO117" s="29"/>
      <c r="RDP117" s="30"/>
      <c r="RDV117" s="28"/>
      <c r="RDW117" s="29"/>
      <c r="RDX117" s="30"/>
      <c r="RED117" s="28"/>
      <c r="REE117" s="29"/>
      <c r="REF117" s="30"/>
      <c r="REL117" s="28"/>
      <c r="REM117" s="29"/>
      <c r="REN117" s="30"/>
      <c r="RET117" s="28"/>
      <c r="REU117" s="29"/>
      <c r="REV117" s="30"/>
      <c r="RFB117" s="28"/>
      <c r="RFC117" s="29"/>
      <c r="RFD117" s="30"/>
      <c r="RFJ117" s="28"/>
      <c r="RFK117" s="29"/>
      <c r="RFL117" s="30"/>
      <c r="RFR117" s="28"/>
      <c r="RFS117" s="29"/>
      <c r="RFT117" s="30"/>
      <c r="RFZ117" s="28"/>
      <c r="RGA117" s="29"/>
      <c r="RGB117" s="30"/>
      <c r="RGH117" s="28"/>
      <c r="RGI117" s="29"/>
      <c r="RGJ117" s="30"/>
      <c r="RGP117" s="28"/>
      <c r="RGQ117" s="29"/>
      <c r="RGR117" s="30"/>
      <c r="RGX117" s="28"/>
      <c r="RGY117" s="29"/>
      <c r="RGZ117" s="30"/>
      <c r="RHF117" s="28"/>
      <c r="RHG117" s="29"/>
      <c r="RHH117" s="30"/>
      <c r="RHN117" s="28"/>
      <c r="RHO117" s="29"/>
      <c r="RHP117" s="30"/>
      <c r="RHV117" s="28"/>
      <c r="RHW117" s="29"/>
      <c r="RHX117" s="30"/>
      <c r="RID117" s="28"/>
      <c r="RIE117" s="29"/>
      <c r="RIF117" s="30"/>
      <c r="RIL117" s="28"/>
      <c r="RIM117" s="29"/>
      <c r="RIN117" s="30"/>
      <c r="RIT117" s="28"/>
      <c r="RIU117" s="29"/>
      <c r="RIV117" s="30"/>
      <c r="RJB117" s="28"/>
      <c r="RJC117" s="29"/>
      <c r="RJD117" s="30"/>
      <c r="RJJ117" s="28"/>
      <c r="RJK117" s="29"/>
      <c r="RJL117" s="30"/>
      <c r="RJR117" s="28"/>
      <c r="RJS117" s="29"/>
      <c r="RJT117" s="30"/>
      <c r="RJZ117" s="28"/>
      <c r="RKA117" s="29"/>
      <c r="RKB117" s="30"/>
      <c r="RKH117" s="28"/>
      <c r="RKI117" s="29"/>
      <c r="RKJ117" s="30"/>
      <c r="RKP117" s="28"/>
      <c r="RKQ117" s="29"/>
      <c r="RKR117" s="30"/>
      <c r="RKX117" s="28"/>
      <c r="RKY117" s="29"/>
      <c r="RKZ117" s="30"/>
      <c r="RLF117" s="28"/>
      <c r="RLG117" s="29"/>
      <c r="RLH117" s="30"/>
      <c r="RLN117" s="28"/>
      <c r="RLO117" s="29"/>
      <c r="RLP117" s="30"/>
      <c r="RLV117" s="28"/>
      <c r="RLW117" s="29"/>
      <c r="RLX117" s="30"/>
      <c r="RMD117" s="28"/>
      <c r="RME117" s="29"/>
      <c r="RMF117" s="30"/>
      <c r="RML117" s="28"/>
      <c r="RMM117" s="29"/>
      <c r="RMN117" s="30"/>
      <c r="RMT117" s="28"/>
      <c r="RMU117" s="29"/>
      <c r="RMV117" s="30"/>
      <c r="RNB117" s="28"/>
      <c r="RNC117" s="29"/>
      <c r="RND117" s="30"/>
      <c r="RNJ117" s="28"/>
      <c r="RNK117" s="29"/>
      <c r="RNL117" s="30"/>
      <c r="RNR117" s="28"/>
      <c r="RNS117" s="29"/>
      <c r="RNT117" s="30"/>
      <c r="RNZ117" s="28"/>
      <c r="ROA117" s="29"/>
      <c r="ROB117" s="30"/>
      <c r="ROH117" s="28"/>
      <c r="ROI117" s="29"/>
      <c r="ROJ117" s="30"/>
      <c r="ROP117" s="28"/>
      <c r="ROQ117" s="29"/>
      <c r="ROR117" s="30"/>
      <c r="ROX117" s="28"/>
      <c r="ROY117" s="29"/>
      <c r="ROZ117" s="30"/>
      <c r="RPF117" s="28"/>
      <c r="RPG117" s="29"/>
      <c r="RPH117" s="30"/>
      <c r="RPN117" s="28"/>
      <c r="RPO117" s="29"/>
      <c r="RPP117" s="30"/>
      <c r="RPV117" s="28"/>
      <c r="RPW117" s="29"/>
      <c r="RPX117" s="30"/>
      <c r="RQD117" s="28"/>
      <c r="RQE117" s="29"/>
      <c r="RQF117" s="30"/>
      <c r="RQL117" s="28"/>
      <c r="RQM117" s="29"/>
      <c r="RQN117" s="30"/>
      <c r="RQT117" s="28"/>
      <c r="RQU117" s="29"/>
      <c r="RQV117" s="30"/>
      <c r="RRB117" s="28"/>
      <c r="RRC117" s="29"/>
      <c r="RRD117" s="30"/>
      <c r="RRJ117" s="28"/>
      <c r="RRK117" s="29"/>
      <c r="RRL117" s="30"/>
      <c r="RRR117" s="28"/>
      <c r="RRS117" s="29"/>
      <c r="RRT117" s="30"/>
      <c r="RRZ117" s="28"/>
      <c r="RSA117" s="29"/>
      <c r="RSB117" s="30"/>
      <c r="RSH117" s="28"/>
      <c r="RSI117" s="29"/>
      <c r="RSJ117" s="30"/>
      <c r="RSP117" s="28"/>
      <c r="RSQ117" s="29"/>
      <c r="RSR117" s="30"/>
      <c r="RSX117" s="28"/>
      <c r="RSY117" s="29"/>
      <c r="RSZ117" s="30"/>
      <c r="RTF117" s="28"/>
      <c r="RTG117" s="29"/>
      <c r="RTH117" s="30"/>
      <c r="RTN117" s="28"/>
      <c r="RTO117" s="29"/>
      <c r="RTP117" s="30"/>
      <c r="RTV117" s="28"/>
      <c r="RTW117" s="29"/>
      <c r="RTX117" s="30"/>
      <c r="RUD117" s="28"/>
      <c r="RUE117" s="29"/>
      <c r="RUF117" s="30"/>
      <c r="RUL117" s="28"/>
      <c r="RUM117" s="29"/>
      <c r="RUN117" s="30"/>
      <c r="RUT117" s="28"/>
      <c r="RUU117" s="29"/>
      <c r="RUV117" s="30"/>
      <c r="RVB117" s="28"/>
      <c r="RVC117" s="29"/>
      <c r="RVD117" s="30"/>
      <c r="RVJ117" s="28"/>
      <c r="RVK117" s="29"/>
      <c r="RVL117" s="30"/>
      <c r="RVR117" s="28"/>
      <c r="RVS117" s="29"/>
      <c r="RVT117" s="30"/>
      <c r="RVZ117" s="28"/>
      <c r="RWA117" s="29"/>
      <c r="RWB117" s="30"/>
      <c r="RWH117" s="28"/>
      <c r="RWI117" s="29"/>
      <c r="RWJ117" s="30"/>
      <c r="RWP117" s="28"/>
      <c r="RWQ117" s="29"/>
      <c r="RWR117" s="30"/>
      <c r="RWX117" s="28"/>
      <c r="RWY117" s="29"/>
      <c r="RWZ117" s="30"/>
      <c r="RXF117" s="28"/>
      <c r="RXG117" s="29"/>
      <c r="RXH117" s="30"/>
      <c r="RXN117" s="28"/>
      <c r="RXO117" s="29"/>
      <c r="RXP117" s="30"/>
      <c r="RXV117" s="28"/>
      <c r="RXW117" s="29"/>
      <c r="RXX117" s="30"/>
      <c r="RYD117" s="28"/>
      <c r="RYE117" s="29"/>
      <c r="RYF117" s="30"/>
      <c r="RYL117" s="28"/>
      <c r="RYM117" s="29"/>
      <c r="RYN117" s="30"/>
      <c r="RYT117" s="28"/>
      <c r="RYU117" s="29"/>
      <c r="RYV117" s="30"/>
      <c r="RZB117" s="28"/>
      <c r="RZC117" s="29"/>
      <c r="RZD117" s="30"/>
      <c r="RZJ117" s="28"/>
      <c r="RZK117" s="29"/>
      <c r="RZL117" s="30"/>
      <c r="RZR117" s="28"/>
      <c r="RZS117" s="29"/>
      <c r="RZT117" s="30"/>
      <c r="RZZ117" s="28"/>
      <c r="SAA117" s="29"/>
      <c r="SAB117" s="30"/>
      <c r="SAH117" s="28"/>
      <c r="SAI117" s="29"/>
      <c r="SAJ117" s="30"/>
      <c r="SAP117" s="28"/>
      <c r="SAQ117" s="29"/>
      <c r="SAR117" s="30"/>
      <c r="SAX117" s="28"/>
      <c r="SAY117" s="29"/>
      <c r="SAZ117" s="30"/>
      <c r="SBF117" s="28"/>
      <c r="SBG117" s="29"/>
      <c r="SBH117" s="30"/>
      <c r="SBN117" s="28"/>
      <c r="SBO117" s="29"/>
      <c r="SBP117" s="30"/>
      <c r="SBV117" s="28"/>
      <c r="SBW117" s="29"/>
      <c r="SBX117" s="30"/>
      <c r="SCD117" s="28"/>
      <c r="SCE117" s="29"/>
      <c r="SCF117" s="30"/>
      <c r="SCL117" s="28"/>
      <c r="SCM117" s="29"/>
      <c r="SCN117" s="30"/>
      <c r="SCT117" s="28"/>
      <c r="SCU117" s="29"/>
      <c r="SCV117" s="30"/>
      <c r="SDB117" s="28"/>
      <c r="SDC117" s="29"/>
      <c r="SDD117" s="30"/>
      <c r="SDJ117" s="28"/>
      <c r="SDK117" s="29"/>
      <c r="SDL117" s="30"/>
      <c r="SDR117" s="28"/>
      <c r="SDS117" s="29"/>
      <c r="SDT117" s="30"/>
      <c r="SDZ117" s="28"/>
      <c r="SEA117" s="29"/>
      <c r="SEB117" s="30"/>
      <c r="SEH117" s="28"/>
      <c r="SEI117" s="29"/>
      <c r="SEJ117" s="30"/>
      <c r="SEP117" s="28"/>
      <c r="SEQ117" s="29"/>
      <c r="SER117" s="30"/>
      <c r="SEX117" s="28"/>
      <c r="SEY117" s="29"/>
      <c r="SEZ117" s="30"/>
      <c r="SFF117" s="28"/>
      <c r="SFG117" s="29"/>
      <c r="SFH117" s="30"/>
      <c r="SFN117" s="28"/>
      <c r="SFO117" s="29"/>
      <c r="SFP117" s="30"/>
      <c r="SFV117" s="28"/>
      <c r="SFW117" s="29"/>
      <c r="SFX117" s="30"/>
      <c r="SGD117" s="28"/>
      <c r="SGE117" s="29"/>
      <c r="SGF117" s="30"/>
      <c r="SGL117" s="28"/>
      <c r="SGM117" s="29"/>
      <c r="SGN117" s="30"/>
      <c r="SGT117" s="28"/>
      <c r="SGU117" s="29"/>
      <c r="SGV117" s="30"/>
      <c r="SHB117" s="28"/>
      <c r="SHC117" s="29"/>
      <c r="SHD117" s="30"/>
      <c r="SHJ117" s="28"/>
      <c r="SHK117" s="29"/>
      <c r="SHL117" s="30"/>
      <c r="SHR117" s="28"/>
      <c r="SHS117" s="29"/>
      <c r="SHT117" s="30"/>
      <c r="SHZ117" s="28"/>
      <c r="SIA117" s="29"/>
      <c r="SIB117" s="30"/>
      <c r="SIH117" s="28"/>
      <c r="SII117" s="29"/>
      <c r="SIJ117" s="30"/>
      <c r="SIP117" s="28"/>
      <c r="SIQ117" s="29"/>
      <c r="SIR117" s="30"/>
      <c r="SIX117" s="28"/>
      <c r="SIY117" s="29"/>
      <c r="SIZ117" s="30"/>
      <c r="SJF117" s="28"/>
      <c r="SJG117" s="29"/>
      <c r="SJH117" s="30"/>
      <c r="SJN117" s="28"/>
      <c r="SJO117" s="29"/>
      <c r="SJP117" s="30"/>
      <c r="SJV117" s="28"/>
      <c r="SJW117" s="29"/>
      <c r="SJX117" s="30"/>
      <c r="SKD117" s="28"/>
      <c r="SKE117" s="29"/>
      <c r="SKF117" s="30"/>
      <c r="SKL117" s="28"/>
      <c r="SKM117" s="29"/>
      <c r="SKN117" s="30"/>
      <c r="SKT117" s="28"/>
      <c r="SKU117" s="29"/>
      <c r="SKV117" s="30"/>
      <c r="SLB117" s="28"/>
      <c r="SLC117" s="29"/>
      <c r="SLD117" s="30"/>
      <c r="SLJ117" s="28"/>
      <c r="SLK117" s="29"/>
      <c r="SLL117" s="30"/>
      <c r="SLR117" s="28"/>
      <c r="SLS117" s="29"/>
      <c r="SLT117" s="30"/>
      <c r="SLZ117" s="28"/>
      <c r="SMA117" s="29"/>
      <c r="SMB117" s="30"/>
      <c r="SMH117" s="28"/>
      <c r="SMI117" s="29"/>
      <c r="SMJ117" s="30"/>
      <c r="SMP117" s="28"/>
      <c r="SMQ117" s="29"/>
      <c r="SMR117" s="30"/>
      <c r="SMX117" s="28"/>
      <c r="SMY117" s="29"/>
      <c r="SMZ117" s="30"/>
      <c r="SNF117" s="28"/>
      <c r="SNG117" s="29"/>
      <c r="SNH117" s="30"/>
      <c r="SNN117" s="28"/>
      <c r="SNO117" s="29"/>
      <c r="SNP117" s="30"/>
      <c r="SNV117" s="28"/>
      <c r="SNW117" s="29"/>
      <c r="SNX117" s="30"/>
      <c r="SOD117" s="28"/>
      <c r="SOE117" s="29"/>
      <c r="SOF117" s="30"/>
      <c r="SOL117" s="28"/>
      <c r="SOM117" s="29"/>
      <c r="SON117" s="30"/>
      <c r="SOT117" s="28"/>
      <c r="SOU117" s="29"/>
      <c r="SOV117" s="30"/>
      <c r="SPB117" s="28"/>
      <c r="SPC117" s="29"/>
      <c r="SPD117" s="30"/>
      <c r="SPJ117" s="28"/>
      <c r="SPK117" s="29"/>
      <c r="SPL117" s="30"/>
      <c r="SPR117" s="28"/>
      <c r="SPS117" s="29"/>
      <c r="SPT117" s="30"/>
      <c r="SPZ117" s="28"/>
      <c r="SQA117" s="29"/>
      <c r="SQB117" s="30"/>
      <c r="SQH117" s="28"/>
      <c r="SQI117" s="29"/>
      <c r="SQJ117" s="30"/>
      <c r="SQP117" s="28"/>
      <c r="SQQ117" s="29"/>
      <c r="SQR117" s="30"/>
      <c r="SQX117" s="28"/>
      <c r="SQY117" s="29"/>
      <c r="SQZ117" s="30"/>
      <c r="SRF117" s="28"/>
      <c r="SRG117" s="29"/>
      <c r="SRH117" s="30"/>
      <c r="SRN117" s="28"/>
      <c r="SRO117" s="29"/>
      <c r="SRP117" s="30"/>
      <c r="SRV117" s="28"/>
      <c r="SRW117" s="29"/>
      <c r="SRX117" s="30"/>
      <c r="SSD117" s="28"/>
      <c r="SSE117" s="29"/>
      <c r="SSF117" s="30"/>
      <c r="SSL117" s="28"/>
      <c r="SSM117" s="29"/>
      <c r="SSN117" s="30"/>
      <c r="SST117" s="28"/>
      <c r="SSU117" s="29"/>
      <c r="SSV117" s="30"/>
      <c r="STB117" s="28"/>
      <c r="STC117" s="29"/>
      <c r="STD117" s="30"/>
      <c r="STJ117" s="28"/>
      <c r="STK117" s="29"/>
      <c r="STL117" s="30"/>
      <c r="STR117" s="28"/>
      <c r="STS117" s="29"/>
      <c r="STT117" s="30"/>
      <c r="STZ117" s="28"/>
      <c r="SUA117" s="29"/>
      <c r="SUB117" s="30"/>
      <c r="SUH117" s="28"/>
      <c r="SUI117" s="29"/>
      <c r="SUJ117" s="30"/>
      <c r="SUP117" s="28"/>
      <c r="SUQ117" s="29"/>
      <c r="SUR117" s="30"/>
      <c r="SUX117" s="28"/>
      <c r="SUY117" s="29"/>
      <c r="SUZ117" s="30"/>
      <c r="SVF117" s="28"/>
      <c r="SVG117" s="29"/>
      <c r="SVH117" s="30"/>
      <c r="SVN117" s="28"/>
      <c r="SVO117" s="29"/>
      <c r="SVP117" s="30"/>
      <c r="SVV117" s="28"/>
      <c r="SVW117" s="29"/>
      <c r="SVX117" s="30"/>
      <c r="SWD117" s="28"/>
      <c r="SWE117" s="29"/>
      <c r="SWF117" s="30"/>
      <c r="SWL117" s="28"/>
      <c r="SWM117" s="29"/>
      <c r="SWN117" s="30"/>
      <c r="SWT117" s="28"/>
      <c r="SWU117" s="29"/>
      <c r="SWV117" s="30"/>
      <c r="SXB117" s="28"/>
      <c r="SXC117" s="29"/>
      <c r="SXD117" s="30"/>
      <c r="SXJ117" s="28"/>
      <c r="SXK117" s="29"/>
      <c r="SXL117" s="30"/>
      <c r="SXR117" s="28"/>
      <c r="SXS117" s="29"/>
      <c r="SXT117" s="30"/>
      <c r="SXZ117" s="28"/>
      <c r="SYA117" s="29"/>
      <c r="SYB117" s="30"/>
      <c r="SYH117" s="28"/>
      <c r="SYI117" s="29"/>
      <c r="SYJ117" s="30"/>
      <c r="SYP117" s="28"/>
      <c r="SYQ117" s="29"/>
      <c r="SYR117" s="30"/>
      <c r="SYX117" s="28"/>
      <c r="SYY117" s="29"/>
      <c r="SYZ117" s="30"/>
      <c r="SZF117" s="28"/>
      <c r="SZG117" s="29"/>
      <c r="SZH117" s="30"/>
      <c r="SZN117" s="28"/>
      <c r="SZO117" s="29"/>
      <c r="SZP117" s="30"/>
      <c r="SZV117" s="28"/>
      <c r="SZW117" s="29"/>
      <c r="SZX117" s="30"/>
      <c r="TAD117" s="28"/>
      <c r="TAE117" s="29"/>
      <c r="TAF117" s="30"/>
      <c r="TAL117" s="28"/>
      <c r="TAM117" s="29"/>
      <c r="TAN117" s="30"/>
      <c r="TAT117" s="28"/>
      <c r="TAU117" s="29"/>
      <c r="TAV117" s="30"/>
      <c r="TBB117" s="28"/>
      <c r="TBC117" s="29"/>
      <c r="TBD117" s="30"/>
      <c r="TBJ117" s="28"/>
      <c r="TBK117" s="29"/>
      <c r="TBL117" s="30"/>
      <c r="TBR117" s="28"/>
      <c r="TBS117" s="29"/>
      <c r="TBT117" s="30"/>
      <c r="TBZ117" s="28"/>
      <c r="TCA117" s="29"/>
      <c r="TCB117" s="30"/>
      <c r="TCH117" s="28"/>
      <c r="TCI117" s="29"/>
      <c r="TCJ117" s="30"/>
      <c r="TCP117" s="28"/>
      <c r="TCQ117" s="29"/>
      <c r="TCR117" s="30"/>
      <c r="TCX117" s="28"/>
      <c r="TCY117" s="29"/>
      <c r="TCZ117" s="30"/>
      <c r="TDF117" s="28"/>
      <c r="TDG117" s="29"/>
      <c r="TDH117" s="30"/>
      <c r="TDN117" s="28"/>
      <c r="TDO117" s="29"/>
      <c r="TDP117" s="30"/>
      <c r="TDV117" s="28"/>
      <c r="TDW117" s="29"/>
      <c r="TDX117" s="30"/>
      <c r="TED117" s="28"/>
      <c r="TEE117" s="29"/>
      <c r="TEF117" s="30"/>
      <c r="TEL117" s="28"/>
      <c r="TEM117" s="29"/>
      <c r="TEN117" s="30"/>
      <c r="TET117" s="28"/>
      <c r="TEU117" s="29"/>
      <c r="TEV117" s="30"/>
      <c r="TFB117" s="28"/>
      <c r="TFC117" s="29"/>
      <c r="TFD117" s="30"/>
      <c r="TFJ117" s="28"/>
      <c r="TFK117" s="29"/>
      <c r="TFL117" s="30"/>
      <c r="TFR117" s="28"/>
      <c r="TFS117" s="29"/>
      <c r="TFT117" s="30"/>
      <c r="TFZ117" s="28"/>
      <c r="TGA117" s="29"/>
      <c r="TGB117" s="30"/>
      <c r="TGH117" s="28"/>
      <c r="TGI117" s="29"/>
      <c r="TGJ117" s="30"/>
      <c r="TGP117" s="28"/>
      <c r="TGQ117" s="29"/>
      <c r="TGR117" s="30"/>
      <c r="TGX117" s="28"/>
      <c r="TGY117" s="29"/>
      <c r="TGZ117" s="30"/>
      <c r="THF117" s="28"/>
      <c r="THG117" s="29"/>
      <c r="THH117" s="30"/>
      <c r="THN117" s="28"/>
      <c r="THO117" s="29"/>
      <c r="THP117" s="30"/>
      <c r="THV117" s="28"/>
      <c r="THW117" s="29"/>
      <c r="THX117" s="30"/>
      <c r="TID117" s="28"/>
      <c r="TIE117" s="29"/>
      <c r="TIF117" s="30"/>
      <c r="TIL117" s="28"/>
      <c r="TIM117" s="29"/>
      <c r="TIN117" s="30"/>
      <c r="TIT117" s="28"/>
      <c r="TIU117" s="29"/>
      <c r="TIV117" s="30"/>
      <c r="TJB117" s="28"/>
      <c r="TJC117" s="29"/>
      <c r="TJD117" s="30"/>
      <c r="TJJ117" s="28"/>
      <c r="TJK117" s="29"/>
      <c r="TJL117" s="30"/>
      <c r="TJR117" s="28"/>
      <c r="TJS117" s="29"/>
      <c r="TJT117" s="30"/>
      <c r="TJZ117" s="28"/>
      <c r="TKA117" s="29"/>
      <c r="TKB117" s="30"/>
      <c r="TKH117" s="28"/>
      <c r="TKI117" s="29"/>
      <c r="TKJ117" s="30"/>
      <c r="TKP117" s="28"/>
      <c r="TKQ117" s="29"/>
      <c r="TKR117" s="30"/>
      <c r="TKX117" s="28"/>
      <c r="TKY117" s="29"/>
      <c r="TKZ117" s="30"/>
      <c r="TLF117" s="28"/>
      <c r="TLG117" s="29"/>
      <c r="TLH117" s="30"/>
      <c r="TLN117" s="28"/>
      <c r="TLO117" s="29"/>
      <c r="TLP117" s="30"/>
      <c r="TLV117" s="28"/>
      <c r="TLW117" s="29"/>
      <c r="TLX117" s="30"/>
      <c r="TMD117" s="28"/>
      <c r="TME117" s="29"/>
      <c r="TMF117" s="30"/>
      <c r="TML117" s="28"/>
      <c r="TMM117" s="29"/>
      <c r="TMN117" s="30"/>
      <c r="TMT117" s="28"/>
      <c r="TMU117" s="29"/>
      <c r="TMV117" s="30"/>
      <c r="TNB117" s="28"/>
      <c r="TNC117" s="29"/>
      <c r="TND117" s="30"/>
      <c r="TNJ117" s="28"/>
      <c r="TNK117" s="29"/>
      <c r="TNL117" s="30"/>
      <c r="TNR117" s="28"/>
      <c r="TNS117" s="29"/>
      <c r="TNT117" s="30"/>
      <c r="TNZ117" s="28"/>
      <c r="TOA117" s="29"/>
      <c r="TOB117" s="30"/>
      <c r="TOH117" s="28"/>
      <c r="TOI117" s="29"/>
      <c r="TOJ117" s="30"/>
      <c r="TOP117" s="28"/>
      <c r="TOQ117" s="29"/>
      <c r="TOR117" s="30"/>
      <c r="TOX117" s="28"/>
      <c r="TOY117" s="29"/>
      <c r="TOZ117" s="30"/>
      <c r="TPF117" s="28"/>
      <c r="TPG117" s="29"/>
      <c r="TPH117" s="30"/>
      <c r="TPN117" s="28"/>
      <c r="TPO117" s="29"/>
      <c r="TPP117" s="30"/>
      <c r="TPV117" s="28"/>
      <c r="TPW117" s="29"/>
      <c r="TPX117" s="30"/>
      <c r="TQD117" s="28"/>
      <c r="TQE117" s="29"/>
      <c r="TQF117" s="30"/>
      <c r="TQL117" s="28"/>
      <c r="TQM117" s="29"/>
      <c r="TQN117" s="30"/>
      <c r="TQT117" s="28"/>
      <c r="TQU117" s="29"/>
      <c r="TQV117" s="30"/>
      <c r="TRB117" s="28"/>
      <c r="TRC117" s="29"/>
      <c r="TRD117" s="30"/>
      <c r="TRJ117" s="28"/>
      <c r="TRK117" s="29"/>
      <c r="TRL117" s="30"/>
      <c r="TRR117" s="28"/>
      <c r="TRS117" s="29"/>
      <c r="TRT117" s="30"/>
      <c r="TRZ117" s="28"/>
      <c r="TSA117" s="29"/>
      <c r="TSB117" s="30"/>
      <c r="TSH117" s="28"/>
      <c r="TSI117" s="29"/>
      <c r="TSJ117" s="30"/>
      <c r="TSP117" s="28"/>
      <c r="TSQ117" s="29"/>
      <c r="TSR117" s="30"/>
      <c r="TSX117" s="28"/>
      <c r="TSY117" s="29"/>
      <c r="TSZ117" s="30"/>
      <c r="TTF117" s="28"/>
      <c r="TTG117" s="29"/>
      <c r="TTH117" s="30"/>
      <c r="TTN117" s="28"/>
      <c r="TTO117" s="29"/>
      <c r="TTP117" s="30"/>
      <c r="TTV117" s="28"/>
      <c r="TTW117" s="29"/>
      <c r="TTX117" s="30"/>
      <c r="TUD117" s="28"/>
      <c r="TUE117" s="29"/>
      <c r="TUF117" s="30"/>
      <c r="TUL117" s="28"/>
      <c r="TUM117" s="29"/>
      <c r="TUN117" s="30"/>
      <c r="TUT117" s="28"/>
      <c r="TUU117" s="29"/>
      <c r="TUV117" s="30"/>
      <c r="TVB117" s="28"/>
      <c r="TVC117" s="29"/>
      <c r="TVD117" s="30"/>
      <c r="TVJ117" s="28"/>
      <c r="TVK117" s="29"/>
      <c r="TVL117" s="30"/>
      <c r="TVR117" s="28"/>
      <c r="TVS117" s="29"/>
      <c r="TVT117" s="30"/>
      <c r="TVZ117" s="28"/>
      <c r="TWA117" s="29"/>
      <c r="TWB117" s="30"/>
      <c r="TWH117" s="28"/>
      <c r="TWI117" s="29"/>
      <c r="TWJ117" s="30"/>
      <c r="TWP117" s="28"/>
      <c r="TWQ117" s="29"/>
      <c r="TWR117" s="30"/>
      <c r="TWX117" s="28"/>
      <c r="TWY117" s="29"/>
      <c r="TWZ117" s="30"/>
      <c r="TXF117" s="28"/>
      <c r="TXG117" s="29"/>
      <c r="TXH117" s="30"/>
      <c r="TXN117" s="28"/>
      <c r="TXO117" s="29"/>
      <c r="TXP117" s="30"/>
      <c r="TXV117" s="28"/>
      <c r="TXW117" s="29"/>
      <c r="TXX117" s="30"/>
      <c r="TYD117" s="28"/>
      <c r="TYE117" s="29"/>
      <c r="TYF117" s="30"/>
      <c r="TYL117" s="28"/>
      <c r="TYM117" s="29"/>
      <c r="TYN117" s="30"/>
      <c r="TYT117" s="28"/>
      <c r="TYU117" s="29"/>
      <c r="TYV117" s="30"/>
      <c r="TZB117" s="28"/>
      <c r="TZC117" s="29"/>
      <c r="TZD117" s="30"/>
      <c r="TZJ117" s="28"/>
      <c r="TZK117" s="29"/>
      <c r="TZL117" s="30"/>
      <c r="TZR117" s="28"/>
      <c r="TZS117" s="29"/>
      <c r="TZT117" s="30"/>
      <c r="TZZ117" s="28"/>
      <c r="UAA117" s="29"/>
      <c r="UAB117" s="30"/>
      <c r="UAH117" s="28"/>
      <c r="UAI117" s="29"/>
      <c r="UAJ117" s="30"/>
      <c r="UAP117" s="28"/>
      <c r="UAQ117" s="29"/>
      <c r="UAR117" s="30"/>
      <c r="UAX117" s="28"/>
      <c r="UAY117" s="29"/>
      <c r="UAZ117" s="30"/>
      <c r="UBF117" s="28"/>
      <c r="UBG117" s="29"/>
      <c r="UBH117" s="30"/>
      <c r="UBN117" s="28"/>
      <c r="UBO117" s="29"/>
      <c r="UBP117" s="30"/>
      <c r="UBV117" s="28"/>
      <c r="UBW117" s="29"/>
      <c r="UBX117" s="30"/>
      <c r="UCD117" s="28"/>
      <c r="UCE117" s="29"/>
      <c r="UCF117" s="30"/>
      <c r="UCL117" s="28"/>
      <c r="UCM117" s="29"/>
      <c r="UCN117" s="30"/>
      <c r="UCT117" s="28"/>
      <c r="UCU117" s="29"/>
      <c r="UCV117" s="30"/>
      <c r="UDB117" s="28"/>
      <c r="UDC117" s="29"/>
      <c r="UDD117" s="30"/>
      <c r="UDJ117" s="28"/>
      <c r="UDK117" s="29"/>
      <c r="UDL117" s="30"/>
      <c r="UDR117" s="28"/>
      <c r="UDS117" s="29"/>
      <c r="UDT117" s="30"/>
      <c r="UDZ117" s="28"/>
      <c r="UEA117" s="29"/>
      <c r="UEB117" s="30"/>
      <c r="UEH117" s="28"/>
      <c r="UEI117" s="29"/>
      <c r="UEJ117" s="30"/>
      <c r="UEP117" s="28"/>
      <c r="UEQ117" s="29"/>
      <c r="UER117" s="30"/>
      <c r="UEX117" s="28"/>
      <c r="UEY117" s="29"/>
      <c r="UEZ117" s="30"/>
      <c r="UFF117" s="28"/>
      <c r="UFG117" s="29"/>
      <c r="UFH117" s="30"/>
      <c r="UFN117" s="28"/>
      <c r="UFO117" s="29"/>
      <c r="UFP117" s="30"/>
      <c r="UFV117" s="28"/>
      <c r="UFW117" s="29"/>
      <c r="UFX117" s="30"/>
      <c r="UGD117" s="28"/>
      <c r="UGE117" s="29"/>
      <c r="UGF117" s="30"/>
      <c r="UGL117" s="28"/>
      <c r="UGM117" s="29"/>
      <c r="UGN117" s="30"/>
      <c r="UGT117" s="28"/>
      <c r="UGU117" s="29"/>
      <c r="UGV117" s="30"/>
      <c r="UHB117" s="28"/>
      <c r="UHC117" s="29"/>
      <c r="UHD117" s="30"/>
      <c r="UHJ117" s="28"/>
      <c r="UHK117" s="29"/>
      <c r="UHL117" s="30"/>
      <c r="UHR117" s="28"/>
      <c r="UHS117" s="29"/>
      <c r="UHT117" s="30"/>
      <c r="UHZ117" s="28"/>
      <c r="UIA117" s="29"/>
      <c r="UIB117" s="30"/>
      <c r="UIH117" s="28"/>
      <c r="UII117" s="29"/>
      <c r="UIJ117" s="30"/>
      <c r="UIP117" s="28"/>
      <c r="UIQ117" s="29"/>
      <c r="UIR117" s="30"/>
      <c r="UIX117" s="28"/>
      <c r="UIY117" s="29"/>
      <c r="UIZ117" s="30"/>
      <c r="UJF117" s="28"/>
      <c r="UJG117" s="29"/>
      <c r="UJH117" s="30"/>
      <c r="UJN117" s="28"/>
      <c r="UJO117" s="29"/>
      <c r="UJP117" s="30"/>
      <c r="UJV117" s="28"/>
      <c r="UJW117" s="29"/>
      <c r="UJX117" s="30"/>
      <c r="UKD117" s="28"/>
      <c r="UKE117" s="29"/>
      <c r="UKF117" s="30"/>
      <c r="UKL117" s="28"/>
      <c r="UKM117" s="29"/>
      <c r="UKN117" s="30"/>
      <c r="UKT117" s="28"/>
      <c r="UKU117" s="29"/>
      <c r="UKV117" s="30"/>
      <c r="ULB117" s="28"/>
      <c r="ULC117" s="29"/>
      <c r="ULD117" s="30"/>
      <c r="ULJ117" s="28"/>
      <c r="ULK117" s="29"/>
      <c r="ULL117" s="30"/>
      <c r="ULR117" s="28"/>
      <c r="ULS117" s="29"/>
      <c r="ULT117" s="30"/>
      <c r="ULZ117" s="28"/>
      <c r="UMA117" s="29"/>
      <c r="UMB117" s="30"/>
      <c r="UMH117" s="28"/>
      <c r="UMI117" s="29"/>
      <c r="UMJ117" s="30"/>
      <c r="UMP117" s="28"/>
      <c r="UMQ117" s="29"/>
      <c r="UMR117" s="30"/>
      <c r="UMX117" s="28"/>
      <c r="UMY117" s="29"/>
      <c r="UMZ117" s="30"/>
      <c r="UNF117" s="28"/>
      <c r="UNG117" s="29"/>
      <c r="UNH117" s="30"/>
      <c r="UNN117" s="28"/>
      <c r="UNO117" s="29"/>
      <c r="UNP117" s="30"/>
      <c r="UNV117" s="28"/>
      <c r="UNW117" s="29"/>
      <c r="UNX117" s="30"/>
      <c r="UOD117" s="28"/>
      <c r="UOE117" s="29"/>
      <c r="UOF117" s="30"/>
      <c r="UOL117" s="28"/>
      <c r="UOM117" s="29"/>
      <c r="UON117" s="30"/>
      <c r="UOT117" s="28"/>
      <c r="UOU117" s="29"/>
      <c r="UOV117" s="30"/>
      <c r="UPB117" s="28"/>
      <c r="UPC117" s="29"/>
      <c r="UPD117" s="30"/>
      <c r="UPJ117" s="28"/>
      <c r="UPK117" s="29"/>
      <c r="UPL117" s="30"/>
      <c r="UPR117" s="28"/>
      <c r="UPS117" s="29"/>
      <c r="UPT117" s="30"/>
      <c r="UPZ117" s="28"/>
      <c r="UQA117" s="29"/>
      <c r="UQB117" s="30"/>
      <c r="UQH117" s="28"/>
      <c r="UQI117" s="29"/>
      <c r="UQJ117" s="30"/>
      <c r="UQP117" s="28"/>
      <c r="UQQ117" s="29"/>
      <c r="UQR117" s="30"/>
      <c r="UQX117" s="28"/>
      <c r="UQY117" s="29"/>
      <c r="UQZ117" s="30"/>
      <c r="URF117" s="28"/>
      <c r="URG117" s="29"/>
      <c r="URH117" s="30"/>
      <c r="URN117" s="28"/>
      <c r="URO117" s="29"/>
      <c r="URP117" s="30"/>
      <c r="URV117" s="28"/>
      <c r="URW117" s="29"/>
      <c r="URX117" s="30"/>
      <c r="USD117" s="28"/>
      <c r="USE117" s="29"/>
      <c r="USF117" s="30"/>
      <c r="USL117" s="28"/>
      <c r="USM117" s="29"/>
      <c r="USN117" s="30"/>
      <c r="UST117" s="28"/>
      <c r="USU117" s="29"/>
      <c r="USV117" s="30"/>
      <c r="UTB117" s="28"/>
      <c r="UTC117" s="29"/>
      <c r="UTD117" s="30"/>
      <c r="UTJ117" s="28"/>
      <c r="UTK117" s="29"/>
      <c r="UTL117" s="30"/>
      <c r="UTR117" s="28"/>
      <c r="UTS117" s="29"/>
      <c r="UTT117" s="30"/>
      <c r="UTZ117" s="28"/>
      <c r="UUA117" s="29"/>
      <c r="UUB117" s="30"/>
      <c r="UUH117" s="28"/>
      <c r="UUI117" s="29"/>
      <c r="UUJ117" s="30"/>
      <c r="UUP117" s="28"/>
      <c r="UUQ117" s="29"/>
      <c r="UUR117" s="30"/>
      <c r="UUX117" s="28"/>
      <c r="UUY117" s="29"/>
      <c r="UUZ117" s="30"/>
      <c r="UVF117" s="28"/>
      <c r="UVG117" s="29"/>
      <c r="UVH117" s="30"/>
      <c r="UVN117" s="28"/>
      <c r="UVO117" s="29"/>
      <c r="UVP117" s="30"/>
      <c r="UVV117" s="28"/>
      <c r="UVW117" s="29"/>
      <c r="UVX117" s="30"/>
      <c r="UWD117" s="28"/>
      <c r="UWE117" s="29"/>
      <c r="UWF117" s="30"/>
      <c r="UWL117" s="28"/>
      <c r="UWM117" s="29"/>
      <c r="UWN117" s="30"/>
      <c r="UWT117" s="28"/>
      <c r="UWU117" s="29"/>
      <c r="UWV117" s="30"/>
      <c r="UXB117" s="28"/>
      <c r="UXC117" s="29"/>
      <c r="UXD117" s="30"/>
      <c r="UXJ117" s="28"/>
      <c r="UXK117" s="29"/>
      <c r="UXL117" s="30"/>
      <c r="UXR117" s="28"/>
      <c r="UXS117" s="29"/>
      <c r="UXT117" s="30"/>
      <c r="UXZ117" s="28"/>
      <c r="UYA117" s="29"/>
      <c r="UYB117" s="30"/>
      <c r="UYH117" s="28"/>
      <c r="UYI117" s="29"/>
      <c r="UYJ117" s="30"/>
      <c r="UYP117" s="28"/>
      <c r="UYQ117" s="29"/>
      <c r="UYR117" s="30"/>
      <c r="UYX117" s="28"/>
      <c r="UYY117" s="29"/>
      <c r="UYZ117" s="30"/>
      <c r="UZF117" s="28"/>
      <c r="UZG117" s="29"/>
      <c r="UZH117" s="30"/>
      <c r="UZN117" s="28"/>
      <c r="UZO117" s="29"/>
      <c r="UZP117" s="30"/>
      <c r="UZV117" s="28"/>
      <c r="UZW117" s="29"/>
      <c r="UZX117" s="30"/>
      <c r="VAD117" s="28"/>
      <c r="VAE117" s="29"/>
      <c r="VAF117" s="30"/>
      <c r="VAL117" s="28"/>
      <c r="VAM117" s="29"/>
      <c r="VAN117" s="30"/>
      <c r="VAT117" s="28"/>
      <c r="VAU117" s="29"/>
      <c r="VAV117" s="30"/>
      <c r="VBB117" s="28"/>
      <c r="VBC117" s="29"/>
      <c r="VBD117" s="30"/>
      <c r="VBJ117" s="28"/>
      <c r="VBK117" s="29"/>
      <c r="VBL117" s="30"/>
      <c r="VBR117" s="28"/>
      <c r="VBS117" s="29"/>
      <c r="VBT117" s="30"/>
      <c r="VBZ117" s="28"/>
      <c r="VCA117" s="29"/>
      <c r="VCB117" s="30"/>
      <c r="VCH117" s="28"/>
      <c r="VCI117" s="29"/>
      <c r="VCJ117" s="30"/>
      <c r="VCP117" s="28"/>
      <c r="VCQ117" s="29"/>
      <c r="VCR117" s="30"/>
      <c r="VCX117" s="28"/>
      <c r="VCY117" s="29"/>
      <c r="VCZ117" s="30"/>
      <c r="VDF117" s="28"/>
      <c r="VDG117" s="29"/>
      <c r="VDH117" s="30"/>
      <c r="VDN117" s="28"/>
      <c r="VDO117" s="29"/>
      <c r="VDP117" s="30"/>
      <c r="VDV117" s="28"/>
      <c r="VDW117" s="29"/>
      <c r="VDX117" s="30"/>
      <c r="VED117" s="28"/>
      <c r="VEE117" s="29"/>
      <c r="VEF117" s="30"/>
      <c r="VEL117" s="28"/>
      <c r="VEM117" s="29"/>
      <c r="VEN117" s="30"/>
      <c r="VET117" s="28"/>
      <c r="VEU117" s="29"/>
      <c r="VEV117" s="30"/>
      <c r="VFB117" s="28"/>
      <c r="VFC117" s="29"/>
      <c r="VFD117" s="30"/>
      <c r="VFJ117" s="28"/>
      <c r="VFK117" s="29"/>
      <c r="VFL117" s="30"/>
      <c r="VFR117" s="28"/>
      <c r="VFS117" s="29"/>
      <c r="VFT117" s="30"/>
      <c r="VFZ117" s="28"/>
      <c r="VGA117" s="29"/>
      <c r="VGB117" s="30"/>
      <c r="VGH117" s="28"/>
      <c r="VGI117" s="29"/>
      <c r="VGJ117" s="30"/>
      <c r="VGP117" s="28"/>
      <c r="VGQ117" s="29"/>
      <c r="VGR117" s="30"/>
      <c r="VGX117" s="28"/>
      <c r="VGY117" s="29"/>
      <c r="VGZ117" s="30"/>
      <c r="VHF117" s="28"/>
      <c r="VHG117" s="29"/>
      <c r="VHH117" s="30"/>
      <c r="VHN117" s="28"/>
      <c r="VHO117" s="29"/>
      <c r="VHP117" s="30"/>
      <c r="VHV117" s="28"/>
      <c r="VHW117" s="29"/>
      <c r="VHX117" s="30"/>
      <c r="VID117" s="28"/>
      <c r="VIE117" s="29"/>
      <c r="VIF117" s="30"/>
      <c r="VIL117" s="28"/>
      <c r="VIM117" s="29"/>
      <c r="VIN117" s="30"/>
      <c r="VIT117" s="28"/>
      <c r="VIU117" s="29"/>
      <c r="VIV117" s="30"/>
      <c r="VJB117" s="28"/>
      <c r="VJC117" s="29"/>
      <c r="VJD117" s="30"/>
      <c r="VJJ117" s="28"/>
      <c r="VJK117" s="29"/>
      <c r="VJL117" s="30"/>
      <c r="VJR117" s="28"/>
      <c r="VJS117" s="29"/>
      <c r="VJT117" s="30"/>
      <c r="VJZ117" s="28"/>
      <c r="VKA117" s="29"/>
      <c r="VKB117" s="30"/>
      <c r="VKH117" s="28"/>
      <c r="VKI117" s="29"/>
      <c r="VKJ117" s="30"/>
      <c r="VKP117" s="28"/>
      <c r="VKQ117" s="29"/>
      <c r="VKR117" s="30"/>
      <c r="VKX117" s="28"/>
      <c r="VKY117" s="29"/>
      <c r="VKZ117" s="30"/>
      <c r="VLF117" s="28"/>
      <c r="VLG117" s="29"/>
      <c r="VLH117" s="30"/>
      <c r="VLN117" s="28"/>
      <c r="VLO117" s="29"/>
      <c r="VLP117" s="30"/>
      <c r="VLV117" s="28"/>
      <c r="VLW117" s="29"/>
      <c r="VLX117" s="30"/>
      <c r="VMD117" s="28"/>
      <c r="VME117" s="29"/>
      <c r="VMF117" s="30"/>
      <c r="VML117" s="28"/>
      <c r="VMM117" s="29"/>
      <c r="VMN117" s="30"/>
      <c r="VMT117" s="28"/>
      <c r="VMU117" s="29"/>
      <c r="VMV117" s="30"/>
      <c r="VNB117" s="28"/>
      <c r="VNC117" s="29"/>
      <c r="VND117" s="30"/>
      <c r="VNJ117" s="28"/>
      <c r="VNK117" s="29"/>
      <c r="VNL117" s="30"/>
      <c r="VNR117" s="28"/>
      <c r="VNS117" s="29"/>
      <c r="VNT117" s="30"/>
      <c r="VNZ117" s="28"/>
      <c r="VOA117" s="29"/>
      <c r="VOB117" s="30"/>
      <c r="VOH117" s="28"/>
      <c r="VOI117" s="29"/>
      <c r="VOJ117" s="30"/>
      <c r="VOP117" s="28"/>
      <c r="VOQ117" s="29"/>
      <c r="VOR117" s="30"/>
      <c r="VOX117" s="28"/>
      <c r="VOY117" s="29"/>
      <c r="VOZ117" s="30"/>
      <c r="VPF117" s="28"/>
      <c r="VPG117" s="29"/>
      <c r="VPH117" s="30"/>
      <c r="VPN117" s="28"/>
      <c r="VPO117" s="29"/>
      <c r="VPP117" s="30"/>
      <c r="VPV117" s="28"/>
      <c r="VPW117" s="29"/>
      <c r="VPX117" s="30"/>
      <c r="VQD117" s="28"/>
      <c r="VQE117" s="29"/>
      <c r="VQF117" s="30"/>
      <c r="VQL117" s="28"/>
      <c r="VQM117" s="29"/>
      <c r="VQN117" s="30"/>
      <c r="VQT117" s="28"/>
      <c r="VQU117" s="29"/>
      <c r="VQV117" s="30"/>
      <c r="VRB117" s="28"/>
      <c r="VRC117" s="29"/>
      <c r="VRD117" s="30"/>
      <c r="VRJ117" s="28"/>
      <c r="VRK117" s="29"/>
      <c r="VRL117" s="30"/>
      <c r="VRR117" s="28"/>
      <c r="VRS117" s="29"/>
      <c r="VRT117" s="30"/>
      <c r="VRZ117" s="28"/>
      <c r="VSA117" s="29"/>
      <c r="VSB117" s="30"/>
      <c r="VSH117" s="28"/>
      <c r="VSI117" s="29"/>
      <c r="VSJ117" s="30"/>
      <c r="VSP117" s="28"/>
      <c r="VSQ117" s="29"/>
      <c r="VSR117" s="30"/>
      <c r="VSX117" s="28"/>
      <c r="VSY117" s="29"/>
      <c r="VSZ117" s="30"/>
      <c r="VTF117" s="28"/>
      <c r="VTG117" s="29"/>
      <c r="VTH117" s="30"/>
      <c r="VTN117" s="28"/>
      <c r="VTO117" s="29"/>
      <c r="VTP117" s="30"/>
      <c r="VTV117" s="28"/>
      <c r="VTW117" s="29"/>
      <c r="VTX117" s="30"/>
      <c r="VUD117" s="28"/>
      <c r="VUE117" s="29"/>
      <c r="VUF117" s="30"/>
      <c r="VUL117" s="28"/>
      <c r="VUM117" s="29"/>
      <c r="VUN117" s="30"/>
      <c r="VUT117" s="28"/>
      <c r="VUU117" s="29"/>
      <c r="VUV117" s="30"/>
      <c r="VVB117" s="28"/>
      <c r="VVC117" s="29"/>
      <c r="VVD117" s="30"/>
      <c r="VVJ117" s="28"/>
      <c r="VVK117" s="29"/>
      <c r="VVL117" s="30"/>
      <c r="VVR117" s="28"/>
      <c r="VVS117" s="29"/>
      <c r="VVT117" s="30"/>
      <c r="VVZ117" s="28"/>
      <c r="VWA117" s="29"/>
      <c r="VWB117" s="30"/>
      <c r="VWH117" s="28"/>
      <c r="VWI117" s="29"/>
      <c r="VWJ117" s="30"/>
      <c r="VWP117" s="28"/>
      <c r="VWQ117" s="29"/>
      <c r="VWR117" s="30"/>
      <c r="VWX117" s="28"/>
      <c r="VWY117" s="29"/>
      <c r="VWZ117" s="30"/>
      <c r="VXF117" s="28"/>
      <c r="VXG117" s="29"/>
      <c r="VXH117" s="30"/>
      <c r="VXN117" s="28"/>
      <c r="VXO117" s="29"/>
      <c r="VXP117" s="30"/>
      <c r="VXV117" s="28"/>
      <c r="VXW117" s="29"/>
      <c r="VXX117" s="30"/>
      <c r="VYD117" s="28"/>
      <c r="VYE117" s="29"/>
      <c r="VYF117" s="30"/>
      <c r="VYL117" s="28"/>
      <c r="VYM117" s="29"/>
      <c r="VYN117" s="30"/>
      <c r="VYT117" s="28"/>
      <c r="VYU117" s="29"/>
      <c r="VYV117" s="30"/>
      <c r="VZB117" s="28"/>
      <c r="VZC117" s="29"/>
      <c r="VZD117" s="30"/>
      <c r="VZJ117" s="28"/>
      <c r="VZK117" s="29"/>
      <c r="VZL117" s="30"/>
      <c r="VZR117" s="28"/>
      <c r="VZS117" s="29"/>
      <c r="VZT117" s="30"/>
      <c r="VZZ117" s="28"/>
      <c r="WAA117" s="29"/>
      <c r="WAB117" s="30"/>
      <c r="WAH117" s="28"/>
      <c r="WAI117" s="29"/>
      <c r="WAJ117" s="30"/>
      <c r="WAP117" s="28"/>
      <c r="WAQ117" s="29"/>
      <c r="WAR117" s="30"/>
      <c r="WAX117" s="28"/>
      <c r="WAY117" s="29"/>
      <c r="WAZ117" s="30"/>
      <c r="WBF117" s="28"/>
      <c r="WBG117" s="29"/>
      <c r="WBH117" s="30"/>
      <c r="WBN117" s="28"/>
      <c r="WBO117" s="29"/>
      <c r="WBP117" s="30"/>
      <c r="WBV117" s="28"/>
      <c r="WBW117" s="29"/>
      <c r="WBX117" s="30"/>
      <c r="WCD117" s="28"/>
      <c r="WCE117" s="29"/>
      <c r="WCF117" s="30"/>
      <c r="WCL117" s="28"/>
      <c r="WCM117" s="29"/>
      <c r="WCN117" s="30"/>
      <c r="WCT117" s="28"/>
      <c r="WCU117" s="29"/>
      <c r="WCV117" s="30"/>
      <c r="WDB117" s="28"/>
      <c r="WDC117" s="29"/>
      <c r="WDD117" s="30"/>
      <c r="WDJ117" s="28"/>
      <c r="WDK117" s="29"/>
      <c r="WDL117" s="30"/>
      <c r="WDR117" s="28"/>
      <c r="WDS117" s="29"/>
      <c r="WDT117" s="30"/>
      <c r="WDZ117" s="28"/>
      <c r="WEA117" s="29"/>
      <c r="WEB117" s="30"/>
      <c r="WEH117" s="28"/>
      <c r="WEI117" s="29"/>
      <c r="WEJ117" s="30"/>
      <c r="WEP117" s="28"/>
      <c r="WEQ117" s="29"/>
      <c r="WER117" s="30"/>
      <c r="WEX117" s="28"/>
      <c r="WEY117" s="29"/>
      <c r="WEZ117" s="30"/>
      <c r="WFF117" s="28"/>
      <c r="WFG117" s="29"/>
      <c r="WFH117" s="30"/>
      <c r="WFN117" s="28"/>
      <c r="WFO117" s="29"/>
      <c r="WFP117" s="30"/>
      <c r="WFV117" s="28"/>
      <c r="WFW117" s="29"/>
      <c r="WFX117" s="30"/>
      <c r="WGD117" s="28"/>
      <c r="WGE117" s="29"/>
      <c r="WGF117" s="30"/>
      <c r="WGL117" s="28"/>
      <c r="WGM117" s="29"/>
      <c r="WGN117" s="30"/>
      <c r="WGT117" s="28"/>
      <c r="WGU117" s="29"/>
      <c r="WGV117" s="30"/>
      <c r="WHB117" s="28"/>
      <c r="WHC117" s="29"/>
      <c r="WHD117" s="30"/>
      <c r="WHJ117" s="28"/>
      <c r="WHK117" s="29"/>
      <c r="WHL117" s="30"/>
      <c r="WHR117" s="28"/>
      <c r="WHS117" s="29"/>
      <c r="WHT117" s="30"/>
      <c r="WHZ117" s="28"/>
      <c r="WIA117" s="29"/>
      <c r="WIB117" s="30"/>
      <c r="WIH117" s="28"/>
      <c r="WII117" s="29"/>
      <c r="WIJ117" s="30"/>
      <c r="WIP117" s="28"/>
      <c r="WIQ117" s="29"/>
      <c r="WIR117" s="30"/>
      <c r="WIX117" s="28"/>
      <c r="WIY117" s="29"/>
      <c r="WIZ117" s="30"/>
      <c r="WJF117" s="28"/>
      <c r="WJG117" s="29"/>
      <c r="WJH117" s="30"/>
      <c r="WJN117" s="28"/>
      <c r="WJO117" s="29"/>
      <c r="WJP117" s="30"/>
      <c r="WJV117" s="28"/>
      <c r="WJW117" s="29"/>
      <c r="WJX117" s="30"/>
      <c r="WKD117" s="28"/>
      <c r="WKE117" s="29"/>
      <c r="WKF117" s="30"/>
      <c r="WKL117" s="28"/>
      <c r="WKM117" s="29"/>
      <c r="WKN117" s="30"/>
      <c r="WKT117" s="28"/>
      <c r="WKU117" s="29"/>
      <c r="WKV117" s="30"/>
      <c r="WLB117" s="28"/>
      <c r="WLC117" s="29"/>
      <c r="WLD117" s="30"/>
      <c r="WLJ117" s="28"/>
      <c r="WLK117" s="29"/>
      <c r="WLL117" s="30"/>
      <c r="WLR117" s="28"/>
      <c r="WLS117" s="29"/>
      <c r="WLT117" s="30"/>
      <c r="WLZ117" s="28"/>
      <c r="WMA117" s="29"/>
      <c r="WMB117" s="30"/>
      <c r="WMH117" s="28"/>
      <c r="WMI117" s="29"/>
      <c r="WMJ117" s="30"/>
      <c r="WMP117" s="28"/>
      <c r="WMQ117" s="29"/>
      <c r="WMR117" s="30"/>
      <c r="WMX117" s="28"/>
      <c r="WMY117" s="29"/>
      <c r="WMZ117" s="30"/>
      <c r="WNF117" s="28"/>
      <c r="WNG117" s="29"/>
      <c r="WNH117" s="30"/>
      <c r="WNN117" s="28"/>
      <c r="WNO117" s="29"/>
      <c r="WNP117" s="30"/>
      <c r="WNV117" s="28"/>
      <c r="WNW117" s="29"/>
      <c r="WNX117" s="30"/>
      <c r="WOD117" s="28"/>
      <c r="WOE117" s="29"/>
      <c r="WOF117" s="30"/>
      <c r="WOL117" s="28"/>
      <c r="WOM117" s="29"/>
      <c r="WON117" s="30"/>
      <c r="WOT117" s="28"/>
      <c r="WOU117" s="29"/>
      <c r="WOV117" s="30"/>
      <c r="WPB117" s="28"/>
      <c r="WPC117" s="29"/>
      <c r="WPD117" s="30"/>
      <c r="WPJ117" s="28"/>
      <c r="WPK117" s="29"/>
      <c r="WPL117" s="30"/>
      <c r="WPR117" s="28"/>
      <c r="WPS117" s="29"/>
      <c r="WPT117" s="30"/>
      <c r="WPZ117" s="28"/>
      <c r="WQA117" s="29"/>
      <c r="WQB117" s="30"/>
      <c r="WQH117" s="28"/>
      <c r="WQI117" s="29"/>
      <c r="WQJ117" s="30"/>
      <c r="WQP117" s="28"/>
      <c r="WQQ117" s="29"/>
      <c r="WQR117" s="30"/>
      <c r="WQX117" s="28"/>
      <c r="WQY117" s="29"/>
      <c r="WQZ117" s="30"/>
      <c r="WRF117" s="28"/>
      <c r="WRG117" s="29"/>
      <c r="WRH117" s="30"/>
      <c r="WRN117" s="28"/>
      <c r="WRO117" s="29"/>
      <c r="WRP117" s="30"/>
      <c r="WRV117" s="28"/>
      <c r="WRW117" s="29"/>
      <c r="WRX117" s="30"/>
      <c r="WSD117" s="28"/>
      <c r="WSE117" s="29"/>
      <c r="WSF117" s="30"/>
      <c r="WSL117" s="28"/>
      <c r="WSM117" s="29"/>
      <c r="WSN117" s="30"/>
      <c r="WST117" s="28"/>
      <c r="WSU117" s="29"/>
      <c r="WSV117" s="30"/>
      <c r="WTB117" s="28"/>
      <c r="WTC117" s="29"/>
      <c r="WTD117" s="30"/>
      <c r="WTJ117" s="28"/>
      <c r="WTK117" s="29"/>
      <c r="WTL117" s="30"/>
      <c r="WTR117" s="28"/>
      <c r="WTS117" s="29"/>
      <c r="WTT117" s="30"/>
      <c r="WTZ117" s="28"/>
      <c r="WUA117" s="29"/>
      <c r="WUB117" s="30"/>
      <c r="WUH117" s="28"/>
      <c r="WUI117" s="29"/>
      <c r="WUJ117" s="30"/>
      <c r="WUP117" s="28"/>
      <c r="WUQ117" s="29"/>
      <c r="WUR117" s="30"/>
      <c r="WUX117" s="28"/>
      <c r="WUY117" s="29"/>
      <c r="WUZ117" s="30"/>
      <c r="WVF117" s="28"/>
      <c r="WVG117" s="29"/>
      <c r="WVH117" s="30"/>
      <c r="WVN117" s="28"/>
      <c r="WVO117" s="29"/>
      <c r="WVP117" s="30"/>
      <c r="WVV117" s="28"/>
      <c r="WVW117" s="29"/>
      <c r="WVX117" s="30"/>
      <c r="WWD117" s="28"/>
      <c r="WWE117" s="29"/>
      <c r="WWF117" s="30"/>
      <c r="WWL117" s="28"/>
      <c r="WWM117" s="29"/>
      <c r="WWN117" s="30"/>
      <c r="WWT117" s="28"/>
      <c r="WWU117" s="29"/>
      <c r="WWV117" s="30"/>
      <c r="WXB117" s="28"/>
      <c r="WXC117" s="29"/>
      <c r="WXD117" s="30"/>
      <c r="WXJ117" s="28"/>
      <c r="WXK117" s="29"/>
      <c r="WXL117" s="30"/>
      <c r="WXR117" s="28"/>
      <c r="WXS117" s="29"/>
      <c r="WXT117" s="30"/>
      <c r="WXZ117" s="28"/>
      <c r="WYA117" s="29"/>
      <c r="WYB117" s="30"/>
      <c r="WYH117" s="28"/>
      <c r="WYI117" s="29"/>
      <c r="WYJ117" s="30"/>
      <c r="WYP117" s="28"/>
      <c r="WYQ117" s="29"/>
      <c r="WYR117" s="30"/>
      <c r="WYX117" s="28"/>
      <c r="WYY117" s="29"/>
      <c r="WYZ117" s="30"/>
      <c r="WZF117" s="28"/>
      <c r="WZG117" s="29"/>
      <c r="WZH117" s="30"/>
      <c r="WZN117" s="28"/>
      <c r="WZO117" s="29"/>
      <c r="WZP117" s="30"/>
      <c r="WZV117" s="28"/>
      <c r="WZW117" s="29"/>
      <c r="WZX117" s="30"/>
      <c r="XAD117" s="28"/>
      <c r="XAE117" s="29"/>
      <c r="XAF117" s="30"/>
      <c r="XAL117" s="28"/>
      <c r="XAM117" s="29"/>
      <c r="XAN117" s="30"/>
      <c r="XAT117" s="28"/>
      <c r="XAU117" s="29"/>
      <c r="XAV117" s="30"/>
      <c r="XBB117" s="28"/>
      <c r="XBC117" s="29"/>
      <c r="XBD117" s="30"/>
      <c r="XBJ117" s="28"/>
      <c r="XBK117" s="29"/>
      <c r="XBL117" s="30"/>
      <c r="XBR117" s="28"/>
      <c r="XBS117" s="29"/>
      <c r="XBT117" s="30"/>
      <c r="XBZ117" s="28"/>
      <c r="XCA117" s="29"/>
      <c r="XCB117" s="30"/>
      <c r="XCH117" s="28"/>
      <c r="XCI117" s="29"/>
      <c r="XCJ117" s="30"/>
      <c r="XCP117" s="28"/>
      <c r="XCQ117" s="29"/>
      <c r="XCR117" s="30"/>
      <c r="XCX117" s="28"/>
      <c r="XCY117" s="29"/>
      <c r="XCZ117" s="30"/>
      <c r="XDF117" s="28"/>
      <c r="XDG117" s="29"/>
      <c r="XDH117" s="30"/>
      <c r="XDN117" s="28"/>
      <c r="XDO117" s="29"/>
      <c r="XDP117" s="30"/>
      <c r="XDV117" s="28"/>
      <c r="XDW117" s="29"/>
      <c r="XDX117" s="30"/>
      <c r="XED117" s="28"/>
      <c r="XEE117" s="29"/>
      <c r="XEF117" s="30"/>
      <c r="XEL117" s="28"/>
      <c r="XEM117" s="29"/>
      <c r="XEN117" s="30"/>
      <c r="XET117" s="28"/>
      <c r="XEU117" s="29"/>
      <c r="XEV117" s="30"/>
      <c r="XFB117" s="28"/>
      <c r="XFC117" s="29"/>
      <c r="XFD117" s="30"/>
    </row>
    <row r="118" spans="1:1024 1030:2048 2054:3072 3078:4096 4102:5120 5126:6144 6150:7168 7174:8192 8198:9216 9222:10240 10246:11264 11270:12288 12294:13312 13318:14336 14342:15360 15366:16384" ht="15.75" thickBot="1" x14ac:dyDescent="0.3">
      <c r="A118" s="21" t="str">
        <f>C118&amp;(COUNTIF($C$7:C118,C118))</f>
        <v>9232735891</v>
      </c>
      <c r="B118" s="31">
        <v>901736641</v>
      </c>
      <c r="C118" s="36">
        <f>VLOOKUP(B118,[1]MODIFICADO!$A$2:$B$4109,2,0)</f>
        <v>923273589</v>
      </c>
      <c r="D118" s="31" t="s">
        <v>101</v>
      </c>
      <c r="E118" s="31"/>
      <c r="F118" s="32" t="s">
        <v>102</v>
      </c>
      <c r="G118" s="33" t="s">
        <v>103</v>
      </c>
      <c r="H118" s="34">
        <v>461510788</v>
      </c>
      <c r="I118" s="34">
        <v>461510788</v>
      </c>
      <c r="J118" s="34">
        <f t="shared" si="2"/>
        <v>0</v>
      </c>
      <c r="N118" s="28"/>
      <c r="O118" s="29"/>
      <c r="P118" s="30"/>
      <c r="V118" s="28"/>
      <c r="W118" s="29"/>
      <c r="X118" s="30"/>
      <c r="AD118" s="28"/>
      <c r="AE118" s="29"/>
      <c r="AF118" s="30"/>
      <c r="AL118" s="28"/>
      <c r="AM118" s="29"/>
      <c r="AN118" s="30"/>
      <c r="AT118" s="28"/>
      <c r="AU118" s="29"/>
      <c r="AV118" s="30"/>
      <c r="BB118" s="28"/>
      <c r="BC118" s="29"/>
      <c r="BD118" s="30"/>
      <c r="BJ118" s="28"/>
      <c r="BK118" s="29"/>
      <c r="BL118" s="30"/>
      <c r="BR118" s="28"/>
      <c r="BS118" s="29"/>
      <c r="BT118" s="30"/>
      <c r="BZ118" s="28"/>
      <c r="CA118" s="29"/>
      <c r="CB118" s="30"/>
      <c r="CH118" s="28"/>
      <c r="CI118" s="29"/>
      <c r="CJ118" s="30"/>
      <c r="CP118" s="28"/>
      <c r="CQ118" s="29"/>
      <c r="CR118" s="30"/>
      <c r="CX118" s="28"/>
      <c r="CY118" s="29"/>
      <c r="CZ118" s="30"/>
      <c r="DF118" s="28"/>
      <c r="DG118" s="29"/>
      <c r="DH118" s="30"/>
      <c r="DN118" s="28"/>
      <c r="DO118" s="29"/>
      <c r="DP118" s="30"/>
      <c r="DV118" s="28"/>
      <c r="DW118" s="29"/>
      <c r="DX118" s="30"/>
      <c r="ED118" s="28"/>
      <c r="EE118" s="29"/>
      <c r="EF118" s="30"/>
      <c r="EL118" s="28"/>
      <c r="EM118" s="29"/>
      <c r="EN118" s="30"/>
      <c r="ET118" s="28"/>
      <c r="EU118" s="29"/>
      <c r="EV118" s="30"/>
      <c r="FB118" s="28"/>
      <c r="FC118" s="29"/>
      <c r="FD118" s="30"/>
      <c r="FJ118" s="28"/>
      <c r="FK118" s="29"/>
      <c r="FL118" s="30"/>
      <c r="FR118" s="28"/>
      <c r="FS118" s="29"/>
      <c r="FT118" s="30"/>
      <c r="FZ118" s="28"/>
      <c r="GA118" s="29"/>
      <c r="GB118" s="30"/>
      <c r="GH118" s="28"/>
      <c r="GI118" s="29"/>
      <c r="GJ118" s="30"/>
      <c r="GP118" s="28"/>
      <c r="GQ118" s="29"/>
      <c r="GR118" s="30"/>
      <c r="GX118" s="28"/>
      <c r="GY118" s="29"/>
      <c r="GZ118" s="30"/>
      <c r="HF118" s="28"/>
      <c r="HG118" s="29"/>
      <c r="HH118" s="30"/>
      <c r="HN118" s="28"/>
      <c r="HO118" s="29"/>
      <c r="HP118" s="30"/>
      <c r="HV118" s="28"/>
      <c r="HW118" s="29"/>
      <c r="HX118" s="30"/>
      <c r="ID118" s="28"/>
      <c r="IE118" s="29"/>
      <c r="IF118" s="30"/>
      <c r="IL118" s="28"/>
      <c r="IM118" s="29"/>
      <c r="IN118" s="30"/>
      <c r="IT118" s="28"/>
      <c r="IU118" s="29"/>
      <c r="IV118" s="30"/>
      <c r="JB118" s="28"/>
      <c r="JC118" s="29"/>
      <c r="JD118" s="30"/>
      <c r="JJ118" s="28"/>
      <c r="JK118" s="29"/>
      <c r="JL118" s="30"/>
      <c r="JR118" s="28"/>
      <c r="JS118" s="29"/>
      <c r="JT118" s="30"/>
      <c r="JZ118" s="28"/>
      <c r="KA118" s="29"/>
      <c r="KB118" s="30"/>
      <c r="KH118" s="28"/>
      <c r="KI118" s="29"/>
      <c r="KJ118" s="30"/>
      <c r="KP118" s="28"/>
      <c r="KQ118" s="29"/>
      <c r="KR118" s="30"/>
      <c r="KX118" s="28"/>
      <c r="KY118" s="29"/>
      <c r="KZ118" s="30"/>
      <c r="LF118" s="28"/>
      <c r="LG118" s="29"/>
      <c r="LH118" s="30"/>
      <c r="LN118" s="28"/>
      <c r="LO118" s="29"/>
      <c r="LP118" s="30"/>
      <c r="LV118" s="28"/>
      <c r="LW118" s="29"/>
      <c r="LX118" s="30"/>
      <c r="MD118" s="28"/>
      <c r="ME118" s="29"/>
      <c r="MF118" s="30"/>
      <c r="ML118" s="28"/>
      <c r="MM118" s="29"/>
      <c r="MN118" s="30"/>
      <c r="MT118" s="28"/>
      <c r="MU118" s="29"/>
      <c r="MV118" s="30"/>
      <c r="NB118" s="28"/>
      <c r="NC118" s="29"/>
      <c r="ND118" s="30"/>
      <c r="NJ118" s="28"/>
      <c r="NK118" s="29"/>
      <c r="NL118" s="30"/>
      <c r="NR118" s="28"/>
      <c r="NS118" s="29"/>
      <c r="NT118" s="30"/>
      <c r="NZ118" s="28"/>
      <c r="OA118" s="29"/>
      <c r="OB118" s="30"/>
      <c r="OH118" s="28"/>
      <c r="OI118" s="29"/>
      <c r="OJ118" s="30"/>
      <c r="OP118" s="28"/>
      <c r="OQ118" s="29"/>
      <c r="OR118" s="30"/>
      <c r="OX118" s="28"/>
      <c r="OY118" s="29"/>
      <c r="OZ118" s="30"/>
      <c r="PF118" s="28"/>
      <c r="PG118" s="29"/>
      <c r="PH118" s="30"/>
      <c r="PN118" s="28"/>
      <c r="PO118" s="29"/>
      <c r="PP118" s="30"/>
      <c r="PV118" s="28"/>
      <c r="PW118" s="29"/>
      <c r="PX118" s="30"/>
      <c r="QD118" s="28"/>
      <c r="QE118" s="29"/>
      <c r="QF118" s="30"/>
      <c r="QL118" s="28"/>
      <c r="QM118" s="29"/>
      <c r="QN118" s="30"/>
      <c r="QT118" s="28"/>
      <c r="QU118" s="29"/>
      <c r="QV118" s="30"/>
      <c r="RB118" s="28"/>
      <c r="RC118" s="29"/>
      <c r="RD118" s="30"/>
      <c r="RJ118" s="28"/>
      <c r="RK118" s="29"/>
      <c r="RL118" s="30"/>
      <c r="RR118" s="28"/>
      <c r="RS118" s="29"/>
      <c r="RT118" s="30"/>
      <c r="RZ118" s="28"/>
      <c r="SA118" s="29"/>
      <c r="SB118" s="30"/>
      <c r="SH118" s="28"/>
      <c r="SI118" s="29"/>
      <c r="SJ118" s="30"/>
      <c r="SP118" s="28"/>
      <c r="SQ118" s="29"/>
      <c r="SR118" s="30"/>
      <c r="SX118" s="28"/>
      <c r="SY118" s="29"/>
      <c r="SZ118" s="30"/>
      <c r="TF118" s="28"/>
      <c r="TG118" s="29"/>
      <c r="TH118" s="30"/>
      <c r="TN118" s="28"/>
      <c r="TO118" s="29"/>
      <c r="TP118" s="30"/>
      <c r="TV118" s="28"/>
      <c r="TW118" s="29"/>
      <c r="TX118" s="30"/>
      <c r="UD118" s="28"/>
      <c r="UE118" s="29"/>
      <c r="UF118" s="30"/>
      <c r="UL118" s="28"/>
      <c r="UM118" s="29"/>
      <c r="UN118" s="30"/>
      <c r="UT118" s="28"/>
      <c r="UU118" s="29"/>
      <c r="UV118" s="30"/>
      <c r="VB118" s="28"/>
      <c r="VC118" s="29"/>
      <c r="VD118" s="30"/>
      <c r="VJ118" s="28"/>
      <c r="VK118" s="29"/>
      <c r="VL118" s="30"/>
      <c r="VR118" s="28"/>
      <c r="VS118" s="29"/>
      <c r="VT118" s="30"/>
      <c r="VZ118" s="28"/>
      <c r="WA118" s="29"/>
      <c r="WB118" s="30"/>
      <c r="WH118" s="28"/>
      <c r="WI118" s="29"/>
      <c r="WJ118" s="30"/>
      <c r="WP118" s="28"/>
      <c r="WQ118" s="29"/>
      <c r="WR118" s="30"/>
      <c r="WX118" s="28"/>
      <c r="WY118" s="29"/>
      <c r="WZ118" s="30"/>
      <c r="XF118" s="28"/>
      <c r="XG118" s="29"/>
      <c r="XH118" s="30"/>
      <c r="XN118" s="28"/>
      <c r="XO118" s="29"/>
      <c r="XP118" s="30"/>
      <c r="XV118" s="28"/>
      <c r="XW118" s="29"/>
      <c r="XX118" s="30"/>
      <c r="YD118" s="28"/>
      <c r="YE118" s="29"/>
      <c r="YF118" s="30"/>
      <c r="YL118" s="28"/>
      <c r="YM118" s="29"/>
      <c r="YN118" s="30"/>
      <c r="YT118" s="28"/>
      <c r="YU118" s="29"/>
      <c r="YV118" s="30"/>
      <c r="ZB118" s="28"/>
      <c r="ZC118" s="29"/>
      <c r="ZD118" s="30"/>
      <c r="ZJ118" s="28"/>
      <c r="ZK118" s="29"/>
      <c r="ZL118" s="30"/>
      <c r="ZR118" s="28"/>
      <c r="ZS118" s="29"/>
      <c r="ZT118" s="30"/>
      <c r="ZZ118" s="28"/>
      <c r="AAA118" s="29"/>
      <c r="AAB118" s="30"/>
      <c r="AAH118" s="28"/>
      <c r="AAI118" s="29"/>
      <c r="AAJ118" s="30"/>
      <c r="AAP118" s="28"/>
      <c r="AAQ118" s="29"/>
      <c r="AAR118" s="30"/>
      <c r="AAX118" s="28"/>
      <c r="AAY118" s="29"/>
      <c r="AAZ118" s="30"/>
      <c r="ABF118" s="28"/>
      <c r="ABG118" s="29"/>
      <c r="ABH118" s="30"/>
      <c r="ABN118" s="28"/>
      <c r="ABO118" s="29"/>
      <c r="ABP118" s="30"/>
      <c r="ABV118" s="28"/>
      <c r="ABW118" s="29"/>
      <c r="ABX118" s="30"/>
      <c r="ACD118" s="28"/>
      <c r="ACE118" s="29"/>
      <c r="ACF118" s="30"/>
      <c r="ACL118" s="28"/>
      <c r="ACM118" s="29"/>
      <c r="ACN118" s="30"/>
      <c r="ACT118" s="28"/>
      <c r="ACU118" s="29"/>
      <c r="ACV118" s="30"/>
      <c r="ADB118" s="28"/>
      <c r="ADC118" s="29"/>
      <c r="ADD118" s="30"/>
      <c r="ADJ118" s="28"/>
      <c r="ADK118" s="29"/>
      <c r="ADL118" s="30"/>
      <c r="ADR118" s="28"/>
      <c r="ADS118" s="29"/>
      <c r="ADT118" s="30"/>
      <c r="ADZ118" s="28"/>
      <c r="AEA118" s="29"/>
      <c r="AEB118" s="30"/>
      <c r="AEH118" s="28"/>
      <c r="AEI118" s="29"/>
      <c r="AEJ118" s="30"/>
      <c r="AEP118" s="28"/>
      <c r="AEQ118" s="29"/>
      <c r="AER118" s="30"/>
      <c r="AEX118" s="28"/>
      <c r="AEY118" s="29"/>
      <c r="AEZ118" s="30"/>
      <c r="AFF118" s="28"/>
      <c r="AFG118" s="29"/>
      <c r="AFH118" s="30"/>
      <c r="AFN118" s="28"/>
      <c r="AFO118" s="29"/>
      <c r="AFP118" s="30"/>
      <c r="AFV118" s="28"/>
      <c r="AFW118" s="29"/>
      <c r="AFX118" s="30"/>
      <c r="AGD118" s="28"/>
      <c r="AGE118" s="29"/>
      <c r="AGF118" s="30"/>
      <c r="AGL118" s="28"/>
      <c r="AGM118" s="29"/>
      <c r="AGN118" s="30"/>
      <c r="AGT118" s="28"/>
      <c r="AGU118" s="29"/>
      <c r="AGV118" s="30"/>
      <c r="AHB118" s="28"/>
      <c r="AHC118" s="29"/>
      <c r="AHD118" s="30"/>
      <c r="AHJ118" s="28"/>
      <c r="AHK118" s="29"/>
      <c r="AHL118" s="30"/>
      <c r="AHR118" s="28"/>
      <c r="AHS118" s="29"/>
      <c r="AHT118" s="30"/>
      <c r="AHZ118" s="28"/>
      <c r="AIA118" s="29"/>
      <c r="AIB118" s="30"/>
      <c r="AIH118" s="28"/>
      <c r="AII118" s="29"/>
      <c r="AIJ118" s="30"/>
      <c r="AIP118" s="28"/>
      <c r="AIQ118" s="29"/>
      <c r="AIR118" s="30"/>
      <c r="AIX118" s="28"/>
      <c r="AIY118" s="29"/>
      <c r="AIZ118" s="30"/>
      <c r="AJF118" s="28"/>
      <c r="AJG118" s="29"/>
      <c r="AJH118" s="30"/>
      <c r="AJN118" s="28"/>
      <c r="AJO118" s="29"/>
      <c r="AJP118" s="30"/>
      <c r="AJV118" s="28"/>
      <c r="AJW118" s="29"/>
      <c r="AJX118" s="30"/>
      <c r="AKD118" s="28"/>
      <c r="AKE118" s="29"/>
      <c r="AKF118" s="30"/>
      <c r="AKL118" s="28"/>
      <c r="AKM118" s="29"/>
      <c r="AKN118" s="30"/>
      <c r="AKT118" s="28"/>
      <c r="AKU118" s="29"/>
      <c r="AKV118" s="30"/>
      <c r="ALB118" s="28"/>
      <c r="ALC118" s="29"/>
      <c r="ALD118" s="30"/>
      <c r="ALJ118" s="28"/>
      <c r="ALK118" s="29"/>
      <c r="ALL118" s="30"/>
      <c r="ALR118" s="28"/>
      <c r="ALS118" s="29"/>
      <c r="ALT118" s="30"/>
      <c r="ALZ118" s="28"/>
      <c r="AMA118" s="29"/>
      <c r="AMB118" s="30"/>
      <c r="AMH118" s="28"/>
      <c r="AMI118" s="29"/>
      <c r="AMJ118" s="30"/>
      <c r="AMP118" s="28"/>
      <c r="AMQ118" s="29"/>
      <c r="AMR118" s="30"/>
      <c r="AMX118" s="28"/>
      <c r="AMY118" s="29"/>
      <c r="AMZ118" s="30"/>
      <c r="ANF118" s="28"/>
      <c r="ANG118" s="29"/>
      <c r="ANH118" s="30"/>
      <c r="ANN118" s="28"/>
      <c r="ANO118" s="29"/>
      <c r="ANP118" s="30"/>
      <c r="ANV118" s="28"/>
      <c r="ANW118" s="29"/>
      <c r="ANX118" s="30"/>
      <c r="AOD118" s="28"/>
      <c r="AOE118" s="29"/>
      <c r="AOF118" s="30"/>
      <c r="AOL118" s="28"/>
      <c r="AOM118" s="29"/>
      <c r="AON118" s="30"/>
      <c r="AOT118" s="28"/>
      <c r="AOU118" s="29"/>
      <c r="AOV118" s="30"/>
      <c r="APB118" s="28"/>
      <c r="APC118" s="29"/>
      <c r="APD118" s="30"/>
      <c r="APJ118" s="28"/>
      <c r="APK118" s="29"/>
      <c r="APL118" s="30"/>
      <c r="APR118" s="28"/>
      <c r="APS118" s="29"/>
      <c r="APT118" s="30"/>
      <c r="APZ118" s="28"/>
      <c r="AQA118" s="29"/>
      <c r="AQB118" s="30"/>
      <c r="AQH118" s="28"/>
      <c r="AQI118" s="29"/>
      <c r="AQJ118" s="30"/>
      <c r="AQP118" s="28"/>
      <c r="AQQ118" s="29"/>
      <c r="AQR118" s="30"/>
      <c r="AQX118" s="28"/>
      <c r="AQY118" s="29"/>
      <c r="AQZ118" s="30"/>
      <c r="ARF118" s="28"/>
      <c r="ARG118" s="29"/>
      <c r="ARH118" s="30"/>
      <c r="ARN118" s="28"/>
      <c r="ARO118" s="29"/>
      <c r="ARP118" s="30"/>
      <c r="ARV118" s="28"/>
      <c r="ARW118" s="29"/>
      <c r="ARX118" s="30"/>
      <c r="ASD118" s="28"/>
      <c r="ASE118" s="29"/>
      <c r="ASF118" s="30"/>
      <c r="ASL118" s="28"/>
      <c r="ASM118" s="29"/>
      <c r="ASN118" s="30"/>
      <c r="AST118" s="28"/>
      <c r="ASU118" s="29"/>
      <c r="ASV118" s="30"/>
      <c r="ATB118" s="28"/>
      <c r="ATC118" s="29"/>
      <c r="ATD118" s="30"/>
      <c r="ATJ118" s="28"/>
      <c r="ATK118" s="29"/>
      <c r="ATL118" s="30"/>
      <c r="ATR118" s="28"/>
      <c r="ATS118" s="29"/>
      <c r="ATT118" s="30"/>
      <c r="ATZ118" s="28"/>
      <c r="AUA118" s="29"/>
      <c r="AUB118" s="30"/>
      <c r="AUH118" s="28"/>
      <c r="AUI118" s="29"/>
      <c r="AUJ118" s="30"/>
      <c r="AUP118" s="28"/>
      <c r="AUQ118" s="29"/>
      <c r="AUR118" s="30"/>
      <c r="AUX118" s="28"/>
      <c r="AUY118" s="29"/>
      <c r="AUZ118" s="30"/>
      <c r="AVF118" s="28"/>
      <c r="AVG118" s="29"/>
      <c r="AVH118" s="30"/>
      <c r="AVN118" s="28"/>
      <c r="AVO118" s="29"/>
      <c r="AVP118" s="30"/>
      <c r="AVV118" s="28"/>
      <c r="AVW118" s="29"/>
      <c r="AVX118" s="30"/>
      <c r="AWD118" s="28"/>
      <c r="AWE118" s="29"/>
      <c r="AWF118" s="30"/>
      <c r="AWL118" s="28"/>
      <c r="AWM118" s="29"/>
      <c r="AWN118" s="30"/>
      <c r="AWT118" s="28"/>
      <c r="AWU118" s="29"/>
      <c r="AWV118" s="30"/>
      <c r="AXB118" s="28"/>
      <c r="AXC118" s="29"/>
      <c r="AXD118" s="30"/>
      <c r="AXJ118" s="28"/>
      <c r="AXK118" s="29"/>
      <c r="AXL118" s="30"/>
      <c r="AXR118" s="28"/>
      <c r="AXS118" s="29"/>
      <c r="AXT118" s="30"/>
      <c r="AXZ118" s="28"/>
      <c r="AYA118" s="29"/>
      <c r="AYB118" s="30"/>
      <c r="AYH118" s="28"/>
      <c r="AYI118" s="29"/>
      <c r="AYJ118" s="30"/>
      <c r="AYP118" s="28"/>
      <c r="AYQ118" s="29"/>
      <c r="AYR118" s="30"/>
      <c r="AYX118" s="28"/>
      <c r="AYY118" s="29"/>
      <c r="AYZ118" s="30"/>
      <c r="AZF118" s="28"/>
      <c r="AZG118" s="29"/>
      <c r="AZH118" s="30"/>
      <c r="AZN118" s="28"/>
      <c r="AZO118" s="29"/>
      <c r="AZP118" s="30"/>
      <c r="AZV118" s="28"/>
      <c r="AZW118" s="29"/>
      <c r="AZX118" s="30"/>
      <c r="BAD118" s="28"/>
      <c r="BAE118" s="29"/>
      <c r="BAF118" s="30"/>
      <c r="BAL118" s="28"/>
      <c r="BAM118" s="29"/>
      <c r="BAN118" s="30"/>
      <c r="BAT118" s="28"/>
      <c r="BAU118" s="29"/>
      <c r="BAV118" s="30"/>
      <c r="BBB118" s="28"/>
      <c r="BBC118" s="29"/>
      <c r="BBD118" s="30"/>
      <c r="BBJ118" s="28"/>
      <c r="BBK118" s="29"/>
      <c r="BBL118" s="30"/>
      <c r="BBR118" s="28"/>
      <c r="BBS118" s="29"/>
      <c r="BBT118" s="30"/>
      <c r="BBZ118" s="28"/>
      <c r="BCA118" s="29"/>
      <c r="BCB118" s="30"/>
      <c r="BCH118" s="28"/>
      <c r="BCI118" s="29"/>
      <c r="BCJ118" s="30"/>
      <c r="BCP118" s="28"/>
      <c r="BCQ118" s="29"/>
      <c r="BCR118" s="30"/>
      <c r="BCX118" s="28"/>
      <c r="BCY118" s="29"/>
      <c r="BCZ118" s="30"/>
      <c r="BDF118" s="28"/>
      <c r="BDG118" s="29"/>
      <c r="BDH118" s="30"/>
      <c r="BDN118" s="28"/>
      <c r="BDO118" s="29"/>
      <c r="BDP118" s="30"/>
      <c r="BDV118" s="28"/>
      <c r="BDW118" s="29"/>
      <c r="BDX118" s="30"/>
      <c r="BED118" s="28"/>
      <c r="BEE118" s="29"/>
      <c r="BEF118" s="30"/>
      <c r="BEL118" s="28"/>
      <c r="BEM118" s="29"/>
      <c r="BEN118" s="30"/>
      <c r="BET118" s="28"/>
      <c r="BEU118" s="29"/>
      <c r="BEV118" s="30"/>
      <c r="BFB118" s="28"/>
      <c r="BFC118" s="29"/>
      <c r="BFD118" s="30"/>
      <c r="BFJ118" s="28"/>
      <c r="BFK118" s="29"/>
      <c r="BFL118" s="30"/>
      <c r="BFR118" s="28"/>
      <c r="BFS118" s="29"/>
      <c r="BFT118" s="30"/>
      <c r="BFZ118" s="28"/>
      <c r="BGA118" s="29"/>
      <c r="BGB118" s="30"/>
      <c r="BGH118" s="28"/>
      <c r="BGI118" s="29"/>
      <c r="BGJ118" s="30"/>
      <c r="BGP118" s="28"/>
      <c r="BGQ118" s="29"/>
      <c r="BGR118" s="30"/>
      <c r="BGX118" s="28"/>
      <c r="BGY118" s="29"/>
      <c r="BGZ118" s="30"/>
      <c r="BHF118" s="28"/>
      <c r="BHG118" s="29"/>
      <c r="BHH118" s="30"/>
      <c r="BHN118" s="28"/>
      <c r="BHO118" s="29"/>
      <c r="BHP118" s="30"/>
      <c r="BHV118" s="28"/>
      <c r="BHW118" s="29"/>
      <c r="BHX118" s="30"/>
      <c r="BID118" s="28"/>
      <c r="BIE118" s="29"/>
      <c r="BIF118" s="30"/>
      <c r="BIL118" s="28"/>
      <c r="BIM118" s="29"/>
      <c r="BIN118" s="30"/>
      <c r="BIT118" s="28"/>
      <c r="BIU118" s="29"/>
      <c r="BIV118" s="30"/>
      <c r="BJB118" s="28"/>
      <c r="BJC118" s="29"/>
      <c r="BJD118" s="30"/>
      <c r="BJJ118" s="28"/>
      <c r="BJK118" s="29"/>
      <c r="BJL118" s="30"/>
      <c r="BJR118" s="28"/>
      <c r="BJS118" s="29"/>
      <c r="BJT118" s="30"/>
      <c r="BJZ118" s="28"/>
      <c r="BKA118" s="29"/>
      <c r="BKB118" s="30"/>
      <c r="BKH118" s="28"/>
      <c r="BKI118" s="29"/>
      <c r="BKJ118" s="30"/>
      <c r="BKP118" s="28"/>
      <c r="BKQ118" s="29"/>
      <c r="BKR118" s="30"/>
      <c r="BKX118" s="28"/>
      <c r="BKY118" s="29"/>
      <c r="BKZ118" s="30"/>
      <c r="BLF118" s="28"/>
      <c r="BLG118" s="29"/>
      <c r="BLH118" s="30"/>
      <c r="BLN118" s="28"/>
      <c r="BLO118" s="29"/>
      <c r="BLP118" s="30"/>
      <c r="BLV118" s="28"/>
      <c r="BLW118" s="29"/>
      <c r="BLX118" s="30"/>
      <c r="BMD118" s="28"/>
      <c r="BME118" s="29"/>
      <c r="BMF118" s="30"/>
      <c r="BML118" s="28"/>
      <c r="BMM118" s="29"/>
      <c r="BMN118" s="30"/>
      <c r="BMT118" s="28"/>
      <c r="BMU118" s="29"/>
      <c r="BMV118" s="30"/>
      <c r="BNB118" s="28"/>
      <c r="BNC118" s="29"/>
      <c r="BND118" s="30"/>
      <c r="BNJ118" s="28"/>
      <c r="BNK118" s="29"/>
      <c r="BNL118" s="30"/>
      <c r="BNR118" s="28"/>
      <c r="BNS118" s="29"/>
      <c r="BNT118" s="30"/>
      <c r="BNZ118" s="28"/>
      <c r="BOA118" s="29"/>
      <c r="BOB118" s="30"/>
      <c r="BOH118" s="28"/>
      <c r="BOI118" s="29"/>
      <c r="BOJ118" s="30"/>
      <c r="BOP118" s="28"/>
      <c r="BOQ118" s="29"/>
      <c r="BOR118" s="30"/>
      <c r="BOX118" s="28"/>
      <c r="BOY118" s="29"/>
      <c r="BOZ118" s="30"/>
      <c r="BPF118" s="28"/>
      <c r="BPG118" s="29"/>
      <c r="BPH118" s="30"/>
      <c r="BPN118" s="28"/>
      <c r="BPO118" s="29"/>
      <c r="BPP118" s="30"/>
      <c r="BPV118" s="28"/>
      <c r="BPW118" s="29"/>
      <c r="BPX118" s="30"/>
      <c r="BQD118" s="28"/>
      <c r="BQE118" s="29"/>
      <c r="BQF118" s="30"/>
      <c r="BQL118" s="28"/>
      <c r="BQM118" s="29"/>
      <c r="BQN118" s="30"/>
      <c r="BQT118" s="28"/>
      <c r="BQU118" s="29"/>
      <c r="BQV118" s="30"/>
      <c r="BRB118" s="28"/>
      <c r="BRC118" s="29"/>
      <c r="BRD118" s="30"/>
      <c r="BRJ118" s="28"/>
      <c r="BRK118" s="29"/>
      <c r="BRL118" s="30"/>
      <c r="BRR118" s="28"/>
      <c r="BRS118" s="29"/>
      <c r="BRT118" s="30"/>
      <c r="BRZ118" s="28"/>
      <c r="BSA118" s="29"/>
      <c r="BSB118" s="30"/>
      <c r="BSH118" s="28"/>
      <c r="BSI118" s="29"/>
      <c r="BSJ118" s="30"/>
      <c r="BSP118" s="28"/>
      <c r="BSQ118" s="29"/>
      <c r="BSR118" s="30"/>
      <c r="BSX118" s="28"/>
      <c r="BSY118" s="29"/>
      <c r="BSZ118" s="30"/>
      <c r="BTF118" s="28"/>
      <c r="BTG118" s="29"/>
      <c r="BTH118" s="30"/>
      <c r="BTN118" s="28"/>
      <c r="BTO118" s="29"/>
      <c r="BTP118" s="30"/>
      <c r="BTV118" s="28"/>
      <c r="BTW118" s="29"/>
      <c r="BTX118" s="30"/>
      <c r="BUD118" s="28"/>
      <c r="BUE118" s="29"/>
      <c r="BUF118" s="30"/>
      <c r="BUL118" s="28"/>
      <c r="BUM118" s="29"/>
      <c r="BUN118" s="30"/>
      <c r="BUT118" s="28"/>
      <c r="BUU118" s="29"/>
      <c r="BUV118" s="30"/>
      <c r="BVB118" s="28"/>
      <c r="BVC118" s="29"/>
      <c r="BVD118" s="30"/>
      <c r="BVJ118" s="28"/>
      <c r="BVK118" s="29"/>
      <c r="BVL118" s="30"/>
      <c r="BVR118" s="28"/>
      <c r="BVS118" s="29"/>
      <c r="BVT118" s="30"/>
      <c r="BVZ118" s="28"/>
      <c r="BWA118" s="29"/>
      <c r="BWB118" s="30"/>
      <c r="BWH118" s="28"/>
      <c r="BWI118" s="29"/>
      <c r="BWJ118" s="30"/>
      <c r="BWP118" s="28"/>
      <c r="BWQ118" s="29"/>
      <c r="BWR118" s="30"/>
      <c r="BWX118" s="28"/>
      <c r="BWY118" s="29"/>
      <c r="BWZ118" s="30"/>
      <c r="BXF118" s="28"/>
      <c r="BXG118" s="29"/>
      <c r="BXH118" s="30"/>
      <c r="BXN118" s="28"/>
      <c r="BXO118" s="29"/>
      <c r="BXP118" s="30"/>
      <c r="BXV118" s="28"/>
      <c r="BXW118" s="29"/>
      <c r="BXX118" s="30"/>
      <c r="BYD118" s="28"/>
      <c r="BYE118" s="29"/>
      <c r="BYF118" s="30"/>
      <c r="BYL118" s="28"/>
      <c r="BYM118" s="29"/>
      <c r="BYN118" s="30"/>
      <c r="BYT118" s="28"/>
      <c r="BYU118" s="29"/>
      <c r="BYV118" s="30"/>
      <c r="BZB118" s="28"/>
      <c r="BZC118" s="29"/>
      <c r="BZD118" s="30"/>
      <c r="BZJ118" s="28"/>
      <c r="BZK118" s="29"/>
      <c r="BZL118" s="30"/>
      <c r="BZR118" s="28"/>
      <c r="BZS118" s="29"/>
      <c r="BZT118" s="30"/>
      <c r="BZZ118" s="28"/>
      <c r="CAA118" s="29"/>
      <c r="CAB118" s="30"/>
      <c r="CAH118" s="28"/>
      <c r="CAI118" s="29"/>
      <c r="CAJ118" s="30"/>
      <c r="CAP118" s="28"/>
      <c r="CAQ118" s="29"/>
      <c r="CAR118" s="30"/>
      <c r="CAX118" s="28"/>
      <c r="CAY118" s="29"/>
      <c r="CAZ118" s="30"/>
      <c r="CBF118" s="28"/>
      <c r="CBG118" s="29"/>
      <c r="CBH118" s="30"/>
      <c r="CBN118" s="28"/>
      <c r="CBO118" s="29"/>
      <c r="CBP118" s="30"/>
      <c r="CBV118" s="28"/>
      <c r="CBW118" s="29"/>
      <c r="CBX118" s="30"/>
      <c r="CCD118" s="28"/>
      <c r="CCE118" s="29"/>
      <c r="CCF118" s="30"/>
      <c r="CCL118" s="28"/>
      <c r="CCM118" s="29"/>
      <c r="CCN118" s="30"/>
      <c r="CCT118" s="28"/>
      <c r="CCU118" s="29"/>
      <c r="CCV118" s="30"/>
      <c r="CDB118" s="28"/>
      <c r="CDC118" s="29"/>
      <c r="CDD118" s="30"/>
      <c r="CDJ118" s="28"/>
      <c r="CDK118" s="29"/>
      <c r="CDL118" s="30"/>
      <c r="CDR118" s="28"/>
      <c r="CDS118" s="29"/>
      <c r="CDT118" s="30"/>
      <c r="CDZ118" s="28"/>
      <c r="CEA118" s="29"/>
      <c r="CEB118" s="30"/>
      <c r="CEH118" s="28"/>
      <c r="CEI118" s="29"/>
      <c r="CEJ118" s="30"/>
      <c r="CEP118" s="28"/>
      <c r="CEQ118" s="29"/>
      <c r="CER118" s="30"/>
      <c r="CEX118" s="28"/>
      <c r="CEY118" s="29"/>
      <c r="CEZ118" s="30"/>
      <c r="CFF118" s="28"/>
      <c r="CFG118" s="29"/>
      <c r="CFH118" s="30"/>
      <c r="CFN118" s="28"/>
      <c r="CFO118" s="29"/>
      <c r="CFP118" s="30"/>
      <c r="CFV118" s="28"/>
      <c r="CFW118" s="29"/>
      <c r="CFX118" s="30"/>
      <c r="CGD118" s="28"/>
      <c r="CGE118" s="29"/>
      <c r="CGF118" s="30"/>
      <c r="CGL118" s="28"/>
      <c r="CGM118" s="29"/>
      <c r="CGN118" s="30"/>
      <c r="CGT118" s="28"/>
      <c r="CGU118" s="29"/>
      <c r="CGV118" s="30"/>
      <c r="CHB118" s="28"/>
      <c r="CHC118" s="29"/>
      <c r="CHD118" s="30"/>
      <c r="CHJ118" s="28"/>
      <c r="CHK118" s="29"/>
      <c r="CHL118" s="30"/>
      <c r="CHR118" s="28"/>
      <c r="CHS118" s="29"/>
      <c r="CHT118" s="30"/>
      <c r="CHZ118" s="28"/>
      <c r="CIA118" s="29"/>
      <c r="CIB118" s="30"/>
      <c r="CIH118" s="28"/>
      <c r="CII118" s="29"/>
      <c r="CIJ118" s="30"/>
      <c r="CIP118" s="28"/>
      <c r="CIQ118" s="29"/>
      <c r="CIR118" s="30"/>
      <c r="CIX118" s="28"/>
      <c r="CIY118" s="29"/>
      <c r="CIZ118" s="30"/>
      <c r="CJF118" s="28"/>
      <c r="CJG118" s="29"/>
      <c r="CJH118" s="30"/>
      <c r="CJN118" s="28"/>
      <c r="CJO118" s="29"/>
      <c r="CJP118" s="30"/>
      <c r="CJV118" s="28"/>
      <c r="CJW118" s="29"/>
      <c r="CJX118" s="30"/>
      <c r="CKD118" s="28"/>
      <c r="CKE118" s="29"/>
      <c r="CKF118" s="30"/>
      <c r="CKL118" s="28"/>
      <c r="CKM118" s="29"/>
      <c r="CKN118" s="30"/>
      <c r="CKT118" s="28"/>
      <c r="CKU118" s="29"/>
      <c r="CKV118" s="30"/>
      <c r="CLB118" s="28"/>
      <c r="CLC118" s="29"/>
      <c r="CLD118" s="30"/>
      <c r="CLJ118" s="28"/>
      <c r="CLK118" s="29"/>
      <c r="CLL118" s="30"/>
      <c r="CLR118" s="28"/>
      <c r="CLS118" s="29"/>
      <c r="CLT118" s="30"/>
      <c r="CLZ118" s="28"/>
      <c r="CMA118" s="29"/>
      <c r="CMB118" s="30"/>
      <c r="CMH118" s="28"/>
      <c r="CMI118" s="29"/>
      <c r="CMJ118" s="30"/>
      <c r="CMP118" s="28"/>
      <c r="CMQ118" s="29"/>
      <c r="CMR118" s="30"/>
      <c r="CMX118" s="28"/>
      <c r="CMY118" s="29"/>
      <c r="CMZ118" s="30"/>
      <c r="CNF118" s="28"/>
      <c r="CNG118" s="29"/>
      <c r="CNH118" s="30"/>
      <c r="CNN118" s="28"/>
      <c r="CNO118" s="29"/>
      <c r="CNP118" s="30"/>
      <c r="CNV118" s="28"/>
      <c r="CNW118" s="29"/>
      <c r="CNX118" s="30"/>
      <c r="COD118" s="28"/>
      <c r="COE118" s="29"/>
      <c r="COF118" s="30"/>
      <c r="COL118" s="28"/>
      <c r="COM118" s="29"/>
      <c r="CON118" s="30"/>
      <c r="COT118" s="28"/>
      <c r="COU118" s="29"/>
      <c r="COV118" s="30"/>
      <c r="CPB118" s="28"/>
      <c r="CPC118" s="29"/>
      <c r="CPD118" s="30"/>
      <c r="CPJ118" s="28"/>
      <c r="CPK118" s="29"/>
      <c r="CPL118" s="30"/>
      <c r="CPR118" s="28"/>
      <c r="CPS118" s="29"/>
      <c r="CPT118" s="30"/>
      <c r="CPZ118" s="28"/>
      <c r="CQA118" s="29"/>
      <c r="CQB118" s="30"/>
      <c r="CQH118" s="28"/>
      <c r="CQI118" s="29"/>
      <c r="CQJ118" s="30"/>
      <c r="CQP118" s="28"/>
      <c r="CQQ118" s="29"/>
      <c r="CQR118" s="30"/>
      <c r="CQX118" s="28"/>
      <c r="CQY118" s="29"/>
      <c r="CQZ118" s="30"/>
      <c r="CRF118" s="28"/>
      <c r="CRG118" s="29"/>
      <c r="CRH118" s="30"/>
      <c r="CRN118" s="28"/>
      <c r="CRO118" s="29"/>
      <c r="CRP118" s="30"/>
      <c r="CRV118" s="28"/>
      <c r="CRW118" s="29"/>
      <c r="CRX118" s="30"/>
      <c r="CSD118" s="28"/>
      <c r="CSE118" s="29"/>
      <c r="CSF118" s="30"/>
      <c r="CSL118" s="28"/>
      <c r="CSM118" s="29"/>
      <c r="CSN118" s="30"/>
      <c r="CST118" s="28"/>
      <c r="CSU118" s="29"/>
      <c r="CSV118" s="30"/>
      <c r="CTB118" s="28"/>
      <c r="CTC118" s="29"/>
      <c r="CTD118" s="30"/>
      <c r="CTJ118" s="28"/>
      <c r="CTK118" s="29"/>
      <c r="CTL118" s="30"/>
      <c r="CTR118" s="28"/>
      <c r="CTS118" s="29"/>
      <c r="CTT118" s="30"/>
      <c r="CTZ118" s="28"/>
      <c r="CUA118" s="29"/>
      <c r="CUB118" s="30"/>
      <c r="CUH118" s="28"/>
      <c r="CUI118" s="29"/>
      <c r="CUJ118" s="30"/>
      <c r="CUP118" s="28"/>
      <c r="CUQ118" s="29"/>
      <c r="CUR118" s="30"/>
      <c r="CUX118" s="28"/>
      <c r="CUY118" s="29"/>
      <c r="CUZ118" s="30"/>
      <c r="CVF118" s="28"/>
      <c r="CVG118" s="29"/>
      <c r="CVH118" s="30"/>
      <c r="CVN118" s="28"/>
      <c r="CVO118" s="29"/>
      <c r="CVP118" s="30"/>
      <c r="CVV118" s="28"/>
      <c r="CVW118" s="29"/>
      <c r="CVX118" s="30"/>
      <c r="CWD118" s="28"/>
      <c r="CWE118" s="29"/>
      <c r="CWF118" s="30"/>
      <c r="CWL118" s="28"/>
      <c r="CWM118" s="29"/>
      <c r="CWN118" s="30"/>
      <c r="CWT118" s="28"/>
      <c r="CWU118" s="29"/>
      <c r="CWV118" s="30"/>
      <c r="CXB118" s="28"/>
      <c r="CXC118" s="29"/>
      <c r="CXD118" s="30"/>
      <c r="CXJ118" s="28"/>
      <c r="CXK118" s="29"/>
      <c r="CXL118" s="30"/>
      <c r="CXR118" s="28"/>
      <c r="CXS118" s="29"/>
      <c r="CXT118" s="30"/>
      <c r="CXZ118" s="28"/>
      <c r="CYA118" s="29"/>
      <c r="CYB118" s="30"/>
      <c r="CYH118" s="28"/>
      <c r="CYI118" s="29"/>
      <c r="CYJ118" s="30"/>
      <c r="CYP118" s="28"/>
      <c r="CYQ118" s="29"/>
      <c r="CYR118" s="30"/>
      <c r="CYX118" s="28"/>
      <c r="CYY118" s="29"/>
      <c r="CYZ118" s="30"/>
      <c r="CZF118" s="28"/>
      <c r="CZG118" s="29"/>
      <c r="CZH118" s="30"/>
      <c r="CZN118" s="28"/>
      <c r="CZO118" s="29"/>
      <c r="CZP118" s="30"/>
      <c r="CZV118" s="28"/>
      <c r="CZW118" s="29"/>
      <c r="CZX118" s="30"/>
      <c r="DAD118" s="28"/>
      <c r="DAE118" s="29"/>
      <c r="DAF118" s="30"/>
      <c r="DAL118" s="28"/>
      <c r="DAM118" s="29"/>
      <c r="DAN118" s="30"/>
      <c r="DAT118" s="28"/>
      <c r="DAU118" s="29"/>
      <c r="DAV118" s="30"/>
      <c r="DBB118" s="28"/>
      <c r="DBC118" s="29"/>
      <c r="DBD118" s="30"/>
      <c r="DBJ118" s="28"/>
      <c r="DBK118" s="29"/>
      <c r="DBL118" s="30"/>
      <c r="DBR118" s="28"/>
      <c r="DBS118" s="29"/>
      <c r="DBT118" s="30"/>
      <c r="DBZ118" s="28"/>
      <c r="DCA118" s="29"/>
      <c r="DCB118" s="30"/>
      <c r="DCH118" s="28"/>
      <c r="DCI118" s="29"/>
      <c r="DCJ118" s="30"/>
      <c r="DCP118" s="28"/>
      <c r="DCQ118" s="29"/>
      <c r="DCR118" s="30"/>
      <c r="DCX118" s="28"/>
      <c r="DCY118" s="29"/>
      <c r="DCZ118" s="30"/>
      <c r="DDF118" s="28"/>
      <c r="DDG118" s="29"/>
      <c r="DDH118" s="30"/>
      <c r="DDN118" s="28"/>
      <c r="DDO118" s="29"/>
      <c r="DDP118" s="30"/>
      <c r="DDV118" s="28"/>
      <c r="DDW118" s="29"/>
      <c r="DDX118" s="30"/>
      <c r="DED118" s="28"/>
      <c r="DEE118" s="29"/>
      <c r="DEF118" s="30"/>
      <c r="DEL118" s="28"/>
      <c r="DEM118" s="29"/>
      <c r="DEN118" s="30"/>
      <c r="DET118" s="28"/>
      <c r="DEU118" s="29"/>
      <c r="DEV118" s="30"/>
      <c r="DFB118" s="28"/>
      <c r="DFC118" s="29"/>
      <c r="DFD118" s="30"/>
      <c r="DFJ118" s="28"/>
      <c r="DFK118" s="29"/>
      <c r="DFL118" s="30"/>
      <c r="DFR118" s="28"/>
      <c r="DFS118" s="29"/>
      <c r="DFT118" s="30"/>
      <c r="DFZ118" s="28"/>
      <c r="DGA118" s="29"/>
      <c r="DGB118" s="30"/>
      <c r="DGH118" s="28"/>
      <c r="DGI118" s="29"/>
      <c r="DGJ118" s="30"/>
      <c r="DGP118" s="28"/>
      <c r="DGQ118" s="29"/>
      <c r="DGR118" s="30"/>
      <c r="DGX118" s="28"/>
      <c r="DGY118" s="29"/>
      <c r="DGZ118" s="30"/>
      <c r="DHF118" s="28"/>
      <c r="DHG118" s="29"/>
      <c r="DHH118" s="30"/>
      <c r="DHN118" s="28"/>
      <c r="DHO118" s="29"/>
      <c r="DHP118" s="30"/>
      <c r="DHV118" s="28"/>
      <c r="DHW118" s="29"/>
      <c r="DHX118" s="30"/>
      <c r="DID118" s="28"/>
      <c r="DIE118" s="29"/>
      <c r="DIF118" s="30"/>
      <c r="DIL118" s="28"/>
      <c r="DIM118" s="29"/>
      <c r="DIN118" s="30"/>
      <c r="DIT118" s="28"/>
      <c r="DIU118" s="29"/>
      <c r="DIV118" s="30"/>
      <c r="DJB118" s="28"/>
      <c r="DJC118" s="29"/>
      <c r="DJD118" s="30"/>
      <c r="DJJ118" s="28"/>
      <c r="DJK118" s="29"/>
      <c r="DJL118" s="30"/>
      <c r="DJR118" s="28"/>
      <c r="DJS118" s="29"/>
      <c r="DJT118" s="30"/>
      <c r="DJZ118" s="28"/>
      <c r="DKA118" s="29"/>
      <c r="DKB118" s="30"/>
      <c r="DKH118" s="28"/>
      <c r="DKI118" s="29"/>
      <c r="DKJ118" s="30"/>
      <c r="DKP118" s="28"/>
      <c r="DKQ118" s="29"/>
      <c r="DKR118" s="30"/>
      <c r="DKX118" s="28"/>
      <c r="DKY118" s="29"/>
      <c r="DKZ118" s="30"/>
      <c r="DLF118" s="28"/>
      <c r="DLG118" s="29"/>
      <c r="DLH118" s="30"/>
      <c r="DLN118" s="28"/>
      <c r="DLO118" s="29"/>
      <c r="DLP118" s="30"/>
      <c r="DLV118" s="28"/>
      <c r="DLW118" s="29"/>
      <c r="DLX118" s="30"/>
      <c r="DMD118" s="28"/>
      <c r="DME118" s="29"/>
      <c r="DMF118" s="30"/>
      <c r="DML118" s="28"/>
      <c r="DMM118" s="29"/>
      <c r="DMN118" s="30"/>
      <c r="DMT118" s="28"/>
      <c r="DMU118" s="29"/>
      <c r="DMV118" s="30"/>
      <c r="DNB118" s="28"/>
      <c r="DNC118" s="29"/>
      <c r="DND118" s="30"/>
      <c r="DNJ118" s="28"/>
      <c r="DNK118" s="29"/>
      <c r="DNL118" s="30"/>
      <c r="DNR118" s="28"/>
      <c r="DNS118" s="29"/>
      <c r="DNT118" s="30"/>
      <c r="DNZ118" s="28"/>
      <c r="DOA118" s="29"/>
      <c r="DOB118" s="30"/>
      <c r="DOH118" s="28"/>
      <c r="DOI118" s="29"/>
      <c r="DOJ118" s="30"/>
      <c r="DOP118" s="28"/>
      <c r="DOQ118" s="29"/>
      <c r="DOR118" s="30"/>
      <c r="DOX118" s="28"/>
      <c r="DOY118" s="29"/>
      <c r="DOZ118" s="30"/>
      <c r="DPF118" s="28"/>
      <c r="DPG118" s="29"/>
      <c r="DPH118" s="30"/>
      <c r="DPN118" s="28"/>
      <c r="DPO118" s="29"/>
      <c r="DPP118" s="30"/>
      <c r="DPV118" s="28"/>
      <c r="DPW118" s="29"/>
      <c r="DPX118" s="30"/>
      <c r="DQD118" s="28"/>
      <c r="DQE118" s="29"/>
      <c r="DQF118" s="30"/>
      <c r="DQL118" s="28"/>
      <c r="DQM118" s="29"/>
      <c r="DQN118" s="30"/>
      <c r="DQT118" s="28"/>
      <c r="DQU118" s="29"/>
      <c r="DQV118" s="30"/>
      <c r="DRB118" s="28"/>
      <c r="DRC118" s="29"/>
      <c r="DRD118" s="30"/>
      <c r="DRJ118" s="28"/>
      <c r="DRK118" s="29"/>
      <c r="DRL118" s="30"/>
      <c r="DRR118" s="28"/>
      <c r="DRS118" s="29"/>
      <c r="DRT118" s="30"/>
      <c r="DRZ118" s="28"/>
      <c r="DSA118" s="29"/>
      <c r="DSB118" s="30"/>
      <c r="DSH118" s="28"/>
      <c r="DSI118" s="29"/>
      <c r="DSJ118" s="30"/>
      <c r="DSP118" s="28"/>
      <c r="DSQ118" s="29"/>
      <c r="DSR118" s="30"/>
      <c r="DSX118" s="28"/>
      <c r="DSY118" s="29"/>
      <c r="DSZ118" s="30"/>
      <c r="DTF118" s="28"/>
      <c r="DTG118" s="29"/>
      <c r="DTH118" s="30"/>
      <c r="DTN118" s="28"/>
      <c r="DTO118" s="29"/>
      <c r="DTP118" s="30"/>
      <c r="DTV118" s="28"/>
      <c r="DTW118" s="29"/>
      <c r="DTX118" s="30"/>
      <c r="DUD118" s="28"/>
      <c r="DUE118" s="29"/>
      <c r="DUF118" s="30"/>
      <c r="DUL118" s="28"/>
      <c r="DUM118" s="29"/>
      <c r="DUN118" s="30"/>
      <c r="DUT118" s="28"/>
      <c r="DUU118" s="29"/>
      <c r="DUV118" s="30"/>
      <c r="DVB118" s="28"/>
      <c r="DVC118" s="29"/>
      <c r="DVD118" s="30"/>
      <c r="DVJ118" s="28"/>
      <c r="DVK118" s="29"/>
      <c r="DVL118" s="30"/>
      <c r="DVR118" s="28"/>
      <c r="DVS118" s="29"/>
      <c r="DVT118" s="30"/>
      <c r="DVZ118" s="28"/>
      <c r="DWA118" s="29"/>
      <c r="DWB118" s="30"/>
      <c r="DWH118" s="28"/>
      <c r="DWI118" s="29"/>
      <c r="DWJ118" s="30"/>
      <c r="DWP118" s="28"/>
      <c r="DWQ118" s="29"/>
      <c r="DWR118" s="30"/>
      <c r="DWX118" s="28"/>
      <c r="DWY118" s="29"/>
      <c r="DWZ118" s="30"/>
      <c r="DXF118" s="28"/>
      <c r="DXG118" s="29"/>
      <c r="DXH118" s="30"/>
      <c r="DXN118" s="28"/>
      <c r="DXO118" s="29"/>
      <c r="DXP118" s="30"/>
      <c r="DXV118" s="28"/>
      <c r="DXW118" s="29"/>
      <c r="DXX118" s="30"/>
      <c r="DYD118" s="28"/>
      <c r="DYE118" s="29"/>
      <c r="DYF118" s="30"/>
      <c r="DYL118" s="28"/>
      <c r="DYM118" s="29"/>
      <c r="DYN118" s="30"/>
      <c r="DYT118" s="28"/>
      <c r="DYU118" s="29"/>
      <c r="DYV118" s="30"/>
      <c r="DZB118" s="28"/>
      <c r="DZC118" s="29"/>
      <c r="DZD118" s="30"/>
      <c r="DZJ118" s="28"/>
      <c r="DZK118" s="29"/>
      <c r="DZL118" s="30"/>
      <c r="DZR118" s="28"/>
      <c r="DZS118" s="29"/>
      <c r="DZT118" s="30"/>
      <c r="DZZ118" s="28"/>
      <c r="EAA118" s="29"/>
      <c r="EAB118" s="30"/>
      <c r="EAH118" s="28"/>
      <c r="EAI118" s="29"/>
      <c r="EAJ118" s="30"/>
      <c r="EAP118" s="28"/>
      <c r="EAQ118" s="29"/>
      <c r="EAR118" s="30"/>
      <c r="EAX118" s="28"/>
      <c r="EAY118" s="29"/>
      <c r="EAZ118" s="30"/>
      <c r="EBF118" s="28"/>
      <c r="EBG118" s="29"/>
      <c r="EBH118" s="30"/>
      <c r="EBN118" s="28"/>
      <c r="EBO118" s="29"/>
      <c r="EBP118" s="30"/>
      <c r="EBV118" s="28"/>
      <c r="EBW118" s="29"/>
      <c r="EBX118" s="30"/>
      <c r="ECD118" s="28"/>
      <c r="ECE118" s="29"/>
      <c r="ECF118" s="30"/>
      <c r="ECL118" s="28"/>
      <c r="ECM118" s="29"/>
      <c r="ECN118" s="30"/>
      <c r="ECT118" s="28"/>
      <c r="ECU118" s="29"/>
      <c r="ECV118" s="30"/>
      <c r="EDB118" s="28"/>
      <c r="EDC118" s="29"/>
      <c r="EDD118" s="30"/>
      <c r="EDJ118" s="28"/>
      <c r="EDK118" s="29"/>
      <c r="EDL118" s="30"/>
      <c r="EDR118" s="28"/>
      <c r="EDS118" s="29"/>
      <c r="EDT118" s="30"/>
      <c r="EDZ118" s="28"/>
      <c r="EEA118" s="29"/>
      <c r="EEB118" s="30"/>
      <c r="EEH118" s="28"/>
      <c r="EEI118" s="29"/>
      <c r="EEJ118" s="30"/>
      <c r="EEP118" s="28"/>
      <c r="EEQ118" s="29"/>
      <c r="EER118" s="30"/>
      <c r="EEX118" s="28"/>
      <c r="EEY118" s="29"/>
      <c r="EEZ118" s="30"/>
      <c r="EFF118" s="28"/>
      <c r="EFG118" s="29"/>
      <c r="EFH118" s="30"/>
      <c r="EFN118" s="28"/>
      <c r="EFO118" s="29"/>
      <c r="EFP118" s="30"/>
      <c r="EFV118" s="28"/>
      <c r="EFW118" s="29"/>
      <c r="EFX118" s="30"/>
      <c r="EGD118" s="28"/>
      <c r="EGE118" s="29"/>
      <c r="EGF118" s="30"/>
      <c r="EGL118" s="28"/>
      <c r="EGM118" s="29"/>
      <c r="EGN118" s="30"/>
      <c r="EGT118" s="28"/>
      <c r="EGU118" s="29"/>
      <c r="EGV118" s="30"/>
      <c r="EHB118" s="28"/>
      <c r="EHC118" s="29"/>
      <c r="EHD118" s="30"/>
      <c r="EHJ118" s="28"/>
      <c r="EHK118" s="29"/>
      <c r="EHL118" s="30"/>
      <c r="EHR118" s="28"/>
      <c r="EHS118" s="29"/>
      <c r="EHT118" s="30"/>
      <c r="EHZ118" s="28"/>
      <c r="EIA118" s="29"/>
      <c r="EIB118" s="30"/>
      <c r="EIH118" s="28"/>
      <c r="EII118" s="29"/>
      <c r="EIJ118" s="30"/>
      <c r="EIP118" s="28"/>
      <c r="EIQ118" s="29"/>
      <c r="EIR118" s="30"/>
      <c r="EIX118" s="28"/>
      <c r="EIY118" s="29"/>
      <c r="EIZ118" s="30"/>
      <c r="EJF118" s="28"/>
      <c r="EJG118" s="29"/>
      <c r="EJH118" s="30"/>
      <c r="EJN118" s="28"/>
      <c r="EJO118" s="29"/>
      <c r="EJP118" s="30"/>
      <c r="EJV118" s="28"/>
      <c r="EJW118" s="29"/>
      <c r="EJX118" s="30"/>
      <c r="EKD118" s="28"/>
      <c r="EKE118" s="29"/>
      <c r="EKF118" s="30"/>
      <c r="EKL118" s="28"/>
      <c r="EKM118" s="29"/>
      <c r="EKN118" s="30"/>
      <c r="EKT118" s="28"/>
      <c r="EKU118" s="29"/>
      <c r="EKV118" s="30"/>
      <c r="ELB118" s="28"/>
      <c r="ELC118" s="29"/>
      <c r="ELD118" s="30"/>
      <c r="ELJ118" s="28"/>
      <c r="ELK118" s="29"/>
      <c r="ELL118" s="30"/>
      <c r="ELR118" s="28"/>
      <c r="ELS118" s="29"/>
      <c r="ELT118" s="30"/>
      <c r="ELZ118" s="28"/>
      <c r="EMA118" s="29"/>
      <c r="EMB118" s="30"/>
      <c r="EMH118" s="28"/>
      <c r="EMI118" s="29"/>
      <c r="EMJ118" s="30"/>
      <c r="EMP118" s="28"/>
      <c r="EMQ118" s="29"/>
      <c r="EMR118" s="30"/>
      <c r="EMX118" s="28"/>
      <c r="EMY118" s="29"/>
      <c r="EMZ118" s="30"/>
      <c r="ENF118" s="28"/>
      <c r="ENG118" s="29"/>
      <c r="ENH118" s="30"/>
      <c r="ENN118" s="28"/>
      <c r="ENO118" s="29"/>
      <c r="ENP118" s="30"/>
      <c r="ENV118" s="28"/>
      <c r="ENW118" s="29"/>
      <c r="ENX118" s="30"/>
      <c r="EOD118" s="28"/>
      <c r="EOE118" s="29"/>
      <c r="EOF118" s="30"/>
      <c r="EOL118" s="28"/>
      <c r="EOM118" s="29"/>
      <c r="EON118" s="30"/>
      <c r="EOT118" s="28"/>
      <c r="EOU118" s="29"/>
      <c r="EOV118" s="30"/>
      <c r="EPB118" s="28"/>
      <c r="EPC118" s="29"/>
      <c r="EPD118" s="30"/>
      <c r="EPJ118" s="28"/>
      <c r="EPK118" s="29"/>
      <c r="EPL118" s="30"/>
      <c r="EPR118" s="28"/>
      <c r="EPS118" s="29"/>
      <c r="EPT118" s="30"/>
      <c r="EPZ118" s="28"/>
      <c r="EQA118" s="29"/>
      <c r="EQB118" s="30"/>
      <c r="EQH118" s="28"/>
      <c r="EQI118" s="29"/>
      <c r="EQJ118" s="30"/>
      <c r="EQP118" s="28"/>
      <c r="EQQ118" s="29"/>
      <c r="EQR118" s="30"/>
      <c r="EQX118" s="28"/>
      <c r="EQY118" s="29"/>
      <c r="EQZ118" s="30"/>
      <c r="ERF118" s="28"/>
      <c r="ERG118" s="29"/>
      <c r="ERH118" s="30"/>
      <c r="ERN118" s="28"/>
      <c r="ERO118" s="29"/>
      <c r="ERP118" s="30"/>
      <c r="ERV118" s="28"/>
      <c r="ERW118" s="29"/>
      <c r="ERX118" s="30"/>
      <c r="ESD118" s="28"/>
      <c r="ESE118" s="29"/>
      <c r="ESF118" s="30"/>
      <c r="ESL118" s="28"/>
      <c r="ESM118" s="29"/>
      <c r="ESN118" s="30"/>
      <c r="EST118" s="28"/>
      <c r="ESU118" s="29"/>
      <c r="ESV118" s="30"/>
      <c r="ETB118" s="28"/>
      <c r="ETC118" s="29"/>
      <c r="ETD118" s="30"/>
      <c r="ETJ118" s="28"/>
      <c r="ETK118" s="29"/>
      <c r="ETL118" s="30"/>
      <c r="ETR118" s="28"/>
      <c r="ETS118" s="29"/>
      <c r="ETT118" s="30"/>
      <c r="ETZ118" s="28"/>
      <c r="EUA118" s="29"/>
      <c r="EUB118" s="30"/>
      <c r="EUH118" s="28"/>
      <c r="EUI118" s="29"/>
      <c r="EUJ118" s="30"/>
      <c r="EUP118" s="28"/>
      <c r="EUQ118" s="29"/>
      <c r="EUR118" s="30"/>
      <c r="EUX118" s="28"/>
      <c r="EUY118" s="29"/>
      <c r="EUZ118" s="30"/>
      <c r="EVF118" s="28"/>
      <c r="EVG118" s="29"/>
      <c r="EVH118" s="30"/>
      <c r="EVN118" s="28"/>
      <c r="EVO118" s="29"/>
      <c r="EVP118" s="30"/>
      <c r="EVV118" s="28"/>
      <c r="EVW118" s="29"/>
      <c r="EVX118" s="30"/>
      <c r="EWD118" s="28"/>
      <c r="EWE118" s="29"/>
      <c r="EWF118" s="30"/>
      <c r="EWL118" s="28"/>
      <c r="EWM118" s="29"/>
      <c r="EWN118" s="30"/>
      <c r="EWT118" s="28"/>
      <c r="EWU118" s="29"/>
      <c r="EWV118" s="30"/>
      <c r="EXB118" s="28"/>
      <c r="EXC118" s="29"/>
      <c r="EXD118" s="30"/>
      <c r="EXJ118" s="28"/>
      <c r="EXK118" s="29"/>
      <c r="EXL118" s="30"/>
      <c r="EXR118" s="28"/>
      <c r="EXS118" s="29"/>
      <c r="EXT118" s="30"/>
      <c r="EXZ118" s="28"/>
      <c r="EYA118" s="29"/>
      <c r="EYB118" s="30"/>
      <c r="EYH118" s="28"/>
      <c r="EYI118" s="29"/>
      <c r="EYJ118" s="30"/>
      <c r="EYP118" s="28"/>
      <c r="EYQ118" s="29"/>
      <c r="EYR118" s="30"/>
      <c r="EYX118" s="28"/>
      <c r="EYY118" s="29"/>
      <c r="EYZ118" s="30"/>
      <c r="EZF118" s="28"/>
      <c r="EZG118" s="29"/>
      <c r="EZH118" s="30"/>
      <c r="EZN118" s="28"/>
      <c r="EZO118" s="29"/>
      <c r="EZP118" s="30"/>
      <c r="EZV118" s="28"/>
      <c r="EZW118" s="29"/>
      <c r="EZX118" s="30"/>
      <c r="FAD118" s="28"/>
      <c r="FAE118" s="29"/>
      <c r="FAF118" s="30"/>
      <c r="FAL118" s="28"/>
      <c r="FAM118" s="29"/>
      <c r="FAN118" s="30"/>
      <c r="FAT118" s="28"/>
      <c r="FAU118" s="29"/>
      <c r="FAV118" s="30"/>
      <c r="FBB118" s="28"/>
      <c r="FBC118" s="29"/>
      <c r="FBD118" s="30"/>
      <c r="FBJ118" s="28"/>
      <c r="FBK118" s="29"/>
      <c r="FBL118" s="30"/>
      <c r="FBR118" s="28"/>
      <c r="FBS118" s="29"/>
      <c r="FBT118" s="30"/>
      <c r="FBZ118" s="28"/>
      <c r="FCA118" s="29"/>
      <c r="FCB118" s="30"/>
      <c r="FCH118" s="28"/>
      <c r="FCI118" s="29"/>
      <c r="FCJ118" s="30"/>
      <c r="FCP118" s="28"/>
      <c r="FCQ118" s="29"/>
      <c r="FCR118" s="30"/>
      <c r="FCX118" s="28"/>
      <c r="FCY118" s="29"/>
      <c r="FCZ118" s="30"/>
      <c r="FDF118" s="28"/>
      <c r="FDG118" s="29"/>
      <c r="FDH118" s="30"/>
      <c r="FDN118" s="28"/>
      <c r="FDO118" s="29"/>
      <c r="FDP118" s="30"/>
      <c r="FDV118" s="28"/>
      <c r="FDW118" s="29"/>
      <c r="FDX118" s="30"/>
      <c r="FED118" s="28"/>
      <c r="FEE118" s="29"/>
      <c r="FEF118" s="30"/>
      <c r="FEL118" s="28"/>
      <c r="FEM118" s="29"/>
      <c r="FEN118" s="30"/>
      <c r="FET118" s="28"/>
      <c r="FEU118" s="29"/>
      <c r="FEV118" s="30"/>
      <c r="FFB118" s="28"/>
      <c r="FFC118" s="29"/>
      <c r="FFD118" s="30"/>
      <c r="FFJ118" s="28"/>
      <c r="FFK118" s="29"/>
      <c r="FFL118" s="30"/>
      <c r="FFR118" s="28"/>
      <c r="FFS118" s="29"/>
      <c r="FFT118" s="30"/>
      <c r="FFZ118" s="28"/>
      <c r="FGA118" s="29"/>
      <c r="FGB118" s="30"/>
      <c r="FGH118" s="28"/>
      <c r="FGI118" s="29"/>
      <c r="FGJ118" s="30"/>
      <c r="FGP118" s="28"/>
      <c r="FGQ118" s="29"/>
      <c r="FGR118" s="30"/>
      <c r="FGX118" s="28"/>
      <c r="FGY118" s="29"/>
      <c r="FGZ118" s="30"/>
      <c r="FHF118" s="28"/>
      <c r="FHG118" s="29"/>
      <c r="FHH118" s="30"/>
      <c r="FHN118" s="28"/>
      <c r="FHO118" s="29"/>
      <c r="FHP118" s="30"/>
      <c r="FHV118" s="28"/>
      <c r="FHW118" s="29"/>
      <c r="FHX118" s="30"/>
      <c r="FID118" s="28"/>
      <c r="FIE118" s="29"/>
      <c r="FIF118" s="30"/>
      <c r="FIL118" s="28"/>
      <c r="FIM118" s="29"/>
      <c r="FIN118" s="30"/>
      <c r="FIT118" s="28"/>
      <c r="FIU118" s="29"/>
      <c r="FIV118" s="30"/>
      <c r="FJB118" s="28"/>
      <c r="FJC118" s="29"/>
      <c r="FJD118" s="30"/>
      <c r="FJJ118" s="28"/>
      <c r="FJK118" s="29"/>
      <c r="FJL118" s="30"/>
      <c r="FJR118" s="28"/>
      <c r="FJS118" s="29"/>
      <c r="FJT118" s="30"/>
      <c r="FJZ118" s="28"/>
      <c r="FKA118" s="29"/>
      <c r="FKB118" s="30"/>
      <c r="FKH118" s="28"/>
      <c r="FKI118" s="29"/>
      <c r="FKJ118" s="30"/>
      <c r="FKP118" s="28"/>
      <c r="FKQ118" s="29"/>
      <c r="FKR118" s="30"/>
      <c r="FKX118" s="28"/>
      <c r="FKY118" s="29"/>
      <c r="FKZ118" s="30"/>
      <c r="FLF118" s="28"/>
      <c r="FLG118" s="29"/>
      <c r="FLH118" s="30"/>
      <c r="FLN118" s="28"/>
      <c r="FLO118" s="29"/>
      <c r="FLP118" s="30"/>
      <c r="FLV118" s="28"/>
      <c r="FLW118" s="29"/>
      <c r="FLX118" s="30"/>
      <c r="FMD118" s="28"/>
      <c r="FME118" s="29"/>
      <c r="FMF118" s="30"/>
      <c r="FML118" s="28"/>
      <c r="FMM118" s="29"/>
      <c r="FMN118" s="30"/>
      <c r="FMT118" s="28"/>
      <c r="FMU118" s="29"/>
      <c r="FMV118" s="30"/>
      <c r="FNB118" s="28"/>
      <c r="FNC118" s="29"/>
      <c r="FND118" s="30"/>
      <c r="FNJ118" s="28"/>
      <c r="FNK118" s="29"/>
      <c r="FNL118" s="30"/>
      <c r="FNR118" s="28"/>
      <c r="FNS118" s="29"/>
      <c r="FNT118" s="30"/>
      <c r="FNZ118" s="28"/>
      <c r="FOA118" s="29"/>
      <c r="FOB118" s="30"/>
      <c r="FOH118" s="28"/>
      <c r="FOI118" s="29"/>
      <c r="FOJ118" s="30"/>
      <c r="FOP118" s="28"/>
      <c r="FOQ118" s="29"/>
      <c r="FOR118" s="30"/>
      <c r="FOX118" s="28"/>
      <c r="FOY118" s="29"/>
      <c r="FOZ118" s="30"/>
      <c r="FPF118" s="28"/>
      <c r="FPG118" s="29"/>
      <c r="FPH118" s="30"/>
      <c r="FPN118" s="28"/>
      <c r="FPO118" s="29"/>
      <c r="FPP118" s="30"/>
      <c r="FPV118" s="28"/>
      <c r="FPW118" s="29"/>
      <c r="FPX118" s="30"/>
      <c r="FQD118" s="28"/>
      <c r="FQE118" s="29"/>
      <c r="FQF118" s="30"/>
      <c r="FQL118" s="28"/>
      <c r="FQM118" s="29"/>
      <c r="FQN118" s="30"/>
      <c r="FQT118" s="28"/>
      <c r="FQU118" s="29"/>
      <c r="FQV118" s="30"/>
      <c r="FRB118" s="28"/>
      <c r="FRC118" s="29"/>
      <c r="FRD118" s="30"/>
      <c r="FRJ118" s="28"/>
      <c r="FRK118" s="29"/>
      <c r="FRL118" s="30"/>
      <c r="FRR118" s="28"/>
      <c r="FRS118" s="29"/>
      <c r="FRT118" s="30"/>
      <c r="FRZ118" s="28"/>
      <c r="FSA118" s="29"/>
      <c r="FSB118" s="30"/>
      <c r="FSH118" s="28"/>
      <c r="FSI118" s="29"/>
      <c r="FSJ118" s="30"/>
      <c r="FSP118" s="28"/>
      <c r="FSQ118" s="29"/>
      <c r="FSR118" s="30"/>
      <c r="FSX118" s="28"/>
      <c r="FSY118" s="29"/>
      <c r="FSZ118" s="30"/>
      <c r="FTF118" s="28"/>
      <c r="FTG118" s="29"/>
      <c r="FTH118" s="30"/>
      <c r="FTN118" s="28"/>
      <c r="FTO118" s="29"/>
      <c r="FTP118" s="30"/>
      <c r="FTV118" s="28"/>
      <c r="FTW118" s="29"/>
      <c r="FTX118" s="30"/>
      <c r="FUD118" s="28"/>
      <c r="FUE118" s="29"/>
      <c r="FUF118" s="30"/>
      <c r="FUL118" s="28"/>
      <c r="FUM118" s="29"/>
      <c r="FUN118" s="30"/>
      <c r="FUT118" s="28"/>
      <c r="FUU118" s="29"/>
      <c r="FUV118" s="30"/>
      <c r="FVB118" s="28"/>
      <c r="FVC118" s="29"/>
      <c r="FVD118" s="30"/>
      <c r="FVJ118" s="28"/>
      <c r="FVK118" s="29"/>
      <c r="FVL118" s="30"/>
      <c r="FVR118" s="28"/>
      <c r="FVS118" s="29"/>
      <c r="FVT118" s="30"/>
      <c r="FVZ118" s="28"/>
      <c r="FWA118" s="29"/>
      <c r="FWB118" s="30"/>
      <c r="FWH118" s="28"/>
      <c r="FWI118" s="29"/>
      <c r="FWJ118" s="30"/>
      <c r="FWP118" s="28"/>
      <c r="FWQ118" s="29"/>
      <c r="FWR118" s="30"/>
      <c r="FWX118" s="28"/>
      <c r="FWY118" s="29"/>
      <c r="FWZ118" s="30"/>
      <c r="FXF118" s="28"/>
      <c r="FXG118" s="29"/>
      <c r="FXH118" s="30"/>
      <c r="FXN118" s="28"/>
      <c r="FXO118" s="29"/>
      <c r="FXP118" s="30"/>
      <c r="FXV118" s="28"/>
      <c r="FXW118" s="29"/>
      <c r="FXX118" s="30"/>
      <c r="FYD118" s="28"/>
      <c r="FYE118" s="29"/>
      <c r="FYF118" s="30"/>
      <c r="FYL118" s="28"/>
      <c r="FYM118" s="29"/>
      <c r="FYN118" s="30"/>
      <c r="FYT118" s="28"/>
      <c r="FYU118" s="29"/>
      <c r="FYV118" s="30"/>
      <c r="FZB118" s="28"/>
      <c r="FZC118" s="29"/>
      <c r="FZD118" s="30"/>
      <c r="FZJ118" s="28"/>
      <c r="FZK118" s="29"/>
      <c r="FZL118" s="30"/>
      <c r="FZR118" s="28"/>
      <c r="FZS118" s="29"/>
      <c r="FZT118" s="30"/>
      <c r="FZZ118" s="28"/>
      <c r="GAA118" s="29"/>
      <c r="GAB118" s="30"/>
      <c r="GAH118" s="28"/>
      <c r="GAI118" s="29"/>
      <c r="GAJ118" s="30"/>
      <c r="GAP118" s="28"/>
      <c r="GAQ118" s="29"/>
      <c r="GAR118" s="30"/>
      <c r="GAX118" s="28"/>
      <c r="GAY118" s="29"/>
      <c r="GAZ118" s="30"/>
      <c r="GBF118" s="28"/>
      <c r="GBG118" s="29"/>
      <c r="GBH118" s="30"/>
      <c r="GBN118" s="28"/>
      <c r="GBO118" s="29"/>
      <c r="GBP118" s="30"/>
      <c r="GBV118" s="28"/>
      <c r="GBW118" s="29"/>
      <c r="GBX118" s="30"/>
      <c r="GCD118" s="28"/>
      <c r="GCE118" s="29"/>
      <c r="GCF118" s="30"/>
      <c r="GCL118" s="28"/>
      <c r="GCM118" s="29"/>
      <c r="GCN118" s="30"/>
      <c r="GCT118" s="28"/>
      <c r="GCU118" s="29"/>
      <c r="GCV118" s="30"/>
      <c r="GDB118" s="28"/>
      <c r="GDC118" s="29"/>
      <c r="GDD118" s="30"/>
      <c r="GDJ118" s="28"/>
      <c r="GDK118" s="29"/>
      <c r="GDL118" s="30"/>
      <c r="GDR118" s="28"/>
      <c r="GDS118" s="29"/>
      <c r="GDT118" s="30"/>
      <c r="GDZ118" s="28"/>
      <c r="GEA118" s="29"/>
      <c r="GEB118" s="30"/>
      <c r="GEH118" s="28"/>
      <c r="GEI118" s="29"/>
      <c r="GEJ118" s="30"/>
      <c r="GEP118" s="28"/>
      <c r="GEQ118" s="29"/>
      <c r="GER118" s="30"/>
      <c r="GEX118" s="28"/>
      <c r="GEY118" s="29"/>
      <c r="GEZ118" s="30"/>
      <c r="GFF118" s="28"/>
      <c r="GFG118" s="29"/>
      <c r="GFH118" s="30"/>
      <c r="GFN118" s="28"/>
      <c r="GFO118" s="29"/>
      <c r="GFP118" s="30"/>
      <c r="GFV118" s="28"/>
      <c r="GFW118" s="29"/>
      <c r="GFX118" s="30"/>
      <c r="GGD118" s="28"/>
      <c r="GGE118" s="29"/>
      <c r="GGF118" s="30"/>
      <c r="GGL118" s="28"/>
      <c r="GGM118" s="29"/>
      <c r="GGN118" s="30"/>
      <c r="GGT118" s="28"/>
      <c r="GGU118" s="29"/>
      <c r="GGV118" s="30"/>
      <c r="GHB118" s="28"/>
      <c r="GHC118" s="29"/>
      <c r="GHD118" s="30"/>
      <c r="GHJ118" s="28"/>
      <c r="GHK118" s="29"/>
      <c r="GHL118" s="30"/>
      <c r="GHR118" s="28"/>
      <c r="GHS118" s="29"/>
      <c r="GHT118" s="30"/>
      <c r="GHZ118" s="28"/>
      <c r="GIA118" s="29"/>
      <c r="GIB118" s="30"/>
      <c r="GIH118" s="28"/>
      <c r="GII118" s="29"/>
      <c r="GIJ118" s="30"/>
      <c r="GIP118" s="28"/>
      <c r="GIQ118" s="29"/>
      <c r="GIR118" s="30"/>
      <c r="GIX118" s="28"/>
      <c r="GIY118" s="29"/>
      <c r="GIZ118" s="30"/>
      <c r="GJF118" s="28"/>
      <c r="GJG118" s="29"/>
      <c r="GJH118" s="30"/>
      <c r="GJN118" s="28"/>
      <c r="GJO118" s="29"/>
      <c r="GJP118" s="30"/>
      <c r="GJV118" s="28"/>
      <c r="GJW118" s="29"/>
      <c r="GJX118" s="30"/>
      <c r="GKD118" s="28"/>
      <c r="GKE118" s="29"/>
      <c r="GKF118" s="30"/>
      <c r="GKL118" s="28"/>
      <c r="GKM118" s="29"/>
      <c r="GKN118" s="30"/>
      <c r="GKT118" s="28"/>
      <c r="GKU118" s="29"/>
      <c r="GKV118" s="30"/>
      <c r="GLB118" s="28"/>
      <c r="GLC118" s="29"/>
      <c r="GLD118" s="30"/>
      <c r="GLJ118" s="28"/>
      <c r="GLK118" s="29"/>
      <c r="GLL118" s="30"/>
      <c r="GLR118" s="28"/>
      <c r="GLS118" s="29"/>
      <c r="GLT118" s="30"/>
      <c r="GLZ118" s="28"/>
      <c r="GMA118" s="29"/>
      <c r="GMB118" s="30"/>
      <c r="GMH118" s="28"/>
      <c r="GMI118" s="29"/>
      <c r="GMJ118" s="30"/>
      <c r="GMP118" s="28"/>
      <c r="GMQ118" s="29"/>
      <c r="GMR118" s="30"/>
      <c r="GMX118" s="28"/>
      <c r="GMY118" s="29"/>
      <c r="GMZ118" s="30"/>
      <c r="GNF118" s="28"/>
      <c r="GNG118" s="29"/>
      <c r="GNH118" s="30"/>
      <c r="GNN118" s="28"/>
      <c r="GNO118" s="29"/>
      <c r="GNP118" s="30"/>
      <c r="GNV118" s="28"/>
      <c r="GNW118" s="29"/>
      <c r="GNX118" s="30"/>
      <c r="GOD118" s="28"/>
      <c r="GOE118" s="29"/>
      <c r="GOF118" s="30"/>
      <c r="GOL118" s="28"/>
      <c r="GOM118" s="29"/>
      <c r="GON118" s="30"/>
      <c r="GOT118" s="28"/>
      <c r="GOU118" s="29"/>
      <c r="GOV118" s="30"/>
      <c r="GPB118" s="28"/>
      <c r="GPC118" s="29"/>
      <c r="GPD118" s="30"/>
      <c r="GPJ118" s="28"/>
      <c r="GPK118" s="29"/>
      <c r="GPL118" s="30"/>
      <c r="GPR118" s="28"/>
      <c r="GPS118" s="29"/>
      <c r="GPT118" s="30"/>
      <c r="GPZ118" s="28"/>
      <c r="GQA118" s="29"/>
      <c r="GQB118" s="30"/>
      <c r="GQH118" s="28"/>
      <c r="GQI118" s="29"/>
      <c r="GQJ118" s="30"/>
      <c r="GQP118" s="28"/>
      <c r="GQQ118" s="29"/>
      <c r="GQR118" s="30"/>
      <c r="GQX118" s="28"/>
      <c r="GQY118" s="29"/>
      <c r="GQZ118" s="30"/>
      <c r="GRF118" s="28"/>
      <c r="GRG118" s="29"/>
      <c r="GRH118" s="30"/>
      <c r="GRN118" s="28"/>
      <c r="GRO118" s="29"/>
      <c r="GRP118" s="30"/>
      <c r="GRV118" s="28"/>
      <c r="GRW118" s="29"/>
      <c r="GRX118" s="30"/>
      <c r="GSD118" s="28"/>
      <c r="GSE118" s="29"/>
      <c r="GSF118" s="30"/>
      <c r="GSL118" s="28"/>
      <c r="GSM118" s="29"/>
      <c r="GSN118" s="30"/>
      <c r="GST118" s="28"/>
      <c r="GSU118" s="29"/>
      <c r="GSV118" s="30"/>
      <c r="GTB118" s="28"/>
      <c r="GTC118" s="29"/>
      <c r="GTD118" s="30"/>
      <c r="GTJ118" s="28"/>
      <c r="GTK118" s="29"/>
      <c r="GTL118" s="30"/>
      <c r="GTR118" s="28"/>
      <c r="GTS118" s="29"/>
      <c r="GTT118" s="30"/>
      <c r="GTZ118" s="28"/>
      <c r="GUA118" s="29"/>
      <c r="GUB118" s="30"/>
      <c r="GUH118" s="28"/>
      <c r="GUI118" s="29"/>
      <c r="GUJ118" s="30"/>
      <c r="GUP118" s="28"/>
      <c r="GUQ118" s="29"/>
      <c r="GUR118" s="30"/>
      <c r="GUX118" s="28"/>
      <c r="GUY118" s="29"/>
      <c r="GUZ118" s="30"/>
      <c r="GVF118" s="28"/>
      <c r="GVG118" s="29"/>
      <c r="GVH118" s="30"/>
      <c r="GVN118" s="28"/>
      <c r="GVO118" s="29"/>
      <c r="GVP118" s="30"/>
      <c r="GVV118" s="28"/>
      <c r="GVW118" s="29"/>
      <c r="GVX118" s="30"/>
      <c r="GWD118" s="28"/>
      <c r="GWE118" s="29"/>
      <c r="GWF118" s="30"/>
      <c r="GWL118" s="28"/>
      <c r="GWM118" s="29"/>
      <c r="GWN118" s="30"/>
      <c r="GWT118" s="28"/>
      <c r="GWU118" s="29"/>
      <c r="GWV118" s="30"/>
      <c r="GXB118" s="28"/>
      <c r="GXC118" s="29"/>
      <c r="GXD118" s="30"/>
      <c r="GXJ118" s="28"/>
      <c r="GXK118" s="29"/>
      <c r="GXL118" s="30"/>
      <c r="GXR118" s="28"/>
      <c r="GXS118" s="29"/>
      <c r="GXT118" s="30"/>
      <c r="GXZ118" s="28"/>
      <c r="GYA118" s="29"/>
      <c r="GYB118" s="30"/>
      <c r="GYH118" s="28"/>
      <c r="GYI118" s="29"/>
      <c r="GYJ118" s="30"/>
      <c r="GYP118" s="28"/>
      <c r="GYQ118" s="29"/>
      <c r="GYR118" s="30"/>
      <c r="GYX118" s="28"/>
      <c r="GYY118" s="29"/>
      <c r="GYZ118" s="30"/>
      <c r="GZF118" s="28"/>
      <c r="GZG118" s="29"/>
      <c r="GZH118" s="30"/>
      <c r="GZN118" s="28"/>
      <c r="GZO118" s="29"/>
      <c r="GZP118" s="30"/>
      <c r="GZV118" s="28"/>
      <c r="GZW118" s="29"/>
      <c r="GZX118" s="30"/>
      <c r="HAD118" s="28"/>
      <c r="HAE118" s="29"/>
      <c r="HAF118" s="30"/>
      <c r="HAL118" s="28"/>
      <c r="HAM118" s="29"/>
      <c r="HAN118" s="30"/>
      <c r="HAT118" s="28"/>
      <c r="HAU118" s="29"/>
      <c r="HAV118" s="30"/>
      <c r="HBB118" s="28"/>
      <c r="HBC118" s="29"/>
      <c r="HBD118" s="30"/>
      <c r="HBJ118" s="28"/>
      <c r="HBK118" s="29"/>
      <c r="HBL118" s="30"/>
      <c r="HBR118" s="28"/>
      <c r="HBS118" s="29"/>
      <c r="HBT118" s="30"/>
      <c r="HBZ118" s="28"/>
      <c r="HCA118" s="29"/>
      <c r="HCB118" s="30"/>
      <c r="HCH118" s="28"/>
      <c r="HCI118" s="29"/>
      <c r="HCJ118" s="30"/>
      <c r="HCP118" s="28"/>
      <c r="HCQ118" s="29"/>
      <c r="HCR118" s="30"/>
      <c r="HCX118" s="28"/>
      <c r="HCY118" s="29"/>
      <c r="HCZ118" s="30"/>
      <c r="HDF118" s="28"/>
      <c r="HDG118" s="29"/>
      <c r="HDH118" s="30"/>
      <c r="HDN118" s="28"/>
      <c r="HDO118" s="29"/>
      <c r="HDP118" s="30"/>
      <c r="HDV118" s="28"/>
      <c r="HDW118" s="29"/>
      <c r="HDX118" s="30"/>
      <c r="HED118" s="28"/>
      <c r="HEE118" s="29"/>
      <c r="HEF118" s="30"/>
      <c r="HEL118" s="28"/>
      <c r="HEM118" s="29"/>
      <c r="HEN118" s="30"/>
      <c r="HET118" s="28"/>
      <c r="HEU118" s="29"/>
      <c r="HEV118" s="30"/>
      <c r="HFB118" s="28"/>
      <c r="HFC118" s="29"/>
      <c r="HFD118" s="30"/>
      <c r="HFJ118" s="28"/>
      <c r="HFK118" s="29"/>
      <c r="HFL118" s="30"/>
      <c r="HFR118" s="28"/>
      <c r="HFS118" s="29"/>
      <c r="HFT118" s="30"/>
      <c r="HFZ118" s="28"/>
      <c r="HGA118" s="29"/>
      <c r="HGB118" s="30"/>
      <c r="HGH118" s="28"/>
      <c r="HGI118" s="29"/>
      <c r="HGJ118" s="30"/>
      <c r="HGP118" s="28"/>
      <c r="HGQ118" s="29"/>
      <c r="HGR118" s="30"/>
      <c r="HGX118" s="28"/>
      <c r="HGY118" s="29"/>
      <c r="HGZ118" s="30"/>
      <c r="HHF118" s="28"/>
      <c r="HHG118" s="29"/>
      <c r="HHH118" s="30"/>
      <c r="HHN118" s="28"/>
      <c r="HHO118" s="29"/>
      <c r="HHP118" s="30"/>
      <c r="HHV118" s="28"/>
      <c r="HHW118" s="29"/>
      <c r="HHX118" s="30"/>
      <c r="HID118" s="28"/>
      <c r="HIE118" s="29"/>
      <c r="HIF118" s="30"/>
      <c r="HIL118" s="28"/>
      <c r="HIM118" s="29"/>
      <c r="HIN118" s="30"/>
      <c r="HIT118" s="28"/>
      <c r="HIU118" s="29"/>
      <c r="HIV118" s="30"/>
      <c r="HJB118" s="28"/>
      <c r="HJC118" s="29"/>
      <c r="HJD118" s="30"/>
      <c r="HJJ118" s="28"/>
      <c r="HJK118" s="29"/>
      <c r="HJL118" s="30"/>
      <c r="HJR118" s="28"/>
      <c r="HJS118" s="29"/>
      <c r="HJT118" s="30"/>
      <c r="HJZ118" s="28"/>
      <c r="HKA118" s="29"/>
      <c r="HKB118" s="30"/>
      <c r="HKH118" s="28"/>
      <c r="HKI118" s="29"/>
      <c r="HKJ118" s="30"/>
      <c r="HKP118" s="28"/>
      <c r="HKQ118" s="29"/>
      <c r="HKR118" s="30"/>
      <c r="HKX118" s="28"/>
      <c r="HKY118" s="29"/>
      <c r="HKZ118" s="30"/>
      <c r="HLF118" s="28"/>
      <c r="HLG118" s="29"/>
      <c r="HLH118" s="30"/>
      <c r="HLN118" s="28"/>
      <c r="HLO118" s="29"/>
      <c r="HLP118" s="30"/>
      <c r="HLV118" s="28"/>
      <c r="HLW118" s="29"/>
      <c r="HLX118" s="30"/>
      <c r="HMD118" s="28"/>
      <c r="HME118" s="29"/>
      <c r="HMF118" s="30"/>
      <c r="HML118" s="28"/>
      <c r="HMM118" s="29"/>
      <c r="HMN118" s="30"/>
      <c r="HMT118" s="28"/>
      <c r="HMU118" s="29"/>
      <c r="HMV118" s="30"/>
      <c r="HNB118" s="28"/>
      <c r="HNC118" s="29"/>
      <c r="HND118" s="30"/>
      <c r="HNJ118" s="28"/>
      <c r="HNK118" s="29"/>
      <c r="HNL118" s="30"/>
      <c r="HNR118" s="28"/>
      <c r="HNS118" s="29"/>
      <c r="HNT118" s="30"/>
      <c r="HNZ118" s="28"/>
      <c r="HOA118" s="29"/>
      <c r="HOB118" s="30"/>
      <c r="HOH118" s="28"/>
      <c r="HOI118" s="29"/>
      <c r="HOJ118" s="30"/>
      <c r="HOP118" s="28"/>
      <c r="HOQ118" s="29"/>
      <c r="HOR118" s="30"/>
      <c r="HOX118" s="28"/>
      <c r="HOY118" s="29"/>
      <c r="HOZ118" s="30"/>
      <c r="HPF118" s="28"/>
      <c r="HPG118" s="29"/>
      <c r="HPH118" s="30"/>
      <c r="HPN118" s="28"/>
      <c r="HPO118" s="29"/>
      <c r="HPP118" s="30"/>
      <c r="HPV118" s="28"/>
      <c r="HPW118" s="29"/>
      <c r="HPX118" s="30"/>
      <c r="HQD118" s="28"/>
      <c r="HQE118" s="29"/>
      <c r="HQF118" s="30"/>
      <c r="HQL118" s="28"/>
      <c r="HQM118" s="29"/>
      <c r="HQN118" s="30"/>
      <c r="HQT118" s="28"/>
      <c r="HQU118" s="29"/>
      <c r="HQV118" s="30"/>
      <c r="HRB118" s="28"/>
      <c r="HRC118" s="29"/>
      <c r="HRD118" s="30"/>
      <c r="HRJ118" s="28"/>
      <c r="HRK118" s="29"/>
      <c r="HRL118" s="30"/>
      <c r="HRR118" s="28"/>
      <c r="HRS118" s="29"/>
      <c r="HRT118" s="30"/>
      <c r="HRZ118" s="28"/>
      <c r="HSA118" s="29"/>
      <c r="HSB118" s="30"/>
      <c r="HSH118" s="28"/>
      <c r="HSI118" s="29"/>
      <c r="HSJ118" s="30"/>
      <c r="HSP118" s="28"/>
      <c r="HSQ118" s="29"/>
      <c r="HSR118" s="30"/>
      <c r="HSX118" s="28"/>
      <c r="HSY118" s="29"/>
      <c r="HSZ118" s="30"/>
      <c r="HTF118" s="28"/>
      <c r="HTG118" s="29"/>
      <c r="HTH118" s="30"/>
      <c r="HTN118" s="28"/>
      <c r="HTO118" s="29"/>
      <c r="HTP118" s="30"/>
      <c r="HTV118" s="28"/>
      <c r="HTW118" s="29"/>
      <c r="HTX118" s="30"/>
      <c r="HUD118" s="28"/>
      <c r="HUE118" s="29"/>
      <c r="HUF118" s="30"/>
      <c r="HUL118" s="28"/>
      <c r="HUM118" s="29"/>
      <c r="HUN118" s="30"/>
      <c r="HUT118" s="28"/>
      <c r="HUU118" s="29"/>
      <c r="HUV118" s="30"/>
      <c r="HVB118" s="28"/>
      <c r="HVC118" s="29"/>
      <c r="HVD118" s="30"/>
      <c r="HVJ118" s="28"/>
      <c r="HVK118" s="29"/>
      <c r="HVL118" s="30"/>
      <c r="HVR118" s="28"/>
      <c r="HVS118" s="29"/>
      <c r="HVT118" s="30"/>
      <c r="HVZ118" s="28"/>
      <c r="HWA118" s="29"/>
      <c r="HWB118" s="30"/>
      <c r="HWH118" s="28"/>
      <c r="HWI118" s="29"/>
      <c r="HWJ118" s="30"/>
      <c r="HWP118" s="28"/>
      <c r="HWQ118" s="29"/>
      <c r="HWR118" s="30"/>
      <c r="HWX118" s="28"/>
      <c r="HWY118" s="29"/>
      <c r="HWZ118" s="30"/>
      <c r="HXF118" s="28"/>
      <c r="HXG118" s="29"/>
      <c r="HXH118" s="30"/>
      <c r="HXN118" s="28"/>
      <c r="HXO118" s="29"/>
      <c r="HXP118" s="30"/>
      <c r="HXV118" s="28"/>
      <c r="HXW118" s="29"/>
      <c r="HXX118" s="30"/>
      <c r="HYD118" s="28"/>
      <c r="HYE118" s="29"/>
      <c r="HYF118" s="30"/>
      <c r="HYL118" s="28"/>
      <c r="HYM118" s="29"/>
      <c r="HYN118" s="30"/>
      <c r="HYT118" s="28"/>
      <c r="HYU118" s="29"/>
      <c r="HYV118" s="30"/>
      <c r="HZB118" s="28"/>
      <c r="HZC118" s="29"/>
      <c r="HZD118" s="30"/>
      <c r="HZJ118" s="28"/>
      <c r="HZK118" s="29"/>
      <c r="HZL118" s="30"/>
      <c r="HZR118" s="28"/>
      <c r="HZS118" s="29"/>
      <c r="HZT118" s="30"/>
      <c r="HZZ118" s="28"/>
      <c r="IAA118" s="29"/>
      <c r="IAB118" s="30"/>
      <c r="IAH118" s="28"/>
      <c r="IAI118" s="29"/>
      <c r="IAJ118" s="30"/>
      <c r="IAP118" s="28"/>
      <c r="IAQ118" s="29"/>
      <c r="IAR118" s="30"/>
      <c r="IAX118" s="28"/>
      <c r="IAY118" s="29"/>
      <c r="IAZ118" s="30"/>
      <c r="IBF118" s="28"/>
      <c r="IBG118" s="29"/>
      <c r="IBH118" s="30"/>
      <c r="IBN118" s="28"/>
      <c r="IBO118" s="29"/>
      <c r="IBP118" s="30"/>
      <c r="IBV118" s="28"/>
      <c r="IBW118" s="29"/>
      <c r="IBX118" s="30"/>
      <c r="ICD118" s="28"/>
      <c r="ICE118" s="29"/>
      <c r="ICF118" s="30"/>
      <c r="ICL118" s="28"/>
      <c r="ICM118" s="29"/>
      <c r="ICN118" s="30"/>
      <c r="ICT118" s="28"/>
      <c r="ICU118" s="29"/>
      <c r="ICV118" s="30"/>
      <c r="IDB118" s="28"/>
      <c r="IDC118" s="29"/>
      <c r="IDD118" s="30"/>
      <c r="IDJ118" s="28"/>
      <c r="IDK118" s="29"/>
      <c r="IDL118" s="30"/>
      <c r="IDR118" s="28"/>
      <c r="IDS118" s="29"/>
      <c r="IDT118" s="30"/>
      <c r="IDZ118" s="28"/>
      <c r="IEA118" s="29"/>
      <c r="IEB118" s="30"/>
      <c r="IEH118" s="28"/>
      <c r="IEI118" s="29"/>
      <c r="IEJ118" s="30"/>
      <c r="IEP118" s="28"/>
      <c r="IEQ118" s="29"/>
      <c r="IER118" s="30"/>
      <c r="IEX118" s="28"/>
      <c r="IEY118" s="29"/>
      <c r="IEZ118" s="30"/>
      <c r="IFF118" s="28"/>
      <c r="IFG118" s="29"/>
      <c r="IFH118" s="30"/>
      <c r="IFN118" s="28"/>
      <c r="IFO118" s="29"/>
      <c r="IFP118" s="30"/>
      <c r="IFV118" s="28"/>
      <c r="IFW118" s="29"/>
      <c r="IFX118" s="30"/>
      <c r="IGD118" s="28"/>
      <c r="IGE118" s="29"/>
      <c r="IGF118" s="30"/>
      <c r="IGL118" s="28"/>
      <c r="IGM118" s="29"/>
      <c r="IGN118" s="30"/>
      <c r="IGT118" s="28"/>
      <c r="IGU118" s="29"/>
      <c r="IGV118" s="30"/>
      <c r="IHB118" s="28"/>
      <c r="IHC118" s="29"/>
      <c r="IHD118" s="30"/>
      <c r="IHJ118" s="28"/>
      <c r="IHK118" s="29"/>
      <c r="IHL118" s="30"/>
      <c r="IHR118" s="28"/>
      <c r="IHS118" s="29"/>
      <c r="IHT118" s="30"/>
      <c r="IHZ118" s="28"/>
      <c r="IIA118" s="29"/>
      <c r="IIB118" s="30"/>
      <c r="IIH118" s="28"/>
      <c r="III118" s="29"/>
      <c r="IIJ118" s="30"/>
      <c r="IIP118" s="28"/>
      <c r="IIQ118" s="29"/>
      <c r="IIR118" s="30"/>
      <c r="IIX118" s="28"/>
      <c r="IIY118" s="29"/>
      <c r="IIZ118" s="30"/>
      <c r="IJF118" s="28"/>
      <c r="IJG118" s="29"/>
      <c r="IJH118" s="30"/>
      <c r="IJN118" s="28"/>
      <c r="IJO118" s="29"/>
      <c r="IJP118" s="30"/>
      <c r="IJV118" s="28"/>
      <c r="IJW118" s="29"/>
      <c r="IJX118" s="30"/>
      <c r="IKD118" s="28"/>
      <c r="IKE118" s="29"/>
      <c r="IKF118" s="30"/>
      <c r="IKL118" s="28"/>
      <c r="IKM118" s="29"/>
      <c r="IKN118" s="30"/>
      <c r="IKT118" s="28"/>
      <c r="IKU118" s="29"/>
      <c r="IKV118" s="30"/>
      <c r="ILB118" s="28"/>
      <c r="ILC118" s="29"/>
      <c r="ILD118" s="30"/>
      <c r="ILJ118" s="28"/>
      <c r="ILK118" s="29"/>
      <c r="ILL118" s="30"/>
      <c r="ILR118" s="28"/>
      <c r="ILS118" s="29"/>
      <c r="ILT118" s="30"/>
      <c r="ILZ118" s="28"/>
      <c r="IMA118" s="29"/>
      <c r="IMB118" s="30"/>
      <c r="IMH118" s="28"/>
      <c r="IMI118" s="29"/>
      <c r="IMJ118" s="30"/>
      <c r="IMP118" s="28"/>
      <c r="IMQ118" s="29"/>
      <c r="IMR118" s="30"/>
      <c r="IMX118" s="28"/>
      <c r="IMY118" s="29"/>
      <c r="IMZ118" s="30"/>
      <c r="INF118" s="28"/>
      <c r="ING118" s="29"/>
      <c r="INH118" s="30"/>
      <c r="INN118" s="28"/>
      <c r="INO118" s="29"/>
      <c r="INP118" s="30"/>
      <c r="INV118" s="28"/>
      <c r="INW118" s="29"/>
      <c r="INX118" s="30"/>
      <c r="IOD118" s="28"/>
      <c r="IOE118" s="29"/>
      <c r="IOF118" s="30"/>
      <c r="IOL118" s="28"/>
      <c r="IOM118" s="29"/>
      <c r="ION118" s="30"/>
      <c r="IOT118" s="28"/>
      <c r="IOU118" s="29"/>
      <c r="IOV118" s="30"/>
      <c r="IPB118" s="28"/>
      <c r="IPC118" s="29"/>
      <c r="IPD118" s="30"/>
      <c r="IPJ118" s="28"/>
      <c r="IPK118" s="29"/>
      <c r="IPL118" s="30"/>
      <c r="IPR118" s="28"/>
      <c r="IPS118" s="29"/>
      <c r="IPT118" s="30"/>
      <c r="IPZ118" s="28"/>
      <c r="IQA118" s="29"/>
      <c r="IQB118" s="30"/>
      <c r="IQH118" s="28"/>
      <c r="IQI118" s="29"/>
      <c r="IQJ118" s="30"/>
      <c r="IQP118" s="28"/>
      <c r="IQQ118" s="29"/>
      <c r="IQR118" s="30"/>
      <c r="IQX118" s="28"/>
      <c r="IQY118" s="29"/>
      <c r="IQZ118" s="30"/>
      <c r="IRF118" s="28"/>
      <c r="IRG118" s="29"/>
      <c r="IRH118" s="30"/>
      <c r="IRN118" s="28"/>
      <c r="IRO118" s="29"/>
      <c r="IRP118" s="30"/>
      <c r="IRV118" s="28"/>
      <c r="IRW118" s="29"/>
      <c r="IRX118" s="30"/>
      <c r="ISD118" s="28"/>
      <c r="ISE118" s="29"/>
      <c r="ISF118" s="30"/>
      <c r="ISL118" s="28"/>
      <c r="ISM118" s="29"/>
      <c r="ISN118" s="30"/>
      <c r="IST118" s="28"/>
      <c r="ISU118" s="29"/>
      <c r="ISV118" s="30"/>
      <c r="ITB118" s="28"/>
      <c r="ITC118" s="29"/>
      <c r="ITD118" s="30"/>
      <c r="ITJ118" s="28"/>
      <c r="ITK118" s="29"/>
      <c r="ITL118" s="30"/>
      <c r="ITR118" s="28"/>
      <c r="ITS118" s="29"/>
      <c r="ITT118" s="30"/>
      <c r="ITZ118" s="28"/>
      <c r="IUA118" s="29"/>
      <c r="IUB118" s="30"/>
      <c r="IUH118" s="28"/>
      <c r="IUI118" s="29"/>
      <c r="IUJ118" s="30"/>
      <c r="IUP118" s="28"/>
      <c r="IUQ118" s="29"/>
      <c r="IUR118" s="30"/>
      <c r="IUX118" s="28"/>
      <c r="IUY118" s="29"/>
      <c r="IUZ118" s="30"/>
      <c r="IVF118" s="28"/>
      <c r="IVG118" s="29"/>
      <c r="IVH118" s="30"/>
      <c r="IVN118" s="28"/>
      <c r="IVO118" s="29"/>
      <c r="IVP118" s="30"/>
      <c r="IVV118" s="28"/>
      <c r="IVW118" s="29"/>
      <c r="IVX118" s="30"/>
      <c r="IWD118" s="28"/>
      <c r="IWE118" s="29"/>
      <c r="IWF118" s="30"/>
      <c r="IWL118" s="28"/>
      <c r="IWM118" s="29"/>
      <c r="IWN118" s="30"/>
      <c r="IWT118" s="28"/>
      <c r="IWU118" s="29"/>
      <c r="IWV118" s="30"/>
      <c r="IXB118" s="28"/>
      <c r="IXC118" s="29"/>
      <c r="IXD118" s="30"/>
      <c r="IXJ118" s="28"/>
      <c r="IXK118" s="29"/>
      <c r="IXL118" s="30"/>
      <c r="IXR118" s="28"/>
      <c r="IXS118" s="29"/>
      <c r="IXT118" s="30"/>
      <c r="IXZ118" s="28"/>
      <c r="IYA118" s="29"/>
      <c r="IYB118" s="30"/>
      <c r="IYH118" s="28"/>
      <c r="IYI118" s="29"/>
      <c r="IYJ118" s="30"/>
      <c r="IYP118" s="28"/>
      <c r="IYQ118" s="29"/>
      <c r="IYR118" s="30"/>
      <c r="IYX118" s="28"/>
      <c r="IYY118" s="29"/>
      <c r="IYZ118" s="30"/>
      <c r="IZF118" s="28"/>
      <c r="IZG118" s="29"/>
      <c r="IZH118" s="30"/>
      <c r="IZN118" s="28"/>
      <c r="IZO118" s="29"/>
      <c r="IZP118" s="30"/>
      <c r="IZV118" s="28"/>
      <c r="IZW118" s="29"/>
      <c r="IZX118" s="30"/>
      <c r="JAD118" s="28"/>
      <c r="JAE118" s="29"/>
      <c r="JAF118" s="30"/>
      <c r="JAL118" s="28"/>
      <c r="JAM118" s="29"/>
      <c r="JAN118" s="30"/>
      <c r="JAT118" s="28"/>
      <c r="JAU118" s="29"/>
      <c r="JAV118" s="30"/>
      <c r="JBB118" s="28"/>
      <c r="JBC118" s="29"/>
      <c r="JBD118" s="30"/>
      <c r="JBJ118" s="28"/>
      <c r="JBK118" s="29"/>
      <c r="JBL118" s="30"/>
      <c r="JBR118" s="28"/>
      <c r="JBS118" s="29"/>
      <c r="JBT118" s="30"/>
      <c r="JBZ118" s="28"/>
      <c r="JCA118" s="29"/>
      <c r="JCB118" s="30"/>
      <c r="JCH118" s="28"/>
      <c r="JCI118" s="29"/>
      <c r="JCJ118" s="30"/>
      <c r="JCP118" s="28"/>
      <c r="JCQ118" s="29"/>
      <c r="JCR118" s="30"/>
      <c r="JCX118" s="28"/>
      <c r="JCY118" s="29"/>
      <c r="JCZ118" s="30"/>
      <c r="JDF118" s="28"/>
      <c r="JDG118" s="29"/>
      <c r="JDH118" s="30"/>
      <c r="JDN118" s="28"/>
      <c r="JDO118" s="29"/>
      <c r="JDP118" s="30"/>
      <c r="JDV118" s="28"/>
      <c r="JDW118" s="29"/>
      <c r="JDX118" s="30"/>
      <c r="JED118" s="28"/>
      <c r="JEE118" s="29"/>
      <c r="JEF118" s="30"/>
      <c r="JEL118" s="28"/>
      <c r="JEM118" s="29"/>
      <c r="JEN118" s="30"/>
      <c r="JET118" s="28"/>
      <c r="JEU118" s="29"/>
      <c r="JEV118" s="30"/>
      <c r="JFB118" s="28"/>
      <c r="JFC118" s="29"/>
      <c r="JFD118" s="30"/>
      <c r="JFJ118" s="28"/>
      <c r="JFK118" s="29"/>
      <c r="JFL118" s="30"/>
      <c r="JFR118" s="28"/>
      <c r="JFS118" s="29"/>
      <c r="JFT118" s="30"/>
      <c r="JFZ118" s="28"/>
      <c r="JGA118" s="29"/>
      <c r="JGB118" s="30"/>
      <c r="JGH118" s="28"/>
      <c r="JGI118" s="29"/>
      <c r="JGJ118" s="30"/>
      <c r="JGP118" s="28"/>
      <c r="JGQ118" s="29"/>
      <c r="JGR118" s="30"/>
      <c r="JGX118" s="28"/>
      <c r="JGY118" s="29"/>
      <c r="JGZ118" s="30"/>
      <c r="JHF118" s="28"/>
      <c r="JHG118" s="29"/>
      <c r="JHH118" s="30"/>
      <c r="JHN118" s="28"/>
      <c r="JHO118" s="29"/>
      <c r="JHP118" s="30"/>
      <c r="JHV118" s="28"/>
      <c r="JHW118" s="29"/>
      <c r="JHX118" s="30"/>
      <c r="JID118" s="28"/>
      <c r="JIE118" s="29"/>
      <c r="JIF118" s="30"/>
      <c r="JIL118" s="28"/>
      <c r="JIM118" s="29"/>
      <c r="JIN118" s="30"/>
      <c r="JIT118" s="28"/>
      <c r="JIU118" s="29"/>
      <c r="JIV118" s="30"/>
      <c r="JJB118" s="28"/>
      <c r="JJC118" s="29"/>
      <c r="JJD118" s="30"/>
      <c r="JJJ118" s="28"/>
      <c r="JJK118" s="29"/>
      <c r="JJL118" s="30"/>
      <c r="JJR118" s="28"/>
      <c r="JJS118" s="29"/>
      <c r="JJT118" s="30"/>
      <c r="JJZ118" s="28"/>
      <c r="JKA118" s="29"/>
      <c r="JKB118" s="30"/>
      <c r="JKH118" s="28"/>
      <c r="JKI118" s="29"/>
      <c r="JKJ118" s="30"/>
      <c r="JKP118" s="28"/>
      <c r="JKQ118" s="29"/>
      <c r="JKR118" s="30"/>
      <c r="JKX118" s="28"/>
      <c r="JKY118" s="29"/>
      <c r="JKZ118" s="30"/>
      <c r="JLF118" s="28"/>
      <c r="JLG118" s="29"/>
      <c r="JLH118" s="30"/>
      <c r="JLN118" s="28"/>
      <c r="JLO118" s="29"/>
      <c r="JLP118" s="30"/>
      <c r="JLV118" s="28"/>
      <c r="JLW118" s="29"/>
      <c r="JLX118" s="30"/>
      <c r="JMD118" s="28"/>
      <c r="JME118" s="29"/>
      <c r="JMF118" s="30"/>
      <c r="JML118" s="28"/>
      <c r="JMM118" s="29"/>
      <c r="JMN118" s="30"/>
      <c r="JMT118" s="28"/>
      <c r="JMU118" s="29"/>
      <c r="JMV118" s="30"/>
      <c r="JNB118" s="28"/>
      <c r="JNC118" s="29"/>
      <c r="JND118" s="30"/>
      <c r="JNJ118" s="28"/>
      <c r="JNK118" s="29"/>
      <c r="JNL118" s="30"/>
      <c r="JNR118" s="28"/>
      <c r="JNS118" s="29"/>
      <c r="JNT118" s="30"/>
      <c r="JNZ118" s="28"/>
      <c r="JOA118" s="29"/>
      <c r="JOB118" s="30"/>
      <c r="JOH118" s="28"/>
      <c r="JOI118" s="29"/>
      <c r="JOJ118" s="30"/>
      <c r="JOP118" s="28"/>
      <c r="JOQ118" s="29"/>
      <c r="JOR118" s="30"/>
      <c r="JOX118" s="28"/>
      <c r="JOY118" s="29"/>
      <c r="JOZ118" s="30"/>
      <c r="JPF118" s="28"/>
      <c r="JPG118" s="29"/>
      <c r="JPH118" s="30"/>
      <c r="JPN118" s="28"/>
      <c r="JPO118" s="29"/>
      <c r="JPP118" s="30"/>
      <c r="JPV118" s="28"/>
      <c r="JPW118" s="29"/>
      <c r="JPX118" s="30"/>
      <c r="JQD118" s="28"/>
      <c r="JQE118" s="29"/>
      <c r="JQF118" s="30"/>
      <c r="JQL118" s="28"/>
      <c r="JQM118" s="29"/>
      <c r="JQN118" s="30"/>
      <c r="JQT118" s="28"/>
      <c r="JQU118" s="29"/>
      <c r="JQV118" s="30"/>
      <c r="JRB118" s="28"/>
      <c r="JRC118" s="29"/>
      <c r="JRD118" s="30"/>
      <c r="JRJ118" s="28"/>
      <c r="JRK118" s="29"/>
      <c r="JRL118" s="30"/>
      <c r="JRR118" s="28"/>
      <c r="JRS118" s="29"/>
      <c r="JRT118" s="30"/>
      <c r="JRZ118" s="28"/>
      <c r="JSA118" s="29"/>
      <c r="JSB118" s="30"/>
      <c r="JSH118" s="28"/>
      <c r="JSI118" s="29"/>
      <c r="JSJ118" s="30"/>
      <c r="JSP118" s="28"/>
      <c r="JSQ118" s="29"/>
      <c r="JSR118" s="30"/>
      <c r="JSX118" s="28"/>
      <c r="JSY118" s="29"/>
      <c r="JSZ118" s="30"/>
      <c r="JTF118" s="28"/>
      <c r="JTG118" s="29"/>
      <c r="JTH118" s="30"/>
      <c r="JTN118" s="28"/>
      <c r="JTO118" s="29"/>
      <c r="JTP118" s="30"/>
      <c r="JTV118" s="28"/>
      <c r="JTW118" s="29"/>
      <c r="JTX118" s="30"/>
      <c r="JUD118" s="28"/>
      <c r="JUE118" s="29"/>
      <c r="JUF118" s="30"/>
      <c r="JUL118" s="28"/>
      <c r="JUM118" s="29"/>
      <c r="JUN118" s="30"/>
      <c r="JUT118" s="28"/>
      <c r="JUU118" s="29"/>
      <c r="JUV118" s="30"/>
      <c r="JVB118" s="28"/>
      <c r="JVC118" s="29"/>
      <c r="JVD118" s="30"/>
      <c r="JVJ118" s="28"/>
      <c r="JVK118" s="29"/>
      <c r="JVL118" s="30"/>
      <c r="JVR118" s="28"/>
      <c r="JVS118" s="29"/>
      <c r="JVT118" s="30"/>
      <c r="JVZ118" s="28"/>
      <c r="JWA118" s="29"/>
      <c r="JWB118" s="30"/>
      <c r="JWH118" s="28"/>
      <c r="JWI118" s="29"/>
      <c r="JWJ118" s="30"/>
      <c r="JWP118" s="28"/>
      <c r="JWQ118" s="29"/>
      <c r="JWR118" s="30"/>
      <c r="JWX118" s="28"/>
      <c r="JWY118" s="29"/>
      <c r="JWZ118" s="30"/>
      <c r="JXF118" s="28"/>
      <c r="JXG118" s="29"/>
      <c r="JXH118" s="30"/>
      <c r="JXN118" s="28"/>
      <c r="JXO118" s="29"/>
      <c r="JXP118" s="30"/>
      <c r="JXV118" s="28"/>
      <c r="JXW118" s="29"/>
      <c r="JXX118" s="30"/>
      <c r="JYD118" s="28"/>
      <c r="JYE118" s="29"/>
      <c r="JYF118" s="30"/>
      <c r="JYL118" s="28"/>
      <c r="JYM118" s="29"/>
      <c r="JYN118" s="30"/>
      <c r="JYT118" s="28"/>
      <c r="JYU118" s="29"/>
      <c r="JYV118" s="30"/>
      <c r="JZB118" s="28"/>
      <c r="JZC118" s="29"/>
      <c r="JZD118" s="30"/>
      <c r="JZJ118" s="28"/>
      <c r="JZK118" s="29"/>
      <c r="JZL118" s="30"/>
      <c r="JZR118" s="28"/>
      <c r="JZS118" s="29"/>
      <c r="JZT118" s="30"/>
      <c r="JZZ118" s="28"/>
      <c r="KAA118" s="29"/>
      <c r="KAB118" s="30"/>
      <c r="KAH118" s="28"/>
      <c r="KAI118" s="29"/>
      <c r="KAJ118" s="30"/>
      <c r="KAP118" s="28"/>
      <c r="KAQ118" s="29"/>
      <c r="KAR118" s="30"/>
      <c r="KAX118" s="28"/>
      <c r="KAY118" s="29"/>
      <c r="KAZ118" s="30"/>
      <c r="KBF118" s="28"/>
      <c r="KBG118" s="29"/>
      <c r="KBH118" s="30"/>
      <c r="KBN118" s="28"/>
      <c r="KBO118" s="29"/>
      <c r="KBP118" s="30"/>
      <c r="KBV118" s="28"/>
      <c r="KBW118" s="29"/>
      <c r="KBX118" s="30"/>
      <c r="KCD118" s="28"/>
      <c r="KCE118" s="29"/>
      <c r="KCF118" s="30"/>
      <c r="KCL118" s="28"/>
      <c r="KCM118" s="29"/>
      <c r="KCN118" s="30"/>
      <c r="KCT118" s="28"/>
      <c r="KCU118" s="29"/>
      <c r="KCV118" s="30"/>
      <c r="KDB118" s="28"/>
      <c r="KDC118" s="29"/>
      <c r="KDD118" s="30"/>
      <c r="KDJ118" s="28"/>
      <c r="KDK118" s="29"/>
      <c r="KDL118" s="30"/>
      <c r="KDR118" s="28"/>
      <c r="KDS118" s="29"/>
      <c r="KDT118" s="30"/>
      <c r="KDZ118" s="28"/>
      <c r="KEA118" s="29"/>
      <c r="KEB118" s="30"/>
      <c r="KEH118" s="28"/>
      <c r="KEI118" s="29"/>
      <c r="KEJ118" s="30"/>
      <c r="KEP118" s="28"/>
      <c r="KEQ118" s="29"/>
      <c r="KER118" s="30"/>
      <c r="KEX118" s="28"/>
      <c r="KEY118" s="29"/>
      <c r="KEZ118" s="30"/>
      <c r="KFF118" s="28"/>
      <c r="KFG118" s="29"/>
      <c r="KFH118" s="30"/>
      <c r="KFN118" s="28"/>
      <c r="KFO118" s="29"/>
      <c r="KFP118" s="30"/>
      <c r="KFV118" s="28"/>
      <c r="KFW118" s="29"/>
      <c r="KFX118" s="30"/>
      <c r="KGD118" s="28"/>
      <c r="KGE118" s="29"/>
      <c r="KGF118" s="30"/>
      <c r="KGL118" s="28"/>
      <c r="KGM118" s="29"/>
      <c r="KGN118" s="30"/>
      <c r="KGT118" s="28"/>
      <c r="KGU118" s="29"/>
      <c r="KGV118" s="30"/>
      <c r="KHB118" s="28"/>
      <c r="KHC118" s="29"/>
      <c r="KHD118" s="30"/>
      <c r="KHJ118" s="28"/>
      <c r="KHK118" s="29"/>
      <c r="KHL118" s="30"/>
      <c r="KHR118" s="28"/>
      <c r="KHS118" s="29"/>
      <c r="KHT118" s="30"/>
      <c r="KHZ118" s="28"/>
      <c r="KIA118" s="29"/>
      <c r="KIB118" s="30"/>
      <c r="KIH118" s="28"/>
      <c r="KII118" s="29"/>
      <c r="KIJ118" s="30"/>
      <c r="KIP118" s="28"/>
      <c r="KIQ118" s="29"/>
      <c r="KIR118" s="30"/>
      <c r="KIX118" s="28"/>
      <c r="KIY118" s="29"/>
      <c r="KIZ118" s="30"/>
      <c r="KJF118" s="28"/>
      <c r="KJG118" s="29"/>
      <c r="KJH118" s="30"/>
      <c r="KJN118" s="28"/>
      <c r="KJO118" s="29"/>
      <c r="KJP118" s="30"/>
      <c r="KJV118" s="28"/>
      <c r="KJW118" s="29"/>
      <c r="KJX118" s="30"/>
      <c r="KKD118" s="28"/>
      <c r="KKE118" s="29"/>
      <c r="KKF118" s="30"/>
      <c r="KKL118" s="28"/>
      <c r="KKM118" s="29"/>
      <c r="KKN118" s="30"/>
      <c r="KKT118" s="28"/>
      <c r="KKU118" s="29"/>
      <c r="KKV118" s="30"/>
      <c r="KLB118" s="28"/>
      <c r="KLC118" s="29"/>
      <c r="KLD118" s="30"/>
      <c r="KLJ118" s="28"/>
      <c r="KLK118" s="29"/>
      <c r="KLL118" s="30"/>
      <c r="KLR118" s="28"/>
      <c r="KLS118" s="29"/>
      <c r="KLT118" s="30"/>
      <c r="KLZ118" s="28"/>
      <c r="KMA118" s="29"/>
      <c r="KMB118" s="30"/>
      <c r="KMH118" s="28"/>
      <c r="KMI118" s="29"/>
      <c r="KMJ118" s="30"/>
      <c r="KMP118" s="28"/>
      <c r="KMQ118" s="29"/>
      <c r="KMR118" s="30"/>
      <c r="KMX118" s="28"/>
      <c r="KMY118" s="29"/>
      <c r="KMZ118" s="30"/>
      <c r="KNF118" s="28"/>
      <c r="KNG118" s="29"/>
      <c r="KNH118" s="30"/>
      <c r="KNN118" s="28"/>
      <c r="KNO118" s="29"/>
      <c r="KNP118" s="30"/>
      <c r="KNV118" s="28"/>
      <c r="KNW118" s="29"/>
      <c r="KNX118" s="30"/>
      <c r="KOD118" s="28"/>
      <c r="KOE118" s="29"/>
      <c r="KOF118" s="30"/>
      <c r="KOL118" s="28"/>
      <c r="KOM118" s="29"/>
      <c r="KON118" s="30"/>
      <c r="KOT118" s="28"/>
      <c r="KOU118" s="29"/>
      <c r="KOV118" s="30"/>
      <c r="KPB118" s="28"/>
      <c r="KPC118" s="29"/>
      <c r="KPD118" s="30"/>
      <c r="KPJ118" s="28"/>
      <c r="KPK118" s="29"/>
      <c r="KPL118" s="30"/>
      <c r="KPR118" s="28"/>
      <c r="KPS118" s="29"/>
      <c r="KPT118" s="30"/>
      <c r="KPZ118" s="28"/>
      <c r="KQA118" s="29"/>
      <c r="KQB118" s="30"/>
      <c r="KQH118" s="28"/>
      <c r="KQI118" s="29"/>
      <c r="KQJ118" s="30"/>
      <c r="KQP118" s="28"/>
      <c r="KQQ118" s="29"/>
      <c r="KQR118" s="30"/>
      <c r="KQX118" s="28"/>
      <c r="KQY118" s="29"/>
      <c r="KQZ118" s="30"/>
      <c r="KRF118" s="28"/>
      <c r="KRG118" s="29"/>
      <c r="KRH118" s="30"/>
      <c r="KRN118" s="28"/>
      <c r="KRO118" s="29"/>
      <c r="KRP118" s="30"/>
      <c r="KRV118" s="28"/>
      <c r="KRW118" s="29"/>
      <c r="KRX118" s="30"/>
      <c r="KSD118" s="28"/>
      <c r="KSE118" s="29"/>
      <c r="KSF118" s="30"/>
      <c r="KSL118" s="28"/>
      <c r="KSM118" s="29"/>
      <c r="KSN118" s="30"/>
      <c r="KST118" s="28"/>
      <c r="KSU118" s="29"/>
      <c r="KSV118" s="30"/>
      <c r="KTB118" s="28"/>
      <c r="KTC118" s="29"/>
      <c r="KTD118" s="30"/>
      <c r="KTJ118" s="28"/>
      <c r="KTK118" s="29"/>
      <c r="KTL118" s="30"/>
      <c r="KTR118" s="28"/>
      <c r="KTS118" s="29"/>
      <c r="KTT118" s="30"/>
      <c r="KTZ118" s="28"/>
      <c r="KUA118" s="29"/>
      <c r="KUB118" s="30"/>
      <c r="KUH118" s="28"/>
      <c r="KUI118" s="29"/>
      <c r="KUJ118" s="30"/>
      <c r="KUP118" s="28"/>
      <c r="KUQ118" s="29"/>
      <c r="KUR118" s="30"/>
      <c r="KUX118" s="28"/>
      <c r="KUY118" s="29"/>
      <c r="KUZ118" s="30"/>
      <c r="KVF118" s="28"/>
      <c r="KVG118" s="29"/>
      <c r="KVH118" s="30"/>
      <c r="KVN118" s="28"/>
      <c r="KVO118" s="29"/>
      <c r="KVP118" s="30"/>
      <c r="KVV118" s="28"/>
      <c r="KVW118" s="29"/>
      <c r="KVX118" s="30"/>
      <c r="KWD118" s="28"/>
      <c r="KWE118" s="29"/>
      <c r="KWF118" s="30"/>
      <c r="KWL118" s="28"/>
      <c r="KWM118" s="29"/>
      <c r="KWN118" s="30"/>
      <c r="KWT118" s="28"/>
      <c r="KWU118" s="29"/>
      <c r="KWV118" s="30"/>
      <c r="KXB118" s="28"/>
      <c r="KXC118" s="29"/>
      <c r="KXD118" s="30"/>
      <c r="KXJ118" s="28"/>
      <c r="KXK118" s="29"/>
      <c r="KXL118" s="30"/>
      <c r="KXR118" s="28"/>
      <c r="KXS118" s="29"/>
      <c r="KXT118" s="30"/>
      <c r="KXZ118" s="28"/>
      <c r="KYA118" s="29"/>
      <c r="KYB118" s="30"/>
      <c r="KYH118" s="28"/>
      <c r="KYI118" s="29"/>
      <c r="KYJ118" s="30"/>
      <c r="KYP118" s="28"/>
      <c r="KYQ118" s="29"/>
      <c r="KYR118" s="30"/>
      <c r="KYX118" s="28"/>
      <c r="KYY118" s="29"/>
      <c r="KYZ118" s="30"/>
      <c r="KZF118" s="28"/>
      <c r="KZG118" s="29"/>
      <c r="KZH118" s="30"/>
      <c r="KZN118" s="28"/>
      <c r="KZO118" s="29"/>
      <c r="KZP118" s="30"/>
      <c r="KZV118" s="28"/>
      <c r="KZW118" s="29"/>
      <c r="KZX118" s="30"/>
      <c r="LAD118" s="28"/>
      <c r="LAE118" s="29"/>
      <c r="LAF118" s="30"/>
      <c r="LAL118" s="28"/>
      <c r="LAM118" s="29"/>
      <c r="LAN118" s="30"/>
      <c r="LAT118" s="28"/>
      <c r="LAU118" s="29"/>
      <c r="LAV118" s="30"/>
      <c r="LBB118" s="28"/>
      <c r="LBC118" s="29"/>
      <c r="LBD118" s="30"/>
      <c r="LBJ118" s="28"/>
      <c r="LBK118" s="29"/>
      <c r="LBL118" s="30"/>
      <c r="LBR118" s="28"/>
      <c r="LBS118" s="29"/>
      <c r="LBT118" s="30"/>
      <c r="LBZ118" s="28"/>
      <c r="LCA118" s="29"/>
      <c r="LCB118" s="30"/>
      <c r="LCH118" s="28"/>
      <c r="LCI118" s="29"/>
      <c r="LCJ118" s="30"/>
      <c r="LCP118" s="28"/>
      <c r="LCQ118" s="29"/>
      <c r="LCR118" s="30"/>
      <c r="LCX118" s="28"/>
      <c r="LCY118" s="29"/>
      <c r="LCZ118" s="30"/>
      <c r="LDF118" s="28"/>
      <c r="LDG118" s="29"/>
      <c r="LDH118" s="30"/>
      <c r="LDN118" s="28"/>
      <c r="LDO118" s="29"/>
      <c r="LDP118" s="30"/>
      <c r="LDV118" s="28"/>
      <c r="LDW118" s="29"/>
      <c r="LDX118" s="30"/>
      <c r="LED118" s="28"/>
      <c r="LEE118" s="29"/>
      <c r="LEF118" s="30"/>
      <c r="LEL118" s="28"/>
      <c r="LEM118" s="29"/>
      <c r="LEN118" s="30"/>
      <c r="LET118" s="28"/>
      <c r="LEU118" s="29"/>
      <c r="LEV118" s="30"/>
      <c r="LFB118" s="28"/>
      <c r="LFC118" s="29"/>
      <c r="LFD118" s="30"/>
      <c r="LFJ118" s="28"/>
      <c r="LFK118" s="29"/>
      <c r="LFL118" s="30"/>
      <c r="LFR118" s="28"/>
      <c r="LFS118" s="29"/>
      <c r="LFT118" s="30"/>
      <c r="LFZ118" s="28"/>
      <c r="LGA118" s="29"/>
      <c r="LGB118" s="30"/>
      <c r="LGH118" s="28"/>
      <c r="LGI118" s="29"/>
      <c r="LGJ118" s="30"/>
      <c r="LGP118" s="28"/>
      <c r="LGQ118" s="29"/>
      <c r="LGR118" s="30"/>
      <c r="LGX118" s="28"/>
      <c r="LGY118" s="29"/>
      <c r="LGZ118" s="30"/>
      <c r="LHF118" s="28"/>
      <c r="LHG118" s="29"/>
      <c r="LHH118" s="30"/>
      <c r="LHN118" s="28"/>
      <c r="LHO118" s="29"/>
      <c r="LHP118" s="30"/>
      <c r="LHV118" s="28"/>
      <c r="LHW118" s="29"/>
      <c r="LHX118" s="30"/>
      <c r="LID118" s="28"/>
      <c r="LIE118" s="29"/>
      <c r="LIF118" s="30"/>
      <c r="LIL118" s="28"/>
      <c r="LIM118" s="29"/>
      <c r="LIN118" s="30"/>
      <c r="LIT118" s="28"/>
      <c r="LIU118" s="29"/>
      <c r="LIV118" s="30"/>
      <c r="LJB118" s="28"/>
      <c r="LJC118" s="29"/>
      <c r="LJD118" s="30"/>
      <c r="LJJ118" s="28"/>
      <c r="LJK118" s="29"/>
      <c r="LJL118" s="30"/>
      <c r="LJR118" s="28"/>
      <c r="LJS118" s="29"/>
      <c r="LJT118" s="30"/>
      <c r="LJZ118" s="28"/>
      <c r="LKA118" s="29"/>
      <c r="LKB118" s="30"/>
      <c r="LKH118" s="28"/>
      <c r="LKI118" s="29"/>
      <c r="LKJ118" s="30"/>
      <c r="LKP118" s="28"/>
      <c r="LKQ118" s="29"/>
      <c r="LKR118" s="30"/>
      <c r="LKX118" s="28"/>
      <c r="LKY118" s="29"/>
      <c r="LKZ118" s="30"/>
      <c r="LLF118" s="28"/>
      <c r="LLG118" s="29"/>
      <c r="LLH118" s="30"/>
      <c r="LLN118" s="28"/>
      <c r="LLO118" s="29"/>
      <c r="LLP118" s="30"/>
      <c r="LLV118" s="28"/>
      <c r="LLW118" s="29"/>
      <c r="LLX118" s="30"/>
      <c r="LMD118" s="28"/>
      <c r="LME118" s="29"/>
      <c r="LMF118" s="30"/>
      <c r="LML118" s="28"/>
      <c r="LMM118" s="29"/>
      <c r="LMN118" s="30"/>
      <c r="LMT118" s="28"/>
      <c r="LMU118" s="29"/>
      <c r="LMV118" s="30"/>
      <c r="LNB118" s="28"/>
      <c r="LNC118" s="29"/>
      <c r="LND118" s="30"/>
      <c r="LNJ118" s="28"/>
      <c r="LNK118" s="29"/>
      <c r="LNL118" s="30"/>
      <c r="LNR118" s="28"/>
      <c r="LNS118" s="29"/>
      <c r="LNT118" s="30"/>
      <c r="LNZ118" s="28"/>
      <c r="LOA118" s="29"/>
      <c r="LOB118" s="30"/>
      <c r="LOH118" s="28"/>
      <c r="LOI118" s="29"/>
      <c r="LOJ118" s="30"/>
      <c r="LOP118" s="28"/>
      <c r="LOQ118" s="29"/>
      <c r="LOR118" s="30"/>
      <c r="LOX118" s="28"/>
      <c r="LOY118" s="29"/>
      <c r="LOZ118" s="30"/>
      <c r="LPF118" s="28"/>
      <c r="LPG118" s="29"/>
      <c r="LPH118" s="30"/>
      <c r="LPN118" s="28"/>
      <c r="LPO118" s="29"/>
      <c r="LPP118" s="30"/>
      <c r="LPV118" s="28"/>
      <c r="LPW118" s="29"/>
      <c r="LPX118" s="30"/>
      <c r="LQD118" s="28"/>
      <c r="LQE118" s="29"/>
      <c r="LQF118" s="30"/>
      <c r="LQL118" s="28"/>
      <c r="LQM118" s="29"/>
      <c r="LQN118" s="30"/>
      <c r="LQT118" s="28"/>
      <c r="LQU118" s="29"/>
      <c r="LQV118" s="30"/>
      <c r="LRB118" s="28"/>
      <c r="LRC118" s="29"/>
      <c r="LRD118" s="30"/>
      <c r="LRJ118" s="28"/>
      <c r="LRK118" s="29"/>
      <c r="LRL118" s="30"/>
      <c r="LRR118" s="28"/>
      <c r="LRS118" s="29"/>
      <c r="LRT118" s="30"/>
      <c r="LRZ118" s="28"/>
      <c r="LSA118" s="29"/>
      <c r="LSB118" s="30"/>
      <c r="LSH118" s="28"/>
      <c r="LSI118" s="29"/>
      <c r="LSJ118" s="30"/>
      <c r="LSP118" s="28"/>
      <c r="LSQ118" s="29"/>
      <c r="LSR118" s="30"/>
      <c r="LSX118" s="28"/>
      <c r="LSY118" s="29"/>
      <c r="LSZ118" s="30"/>
      <c r="LTF118" s="28"/>
      <c r="LTG118" s="29"/>
      <c r="LTH118" s="30"/>
      <c r="LTN118" s="28"/>
      <c r="LTO118" s="29"/>
      <c r="LTP118" s="30"/>
      <c r="LTV118" s="28"/>
      <c r="LTW118" s="29"/>
      <c r="LTX118" s="30"/>
      <c r="LUD118" s="28"/>
      <c r="LUE118" s="29"/>
      <c r="LUF118" s="30"/>
      <c r="LUL118" s="28"/>
      <c r="LUM118" s="29"/>
      <c r="LUN118" s="30"/>
      <c r="LUT118" s="28"/>
      <c r="LUU118" s="29"/>
      <c r="LUV118" s="30"/>
      <c r="LVB118" s="28"/>
      <c r="LVC118" s="29"/>
      <c r="LVD118" s="30"/>
      <c r="LVJ118" s="28"/>
      <c r="LVK118" s="29"/>
      <c r="LVL118" s="30"/>
      <c r="LVR118" s="28"/>
      <c r="LVS118" s="29"/>
      <c r="LVT118" s="30"/>
      <c r="LVZ118" s="28"/>
      <c r="LWA118" s="29"/>
      <c r="LWB118" s="30"/>
      <c r="LWH118" s="28"/>
      <c r="LWI118" s="29"/>
      <c r="LWJ118" s="30"/>
      <c r="LWP118" s="28"/>
      <c r="LWQ118" s="29"/>
      <c r="LWR118" s="30"/>
      <c r="LWX118" s="28"/>
      <c r="LWY118" s="29"/>
      <c r="LWZ118" s="30"/>
      <c r="LXF118" s="28"/>
      <c r="LXG118" s="29"/>
      <c r="LXH118" s="30"/>
      <c r="LXN118" s="28"/>
      <c r="LXO118" s="29"/>
      <c r="LXP118" s="30"/>
      <c r="LXV118" s="28"/>
      <c r="LXW118" s="29"/>
      <c r="LXX118" s="30"/>
      <c r="LYD118" s="28"/>
      <c r="LYE118" s="29"/>
      <c r="LYF118" s="30"/>
      <c r="LYL118" s="28"/>
      <c r="LYM118" s="29"/>
      <c r="LYN118" s="30"/>
      <c r="LYT118" s="28"/>
      <c r="LYU118" s="29"/>
      <c r="LYV118" s="30"/>
      <c r="LZB118" s="28"/>
      <c r="LZC118" s="29"/>
      <c r="LZD118" s="30"/>
      <c r="LZJ118" s="28"/>
      <c r="LZK118" s="29"/>
      <c r="LZL118" s="30"/>
      <c r="LZR118" s="28"/>
      <c r="LZS118" s="29"/>
      <c r="LZT118" s="30"/>
      <c r="LZZ118" s="28"/>
      <c r="MAA118" s="29"/>
      <c r="MAB118" s="30"/>
      <c r="MAH118" s="28"/>
      <c r="MAI118" s="29"/>
      <c r="MAJ118" s="30"/>
      <c r="MAP118" s="28"/>
      <c r="MAQ118" s="29"/>
      <c r="MAR118" s="30"/>
      <c r="MAX118" s="28"/>
      <c r="MAY118" s="29"/>
      <c r="MAZ118" s="30"/>
      <c r="MBF118" s="28"/>
      <c r="MBG118" s="29"/>
      <c r="MBH118" s="30"/>
      <c r="MBN118" s="28"/>
      <c r="MBO118" s="29"/>
      <c r="MBP118" s="30"/>
      <c r="MBV118" s="28"/>
      <c r="MBW118" s="29"/>
      <c r="MBX118" s="30"/>
      <c r="MCD118" s="28"/>
      <c r="MCE118" s="29"/>
      <c r="MCF118" s="30"/>
      <c r="MCL118" s="28"/>
      <c r="MCM118" s="29"/>
      <c r="MCN118" s="30"/>
      <c r="MCT118" s="28"/>
      <c r="MCU118" s="29"/>
      <c r="MCV118" s="30"/>
      <c r="MDB118" s="28"/>
      <c r="MDC118" s="29"/>
      <c r="MDD118" s="30"/>
      <c r="MDJ118" s="28"/>
      <c r="MDK118" s="29"/>
      <c r="MDL118" s="30"/>
      <c r="MDR118" s="28"/>
      <c r="MDS118" s="29"/>
      <c r="MDT118" s="30"/>
      <c r="MDZ118" s="28"/>
      <c r="MEA118" s="29"/>
      <c r="MEB118" s="30"/>
      <c r="MEH118" s="28"/>
      <c r="MEI118" s="29"/>
      <c r="MEJ118" s="30"/>
      <c r="MEP118" s="28"/>
      <c r="MEQ118" s="29"/>
      <c r="MER118" s="30"/>
      <c r="MEX118" s="28"/>
      <c r="MEY118" s="29"/>
      <c r="MEZ118" s="30"/>
      <c r="MFF118" s="28"/>
      <c r="MFG118" s="29"/>
      <c r="MFH118" s="30"/>
      <c r="MFN118" s="28"/>
      <c r="MFO118" s="29"/>
      <c r="MFP118" s="30"/>
      <c r="MFV118" s="28"/>
      <c r="MFW118" s="29"/>
      <c r="MFX118" s="30"/>
      <c r="MGD118" s="28"/>
      <c r="MGE118" s="29"/>
      <c r="MGF118" s="30"/>
      <c r="MGL118" s="28"/>
      <c r="MGM118" s="29"/>
      <c r="MGN118" s="30"/>
      <c r="MGT118" s="28"/>
      <c r="MGU118" s="29"/>
      <c r="MGV118" s="30"/>
      <c r="MHB118" s="28"/>
      <c r="MHC118" s="29"/>
      <c r="MHD118" s="30"/>
      <c r="MHJ118" s="28"/>
      <c r="MHK118" s="29"/>
      <c r="MHL118" s="30"/>
      <c r="MHR118" s="28"/>
      <c r="MHS118" s="29"/>
      <c r="MHT118" s="30"/>
      <c r="MHZ118" s="28"/>
      <c r="MIA118" s="29"/>
      <c r="MIB118" s="30"/>
      <c r="MIH118" s="28"/>
      <c r="MII118" s="29"/>
      <c r="MIJ118" s="30"/>
      <c r="MIP118" s="28"/>
      <c r="MIQ118" s="29"/>
      <c r="MIR118" s="30"/>
      <c r="MIX118" s="28"/>
      <c r="MIY118" s="29"/>
      <c r="MIZ118" s="30"/>
      <c r="MJF118" s="28"/>
      <c r="MJG118" s="29"/>
      <c r="MJH118" s="30"/>
      <c r="MJN118" s="28"/>
      <c r="MJO118" s="29"/>
      <c r="MJP118" s="30"/>
      <c r="MJV118" s="28"/>
      <c r="MJW118" s="29"/>
      <c r="MJX118" s="30"/>
      <c r="MKD118" s="28"/>
      <c r="MKE118" s="29"/>
      <c r="MKF118" s="30"/>
      <c r="MKL118" s="28"/>
      <c r="MKM118" s="29"/>
      <c r="MKN118" s="30"/>
      <c r="MKT118" s="28"/>
      <c r="MKU118" s="29"/>
      <c r="MKV118" s="30"/>
      <c r="MLB118" s="28"/>
      <c r="MLC118" s="29"/>
      <c r="MLD118" s="30"/>
      <c r="MLJ118" s="28"/>
      <c r="MLK118" s="29"/>
      <c r="MLL118" s="30"/>
      <c r="MLR118" s="28"/>
      <c r="MLS118" s="29"/>
      <c r="MLT118" s="30"/>
      <c r="MLZ118" s="28"/>
      <c r="MMA118" s="29"/>
      <c r="MMB118" s="30"/>
      <c r="MMH118" s="28"/>
      <c r="MMI118" s="29"/>
      <c r="MMJ118" s="30"/>
      <c r="MMP118" s="28"/>
      <c r="MMQ118" s="29"/>
      <c r="MMR118" s="30"/>
      <c r="MMX118" s="28"/>
      <c r="MMY118" s="29"/>
      <c r="MMZ118" s="30"/>
      <c r="MNF118" s="28"/>
      <c r="MNG118" s="29"/>
      <c r="MNH118" s="30"/>
      <c r="MNN118" s="28"/>
      <c r="MNO118" s="29"/>
      <c r="MNP118" s="30"/>
      <c r="MNV118" s="28"/>
      <c r="MNW118" s="29"/>
      <c r="MNX118" s="30"/>
      <c r="MOD118" s="28"/>
      <c r="MOE118" s="29"/>
      <c r="MOF118" s="30"/>
      <c r="MOL118" s="28"/>
      <c r="MOM118" s="29"/>
      <c r="MON118" s="30"/>
      <c r="MOT118" s="28"/>
      <c r="MOU118" s="29"/>
      <c r="MOV118" s="30"/>
      <c r="MPB118" s="28"/>
      <c r="MPC118" s="29"/>
      <c r="MPD118" s="30"/>
      <c r="MPJ118" s="28"/>
      <c r="MPK118" s="29"/>
      <c r="MPL118" s="30"/>
      <c r="MPR118" s="28"/>
      <c r="MPS118" s="29"/>
      <c r="MPT118" s="30"/>
      <c r="MPZ118" s="28"/>
      <c r="MQA118" s="29"/>
      <c r="MQB118" s="30"/>
      <c r="MQH118" s="28"/>
      <c r="MQI118" s="29"/>
      <c r="MQJ118" s="30"/>
      <c r="MQP118" s="28"/>
      <c r="MQQ118" s="29"/>
      <c r="MQR118" s="30"/>
      <c r="MQX118" s="28"/>
      <c r="MQY118" s="29"/>
      <c r="MQZ118" s="30"/>
      <c r="MRF118" s="28"/>
      <c r="MRG118" s="29"/>
      <c r="MRH118" s="30"/>
      <c r="MRN118" s="28"/>
      <c r="MRO118" s="29"/>
      <c r="MRP118" s="30"/>
      <c r="MRV118" s="28"/>
      <c r="MRW118" s="29"/>
      <c r="MRX118" s="30"/>
      <c r="MSD118" s="28"/>
      <c r="MSE118" s="29"/>
      <c r="MSF118" s="30"/>
      <c r="MSL118" s="28"/>
      <c r="MSM118" s="29"/>
      <c r="MSN118" s="30"/>
      <c r="MST118" s="28"/>
      <c r="MSU118" s="29"/>
      <c r="MSV118" s="30"/>
      <c r="MTB118" s="28"/>
      <c r="MTC118" s="29"/>
      <c r="MTD118" s="30"/>
      <c r="MTJ118" s="28"/>
      <c r="MTK118" s="29"/>
      <c r="MTL118" s="30"/>
      <c r="MTR118" s="28"/>
      <c r="MTS118" s="29"/>
      <c r="MTT118" s="30"/>
      <c r="MTZ118" s="28"/>
      <c r="MUA118" s="29"/>
      <c r="MUB118" s="30"/>
      <c r="MUH118" s="28"/>
      <c r="MUI118" s="29"/>
      <c r="MUJ118" s="30"/>
      <c r="MUP118" s="28"/>
      <c r="MUQ118" s="29"/>
      <c r="MUR118" s="30"/>
      <c r="MUX118" s="28"/>
      <c r="MUY118" s="29"/>
      <c r="MUZ118" s="30"/>
      <c r="MVF118" s="28"/>
      <c r="MVG118" s="29"/>
      <c r="MVH118" s="30"/>
      <c r="MVN118" s="28"/>
      <c r="MVO118" s="29"/>
      <c r="MVP118" s="30"/>
      <c r="MVV118" s="28"/>
      <c r="MVW118" s="29"/>
      <c r="MVX118" s="30"/>
      <c r="MWD118" s="28"/>
      <c r="MWE118" s="29"/>
      <c r="MWF118" s="30"/>
      <c r="MWL118" s="28"/>
      <c r="MWM118" s="29"/>
      <c r="MWN118" s="30"/>
      <c r="MWT118" s="28"/>
      <c r="MWU118" s="29"/>
      <c r="MWV118" s="30"/>
      <c r="MXB118" s="28"/>
      <c r="MXC118" s="29"/>
      <c r="MXD118" s="30"/>
      <c r="MXJ118" s="28"/>
      <c r="MXK118" s="29"/>
      <c r="MXL118" s="30"/>
      <c r="MXR118" s="28"/>
      <c r="MXS118" s="29"/>
      <c r="MXT118" s="30"/>
      <c r="MXZ118" s="28"/>
      <c r="MYA118" s="29"/>
      <c r="MYB118" s="30"/>
      <c r="MYH118" s="28"/>
      <c r="MYI118" s="29"/>
      <c r="MYJ118" s="30"/>
      <c r="MYP118" s="28"/>
      <c r="MYQ118" s="29"/>
      <c r="MYR118" s="30"/>
      <c r="MYX118" s="28"/>
      <c r="MYY118" s="29"/>
      <c r="MYZ118" s="30"/>
      <c r="MZF118" s="28"/>
      <c r="MZG118" s="29"/>
      <c r="MZH118" s="30"/>
      <c r="MZN118" s="28"/>
      <c r="MZO118" s="29"/>
      <c r="MZP118" s="30"/>
      <c r="MZV118" s="28"/>
      <c r="MZW118" s="29"/>
      <c r="MZX118" s="30"/>
      <c r="NAD118" s="28"/>
      <c r="NAE118" s="29"/>
      <c r="NAF118" s="30"/>
      <c r="NAL118" s="28"/>
      <c r="NAM118" s="29"/>
      <c r="NAN118" s="30"/>
      <c r="NAT118" s="28"/>
      <c r="NAU118" s="29"/>
      <c r="NAV118" s="30"/>
      <c r="NBB118" s="28"/>
      <c r="NBC118" s="29"/>
      <c r="NBD118" s="30"/>
      <c r="NBJ118" s="28"/>
      <c r="NBK118" s="29"/>
      <c r="NBL118" s="30"/>
      <c r="NBR118" s="28"/>
      <c r="NBS118" s="29"/>
      <c r="NBT118" s="30"/>
      <c r="NBZ118" s="28"/>
      <c r="NCA118" s="29"/>
      <c r="NCB118" s="30"/>
      <c r="NCH118" s="28"/>
      <c r="NCI118" s="29"/>
      <c r="NCJ118" s="30"/>
      <c r="NCP118" s="28"/>
      <c r="NCQ118" s="29"/>
      <c r="NCR118" s="30"/>
      <c r="NCX118" s="28"/>
      <c r="NCY118" s="29"/>
      <c r="NCZ118" s="30"/>
      <c r="NDF118" s="28"/>
      <c r="NDG118" s="29"/>
      <c r="NDH118" s="30"/>
      <c r="NDN118" s="28"/>
      <c r="NDO118" s="29"/>
      <c r="NDP118" s="30"/>
      <c r="NDV118" s="28"/>
      <c r="NDW118" s="29"/>
      <c r="NDX118" s="30"/>
      <c r="NED118" s="28"/>
      <c r="NEE118" s="29"/>
      <c r="NEF118" s="30"/>
      <c r="NEL118" s="28"/>
      <c r="NEM118" s="29"/>
      <c r="NEN118" s="30"/>
      <c r="NET118" s="28"/>
      <c r="NEU118" s="29"/>
      <c r="NEV118" s="30"/>
      <c r="NFB118" s="28"/>
      <c r="NFC118" s="29"/>
      <c r="NFD118" s="30"/>
      <c r="NFJ118" s="28"/>
      <c r="NFK118" s="29"/>
      <c r="NFL118" s="30"/>
      <c r="NFR118" s="28"/>
      <c r="NFS118" s="29"/>
      <c r="NFT118" s="30"/>
      <c r="NFZ118" s="28"/>
      <c r="NGA118" s="29"/>
      <c r="NGB118" s="30"/>
      <c r="NGH118" s="28"/>
      <c r="NGI118" s="29"/>
      <c r="NGJ118" s="30"/>
      <c r="NGP118" s="28"/>
      <c r="NGQ118" s="29"/>
      <c r="NGR118" s="30"/>
      <c r="NGX118" s="28"/>
      <c r="NGY118" s="29"/>
      <c r="NGZ118" s="30"/>
      <c r="NHF118" s="28"/>
      <c r="NHG118" s="29"/>
      <c r="NHH118" s="30"/>
      <c r="NHN118" s="28"/>
      <c r="NHO118" s="29"/>
      <c r="NHP118" s="30"/>
      <c r="NHV118" s="28"/>
      <c r="NHW118" s="29"/>
      <c r="NHX118" s="30"/>
      <c r="NID118" s="28"/>
      <c r="NIE118" s="29"/>
      <c r="NIF118" s="30"/>
      <c r="NIL118" s="28"/>
      <c r="NIM118" s="29"/>
      <c r="NIN118" s="30"/>
      <c r="NIT118" s="28"/>
      <c r="NIU118" s="29"/>
      <c r="NIV118" s="30"/>
      <c r="NJB118" s="28"/>
      <c r="NJC118" s="29"/>
      <c r="NJD118" s="30"/>
      <c r="NJJ118" s="28"/>
      <c r="NJK118" s="29"/>
      <c r="NJL118" s="30"/>
      <c r="NJR118" s="28"/>
      <c r="NJS118" s="29"/>
      <c r="NJT118" s="30"/>
      <c r="NJZ118" s="28"/>
      <c r="NKA118" s="29"/>
      <c r="NKB118" s="30"/>
      <c r="NKH118" s="28"/>
      <c r="NKI118" s="29"/>
      <c r="NKJ118" s="30"/>
      <c r="NKP118" s="28"/>
      <c r="NKQ118" s="29"/>
      <c r="NKR118" s="30"/>
      <c r="NKX118" s="28"/>
      <c r="NKY118" s="29"/>
      <c r="NKZ118" s="30"/>
      <c r="NLF118" s="28"/>
      <c r="NLG118" s="29"/>
      <c r="NLH118" s="30"/>
      <c r="NLN118" s="28"/>
      <c r="NLO118" s="29"/>
      <c r="NLP118" s="30"/>
      <c r="NLV118" s="28"/>
      <c r="NLW118" s="29"/>
      <c r="NLX118" s="30"/>
      <c r="NMD118" s="28"/>
      <c r="NME118" s="29"/>
      <c r="NMF118" s="30"/>
      <c r="NML118" s="28"/>
      <c r="NMM118" s="29"/>
      <c r="NMN118" s="30"/>
      <c r="NMT118" s="28"/>
      <c r="NMU118" s="29"/>
      <c r="NMV118" s="30"/>
      <c r="NNB118" s="28"/>
      <c r="NNC118" s="29"/>
      <c r="NND118" s="30"/>
      <c r="NNJ118" s="28"/>
      <c r="NNK118" s="29"/>
      <c r="NNL118" s="30"/>
      <c r="NNR118" s="28"/>
      <c r="NNS118" s="29"/>
      <c r="NNT118" s="30"/>
      <c r="NNZ118" s="28"/>
      <c r="NOA118" s="29"/>
      <c r="NOB118" s="30"/>
      <c r="NOH118" s="28"/>
      <c r="NOI118" s="29"/>
      <c r="NOJ118" s="30"/>
      <c r="NOP118" s="28"/>
      <c r="NOQ118" s="29"/>
      <c r="NOR118" s="30"/>
      <c r="NOX118" s="28"/>
      <c r="NOY118" s="29"/>
      <c r="NOZ118" s="30"/>
      <c r="NPF118" s="28"/>
      <c r="NPG118" s="29"/>
      <c r="NPH118" s="30"/>
      <c r="NPN118" s="28"/>
      <c r="NPO118" s="29"/>
      <c r="NPP118" s="30"/>
      <c r="NPV118" s="28"/>
      <c r="NPW118" s="29"/>
      <c r="NPX118" s="30"/>
      <c r="NQD118" s="28"/>
      <c r="NQE118" s="29"/>
      <c r="NQF118" s="30"/>
      <c r="NQL118" s="28"/>
      <c r="NQM118" s="29"/>
      <c r="NQN118" s="30"/>
      <c r="NQT118" s="28"/>
      <c r="NQU118" s="29"/>
      <c r="NQV118" s="30"/>
      <c r="NRB118" s="28"/>
      <c r="NRC118" s="29"/>
      <c r="NRD118" s="30"/>
      <c r="NRJ118" s="28"/>
      <c r="NRK118" s="29"/>
      <c r="NRL118" s="30"/>
      <c r="NRR118" s="28"/>
      <c r="NRS118" s="29"/>
      <c r="NRT118" s="30"/>
      <c r="NRZ118" s="28"/>
      <c r="NSA118" s="29"/>
      <c r="NSB118" s="30"/>
      <c r="NSH118" s="28"/>
      <c r="NSI118" s="29"/>
      <c r="NSJ118" s="30"/>
      <c r="NSP118" s="28"/>
      <c r="NSQ118" s="29"/>
      <c r="NSR118" s="30"/>
      <c r="NSX118" s="28"/>
      <c r="NSY118" s="29"/>
      <c r="NSZ118" s="30"/>
      <c r="NTF118" s="28"/>
      <c r="NTG118" s="29"/>
      <c r="NTH118" s="30"/>
      <c r="NTN118" s="28"/>
      <c r="NTO118" s="29"/>
      <c r="NTP118" s="30"/>
      <c r="NTV118" s="28"/>
      <c r="NTW118" s="29"/>
      <c r="NTX118" s="30"/>
      <c r="NUD118" s="28"/>
      <c r="NUE118" s="29"/>
      <c r="NUF118" s="30"/>
      <c r="NUL118" s="28"/>
      <c r="NUM118" s="29"/>
      <c r="NUN118" s="30"/>
      <c r="NUT118" s="28"/>
      <c r="NUU118" s="29"/>
      <c r="NUV118" s="30"/>
      <c r="NVB118" s="28"/>
      <c r="NVC118" s="29"/>
      <c r="NVD118" s="30"/>
      <c r="NVJ118" s="28"/>
      <c r="NVK118" s="29"/>
      <c r="NVL118" s="30"/>
      <c r="NVR118" s="28"/>
      <c r="NVS118" s="29"/>
      <c r="NVT118" s="30"/>
      <c r="NVZ118" s="28"/>
      <c r="NWA118" s="29"/>
      <c r="NWB118" s="30"/>
      <c r="NWH118" s="28"/>
      <c r="NWI118" s="29"/>
      <c r="NWJ118" s="30"/>
      <c r="NWP118" s="28"/>
      <c r="NWQ118" s="29"/>
      <c r="NWR118" s="30"/>
      <c r="NWX118" s="28"/>
      <c r="NWY118" s="29"/>
      <c r="NWZ118" s="30"/>
      <c r="NXF118" s="28"/>
      <c r="NXG118" s="29"/>
      <c r="NXH118" s="30"/>
      <c r="NXN118" s="28"/>
      <c r="NXO118" s="29"/>
      <c r="NXP118" s="30"/>
      <c r="NXV118" s="28"/>
      <c r="NXW118" s="29"/>
      <c r="NXX118" s="30"/>
      <c r="NYD118" s="28"/>
      <c r="NYE118" s="29"/>
      <c r="NYF118" s="30"/>
      <c r="NYL118" s="28"/>
      <c r="NYM118" s="29"/>
      <c r="NYN118" s="30"/>
      <c r="NYT118" s="28"/>
      <c r="NYU118" s="29"/>
      <c r="NYV118" s="30"/>
      <c r="NZB118" s="28"/>
      <c r="NZC118" s="29"/>
      <c r="NZD118" s="30"/>
      <c r="NZJ118" s="28"/>
      <c r="NZK118" s="29"/>
      <c r="NZL118" s="30"/>
      <c r="NZR118" s="28"/>
      <c r="NZS118" s="29"/>
      <c r="NZT118" s="30"/>
      <c r="NZZ118" s="28"/>
      <c r="OAA118" s="29"/>
      <c r="OAB118" s="30"/>
      <c r="OAH118" s="28"/>
      <c r="OAI118" s="29"/>
      <c r="OAJ118" s="30"/>
      <c r="OAP118" s="28"/>
      <c r="OAQ118" s="29"/>
      <c r="OAR118" s="30"/>
      <c r="OAX118" s="28"/>
      <c r="OAY118" s="29"/>
      <c r="OAZ118" s="30"/>
      <c r="OBF118" s="28"/>
      <c r="OBG118" s="29"/>
      <c r="OBH118" s="30"/>
      <c r="OBN118" s="28"/>
      <c r="OBO118" s="29"/>
      <c r="OBP118" s="30"/>
      <c r="OBV118" s="28"/>
      <c r="OBW118" s="29"/>
      <c r="OBX118" s="30"/>
      <c r="OCD118" s="28"/>
      <c r="OCE118" s="29"/>
      <c r="OCF118" s="30"/>
      <c r="OCL118" s="28"/>
      <c r="OCM118" s="29"/>
      <c r="OCN118" s="30"/>
      <c r="OCT118" s="28"/>
      <c r="OCU118" s="29"/>
      <c r="OCV118" s="30"/>
      <c r="ODB118" s="28"/>
      <c r="ODC118" s="29"/>
      <c r="ODD118" s="30"/>
      <c r="ODJ118" s="28"/>
      <c r="ODK118" s="29"/>
      <c r="ODL118" s="30"/>
      <c r="ODR118" s="28"/>
      <c r="ODS118" s="29"/>
      <c r="ODT118" s="30"/>
      <c r="ODZ118" s="28"/>
      <c r="OEA118" s="29"/>
      <c r="OEB118" s="30"/>
      <c r="OEH118" s="28"/>
      <c r="OEI118" s="29"/>
      <c r="OEJ118" s="30"/>
      <c r="OEP118" s="28"/>
      <c r="OEQ118" s="29"/>
      <c r="OER118" s="30"/>
      <c r="OEX118" s="28"/>
      <c r="OEY118" s="29"/>
      <c r="OEZ118" s="30"/>
      <c r="OFF118" s="28"/>
      <c r="OFG118" s="29"/>
      <c r="OFH118" s="30"/>
      <c r="OFN118" s="28"/>
      <c r="OFO118" s="29"/>
      <c r="OFP118" s="30"/>
      <c r="OFV118" s="28"/>
      <c r="OFW118" s="29"/>
      <c r="OFX118" s="30"/>
      <c r="OGD118" s="28"/>
      <c r="OGE118" s="29"/>
      <c r="OGF118" s="30"/>
      <c r="OGL118" s="28"/>
      <c r="OGM118" s="29"/>
      <c r="OGN118" s="30"/>
      <c r="OGT118" s="28"/>
      <c r="OGU118" s="29"/>
      <c r="OGV118" s="30"/>
      <c r="OHB118" s="28"/>
      <c r="OHC118" s="29"/>
      <c r="OHD118" s="30"/>
      <c r="OHJ118" s="28"/>
      <c r="OHK118" s="29"/>
      <c r="OHL118" s="30"/>
      <c r="OHR118" s="28"/>
      <c r="OHS118" s="29"/>
      <c r="OHT118" s="30"/>
      <c r="OHZ118" s="28"/>
      <c r="OIA118" s="29"/>
      <c r="OIB118" s="30"/>
      <c r="OIH118" s="28"/>
      <c r="OII118" s="29"/>
      <c r="OIJ118" s="30"/>
      <c r="OIP118" s="28"/>
      <c r="OIQ118" s="29"/>
      <c r="OIR118" s="30"/>
      <c r="OIX118" s="28"/>
      <c r="OIY118" s="29"/>
      <c r="OIZ118" s="30"/>
      <c r="OJF118" s="28"/>
      <c r="OJG118" s="29"/>
      <c r="OJH118" s="30"/>
      <c r="OJN118" s="28"/>
      <c r="OJO118" s="29"/>
      <c r="OJP118" s="30"/>
      <c r="OJV118" s="28"/>
      <c r="OJW118" s="29"/>
      <c r="OJX118" s="30"/>
      <c r="OKD118" s="28"/>
      <c r="OKE118" s="29"/>
      <c r="OKF118" s="30"/>
      <c r="OKL118" s="28"/>
      <c r="OKM118" s="29"/>
      <c r="OKN118" s="30"/>
      <c r="OKT118" s="28"/>
      <c r="OKU118" s="29"/>
      <c r="OKV118" s="30"/>
      <c r="OLB118" s="28"/>
      <c r="OLC118" s="29"/>
      <c r="OLD118" s="30"/>
      <c r="OLJ118" s="28"/>
      <c r="OLK118" s="29"/>
      <c r="OLL118" s="30"/>
      <c r="OLR118" s="28"/>
      <c r="OLS118" s="29"/>
      <c r="OLT118" s="30"/>
      <c r="OLZ118" s="28"/>
      <c r="OMA118" s="29"/>
      <c r="OMB118" s="30"/>
      <c r="OMH118" s="28"/>
      <c r="OMI118" s="29"/>
      <c r="OMJ118" s="30"/>
      <c r="OMP118" s="28"/>
      <c r="OMQ118" s="29"/>
      <c r="OMR118" s="30"/>
      <c r="OMX118" s="28"/>
      <c r="OMY118" s="29"/>
      <c r="OMZ118" s="30"/>
      <c r="ONF118" s="28"/>
      <c r="ONG118" s="29"/>
      <c r="ONH118" s="30"/>
      <c r="ONN118" s="28"/>
      <c r="ONO118" s="29"/>
      <c r="ONP118" s="30"/>
      <c r="ONV118" s="28"/>
      <c r="ONW118" s="29"/>
      <c r="ONX118" s="30"/>
      <c r="OOD118" s="28"/>
      <c r="OOE118" s="29"/>
      <c r="OOF118" s="30"/>
      <c r="OOL118" s="28"/>
      <c r="OOM118" s="29"/>
      <c r="OON118" s="30"/>
      <c r="OOT118" s="28"/>
      <c r="OOU118" s="29"/>
      <c r="OOV118" s="30"/>
      <c r="OPB118" s="28"/>
      <c r="OPC118" s="29"/>
      <c r="OPD118" s="30"/>
      <c r="OPJ118" s="28"/>
      <c r="OPK118" s="29"/>
      <c r="OPL118" s="30"/>
      <c r="OPR118" s="28"/>
      <c r="OPS118" s="29"/>
      <c r="OPT118" s="30"/>
      <c r="OPZ118" s="28"/>
      <c r="OQA118" s="29"/>
      <c r="OQB118" s="30"/>
      <c r="OQH118" s="28"/>
      <c r="OQI118" s="29"/>
      <c r="OQJ118" s="30"/>
      <c r="OQP118" s="28"/>
      <c r="OQQ118" s="29"/>
      <c r="OQR118" s="30"/>
      <c r="OQX118" s="28"/>
      <c r="OQY118" s="29"/>
      <c r="OQZ118" s="30"/>
      <c r="ORF118" s="28"/>
      <c r="ORG118" s="29"/>
      <c r="ORH118" s="30"/>
      <c r="ORN118" s="28"/>
      <c r="ORO118" s="29"/>
      <c r="ORP118" s="30"/>
      <c r="ORV118" s="28"/>
      <c r="ORW118" s="29"/>
      <c r="ORX118" s="30"/>
      <c r="OSD118" s="28"/>
      <c r="OSE118" s="29"/>
      <c r="OSF118" s="30"/>
      <c r="OSL118" s="28"/>
      <c r="OSM118" s="29"/>
      <c r="OSN118" s="30"/>
      <c r="OST118" s="28"/>
      <c r="OSU118" s="29"/>
      <c r="OSV118" s="30"/>
      <c r="OTB118" s="28"/>
      <c r="OTC118" s="29"/>
      <c r="OTD118" s="30"/>
      <c r="OTJ118" s="28"/>
      <c r="OTK118" s="29"/>
      <c r="OTL118" s="30"/>
      <c r="OTR118" s="28"/>
      <c r="OTS118" s="29"/>
      <c r="OTT118" s="30"/>
      <c r="OTZ118" s="28"/>
      <c r="OUA118" s="29"/>
      <c r="OUB118" s="30"/>
      <c r="OUH118" s="28"/>
      <c r="OUI118" s="29"/>
      <c r="OUJ118" s="30"/>
      <c r="OUP118" s="28"/>
      <c r="OUQ118" s="29"/>
      <c r="OUR118" s="30"/>
      <c r="OUX118" s="28"/>
      <c r="OUY118" s="29"/>
      <c r="OUZ118" s="30"/>
      <c r="OVF118" s="28"/>
      <c r="OVG118" s="29"/>
      <c r="OVH118" s="30"/>
      <c r="OVN118" s="28"/>
      <c r="OVO118" s="29"/>
      <c r="OVP118" s="30"/>
      <c r="OVV118" s="28"/>
      <c r="OVW118" s="29"/>
      <c r="OVX118" s="30"/>
      <c r="OWD118" s="28"/>
      <c r="OWE118" s="29"/>
      <c r="OWF118" s="30"/>
      <c r="OWL118" s="28"/>
      <c r="OWM118" s="29"/>
      <c r="OWN118" s="30"/>
      <c r="OWT118" s="28"/>
      <c r="OWU118" s="29"/>
      <c r="OWV118" s="30"/>
      <c r="OXB118" s="28"/>
      <c r="OXC118" s="29"/>
      <c r="OXD118" s="30"/>
      <c r="OXJ118" s="28"/>
      <c r="OXK118" s="29"/>
      <c r="OXL118" s="30"/>
      <c r="OXR118" s="28"/>
      <c r="OXS118" s="29"/>
      <c r="OXT118" s="30"/>
      <c r="OXZ118" s="28"/>
      <c r="OYA118" s="29"/>
      <c r="OYB118" s="30"/>
      <c r="OYH118" s="28"/>
      <c r="OYI118" s="29"/>
      <c r="OYJ118" s="30"/>
      <c r="OYP118" s="28"/>
      <c r="OYQ118" s="29"/>
      <c r="OYR118" s="30"/>
      <c r="OYX118" s="28"/>
      <c r="OYY118" s="29"/>
      <c r="OYZ118" s="30"/>
      <c r="OZF118" s="28"/>
      <c r="OZG118" s="29"/>
      <c r="OZH118" s="30"/>
      <c r="OZN118" s="28"/>
      <c r="OZO118" s="29"/>
      <c r="OZP118" s="30"/>
      <c r="OZV118" s="28"/>
      <c r="OZW118" s="29"/>
      <c r="OZX118" s="30"/>
      <c r="PAD118" s="28"/>
      <c r="PAE118" s="29"/>
      <c r="PAF118" s="30"/>
      <c r="PAL118" s="28"/>
      <c r="PAM118" s="29"/>
      <c r="PAN118" s="30"/>
      <c r="PAT118" s="28"/>
      <c r="PAU118" s="29"/>
      <c r="PAV118" s="30"/>
      <c r="PBB118" s="28"/>
      <c r="PBC118" s="29"/>
      <c r="PBD118" s="30"/>
      <c r="PBJ118" s="28"/>
      <c r="PBK118" s="29"/>
      <c r="PBL118" s="30"/>
      <c r="PBR118" s="28"/>
      <c r="PBS118" s="29"/>
      <c r="PBT118" s="30"/>
      <c r="PBZ118" s="28"/>
      <c r="PCA118" s="29"/>
      <c r="PCB118" s="30"/>
      <c r="PCH118" s="28"/>
      <c r="PCI118" s="29"/>
      <c r="PCJ118" s="30"/>
      <c r="PCP118" s="28"/>
      <c r="PCQ118" s="29"/>
      <c r="PCR118" s="30"/>
      <c r="PCX118" s="28"/>
      <c r="PCY118" s="29"/>
      <c r="PCZ118" s="30"/>
      <c r="PDF118" s="28"/>
      <c r="PDG118" s="29"/>
      <c r="PDH118" s="30"/>
      <c r="PDN118" s="28"/>
      <c r="PDO118" s="29"/>
      <c r="PDP118" s="30"/>
      <c r="PDV118" s="28"/>
      <c r="PDW118" s="29"/>
      <c r="PDX118" s="30"/>
      <c r="PED118" s="28"/>
      <c r="PEE118" s="29"/>
      <c r="PEF118" s="30"/>
      <c r="PEL118" s="28"/>
      <c r="PEM118" s="29"/>
      <c r="PEN118" s="30"/>
      <c r="PET118" s="28"/>
      <c r="PEU118" s="29"/>
      <c r="PEV118" s="30"/>
      <c r="PFB118" s="28"/>
      <c r="PFC118" s="29"/>
      <c r="PFD118" s="30"/>
      <c r="PFJ118" s="28"/>
      <c r="PFK118" s="29"/>
      <c r="PFL118" s="30"/>
      <c r="PFR118" s="28"/>
      <c r="PFS118" s="29"/>
      <c r="PFT118" s="30"/>
      <c r="PFZ118" s="28"/>
      <c r="PGA118" s="29"/>
      <c r="PGB118" s="30"/>
      <c r="PGH118" s="28"/>
      <c r="PGI118" s="29"/>
      <c r="PGJ118" s="30"/>
      <c r="PGP118" s="28"/>
      <c r="PGQ118" s="29"/>
      <c r="PGR118" s="30"/>
      <c r="PGX118" s="28"/>
      <c r="PGY118" s="29"/>
      <c r="PGZ118" s="30"/>
      <c r="PHF118" s="28"/>
      <c r="PHG118" s="29"/>
      <c r="PHH118" s="30"/>
      <c r="PHN118" s="28"/>
      <c r="PHO118" s="29"/>
      <c r="PHP118" s="30"/>
      <c r="PHV118" s="28"/>
      <c r="PHW118" s="29"/>
      <c r="PHX118" s="30"/>
      <c r="PID118" s="28"/>
      <c r="PIE118" s="29"/>
      <c r="PIF118" s="30"/>
      <c r="PIL118" s="28"/>
      <c r="PIM118" s="29"/>
      <c r="PIN118" s="30"/>
      <c r="PIT118" s="28"/>
      <c r="PIU118" s="29"/>
      <c r="PIV118" s="30"/>
      <c r="PJB118" s="28"/>
      <c r="PJC118" s="29"/>
      <c r="PJD118" s="30"/>
      <c r="PJJ118" s="28"/>
      <c r="PJK118" s="29"/>
      <c r="PJL118" s="30"/>
      <c r="PJR118" s="28"/>
      <c r="PJS118" s="29"/>
      <c r="PJT118" s="30"/>
      <c r="PJZ118" s="28"/>
      <c r="PKA118" s="29"/>
      <c r="PKB118" s="30"/>
      <c r="PKH118" s="28"/>
      <c r="PKI118" s="29"/>
      <c r="PKJ118" s="30"/>
      <c r="PKP118" s="28"/>
      <c r="PKQ118" s="29"/>
      <c r="PKR118" s="30"/>
      <c r="PKX118" s="28"/>
      <c r="PKY118" s="29"/>
      <c r="PKZ118" s="30"/>
      <c r="PLF118" s="28"/>
      <c r="PLG118" s="29"/>
      <c r="PLH118" s="30"/>
      <c r="PLN118" s="28"/>
      <c r="PLO118" s="29"/>
      <c r="PLP118" s="30"/>
      <c r="PLV118" s="28"/>
      <c r="PLW118" s="29"/>
      <c r="PLX118" s="30"/>
      <c r="PMD118" s="28"/>
      <c r="PME118" s="29"/>
      <c r="PMF118" s="30"/>
      <c r="PML118" s="28"/>
      <c r="PMM118" s="29"/>
      <c r="PMN118" s="30"/>
      <c r="PMT118" s="28"/>
      <c r="PMU118" s="29"/>
      <c r="PMV118" s="30"/>
      <c r="PNB118" s="28"/>
      <c r="PNC118" s="29"/>
      <c r="PND118" s="30"/>
      <c r="PNJ118" s="28"/>
      <c r="PNK118" s="29"/>
      <c r="PNL118" s="30"/>
      <c r="PNR118" s="28"/>
      <c r="PNS118" s="29"/>
      <c r="PNT118" s="30"/>
      <c r="PNZ118" s="28"/>
      <c r="POA118" s="29"/>
      <c r="POB118" s="30"/>
      <c r="POH118" s="28"/>
      <c r="POI118" s="29"/>
      <c r="POJ118" s="30"/>
      <c r="POP118" s="28"/>
      <c r="POQ118" s="29"/>
      <c r="POR118" s="30"/>
      <c r="POX118" s="28"/>
      <c r="POY118" s="29"/>
      <c r="POZ118" s="30"/>
      <c r="PPF118" s="28"/>
      <c r="PPG118" s="29"/>
      <c r="PPH118" s="30"/>
      <c r="PPN118" s="28"/>
      <c r="PPO118" s="29"/>
      <c r="PPP118" s="30"/>
      <c r="PPV118" s="28"/>
      <c r="PPW118" s="29"/>
      <c r="PPX118" s="30"/>
      <c r="PQD118" s="28"/>
      <c r="PQE118" s="29"/>
      <c r="PQF118" s="30"/>
      <c r="PQL118" s="28"/>
      <c r="PQM118" s="29"/>
      <c r="PQN118" s="30"/>
      <c r="PQT118" s="28"/>
      <c r="PQU118" s="29"/>
      <c r="PQV118" s="30"/>
      <c r="PRB118" s="28"/>
      <c r="PRC118" s="29"/>
      <c r="PRD118" s="30"/>
      <c r="PRJ118" s="28"/>
      <c r="PRK118" s="29"/>
      <c r="PRL118" s="30"/>
      <c r="PRR118" s="28"/>
      <c r="PRS118" s="29"/>
      <c r="PRT118" s="30"/>
      <c r="PRZ118" s="28"/>
      <c r="PSA118" s="29"/>
      <c r="PSB118" s="30"/>
      <c r="PSH118" s="28"/>
      <c r="PSI118" s="29"/>
      <c r="PSJ118" s="30"/>
      <c r="PSP118" s="28"/>
      <c r="PSQ118" s="29"/>
      <c r="PSR118" s="30"/>
      <c r="PSX118" s="28"/>
      <c r="PSY118" s="29"/>
      <c r="PSZ118" s="30"/>
      <c r="PTF118" s="28"/>
      <c r="PTG118" s="29"/>
      <c r="PTH118" s="30"/>
      <c r="PTN118" s="28"/>
      <c r="PTO118" s="29"/>
      <c r="PTP118" s="30"/>
      <c r="PTV118" s="28"/>
      <c r="PTW118" s="29"/>
      <c r="PTX118" s="30"/>
      <c r="PUD118" s="28"/>
      <c r="PUE118" s="29"/>
      <c r="PUF118" s="30"/>
      <c r="PUL118" s="28"/>
      <c r="PUM118" s="29"/>
      <c r="PUN118" s="30"/>
      <c r="PUT118" s="28"/>
      <c r="PUU118" s="29"/>
      <c r="PUV118" s="30"/>
      <c r="PVB118" s="28"/>
      <c r="PVC118" s="29"/>
      <c r="PVD118" s="30"/>
      <c r="PVJ118" s="28"/>
      <c r="PVK118" s="29"/>
      <c r="PVL118" s="30"/>
      <c r="PVR118" s="28"/>
      <c r="PVS118" s="29"/>
      <c r="PVT118" s="30"/>
      <c r="PVZ118" s="28"/>
      <c r="PWA118" s="29"/>
      <c r="PWB118" s="30"/>
      <c r="PWH118" s="28"/>
      <c r="PWI118" s="29"/>
      <c r="PWJ118" s="30"/>
      <c r="PWP118" s="28"/>
      <c r="PWQ118" s="29"/>
      <c r="PWR118" s="30"/>
      <c r="PWX118" s="28"/>
      <c r="PWY118" s="29"/>
      <c r="PWZ118" s="30"/>
      <c r="PXF118" s="28"/>
      <c r="PXG118" s="29"/>
      <c r="PXH118" s="30"/>
      <c r="PXN118" s="28"/>
      <c r="PXO118" s="29"/>
      <c r="PXP118" s="30"/>
      <c r="PXV118" s="28"/>
      <c r="PXW118" s="29"/>
      <c r="PXX118" s="30"/>
      <c r="PYD118" s="28"/>
      <c r="PYE118" s="29"/>
      <c r="PYF118" s="30"/>
      <c r="PYL118" s="28"/>
      <c r="PYM118" s="29"/>
      <c r="PYN118" s="30"/>
      <c r="PYT118" s="28"/>
      <c r="PYU118" s="29"/>
      <c r="PYV118" s="30"/>
      <c r="PZB118" s="28"/>
      <c r="PZC118" s="29"/>
      <c r="PZD118" s="30"/>
      <c r="PZJ118" s="28"/>
      <c r="PZK118" s="29"/>
      <c r="PZL118" s="30"/>
      <c r="PZR118" s="28"/>
      <c r="PZS118" s="29"/>
      <c r="PZT118" s="30"/>
      <c r="PZZ118" s="28"/>
      <c r="QAA118" s="29"/>
      <c r="QAB118" s="30"/>
      <c r="QAH118" s="28"/>
      <c r="QAI118" s="29"/>
      <c r="QAJ118" s="30"/>
      <c r="QAP118" s="28"/>
      <c r="QAQ118" s="29"/>
      <c r="QAR118" s="30"/>
      <c r="QAX118" s="28"/>
      <c r="QAY118" s="29"/>
      <c r="QAZ118" s="30"/>
      <c r="QBF118" s="28"/>
      <c r="QBG118" s="29"/>
      <c r="QBH118" s="30"/>
      <c r="QBN118" s="28"/>
      <c r="QBO118" s="29"/>
      <c r="QBP118" s="30"/>
      <c r="QBV118" s="28"/>
      <c r="QBW118" s="29"/>
      <c r="QBX118" s="30"/>
      <c r="QCD118" s="28"/>
      <c r="QCE118" s="29"/>
      <c r="QCF118" s="30"/>
      <c r="QCL118" s="28"/>
      <c r="QCM118" s="29"/>
      <c r="QCN118" s="30"/>
      <c r="QCT118" s="28"/>
      <c r="QCU118" s="29"/>
      <c r="QCV118" s="30"/>
      <c r="QDB118" s="28"/>
      <c r="QDC118" s="29"/>
      <c r="QDD118" s="30"/>
      <c r="QDJ118" s="28"/>
      <c r="QDK118" s="29"/>
      <c r="QDL118" s="30"/>
      <c r="QDR118" s="28"/>
      <c r="QDS118" s="29"/>
      <c r="QDT118" s="30"/>
      <c r="QDZ118" s="28"/>
      <c r="QEA118" s="29"/>
      <c r="QEB118" s="30"/>
      <c r="QEH118" s="28"/>
      <c r="QEI118" s="29"/>
      <c r="QEJ118" s="30"/>
      <c r="QEP118" s="28"/>
      <c r="QEQ118" s="29"/>
      <c r="QER118" s="30"/>
      <c r="QEX118" s="28"/>
      <c r="QEY118" s="29"/>
      <c r="QEZ118" s="30"/>
      <c r="QFF118" s="28"/>
      <c r="QFG118" s="29"/>
      <c r="QFH118" s="30"/>
      <c r="QFN118" s="28"/>
      <c r="QFO118" s="29"/>
      <c r="QFP118" s="30"/>
      <c r="QFV118" s="28"/>
      <c r="QFW118" s="29"/>
      <c r="QFX118" s="30"/>
      <c r="QGD118" s="28"/>
      <c r="QGE118" s="29"/>
      <c r="QGF118" s="30"/>
      <c r="QGL118" s="28"/>
      <c r="QGM118" s="29"/>
      <c r="QGN118" s="30"/>
      <c r="QGT118" s="28"/>
      <c r="QGU118" s="29"/>
      <c r="QGV118" s="30"/>
      <c r="QHB118" s="28"/>
      <c r="QHC118" s="29"/>
      <c r="QHD118" s="30"/>
      <c r="QHJ118" s="28"/>
      <c r="QHK118" s="29"/>
      <c r="QHL118" s="30"/>
      <c r="QHR118" s="28"/>
      <c r="QHS118" s="29"/>
      <c r="QHT118" s="30"/>
      <c r="QHZ118" s="28"/>
      <c r="QIA118" s="29"/>
      <c r="QIB118" s="30"/>
      <c r="QIH118" s="28"/>
      <c r="QII118" s="29"/>
      <c r="QIJ118" s="30"/>
      <c r="QIP118" s="28"/>
      <c r="QIQ118" s="29"/>
      <c r="QIR118" s="30"/>
      <c r="QIX118" s="28"/>
      <c r="QIY118" s="29"/>
      <c r="QIZ118" s="30"/>
      <c r="QJF118" s="28"/>
      <c r="QJG118" s="29"/>
      <c r="QJH118" s="30"/>
      <c r="QJN118" s="28"/>
      <c r="QJO118" s="29"/>
      <c r="QJP118" s="30"/>
      <c r="QJV118" s="28"/>
      <c r="QJW118" s="29"/>
      <c r="QJX118" s="30"/>
      <c r="QKD118" s="28"/>
      <c r="QKE118" s="29"/>
      <c r="QKF118" s="30"/>
      <c r="QKL118" s="28"/>
      <c r="QKM118" s="29"/>
      <c r="QKN118" s="30"/>
      <c r="QKT118" s="28"/>
      <c r="QKU118" s="29"/>
      <c r="QKV118" s="30"/>
      <c r="QLB118" s="28"/>
      <c r="QLC118" s="29"/>
      <c r="QLD118" s="30"/>
      <c r="QLJ118" s="28"/>
      <c r="QLK118" s="29"/>
      <c r="QLL118" s="30"/>
      <c r="QLR118" s="28"/>
      <c r="QLS118" s="29"/>
      <c r="QLT118" s="30"/>
      <c r="QLZ118" s="28"/>
      <c r="QMA118" s="29"/>
      <c r="QMB118" s="30"/>
      <c r="QMH118" s="28"/>
      <c r="QMI118" s="29"/>
      <c r="QMJ118" s="30"/>
      <c r="QMP118" s="28"/>
      <c r="QMQ118" s="29"/>
      <c r="QMR118" s="30"/>
      <c r="QMX118" s="28"/>
      <c r="QMY118" s="29"/>
      <c r="QMZ118" s="30"/>
      <c r="QNF118" s="28"/>
      <c r="QNG118" s="29"/>
      <c r="QNH118" s="30"/>
      <c r="QNN118" s="28"/>
      <c r="QNO118" s="29"/>
      <c r="QNP118" s="30"/>
      <c r="QNV118" s="28"/>
      <c r="QNW118" s="29"/>
      <c r="QNX118" s="30"/>
      <c r="QOD118" s="28"/>
      <c r="QOE118" s="29"/>
      <c r="QOF118" s="30"/>
      <c r="QOL118" s="28"/>
      <c r="QOM118" s="29"/>
      <c r="QON118" s="30"/>
      <c r="QOT118" s="28"/>
      <c r="QOU118" s="29"/>
      <c r="QOV118" s="30"/>
      <c r="QPB118" s="28"/>
      <c r="QPC118" s="29"/>
      <c r="QPD118" s="30"/>
      <c r="QPJ118" s="28"/>
      <c r="QPK118" s="29"/>
      <c r="QPL118" s="30"/>
      <c r="QPR118" s="28"/>
      <c r="QPS118" s="29"/>
      <c r="QPT118" s="30"/>
      <c r="QPZ118" s="28"/>
      <c r="QQA118" s="29"/>
      <c r="QQB118" s="30"/>
      <c r="QQH118" s="28"/>
      <c r="QQI118" s="29"/>
      <c r="QQJ118" s="30"/>
      <c r="QQP118" s="28"/>
      <c r="QQQ118" s="29"/>
      <c r="QQR118" s="30"/>
      <c r="QQX118" s="28"/>
      <c r="QQY118" s="29"/>
      <c r="QQZ118" s="30"/>
      <c r="QRF118" s="28"/>
      <c r="QRG118" s="29"/>
      <c r="QRH118" s="30"/>
      <c r="QRN118" s="28"/>
      <c r="QRO118" s="29"/>
      <c r="QRP118" s="30"/>
      <c r="QRV118" s="28"/>
      <c r="QRW118" s="29"/>
      <c r="QRX118" s="30"/>
      <c r="QSD118" s="28"/>
      <c r="QSE118" s="29"/>
      <c r="QSF118" s="30"/>
      <c r="QSL118" s="28"/>
      <c r="QSM118" s="29"/>
      <c r="QSN118" s="30"/>
      <c r="QST118" s="28"/>
      <c r="QSU118" s="29"/>
      <c r="QSV118" s="30"/>
      <c r="QTB118" s="28"/>
      <c r="QTC118" s="29"/>
      <c r="QTD118" s="30"/>
      <c r="QTJ118" s="28"/>
      <c r="QTK118" s="29"/>
      <c r="QTL118" s="30"/>
      <c r="QTR118" s="28"/>
      <c r="QTS118" s="29"/>
      <c r="QTT118" s="30"/>
      <c r="QTZ118" s="28"/>
      <c r="QUA118" s="29"/>
      <c r="QUB118" s="30"/>
      <c r="QUH118" s="28"/>
      <c r="QUI118" s="29"/>
      <c r="QUJ118" s="30"/>
      <c r="QUP118" s="28"/>
      <c r="QUQ118" s="29"/>
      <c r="QUR118" s="30"/>
      <c r="QUX118" s="28"/>
      <c r="QUY118" s="29"/>
      <c r="QUZ118" s="30"/>
      <c r="QVF118" s="28"/>
      <c r="QVG118" s="29"/>
      <c r="QVH118" s="30"/>
      <c r="QVN118" s="28"/>
      <c r="QVO118" s="29"/>
      <c r="QVP118" s="30"/>
      <c r="QVV118" s="28"/>
      <c r="QVW118" s="29"/>
      <c r="QVX118" s="30"/>
      <c r="QWD118" s="28"/>
      <c r="QWE118" s="29"/>
      <c r="QWF118" s="30"/>
      <c r="QWL118" s="28"/>
      <c r="QWM118" s="29"/>
      <c r="QWN118" s="30"/>
      <c r="QWT118" s="28"/>
      <c r="QWU118" s="29"/>
      <c r="QWV118" s="30"/>
      <c r="QXB118" s="28"/>
      <c r="QXC118" s="29"/>
      <c r="QXD118" s="30"/>
      <c r="QXJ118" s="28"/>
      <c r="QXK118" s="29"/>
      <c r="QXL118" s="30"/>
      <c r="QXR118" s="28"/>
      <c r="QXS118" s="29"/>
      <c r="QXT118" s="30"/>
      <c r="QXZ118" s="28"/>
      <c r="QYA118" s="29"/>
      <c r="QYB118" s="30"/>
      <c r="QYH118" s="28"/>
      <c r="QYI118" s="29"/>
      <c r="QYJ118" s="30"/>
      <c r="QYP118" s="28"/>
      <c r="QYQ118" s="29"/>
      <c r="QYR118" s="30"/>
      <c r="QYX118" s="28"/>
      <c r="QYY118" s="29"/>
      <c r="QYZ118" s="30"/>
      <c r="QZF118" s="28"/>
      <c r="QZG118" s="29"/>
      <c r="QZH118" s="30"/>
      <c r="QZN118" s="28"/>
      <c r="QZO118" s="29"/>
      <c r="QZP118" s="30"/>
      <c r="QZV118" s="28"/>
      <c r="QZW118" s="29"/>
      <c r="QZX118" s="30"/>
      <c r="RAD118" s="28"/>
      <c r="RAE118" s="29"/>
      <c r="RAF118" s="30"/>
      <c r="RAL118" s="28"/>
      <c r="RAM118" s="29"/>
      <c r="RAN118" s="30"/>
      <c r="RAT118" s="28"/>
      <c r="RAU118" s="29"/>
      <c r="RAV118" s="30"/>
      <c r="RBB118" s="28"/>
      <c r="RBC118" s="29"/>
      <c r="RBD118" s="30"/>
      <c r="RBJ118" s="28"/>
      <c r="RBK118" s="29"/>
      <c r="RBL118" s="30"/>
      <c r="RBR118" s="28"/>
      <c r="RBS118" s="29"/>
      <c r="RBT118" s="30"/>
      <c r="RBZ118" s="28"/>
      <c r="RCA118" s="29"/>
      <c r="RCB118" s="30"/>
      <c r="RCH118" s="28"/>
      <c r="RCI118" s="29"/>
      <c r="RCJ118" s="30"/>
      <c r="RCP118" s="28"/>
      <c r="RCQ118" s="29"/>
      <c r="RCR118" s="30"/>
      <c r="RCX118" s="28"/>
      <c r="RCY118" s="29"/>
      <c r="RCZ118" s="30"/>
      <c r="RDF118" s="28"/>
      <c r="RDG118" s="29"/>
      <c r="RDH118" s="30"/>
      <c r="RDN118" s="28"/>
      <c r="RDO118" s="29"/>
      <c r="RDP118" s="30"/>
      <c r="RDV118" s="28"/>
      <c r="RDW118" s="29"/>
      <c r="RDX118" s="30"/>
      <c r="RED118" s="28"/>
      <c r="REE118" s="29"/>
      <c r="REF118" s="30"/>
      <c r="REL118" s="28"/>
      <c r="REM118" s="29"/>
      <c r="REN118" s="30"/>
      <c r="RET118" s="28"/>
      <c r="REU118" s="29"/>
      <c r="REV118" s="30"/>
      <c r="RFB118" s="28"/>
      <c r="RFC118" s="29"/>
      <c r="RFD118" s="30"/>
      <c r="RFJ118" s="28"/>
      <c r="RFK118" s="29"/>
      <c r="RFL118" s="30"/>
      <c r="RFR118" s="28"/>
      <c r="RFS118" s="29"/>
      <c r="RFT118" s="30"/>
      <c r="RFZ118" s="28"/>
      <c r="RGA118" s="29"/>
      <c r="RGB118" s="30"/>
      <c r="RGH118" s="28"/>
      <c r="RGI118" s="29"/>
      <c r="RGJ118" s="30"/>
      <c r="RGP118" s="28"/>
      <c r="RGQ118" s="29"/>
      <c r="RGR118" s="30"/>
      <c r="RGX118" s="28"/>
      <c r="RGY118" s="29"/>
      <c r="RGZ118" s="30"/>
      <c r="RHF118" s="28"/>
      <c r="RHG118" s="29"/>
      <c r="RHH118" s="30"/>
      <c r="RHN118" s="28"/>
      <c r="RHO118" s="29"/>
      <c r="RHP118" s="30"/>
      <c r="RHV118" s="28"/>
      <c r="RHW118" s="29"/>
      <c r="RHX118" s="30"/>
      <c r="RID118" s="28"/>
      <c r="RIE118" s="29"/>
      <c r="RIF118" s="30"/>
      <c r="RIL118" s="28"/>
      <c r="RIM118" s="29"/>
      <c r="RIN118" s="30"/>
      <c r="RIT118" s="28"/>
      <c r="RIU118" s="29"/>
      <c r="RIV118" s="30"/>
      <c r="RJB118" s="28"/>
      <c r="RJC118" s="29"/>
      <c r="RJD118" s="30"/>
      <c r="RJJ118" s="28"/>
      <c r="RJK118" s="29"/>
      <c r="RJL118" s="30"/>
      <c r="RJR118" s="28"/>
      <c r="RJS118" s="29"/>
      <c r="RJT118" s="30"/>
      <c r="RJZ118" s="28"/>
      <c r="RKA118" s="29"/>
      <c r="RKB118" s="30"/>
      <c r="RKH118" s="28"/>
      <c r="RKI118" s="29"/>
      <c r="RKJ118" s="30"/>
      <c r="RKP118" s="28"/>
      <c r="RKQ118" s="29"/>
      <c r="RKR118" s="30"/>
      <c r="RKX118" s="28"/>
      <c r="RKY118" s="29"/>
      <c r="RKZ118" s="30"/>
      <c r="RLF118" s="28"/>
      <c r="RLG118" s="29"/>
      <c r="RLH118" s="30"/>
      <c r="RLN118" s="28"/>
      <c r="RLO118" s="29"/>
      <c r="RLP118" s="30"/>
      <c r="RLV118" s="28"/>
      <c r="RLW118" s="29"/>
      <c r="RLX118" s="30"/>
      <c r="RMD118" s="28"/>
      <c r="RME118" s="29"/>
      <c r="RMF118" s="30"/>
      <c r="RML118" s="28"/>
      <c r="RMM118" s="29"/>
      <c r="RMN118" s="30"/>
      <c r="RMT118" s="28"/>
      <c r="RMU118" s="29"/>
      <c r="RMV118" s="30"/>
      <c r="RNB118" s="28"/>
      <c r="RNC118" s="29"/>
      <c r="RND118" s="30"/>
      <c r="RNJ118" s="28"/>
      <c r="RNK118" s="29"/>
      <c r="RNL118" s="30"/>
      <c r="RNR118" s="28"/>
      <c r="RNS118" s="29"/>
      <c r="RNT118" s="30"/>
      <c r="RNZ118" s="28"/>
      <c r="ROA118" s="29"/>
      <c r="ROB118" s="30"/>
      <c r="ROH118" s="28"/>
      <c r="ROI118" s="29"/>
      <c r="ROJ118" s="30"/>
      <c r="ROP118" s="28"/>
      <c r="ROQ118" s="29"/>
      <c r="ROR118" s="30"/>
      <c r="ROX118" s="28"/>
      <c r="ROY118" s="29"/>
      <c r="ROZ118" s="30"/>
      <c r="RPF118" s="28"/>
      <c r="RPG118" s="29"/>
      <c r="RPH118" s="30"/>
      <c r="RPN118" s="28"/>
      <c r="RPO118" s="29"/>
      <c r="RPP118" s="30"/>
      <c r="RPV118" s="28"/>
      <c r="RPW118" s="29"/>
      <c r="RPX118" s="30"/>
      <c r="RQD118" s="28"/>
      <c r="RQE118" s="29"/>
      <c r="RQF118" s="30"/>
      <c r="RQL118" s="28"/>
      <c r="RQM118" s="29"/>
      <c r="RQN118" s="30"/>
      <c r="RQT118" s="28"/>
      <c r="RQU118" s="29"/>
      <c r="RQV118" s="30"/>
      <c r="RRB118" s="28"/>
      <c r="RRC118" s="29"/>
      <c r="RRD118" s="30"/>
      <c r="RRJ118" s="28"/>
      <c r="RRK118" s="29"/>
      <c r="RRL118" s="30"/>
      <c r="RRR118" s="28"/>
      <c r="RRS118" s="29"/>
      <c r="RRT118" s="30"/>
      <c r="RRZ118" s="28"/>
      <c r="RSA118" s="29"/>
      <c r="RSB118" s="30"/>
      <c r="RSH118" s="28"/>
      <c r="RSI118" s="29"/>
      <c r="RSJ118" s="30"/>
      <c r="RSP118" s="28"/>
      <c r="RSQ118" s="29"/>
      <c r="RSR118" s="30"/>
      <c r="RSX118" s="28"/>
      <c r="RSY118" s="29"/>
      <c r="RSZ118" s="30"/>
      <c r="RTF118" s="28"/>
      <c r="RTG118" s="29"/>
      <c r="RTH118" s="30"/>
      <c r="RTN118" s="28"/>
      <c r="RTO118" s="29"/>
      <c r="RTP118" s="30"/>
      <c r="RTV118" s="28"/>
      <c r="RTW118" s="29"/>
      <c r="RTX118" s="30"/>
      <c r="RUD118" s="28"/>
      <c r="RUE118" s="29"/>
      <c r="RUF118" s="30"/>
      <c r="RUL118" s="28"/>
      <c r="RUM118" s="29"/>
      <c r="RUN118" s="30"/>
      <c r="RUT118" s="28"/>
      <c r="RUU118" s="29"/>
      <c r="RUV118" s="30"/>
      <c r="RVB118" s="28"/>
      <c r="RVC118" s="29"/>
      <c r="RVD118" s="30"/>
      <c r="RVJ118" s="28"/>
      <c r="RVK118" s="29"/>
      <c r="RVL118" s="30"/>
      <c r="RVR118" s="28"/>
      <c r="RVS118" s="29"/>
      <c r="RVT118" s="30"/>
      <c r="RVZ118" s="28"/>
      <c r="RWA118" s="29"/>
      <c r="RWB118" s="30"/>
      <c r="RWH118" s="28"/>
      <c r="RWI118" s="29"/>
      <c r="RWJ118" s="30"/>
      <c r="RWP118" s="28"/>
      <c r="RWQ118" s="29"/>
      <c r="RWR118" s="30"/>
      <c r="RWX118" s="28"/>
      <c r="RWY118" s="29"/>
      <c r="RWZ118" s="30"/>
      <c r="RXF118" s="28"/>
      <c r="RXG118" s="29"/>
      <c r="RXH118" s="30"/>
      <c r="RXN118" s="28"/>
      <c r="RXO118" s="29"/>
      <c r="RXP118" s="30"/>
      <c r="RXV118" s="28"/>
      <c r="RXW118" s="29"/>
      <c r="RXX118" s="30"/>
      <c r="RYD118" s="28"/>
      <c r="RYE118" s="29"/>
      <c r="RYF118" s="30"/>
      <c r="RYL118" s="28"/>
      <c r="RYM118" s="29"/>
      <c r="RYN118" s="30"/>
      <c r="RYT118" s="28"/>
      <c r="RYU118" s="29"/>
      <c r="RYV118" s="30"/>
      <c r="RZB118" s="28"/>
      <c r="RZC118" s="29"/>
      <c r="RZD118" s="30"/>
      <c r="RZJ118" s="28"/>
      <c r="RZK118" s="29"/>
      <c r="RZL118" s="30"/>
      <c r="RZR118" s="28"/>
      <c r="RZS118" s="29"/>
      <c r="RZT118" s="30"/>
      <c r="RZZ118" s="28"/>
      <c r="SAA118" s="29"/>
      <c r="SAB118" s="30"/>
      <c r="SAH118" s="28"/>
      <c r="SAI118" s="29"/>
      <c r="SAJ118" s="30"/>
      <c r="SAP118" s="28"/>
      <c r="SAQ118" s="29"/>
      <c r="SAR118" s="30"/>
      <c r="SAX118" s="28"/>
      <c r="SAY118" s="29"/>
      <c r="SAZ118" s="30"/>
      <c r="SBF118" s="28"/>
      <c r="SBG118" s="29"/>
      <c r="SBH118" s="30"/>
      <c r="SBN118" s="28"/>
      <c r="SBO118" s="29"/>
      <c r="SBP118" s="30"/>
      <c r="SBV118" s="28"/>
      <c r="SBW118" s="29"/>
      <c r="SBX118" s="30"/>
      <c r="SCD118" s="28"/>
      <c r="SCE118" s="29"/>
      <c r="SCF118" s="30"/>
      <c r="SCL118" s="28"/>
      <c r="SCM118" s="29"/>
      <c r="SCN118" s="30"/>
      <c r="SCT118" s="28"/>
      <c r="SCU118" s="29"/>
      <c r="SCV118" s="30"/>
      <c r="SDB118" s="28"/>
      <c r="SDC118" s="29"/>
      <c r="SDD118" s="30"/>
      <c r="SDJ118" s="28"/>
      <c r="SDK118" s="29"/>
      <c r="SDL118" s="30"/>
      <c r="SDR118" s="28"/>
      <c r="SDS118" s="29"/>
      <c r="SDT118" s="30"/>
      <c r="SDZ118" s="28"/>
      <c r="SEA118" s="29"/>
      <c r="SEB118" s="30"/>
      <c r="SEH118" s="28"/>
      <c r="SEI118" s="29"/>
      <c r="SEJ118" s="30"/>
      <c r="SEP118" s="28"/>
      <c r="SEQ118" s="29"/>
      <c r="SER118" s="30"/>
      <c r="SEX118" s="28"/>
      <c r="SEY118" s="29"/>
      <c r="SEZ118" s="30"/>
      <c r="SFF118" s="28"/>
      <c r="SFG118" s="29"/>
      <c r="SFH118" s="30"/>
      <c r="SFN118" s="28"/>
      <c r="SFO118" s="29"/>
      <c r="SFP118" s="30"/>
      <c r="SFV118" s="28"/>
      <c r="SFW118" s="29"/>
      <c r="SFX118" s="30"/>
      <c r="SGD118" s="28"/>
      <c r="SGE118" s="29"/>
      <c r="SGF118" s="30"/>
      <c r="SGL118" s="28"/>
      <c r="SGM118" s="29"/>
      <c r="SGN118" s="30"/>
      <c r="SGT118" s="28"/>
      <c r="SGU118" s="29"/>
      <c r="SGV118" s="30"/>
      <c r="SHB118" s="28"/>
      <c r="SHC118" s="29"/>
      <c r="SHD118" s="30"/>
      <c r="SHJ118" s="28"/>
      <c r="SHK118" s="29"/>
      <c r="SHL118" s="30"/>
      <c r="SHR118" s="28"/>
      <c r="SHS118" s="29"/>
      <c r="SHT118" s="30"/>
      <c r="SHZ118" s="28"/>
      <c r="SIA118" s="29"/>
      <c r="SIB118" s="30"/>
      <c r="SIH118" s="28"/>
      <c r="SII118" s="29"/>
      <c r="SIJ118" s="30"/>
      <c r="SIP118" s="28"/>
      <c r="SIQ118" s="29"/>
      <c r="SIR118" s="30"/>
      <c r="SIX118" s="28"/>
      <c r="SIY118" s="29"/>
      <c r="SIZ118" s="30"/>
      <c r="SJF118" s="28"/>
      <c r="SJG118" s="29"/>
      <c r="SJH118" s="30"/>
      <c r="SJN118" s="28"/>
      <c r="SJO118" s="29"/>
      <c r="SJP118" s="30"/>
      <c r="SJV118" s="28"/>
      <c r="SJW118" s="29"/>
      <c r="SJX118" s="30"/>
      <c r="SKD118" s="28"/>
      <c r="SKE118" s="29"/>
      <c r="SKF118" s="30"/>
      <c r="SKL118" s="28"/>
      <c r="SKM118" s="29"/>
      <c r="SKN118" s="30"/>
      <c r="SKT118" s="28"/>
      <c r="SKU118" s="29"/>
      <c r="SKV118" s="30"/>
      <c r="SLB118" s="28"/>
      <c r="SLC118" s="29"/>
      <c r="SLD118" s="30"/>
      <c r="SLJ118" s="28"/>
      <c r="SLK118" s="29"/>
      <c r="SLL118" s="30"/>
      <c r="SLR118" s="28"/>
      <c r="SLS118" s="29"/>
      <c r="SLT118" s="30"/>
      <c r="SLZ118" s="28"/>
      <c r="SMA118" s="29"/>
      <c r="SMB118" s="30"/>
      <c r="SMH118" s="28"/>
      <c r="SMI118" s="29"/>
      <c r="SMJ118" s="30"/>
      <c r="SMP118" s="28"/>
      <c r="SMQ118" s="29"/>
      <c r="SMR118" s="30"/>
      <c r="SMX118" s="28"/>
      <c r="SMY118" s="29"/>
      <c r="SMZ118" s="30"/>
      <c r="SNF118" s="28"/>
      <c r="SNG118" s="29"/>
      <c r="SNH118" s="30"/>
      <c r="SNN118" s="28"/>
      <c r="SNO118" s="29"/>
      <c r="SNP118" s="30"/>
      <c r="SNV118" s="28"/>
      <c r="SNW118" s="29"/>
      <c r="SNX118" s="30"/>
      <c r="SOD118" s="28"/>
      <c r="SOE118" s="29"/>
      <c r="SOF118" s="30"/>
      <c r="SOL118" s="28"/>
      <c r="SOM118" s="29"/>
      <c r="SON118" s="30"/>
      <c r="SOT118" s="28"/>
      <c r="SOU118" s="29"/>
      <c r="SOV118" s="30"/>
      <c r="SPB118" s="28"/>
      <c r="SPC118" s="29"/>
      <c r="SPD118" s="30"/>
      <c r="SPJ118" s="28"/>
      <c r="SPK118" s="29"/>
      <c r="SPL118" s="30"/>
      <c r="SPR118" s="28"/>
      <c r="SPS118" s="29"/>
      <c r="SPT118" s="30"/>
      <c r="SPZ118" s="28"/>
      <c r="SQA118" s="29"/>
      <c r="SQB118" s="30"/>
      <c r="SQH118" s="28"/>
      <c r="SQI118" s="29"/>
      <c r="SQJ118" s="30"/>
      <c r="SQP118" s="28"/>
      <c r="SQQ118" s="29"/>
      <c r="SQR118" s="30"/>
      <c r="SQX118" s="28"/>
      <c r="SQY118" s="29"/>
      <c r="SQZ118" s="30"/>
      <c r="SRF118" s="28"/>
      <c r="SRG118" s="29"/>
      <c r="SRH118" s="30"/>
      <c r="SRN118" s="28"/>
      <c r="SRO118" s="29"/>
      <c r="SRP118" s="30"/>
      <c r="SRV118" s="28"/>
      <c r="SRW118" s="29"/>
      <c r="SRX118" s="30"/>
      <c r="SSD118" s="28"/>
      <c r="SSE118" s="29"/>
      <c r="SSF118" s="30"/>
      <c r="SSL118" s="28"/>
      <c r="SSM118" s="29"/>
      <c r="SSN118" s="30"/>
      <c r="SST118" s="28"/>
      <c r="SSU118" s="29"/>
      <c r="SSV118" s="30"/>
      <c r="STB118" s="28"/>
      <c r="STC118" s="29"/>
      <c r="STD118" s="30"/>
      <c r="STJ118" s="28"/>
      <c r="STK118" s="29"/>
      <c r="STL118" s="30"/>
      <c r="STR118" s="28"/>
      <c r="STS118" s="29"/>
      <c r="STT118" s="30"/>
      <c r="STZ118" s="28"/>
      <c r="SUA118" s="29"/>
      <c r="SUB118" s="30"/>
      <c r="SUH118" s="28"/>
      <c r="SUI118" s="29"/>
      <c r="SUJ118" s="30"/>
      <c r="SUP118" s="28"/>
      <c r="SUQ118" s="29"/>
      <c r="SUR118" s="30"/>
      <c r="SUX118" s="28"/>
      <c r="SUY118" s="29"/>
      <c r="SUZ118" s="30"/>
      <c r="SVF118" s="28"/>
      <c r="SVG118" s="29"/>
      <c r="SVH118" s="30"/>
      <c r="SVN118" s="28"/>
      <c r="SVO118" s="29"/>
      <c r="SVP118" s="30"/>
      <c r="SVV118" s="28"/>
      <c r="SVW118" s="29"/>
      <c r="SVX118" s="30"/>
      <c r="SWD118" s="28"/>
      <c r="SWE118" s="29"/>
      <c r="SWF118" s="30"/>
      <c r="SWL118" s="28"/>
      <c r="SWM118" s="29"/>
      <c r="SWN118" s="30"/>
      <c r="SWT118" s="28"/>
      <c r="SWU118" s="29"/>
      <c r="SWV118" s="30"/>
      <c r="SXB118" s="28"/>
      <c r="SXC118" s="29"/>
      <c r="SXD118" s="30"/>
      <c r="SXJ118" s="28"/>
      <c r="SXK118" s="29"/>
      <c r="SXL118" s="30"/>
      <c r="SXR118" s="28"/>
      <c r="SXS118" s="29"/>
      <c r="SXT118" s="30"/>
      <c r="SXZ118" s="28"/>
      <c r="SYA118" s="29"/>
      <c r="SYB118" s="30"/>
      <c r="SYH118" s="28"/>
      <c r="SYI118" s="29"/>
      <c r="SYJ118" s="30"/>
      <c r="SYP118" s="28"/>
      <c r="SYQ118" s="29"/>
      <c r="SYR118" s="30"/>
      <c r="SYX118" s="28"/>
      <c r="SYY118" s="29"/>
      <c r="SYZ118" s="30"/>
      <c r="SZF118" s="28"/>
      <c r="SZG118" s="29"/>
      <c r="SZH118" s="30"/>
      <c r="SZN118" s="28"/>
      <c r="SZO118" s="29"/>
      <c r="SZP118" s="30"/>
      <c r="SZV118" s="28"/>
      <c r="SZW118" s="29"/>
      <c r="SZX118" s="30"/>
      <c r="TAD118" s="28"/>
      <c r="TAE118" s="29"/>
      <c r="TAF118" s="30"/>
      <c r="TAL118" s="28"/>
      <c r="TAM118" s="29"/>
      <c r="TAN118" s="30"/>
      <c r="TAT118" s="28"/>
      <c r="TAU118" s="29"/>
      <c r="TAV118" s="30"/>
      <c r="TBB118" s="28"/>
      <c r="TBC118" s="29"/>
      <c r="TBD118" s="30"/>
      <c r="TBJ118" s="28"/>
      <c r="TBK118" s="29"/>
      <c r="TBL118" s="30"/>
      <c r="TBR118" s="28"/>
      <c r="TBS118" s="29"/>
      <c r="TBT118" s="30"/>
      <c r="TBZ118" s="28"/>
      <c r="TCA118" s="29"/>
      <c r="TCB118" s="30"/>
      <c r="TCH118" s="28"/>
      <c r="TCI118" s="29"/>
      <c r="TCJ118" s="30"/>
      <c r="TCP118" s="28"/>
      <c r="TCQ118" s="29"/>
      <c r="TCR118" s="30"/>
      <c r="TCX118" s="28"/>
      <c r="TCY118" s="29"/>
      <c r="TCZ118" s="30"/>
      <c r="TDF118" s="28"/>
      <c r="TDG118" s="29"/>
      <c r="TDH118" s="30"/>
      <c r="TDN118" s="28"/>
      <c r="TDO118" s="29"/>
      <c r="TDP118" s="30"/>
      <c r="TDV118" s="28"/>
      <c r="TDW118" s="29"/>
      <c r="TDX118" s="30"/>
      <c r="TED118" s="28"/>
      <c r="TEE118" s="29"/>
      <c r="TEF118" s="30"/>
      <c r="TEL118" s="28"/>
      <c r="TEM118" s="29"/>
      <c r="TEN118" s="30"/>
      <c r="TET118" s="28"/>
      <c r="TEU118" s="29"/>
      <c r="TEV118" s="30"/>
      <c r="TFB118" s="28"/>
      <c r="TFC118" s="29"/>
      <c r="TFD118" s="30"/>
      <c r="TFJ118" s="28"/>
      <c r="TFK118" s="29"/>
      <c r="TFL118" s="30"/>
      <c r="TFR118" s="28"/>
      <c r="TFS118" s="29"/>
      <c r="TFT118" s="30"/>
      <c r="TFZ118" s="28"/>
      <c r="TGA118" s="29"/>
      <c r="TGB118" s="30"/>
      <c r="TGH118" s="28"/>
      <c r="TGI118" s="29"/>
      <c r="TGJ118" s="30"/>
      <c r="TGP118" s="28"/>
      <c r="TGQ118" s="29"/>
      <c r="TGR118" s="30"/>
      <c r="TGX118" s="28"/>
      <c r="TGY118" s="29"/>
      <c r="TGZ118" s="30"/>
      <c r="THF118" s="28"/>
      <c r="THG118" s="29"/>
      <c r="THH118" s="30"/>
      <c r="THN118" s="28"/>
      <c r="THO118" s="29"/>
      <c r="THP118" s="30"/>
      <c r="THV118" s="28"/>
      <c r="THW118" s="29"/>
      <c r="THX118" s="30"/>
      <c r="TID118" s="28"/>
      <c r="TIE118" s="29"/>
      <c r="TIF118" s="30"/>
      <c r="TIL118" s="28"/>
      <c r="TIM118" s="29"/>
      <c r="TIN118" s="30"/>
      <c r="TIT118" s="28"/>
      <c r="TIU118" s="29"/>
      <c r="TIV118" s="30"/>
      <c r="TJB118" s="28"/>
      <c r="TJC118" s="29"/>
      <c r="TJD118" s="30"/>
      <c r="TJJ118" s="28"/>
      <c r="TJK118" s="29"/>
      <c r="TJL118" s="30"/>
      <c r="TJR118" s="28"/>
      <c r="TJS118" s="29"/>
      <c r="TJT118" s="30"/>
      <c r="TJZ118" s="28"/>
      <c r="TKA118" s="29"/>
      <c r="TKB118" s="30"/>
      <c r="TKH118" s="28"/>
      <c r="TKI118" s="29"/>
      <c r="TKJ118" s="30"/>
      <c r="TKP118" s="28"/>
      <c r="TKQ118" s="29"/>
      <c r="TKR118" s="30"/>
      <c r="TKX118" s="28"/>
      <c r="TKY118" s="29"/>
      <c r="TKZ118" s="30"/>
      <c r="TLF118" s="28"/>
      <c r="TLG118" s="29"/>
      <c r="TLH118" s="30"/>
      <c r="TLN118" s="28"/>
      <c r="TLO118" s="29"/>
      <c r="TLP118" s="30"/>
      <c r="TLV118" s="28"/>
      <c r="TLW118" s="29"/>
      <c r="TLX118" s="30"/>
      <c r="TMD118" s="28"/>
      <c r="TME118" s="29"/>
      <c r="TMF118" s="30"/>
      <c r="TML118" s="28"/>
      <c r="TMM118" s="29"/>
      <c r="TMN118" s="30"/>
      <c r="TMT118" s="28"/>
      <c r="TMU118" s="29"/>
      <c r="TMV118" s="30"/>
      <c r="TNB118" s="28"/>
      <c r="TNC118" s="29"/>
      <c r="TND118" s="30"/>
      <c r="TNJ118" s="28"/>
      <c r="TNK118" s="29"/>
      <c r="TNL118" s="30"/>
      <c r="TNR118" s="28"/>
      <c r="TNS118" s="29"/>
      <c r="TNT118" s="30"/>
      <c r="TNZ118" s="28"/>
      <c r="TOA118" s="29"/>
      <c r="TOB118" s="30"/>
      <c r="TOH118" s="28"/>
      <c r="TOI118" s="29"/>
      <c r="TOJ118" s="30"/>
      <c r="TOP118" s="28"/>
      <c r="TOQ118" s="29"/>
      <c r="TOR118" s="30"/>
      <c r="TOX118" s="28"/>
      <c r="TOY118" s="29"/>
      <c r="TOZ118" s="30"/>
      <c r="TPF118" s="28"/>
      <c r="TPG118" s="29"/>
      <c r="TPH118" s="30"/>
      <c r="TPN118" s="28"/>
      <c r="TPO118" s="29"/>
      <c r="TPP118" s="30"/>
      <c r="TPV118" s="28"/>
      <c r="TPW118" s="29"/>
      <c r="TPX118" s="30"/>
      <c r="TQD118" s="28"/>
      <c r="TQE118" s="29"/>
      <c r="TQF118" s="30"/>
      <c r="TQL118" s="28"/>
      <c r="TQM118" s="29"/>
      <c r="TQN118" s="30"/>
      <c r="TQT118" s="28"/>
      <c r="TQU118" s="29"/>
      <c r="TQV118" s="30"/>
      <c r="TRB118" s="28"/>
      <c r="TRC118" s="29"/>
      <c r="TRD118" s="30"/>
      <c r="TRJ118" s="28"/>
      <c r="TRK118" s="29"/>
      <c r="TRL118" s="30"/>
      <c r="TRR118" s="28"/>
      <c r="TRS118" s="29"/>
      <c r="TRT118" s="30"/>
      <c r="TRZ118" s="28"/>
      <c r="TSA118" s="29"/>
      <c r="TSB118" s="30"/>
      <c r="TSH118" s="28"/>
      <c r="TSI118" s="29"/>
      <c r="TSJ118" s="30"/>
      <c r="TSP118" s="28"/>
      <c r="TSQ118" s="29"/>
      <c r="TSR118" s="30"/>
      <c r="TSX118" s="28"/>
      <c r="TSY118" s="29"/>
      <c r="TSZ118" s="30"/>
      <c r="TTF118" s="28"/>
      <c r="TTG118" s="29"/>
      <c r="TTH118" s="30"/>
      <c r="TTN118" s="28"/>
      <c r="TTO118" s="29"/>
      <c r="TTP118" s="30"/>
      <c r="TTV118" s="28"/>
      <c r="TTW118" s="29"/>
      <c r="TTX118" s="30"/>
      <c r="TUD118" s="28"/>
      <c r="TUE118" s="29"/>
      <c r="TUF118" s="30"/>
      <c r="TUL118" s="28"/>
      <c r="TUM118" s="29"/>
      <c r="TUN118" s="30"/>
      <c r="TUT118" s="28"/>
      <c r="TUU118" s="29"/>
      <c r="TUV118" s="30"/>
      <c r="TVB118" s="28"/>
      <c r="TVC118" s="29"/>
      <c r="TVD118" s="30"/>
      <c r="TVJ118" s="28"/>
      <c r="TVK118" s="29"/>
      <c r="TVL118" s="30"/>
      <c r="TVR118" s="28"/>
      <c r="TVS118" s="29"/>
      <c r="TVT118" s="30"/>
      <c r="TVZ118" s="28"/>
      <c r="TWA118" s="29"/>
      <c r="TWB118" s="30"/>
      <c r="TWH118" s="28"/>
      <c r="TWI118" s="29"/>
      <c r="TWJ118" s="30"/>
      <c r="TWP118" s="28"/>
      <c r="TWQ118" s="29"/>
      <c r="TWR118" s="30"/>
      <c r="TWX118" s="28"/>
      <c r="TWY118" s="29"/>
      <c r="TWZ118" s="30"/>
      <c r="TXF118" s="28"/>
      <c r="TXG118" s="29"/>
      <c r="TXH118" s="30"/>
      <c r="TXN118" s="28"/>
      <c r="TXO118" s="29"/>
      <c r="TXP118" s="30"/>
      <c r="TXV118" s="28"/>
      <c r="TXW118" s="29"/>
      <c r="TXX118" s="30"/>
      <c r="TYD118" s="28"/>
      <c r="TYE118" s="29"/>
      <c r="TYF118" s="30"/>
      <c r="TYL118" s="28"/>
      <c r="TYM118" s="29"/>
      <c r="TYN118" s="30"/>
      <c r="TYT118" s="28"/>
      <c r="TYU118" s="29"/>
      <c r="TYV118" s="30"/>
      <c r="TZB118" s="28"/>
      <c r="TZC118" s="29"/>
      <c r="TZD118" s="30"/>
      <c r="TZJ118" s="28"/>
      <c r="TZK118" s="29"/>
      <c r="TZL118" s="30"/>
      <c r="TZR118" s="28"/>
      <c r="TZS118" s="29"/>
      <c r="TZT118" s="30"/>
      <c r="TZZ118" s="28"/>
      <c r="UAA118" s="29"/>
      <c r="UAB118" s="30"/>
      <c r="UAH118" s="28"/>
      <c r="UAI118" s="29"/>
      <c r="UAJ118" s="30"/>
      <c r="UAP118" s="28"/>
      <c r="UAQ118" s="29"/>
      <c r="UAR118" s="30"/>
      <c r="UAX118" s="28"/>
      <c r="UAY118" s="29"/>
      <c r="UAZ118" s="30"/>
      <c r="UBF118" s="28"/>
      <c r="UBG118" s="29"/>
      <c r="UBH118" s="30"/>
      <c r="UBN118" s="28"/>
      <c r="UBO118" s="29"/>
      <c r="UBP118" s="30"/>
      <c r="UBV118" s="28"/>
      <c r="UBW118" s="29"/>
      <c r="UBX118" s="30"/>
      <c r="UCD118" s="28"/>
      <c r="UCE118" s="29"/>
      <c r="UCF118" s="30"/>
      <c r="UCL118" s="28"/>
      <c r="UCM118" s="29"/>
      <c r="UCN118" s="30"/>
      <c r="UCT118" s="28"/>
      <c r="UCU118" s="29"/>
      <c r="UCV118" s="30"/>
      <c r="UDB118" s="28"/>
      <c r="UDC118" s="29"/>
      <c r="UDD118" s="30"/>
      <c r="UDJ118" s="28"/>
      <c r="UDK118" s="29"/>
      <c r="UDL118" s="30"/>
      <c r="UDR118" s="28"/>
      <c r="UDS118" s="29"/>
      <c r="UDT118" s="30"/>
      <c r="UDZ118" s="28"/>
      <c r="UEA118" s="29"/>
      <c r="UEB118" s="30"/>
      <c r="UEH118" s="28"/>
      <c r="UEI118" s="29"/>
      <c r="UEJ118" s="30"/>
      <c r="UEP118" s="28"/>
      <c r="UEQ118" s="29"/>
      <c r="UER118" s="30"/>
      <c r="UEX118" s="28"/>
      <c r="UEY118" s="29"/>
      <c r="UEZ118" s="30"/>
      <c r="UFF118" s="28"/>
      <c r="UFG118" s="29"/>
      <c r="UFH118" s="30"/>
      <c r="UFN118" s="28"/>
      <c r="UFO118" s="29"/>
      <c r="UFP118" s="30"/>
      <c r="UFV118" s="28"/>
      <c r="UFW118" s="29"/>
      <c r="UFX118" s="30"/>
      <c r="UGD118" s="28"/>
      <c r="UGE118" s="29"/>
      <c r="UGF118" s="30"/>
      <c r="UGL118" s="28"/>
      <c r="UGM118" s="29"/>
      <c r="UGN118" s="30"/>
      <c r="UGT118" s="28"/>
      <c r="UGU118" s="29"/>
      <c r="UGV118" s="30"/>
      <c r="UHB118" s="28"/>
      <c r="UHC118" s="29"/>
      <c r="UHD118" s="30"/>
      <c r="UHJ118" s="28"/>
      <c r="UHK118" s="29"/>
      <c r="UHL118" s="30"/>
      <c r="UHR118" s="28"/>
      <c r="UHS118" s="29"/>
      <c r="UHT118" s="30"/>
      <c r="UHZ118" s="28"/>
      <c r="UIA118" s="29"/>
      <c r="UIB118" s="30"/>
      <c r="UIH118" s="28"/>
      <c r="UII118" s="29"/>
      <c r="UIJ118" s="30"/>
      <c r="UIP118" s="28"/>
      <c r="UIQ118" s="29"/>
      <c r="UIR118" s="30"/>
      <c r="UIX118" s="28"/>
      <c r="UIY118" s="29"/>
      <c r="UIZ118" s="30"/>
      <c r="UJF118" s="28"/>
      <c r="UJG118" s="29"/>
      <c r="UJH118" s="30"/>
      <c r="UJN118" s="28"/>
      <c r="UJO118" s="29"/>
      <c r="UJP118" s="30"/>
      <c r="UJV118" s="28"/>
      <c r="UJW118" s="29"/>
      <c r="UJX118" s="30"/>
      <c r="UKD118" s="28"/>
      <c r="UKE118" s="29"/>
      <c r="UKF118" s="30"/>
      <c r="UKL118" s="28"/>
      <c r="UKM118" s="29"/>
      <c r="UKN118" s="30"/>
      <c r="UKT118" s="28"/>
      <c r="UKU118" s="29"/>
      <c r="UKV118" s="30"/>
      <c r="ULB118" s="28"/>
      <c r="ULC118" s="29"/>
      <c r="ULD118" s="30"/>
      <c r="ULJ118" s="28"/>
      <c r="ULK118" s="29"/>
      <c r="ULL118" s="30"/>
      <c r="ULR118" s="28"/>
      <c r="ULS118" s="29"/>
      <c r="ULT118" s="30"/>
      <c r="ULZ118" s="28"/>
      <c r="UMA118" s="29"/>
      <c r="UMB118" s="30"/>
      <c r="UMH118" s="28"/>
      <c r="UMI118" s="29"/>
      <c r="UMJ118" s="30"/>
      <c r="UMP118" s="28"/>
      <c r="UMQ118" s="29"/>
      <c r="UMR118" s="30"/>
      <c r="UMX118" s="28"/>
      <c r="UMY118" s="29"/>
      <c r="UMZ118" s="30"/>
      <c r="UNF118" s="28"/>
      <c r="UNG118" s="29"/>
      <c r="UNH118" s="30"/>
      <c r="UNN118" s="28"/>
      <c r="UNO118" s="29"/>
      <c r="UNP118" s="30"/>
      <c r="UNV118" s="28"/>
      <c r="UNW118" s="29"/>
      <c r="UNX118" s="30"/>
      <c r="UOD118" s="28"/>
      <c r="UOE118" s="29"/>
      <c r="UOF118" s="30"/>
      <c r="UOL118" s="28"/>
      <c r="UOM118" s="29"/>
      <c r="UON118" s="30"/>
      <c r="UOT118" s="28"/>
      <c r="UOU118" s="29"/>
      <c r="UOV118" s="30"/>
      <c r="UPB118" s="28"/>
      <c r="UPC118" s="29"/>
      <c r="UPD118" s="30"/>
      <c r="UPJ118" s="28"/>
      <c r="UPK118" s="29"/>
      <c r="UPL118" s="30"/>
      <c r="UPR118" s="28"/>
      <c r="UPS118" s="29"/>
      <c r="UPT118" s="30"/>
      <c r="UPZ118" s="28"/>
      <c r="UQA118" s="29"/>
      <c r="UQB118" s="30"/>
      <c r="UQH118" s="28"/>
      <c r="UQI118" s="29"/>
      <c r="UQJ118" s="30"/>
      <c r="UQP118" s="28"/>
      <c r="UQQ118" s="29"/>
      <c r="UQR118" s="30"/>
      <c r="UQX118" s="28"/>
      <c r="UQY118" s="29"/>
      <c r="UQZ118" s="30"/>
      <c r="URF118" s="28"/>
      <c r="URG118" s="29"/>
      <c r="URH118" s="30"/>
      <c r="URN118" s="28"/>
      <c r="URO118" s="29"/>
      <c r="URP118" s="30"/>
      <c r="URV118" s="28"/>
      <c r="URW118" s="29"/>
      <c r="URX118" s="30"/>
      <c r="USD118" s="28"/>
      <c r="USE118" s="29"/>
      <c r="USF118" s="30"/>
      <c r="USL118" s="28"/>
      <c r="USM118" s="29"/>
      <c r="USN118" s="30"/>
      <c r="UST118" s="28"/>
      <c r="USU118" s="29"/>
      <c r="USV118" s="30"/>
      <c r="UTB118" s="28"/>
      <c r="UTC118" s="29"/>
      <c r="UTD118" s="30"/>
      <c r="UTJ118" s="28"/>
      <c r="UTK118" s="29"/>
      <c r="UTL118" s="30"/>
      <c r="UTR118" s="28"/>
      <c r="UTS118" s="29"/>
      <c r="UTT118" s="30"/>
      <c r="UTZ118" s="28"/>
      <c r="UUA118" s="29"/>
      <c r="UUB118" s="30"/>
      <c r="UUH118" s="28"/>
      <c r="UUI118" s="29"/>
      <c r="UUJ118" s="30"/>
      <c r="UUP118" s="28"/>
      <c r="UUQ118" s="29"/>
      <c r="UUR118" s="30"/>
      <c r="UUX118" s="28"/>
      <c r="UUY118" s="29"/>
      <c r="UUZ118" s="30"/>
      <c r="UVF118" s="28"/>
      <c r="UVG118" s="29"/>
      <c r="UVH118" s="30"/>
      <c r="UVN118" s="28"/>
      <c r="UVO118" s="29"/>
      <c r="UVP118" s="30"/>
      <c r="UVV118" s="28"/>
      <c r="UVW118" s="29"/>
      <c r="UVX118" s="30"/>
      <c r="UWD118" s="28"/>
      <c r="UWE118" s="29"/>
      <c r="UWF118" s="30"/>
      <c r="UWL118" s="28"/>
      <c r="UWM118" s="29"/>
      <c r="UWN118" s="30"/>
      <c r="UWT118" s="28"/>
      <c r="UWU118" s="29"/>
      <c r="UWV118" s="30"/>
      <c r="UXB118" s="28"/>
      <c r="UXC118" s="29"/>
      <c r="UXD118" s="30"/>
      <c r="UXJ118" s="28"/>
      <c r="UXK118" s="29"/>
      <c r="UXL118" s="30"/>
      <c r="UXR118" s="28"/>
      <c r="UXS118" s="29"/>
      <c r="UXT118" s="30"/>
      <c r="UXZ118" s="28"/>
      <c r="UYA118" s="29"/>
      <c r="UYB118" s="30"/>
      <c r="UYH118" s="28"/>
      <c r="UYI118" s="29"/>
      <c r="UYJ118" s="30"/>
      <c r="UYP118" s="28"/>
      <c r="UYQ118" s="29"/>
      <c r="UYR118" s="30"/>
      <c r="UYX118" s="28"/>
      <c r="UYY118" s="29"/>
      <c r="UYZ118" s="30"/>
      <c r="UZF118" s="28"/>
      <c r="UZG118" s="29"/>
      <c r="UZH118" s="30"/>
      <c r="UZN118" s="28"/>
      <c r="UZO118" s="29"/>
      <c r="UZP118" s="30"/>
      <c r="UZV118" s="28"/>
      <c r="UZW118" s="29"/>
      <c r="UZX118" s="30"/>
      <c r="VAD118" s="28"/>
      <c r="VAE118" s="29"/>
      <c r="VAF118" s="30"/>
      <c r="VAL118" s="28"/>
      <c r="VAM118" s="29"/>
      <c r="VAN118" s="30"/>
      <c r="VAT118" s="28"/>
      <c r="VAU118" s="29"/>
      <c r="VAV118" s="30"/>
      <c r="VBB118" s="28"/>
      <c r="VBC118" s="29"/>
      <c r="VBD118" s="30"/>
      <c r="VBJ118" s="28"/>
      <c r="VBK118" s="29"/>
      <c r="VBL118" s="30"/>
      <c r="VBR118" s="28"/>
      <c r="VBS118" s="29"/>
      <c r="VBT118" s="30"/>
      <c r="VBZ118" s="28"/>
      <c r="VCA118" s="29"/>
      <c r="VCB118" s="30"/>
      <c r="VCH118" s="28"/>
      <c r="VCI118" s="29"/>
      <c r="VCJ118" s="30"/>
      <c r="VCP118" s="28"/>
      <c r="VCQ118" s="29"/>
      <c r="VCR118" s="30"/>
      <c r="VCX118" s="28"/>
      <c r="VCY118" s="29"/>
      <c r="VCZ118" s="30"/>
      <c r="VDF118" s="28"/>
      <c r="VDG118" s="29"/>
      <c r="VDH118" s="30"/>
      <c r="VDN118" s="28"/>
      <c r="VDO118" s="29"/>
      <c r="VDP118" s="30"/>
      <c r="VDV118" s="28"/>
      <c r="VDW118" s="29"/>
      <c r="VDX118" s="30"/>
      <c r="VED118" s="28"/>
      <c r="VEE118" s="29"/>
      <c r="VEF118" s="30"/>
      <c r="VEL118" s="28"/>
      <c r="VEM118" s="29"/>
      <c r="VEN118" s="30"/>
      <c r="VET118" s="28"/>
      <c r="VEU118" s="29"/>
      <c r="VEV118" s="30"/>
      <c r="VFB118" s="28"/>
      <c r="VFC118" s="29"/>
      <c r="VFD118" s="30"/>
      <c r="VFJ118" s="28"/>
      <c r="VFK118" s="29"/>
      <c r="VFL118" s="30"/>
      <c r="VFR118" s="28"/>
      <c r="VFS118" s="29"/>
      <c r="VFT118" s="30"/>
      <c r="VFZ118" s="28"/>
      <c r="VGA118" s="29"/>
      <c r="VGB118" s="30"/>
      <c r="VGH118" s="28"/>
      <c r="VGI118" s="29"/>
      <c r="VGJ118" s="30"/>
      <c r="VGP118" s="28"/>
      <c r="VGQ118" s="29"/>
      <c r="VGR118" s="30"/>
      <c r="VGX118" s="28"/>
      <c r="VGY118" s="29"/>
      <c r="VGZ118" s="30"/>
      <c r="VHF118" s="28"/>
      <c r="VHG118" s="29"/>
      <c r="VHH118" s="30"/>
      <c r="VHN118" s="28"/>
      <c r="VHO118" s="29"/>
      <c r="VHP118" s="30"/>
      <c r="VHV118" s="28"/>
      <c r="VHW118" s="29"/>
      <c r="VHX118" s="30"/>
      <c r="VID118" s="28"/>
      <c r="VIE118" s="29"/>
      <c r="VIF118" s="30"/>
      <c r="VIL118" s="28"/>
      <c r="VIM118" s="29"/>
      <c r="VIN118" s="30"/>
      <c r="VIT118" s="28"/>
      <c r="VIU118" s="29"/>
      <c r="VIV118" s="30"/>
      <c r="VJB118" s="28"/>
      <c r="VJC118" s="29"/>
      <c r="VJD118" s="30"/>
      <c r="VJJ118" s="28"/>
      <c r="VJK118" s="29"/>
      <c r="VJL118" s="30"/>
      <c r="VJR118" s="28"/>
      <c r="VJS118" s="29"/>
      <c r="VJT118" s="30"/>
      <c r="VJZ118" s="28"/>
      <c r="VKA118" s="29"/>
      <c r="VKB118" s="30"/>
      <c r="VKH118" s="28"/>
      <c r="VKI118" s="29"/>
      <c r="VKJ118" s="30"/>
      <c r="VKP118" s="28"/>
      <c r="VKQ118" s="29"/>
      <c r="VKR118" s="30"/>
      <c r="VKX118" s="28"/>
      <c r="VKY118" s="29"/>
      <c r="VKZ118" s="30"/>
      <c r="VLF118" s="28"/>
      <c r="VLG118" s="29"/>
      <c r="VLH118" s="30"/>
      <c r="VLN118" s="28"/>
      <c r="VLO118" s="29"/>
      <c r="VLP118" s="30"/>
      <c r="VLV118" s="28"/>
      <c r="VLW118" s="29"/>
      <c r="VLX118" s="30"/>
      <c r="VMD118" s="28"/>
      <c r="VME118" s="29"/>
      <c r="VMF118" s="30"/>
      <c r="VML118" s="28"/>
      <c r="VMM118" s="29"/>
      <c r="VMN118" s="30"/>
      <c r="VMT118" s="28"/>
      <c r="VMU118" s="29"/>
      <c r="VMV118" s="30"/>
      <c r="VNB118" s="28"/>
      <c r="VNC118" s="29"/>
      <c r="VND118" s="30"/>
      <c r="VNJ118" s="28"/>
      <c r="VNK118" s="29"/>
      <c r="VNL118" s="30"/>
      <c r="VNR118" s="28"/>
      <c r="VNS118" s="29"/>
      <c r="VNT118" s="30"/>
      <c r="VNZ118" s="28"/>
      <c r="VOA118" s="29"/>
      <c r="VOB118" s="30"/>
      <c r="VOH118" s="28"/>
      <c r="VOI118" s="29"/>
      <c r="VOJ118" s="30"/>
      <c r="VOP118" s="28"/>
      <c r="VOQ118" s="29"/>
      <c r="VOR118" s="30"/>
      <c r="VOX118" s="28"/>
      <c r="VOY118" s="29"/>
      <c r="VOZ118" s="30"/>
      <c r="VPF118" s="28"/>
      <c r="VPG118" s="29"/>
      <c r="VPH118" s="30"/>
      <c r="VPN118" s="28"/>
      <c r="VPO118" s="29"/>
      <c r="VPP118" s="30"/>
      <c r="VPV118" s="28"/>
      <c r="VPW118" s="29"/>
      <c r="VPX118" s="30"/>
      <c r="VQD118" s="28"/>
      <c r="VQE118" s="29"/>
      <c r="VQF118" s="30"/>
      <c r="VQL118" s="28"/>
      <c r="VQM118" s="29"/>
      <c r="VQN118" s="30"/>
      <c r="VQT118" s="28"/>
      <c r="VQU118" s="29"/>
      <c r="VQV118" s="30"/>
      <c r="VRB118" s="28"/>
      <c r="VRC118" s="29"/>
      <c r="VRD118" s="30"/>
      <c r="VRJ118" s="28"/>
      <c r="VRK118" s="29"/>
      <c r="VRL118" s="30"/>
      <c r="VRR118" s="28"/>
      <c r="VRS118" s="29"/>
      <c r="VRT118" s="30"/>
      <c r="VRZ118" s="28"/>
      <c r="VSA118" s="29"/>
      <c r="VSB118" s="30"/>
      <c r="VSH118" s="28"/>
      <c r="VSI118" s="29"/>
      <c r="VSJ118" s="30"/>
      <c r="VSP118" s="28"/>
      <c r="VSQ118" s="29"/>
      <c r="VSR118" s="30"/>
      <c r="VSX118" s="28"/>
      <c r="VSY118" s="29"/>
      <c r="VSZ118" s="30"/>
      <c r="VTF118" s="28"/>
      <c r="VTG118" s="29"/>
      <c r="VTH118" s="30"/>
      <c r="VTN118" s="28"/>
      <c r="VTO118" s="29"/>
      <c r="VTP118" s="30"/>
      <c r="VTV118" s="28"/>
      <c r="VTW118" s="29"/>
      <c r="VTX118" s="30"/>
      <c r="VUD118" s="28"/>
      <c r="VUE118" s="29"/>
      <c r="VUF118" s="30"/>
      <c r="VUL118" s="28"/>
      <c r="VUM118" s="29"/>
      <c r="VUN118" s="30"/>
      <c r="VUT118" s="28"/>
      <c r="VUU118" s="29"/>
      <c r="VUV118" s="30"/>
      <c r="VVB118" s="28"/>
      <c r="VVC118" s="29"/>
      <c r="VVD118" s="30"/>
      <c r="VVJ118" s="28"/>
      <c r="VVK118" s="29"/>
      <c r="VVL118" s="30"/>
      <c r="VVR118" s="28"/>
      <c r="VVS118" s="29"/>
      <c r="VVT118" s="30"/>
      <c r="VVZ118" s="28"/>
      <c r="VWA118" s="29"/>
      <c r="VWB118" s="30"/>
      <c r="VWH118" s="28"/>
      <c r="VWI118" s="29"/>
      <c r="VWJ118" s="30"/>
      <c r="VWP118" s="28"/>
      <c r="VWQ118" s="29"/>
      <c r="VWR118" s="30"/>
      <c r="VWX118" s="28"/>
      <c r="VWY118" s="29"/>
      <c r="VWZ118" s="30"/>
      <c r="VXF118" s="28"/>
      <c r="VXG118" s="29"/>
      <c r="VXH118" s="30"/>
      <c r="VXN118" s="28"/>
      <c r="VXO118" s="29"/>
      <c r="VXP118" s="30"/>
      <c r="VXV118" s="28"/>
      <c r="VXW118" s="29"/>
      <c r="VXX118" s="30"/>
      <c r="VYD118" s="28"/>
      <c r="VYE118" s="29"/>
      <c r="VYF118" s="30"/>
      <c r="VYL118" s="28"/>
      <c r="VYM118" s="29"/>
      <c r="VYN118" s="30"/>
      <c r="VYT118" s="28"/>
      <c r="VYU118" s="29"/>
      <c r="VYV118" s="30"/>
      <c r="VZB118" s="28"/>
      <c r="VZC118" s="29"/>
      <c r="VZD118" s="30"/>
      <c r="VZJ118" s="28"/>
      <c r="VZK118" s="29"/>
      <c r="VZL118" s="30"/>
      <c r="VZR118" s="28"/>
      <c r="VZS118" s="29"/>
      <c r="VZT118" s="30"/>
      <c r="VZZ118" s="28"/>
      <c r="WAA118" s="29"/>
      <c r="WAB118" s="30"/>
      <c r="WAH118" s="28"/>
      <c r="WAI118" s="29"/>
      <c r="WAJ118" s="30"/>
      <c r="WAP118" s="28"/>
      <c r="WAQ118" s="29"/>
      <c r="WAR118" s="30"/>
      <c r="WAX118" s="28"/>
      <c r="WAY118" s="29"/>
      <c r="WAZ118" s="30"/>
      <c r="WBF118" s="28"/>
      <c r="WBG118" s="29"/>
      <c r="WBH118" s="30"/>
      <c r="WBN118" s="28"/>
      <c r="WBO118" s="29"/>
      <c r="WBP118" s="30"/>
      <c r="WBV118" s="28"/>
      <c r="WBW118" s="29"/>
      <c r="WBX118" s="30"/>
      <c r="WCD118" s="28"/>
      <c r="WCE118" s="29"/>
      <c r="WCF118" s="30"/>
      <c r="WCL118" s="28"/>
      <c r="WCM118" s="29"/>
      <c r="WCN118" s="30"/>
      <c r="WCT118" s="28"/>
      <c r="WCU118" s="29"/>
      <c r="WCV118" s="30"/>
      <c r="WDB118" s="28"/>
      <c r="WDC118" s="29"/>
      <c r="WDD118" s="30"/>
      <c r="WDJ118" s="28"/>
      <c r="WDK118" s="29"/>
      <c r="WDL118" s="30"/>
      <c r="WDR118" s="28"/>
      <c r="WDS118" s="29"/>
      <c r="WDT118" s="30"/>
      <c r="WDZ118" s="28"/>
      <c r="WEA118" s="29"/>
      <c r="WEB118" s="30"/>
      <c r="WEH118" s="28"/>
      <c r="WEI118" s="29"/>
      <c r="WEJ118" s="30"/>
      <c r="WEP118" s="28"/>
      <c r="WEQ118" s="29"/>
      <c r="WER118" s="30"/>
      <c r="WEX118" s="28"/>
      <c r="WEY118" s="29"/>
      <c r="WEZ118" s="30"/>
      <c r="WFF118" s="28"/>
      <c r="WFG118" s="29"/>
      <c r="WFH118" s="30"/>
      <c r="WFN118" s="28"/>
      <c r="WFO118" s="29"/>
      <c r="WFP118" s="30"/>
      <c r="WFV118" s="28"/>
      <c r="WFW118" s="29"/>
      <c r="WFX118" s="30"/>
      <c r="WGD118" s="28"/>
      <c r="WGE118" s="29"/>
      <c r="WGF118" s="30"/>
      <c r="WGL118" s="28"/>
      <c r="WGM118" s="29"/>
      <c r="WGN118" s="30"/>
      <c r="WGT118" s="28"/>
      <c r="WGU118" s="29"/>
      <c r="WGV118" s="30"/>
      <c r="WHB118" s="28"/>
      <c r="WHC118" s="29"/>
      <c r="WHD118" s="30"/>
      <c r="WHJ118" s="28"/>
      <c r="WHK118" s="29"/>
      <c r="WHL118" s="30"/>
      <c r="WHR118" s="28"/>
      <c r="WHS118" s="29"/>
      <c r="WHT118" s="30"/>
      <c r="WHZ118" s="28"/>
      <c r="WIA118" s="29"/>
      <c r="WIB118" s="30"/>
      <c r="WIH118" s="28"/>
      <c r="WII118" s="29"/>
      <c r="WIJ118" s="30"/>
      <c r="WIP118" s="28"/>
      <c r="WIQ118" s="29"/>
      <c r="WIR118" s="30"/>
      <c r="WIX118" s="28"/>
      <c r="WIY118" s="29"/>
      <c r="WIZ118" s="30"/>
      <c r="WJF118" s="28"/>
      <c r="WJG118" s="29"/>
      <c r="WJH118" s="30"/>
      <c r="WJN118" s="28"/>
      <c r="WJO118" s="29"/>
      <c r="WJP118" s="30"/>
      <c r="WJV118" s="28"/>
      <c r="WJW118" s="29"/>
      <c r="WJX118" s="30"/>
      <c r="WKD118" s="28"/>
      <c r="WKE118" s="29"/>
      <c r="WKF118" s="30"/>
      <c r="WKL118" s="28"/>
      <c r="WKM118" s="29"/>
      <c r="WKN118" s="30"/>
      <c r="WKT118" s="28"/>
      <c r="WKU118" s="29"/>
      <c r="WKV118" s="30"/>
      <c r="WLB118" s="28"/>
      <c r="WLC118" s="29"/>
      <c r="WLD118" s="30"/>
      <c r="WLJ118" s="28"/>
      <c r="WLK118" s="29"/>
      <c r="WLL118" s="30"/>
      <c r="WLR118" s="28"/>
      <c r="WLS118" s="29"/>
      <c r="WLT118" s="30"/>
      <c r="WLZ118" s="28"/>
      <c r="WMA118" s="29"/>
      <c r="WMB118" s="30"/>
      <c r="WMH118" s="28"/>
      <c r="WMI118" s="29"/>
      <c r="WMJ118" s="30"/>
      <c r="WMP118" s="28"/>
      <c r="WMQ118" s="29"/>
      <c r="WMR118" s="30"/>
      <c r="WMX118" s="28"/>
      <c r="WMY118" s="29"/>
      <c r="WMZ118" s="30"/>
      <c r="WNF118" s="28"/>
      <c r="WNG118" s="29"/>
      <c r="WNH118" s="30"/>
      <c r="WNN118" s="28"/>
      <c r="WNO118" s="29"/>
      <c r="WNP118" s="30"/>
      <c r="WNV118" s="28"/>
      <c r="WNW118" s="29"/>
      <c r="WNX118" s="30"/>
      <c r="WOD118" s="28"/>
      <c r="WOE118" s="29"/>
      <c r="WOF118" s="30"/>
      <c r="WOL118" s="28"/>
      <c r="WOM118" s="29"/>
      <c r="WON118" s="30"/>
      <c r="WOT118" s="28"/>
      <c r="WOU118" s="29"/>
      <c r="WOV118" s="30"/>
      <c r="WPB118" s="28"/>
      <c r="WPC118" s="29"/>
      <c r="WPD118" s="30"/>
      <c r="WPJ118" s="28"/>
      <c r="WPK118" s="29"/>
      <c r="WPL118" s="30"/>
      <c r="WPR118" s="28"/>
      <c r="WPS118" s="29"/>
      <c r="WPT118" s="30"/>
      <c r="WPZ118" s="28"/>
      <c r="WQA118" s="29"/>
      <c r="WQB118" s="30"/>
      <c r="WQH118" s="28"/>
      <c r="WQI118" s="29"/>
      <c r="WQJ118" s="30"/>
      <c r="WQP118" s="28"/>
      <c r="WQQ118" s="29"/>
      <c r="WQR118" s="30"/>
      <c r="WQX118" s="28"/>
      <c r="WQY118" s="29"/>
      <c r="WQZ118" s="30"/>
      <c r="WRF118" s="28"/>
      <c r="WRG118" s="29"/>
      <c r="WRH118" s="30"/>
      <c r="WRN118" s="28"/>
      <c r="WRO118" s="29"/>
      <c r="WRP118" s="30"/>
      <c r="WRV118" s="28"/>
      <c r="WRW118" s="29"/>
      <c r="WRX118" s="30"/>
      <c r="WSD118" s="28"/>
      <c r="WSE118" s="29"/>
      <c r="WSF118" s="30"/>
      <c r="WSL118" s="28"/>
      <c r="WSM118" s="29"/>
      <c r="WSN118" s="30"/>
      <c r="WST118" s="28"/>
      <c r="WSU118" s="29"/>
      <c r="WSV118" s="30"/>
      <c r="WTB118" s="28"/>
      <c r="WTC118" s="29"/>
      <c r="WTD118" s="30"/>
      <c r="WTJ118" s="28"/>
      <c r="WTK118" s="29"/>
      <c r="WTL118" s="30"/>
      <c r="WTR118" s="28"/>
      <c r="WTS118" s="29"/>
      <c r="WTT118" s="30"/>
      <c r="WTZ118" s="28"/>
      <c r="WUA118" s="29"/>
      <c r="WUB118" s="30"/>
      <c r="WUH118" s="28"/>
      <c r="WUI118" s="29"/>
      <c r="WUJ118" s="30"/>
      <c r="WUP118" s="28"/>
      <c r="WUQ118" s="29"/>
      <c r="WUR118" s="30"/>
      <c r="WUX118" s="28"/>
      <c r="WUY118" s="29"/>
      <c r="WUZ118" s="30"/>
      <c r="WVF118" s="28"/>
      <c r="WVG118" s="29"/>
      <c r="WVH118" s="30"/>
      <c r="WVN118" s="28"/>
      <c r="WVO118" s="29"/>
      <c r="WVP118" s="30"/>
      <c r="WVV118" s="28"/>
      <c r="WVW118" s="29"/>
      <c r="WVX118" s="30"/>
      <c r="WWD118" s="28"/>
      <c r="WWE118" s="29"/>
      <c r="WWF118" s="30"/>
      <c r="WWL118" s="28"/>
      <c r="WWM118" s="29"/>
      <c r="WWN118" s="30"/>
      <c r="WWT118" s="28"/>
      <c r="WWU118" s="29"/>
      <c r="WWV118" s="30"/>
      <c r="WXB118" s="28"/>
      <c r="WXC118" s="29"/>
      <c r="WXD118" s="30"/>
      <c r="WXJ118" s="28"/>
      <c r="WXK118" s="29"/>
      <c r="WXL118" s="30"/>
      <c r="WXR118" s="28"/>
      <c r="WXS118" s="29"/>
      <c r="WXT118" s="30"/>
      <c r="WXZ118" s="28"/>
      <c r="WYA118" s="29"/>
      <c r="WYB118" s="30"/>
      <c r="WYH118" s="28"/>
      <c r="WYI118" s="29"/>
      <c r="WYJ118" s="30"/>
      <c r="WYP118" s="28"/>
      <c r="WYQ118" s="29"/>
      <c r="WYR118" s="30"/>
      <c r="WYX118" s="28"/>
      <c r="WYY118" s="29"/>
      <c r="WYZ118" s="30"/>
      <c r="WZF118" s="28"/>
      <c r="WZG118" s="29"/>
      <c r="WZH118" s="30"/>
      <c r="WZN118" s="28"/>
      <c r="WZO118" s="29"/>
      <c r="WZP118" s="30"/>
      <c r="WZV118" s="28"/>
      <c r="WZW118" s="29"/>
      <c r="WZX118" s="30"/>
      <c r="XAD118" s="28"/>
      <c r="XAE118" s="29"/>
      <c r="XAF118" s="30"/>
      <c r="XAL118" s="28"/>
      <c r="XAM118" s="29"/>
      <c r="XAN118" s="30"/>
      <c r="XAT118" s="28"/>
      <c r="XAU118" s="29"/>
      <c r="XAV118" s="30"/>
      <c r="XBB118" s="28"/>
      <c r="XBC118" s="29"/>
      <c r="XBD118" s="30"/>
      <c r="XBJ118" s="28"/>
      <c r="XBK118" s="29"/>
      <c r="XBL118" s="30"/>
      <c r="XBR118" s="28"/>
      <c r="XBS118" s="29"/>
      <c r="XBT118" s="30"/>
      <c r="XBZ118" s="28"/>
      <c r="XCA118" s="29"/>
      <c r="XCB118" s="30"/>
      <c r="XCH118" s="28"/>
      <c r="XCI118" s="29"/>
      <c r="XCJ118" s="30"/>
      <c r="XCP118" s="28"/>
      <c r="XCQ118" s="29"/>
      <c r="XCR118" s="30"/>
      <c r="XCX118" s="28"/>
      <c r="XCY118" s="29"/>
      <c r="XCZ118" s="30"/>
      <c r="XDF118" s="28"/>
      <c r="XDG118" s="29"/>
      <c r="XDH118" s="30"/>
      <c r="XDN118" s="28"/>
      <c r="XDO118" s="29"/>
      <c r="XDP118" s="30"/>
      <c r="XDV118" s="28"/>
      <c r="XDW118" s="29"/>
      <c r="XDX118" s="30"/>
      <c r="XED118" s="28"/>
      <c r="XEE118" s="29"/>
      <c r="XEF118" s="30"/>
      <c r="XEL118" s="28"/>
      <c r="XEM118" s="29"/>
      <c r="XEN118" s="30"/>
      <c r="XET118" s="28"/>
      <c r="XEU118" s="29"/>
      <c r="XEV118" s="30"/>
      <c r="XFB118" s="28"/>
      <c r="XFC118" s="29"/>
      <c r="XFD118" s="30"/>
    </row>
    <row r="119" spans="1:1024 1030:2048 2054:3072 3078:4096 4102:5120 5126:6144 6150:7168 7174:8192 8198:9216 9222:10240 10246:11264 11270:12288 12294:13312 13318:14336 14342:15360 15366:16384" ht="15.75" thickBot="1" x14ac:dyDescent="0.3">
      <c r="A119" s="38" t="s">
        <v>104</v>
      </c>
      <c r="B119" s="39"/>
      <c r="C119" s="40"/>
      <c r="D119" s="39"/>
      <c r="E119" s="41">
        <f>SUM(E8:E118)</f>
        <v>87386896940</v>
      </c>
      <c r="F119" s="42"/>
      <c r="G119" s="42"/>
      <c r="H119" s="42">
        <f>SUM(H66:H118)</f>
        <v>753991195498</v>
      </c>
      <c r="I119" s="42">
        <f t="shared" ref="I119:J119" si="3">SUM(I66:I118)</f>
        <v>513082498980</v>
      </c>
      <c r="J119" s="43">
        <f t="shared" si="3"/>
        <v>240908696518</v>
      </c>
    </row>
    <row r="120" spans="1:1024 1030:2048 2054:3072 3078:4096 4102:5120 5126:6144 6150:7168 7174:8192 8198:9216 9222:10240 10246:11264 11270:12288 12294:13312 13318:14336 14342:15360 15366:16384" ht="14.25" customHeight="1" x14ac:dyDescent="0.25">
      <c r="C120" s="37"/>
    </row>
    <row r="121" spans="1:1024 1030:2048 2054:3072 3078:4096 4102:5120 5126:6144 6150:7168 7174:8192 8198:9216 9222:10240 10246:11264 11270:12288 12294:13312 13318:14336 14342:15360 15366:16384" x14ac:dyDescent="0.25">
      <c r="C121" s="37"/>
    </row>
    <row r="122" spans="1:1024 1030:2048 2054:3072 3078:4096 4102:5120 5126:6144 6150:7168 7174:8192 8198:9216 9222:10240 10246:11264 11270:12288 12294:13312 13318:14336 14342:15360 15366:16384" x14ac:dyDescent="0.25">
      <c r="C122" s="37"/>
    </row>
    <row r="123" spans="1:1024 1030:2048 2054:3072 3078:4096 4102:5120 5126:6144 6150:7168 7174:8192 8198:9216 9222:10240 10246:11264 11270:12288 12294:13312 13318:14336 14342:15360 15366:16384" x14ac:dyDescent="0.25">
      <c r="C123" s="37"/>
    </row>
    <row r="124" spans="1:1024 1030:2048 2054:3072 3078:4096 4102:5120 5126:6144 6150:7168 7174:8192 8198:9216 9222:10240 10246:11264 11270:12288 12294:13312 13318:14336 14342:15360 15366:16384" x14ac:dyDescent="0.25">
      <c r="C124" s="37"/>
    </row>
    <row r="125" spans="1:1024 1030:2048 2054:3072 3078:4096 4102:5120 5126:6144 6150:7168 7174:8192 8198:9216 9222:10240 10246:11264 11270:12288 12294:13312 13318:14336 14342:15360 15366:16384" x14ac:dyDescent="0.25">
      <c r="C125" s="37"/>
    </row>
    <row r="126" spans="1:1024 1030:2048 2054:3072 3078:4096 4102:5120 5126:6144 6150:7168 7174:8192 8198:9216 9222:10240 10246:11264 11270:12288 12294:13312 13318:14336 14342:15360 15366:16384" x14ac:dyDescent="0.25">
      <c r="C126" s="37"/>
    </row>
    <row r="127" spans="1:1024 1030:2048 2054:3072 3078:4096 4102:5120 5126:6144 6150:7168 7174:8192 8198:9216 9222:10240 10246:11264 11270:12288 12294:13312 13318:14336 14342:15360 15366:16384" x14ac:dyDescent="0.25">
      <c r="C127" s="37"/>
    </row>
    <row r="128" spans="1:1024 1030:2048 2054:3072 3078:4096 4102:5120 5126:6144 6150:7168 7174:8192 8198:9216 9222:10240 10246:11264 11270:12288 12294:13312 13318:14336 14342:15360 15366:16384" x14ac:dyDescent="0.25">
      <c r="C128" s="37"/>
    </row>
    <row r="129" spans="3:3" x14ac:dyDescent="0.25">
      <c r="C129" s="37"/>
    </row>
    <row r="130" spans="3:3" x14ac:dyDescent="0.25">
      <c r="C130" s="37"/>
    </row>
    <row r="131" spans="3:3" x14ac:dyDescent="0.25">
      <c r="C131" s="37"/>
    </row>
    <row r="132" spans="3:3" x14ac:dyDescent="0.25">
      <c r="C132" s="37"/>
    </row>
    <row r="133" spans="3:3" x14ac:dyDescent="0.25">
      <c r="C133" s="37"/>
    </row>
    <row r="134" spans="3:3" x14ac:dyDescent="0.25">
      <c r="C134" s="37"/>
    </row>
    <row r="135" spans="3:3" x14ac:dyDescent="0.25">
      <c r="C135" s="37"/>
    </row>
    <row r="136" spans="3:3" x14ac:dyDescent="0.25">
      <c r="C136" s="37"/>
    </row>
    <row r="137" spans="3:3" x14ac:dyDescent="0.25">
      <c r="C137" s="37"/>
    </row>
    <row r="138" spans="3:3" x14ac:dyDescent="0.25">
      <c r="C138" s="37"/>
    </row>
    <row r="139" spans="3:3" x14ac:dyDescent="0.25">
      <c r="C139" s="37"/>
    </row>
    <row r="140" spans="3:3" x14ac:dyDescent="0.25">
      <c r="C140" s="37"/>
    </row>
    <row r="141" spans="3:3" x14ac:dyDescent="0.25">
      <c r="C141" s="37"/>
    </row>
    <row r="142" spans="3:3" x14ac:dyDescent="0.25">
      <c r="C142" s="37"/>
    </row>
    <row r="143" spans="3:3" x14ac:dyDescent="0.25">
      <c r="C143" s="37"/>
    </row>
    <row r="144" spans="3:3" x14ac:dyDescent="0.25">
      <c r="C144" s="37"/>
    </row>
    <row r="145" spans="3:3" x14ac:dyDescent="0.25">
      <c r="C145" s="37"/>
    </row>
    <row r="146" spans="3:3" x14ac:dyDescent="0.25">
      <c r="C146" s="37"/>
    </row>
    <row r="147" spans="3:3" x14ac:dyDescent="0.25">
      <c r="C147" s="37"/>
    </row>
    <row r="148" spans="3:3" x14ac:dyDescent="0.25">
      <c r="C148" s="37"/>
    </row>
    <row r="149" spans="3:3" x14ac:dyDescent="0.25">
      <c r="C149" s="37"/>
    </row>
    <row r="150" spans="3:3" x14ac:dyDescent="0.25">
      <c r="C150" s="37"/>
    </row>
    <row r="151" spans="3:3" x14ac:dyDescent="0.25">
      <c r="C151" s="37"/>
    </row>
    <row r="152" spans="3:3" x14ac:dyDescent="0.25">
      <c r="C152" s="37"/>
    </row>
    <row r="153" spans="3:3" x14ac:dyDescent="0.25">
      <c r="C153" s="37"/>
    </row>
    <row r="154" spans="3:3" x14ac:dyDescent="0.25">
      <c r="C154" s="37"/>
    </row>
    <row r="155" spans="3:3" x14ac:dyDescent="0.25">
      <c r="C155" s="37"/>
    </row>
    <row r="156" spans="3:3" x14ac:dyDescent="0.25">
      <c r="C156" s="37"/>
    </row>
    <row r="157" spans="3:3" x14ac:dyDescent="0.25">
      <c r="C157" s="37"/>
    </row>
    <row r="158" spans="3:3" x14ac:dyDescent="0.25">
      <c r="C158" s="37"/>
    </row>
    <row r="159" spans="3:3" x14ac:dyDescent="0.25">
      <c r="C159" s="37"/>
    </row>
    <row r="160" spans="3:3" x14ac:dyDescent="0.25">
      <c r="C160" s="37"/>
    </row>
    <row r="161" spans="3:3" x14ac:dyDescent="0.25">
      <c r="C161" s="37"/>
    </row>
    <row r="162" spans="3:3" x14ac:dyDescent="0.25">
      <c r="C162" s="37"/>
    </row>
    <row r="163" spans="3:3" x14ac:dyDescent="0.25">
      <c r="C163" s="37"/>
    </row>
    <row r="164" spans="3:3" x14ac:dyDescent="0.25">
      <c r="C164" s="37"/>
    </row>
    <row r="165" spans="3:3" x14ac:dyDescent="0.25">
      <c r="C165" s="37"/>
    </row>
    <row r="166" spans="3:3" x14ac:dyDescent="0.25">
      <c r="C166" s="37"/>
    </row>
    <row r="167" spans="3:3" x14ac:dyDescent="0.25">
      <c r="C167" s="37"/>
    </row>
    <row r="168" spans="3:3" x14ac:dyDescent="0.25">
      <c r="C168" s="37"/>
    </row>
    <row r="169" spans="3:3" x14ac:dyDescent="0.25">
      <c r="C169" s="37"/>
    </row>
    <row r="170" spans="3:3" x14ac:dyDescent="0.25">
      <c r="C170" s="37"/>
    </row>
    <row r="171" spans="3:3" x14ac:dyDescent="0.25">
      <c r="C171" s="37"/>
    </row>
    <row r="172" spans="3:3" x14ac:dyDescent="0.25">
      <c r="C172" s="37"/>
    </row>
    <row r="173" spans="3:3" x14ac:dyDescent="0.25">
      <c r="C173" s="37"/>
    </row>
    <row r="174" spans="3:3" x14ac:dyDescent="0.25">
      <c r="C174" s="37"/>
    </row>
    <row r="175" spans="3:3" x14ac:dyDescent="0.25">
      <c r="C175" s="37"/>
    </row>
    <row r="176" spans="3:3" x14ac:dyDescent="0.25">
      <c r="C176" s="37"/>
    </row>
    <row r="177" spans="3:3" x14ac:dyDescent="0.25">
      <c r="C177" s="37"/>
    </row>
    <row r="178" spans="3:3" x14ac:dyDescent="0.25">
      <c r="C178" s="37"/>
    </row>
    <row r="179" spans="3:3" x14ac:dyDescent="0.25">
      <c r="C179" s="37"/>
    </row>
    <row r="180" spans="3:3" x14ac:dyDescent="0.25">
      <c r="C180" s="37"/>
    </row>
    <row r="181" spans="3:3" x14ac:dyDescent="0.25">
      <c r="C181" s="37"/>
    </row>
    <row r="182" spans="3:3" x14ac:dyDescent="0.25">
      <c r="C182" s="37"/>
    </row>
    <row r="183" spans="3:3" x14ac:dyDescent="0.25">
      <c r="C183" s="37"/>
    </row>
    <row r="184" spans="3:3" x14ac:dyDescent="0.25">
      <c r="C184" s="37"/>
    </row>
    <row r="185" spans="3:3" x14ac:dyDescent="0.25">
      <c r="C185" s="37"/>
    </row>
    <row r="186" spans="3:3" x14ac:dyDescent="0.25">
      <c r="C186" s="37"/>
    </row>
    <row r="187" spans="3:3" x14ac:dyDescent="0.25">
      <c r="C187" s="37"/>
    </row>
    <row r="188" spans="3:3" x14ac:dyDescent="0.25">
      <c r="C188" s="37"/>
    </row>
    <row r="189" spans="3:3" x14ac:dyDescent="0.25">
      <c r="C189" s="37"/>
    </row>
    <row r="190" spans="3:3" x14ac:dyDescent="0.25">
      <c r="C190" s="37"/>
    </row>
    <row r="191" spans="3:3" x14ac:dyDescent="0.25">
      <c r="C191" s="37"/>
    </row>
    <row r="192" spans="3:3" x14ac:dyDescent="0.25">
      <c r="C192" s="37"/>
    </row>
    <row r="193" spans="3:3" x14ac:dyDescent="0.25">
      <c r="C193" s="37"/>
    </row>
    <row r="194" spans="3:3" x14ac:dyDescent="0.25">
      <c r="C194" s="37"/>
    </row>
    <row r="195" spans="3:3" x14ac:dyDescent="0.25">
      <c r="C195" s="37"/>
    </row>
    <row r="196" spans="3:3" x14ac:dyDescent="0.25">
      <c r="C196" s="37"/>
    </row>
    <row r="197" spans="3:3" x14ac:dyDescent="0.25">
      <c r="C197" s="37"/>
    </row>
    <row r="198" spans="3:3" x14ac:dyDescent="0.25">
      <c r="C198" s="37"/>
    </row>
    <row r="199" spans="3:3" x14ac:dyDescent="0.25">
      <c r="C199" s="37"/>
    </row>
    <row r="200" spans="3:3" x14ac:dyDescent="0.25">
      <c r="C200" s="37"/>
    </row>
    <row r="201" spans="3:3" x14ac:dyDescent="0.25">
      <c r="C201" s="37"/>
    </row>
    <row r="202" spans="3:3" x14ac:dyDescent="0.25">
      <c r="C202" s="37"/>
    </row>
    <row r="203" spans="3:3" x14ac:dyDescent="0.25">
      <c r="C203" s="37"/>
    </row>
    <row r="204" spans="3:3" x14ac:dyDescent="0.25">
      <c r="C204" s="37"/>
    </row>
    <row r="205" spans="3:3" x14ac:dyDescent="0.25">
      <c r="C205" s="37"/>
    </row>
    <row r="206" spans="3:3" x14ac:dyDescent="0.25">
      <c r="C206" s="37"/>
    </row>
    <row r="207" spans="3:3" x14ac:dyDescent="0.25">
      <c r="C207" s="37"/>
    </row>
    <row r="208" spans="3:3" x14ac:dyDescent="0.25">
      <c r="C208" s="37"/>
    </row>
    <row r="209" spans="3:3" x14ac:dyDescent="0.25">
      <c r="C209" s="37"/>
    </row>
    <row r="210" spans="3:3" x14ac:dyDescent="0.25">
      <c r="C210" s="37"/>
    </row>
    <row r="211" spans="3:3" x14ac:dyDescent="0.25">
      <c r="C211" s="37"/>
    </row>
    <row r="212" spans="3:3" x14ac:dyDescent="0.25">
      <c r="C212" s="37"/>
    </row>
    <row r="213" spans="3:3" x14ac:dyDescent="0.25">
      <c r="C213" s="37"/>
    </row>
    <row r="214" spans="3:3" x14ac:dyDescent="0.25">
      <c r="C214" s="37"/>
    </row>
    <row r="215" spans="3:3" x14ac:dyDescent="0.25">
      <c r="C215" s="37"/>
    </row>
    <row r="216" spans="3:3" x14ac:dyDescent="0.25">
      <c r="C216" s="37"/>
    </row>
    <row r="217" spans="3:3" x14ac:dyDescent="0.25">
      <c r="C217" s="37"/>
    </row>
    <row r="218" spans="3:3" x14ac:dyDescent="0.25">
      <c r="C218" s="37"/>
    </row>
    <row r="219" spans="3:3" x14ac:dyDescent="0.25">
      <c r="C219" s="37"/>
    </row>
    <row r="220" spans="3:3" x14ac:dyDescent="0.25">
      <c r="C220" s="37"/>
    </row>
    <row r="221" spans="3:3" x14ac:dyDescent="0.25">
      <c r="C221" s="37"/>
    </row>
    <row r="222" spans="3:3" x14ac:dyDescent="0.25">
      <c r="C222" s="37"/>
    </row>
    <row r="223" spans="3:3" x14ac:dyDescent="0.25">
      <c r="C223" s="37"/>
    </row>
    <row r="224" spans="3:3" x14ac:dyDescent="0.25">
      <c r="C224" s="37"/>
    </row>
    <row r="225" spans="3:3" x14ac:dyDescent="0.25">
      <c r="C225" s="37"/>
    </row>
    <row r="226" spans="3:3" x14ac:dyDescent="0.25">
      <c r="C226" s="37"/>
    </row>
    <row r="227" spans="3:3" x14ac:dyDescent="0.25">
      <c r="C227" s="37"/>
    </row>
    <row r="228" spans="3:3" x14ac:dyDescent="0.25">
      <c r="C228" s="37"/>
    </row>
    <row r="229" spans="3:3" x14ac:dyDescent="0.25">
      <c r="C229" s="37"/>
    </row>
    <row r="230" spans="3:3" x14ac:dyDescent="0.25">
      <c r="C230" s="37"/>
    </row>
    <row r="231" spans="3:3" x14ac:dyDescent="0.25">
      <c r="C231" s="37"/>
    </row>
    <row r="232" spans="3:3" x14ac:dyDescent="0.25">
      <c r="C232" s="37"/>
    </row>
    <row r="233" spans="3:3" x14ac:dyDescent="0.25">
      <c r="C233" s="37"/>
    </row>
    <row r="234" spans="3:3" x14ac:dyDescent="0.25">
      <c r="C234" s="37"/>
    </row>
    <row r="235" spans="3:3" x14ac:dyDescent="0.25">
      <c r="C235" s="37"/>
    </row>
    <row r="236" spans="3:3" x14ac:dyDescent="0.25">
      <c r="C236" s="37"/>
    </row>
    <row r="237" spans="3:3" x14ac:dyDescent="0.25">
      <c r="C237" s="37"/>
    </row>
    <row r="238" spans="3:3" x14ac:dyDescent="0.25">
      <c r="C238" s="37"/>
    </row>
    <row r="239" spans="3:3" x14ac:dyDescent="0.25">
      <c r="C239" s="37"/>
    </row>
    <row r="240" spans="3:3" x14ac:dyDescent="0.25">
      <c r="C240" s="37"/>
    </row>
    <row r="241" spans="3:3" x14ac:dyDescent="0.25">
      <c r="C241" s="37"/>
    </row>
    <row r="242" spans="3:3" x14ac:dyDescent="0.25">
      <c r="C242" s="37"/>
    </row>
    <row r="243" spans="3:3" x14ac:dyDescent="0.25">
      <c r="C243" s="37"/>
    </row>
    <row r="244" spans="3:3" x14ac:dyDescent="0.25">
      <c r="C244" s="37"/>
    </row>
    <row r="245" spans="3:3" x14ac:dyDescent="0.25">
      <c r="C245" s="37"/>
    </row>
    <row r="246" spans="3:3" x14ac:dyDescent="0.25">
      <c r="C246" s="37"/>
    </row>
    <row r="247" spans="3:3" x14ac:dyDescent="0.25">
      <c r="C247" s="37"/>
    </row>
    <row r="248" spans="3:3" x14ac:dyDescent="0.25">
      <c r="C248" s="37"/>
    </row>
    <row r="249" spans="3:3" x14ac:dyDescent="0.25">
      <c r="C249" s="37"/>
    </row>
    <row r="250" spans="3:3" x14ac:dyDescent="0.25">
      <c r="C250" s="37"/>
    </row>
    <row r="251" spans="3:3" x14ac:dyDescent="0.25">
      <c r="C251" s="37"/>
    </row>
    <row r="252" spans="3:3" x14ac:dyDescent="0.25">
      <c r="C252" s="37"/>
    </row>
    <row r="253" spans="3:3" x14ac:dyDescent="0.25">
      <c r="C253" s="37"/>
    </row>
    <row r="254" spans="3:3" x14ac:dyDescent="0.25">
      <c r="C254" s="37"/>
    </row>
    <row r="255" spans="3:3" x14ac:dyDescent="0.25">
      <c r="C255" s="37"/>
    </row>
    <row r="256" spans="3:3" x14ac:dyDescent="0.25">
      <c r="C256" s="37"/>
    </row>
    <row r="257" spans="3:3" x14ac:dyDescent="0.25">
      <c r="C257" s="37"/>
    </row>
    <row r="258" spans="3:3" x14ac:dyDescent="0.25">
      <c r="C258" s="37"/>
    </row>
    <row r="259" spans="3:3" x14ac:dyDescent="0.25">
      <c r="C259" s="37"/>
    </row>
    <row r="260" spans="3:3" x14ac:dyDescent="0.25">
      <c r="C260" s="37"/>
    </row>
    <row r="261" spans="3:3" x14ac:dyDescent="0.25">
      <c r="C261" s="37"/>
    </row>
    <row r="262" spans="3:3" x14ac:dyDescent="0.25">
      <c r="C262" s="37"/>
    </row>
    <row r="263" spans="3:3" x14ac:dyDescent="0.25">
      <c r="C263" s="37"/>
    </row>
    <row r="264" spans="3:3" x14ac:dyDescent="0.25">
      <c r="C264" s="37"/>
    </row>
    <row r="265" spans="3:3" x14ac:dyDescent="0.25">
      <c r="C265" s="37"/>
    </row>
    <row r="266" spans="3:3" x14ac:dyDescent="0.25">
      <c r="C266" s="37"/>
    </row>
    <row r="267" spans="3:3" x14ac:dyDescent="0.25">
      <c r="C267" s="37"/>
    </row>
    <row r="268" spans="3:3" x14ac:dyDescent="0.25">
      <c r="C268" s="37"/>
    </row>
    <row r="269" spans="3:3" x14ac:dyDescent="0.25">
      <c r="C269" s="37"/>
    </row>
    <row r="270" spans="3:3" x14ac:dyDescent="0.25">
      <c r="C270" s="37"/>
    </row>
    <row r="271" spans="3:3" x14ac:dyDescent="0.25">
      <c r="C271" s="37"/>
    </row>
    <row r="272" spans="3:3" x14ac:dyDescent="0.25">
      <c r="C272" s="37"/>
    </row>
    <row r="273" spans="3:3" x14ac:dyDescent="0.25">
      <c r="C273" s="37"/>
    </row>
    <row r="274" spans="3:3" x14ac:dyDescent="0.25">
      <c r="C274" s="37"/>
    </row>
    <row r="275" spans="3:3" x14ac:dyDescent="0.25">
      <c r="C275" s="37"/>
    </row>
    <row r="276" spans="3:3" x14ac:dyDescent="0.25">
      <c r="C276" s="37"/>
    </row>
    <row r="277" spans="3:3" x14ac:dyDescent="0.25">
      <c r="C277" s="37"/>
    </row>
    <row r="278" spans="3:3" x14ac:dyDescent="0.25">
      <c r="C278" s="37"/>
    </row>
    <row r="279" spans="3:3" x14ac:dyDescent="0.25">
      <c r="C279" s="37"/>
    </row>
    <row r="280" spans="3:3" x14ac:dyDescent="0.25">
      <c r="C280" s="37"/>
    </row>
    <row r="281" spans="3:3" x14ac:dyDescent="0.25">
      <c r="C281" s="37"/>
    </row>
    <row r="282" spans="3:3" x14ac:dyDescent="0.25">
      <c r="C282" s="37"/>
    </row>
    <row r="283" spans="3:3" x14ac:dyDescent="0.25">
      <c r="C283" s="37"/>
    </row>
    <row r="284" spans="3:3" x14ac:dyDescent="0.25">
      <c r="C284" s="37"/>
    </row>
    <row r="285" spans="3:3" x14ac:dyDescent="0.25">
      <c r="C285" s="37"/>
    </row>
    <row r="286" spans="3:3" x14ac:dyDescent="0.25">
      <c r="C286" s="37"/>
    </row>
    <row r="287" spans="3:3" x14ac:dyDescent="0.25">
      <c r="C287" s="37"/>
    </row>
    <row r="288" spans="3:3" x14ac:dyDescent="0.25">
      <c r="C288" s="37"/>
    </row>
    <row r="289" spans="3:3" x14ac:dyDescent="0.25">
      <c r="C289" s="37"/>
    </row>
    <row r="290" spans="3:3" x14ac:dyDescent="0.25">
      <c r="C290" s="37"/>
    </row>
    <row r="291" spans="3:3" x14ac:dyDescent="0.25">
      <c r="C291" s="37"/>
    </row>
    <row r="292" spans="3:3" x14ac:dyDescent="0.25">
      <c r="C292" s="37"/>
    </row>
    <row r="293" spans="3:3" x14ac:dyDescent="0.25">
      <c r="C293" s="37"/>
    </row>
    <row r="294" spans="3:3" x14ac:dyDescent="0.25">
      <c r="C294" s="37"/>
    </row>
    <row r="295" spans="3:3" x14ac:dyDescent="0.25">
      <c r="C295" s="37"/>
    </row>
    <row r="296" spans="3:3" x14ac:dyDescent="0.25">
      <c r="C296" s="37"/>
    </row>
    <row r="297" spans="3:3" x14ac:dyDescent="0.25">
      <c r="C297" s="37"/>
    </row>
    <row r="298" spans="3:3" x14ac:dyDescent="0.25">
      <c r="C298" s="37"/>
    </row>
    <row r="299" spans="3:3" x14ac:dyDescent="0.25">
      <c r="C299" s="37"/>
    </row>
    <row r="300" spans="3:3" x14ac:dyDescent="0.25">
      <c r="C300" s="37"/>
    </row>
    <row r="301" spans="3:3" x14ac:dyDescent="0.25">
      <c r="C301" s="37"/>
    </row>
    <row r="302" spans="3:3" x14ac:dyDescent="0.25">
      <c r="C302" s="37"/>
    </row>
    <row r="303" spans="3:3" x14ac:dyDescent="0.25">
      <c r="C303" s="37"/>
    </row>
    <row r="304" spans="3:3" x14ac:dyDescent="0.25">
      <c r="C304" s="37"/>
    </row>
    <row r="305" spans="3:3" x14ac:dyDescent="0.25">
      <c r="C305" s="37"/>
    </row>
    <row r="306" spans="3:3" x14ac:dyDescent="0.25">
      <c r="C306" s="37"/>
    </row>
    <row r="307" spans="3:3" x14ac:dyDescent="0.25">
      <c r="C307" s="37"/>
    </row>
    <row r="308" spans="3:3" x14ac:dyDescent="0.25">
      <c r="C308" s="37"/>
    </row>
    <row r="309" spans="3:3" x14ac:dyDescent="0.25">
      <c r="C309" s="37"/>
    </row>
    <row r="310" spans="3:3" x14ac:dyDescent="0.25">
      <c r="C310" s="37"/>
    </row>
    <row r="311" spans="3:3" x14ac:dyDescent="0.25">
      <c r="C311" s="37"/>
    </row>
    <row r="312" spans="3:3" x14ac:dyDescent="0.25">
      <c r="C312" s="37"/>
    </row>
    <row r="313" spans="3:3" x14ac:dyDescent="0.25">
      <c r="C313" s="37"/>
    </row>
    <row r="314" spans="3:3" x14ac:dyDescent="0.25">
      <c r="C314" s="37"/>
    </row>
    <row r="315" spans="3:3" x14ac:dyDescent="0.25">
      <c r="C315" s="37"/>
    </row>
    <row r="316" spans="3:3" x14ac:dyDescent="0.25">
      <c r="C316" s="37"/>
    </row>
    <row r="317" spans="3:3" x14ac:dyDescent="0.25">
      <c r="C317" s="37"/>
    </row>
    <row r="318" spans="3:3" x14ac:dyDescent="0.25">
      <c r="C318" s="37"/>
    </row>
    <row r="319" spans="3:3" x14ac:dyDescent="0.25">
      <c r="C319" s="37"/>
    </row>
    <row r="320" spans="3:3" x14ac:dyDescent="0.25">
      <c r="C320" s="37"/>
    </row>
    <row r="321" spans="3:3" x14ac:dyDescent="0.25">
      <c r="C321" s="37"/>
    </row>
    <row r="322" spans="3:3" x14ac:dyDescent="0.25">
      <c r="C322" s="37"/>
    </row>
    <row r="323" spans="3:3" x14ac:dyDescent="0.25">
      <c r="C323" s="37"/>
    </row>
    <row r="324" spans="3:3" x14ac:dyDescent="0.25">
      <c r="C324" s="37"/>
    </row>
    <row r="325" spans="3:3" x14ac:dyDescent="0.25">
      <c r="C325" s="37"/>
    </row>
    <row r="326" spans="3:3" x14ac:dyDescent="0.25">
      <c r="C326" s="37"/>
    </row>
    <row r="327" spans="3:3" x14ac:dyDescent="0.25">
      <c r="C327" s="37"/>
    </row>
    <row r="328" spans="3:3" x14ac:dyDescent="0.25">
      <c r="C328" s="37"/>
    </row>
    <row r="329" spans="3:3" x14ac:dyDescent="0.25">
      <c r="C329" s="37"/>
    </row>
    <row r="330" spans="3:3" x14ac:dyDescent="0.25">
      <c r="C330" s="37"/>
    </row>
    <row r="331" spans="3:3" x14ac:dyDescent="0.25">
      <c r="C331" s="37"/>
    </row>
    <row r="332" spans="3:3" x14ac:dyDescent="0.25">
      <c r="C332" s="37"/>
    </row>
    <row r="333" spans="3:3" x14ac:dyDescent="0.25">
      <c r="C333" s="37"/>
    </row>
    <row r="334" spans="3:3" x14ac:dyDescent="0.25">
      <c r="C334" s="37"/>
    </row>
    <row r="335" spans="3:3" x14ac:dyDescent="0.25">
      <c r="C335" s="37"/>
    </row>
    <row r="336" spans="3:3" x14ac:dyDescent="0.25">
      <c r="C336" s="37"/>
    </row>
    <row r="337" spans="3:3" x14ac:dyDescent="0.25">
      <c r="C337" s="37"/>
    </row>
    <row r="338" spans="3:3" x14ac:dyDescent="0.25">
      <c r="C338" s="37"/>
    </row>
    <row r="339" spans="3:3" x14ac:dyDescent="0.25">
      <c r="C339" s="37"/>
    </row>
    <row r="340" spans="3:3" x14ac:dyDescent="0.25">
      <c r="C340" s="37"/>
    </row>
    <row r="341" spans="3:3" x14ac:dyDescent="0.25">
      <c r="C341" s="37"/>
    </row>
    <row r="342" spans="3:3" x14ac:dyDescent="0.25">
      <c r="C342" s="37"/>
    </row>
    <row r="343" spans="3:3" x14ac:dyDescent="0.25">
      <c r="C343" s="37"/>
    </row>
    <row r="344" spans="3:3" x14ac:dyDescent="0.25">
      <c r="C344" s="37"/>
    </row>
    <row r="345" spans="3:3" x14ac:dyDescent="0.25">
      <c r="C345" s="37"/>
    </row>
    <row r="346" spans="3:3" x14ac:dyDescent="0.25">
      <c r="C346" s="37"/>
    </row>
    <row r="347" spans="3:3" x14ac:dyDescent="0.25">
      <c r="C347" s="37"/>
    </row>
    <row r="348" spans="3:3" x14ac:dyDescent="0.25">
      <c r="C348" s="37"/>
    </row>
    <row r="349" spans="3:3" x14ac:dyDescent="0.25">
      <c r="C349" s="37"/>
    </row>
    <row r="350" spans="3:3" x14ac:dyDescent="0.25">
      <c r="C350" s="37"/>
    </row>
    <row r="351" spans="3:3" x14ac:dyDescent="0.25">
      <c r="C351" s="37"/>
    </row>
    <row r="352" spans="3:3" x14ac:dyDescent="0.25">
      <c r="C352" s="37"/>
    </row>
    <row r="353" spans="3:3" x14ac:dyDescent="0.25">
      <c r="C353" s="37"/>
    </row>
    <row r="354" spans="3:3" x14ac:dyDescent="0.25">
      <c r="C354" s="37"/>
    </row>
    <row r="355" spans="3:3" x14ac:dyDescent="0.25">
      <c r="C355" s="37"/>
    </row>
    <row r="356" spans="3:3" x14ac:dyDescent="0.25">
      <c r="C356" s="37"/>
    </row>
    <row r="357" spans="3:3" x14ac:dyDescent="0.25">
      <c r="C357" s="37"/>
    </row>
    <row r="358" spans="3:3" x14ac:dyDescent="0.25">
      <c r="C358" s="37"/>
    </row>
    <row r="359" spans="3:3" x14ac:dyDescent="0.25">
      <c r="C359" s="37"/>
    </row>
    <row r="360" spans="3:3" x14ac:dyDescent="0.25">
      <c r="C360" s="37"/>
    </row>
    <row r="361" spans="3:3" x14ac:dyDescent="0.25">
      <c r="C361" s="37"/>
    </row>
    <row r="362" spans="3:3" x14ac:dyDescent="0.25">
      <c r="C362" s="37"/>
    </row>
    <row r="363" spans="3:3" x14ac:dyDescent="0.25">
      <c r="C363" s="37"/>
    </row>
    <row r="364" spans="3:3" x14ac:dyDescent="0.25">
      <c r="C364" s="37"/>
    </row>
    <row r="365" spans="3:3" x14ac:dyDescent="0.25">
      <c r="C365" s="37"/>
    </row>
    <row r="366" spans="3:3" x14ac:dyDescent="0.25">
      <c r="C366" s="37"/>
    </row>
    <row r="367" spans="3:3" x14ac:dyDescent="0.25">
      <c r="C367" s="37"/>
    </row>
    <row r="368" spans="3:3" x14ac:dyDescent="0.25">
      <c r="C368" s="37"/>
    </row>
    <row r="369" spans="3:3" x14ac:dyDescent="0.25">
      <c r="C369" s="37"/>
    </row>
    <row r="370" spans="3:3" x14ac:dyDescent="0.25">
      <c r="C370" s="37"/>
    </row>
    <row r="371" spans="3:3" x14ac:dyDescent="0.25">
      <c r="C371" s="37"/>
    </row>
    <row r="372" spans="3:3" x14ac:dyDescent="0.25">
      <c r="C372" s="37"/>
    </row>
    <row r="373" spans="3:3" x14ac:dyDescent="0.25">
      <c r="C373" s="37"/>
    </row>
    <row r="374" spans="3:3" x14ac:dyDescent="0.25">
      <c r="C374" s="37"/>
    </row>
    <row r="375" spans="3:3" x14ac:dyDescent="0.25">
      <c r="C375" s="37"/>
    </row>
    <row r="376" spans="3:3" x14ac:dyDescent="0.25">
      <c r="C376" s="37"/>
    </row>
    <row r="377" spans="3:3" x14ac:dyDescent="0.25">
      <c r="C377" s="37"/>
    </row>
    <row r="378" spans="3:3" x14ac:dyDescent="0.25">
      <c r="C378" s="37"/>
    </row>
    <row r="379" spans="3:3" x14ac:dyDescent="0.25">
      <c r="C379" s="37"/>
    </row>
    <row r="380" spans="3:3" x14ac:dyDescent="0.25">
      <c r="C380" s="37"/>
    </row>
    <row r="381" spans="3:3" x14ac:dyDescent="0.25">
      <c r="C381" s="37"/>
    </row>
    <row r="382" spans="3:3" x14ac:dyDescent="0.25">
      <c r="C382" s="37"/>
    </row>
    <row r="383" spans="3:3" x14ac:dyDescent="0.25">
      <c r="C383" s="37"/>
    </row>
    <row r="384" spans="3:3" x14ac:dyDescent="0.25">
      <c r="C384" s="37"/>
    </row>
    <row r="385" spans="3:3" x14ac:dyDescent="0.25">
      <c r="C385" s="37"/>
    </row>
    <row r="386" spans="3:3" x14ac:dyDescent="0.25">
      <c r="C386" s="37"/>
    </row>
    <row r="387" spans="3:3" x14ac:dyDescent="0.25">
      <c r="C387" s="37"/>
    </row>
    <row r="388" spans="3:3" x14ac:dyDescent="0.25">
      <c r="C388" s="37"/>
    </row>
    <row r="389" spans="3:3" x14ac:dyDescent="0.25">
      <c r="C389" s="37"/>
    </row>
    <row r="390" spans="3:3" x14ac:dyDescent="0.25">
      <c r="C390" s="37"/>
    </row>
    <row r="391" spans="3:3" x14ac:dyDescent="0.25">
      <c r="C391" s="37"/>
    </row>
    <row r="392" spans="3:3" x14ac:dyDescent="0.25">
      <c r="C392" s="37"/>
    </row>
    <row r="393" spans="3:3" x14ac:dyDescent="0.25">
      <c r="C393" s="37"/>
    </row>
    <row r="394" spans="3:3" x14ac:dyDescent="0.25">
      <c r="C394" s="37"/>
    </row>
    <row r="395" spans="3:3" x14ac:dyDescent="0.25">
      <c r="C395" s="37"/>
    </row>
    <row r="396" spans="3:3" x14ac:dyDescent="0.25">
      <c r="C396" s="37"/>
    </row>
    <row r="397" spans="3:3" x14ac:dyDescent="0.25">
      <c r="C397" s="37"/>
    </row>
    <row r="398" spans="3:3" x14ac:dyDescent="0.25">
      <c r="C398" s="37"/>
    </row>
    <row r="399" spans="3:3" x14ac:dyDescent="0.25">
      <c r="C399" s="37"/>
    </row>
    <row r="400" spans="3:3" x14ac:dyDescent="0.25">
      <c r="C400" s="37"/>
    </row>
    <row r="401" spans="3:3" x14ac:dyDescent="0.25">
      <c r="C401" s="37"/>
    </row>
    <row r="402" spans="3:3" x14ac:dyDescent="0.25">
      <c r="C402" s="37"/>
    </row>
    <row r="403" spans="3:3" x14ac:dyDescent="0.25">
      <c r="C403" s="37"/>
    </row>
    <row r="404" spans="3:3" x14ac:dyDescent="0.25">
      <c r="C404" s="37"/>
    </row>
    <row r="405" spans="3:3" x14ac:dyDescent="0.25">
      <c r="C405" s="37"/>
    </row>
    <row r="406" spans="3:3" x14ac:dyDescent="0.25">
      <c r="C406" s="37"/>
    </row>
    <row r="407" spans="3:3" x14ac:dyDescent="0.25">
      <c r="C407" s="37"/>
    </row>
    <row r="408" spans="3:3" x14ac:dyDescent="0.25">
      <c r="C408" s="37"/>
    </row>
    <row r="409" spans="3:3" x14ac:dyDescent="0.25">
      <c r="C409" s="37"/>
    </row>
    <row r="410" spans="3:3" x14ac:dyDescent="0.25">
      <c r="C410" s="37"/>
    </row>
    <row r="411" spans="3:3" x14ac:dyDescent="0.25">
      <c r="C411" s="37"/>
    </row>
    <row r="412" spans="3:3" x14ac:dyDescent="0.25">
      <c r="C412" s="37"/>
    </row>
    <row r="413" spans="3:3" x14ac:dyDescent="0.25">
      <c r="C413" s="37"/>
    </row>
    <row r="414" spans="3:3" x14ac:dyDescent="0.25">
      <c r="C414" s="37"/>
    </row>
    <row r="415" spans="3:3" x14ac:dyDescent="0.25">
      <c r="C415" s="37"/>
    </row>
    <row r="416" spans="3:3" x14ac:dyDescent="0.25">
      <c r="C416" s="37"/>
    </row>
    <row r="417" spans="3:3" x14ac:dyDescent="0.25">
      <c r="C417" s="37"/>
    </row>
    <row r="418" spans="3:3" x14ac:dyDescent="0.25">
      <c r="C418" s="37"/>
    </row>
    <row r="419" spans="3:3" x14ac:dyDescent="0.25">
      <c r="C419" s="37"/>
    </row>
    <row r="420" spans="3:3" x14ac:dyDescent="0.25">
      <c r="C420" s="37"/>
    </row>
    <row r="421" spans="3:3" x14ac:dyDescent="0.25">
      <c r="C421" s="37"/>
    </row>
    <row r="422" spans="3:3" x14ac:dyDescent="0.25">
      <c r="C422" s="37"/>
    </row>
    <row r="423" spans="3:3" x14ac:dyDescent="0.25">
      <c r="C423" s="37"/>
    </row>
    <row r="424" spans="3:3" x14ac:dyDescent="0.25">
      <c r="C424" s="37"/>
    </row>
    <row r="425" spans="3:3" x14ac:dyDescent="0.25">
      <c r="C425" s="37"/>
    </row>
    <row r="426" spans="3:3" x14ac:dyDescent="0.25">
      <c r="C426" s="37"/>
    </row>
    <row r="427" spans="3:3" x14ac:dyDescent="0.25">
      <c r="C427" s="37"/>
    </row>
    <row r="428" spans="3:3" x14ac:dyDescent="0.25">
      <c r="C428" s="37"/>
    </row>
    <row r="429" spans="3:3" x14ac:dyDescent="0.25">
      <c r="C429" s="37"/>
    </row>
    <row r="430" spans="3:3" x14ac:dyDescent="0.25">
      <c r="C430" s="37"/>
    </row>
    <row r="431" spans="3:3" x14ac:dyDescent="0.25">
      <c r="C431" s="37"/>
    </row>
    <row r="432" spans="3:3" x14ac:dyDescent="0.25">
      <c r="C432" s="37"/>
    </row>
    <row r="433" spans="3:3" x14ac:dyDescent="0.25">
      <c r="C433" s="37"/>
    </row>
    <row r="434" spans="3:3" x14ac:dyDescent="0.25">
      <c r="C434" s="37"/>
    </row>
    <row r="435" spans="3:3" x14ac:dyDescent="0.25">
      <c r="C435" s="37"/>
    </row>
    <row r="436" spans="3:3" x14ac:dyDescent="0.25">
      <c r="C436" s="37"/>
    </row>
    <row r="437" spans="3:3" x14ac:dyDescent="0.25">
      <c r="C437" s="37"/>
    </row>
    <row r="438" spans="3:3" x14ac:dyDescent="0.25">
      <c r="C438" s="37"/>
    </row>
    <row r="439" spans="3:3" x14ac:dyDescent="0.25">
      <c r="C439" s="37"/>
    </row>
    <row r="440" spans="3:3" x14ac:dyDescent="0.25">
      <c r="C440" s="37"/>
    </row>
    <row r="441" spans="3:3" x14ac:dyDescent="0.25">
      <c r="C441" s="37"/>
    </row>
    <row r="442" spans="3:3" x14ac:dyDescent="0.25">
      <c r="C442" s="37"/>
    </row>
    <row r="443" spans="3:3" x14ac:dyDescent="0.25">
      <c r="C443" s="37"/>
    </row>
    <row r="444" spans="3:3" x14ac:dyDescent="0.25">
      <c r="C444" s="37"/>
    </row>
    <row r="445" spans="3:3" x14ac:dyDescent="0.25">
      <c r="C445" s="37"/>
    </row>
    <row r="446" spans="3:3" x14ac:dyDescent="0.25">
      <c r="C446" s="37"/>
    </row>
    <row r="447" spans="3:3" x14ac:dyDescent="0.25">
      <c r="C447" s="37"/>
    </row>
    <row r="448" spans="3:3" x14ac:dyDescent="0.25">
      <c r="C448" s="37"/>
    </row>
    <row r="449" spans="3:3" x14ac:dyDescent="0.25">
      <c r="C449" s="37"/>
    </row>
    <row r="450" spans="3:3" x14ac:dyDescent="0.25">
      <c r="C450" s="37"/>
    </row>
    <row r="451" spans="3:3" x14ac:dyDescent="0.25">
      <c r="C451" s="37"/>
    </row>
    <row r="452" spans="3:3" x14ac:dyDescent="0.25">
      <c r="C452" s="37"/>
    </row>
    <row r="453" spans="3:3" x14ac:dyDescent="0.25">
      <c r="C453" s="37"/>
    </row>
    <row r="454" spans="3:3" x14ac:dyDescent="0.25">
      <c r="C454" s="37"/>
    </row>
    <row r="455" spans="3:3" x14ac:dyDescent="0.25">
      <c r="C455" s="37"/>
    </row>
    <row r="456" spans="3:3" x14ac:dyDescent="0.25">
      <c r="C456" s="37"/>
    </row>
    <row r="457" spans="3:3" x14ac:dyDescent="0.25">
      <c r="C457" s="37"/>
    </row>
    <row r="458" spans="3:3" x14ac:dyDescent="0.25">
      <c r="C458" s="37"/>
    </row>
    <row r="459" spans="3:3" x14ac:dyDescent="0.25">
      <c r="C459" s="37"/>
    </row>
    <row r="460" spans="3:3" x14ac:dyDescent="0.25">
      <c r="C460" s="37"/>
    </row>
    <row r="461" spans="3:3" x14ac:dyDescent="0.25">
      <c r="C461" s="37"/>
    </row>
    <row r="462" spans="3:3" x14ac:dyDescent="0.25">
      <c r="C462" s="37"/>
    </row>
    <row r="463" spans="3:3" x14ac:dyDescent="0.25">
      <c r="C463" s="37"/>
    </row>
    <row r="464" spans="3:3" x14ac:dyDescent="0.25">
      <c r="C464" s="37"/>
    </row>
    <row r="465" spans="3:3" x14ac:dyDescent="0.25">
      <c r="C465" s="37"/>
    </row>
    <row r="466" spans="3:3" x14ac:dyDescent="0.25">
      <c r="C466" s="37"/>
    </row>
    <row r="467" spans="3:3" x14ac:dyDescent="0.25">
      <c r="C467" s="37"/>
    </row>
    <row r="468" spans="3:3" x14ac:dyDescent="0.25">
      <c r="C468" s="37"/>
    </row>
    <row r="469" spans="3:3" x14ac:dyDescent="0.25">
      <c r="C469" s="37"/>
    </row>
    <row r="470" spans="3:3" x14ac:dyDescent="0.25">
      <c r="C470" s="37"/>
    </row>
    <row r="471" spans="3:3" x14ac:dyDescent="0.25">
      <c r="C471" s="37"/>
    </row>
    <row r="472" spans="3:3" x14ac:dyDescent="0.25">
      <c r="C472" s="37"/>
    </row>
    <row r="473" spans="3:3" x14ac:dyDescent="0.25">
      <c r="C473" s="37"/>
    </row>
    <row r="474" spans="3:3" x14ac:dyDescent="0.25">
      <c r="C474" s="37"/>
    </row>
    <row r="475" spans="3:3" x14ac:dyDescent="0.25">
      <c r="C475" s="37"/>
    </row>
    <row r="476" spans="3:3" x14ac:dyDescent="0.25">
      <c r="C476" s="37"/>
    </row>
    <row r="477" spans="3:3" x14ac:dyDescent="0.25">
      <c r="C477" s="37"/>
    </row>
    <row r="478" spans="3:3" x14ac:dyDescent="0.25">
      <c r="C478" s="37"/>
    </row>
    <row r="479" spans="3:3" x14ac:dyDescent="0.25">
      <c r="C479" s="37"/>
    </row>
    <row r="480" spans="3:3" x14ac:dyDescent="0.25">
      <c r="C480" s="37"/>
    </row>
    <row r="481" spans="3:3" x14ac:dyDescent="0.25">
      <c r="C481" s="37"/>
    </row>
    <row r="482" spans="3:3" x14ac:dyDescent="0.25">
      <c r="C482" s="37"/>
    </row>
    <row r="483" spans="3:3" x14ac:dyDescent="0.25">
      <c r="C483" s="37"/>
    </row>
    <row r="484" spans="3:3" x14ac:dyDescent="0.25">
      <c r="C484" s="37"/>
    </row>
    <row r="485" spans="3:3" x14ac:dyDescent="0.25">
      <c r="C485" s="37"/>
    </row>
    <row r="486" spans="3:3" x14ac:dyDescent="0.25">
      <c r="C486" s="37"/>
    </row>
    <row r="487" spans="3:3" x14ac:dyDescent="0.25">
      <c r="C487" s="37"/>
    </row>
    <row r="488" spans="3:3" x14ac:dyDescent="0.25">
      <c r="C488" s="37"/>
    </row>
    <row r="489" spans="3:3" x14ac:dyDescent="0.25">
      <c r="C489" s="37"/>
    </row>
    <row r="490" spans="3:3" x14ac:dyDescent="0.25">
      <c r="C490" s="37"/>
    </row>
    <row r="491" spans="3:3" x14ac:dyDescent="0.25">
      <c r="C491" s="37"/>
    </row>
    <row r="492" spans="3:3" x14ac:dyDescent="0.25">
      <c r="C492" s="37"/>
    </row>
    <row r="493" spans="3:3" x14ac:dyDescent="0.25">
      <c r="C493" s="37"/>
    </row>
    <row r="494" spans="3:3" x14ac:dyDescent="0.25">
      <c r="C494" s="37"/>
    </row>
    <row r="495" spans="3:3" x14ac:dyDescent="0.25">
      <c r="C495" s="37"/>
    </row>
    <row r="496" spans="3:3" x14ac:dyDescent="0.25">
      <c r="C496" s="37"/>
    </row>
    <row r="497" spans="3:3" x14ac:dyDescent="0.25">
      <c r="C497" s="37"/>
    </row>
    <row r="498" spans="3:3" x14ac:dyDescent="0.25">
      <c r="C498" s="37"/>
    </row>
    <row r="499" spans="3:3" x14ac:dyDescent="0.25">
      <c r="C499" s="37"/>
    </row>
    <row r="500" spans="3:3" x14ac:dyDescent="0.25">
      <c r="C500" s="37"/>
    </row>
    <row r="501" spans="3:3" x14ac:dyDescent="0.25">
      <c r="C501" s="37"/>
    </row>
    <row r="502" spans="3:3" x14ac:dyDescent="0.25">
      <c r="C502" s="37"/>
    </row>
    <row r="503" spans="3:3" x14ac:dyDescent="0.25">
      <c r="C503" s="37"/>
    </row>
    <row r="504" spans="3:3" x14ac:dyDescent="0.25">
      <c r="C504" s="37"/>
    </row>
    <row r="505" spans="3:3" x14ac:dyDescent="0.25">
      <c r="C505" s="37"/>
    </row>
    <row r="506" spans="3:3" x14ac:dyDescent="0.25">
      <c r="C506" s="37"/>
    </row>
    <row r="507" spans="3:3" x14ac:dyDescent="0.25">
      <c r="C507" s="37"/>
    </row>
    <row r="508" spans="3:3" x14ac:dyDescent="0.25">
      <c r="C508" s="37"/>
    </row>
    <row r="509" spans="3:3" x14ac:dyDescent="0.25">
      <c r="C509" s="37"/>
    </row>
    <row r="510" spans="3:3" x14ac:dyDescent="0.25">
      <c r="C510" s="37"/>
    </row>
    <row r="511" spans="3:3" x14ac:dyDescent="0.25">
      <c r="C511" s="37"/>
    </row>
    <row r="512" spans="3:3" x14ac:dyDescent="0.25">
      <c r="C512" s="37"/>
    </row>
    <row r="513" spans="3:3" x14ac:dyDescent="0.25">
      <c r="C513" s="37"/>
    </row>
    <row r="514" spans="3:3" x14ac:dyDescent="0.25">
      <c r="C514" s="37"/>
    </row>
    <row r="515" spans="3:3" x14ac:dyDescent="0.25">
      <c r="C515" s="37"/>
    </row>
    <row r="516" spans="3:3" x14ac:dyDescent="0.25">
      <c r="C516" s="37"/>
    </row>
    <row r="517" spans="3:3" x14ac:dyDescent="0.25">
      <c r="C517" s="37"/>
    </row>
    <row r="518" spans="3:3" x14ac:dyDescent="0.25">
      <c r="C518" s="37"/>
    </row>
    <row r="519" spans="3:3" x14ac:dyDescent="0.25">
      <c r="C519" s="37"/>
    </row>
    <row r="520" spans="3:3" x14ac:dyDescent="0.25">
      <c r="C520" s="37"/>
    </row>
    <row r="521" spans="3:3" x14ac:dyDescent="0.25">
      <c r="C521" s="37"/>
    </row>
    <row r="522" spans="3:3" x14ac:dyDescent="0.25">
      <c r="C522" s="37"/>
    </row>
    <row r="523" spans="3:3" x14ac:dyDescent="0.25">
      <c r="C523" s="37"/>
    </row>
    <row r="524" spans="3:3" x14ac:dyDescent="0.25">
      <c r="C524" s="37"/>
    </row>
    <row r="525" spans="3:3" x14ac:dyDescent="0.25">
      <c r="C525" s="37"/>
    </row>
    <row r="526" spans="3:3" x14ac:dyDescent="0.25">
      <c r="C526" s="37"/>
    </row>
    <row r="527" spans="3:3" x14ac:dyDescent="0.25">
      <c r="C527" s="37"/>
    </row>
    <row r="528" spans="3:3" x14ac:dyDescent="0.25">
      <c r="C528" s="37"/>
    </row>
    <row r="529" spans="3:3" x14ac:dyDescent="0.25">
      <c r="C529" s="37"/>
    </row>
    <row r="530" spans="3:3" x14ac:dyDescent="0.25">
      <c r="C530" s="37"/>
    </row>
    <row r="531" spans="3:3" x14ac:dyDescent="0.25">
      <c r="C531" s="37"/>
    </row>
    <row r="532" spans="3:3" x14ac:dyDescent="0.25">
      <c r="C532" s="37"/>
    </row>
    <row r="533" spans="3:3" x14ac:dyDescent="0.25">
      <c r="C533" s="37"/>
    </row>
    <row r="534" spans="3:3" x14ac:dyDescent="0.25">
      <c r="C534" s="37"/>
    </row>
    <row r="535" spans="3:3" x14ac:dyDescent="0.25">
      <c r="C535" s="37"/>
    </row>
    <row r="536" spans="3:3" x14ac:dyDescent="0.25">
      <c r="C536" s="37"/>
    </row>
    <row r="537" spans="3:3" x14ac:dyDescent="0.25">
      <c r="C537" s="37"/>
    </row>
    <row r="538" spans="3:3" x14ac:dyDescent="0.25">
      <c r="C538" s="37"/>
    </row>
    <row r="539" spans="3:3" x14ac:dyDescent="0.25">
      <c r="C539" s="37"/>
    </row>
    <row r="540" spans="3:3" x14ac:dyDescent="0.25">
      <c r="C540" s="37"/>
    </row>
    <row r="541" spans="3:3" x14ac:dyDescent="0.25">
      <c r="C541" s="37"/>
    </row>
    <row r="542" spans="3:3" x14ac:dyDescent="0.25">
      <c r="C542" s="37"/>
    </row>
    <row r="543" spans="3:3" x14ac:dyDescent="0.25">
      <c r="C543" s="37"/>
    </row>
    <row r="544" spans="3:3" x14ac:dyDescent="0.25">
      <c r="C544" s="37"/>
    </row>
    <row r="545" spans="3:3" x14ac:dyDescent="0.25">
      <c r="C545" s="37"/>
    </row>
    <row r="546" spans="3:3" x14ac:dyDescent="0.25">
      <c r="C546" s="37"/>
    </row>
    <row r="547" spans="3:3" x14ac:dyDescent="0.25">
      <c r="C547" s="37"/>
    </row>
    <row r="548" spans="3:3" x14ac:dyDescent="0.25">
      <c r="C548" s="37"/>
    </row>
    <row r="549" spans="3:3" x14ac:dyDescent="0.25">
      <c r="C549" s="37"/>
    </row>
    <row r="550" spans="3:3" x14ac:dyDescent="0.25">
      <c r="C550" s="37"/>
    </row>
    <row r="551" spans="3:3" x14ac:dyDescent="0.25">
      <c r="C551" s="37"/>
    </row>
    <row r="552" spans="3:3" x14ac:dyDescent="0.25">
      <c r="C552" s="37"/>
    </row>
    <row r="553" spans="3:3" x14ac:dyDescent="0.25">
      <c r="C553" s="37"/>
    </row>
    <row r="554" spans="3:3" x14ac:dyDescent="0.25">
      <c r="C554" s="37"/>
    </row>
    <row r="555" spans="3:3" x14ac:dyDescent="0.25">
      <c r="C555" s="37"/>
    </row>
    <row r="556" spans="3:3" x14ac:dyDescent="0.25">
      <c r="C556" s="37"/>
    </row>
    <row r="557" spans="3:3" x14ac:dyDescent="0.25">
      <c r="C557" s="37"/>
    </row>
    <row r="558" spans="3:3" x14ac:dyDescent="0.25">
      <c r="C558" s="37"/>
    </row>
    <row r="559" spans="3:3" x14ac:dyDescent="0.25">
      <c r="C559" s="37"/>
    </row>
    <row r="560" spans="3:3" x14ac:dyDescent="0.25">
      <c r="C560" s="37"/>
    </row>
    <row r="561" spans="3:3" x14ac:dyDescent="0.25">
      <c r="C561" s="37"/>
    </row>
    <row r="562" spans="3:3" x14ac:dyDescent="0.25">
      <c r="C562" s="37"/>
    </row>
    <row r="563" spans="3:3" x14ac:dyDescent="0.25">
      <c r="C563" s="37"/>
    </row>
    <row r="564" spans="3:3" x14ac:dyDescent="0.25">
      <c r="C564" s="37"/>
    </row>
    <row r="565" spans="3:3" x14ac:dyDescent="0.25">
      <c r="C565" s="37"/>
    </row>
    <row r="566" spans="3:3" x14ac:dyDescent="0.25">
      <c r="C566" s="37"/>
    </row>
    <row r="567" spans="3:3" x14ac:dyDescent="0.25">
      <c r="C567" s="37"/>
    </row>
    <row r="568" spans="3:3" x14ac:dyDescent="0.25">
      <c r="C568" s="37"/>
    </row>
    <row r="569" spans="3:3" x14ac:dyDescent="0.25">
      <c r="C569" s="37"/>
    </row>
    <row r="570" spans="3:3" x14ac:dyDescent="0.25">
      <c r="C570" s="37"/>
    </row>
    <row r="571" spans="3:3" x14ac:dyDescent="0.25">
      <c r="C571" s="37"/>
    </row>
    <row r="572" spans="3:3" x14ac:dyDescent="0.25">
      <c r="C572" s="37"/>
    </row>
    <row r="573" spans="3:3" x14ac:dyDescent="0.25">
      <c r="C573" s="37"/>
    </row>
    <row r="574" spans="3:3" x14ac:dyDescent="0.25">
      <c r="C574" s="37"/>
    </row>
    <row r="575" spans="3:3" x14ac:dyDescent="0.25">
      <c r="C575" s="37"/>
    </row>
    <row r="576" spans="3:3" x14ac:dyDescent="0.25">
      <c r="C576" s="37"/>
    </row>
    <row r="577" spans="3:3" x14ac:dyDescent="0.25">
      <c r="C577" s="37"/>
    </row>
    <row r="578" spans="3:3" x14ac:dyDescent="0.25">
      <c r="C578" s="37"/>
    </row>
    <row r="579" spans="3:3" x14ac:dyDescent="0.25">
      <c r="C579" s="37"/>
    </row>
    <row r="580" spans="3:3" x14ac:dyDescent="0.25">
      <c r="C580" s="37"/>
    </row>
    <row r="581" spans="3:3" x14ac:dyDescent="0.25">
      <c r="C581" s="37"/>
    </row>
    <row r="582" spans="3:3" x14ac:dyDescent="0.25">
      <c r="C582" s="37"/>
    </row>
    <row r="583" spans="3:3" x14ac:dyDescent="0.25">
      <c r="C583" s="37"/>
    </row>
    <row r="584" spans="3:3" x14ac:dyDescent="0.25">
      <c r="C584" s="37"/>
    </row>
    <row r="585" spans="3:3" x14ac:dyDescent="0.25">
      <c r="C585" s="37"/>
    </row>
    <row r="586" spans="3:3" x14ac:dyDescent="0.25">
      <c r="C586" s="37"/>
    </row>
    <row r="587" spans="3:3" x14ac:dyDescent="0.25">
      <c r="C587" s="37"/>
    </row>
    <row r="588" spans="3:3" x14ac:dyDescent="0.25">
      <c r="C588" s="37"/>
    </row>
    <row r="589" spans="3:3" x14ac:dyDescent="0.25">
      <c r="C589" s="37"/>
    </row>
    <row r="590" spans="3:3" x14ac:dyDescent="0.25">
      <c r="C590" s="37"/>
    </row>
    <row r="591" spans="3:3" x14ac:dyDescent="0.25">
      <c r="C591" s="37"/>
    </row>
    <row r="592" spans="3:3" x14ac:dyDescent="0.25">
      <c r="C592" s="37"/>
    </row>
    <row r="593" spans="3:3" x14ac:dyDescent="0.25">
      <c r="C593" s="37"/>
    </row>
    <row r="594" spans="3:3" x14ac:dyDescent="0.25">
      <c r="C594" s="37"/>
    </row>
    <row r="595" spans="3:3" x14ac:dyDescent="0.25">
      <c r="C595" s="37"/>
    </row>
    <row r="596" spans="3:3" x14ac:dyDescent="0.25">
      <c r="C596" s="37"/>
    </row>
    <row r="597" spans="3:3" x14ac:dyDescent="0.25">
      <c r="C597" s="37"/>
    </row>
    <row r="598" spans="3:3" x14ac:dyDescent="0.25">
      <c r="C598" s="37"/>
    </row>
    <row r="599" spans="3:3" x14ac:dyDescent="0.25">
      <c r="C599" s="37"/>
    </row>
    <row r="600" spans="3:3" x14ac:dyDescent="0.25">
      <c r="C600" s="37"/>
    </row>
    <row r="601" spans="3:3" x14ac:dyDescent="0.25">
      <c r="C601" s="37"/>
    </row>
    <row r="602" spans="3:3" x14ac:dyDescent="0.25">
      <c r="C602" s="37"/>
    </row>
    <row r="603" spans="3:3" x14ac:dyDescent="0.25">
      <c r="C603" s="37"/>
    </row>
    <row r="604" spans="3:3" x14ac:dyDescent="0.25">
      <c r="C604" s="37"/>
    </row>
    <row r="605" spans="3:3" x14ac:dyDescent="0.25">
      <c r="C605" s="37"/>
    </row>
    <row r="606" spans="3:3" x14ac:dyDescent="0.25">
      <c r="C606" s="37"/>
    </row>
    <row r="607" spans="3:3" x14ac:dyDescent="0.25">
      <c r="C607" s="37"/>
    </row>
    <row r="608" spans="3:3" x14ac:dyDescent="0.25">
      <c r="C608" s="37"/>
    </row>
    <row r="609" spans="3:3" x14ac:dyDescent="0.25">
      <c r="C609" s="37"/>
    </row>
    <row r="610" spans="3:3" x14ac:dyDescent="0.25">
      <c r="C610" s="37"/>
    </row>
    <row r="611" spans="3:3" x14ac:dyDescent="0.25">
      <c r="C611" s="37"/>
    </row>
    <row r="612" spans="3:3" x14ac:dyDescent="0.25">
      <c r="C612" s="37"/>
    </row>
    <row r="613" spans="3:3" x14ac:dyDescent="0.25">
      <c r="C613" s="37"/>
    </row>
    <row r="614" spans="3:3" x14ac:dyDescent="0.25">
      <c r="C614" s="37"/>
    </row>
    <row r="615" spans="3:3" x14ac:dyDescent="0.25">
      <c r="C615" s="37"/>
    </row>
    <row r="616" spans="3:3" x14ac:dyDescent="0.25">
      <c r="C616" s="37"/>
    </row>
    <row r="617" spans="3:3" x14ac:dyDescent="0.25">
      <c r="C617" s="37"/>
    </row>
    <row r="618" spans="3:3" x14ac:dyDescent="0.25">
      <c r="C618" s="37"/>
    </row>
    <row r="619" spans="3:3" x14ac:dyDescent="0.25">
      <c r="C619" s="37"/>
    </row>
    <row r="620" spans="3:3" x14ac:dyDescent="0.25">
      <c r="C620" s="37"/>
    </row>
    <row r="621" spans="3:3" x14ac:dyDescent="0.25">
      <c r="C621" s="37"/>
    </row>
    <row r="622" spans="3:3" x14ac:dyDescent="0.25">
      <c r="C622" s="37"/>
    </row>
    <row r="623" spans="3:3" x14ac:dyDescent="0.25">
      <c r="C623" s="37"/>
    </row>
    <row r="624" spans="3:3" x14ac:dyDescent="0.25">
      <c r="C624" s="37"/>
    </row>
    <row r="625" spans="3:3" x14ac:dyDescent="0.25">
      <c r="C625" s="37"/>
    </row>
    <row r="626" spans="3:3" x14ac:dyDescent="0.25">
      <c r="C626" s="37"/>
    </row>
    <row r="627" spans="3:3" x14ac:dyDescent="0.25">
      <c r="C627" s="37"/>
    </row>
    <row r="628" spans="3:3" x14ac:dyDescent="0.25">
      <c r="C628" s="37"/>
    </row>
    <row r="629" spans="3:3" x14ac:dyDescent="0.25">
      <c r="C629" s="37"/>
    </row>
    <row r="630" spans="3:3" x14ac:dyDescent="0.25">
      <c r="C630" s="37"/>
    </row>
    <row r="631" spans="3:3" x14ac:dyDescent="0.25">
      <c r="C631" s="37"/>
    </row>
    <row r="632" spans="3:3" x14ac:dyDescent="0.25">
      <c r="C632" s="37"/>
    </row>
    <row r="633" spans="3:3" x14ac:dyDescent="0.25">
      <c r="C633" s="37"/>
    </row>
    <row r="634" spans="3:3" x14ac:dyDescent="0.25">
      <c r="C634" s="37"/>
    </row>
    <row r="635" spans="3:3" x14ac:dyDescent="0.25">
      <c r="C635" s="37"/>
    </row>
    <row r="636" spans="3:3" x14ac:dyDescent="0.25">
      <c r="C636" s="37"/>
    </row>
    <row r="637" spans="3:3" x14ac:dyDescent="0.25">
      <c r="C637" s="37"/>
    </row>
    <row r="638" spans="3:3" x14ac:dyDescent="0.25">
      <c r="C638" s="37"/>
    </row>
    <row r="639" spans="3:3" x14ac:dyDescent="0.25">
      <c r="C639" s="37"/>
    </row>
    <row r="640" spans="3:3" x14ac:dyDescent="0.25">
      <c r="C640" s="37"/>
    </row>
    <row r="641" spans="3:3" x14ac:dyDescent="0.25">
      <c r="C641" s="37"/>
    </row>
    <row r="642" spans="3:3" x14ac:dyDescent="0.25">
      <c r="C642" s="37"/>
    </row>
    <row r="643" spans="3:3" x14ac:dyDescent="0.25">
      <c r="C643" s="37"/>
    </row>
    <row r="644" spans="3:3" x14ac:dyDescent="0.25">
      <c r="C644" s="37"/>
    </row>
    <row r="645" spans="3:3" x14ac:dyDescent="0.25">
      <c r="C645" s="37"/>
    </row>
    <row r="646" spans="3:3" x14ac:dyDescent="0.25">
      <c r="C646" s="37"/>
    </row>
    <row r="647" spans="3:3" x14ac:dyDescent="0.25">
      <c r="C647" s="37"/>
    </row>
    <row r="648" spans="3:3" x14ac:dyDescent="0.25">
      <c r="C648" s="37"/>
    </row>
    <row r="649" spans="3:3" x14ac:dyDescent="0.25">
      <c r="C649" s="37"/>
    </row>
    <row r="650" spans="3:3" x14ac:dyDescent="0.25">
      <c r="C650" s="37"/>
    </row>
    <row r="651" spans="3:3" x14ac:dyDescent="0.25">
      <c r="C651" s="37"/>
    </row>
    <row r="652" spans="3:3" x14ac:dyDescent="0.25">
      <c r="C652" s="37"/>
    </row>
    <row r="653" spans="3:3" x14ac:dyDescent="0.25">
      <c r="C653" s="37"/>
    </row>
    <row r="654" spans="3:3" x14ac:dyDescent="0.25">
      <c r="C654" s="37"/>
    </row>
    <row r="655" spans="3:3" x14ac:dyDescent="0.25">
      <c r="C655" s="37"/>
    </row>
    <row r="656" spans="3:3" x14ac:dyDescent="0.25">
      <c r="C656" s="37"/>
    </row>
    <row r="657" spans="3:3" x14ac:dyDescent="0.25">
      <c r="C657" s="37"/>
    </row>
    <row r="658" spans="3:3" x14ac:dyDescent="0.25">
      <c r="C658" s="37"/>
    </row>
    <row r="659" spans="3:3" x14ac:dyDescent="0.25">
      <c r="C659" s="37"/>
    </row>
    <row r="660" spans="3:3" x14ac:dyDescent="0.25">
      <c r="C660" s="37"/>
    </row>
    <row r="661" spans="3:3" x14ac:dyDescent="0.25">
      <c r="C661" s="37"/>
    </row>
    <row r="662" spans="3:3" x14ac:dyDescent="0.25">
      <c r="C662" s="37"/>
    </row>
    <row r="663" spans="3:3" x14ac:dyDescent="0.25">
      <c r="C663" s="37"/>
    </row>
    <row r="664" spans="3:3" x14ac:dyDescent="0.25">
      <c r="C664" s="37"/>
    </row>
    <row r="665" spans="3:3" x14ac:dyDescent="0.25">
      <c r="C665" s="37"/>
    </row>
    <row r="666" spans="3:3" x14ac:dyDescent="0.25">
      <c r="C666" s="37"/>
    </row>
    <row r="667" spans="3:3" x14ac:dyDescent="0.25">
      <c r="C667" s="37"/>
    </row>
    <row r="668" spans="3:3" x14ac:dyDescent="0.25">
      <c r="C668" s="37"/>
    </row>
    <row r="669" spans="3:3" x14ac:dyDescent="0.25">
      <c r="C669" s="37"/>
    </row>
    <row r="670" spans="3:3" x14ac:dyDescent="0.25">
      <c r="C670" s="37"/>
    </row>
    <row r="671" spans="3:3" x14ac:dyDescent="0.25">
      <c r="C671" s="37"/>
    </row>
    <row r="672" spans="3:3" x14ac:dyDescent="0.25">
      <c r="C672" s="37"/>
    </row>
    <row r="673" spans="3:3" x14ac:dyDescent="0.25">
      <c r="C673" s="37"/>
    </row>
    <row r="674" spans="3:3" x14ac:dyDescent="0.25">
      <c r="C674" s="37"/>
    </row>
    <row r="675" spans="3:3" x14ac:dyDescent="0.25">
      <c r="C675" s="37"/>
    </row>
    <row r="676" spans="3:3" x14ac:dyDescent="0.25">
      <c r="C676" s="37"/>
    </row>
    <row r="677" spans="3:3" x14ac:dyDescent="0.25">
      <c r="C677" s="37"/>
    </row>
    <row r="678" spans="3:3" x14ac:dyDescent="0.25">
      <c r="C678" s="37"/>
    </row>
    <row r="679" spans="3:3" x14ac:dyDescent="0.25">
      <c r="C679" s="37"/>
    </row>
    <row r="680" spans="3:3" x14ac:dyDescent="0.25">
      <c r="C680" s="37"/>
    </row>
    <row r="681" spans="3:3" x14ac:dyDescent="0.25">
      <c r="C681" s="37"/>
    </row>
    <row r="682" spans="3:3" x14ac:dyDescent="0.25">
      <c r="C682" s="37"/>
    </row>
    <row r="683" spans="3:3" x14ac:dyDescent="0.25">
      <c r="C683" s="37"/>
    </row>
    <row r="684" spans="3:3" x14ac:dyDescent="0.25">
      <c r="C684" s="37"/>
    </row>
    <row r="685" spans="3:3" x14ac:dyDescent="0.25">
      <c r="C685" s="37"/>
    </row>
    <row r="686" spans="3:3" x14ac:dyDescent="0.25">
      <c r="C686" s="37"/>
    </row>
    <row r="687" spans="3:3" x14ac:dyDescent="0.25">
      <c r="C687" s="37"/>
    </row>
    <row r="688" spans="3:3" x14ac:dyDescent="0.25">
      <c r="C688" s="37"/>
    </row>
    <row r="689" spans="3:3" x14ac:dyDescent="0.25">
      <c r="C689" s="37"/>
    </row>
    <row r="690" spans="3:3" x14ac:dyDescent="0.25">
      <c r="C690" s="37"/>
    </row>
    <row r="691" spans="3:3" x14ac:dyDescent="0.25">
      <c r="C691" s="37"/>
    </row>
    <row r="692" spans="3:3" x14ac:dyDescent="0.25">
      <c r="C692" s="37"/>
    </row>
    <row r="693" spans="3:3" x14ac:dyDescent="0.25">
      <c r="C693" s="37"/>
    </row>
    <row r="694" spans="3:3" x14ac:dyDescent="0.25">
      <c r="C694" s="37"/>
    </row>
    <row r="695" spans="3:3" x14ac:dyDescent="0.25">
      <c r="C695" s="37"/>
    </row>
    <row r="696" spans="3:3" x14ac:dyDescent="0.25">
      <c r="C696" s="37"/>
    </row>
    <row r="697" spans="3:3" x14ac:dyDescent="0.25">
      <c r="C697" s="37"/>
    </row>
    <row r="698" spans="3:3" x14ac:dyDescent="0.25">
      <c r="C698" s="37"/>
    </row>
    <row r="699" spans="3:3" x14ac:dyDescent="0.25">
      <c r="C699" s="37"/>
    </row>
    <row r="700" spans="3:3" x14ac:dyDescent="0.25">
      <c r="C700" s="37"/>
    </row>
    <row r="701" spans="3:3" x14ac:dyDescent="0.25">
      <c r="C701" s="37"/>
    </row>
    <row r="702" spans="3:3" x14ac:dyDescent="0.25">
      <c r="C702" s="37"/>
    </row>
    <row r="703" spans="3:3" x14ac:dyDescent="0.25">
      <c r="C703" s="37"/>
    </row>
    <row r="704" spans="3:3" x14ac:dyDescent="0.25">
      <c r="C704" s="37"/>
    </row>
    <row r="705" spans="3:3" x14ac:dyDescent="0.25">
      <c r="C705" s="37"/>
    </row>
    <row r="706" spans="3:3" x14ac:dyDescent="0.25">
      <c r="C706" s="37"/>
    </row>
    <row r="707" spans="3:3" x14ac:dyDescent="0.25">
      <c r="C707" s="37"/>
    </row>
    <row r="708" spans="3:3" x14ac:dyDescent="0.25">
      <c r="C708" s="37"/>
    </row>
    <row r="709" spans="3:3" x14ac:dyDescent="0.25">
      <c r="C709" s="37"/>
    </row>
    <row r="710" spans="3:3" x14ac:dyDescent="0.25">
      <c r="C710" s="37"/>
    </row>
    <row r="711" spans="3:3" x14ac:dyDescent="0.25">
      <c r="C711" s="37"/>
    </row>
    <row r="712" spans="3:3" x14ac:dyDescent="0.25">
      <c r="C712" s="37"/>
    </row>
    <row r="713" spans="3:3" x14ac:dyDescent="0.25">
      <c r="C713" s="37"/>
    </row>
    <row r="714" spans="3:3" x14ac:dyDescent="0.25">
      <c r="C714" s="37"/>
    </row>
    <row r="715" spans="3:3" x14ac:dyDescent="0.25">
      <c r="C715" s="37"/>
    </row>
    <row r="716" spans="3:3" x14ac:dyDescent="0.25">
      <c r="C716" s="37"/>
    </row>
    <row r="717" spans="3:3" x14ac:dyDescent="0.25">
      <c r="C717" s="37"/>
    </row>
    <row r="718" spans="3:3" x14ac:dyDescent="0.25">
      <c r="C718" s="37"/>
    </row>
    <row r="719" spans="3:3" x14ac:dyDescent="0.25">
      <c r="C719" s="37"/>
    </row>
    <row r="720" spans="3:3" x14ac:dyDescent="0.25">
      <c r="C720" s="37"/>
    </row>
    <row r="721" spans="3:3" x14ac:dyDescent="0.25">
      <c r="C721" s="37"/>
    </row>
    <row r="722" spans="3:3" x14ac:dyDescent="0.25">
      <c r="C722" s="37"/>
    </row>
    <row r="723" spans="3:3" x14ac:dyDescent="0.25">
      <c r="C723" s="37"/>
    </row>
    <row r="724" spans="3:3" x14ac:dyDescent="0.25">
      <c r="C724" s="37"/>
    </row>
    <row r="725" spans="3:3" x14ac:dyDescent="0.25">
      <c r="C725" s="37"/>
    </row>
    <row r="726" spans="3:3" x14ac:dyDescent="0.25">
      <c r="C726" s="37"/>
    </row>
    <row r="727" spans="3:3" x14ac:dyDescent="0.25">
      <c r="C727" s="37"/>
    </row>
    <row r="728" spans="3:3" x14ac:dyDescent="0.25">
      <c r="C728" s="37"/>
    </row>
    <row r="729" spans="3:3" x14ac:dyDescent="0.25">
      <c r="C729" s="37"/>
    </row>
    <row r="730" spans="3:3" x14ac:dyDescent="0.25">
      <c r="C730" s="37"/>
    </row>
    <row r="731" spans="3:3" x14ac:dyDescent="0.25">
      <c r="C731" s="37"/>
    </row>
    <row r="732" spans="3:3" x14ac:dyDescent="0.25">
      <c r="C732" s="37"/>
    </row>
    <row r="733" spans="3:3" x14ac:dyDescent="0.25">
      <c r="C733" s="37"/>
    </row>
    <row r="734" spans="3:3" x14ac:dyDescent="0.25">
      <c r="C734" s="37"/>
    </row>
    <row r="735" spans="3:3" x14ac:dyDescent="0.25">
      <c r="C735" s="37"/>
    </row>
    <row r="736" spans="3:3" x14ac:dyDescent="0.25">
      <c r="C736" s="37"/>
    </row>
    <row r="737" spans="3:3" x14ac:dyDescent="0.25">
      <c r="C737" s="37"/>
    </row>
    <row r="738" spans="3:3" x14ac:dyDescent="0.25">
      <c r="C738" s="37"/>
    </row>
    <row r="739" spans="3:3" x14ac:dyDescent="0.25">
      <c r="C739" s="37"/>
    </row>
    <row r="740" spans="3:3" x14ac:dyDescent="0.25">
      <c r="C740" s="37"/>
    </row>
    <row r="741" spans="3:3" x14ac:dyDescent="0.25">
      <c r="C741" s="37"/>
    </row>
    <row r="742" spans="3:3" x14ac:dyDescent="0.25">
      <c r="C742" s="37"/>
    </row>
    <row r="743" spans="3:3" x14ac:dyDescent="0.25">
      <c r="C743" s="37"/>
    </row>
    <row r="744" spans="3:3" x14ac:dyDescent="0.25">
      <c r="C744" s="37"/>
    </row>
    <row r="745" spans="3:3" x14ac:dyDescent="0.25">
      <c r="C745" s="37"/>
    </row>
    <row r="746" spans="3:3" x14ac:dyDescent="0.25">
      <c r="C746" s="37"/>
    </row>
    <row r="747" spans="3:3" x14ac:dyDescent="0.25">
      <c r="C747" s="37"/>
    </row>
    <row r="748" spans="3:3" x14ac:dyDescent="0.25">
      <c r="C748" s="37"/>
    </row>
    <row r="749" spans="3:3" x14ac:dyDescent="0.25">
      <c r="C749" s="37"/>
    </row>
    <row r="750" spans="3:3" x14ac:dyDescent="0.25">
      <c r="C750" s="37"/>
    </row>
    <row r="751" spans="3:3" x14ac:dyDescent="0.25">
      <c r="C751" s="37"/>
    </row>
    <row r="752" spans="3:3" x14ac:dyDescent="0.25">
      <c r="C752" s="37"/>
    </row>
    <row r="753" spans="3:3" x14ac:dyDescent="0.25">
      <c r="C753" s="37"/>
    </row>
    <row r="754" spans="3:3" x14ac:dyDescent="0.25">
      <c r="C754" s="37"/>
    </row>
    <row r="755" spans="3:3" x14ac:dyDescent="0.25">
      <c r="C755" s="37"/>
    </row>
    <row r="756" spans="3:3" x14ac:dyDescent="0.25">
      <c r="C756" s="37"/>
    </row>
    <row r="757" spans="3:3" x14ac:dyDescent="0.25">
      <c r="C757" s="37"/>
    </row>
    <row r="758" spans="3:3" x14ac:dyDescent="0.25">
      <c r="C758" s="37"/>
    </row>
    <row r="759" spans="3:3" x14ac:dyDescent="0.25">
      <c r="C759" s="37"/>
    </row>
    <row r="760" spans="3:3" x14ac:dyDescent="0.25">
      <c r="C760" s="37"/>
    </row>
    <row r="761" spans="3:3" x14ac:dyDescent="0.25">
      <c r="C761" s="37"/>
    </row>
    <row r="762" spans="3:3" x14ac:dyDescent="0.25">
      <c r="C762" s="37"/>
    </row>
    <row r="763" spans="3:3" x14ac:dyDescent="0.25">
      <c r="C763" s="37"/>
    </row>
    <row r="764" spans="3:3" x14ac:dyDescent="0.25">
      <c r="C764" s="37"/>
    </row>
    <row r="765" spans="3:3" x14ac:dyDescent="0.25">
      <c r="C765" s="37"/>
    </row>
    <row r="766" spans="3:3" x14ac:dyDescent="0.25">
      <c r="C766" s="37"/>
    </row>
    <row r="767" spans="3:3" x14ac:dyDescent="0.25">
      <c r="C767" s="37"/>
    </row>
    <row r="768" spans="3:3" x14ac:dyDescent="0.25">
      <c r="C768" s="37"/>
    </row>
    <row r="769" spans="3:3" x14ac:dyDescent="0.25">
      <c r="C769" s="37"/>
    </row>
    <row r="770" spans="3:3" x14ac:dyDescent="0.25">
      <c r="C770" s="37"/>
    </row>
    <row r="771" spans="3:3" x14ac:dyDescent="0.25">
      <c r="C771" s="37"/>
    </row>
    <row r="772" spans="3:3" x14ac:dyDescent="0.25">
      <c r="C772" s="37"/>
    </row>
    <row r="773" spans="3:3" x14ac:dyDescent="0.25">
      <c r="C773" s="37"/>
    </row>
    <row r="774" spans="3:3" x14ac:dyDescent="0.25">
      <c r="C774" s="37"/>
    </row>
    <row r="775" spans="3:3" x14ac:dyDescent="0.25">
      <c r="C775" s="37"/>
    </row>
    <row r="776" spans="3:3" x14ac:dyDescent="0.25">
      <c r="C776" s="37"/>
    </row>
    <row r="777" spans="3:3" x14ac:dyDescent="0.25">
      <c r="C777" s="37"/>
    </row>
    <row r="778" spans="3:3" x14ac:dyDescent="0.25">
      <c r="C778" s="37"/>
    </row>
    <row r="779" spans="3:3" x14ac:dyDescent="0.25">
      <c r="C779" s="37"/>
    </row>
    <row r="780" spans="3:3" x14ac:dyDescent="0.25">
      <c r="C780" s="37"/>
    </row>
    <row r="781" spans="3:3" x14ac:dyDescent="0.25">
      <c r="C781" s="37"/>
    </row>
    <row r="782" spans="3:3" x14ac:dyDescent="0.25">
      <c r="C782" s="37"/>
    </row>
    <row r="783" spans="3:3" x14ac:dyDescent="0.25">
      <c r="C783" s="37"/>
    </row>
    <row r="784" spans="3:3" x14ac:dyDescent="0.25">
      <c r="C784" s="37"/>
    </row>
    <row r="785" spans="3:3" x14ac:dyDescent="0.25">
      <c r="C785" s="37"/>
    </row>
    <row r="786" spans="3:3" x14ac:dyDescent="0.25">
      <c r="C786" s="37"/>
    </row>
    <row r="787" spans="3:3" x14ac:dyDescent="0.25">
      <c r="C787" s="37"/>
    </row>
    <row r="788" spans="3:3" x14ac:dyDescent="0.25">
      <c r="C788" s="37"/>
    </row>
    <row r="789" spans="3:3" x14ac:dyDescent="0.25">
      <c r="C789" s="37"/>
    </row>
    <row r="790" spans="3:3" x14ac:dyDescent="0.25">
      <c r="C790" s="37"/>
    </row>
    <row r="791" spans="3:3" x14ac:dyDescent="0.25">
      <c r="C791" s="37"/>
    </row>
    <row r="792" spans="3:3" x14ac:dyDescent="0.25">
      <c r="C792" s="37"/>
    </row>
    <row r="793" spans="3:3" x14ac:dyDescent="0.25">
      <c r="C793" s="37"/>
    </row>
    <row r="794" spans="3:3" x14ac:dyDescent="0.25">
      <c r="C794" s="37"/>
    </row>
    <row r="795" spans="3:3" x14ac:dyDescent="0.25">
      <c r="C795" s="37"/>
    </row>
    <row r="796" spans="3:3" x14ac:dyDescent="0.25">
      <c r="C796" s="37"/>
    </row>
    <row r="797" spans="3:3" x14ac:dyDescent="0.25">
      <c r="C797" s="37"/>
    </row>
    <row r="798" spans="3:3" x14ac:dyDescent="0.25">
      <c r="C798" s="37"/>
    </row>
    <row r="799" spans="3:3" x14ac:dyDescent="0.25">
      <c r="C799" s="37"/>
    </row>
    <row r="800" spans="3:3" x14ac:dyDescent="0.25">
      <c r="C800" s="37"/>
    </row>
    <row r="801" spans="3:3" x14ac:dyDescent="0.25">
      <c r="C801" s="37"/>
    </row>
    <row r="802" spans="3:3" x14ac:dyDescent="0.25">
      <c r="C802" s="37"/>
    </row>
    <row r="803" spans="3:3" x14ac:dyDescent="0.25">
      <c r="C803" s="37"/>
    </row>
    <row r="804" spans="3:3" x14ac:dyDescent="0.25">
      <c r="C804" s="37"/>
    </row>
    <row r="805" spans="3:3" x14ac:dyDescent="0.25">
      <c r="C805" s="37"/>
    </row>
    <row r="806" spans="3:3" x14ac:dyDescent="0.25">
      <c r="C806" s="37"/>
    </row>
    <row r="807" spans="3:3" x14ac:dyDescent="0.25">
      <c r="C807" s="37"/>
    </row>
    <row r="808" spans="3:3" x14ac:dyDescent="0.25">
      <c r="C808" s="37"/>
    </row>
    <row r="809" spans="3:3" x14ac:dyDescent="0.25">
      <c r="C809" s="37"/>
    </row>
    <row r="810" spans="3:3" x14ac:dyDescent="0.25">
      <c r="C810" s="37"/>
    </row>
    <row r="811" spans="3:3" x14ac:dyDescent="0.25">
      <c r="C811" s="37"/>
    </row>
    <row r="812" spans="3:3" x14ac:dyDescent="0.25">
      <c r="C812" s="37"/>
    </row>
    <row r="813" spans="3:3" x14ac:dyDescent="0.25">
      <c r="C813" s="37"/>
    </row>
    <row r="814" spans="3:3" x14ac:dyDescent="0.25">
      <c r="C814" s="37"/>
    </row>
    <row r="815" spans="3:3" x14ac:dyDescent="0.25">
      <c r="C815" s="37"/>
    </row>
    <row r="816" spans="3:3" x14ac:dyDescent="0.25">
      <c r="C816" s="37"/>
    </row>
    <row r="817" spans="3:3" x14ac:dyDescent="0.25">
      <c r="C817" s="37"/>
    </row>
    <row r="818" spans="3:3" x14ac:dyDescent="0.25">
      <c r="C818" s="37"/>
    </row>
    <row r="819" spans="3:3" x14ac:dyDescent="0.25">
      <c r="C819" s="37"/>
    </row>
    <row r="820" spans="3:3" x14ac:dyDescent="0.25">
      <c r="C820" s="37"/>
    </row>
    <row r="821" spans="3:3" x14ac:dyDescent="0.25">
      <c r="C821" s="37"/>
    </row>
    <row r="822" spans="3:3" x14ac:dyDescent="0.25">
      <c r="C822" s="37"/>
    </row>
    <row r="823" spans="3:3" x14ac:dyDescent="0.25">
      <c r="C823" s="37"/>
    </row>
    <row r="824" spans="3:3" x14ac:dyDescent="0.25">
      <c r="C824" s="37"/>
    </row>
    <row r="825" spans="3:3" x14ac:dyDescent="0.25">
      <c r="C825" s="37"/>
    </row>
    <row r="826" spans="3:3" x14ac:dyDescent="0.25">
      <c r="C826" s="37"/>
    </row>
    <row r="827" spans="3:3" x14ac:dyDescent="0.25">
      <c r="C827" s="37"/>
    </row>
    <row r="828" spans="3:3" x14ac:dyDescent="0.25">
      <c r="C828" s="37"/>
    </row>
    <row r="829" spans="3:3" x14ac:dyDescent="0.25">
      <c r="C829" s="37"/>
    </row>
    <row r="830" spans="3:3" x14ac:dyDescent="0.25">
      <c r="C830" s="37"/>
    </row>
    <row r="831" spans="3:3" x14ac:dyDescent="0.25">
      <c r="C831" s="37"/>
    </row>
    <row r="832" spans="3:3" x14ac:dyDescent="0.25">
      <c r="C832" s="37"/>
    </row>
    <row r="833" spans="3:3" x14ac:dyDescent="0.25">
      <c r="C833" s="37"/>
    </row>
    <row r="834" spans="3:3" x14ac:dyDescent="0.25">
      <c r="C834" s="37"/>
    </row>
    <row r="835" spans="3:3" x14ac:dyDescent="0.25">
      <c r="C835" s="37"/>
    </row>
    <row r="836" spans="3:3" x14ac:dyDescent="0.25">
      <c r="C836" s="37"/>
    </row>
    <row r="837" spans="3:3" x14ac:dyDescent="0.25">
      <c r="C837" s="37"/>
    </row>
    <row r="838" spans="3:3" x14ac:dyDescent="0.25">
      <c r="C838" s="37"/>
    </row>
    <row r="839" spans="3:3" x14ac:dyDescent="0.25">
      <c r="C839" s="37"/>
    </row>
    <row r="840" spans="3:3" x14ac:dyDescent="0.25">
      <c r="C840" s="37"/>
    </row>
    <row r="841" spans="3:3" x14ac:dyDescent="0.25">
      <c r="C841" s="37"/>
    </row>
    <row r="842" spans="3:3" x14ac:dyDescent="0.25">
      <c r="C842" s="37"/>
    </row>
    <row r="843" spans="3:3" x14ac:dyDescent="0.25">
      <c r="C843" s="37"/>
    </row>
    <row r="844" spans="3:3" x14ac:dyDescent="0.25">
      <c r="C844" s="37"/>
    </row>
    <row r="845" spans="3:3" x14ac:dyDescent="0.25">
      <c r="C845" s="37"/>
    </row>
    <row r="846" spans="3:3" x14ac:dyDescent="0.25">
      <c r="C846" s="37"/>
    </row>
    <row r="847" spans="3:3" x14ac:dyDescent="0.25">
      <c r="C847" s="37"/>
    </row>
    <row r="848" spans="3:3" x14ac:dyDescent="0.25">
      <c r="C848" s="37"/>
    </row>
    <row r="849" spans="3:3" x14ac:dyDescent="0.25">
      <c r="C849" s="37"/>
    </row>
    <row r="850" spans="3:3" x14ac:dyDescent="0.25">
      <c r="C850" s="37"/>
    </row>
    <row r="851" spans="3:3" x14ac:dyDescent="0.25">
      <c r="C851" s="37"/>
    </row>
    <row r="852" spans="3:3" x14ac:dyDescent="0.25">
      <c r="C852" s="37"/>
    </row>
    <row r="853" spans="3:3" x14ac:dyDescent="0.25">
      <c r="C853" s="37"/>
    </row>
    <row r="854" spans="3:3" x14ac:dyDescent="0.25">
      <c r="C854" s="37"/>
    </row>
    <row r="855" spans="3:3" x14ac:dyDescent="0.25">
      <c r="C855" s="37"/>
    </row>
    <row r="856" spans="3:3" x14ac:dyDescent="0.25">
      <c r="C856" s="37"/>
    </row>
    <row r="857" spans="3:3" x14ac:dyDescent="0.25">
      <c r="C857" s="37"/>
    </row>
    <row r="858" spans="3:3" x14ac:dyDescent="0.25">
      <c r="C858" s="37"/>
    </row>
    <row r="859" spans="3:3" x14ac:dyDescent="0.25">
      <c r="C859" s="37"/>
    </row>
    <row r="860" spans="3:3" x14ac:dyDescent="0.25">
      <c r="C860" s="37"/>
    </row>
    <row r="861" spans="3:3" x14ac:dyDescent="0.25">
      <c r="C861" s="37"/>
    </row>
    <row r="862" spans="3:3" x14ac:dyDescent="0.25">
      <c r="C862" s="37"/>
    </row>
    <row r="863" spans="3:3" x14ac:dyDescent="0.25">
      <c r="C863" s="37"/>
    </row>
    <row r="864" spans="3:3" x14ac:dyDescent="0.25">
      <c r="C864" s="37"/>
    </row>
    <row r="865" spans="3:3" x14ac:dyDescent="0.25">
      <c r="C865" s="37"/>
    </row>
    <row r="866" spans="3:3" x14ac:dyDescent="0.25">
      <c r="C866" s="37"/>
    </row>
    <row r="867" spans="3:3" x14ac:dyDescent="0.25">
      <c r="C867" s="37"/>
    </row>
    <row r="868" spans="3:3" x14ac:dyDescent="0.25">
      <c r="C868" s="37"/>
    </row>
    <row r="869" spans="3:3" x14ac:dyDescent="0.25">
      <c r="C869" s="37"/>
    </row>
    <row r="870" spans="3:3" x14ac:dyDescent="0.25">
      <c r="C870" s="37"/>
    </row>
    <row r="871" spans="3:3" x14ac:dyDescent="0.25">
      <c r="C871" s="37"/>
    </row>
    <row r="872" spans="3:3" x14ac:dyDescent="0.25">
      <c r="C872" s="37"/>
    </row>
    <row r="873" spans="3:3" x14ac:dyDescent="0.25">
      <c r="C873" s="37"/>
    </row>
    <row r="874" spans="3:3" x14ac:dyDescent="0.25">
      <c r="C874" s="37"/>
    </row>
    <row r="875" spans="3:3" x14ac:dyDescent="0.25">
      <c r="C875" s="37"/>
    </row>
    <row r="876" spans="3:3" x14ac:dyDescent="0.25">
      <c r="C876" s="37"/>
    </row>
    <row r="877" spans="3:3" x14ac:dyDescent="0.25">
      <c r="C877" s="37"/>
    </row>
    <row r="878" spans="3:3" x14ac:dyDescent="0.25">
      <c r="C878" s="37"/>
    </row>
    <row r="879" spans="3:3" x14ac:dyDescent="0.25">
      <c r="C879" s="37"/>
    </row>
    <row r="880" spans="3:3" x14ac:dyDescent="0.25">
      <c r="C880" s="37"/>
    </row>
    <row r="881" spans="3:3" x14ac:dyDescent="0.25">
      <c r="C881" s="37"/>
    </row>
    <row r="882" spans="3:3" x14ac:dyDescent="0.25">
      <c r="C882" s="37"/>
    </row>
    <row r="883" spans="3:3" x14ac:dyDescent="0.25">
      <c r="C883" s="37"/>
    </row>
    <row r="884" spans="3:3" x14ac:dyDescent="0.25">
      <c r="C884" s="37"/>
    </row>
    <row r="885" spans="3:3" x14ac:dyDescent="0.25">
      <c r="C885" s="37"/>
    </row>
    <row r="886" spans="3:3" x14ac:dyDescent="0.25">
      <c r="C886" s="37"/>
    </row>
    <row r="887" spans="3:3" x14ac:dyDescent="0.25">
      <c r="C887" s="37"/>
    </row>
    <row r="888" spans="3:3" x14ac:dyDescent="0.25">
      <c r="C888" s="37"/>
    </row>
    <row r="889" spans="3:3" x14ac:dyDescent="0.25">
      <c r="C889" s="37"/>
    </row>
    <row r="890" spans="3:3" x14ac:dyDescent="0.25">
      <c r="C890" s="37"/>
    </row>
    <row r="891" spans="3:3" x14ac:dyDescent="0.25">
      <c r="C891" s="37"/>
    </row>
    <row r="892" spans="3:3" x14ac:dyDescent="0.25">
      <c r="C892" s="37"/>
    </row>
    <row r="893" spans="3:3" x14ac:dyDescent="0.25">
      <c r="C893" s="37"/>
    </row>
    <row r="894" spans="3:3" x14ac:dyDescent="0.25">
      <c r="C894" s="37"/>
    </row>
    <row r="895" spans="3:3" x14ac:dyDescent="0.25">
      <c r="C895" s="37"/>
    </row>
    <row r="896" spans="3:3" x14ac:dyDescent="0.25">
      <c r="C896" s="37"/>
    </row>
    <row r="897" spans="3:3" x14ac:dyDescent="0.25">
      <c r="C897" s="37"/>
    </row>
    <row r="898" spans="3:3" x14ac:dyDescent="0.25">
      <c r="C898" s="37"/>
    </row>
    <row r="899" spans="3:3" x14ac:dyDescent="0.25">
      <c r="C899" s="37"/>
    </row>
    <row r="900" spans="3:3" x14ac:dyDescent="0.25">
      <c r="C900" s="37"/>
    </row>
    <row r="901" spans="3:3" x14ac:dyDescent="0.25">
      <c r="C901" s="37"/>
    </row>
    <row r="902" spans="3:3" x14ac:dyDescent="0.25">
      <c r="C902" s="37"/>
    </row>
    <row r="903" spans="3:3" x14ac:dyDescent="0.25">
      <c r="C903" s="37"/>
    </row>
    <row r="904" spans="3:3" x14ac:dyDescent="0.25">
      <c r="C904" s="37"/>
    </row>
    <row r="905" spans="3:3" x14ac:dyDescent="0.25">
      <c r="C905" s="37"/>
    </row>
    <row r="906" spans="3:3" x14ac:dyDescent="0.25">
      <c r="C906" s="37"/>
    </row>
    <row r="907" spans="3:3" x14ac:dyDescent="0.25">
      <c r="C907" s="37"/>
    </row>
    <row r="908" spans="3:3" x14ac:dyDescent="0.25">
      <c r="C908" s="37"/>
    </row>
    <row r="909" spans="3:3" x14ac:dyDescent="0.25">
      <c r="C909" s="37"/>
    </row>
    <row r="910" spans="3:3" x14ac:dyDescent="0.25">
      <c r="C910" s="37"/>
    </row>
    <row r="911" spans="3:3" x14ac:dyDescent="0.25">
      <c r="C911" s="37"/>
    </row>
    <row r="912" spans="3:3" x14ac:dyDescent="0.25">
      <c r="C912" s="37"/>
    </row>
    <row r="913" spans="3:3" x14ac:dyDescent="0.25">
      <c r="C913" s="37"/>
    </row>
    <row r="914" spans="3:3" x14ac:dyDescent="0.25">
      <c r="C914" s="37"/>
    </row>
    <row r="915" spans="3:3" x14ac:dyDescent="0.25">
      <c r="C915" s="37"/>
    </row>
    <row r="916" spans="3:3" x14ac:dyDescent="0.25">
      <c r="C916" s="37"/>
    </row>
    <row r="917" spans="3:3" x14ac:dyDescent="0.25">
      <c r="C917" s="37"/>
    </row>
    <row r="918" spans="3:3" x14ac:dyDescent="0.25">
      <c r="C918" s="37"/>
    </row>
    <row r="919" spans="3:3" x14ac:dyDescent="0.25">
      <c r="C919" s="37"/>
    </row>
    <row r="920" spans="3:3" x14ac:dyDescent="0.25">
      <c r="C920" s="37"/>
    </row>
    <row r="921" spans="3:3" x14ac:dyDescent="0.25">
      <c r="C921" s="37"/>
    </row>
    <row r="922" spans="3:3" x14ac:dyDescent="0.25">
      <c r="C922" s="37"/>
    </row>
    <row r="923" spans="3:3" x14ac:dyDescent="0.25">
      <c r="C923" s="37"/>
    </row>
    <row r="924" spans="3:3" x14ac:dyDescent="0.25">
      <c r="C924" s="37"/>
    </row>
    <row r="925" spans="3:3" x14ac:dyDescent="0.25">
      <c r="C925" s="37"/>
    </row>
    <row r="926" spans="3:3" x14ac:dyDescent="0.25">
      <c r="C926" s="37"/>
    </row>
    <row r="927" spans="3:3" x14ac:dyDescent="0.25">
      <c r="C927" s="37"/>
    </row>
    <row r="928" spans="3:3" x14ac:dyDescent="0.25">
      <c r="C928" s="37"/>
    </row>
    <row r="929" spans="3:3" x14ac:dyDescent="0.25">
      <c r="C929" s="37"/>
    </row>
    <row r="930" spans="3:3" x14ac:dyDescent="0.25">
      <c r="C930" s="37"/>
    </row>
    <row r="931" spans="3:3" x14ac:dyDescent="0.25">
      <c r="C931" s="37"/>
    </row>
    <row r="932" spans="3:3" x14ac:dyDescent="0.25">
      <c r="C932" s="37"/>
    </row>
    <row r="933" spans="3:3" x14ac:dyDescent="0.25">
      <c r="C933" s="37"/>
    </row>
    <row r="934" spans="3:3" x14ac:dyDescent="0.25">
      <c r="C934" s="37"/>
    </row>
    <row r="935" spans="3:3" x14ac:dyDescent="0.25">
      <c r="C935" s="37"/>
    </row>
    <row r="936" spans="3:3" x14ac:dyDescent="0.25">
      <c r="C936" s="37"/>
    </row>
    <row r="937" spans="3:3" x14ac:dyDescent="0.25">
      <c r="C937" s="37"/>
    </row>
    <row r="938" spans="3:3" x14ac:dyDescent="0.25">
      <c r="C938" s="37"/>
    </row>
    <row r="939" spans="3:3" x14ac:dyDescent="0.25">
      <c r="C939" s="37"/>
    </row>
    <row r="940" spans="3:3" x14ac:dyDescent="0.25">
      <c r="C940" s="37"/>
    </row>
    <row r="941" spans="3:3" x14ac:dyDescent="0.25">
      <c r="C941" s="37"/>
    </row>
    <row r="942" spans="3:3" x14ac:dyDescent="0.25">
      <c r="C942" s="37"/>
    </row>
    <row r="943" spans="3:3" x14ac:dyDescent="0.25">
      <c r="C943" s="37"/>
    </row>
    <row r="944" spans="3:3" x14ac:dyDescent="0.25">
      <c r="C944" s="37"/>
    </row>
    <row r="945" spans="3:3" x14ac:dyDescent="0.25">
      <c r="C945" s="37"/>
    </row>
    <row r="946" spans="3:3" x14ac:dyDescent="0.25">
      <c r="C946" s="37"/>
    </row>
    <row r="947" spans="3:3" x14ac:dyDescent="0.25">
      <c r="C947" s="37"/>
    </row>
    <row r="948" spans="3:3" x14ac:dyDescent="0.25">
      <c r="C948" s="37"/>
    </row>
    <row r="949" spans="3:3" x14ac:dyDescent="0.25">
      <c r="C949" s="37"/>
    </row>
    <row r="950" spans="3:3" x14ac:dyDescent="0.25">
      <c r="C950" s="37"/>
    </row>
    <row r="951" spans="3:3" x14ac:dyDescent="0.25">
      <c r="C951" s="37"/>
    </row>
    <row r="952" spans="3:3" x14ac:dyDescent="0.25">
      <c r="C952" s="37"/>
    </row>
    <row r="953" spans="3:3" x14ac:dyDescent="0.25">
      <c r="C953" s="37"/>
    </row>
    <row r="954" spans="3:3" x14ac:dyDescent="0.25">
      <c r="C954" s="37"/>
    </row>
    <row r="955" spans="3:3" x14ac:dyDescent="0.25">
      <c r="C955" s="37"/>
    </row>
    <row r="956" spans="3:3" x14ac:dyDescent="0.25">
      <c r="C956" s="37"/>
    </row>
    <row r="957" spans="3:3" x14ac:dyDescent="0.25">
      <c r="C957" s="37"/>
    </row>
    <row r="958" spans="3:3" x14ac:dyDescent="0.25">
      <c r="C958" s="37"/>
    </row>
    <row r="959" spans="3:3" x14ac:dyDescent="0.25">
      <c r="C959" s="37"/>
    </row>
    <row r="960" spans="3:3" x14ac:dyDescent="0.25">
      <c r="C960" s="37"/>
    </row>
    <row r="961" spans="3:3" x14ac:dyDescent="0.25">
      <c r="C961" s="37"/>
    </row>
    <row r="962" spans="3:3" x14ac:dyDescent="0.25">
      <c r="C962" s="37"/>
    </row>
    <row r="963" spans="3:3" x14ac:dyDescent="0.25">
      <c r="C963" s="37"/>
    </row>
    <row r="964" spans="3:3" x14ac:dyDescent="0.25">
      <c r="C964" s="37"/>
    </row>
    <row r="965" spans="3:3" x14ac:dyDescent="0.25">
      <c r="C965" s="37"/>
    </row>
    <row r="966" spans="3:3" x14ac:dyDescent="0.25">
      <c r="C966" s="37"/>
    </row>
    <row r="967" spans="3:3" x14ac:dyDescent="0.25">
      <c r="C967" s="37"/>
    </row>
    <row r="968" spans="3:3" x14ac:dyDescent="0.25">
      <c r="C968" s="37"/>
    </row>
    <row r="969" spans="3:3" x14ac:dyDescent="0.25">
      <c r="C969" s="37"/>
    </row>
    <row r="970" spans="3:3" x14ac:dyDescent="0.25">
      <c r="C970" s="37"/>
    </row>
    <row r="971" spans="3:3" x14ac:dyDescent="0.25">
      <c r="C971" s="37"/>
    </row>
    <row r="972" spans="3:3" x14ac:dyDescent="0.25">
      <c r="C972" s="37"/>
    </row>
    <row r="973" spans="3:3" x14ac:dyDescent="0.25">
      <c r="C973" s="37"/>
    </row>
    <row r="974" spans="3:3" x14ac:dyDescent="0.25">
      <c r="C974" s="37"/>
    </row>
    <row r="975" spans="3:3" x14ac:dyDescent="0.25">
      <c r="C975" s="37"/>
    </row>
    <row r="976" spans="3:3" x14ac:dyDescent="0.25">
      <c r="C976" s="37"/>
    </row>
    <row r="977" spans="3:3" x14ac:dyDescent="0.25">
      <c r="C977" s="37"/>
    </row>
    <row r="978" spans="3:3" x14ac:dyDescent="0.25">
      <c r="C978" s="37"/>
    </row>
    <row r="979" spans="3:3" x14ac:dyDescent="0.25">
      <c r="C979" s="37"/>
    </row>
    <row r="980" spans="3:3" x14ac:dyDescent="0.25">
      <c r="C980" s="37"/>
    </row>
    <row r="981" spans="3:3" x14ac:dyDescent="0.25">
      <c r="C981" s="37"/>
    </row>
    <row r="982" spans="3:3" x14ac:dyDescent="0.25">
      <c r="C982" s="37"/>
    </row>
    <row r="983" spans="3:3" x14ac:dyDescent="0.25">
      <c r="C983" s="37"/>
    </row>
    <row r="984" spans="3:3" x14ac:dyDescent="0.25">
      <c r="C984" s="37"/>
    </row>
    <row r="985" spans="3:3" x14ac:dyDescent="0.25">
      <c r="C985" s="37"/>
    </row>
    <row r="986" spans="3:3" x14ac:dyDescent="0.25">
      <c r="C986" s="37"/>
    </row>
    <row r="987" spans="3:3" x14ac:dyDescent="0.25">
      <c r="C987" s="37"/>
    </row>
    <row r="988" spans="3:3" x14ac:dyDescent="0.25">
      <c r="C988" s="37"/>
    </row>
    <row r="989" spans="3:3" x14ac:dyDescent="0.25">
      <c r="C989" s="37"/>
    </row>
    <row r="990" spans="3:3" x14ac:dyDescent="0.25">
      <c r="C990" s="37"/>
    </row>
    <row r="991" spans="3:3" x14ac:dyDescent="0.25">
      <c r="C991" s="37"/>
    </row>
    <row r="992" spans="3:3" x14ac:dyDescent="0.25">
      <c r="C992" s="37"/>
    </row>
    <row r="993" spans="3:3" x14ac:dyDescent="0.25">
      <c r="C993" s="37"/>
    </row>
    <row r="994" spans="3:3" x14ac:dyDescent="0.25">
      <c r="C994" s="37"/>
    </row>
    <row r="995" spans="3:3" x14ac:dyDescent="0.25">
      <c r="C995" s="37"/>
    </row>
    <row r="996" spans="3:3" x14ac:dyDescent="0.25">
      <c r="C996" s="37"/>
    </row>
    <row r="997" spans="3:3" x14ac:dyDescent="0.25">
      <c r="C997" s="37"/>
    </row>
    <row r="998" spans="3:3" x14ac:dyDescent="0.25">
      <c r="C998" s="37"/>
    </row>
    <row r="999" spans="3:3" x14ac:dyDescent="0.25">
      <c r="C999" s="37"/>
    </row>
    <row r="1000" spans="3:3" x14ac:dyDescent="0.25">
      <c r="C1000" s="37"/>
    </row>
    <row r="1001" spans="3:3" x14ac:dyDescent="0.25">
      <c r="C1001" s="37"/>
    </row>
    <row r="1002" spans="3:3" x14ac:dyDescent="0.25">
      <c r="C1002" s="37"/>
    </row>
    <row r="1003" spans="3:3" x14ac:dyDescent="0.25">
      <c r="C1003" s="37"/>
    </row>
    <row r="1004" spans="3:3" x14ac:dyDescent="0.25">
      <c r="C1004" s="37"/>
    </row>
    <row r="1005" spans="3:3" x14ac:dyDescent="0.25">
      <c r="C1005" s="37"/>
    </row>
    <row r="1006" spans="3:3" x14ac:dyDescent="0.25">
      <c r="C1006" s="37"/>
    </row>
    <row r="1007" spans="3:3" x14ac:dyDescent="0.25">
      <c r="C1007" s="37"/>
    </row>
    <row r="1008" spans="3:3" x14ac:dyDescent="0.25">
      <c r="C1008" s="37"/>
    </row>
    <row r="1009" spans="3:3" x14ac:dyDescent="0.25">
      <c r="C1009" s="37"/>
    </row>
    <row r="1010" spans="3:3" x14ac:dyDescent="0.25">
      <c r="C1010" s="37"/>
    </row>
    <row r="1011" spans="3:3" x14ac:dyDescent="0.25">
      <c r="C1011" s="37"/>
    </row>
    <row r="1012" spans="3:3" x14ac:dyDescent="0.25">
      <c r="C1012" s="37"/>
    </row>
    <row r="1013" spans="3:3" x14ac:dyDescent="0.25">
      <c r="C1013" s="37"/>
    </row>
    <row r="1014" spans="3:3" x14ac:dyDescent="0.25">
      <c r="C1014" s="37"/>
    </row>
    <row r="1015" spans="3:3" x14ac:dyDescent="0.25">
      <c r="C1015" s="37"/>
    </row>
    <row r="1016" spans="3:3" x14ac:dyDescent="0.25">
      <c r="C1016" s="37"/>
    </row>
    <row r="1017" spans="3:3" x14ac:dyDescent="0.25">
      <c r="C1017" s="37"/>
    </row>
    <row r="1018" spans="3:3" x14ac:dyDescent="0.25">
      <c r="C1018" s="37"/>
    </row>
    <row r="1019" spans="3:3" x14ac:dyDescent="0.25">
      <c r="C1019" s="37"/>
    </row>
    <row r="1020" spans="3:3" x14ac:dyDescent="0.25">
      <c r="C1020" s="37"/>
    </row>
    <row r="1021" spans="3:3" x14ac:dyDescent="0.25">
      <c r="C1021" s="37"/>
    </row>
    <row r="1022" spans="3:3" x14ac:dyDescent="0.25">
      <c r="C1022" s="37"/>
    </row>
    <row r="1023" spans="3:3" x14ac:dyDescent="0.25">
      <c r="C1023" s="37"/>
    </row>
    <row r="1024" spans="3:3" x14ac:dyDescent="0.25">
      <c r="C1024" s="37"/>
    </row>
    <row r="1025" spans="3:3" x14ac:dyDescent="0.25">
      <c r="C1025" s="37"/>
    </row>
    <row r="1026" spans="3:3" x14ac:dyDescent="0.25">
      <c r="C1026" s="37"/>
    </row>
    <row r="1027" spans="3:3" x14ac:dyDescent="0.25">
      <c r="C1027" s="37"/>
    </row>
    <row r="1028" spans="3:3" x14ac:dyDescent="0.25">
      <c r="C1028" s="37"/>
    </row>
    <row r="1029" spans="3:3" x14ac:dyDescent="0.25">
      <c r="C1029" s="37"/>
    </row>
    <row r="1030" spans="3:3" x14ac:dyDescent="0.25">
      <c r="C1030" s="37"/>
    </row>
    <row r="1031" spans="3:3" x14ac:dyDescent="0.25">
      <c r="C1031" s="37"/>
    </row>
    <row r="1032" spans="3:3" x14ac:dyDescent="0.25">
      <c r="C1032" s="37"/>
    </row>
    <row r="1033" spans="3:3" x14ac:dyDescent="0.25">
      <c r="C1033" s="37"/>
    </row>
    <row r="1034" spans="3:3" x14ac:dyDescent="0.25">
      <c r="C1034" s="37"/>
    </row>
    <row r="1035" spans="3:3" x14ac:dyDescent="0.25">
      <c r="C1035" s="37"/>
    </row>
    <row r="1036" spans="3:3" x14ac:dyDescent="0.25">
      <c r="C1036" s="37"/>
    </row>
    <row r="1037" spans="3:3" x14ac:dyDescent="0.25">
      <c r="C1037" s="37"/>
    </row>
    <row r="1038" spans="3:3" x14ac:dyDescent="0.25">
      <c r="C1038" s="37"/>
    </row>
    <row r="1039" spans="3:3" x14ac:dyDescent="0.25">
      <c r="C1039" s="37"/>
    </row>
    <row r="1040" spans="3:3" x14ac:dyDescent="0.25">
      <c r="C1040" s="37"/>
    </row>
    <row r="1041" spans="3:3" x14ac:dyDescent="0.25">
      <c r="C1041" s="37"/>
    </row>
    <row r="1042" spans="3:3" x14ac:dyDescent="0.25">
      <c r="C1042" s="37"/>
    </row>
    <row r="1043" spans="3:3" x14ac:dyDescent="0.25">
      <c r="C1043" s="37"/>
    </row>
    <row r="1044" spans="3:3" x14ac:dyDescent="0.25">
      <c r="C1044" s="37"/>
    </row>
    <row r="1045" spans="3:3" x14ac:dyDescent="0.25">
      <c r="C1045" s="37"/>
    </row>
    <row r="1046" spans="3:3" x14ac:dyDescent="0.25">
      <c r="C1046" s="37"/>
    </row>
    <row r="1047" spans="3:3" x14ac:dyDescent="0.25">
      <c r="C1047" s="37"/>
    </row>
    <row r="1048" spans="3:3" x14ac:dyDescent="0.25">
      <c r="C1048" s="37"/>
    </row>
    <row r="1049" spans="3:3" x14ac:dyDescent="0.25">
      <c r="C1049" s="37"/>
    </row>
    <row r="1050" spans="3:3" x14ac:dyDescent="0.25">
      <c r="C1050" s="37"/>
    </row>
    <row r="1051" spans="3:3" x14ac:dyDescent="0.25">
      <c r="C1051" s="37"/>
    </row>
    <row r="1052" spans="3:3" x14ac:dyDescent="0.25">
      <c r="C1052" s="37"/>
    </row>
    <row r="1053" spans="3:3" x14ac:dyDescent="0.25">
      <c r="C1053" s="37"/>
    </row>
    <row r="1054" spans="3:3" x14ac:dyDescent="0.25">
      <c r="C1054" s="37"/>
    </row>
    <row r="1055" spans="3:3" x14ac:dyDescent="0.25">
      <c r="C1055" s="37"/>
    </row>
    <row r="1056" spans="3:3" x14ac:dyDescent="0.25">
      <c r="C1056" s="37"/>
    </row>
    <row r="1057" spans="3:3" x14ac:dyDescent="0.25">
      <c r="C1057" s="37"/>
    </row>
    <row r="1058" spans="3:3" x14ac:dyDescent="0.25">
      <c r="C1058" s="37"/>
    </row>
    <row r="1059" spans="3:3" x14ac:dyDescent="0.25">
      <c r="C1059" s="37"/>
    </row>
    <row r="1060" spans="3:3" x14ac:dyDescent="0.25">
      <c r="C1060" s="37"/>
    </row>
    <row r="1061" spans="3:3" x14ac:dyDescent="0.25">
      <c r="C1061" s="37"/>
    </row>
    <row r="1062" spans="3:3" x14ac:dyDescent="0.25">
      <c r="C1062" s="37"/>
    </row>
    <row r="1063" spans="3:3" x14ac:dyDescent="0.25">
      <c r="C1063" s="37"/>
    </row>
    <row r="1064" spans="3:3" x14ac:dyDescent="0.25">
      <c r="C1064" s="37"/>
    </row>
    <row r="1065" spans="3:3" x14ac:dyDescent="0.25">
      <c r="C1065" s="37"/>
    </row>
    <row r="1066" spans="3:3" x14ac:dyDescent="0.25">
      <c r="C1066" s="37"/>
    </row>
    <row r="1067" spans="3:3" x14ac:dyDescent="0.25">
      <c r="C1067" s="37"/>
    </row>
    <row r="1068" spans="3:3" x14ac:dyDescent="0.25">
      <c r="C1068" s="37"/>
    </row>
    <row r="1069" spans="3:3" x14ac:dyDescent="0.25">
      <c r="C1069" s="37"/>
    </row>
    <row r="1070" spans="3:3" x14ac:dyDescent="0.25">
      <c r="C1070" s="37"/>
    </row>
    <row r="1071" spans="3:3" x14ac:dyDescent="0.25">
      <c r="C1071" s="37"/>
    </row>
    <row r="1072" spans="3:3" x14ac:dyDescent="0.25">
      <c r="C1072" s="37"/>
    </row>
    <row r="1073" spans="3:3" x14ac:dyDescent="0.25">
      <c r="C1073" s="37"/>
    </row>
    <row r="1074" spans="3:3" x14ac:dyDescent="0.25">
      <c r="C1074" s="37"/>
    </row>
    <row r="1075" spans="3:3" x14ac:dyDescent="0.25">
      <c r="C1075" s="37"/>
    </row>
    <row r="1076" spans="3:3" x14ac:dyDescent="0.25">
      <c r="C1076" s="37"/>
    </row>
    <row r="1077" spans="3:3" x14ac:dyDescent="0.25">
      <c r="C1077" s="37"/>
    </row>
    <row r="1078" spans="3:3" x14ac:dyDescent="0.25">
      <c r="C1078" s="37"/>
    </row>
    <row r="1079" spans="3:3" x14ac:dyDescent="0.25">
      <c r="C1079" s="37"/>
    </row>
    <row r="1080" spans="3:3" x14ac:dyDescent="0.25">
      <c r="C1080" s="37"/>
    </row>
    <row r="1081" spans="3:3" x14ac:dyDescent="0.25">
      <c r="C1081" s="37"/>
    </row>
    <row r="1082" spans="3:3" x14ac:dyDescent="0.25">
      <c r="C1082" s="37"/>
    </row>
    <row r="1083" spans="3:3" x14ac:dyDescent="0.25">
      <c r="C1083" s="37"/>
    </row>
    <row r="1084" spans="3:3" x14ac:dyDescent="0.25">
      <c r="C1084" s="37"/>
    </row>
    <row r="1085" spans="3:3" x14ac:dyDescent="0.25">
      <c r="C1085" s="37"/>
    </row>
    <row r="1086" spans="3:3" x14ac:dyDescent="0.25">
      <c r="C1086" s="37"/>
    </row>
    <row r="1087" spans="3:3" x14ac:dyDescent="0.25">
      <c r="C1087" s="37"/>
    </row>
    <row r="1088" spans="3:3" x14ac:dyDescent="0.25">
      <c r="C1088" s="37"/>
    </row>
    <row r="1089" spans="3:3" x14ac:dyDescent="0.25">
      <c r="C1089" s="37"/>
    </row>
    <row r="1090" spans="3:3" x14ac:dyDescent="0.25">
      <c r="C1090" s="37"/>
    </row>
    <row r="1091" spans="3:3" x14ac:dyDescent="0.25">
      <c r="C1091" s="37"/>
    </row>
    <row r="1092" spans="3:3" x14ac:dyDescent="0.25">
      <c r="C1092" s="37"/>
    </row>
    <row r="1093" spans="3:3" x14ac:dyDescent="0.25">
      <c r="C1093" s="37"/>
    </row>
    <row r="1094" spans="3:3" x14ac:dyDescent="0.25">
      <c r="C1094" s="37"/>
    </row>
    <row r="1095" spans="3:3" x14ac:dyDescent="0.25">
      <c r="C1095" s="37"/>
    </row>
    <row r="1096" spans="3:3" x14ac:dyDescent="0.25">
      <c r="C1096" s="37"/>
    </row>
    <row r="1097" spans="3:3" x14ac:dyDescent="0.25">
      <c r="C1097" s="37"/>
    </row>
    <row r="1098" spans="3:3" x14ac:dyDescent="0.25">
      <c r="C1098" s="37"/>
    </row>
    <row r="1099" spans="3:3" x14ac:dyDescent="0.25">
      <c r="C1099" s="37"/>
    </row>
    <row r="1100" spans="3:3" x14ac:dyDescent="0.25">
      <c r="C1100" s="37"/>
    </row>
    <row r="1101" spans="3:3" x14ac:dyDescent="0.25">
      <c r="C1101" s="37"/>
    </row>
    <row r="1102" spans="3:3" x14ac:dyDescent="0.25">
      <c r="C1102" s="37"/>
    </row>
    <row r="1103" spans="3:3" x14ac:dyDescent="0.25">
      <c r="C1103" s="37"/>
    </row>
    <row r="1104" spans="3:3" x14ac:dyDescent="0.25">
      <c r="C1104" s="37"/>
    </row>
    <row r="1105" spans="3:3" x14ac:dyDescent="0.25">
      <c r="C1105" s="37"/>
    </row>
    <row r="1106" spans="3:3" x14ac:dyDescent="0.25">
      <c r="C1106" s="37"/>
    </row>
    <row r="1107" spans="3:3" x14ac:dyDescent="0.25">
      <c r="C1107" s="37"/>
    </row>
    <row r="1108" spans="3:3" x14ac:dyDescent="0.25">
      <c r="C1108" s="37"/>
    </row>
    <row r="1109" spans="3:3" x14ac:dyDescent="0.25">
      <c r="C1109" s="37"/>
    </row>
    <row r="1110" spans="3:3" x14ac:dyDescent="0.25">
      <c r="C1110" s="37"/>
    </row>
    <row r="1111" spans="3:3" x14ac:dyDescent="0.25">
      <c r="C1111" s="37"/>
    </row>
    <row r="1112" spans="3:3" x14ac:dyDescent="0.25">
      <c r="C1112" s="37"/>
    </row>
    <row r="1113" spans="3:3" x14ac:dyDescent="0.25">
      <c r="C1113" s="37"/>
    </row>
    <row r="1114" spans="3:3" x14ac:dyDescent="0.25">
      <c r="C1114" s="37"/>
    </row>
    <row r="1115" spans="3:3" x14ac:dyDescent="0.25">
      <c r="C1115" s="37"/>
    </row>
    <row r="1116" spans="3:3" x14ac:dyDescent="0.25">
      <c r="C1116" s="37"/>
    </row>
    <row r="1117" spans="3:3" x14ac:dyDescent="0.25">
      <c r="C1117" s="37"/>
    </row>
    <row r="1118" spans="3:3" x14ac:dyDescent="0.25">
      <c r="C1118" s="37"/>
    </row>
    <row r="1119" spans="3:3" x14ac:dyDescent="0.25">
      <c r="C1119" s="37"/>
    </row>
    <row r="1120" spans="3:3" x14ac:dyDescent="0.25">
      <c r="C1120" s="37"/>
    </row>
    <row r="1121" spans="3:3" x14ac:dyDescent="0.25">
      <c r="C1121" s="37"/>
    </row>
    <row r="1122" spans="3:3" x14ac:dyDescent="0.25">
      <c r="C1122" s="37"/>
    </row>
    <row r="1123" spans="3:3" x14ac:dyDescent="0.25">
      <c r="C1123" s="37"/>
    </row>
    <row r="1124" spans="3:3" x14ac:dyDescent="0.25">
      <c r="C1124" s="37"/>
    </row>
    <row r="1125" spans="3:3" x14ac:dyDescent="0.25">
      <c r="C1125" s="37"/>
    </row>
    <row r="1126" spans="3:3" x14ac:dyDescent="0.25">
      <c r="C1126" s="37"/>
    </row>
    <row r="1127" spans="3:3" x14ac:dyDescent="0.25">
      <c r="C1127" s="37"/>
    </row>
    <row r="1128" spans="3:3" x14ac:dyDescent="0.25">
      <c r="C1128" s="37"/>
    </row>
    <row r="1129" spans="3:3" x14ac:dyDescent="0.25">
      <c r="C1129" s="37"/>
    </row>
    <row r="1130" spans="3:3" x14ac:dyDescent="0.25">
      <c r="C1130" s="37"/>
    </row>
    <row r="1131" spans="3:3" x14ac:dyDescent="0.25">
      <c r="C1131" s="37"/>
    </row>
    <row r="1132" spans="3:3" x14ac:dyDescent="0.25">
      <c r="C1132" s="37"/>
    </row>
    <row r="1133" spans="3:3" x14ac:dyDescent="0.25">
      <c r="C1133" s="37"/>
    </row>
    <row r="1134" spans="3:3" x14ac:dyDescent="0.25">
      <c r="C1134" s="37"/>
    </row>
    <row r="1135" spans="3:3" x14ac:dyDescent="0.25">
      <c r="C1135" s="37"/>
    </row>
    <row r="1136" spans="3:3" x14ac:dyDescent="0.25">
      <c r="C1136" s="37"/>
    </row>
    <row r="1137" spans="3:3" x14ac:dyDescent="0.25">
      <c r="C1137" s="37"/>
    </row>
    <row r="1138" spans="3:3" x14ac:dyDescent="0.25">
      <c r="C1138" s="37"/>
    </row>
    <row r="1139" spans="3:3" x14ac:dyDescent="0.25">
      <c r="C1139" s="37"/>
    </row>
    <row r="1140" spans="3:3" x14ac:dyDescent="0.25">
      <c r="C1140" s="37"/>
    </row>
    <row r="1141" spans="3:3" x14ac:dyDescent="0.25">
      <c r="C1141" s="37"/>
    </row>
    <row r="1142" spans="3:3" x14ac:dyDescent="0.25">
      <c r="C1142" s="37"/>
    </row>
    <row r="1143" spans="3:3" x14ac:dyDescent="0.25">
      <c r="C1143" s="37"/>
    </row>
    <row r="1144" spans="3:3" x14ac:dyDescent="0.25">
      <c r="C1144" s="37"/>
    </row>
    <row r="1145" spans="3:3" x14ac:dyDescent="0.25">
      <c r="C1145" s="37"/>
    </row>
    <row r="1146" spans="3:3" x14ac:dyDescent="0.25">
      <c r="C1146" s="37"/>
    </row>
    <row r="1147" spans="3:3" x14ac:dyDescent="0.25">
      <c r="C1147" s="37"/>
    </row>
    <row r="1148" spans="3:3" x14ac:dyDescent="0.25">
      <c r="C1148" s="37"/>
    </row>
    <row r="1149" spans="3:3" x14ac:dyDescent="0.25">
      <c r="C1149" s="37"/>
    </row>
    <row r="1150" spans="3:3" x14ac:dyDescent="0.25">
      <c r="C1150" s="37"/>
    </row>
    <row r="1151" spans="3:3" x14ac:dyDescent="0.25">
      <c r="C1151" s="37"/>
    </row>
    <row r="1152" spans="3:3" x14ac:dyDescent="0.25">
      <c r="C1152" s="37"/>
    </row>
    <row r="1153" spans="3:3" x14ac:dyDescent="0.25">
      <c r="C1153" s="37"/>
    </row>
    <row r="1154" spans="3:3" x14ac:dyDescent="0.25">
      <c r="C1154" s="37"/>
    </row>
    <row r="1155" spans="3:3" x14ac:dyDescent="0.25">
      <c r="C1155" s="37"/>
    </row>
    <row r="1156" spans="3:3" x14ac:dyDescent="0.25">
      <c r="C1156" s="37"/>
    </row>
    <row r="1157" spans="3:3" x14ac:dyDescent="0.25">
      <c r="C1157" s="37"/>
    </row>
    <row r="1158" spans="3:3" x14ac:dyDescent="0.25">
      <c r="C1158" s="37"/>
    </row>
    <row r="1159" spans="3:3" x14ac:dyDescent="0.25">
      <c r="C1159" s="37"/>
    </row>
    <row r="1160" spans="3:3" x14ac:dyDescent="0.25">
      <c r="C1160" s="37"/>
    </row>
    <row r="1161" spans="3:3" x14ac:dyDescent="0.25">
      <c r="C1161" s="37"/>
    </row>
    <row r="1162" spans="3:3" x14ac:dyDescent="0.25">
      <c r="C1162" s="37"/>
    </row>
    <row r="1163" spans="3:3" x14ac:dyDescent="0.25">
      <c r="C1163" s="37"/>
    </row>
    <row r="1164" spans="3:3" x14ac:dyDescent="0.25">
      <c r="C1164" s="37"/>
    </row>
    <row r="1165" spans="3:3" x14ac:dyDescent="0.25">
      <c r="C1165" s="37"/>
    </row>
    <row r="1166" spans="3:3" x14ac:dyDescent="0.25">
      <c r="C1166" s="37"/>
    </row>
    <row r="1167" spans="3:3" x14ac:dyDescent="0.25">
      <c r="C1167" s="37"/>
    </row>
    <row r="1168" spans="3:3" x14ac:dyDescent="0.25">
      <c r="C1168" s="37"/>
    </row>
    <row r="1169" spans="3:3" x14ac:dyDescent="0.25">
      <c r="C1169" s="37"/>
    </row>
    <row r="1170" spans="3:3" x14ac:dyDescent="0.25">
      <c r="C1170" s="37"/>
    </row>
    <row r="1171" spans="3:3" x14ac:dyDescent="0.25">
      <c r="C1171" s="37"/>
    </row>
    <row r="1172" spans="3:3" x14ac:dyDescent="0.25">
      <c r="C1172" s="37"/>
    </row>
    <row r="1173" spans="3:3" x14ac:dyDescent="0.25">
      <c r="C1173" s="37"/>
    </row>
    <row r="1174" spans="3:3" x14ac:dyDescent="0.25">
      <c r="C1174" s="37"/>
    </row>
    <row r="1175" spans="3:3" x14ac:dyDescent="0.25">
      <c r="C1175" s="37"/>
    </row>
    <row r="1176" spans="3:3" x14ac:dyDescent="0.25">
      <c r="C1176" s="37"/>
    </row>
    <row r="1177" spans="3:3" x14ac:dyDescent="0.25">
      <c r="C1177" s="37"/>
    </row>
    <row r="1178" spans="3:3" x14ac:dyDescent="0.25">
      <c r="C1178" s="37"/>
    </row>
    <row r="1179" spans="3:3" x14ac:dyDescent="0.25">
      <c r="C1179" s="37"/>
    </row>
    <row r="1180" spans="3:3" x14ac:dyDescent="0.25">
      <c r="C1180" s="37"/>
    </row>
    <row r="1181" spans="3:3" x14ac:dyDescent="0.25">
      <c r="C1181" s="37"/>
    </row>
    <row r="1182" spans="3:3" x14ac:dyDescent="0.25">
      <c r="C1182" s="37"/>
    </row>
    <row r="1183" spans="3:3" x14ac:dyDescent="0.25">
      <c r="C1183" s="37"/>
    </row>
    <row r="1184" spans="3:3" x14ac:dyDescent="0.25">
      <c r="C1184" s="37"/>
    </row>
    <row r="1185" spans="3:3" x14ac:dyDescent="0.25">
      <c r="C1185" s="37"/>
    </row>
    <row r="1186" spans="3:3" x14ac:dyDescent="0.25">
      <c r="C1186" s="37"/>
    </row>
    <row r="1187" spans="3:3" x14ac:dyDescent="0.25">
      <c r="C1187" s="37"/>
    </row>
    <row r="1188" spans="3:3" x14ac:dyDescent="0.25">
      <c r="C1188" s="37"/>
    </row>
    <row r="1189" spans="3:3" x14ac:dyDescent="0.25">
      <c r="C1189" s="37"/>
    </row>
    <row r="1190" spans="3:3" x14ac:dyDescent="0.25">
      <c r="C1190" s="37"/>
    </row>
    <row r="1191" spans="3:3" x14ac:dyDescent="0.25">
      <c r="C1191" s="37"/>
    </row>
    <row r="1192" spans="3:3" x14ac:dyDescent="0.25">
      <c r="C1192" s="37"/>
    </row>
    <row r="1193" spans="3:3" x14ac:dyDescent="0.25">
      <c r="C1193" s="37"/>
    </row>
    <row r="1194" spans="3:3" x14ac:dyDescent="0.25">
      <c r="C1194" s="37"/>
    </row>
    <row r="1195" spans="3:3" x14ac:dyDescent="0.25">
      <c r="C1195" s="37"/>
    </row>
    <row r="1196" spans="3:3" x14ac:dyDescent="0.25">
      <c r="C1196" s="37"/>
    </row>
    <row r="1197" spans="3:3" x14ac:dyDescent="0.25">
      <c r="C1197" s="37"/>
    </row>
    <row r="1198" spans="3:3" x14ac:dyDescent="0.25">
      <c r="C1198" s="37"/>
    </row>
    <row r="1199" spans="3:3" x14ac:dyDescent="0.25">
      <c r="C1199" s="37"/>
    </row>
    <row r="1200" spans="3:3" x14ac:dyDescent="0.25">
      <c r="C1200" s="37"/>
    </row>
    <row r="1201" spans="3:3" x14ac:dyDescent="0.25">
      <c r="C1201" s="37"/>
    </row>
    <row r="1202" spans="3:3" x14ac:dyDescent="0.25">
      <c r="C1202" s="37"/>
    </row>
    <row r="1203" spans="3:3" x14ac:dyDescent="0.25">
      <c r="C1203" s="37"/>
    </row>
    <row r="1204" spans="3:3" x14ac:dyDescent="0.25">
      <c r="C1204" s="37"/>
    </row>
    <row r="1205" spans="3:3" x14ac:dyDescent="0.25">
      <c r="C1205" s="37"/>
    </row>
    <row r="1206" spans="3:3" x14ac:dyDescent="0.25">
      <c r="C1206" s="37"/>
    </row>
    <row r="1207" spans="3:3" x14ac:dyDescent="0.25">
      <c r="C1207" s="37"/>
    </row>
    <row r="1208" spans="3:3" x14ac:dyDescent="0.25">
      <c r="C1208" s="37"/>
    </row>
    <row r="1209" spans="3:3" x14ac:dyDescent="0.25">
      <c r="C1209" s="37"/>
    </row>
    <row r="1210" spans="3:3" x14ac:dyDescent="0.25">
      <c r="C1210" s="37"/>
    </row>
    <row r="1211" spans="3:3" x14ac:dyDescent="0.25">
      <c r="C1211" s="37"/>
    </row>
    <row r="1212" spans="3:3" x14ac:dyDescent="0.25">
      <c r="C1212" s="37"/>
    </row>
    <row r="1213" spans="3:3" x14ac:dyDescent="0.25">
      <c r="C1213" s="37"/>
    </row>
    <row r="1214" spans="3:3" x14ac:dyDescent="0.25">
      <c r="C1214" s="37"/>
    </row>
    <row r="1215" spans="3:3" x14ac:dyDescent="0.25">
      <c r="C1215" s="37"/>
    </row>
    <row r="1216" spans="3:3" x14ac:dyDescent="0.25">
      <c r="C1216" s="37"/>
    </row>
    <row r="1217" spans="3:3" x14ac:dyDescent="0.25">
      <c r="C1217" s="37"/>
    </row>
    <row r="1218" spans="3:3" x14ac:dyDescent="0.25">
      <c r="C1218" s="37"/>
    </row>
    <row r="1219" spans="3:3" x14ac:dyDescent="0.25">
      <c r="C1219" s="37"/>
    </row>
    <row r="1220" spans="3:3" x14ac:dyDescent="0.25">
      <c r="C1220" s="37"/>
    </row>
    <row r="1221" spans="3:3" x14ac:dyDescent="0.25">
      <c r="C1221" s="37"/>
    </row>
    <row r="1222" spans="3:3" x14ac:dyDescent="0.25">
      <c r="C1222" s="37"/>
    </row>
    <row r="1223" spans="3:3" x14ac:dyDescent="0.25">
      <c r="C1223" s="37"/>
    </row>
    <row r="1224" spans="3:3" x14ac:dyDescent="0.25">
      <c r="C1224" s="37"/>
    </row>
    <row r="1225" spans="3:3" x14ac:dyDescent="0.25">
      <c r="C1225" s="37"/>
    </row>
    <row r="1226" spans="3:3" x14ac:dyDescent="0.25">
      <c r="C1226" s="37"/>
    </row>
    <row r="1227" spans="3:3" x14ac:dyDescent="0.25">
      <c r="C1227" s="37"/>
    </row>
    <row r="1228" spans="3:3" x14ac:dyDescent="0.25">
      <c r="C1228" s="37"/>
    </row>
    <row r="1229" spans="3:3" x14ac:dyDescent="0.25">
      <c r="C1229" s="37"/>
    </row>
    <row r="1230" spans="3:3" x14ac:dyDescent="0.25">
      <c r="C1230" s="37"/>
    </row>
    <row r="1231" spans="3:3" x14ac:dyDescent="0.25">
      <c r="C1231" s="37"/>
    </row>
    <row r="1232" spans="3:3" x14ac:dyDescent="0.25">
      <c r="C1232" s="37"/>
    </row>
    <row r="1233" spans="3:3" x14ac:dyDescent="0.25">
      <c r="C1233" s="37"/>
    </row>
    <row r="1234" spans="3:3" x14ac:dyDescent="0.25">
      <c r="C1234" s="37"/>
    </row>
    <row r="1235" spans="3:3" x14ac:dyDescent="0.25">
      <c r="C1235" s="37"/>
    </row>
    <row r="1236" spans="3:3" x14ac:dyDescent="0.25">
      <c r="C1236" s="37"/>
    </row>
    <row r="1237" spans="3:3" x14ac:dyDescent="0.25">
      <c r="C1237" s="37"/>
    </row>
    <row r="1238" spans="3:3" x14ac:dyDescent="0.25">
      <c r="C1238" s="37"/>
    </row>
    <row r="1239" spans="3:3" x14ac:dyDescent="0.25">
      <c r="C1239" s="37"/>
    </row>
    <row r="1240" spans="3:3" x14ac:dyDescent="0.25">
      <c r="C1240" s="37"/>
    </row>
    <row r="1241" spans="3:3" x14ac:dyDescent="0.25">
      <c r="C1241" s="37"/>
    </row>
    <row r="1242" spans="3:3" x14ac:dyDescent="0.25">
      <c r="C1242" s="37"/>
    </row>
    <row r="1243" spans="3:3" x14ac:dyDescent="0.25">
      <c r="C1243" s="37"/>
    </row>
    <row r="1244" spans="3:3" x14ac:dyDescent="0.25">
      <c r="C1244" s="37"/>
    </row>
    <row r="1245" spans="3:3" x14ac:dyDescent="0.25">
      <c r="C1245" s="37"/>
    </row>
    <row r="1246" spans="3:3" x14ac:dyDescent="0.25">
      <c r="C1246" s="37"/>
    </row>
    <row r="1247" spans="3:3" x14ac:dyDescent="0.25">
      <c r="C1247" s="37"/>
    </row>
    <row r="1248" spans="3:3" x14ac:dyDescent="0.25">
      <c r="C1248" s="37"/>
    </row>
    <row r="1249" spans="3:3" x14ac:dyDescent="0.25">
      <c r="C1249" s="37"/>
    </row>
    <row r="1250" spans="3:3" x14ac:dyDescent="0.25">
      <c r="C1250" s="37"/>
    </row>
    <row r="1251" spans="3:3" x14ac:dyDescent="0.25">
      <c r="C1251" s="37"/>
    </row>
    <row r="1252" spans="3:3" x14ac:dyDescent="0.25">
      <c r="C1252" s="37"/>
    </row>
    <row r="1253" spans="3:3" x14ac:dyDescent="0.25">
      <c r="C1253" s="37"/>
    </row>
    <row r="1254" spans="3:3" x14ac:dyDescent="0.25">
      <c r="C1254" s="37"/>
    </row>
    <row r="1255" spans="3:3" x14ac:dyDescent="0.25">
      <c r="C1255" s="37"/>
    </row>
    <row r="1256" spans="3:3" x14ac:dyDescent="0.25">
      <c r="C1256" s="37"/>
    </row>
    <row r="1257" spans="3:3" x14ac:dyDescent="0.25">
      <c r="C1257" s="37"/>
    </row>
    <row r="1258" spans="3:3" x14ac:dyDescent="0.25">
      <c r="C1258" s="37"/>
    </row>
    <row r="1259" spans="3:3" x14ac:dyDescent="0.25">
      <c r="C1259" s="37"/>
    </row>
    <row r="1260" spans="3:3" x14ac:dyDescent="0.25">
      <c r="C1260" s="37"/>
    </row>
    <row r="1261" spans="3:3" x14ac:dyDescent="0.25">
      <c r="C1261" s="37"/>
    </row>
    <row r="1262" spans="3:3" x14ac:dyDescent="0.25">
      <c r="C1262" s="37"/>
    </row>
    <row r="1263" spans="3:3" x14ac:dyDescent="0.25">
      <c r="C1263" s="37"/>
    </row>
    <row r="1264" spans="3:3" x14ac:dyDescent="0.25">
      <c r="C1264" s="37"/>
    </row>
    <row r="1265" spans="3:3" x14ac:dyDescent="0.25">
      <c r="C1265" s="37"/>
    </row>
    <row r="1266" spans="3:3" x14ac:dyDescent="0.25">
      <c r="C1266" s="37"/>
    </row>
    <row r="1267" spans="3:3" x14ac:dyDescent="0.25">
      <c r="C1267" s="37"/>
    </row>
    <row r="1268" spans="3:3" x14ac:dyDescent="0.25">
      <c r="C1268" s="37"/>
    </row>
    <row r="1269" spans="3:3" x14ac:dyDescent="0.25">
      <c r="C1269" s="37"/>
    </row>
    <row r="1270" spans="3:3" x14ac:dyDescent="0.25">
      <c r="C1270" s="37"/>
    </row>
    <row r="1271" spans="3:3" x14ac:dyDescent="0.25">
      <c r="C1271" s="37"/>
    </row>
    <row r="1272" spans="3:3" x14ac:dyDescent="0.25">
      <c r="C1272" s="37"/>
    </row>
    <row r="1273" spans="3:3" x14ac:dyDescent="0.25">
      <c r="C1273" s="37"/>
    </row>
    <row r="1274" spans="3:3" x14ac:dyDescent="0.25">
      <c r="C1274" s="37"/>
    </row>
    <row r="1275" spans="3:3" x14ac:dyDescent="0.25">
      <c r="C1275" s="37"/>
    </row>
    <row r="1276" spans="3:3" x14ac:dyDescent="0.25">
      <c r="C1276" s="37"/>
    </row>
    <row r="1277" spans="3:3" x14ac:dyDescent="0.25">
      <c r="C1277" s="37"/>
    </row>
    <row r="1278" spans="3:3" x14ac:dyDescent="0.25">
      <c r="C1278" s="37"/>
    </row>
    <row r="1279" spans="3:3" x14ac:dyDescent="0.25">
      <c r="C1279" s="37"/>
    </row>
    <row r="1280" spans="3:3" x14ac:dyDescent="0.25">
      <c r="C1280" s="37"/>
    </row>
    <row r="1281" spans="3:3" x14ac:dyDescent="0.25">
      <c r="C1281" s="37"/>
    </row>
    <row r="1282" spans="3:3" x14ac:dyDescent="0.25">
      <c r="C1282" s="37"/>
    </row>
    <row r="1283" spans="3:3" x14ac:dyDescent="0.25">
      <c r="C1283" s="37"/>
    </row>
    <row r="1284" spans="3:3" x14ac:dyDescent="0.25">
      <c r="C1284" s="37"/>
    </row>
    <row r="1285" spans="3:3" x14ac:dyDescent="0.25">
      <c r="C1285" s="37"/>
    </row>
    <row r="1286" spans="3:3" x14ac:dyDescent="0.25">
      <c r="C1286" s="37"/>
    </row>
    <row r="1287" spans="3:3" x14ac:dyDescent="0.25">
      <c r="C1287" s="37"/>
    </row>
    <row r="1288" spans="3:3" x14ac:dyDescent="0.25">
      <c r="C1288" s="37"/>
    </row>
    <row r="1289" spans="3:3" x14ac:dyDescent="0.25">
      <c r="C1289" s="37"/>
    </row>
    <row r="1290" spans="3:3" x14ac:dyDescent="0.25">
      <c r="C1290" s="37"/>
    </row>
    <row r="1291" spans="3:3" x14ac:dyDescent="0.25">
      <c r="C1291" s="37"/>
    </row>
    <row r="1292" spans="3:3" x14ac:dyDescent="0.25">
      <c r="C1292" s="37"/>
    </row>
    <row r="1293" spans="3:3" x14ac:dyDescent="0.25">
      <c r="C1293" s="37"/>
    </row>
    <row r="1294" spans="3:3" x14ac:dyDescent="0.25">
      <c r="C1294" s="37"/>
    </row>
    <row r="1295" spans="3:3" x14ac:dyDescent="0.25">
      <c r="C1295" s="37"/>
    </row>
    <row r="1296" spans="3:3" x14ac:dyDescent="0.25">
      <c r="C1296" s="37"/>
    </row>
    <row r="1297" spans="3:3" x14ac:dyDescent="0.25">
      <c r="C1297" s="37"/>
    </row>
    <row r="1298" spans="3:3" x14ac:dyDescent="0.25">
      <c r="C1298" s="37"/>
    </row>
    <row r="1299" spans="3:3" x14ac:dyDescent="0.25">
      <c r="C1299" s="37"/>
    </row>
    <row r="1300" spans="3:3" x14ac:dyDescent="0.25">
      <c r="C1300" s="37"/>
    </row>
    <row r="1301" spans="3:3" x14ac:dyDescent="0.25">
      <c r="C1301" s="37"/>
    </row>
    <row r="1302" spans="3:3" x14ac:dyDescent="0.25">
      <c r="C1302" s="37"/>
    </row>
    <row r="1303" spans="3:3" x14ac:dyDescent="0.25">
      <c r="C1303" s="37"/>
    </row>
    <row r="1304" spans="3:3" x14ac:dyDescent="0.25">
      <c r="C1304" s="37"/>
    </row>
    <row r="1305" spans="3:3" x14ac:dyDescent="0.25">
      <c r="C1305" s="37"/>
    </row>
    <row r="1306" spans="3:3" x14ac:dyDescent="0.25">
      <c r="C1306" s="37"/>
    </row>
    <row r="1307" spans="3:3" x14ac:dyDescent="0.25">
      <c r="C1307" s="37"/>
    </row>
    <row r="1308" spans="3:3" x14ac:dyDescent="0.25">
      <c r="C1308" s="37"/>
    </row>
    <row r="1309" spans="3:3" x14ac:dyDescent="0.25">
      <c r="C1309" s="37"/>
    </row>
    <row r="1310" spans="3:3" x14ac:dyDescent="0.25">
      <c r="C1310" s="37"/>
    </row>
    <row r="1311" spans="3:3" x14ac:dyDescent="0.25">
      <c r="C1311" s="37"/>
    </row>
    <row r="1312" spans="3:3" x14ac:dyDescent="0.25">
      <c r="C1312" s="37"/>
    </row>
    <row r="1313" spans="3:3" x14ac:dyDescent="0.25">
      <c r="C1313" s="37"/>
    </row>
    <row r="1314" spans="3:3" x14ac:dyDescent="0.25">
      <c r="C1314" s="37"/>
    </row>
    <row r="1315" spans="3:3" x14ac:dyDescent="0.25">
      <c r="C1315" s="37"/>
    </row>
    <row r="1316" spans="3:3" x14ac:dyDescent="0.25">
      <c r="C1316" s="37"/>
    </row>
    <row r="1317" spans="3:3" x14ac:dyDescent="0.25">
      <c r="C1317" s="37"/>
    </row>
    <row r="1318" spans="3:3" x14ac:dyDescent="0.25">
      <c r="C1318" s="37"/>
    </row>
    <row r="1319" spans="3:3" x14ac:dyDescent="0.25">
      <c r="C1319" s="37"/>
    </row>
    <row r="1320" spans="3:3" x14ac:dyDescent="0.25">
      <c r="C1320" s="37"/>
    </row>
    <row r="1321" spans="3:3" x14ac:dyDescent="0.25">
      <c r="C1321" s="37"/>
    </row>
    <row r="1322" spans="3:3" x14ac:dyDescent="0.25">
      <c r="C1322" s="37"/>
    </row>
    <row r="1323" spans="3:3" x14ac:dyDescent="0.25">
      <c r="C1323" s="37"/>
    </row>
    <row r="1324" spans="3:3" x14ac:dyDescent="0.25">
      <c r="C1324" s="37"/>
    </row>
    <row r="1325" spans="3:3" x14ac:dyDescent="0.25">
      <c r="C1325" s="37"/>
    </row>
    <row r="1326" spans="3:3" x14ac:dyDescent="0.25">
      <c r="C1326" s="37"/>
    </row>
    <row r="1327" spans="3:3" x14ac:dyDescent="0.25">
      <c r="C1327" s="37"/>
    </row>
    <row r="1328" spans="3:3" x14ac:dyDescent="0.25">
      <c r="C1328" s="37"/>
    </row>
    <row r="1329" spans="3:3" x14ac:dyDescent="0.25">
      <c r="C1329" s="37"/>
    </row>
    <row r="1330" spans="3:3" x14ac:dyDescent="0.25">
      <c r="C1330" s="37"/>
    </row>
    <row r="1331" spans="3:3" x14ac:dyDescent="0.25">
      <c r="C1331" s="37"/>
    </row>
    <row r="1332" spans="3:3" x14ac:dyDescent="0.25">
      <c r="C1332" s="37"/>
    </row>
    <row r="1333" spans="3:3" x14ac:dyDescent="0.25">
      <c r="C1333" s="37"/>
    </row>
    <row r="1334" spans="3:3" x14ac:dyDescent="0.25">
      <c r="C1334" s="37"/>
    </row>
    <row r="1335" spans="3:3" x14ac:dyDescent="0.25">
      <c r="C1335" s="37"/>
    </row>
    <row r="1336" spans="3:3" x14ac:dyDescent="0.25">
      <c r="C1336" s="37"/>
    </row>
    <row r="1337" spans="3:3" x14ac:dyDescent="0.25">
      <c r="C1337" s="37"/>
    </row>
    <row r="1338" spans="3:3" x14ac:dyDescent="0.25">
      <c r="C1338" s="37"/>
    </row>
    <row r="1339" spans="3:3" x14ac:dyDescent="0.25">
      <c r="C1339" s="37"/>
    </row>
    <row r="1340" spans="3:3" x14ac:dyDescent="0.25">
      <c r="C1340" s="37"/>
    </row>
    <row r="1341" spans="3:3" x14ac:dyDescent="0.25">
      <c r="C1341" s="37"/>
    </row>
    <row r="1342" spans="3:3" x14ac:dyDescent="0.25">
      <c r="C1342" s="37"/>
    </row>
    <row r="1343" spans="3:3" x14ac:dyDescent="0.25">
      <c r="C1343" s="37"/>
    </row>
    <row r="1344" spans="3:3" x14ac:dyDescent="0.25">
      <c r="C1344" s="37"/>
    </row>
    <row r="1345" spans="3:3" x14ac:dyDescent="0.25">
      <c r="C1345" s="37"/>
    </row>
    <row r="1346" spans="3:3" x14ac:dyDescent="0.25">
      <c r="C1346" s="37"/>
    </row>
    <row r="1347" spans="3:3" x14ac:dyDescent="0.25">
      <c r="C1347" s="37"/>
    </row>
    <row r="1348" spans="3:3" x14ac:dyDescent="0.25">
      <c r="C1348" s="37"/>
    </row>
    <row r="1349" spans="3:3" x14ac:dyDescent="0.25">
      <c r="C1349" s="37"/>
    </row>
    <row r="1350" spans="3:3" x14ac:dyDescent="0.25">
      <c r="C1350" s="37"/>
    </row>
    <row r="1351" spans="3:3" x14ac:dyDescent="0.25">
      <c r="C1351" s="37"/>
    </row>
    <row r="1352" spans="3:3" x14ac:dyDescent="0.25">
      <c r="C1352" s="37"/>
    </row>
    <row r="1353" spans="3:3" x14ac:dyDescent="0.25">
      <c r="C1353" s="37"/>
    </row>
    <row r="1354" spans="3:3" x14ac:dyDescent="0.25">
      <c r="C1354" s="37"/>
    </row>
    <row r="1355" spans="3:3" x14ac:dyDescent="0.25">
      <c r="C1355" s="37"/>
    </row>
    <row r="1356" spans="3:3" x14ac:dyDescent="0.25">
      <c r="C1356" s="37"/>
    </row>
    <row r="1357" spans="3:3" x14ac:dyDescent="0.25">
      <c r="C1357" s="37"/>
    </row>
    <row r="1358" spans="3:3" x14ac:dyDescent="0.25">
      <c r="C1358" s="37"/>
    </row>
    <row r="1359" spans="3:3" x14ac:dyDescent="0.25">
      <c r="C1359" s="37"/>
    </row>
    <row r="1360" spans="3:3" x14ac:dyDescent="0.25">
      <c r="C1360" s="37"/>
    </row>
    <row r="1361" spans="3:3" x14ac:dyDescent="0.25">
      <c r="C1361" s="37"/>
    </row>
    <row r="1362" spans="3:3" x14ac:dyDescent="0.25">
      <c r="C1362" s="37"/>
    </row>
    <row r="1363" spans="3:3" x14ac:dyDescent="0.25">
      <c r="C1363" s="37"/>
    </row>
    <row r="1364" spans="3:3" x14ac:dyDescent="0.25">
      <c r="C1364" s="37"/>
    </row>
    <row r="1365" spans="3:3" x14ac:dyDescent="0.25">
      <c r="C1365" s="37"/>
    </row>
    <row r="1366" spans="3:3" x14ac:dyDescent="0.25">
      <c r="C1366" s="37"/>
    </row>
    <row r="1367" spans="3:3" x14ac:dyDescent="0.25">
      <c r="C1367" s="37"/>
    </row>
    <row r="1368" spans="3:3" x14ac:dyDescent="0.25">
      <c r="C1368" s="37"/>
    </row>
    <row r="1369" spans="3:3" x14ac:dyDescent="0.25">
      <c r="C1369" s="37"/>
    </row>
    <row r="1370" spans="3:3" x14ac:dyDescent="0.25">
      <c r="C1370" s="37"/>
    </row>
    <row r="1371" spans="3:3" x14ac:dyDescent="0.25">
      <c r="C1371" s="37"/>
    </row>
    <row r="1372" spans="3:3" x14ac:dyDescent="0.25">
      <c r="C1372" s="37"/>
    </row>
    <row r="1373" spans="3:3" x14ac:dyDescent="0.25">
      <c r="C1373" s="37"/>
    </row>
    <row r="1374" spans="3:3" x14ac:dyDescent="0.25">
      <c r="C1374" s="37"/>
    </row>
    <row r="1375" spans="3:3" x14ac:dyDescent="0.25">
      <c r="C1375" s="37"/>
    </row>
    <row r="1376" spans="3:3" x14ac:dyDescent="0.25">
      <c r="C1376" s="37"/>
    </row>
    <row r="1377" spans="3:3" x14ac:dyDescent="0.25">
      <c r="C1377" s="37"/>
    </row>
    <row r="1378" spans="3:3" x14ac:dyDescent="0.25">
      <c r="C1378" s="37"/>
    </row>
    <row r="1379" spans="3:3" x14ac:dyDescent="0.25">
      <c r="C1379" s="37"/>
    </row>
    <row r="1380" spans="3:3" x14ac:dyDescent="0.25">
      <c r="C1380" s="37"/>
    </row>
    <row r="1381" spans="3:3" x14ac:dyDescent="0.25">
      <c r="C1381" s="37"/>
    </row>
    <row r="1382" spans="3:3" x14ac:dyDescent="0.25">
      <c r="C1382" s="37"/>
    </row>
    <row r="1383" spans="3:3" x14ac:dyDescent="0.25">
      <c r="C1383" s="37"/>
    </row>
    <row r="1384" spans="3:3" x14ac:dyDescent="0.25">
      <c r="C1384" s="37"/>
    </row>
    <row r="1385" spans="3:3" x14ac:dyDescent="0.25">
      <c r="C1385" s="37"/>
    </row>
    <row r="1386" spans="3:3" x14ac:dyDescent="0.25">
      <c r="C1386" s="37"/>
    </row>
    <row r="1387" spans="3:3" x14ac:dyDescent="0.25">
      <c r="C1387" s="37"/>
    </row>
    <row r="1388" spans="3:3" x14ac:dyDescent="0.25">
      <c r="C1388" s="37"/>
    </row>
    <row r="1389" spans="3:3" x14ac:dyDescent="0.25">
      <c r="C1389" s="37"/>
    </row>
    <row r="1390" spans="3:3" x14ac:dyDescent="0.25">
      <c r="C1390" s="37"/>
    </row>
    <row r="1391" spans="3:3" x14ac:dyDescent="0.25">
      <c r="C1391" s="37"/>
    </row>
    <row r="1392" spans="3:3" x14ac:dyDescent="0.25">
      <c r="C1392" s="37"/>
    </row>
    <row r="1393" spans="3:3" x14ac:dyDescent="0.25">
      <c r="C1393" s="37"/>
    </row>
    <row r="1394" spans="3:3" x14ac:dyDescent="0.25">
      <c r="C1394" s="37"/>
    </row>
    <row r="1395" spans="3:3" x14ac:dyDescent="0.25">
      <c r="C1395" s="37"/>
    </row>
    <row r="1396" spans="3:3" x14ac:dyDescent="0.25">
      <c r="C1396" s="37"/>
    </row>
    <row r="1397" spans="3:3" x14ac:dyDescent="0.25">
      <c r="C1397" s="37"/>
    </row>
    <row r="1398" spans="3:3" x14ac:dyDescent="0.25">
      <c r="C1398" s="37"/>
    </row>
    <row r="1399" spans="3:3" x14ac:dyDescent="0.25">
      <c r="C1399" s="37"/>
    </row>
    <row r="1400" spans="3:3" x14ac:dyDescent="0.25">
      <c r="C1400" s="37"/>
    </row>
    <row r="1401" spans="3:3" x14ac:dyDescent="0.25">
      <c r="C1401" s="37"/>
    </row>
    <row r="1402" spans="3:3" x14ac:dyDescent="0.25">
      <c r="C1402" s="37"/>
    </row>
    <row r="1403" spans="3:3" x14ac:dyDescent="0.25">
      <c r="C1403" s="37"/>
    </row>
    <row r="1404" spans="3:3" x14ac:dyDescent="0.25">
      <c r="C1404" s="37"/>
    </row>
    <row r="1405" spans="3:3" x14ac:dyDescent="0.25">
      <c r="C1405" s="37"/>
    </row>
    <row r="1406" spans="3:3" x14ac:dyDescent="0.25">
      <c r="C1406" s="37"/>
    </row>
    <row r="1407" spans="3:3" x14ac:dyDescent="0.25">
      <c r="C1407" s="37"/>
    </row>
    <row r="1408" spans="3:3" x14ac:dyDescent="0.25">
      <c r="C1408" s="37"/>
    </row>
    <row r="1409" spans="3:3" x14ac:dyDescent="0.25">
      <c r="C1409" s="37"/>
    </row>
    <row r="1410" spans="3:3" x14ac:dyDescent="0.25">
      <c r="C1410" s="37"/>
    </row>
    <row r="1411" spans="3:3" x14ac:dyDescent="0.25">
      <c r="C1411" s="37"/>
    </row>
    <row r="1412" spans="3:3" x14ac:dyDescent="0.25">
      <c r="C1412" s="37"/>
    </row>
    <row r="1413" spans="3:3" x14ac:dyDescent="0.25">
      <c r="C1413" s="37"/>
    </row>
    <row r="1414" spans="3:3" x14ac:dyDescent="0.25">
      <c r="C1414" s="37"/>
    </row>
    <row r="1415" spans="3:3" x14ac:dyDescent="0.25">
      <c r="C1415" s="37"/>
    </row>
    <row r="1416" spans="3:3" x14ac:dyDescent="0.25">
      <c r="C1416" s="37"/>
    </row>
    <row r="1417" spans="3:3" x14ac:dyDescent="0.25">
      <c r="C1417" s="37"/>
    </row>
    <row r="1418" spans="3:3" x14ac:dyDescent="0.25">
      <c r="C1418" s="37"/>
    </row>
    <row r="1419" spans="3:3" x14ac:dyDescent="0.25">
      <c r="C1419" s="37"/>
    </row>
    <row r="1420" spans="3:3" x14ac:dyDescent="0.25">
      <c r="C1420" s="37"/>
    </row>
    <row r="1421" spans="3:3" x14ac:dyDescent="0.25">
      <c r="C1421" s="37"/>
    </row>
    <row r="1422" spans="3:3" x14ac:dyDescent="0.25">
      <c r="C1422" s="37"/>
    </row>
    <row r="1423" spans="3:3" x14ac:dyDescent="0.25">
      <c r="C1423" s="37"/>
    </row>
    <row r="1424" spans="3:3" x14ac:dyDescent="0.25">
      <c r="C1424" s="37"/>
    </row>
    <row r="1425" spans="3:3" x14ac:dyDescent="0.25">
      <c r="C1425" s="37"/>
    </row>
    <row r="1426" spans="3:3" x14ac:dyDescent="0.25">
      <c r="C1426" s="37"/>
    </row>
    <row r="1427" spans="3:3" x14ac:dyDescent="0.25">
      <c r="C1427" s="37"/>
    </row>
    <row r="1428" spans="3:3" x14ac:dyDescent="0.25">
      <c r="C1428" s="37"/>
    </row>
    <row r="1429" spans="3:3" x14ac:dyDescent="0.25">
      <c r="C1429" s="37"/>
    </row>
    <row r="1430" spans="3:3" x14ac:dyDescent="0.25">
      <c r="C1430" s="37"/>
    </row>
    <row r="1431" spans="3:3" x14ac:dyDescent="0.25">
      <c r="C1431" s="37"/>
    </row>
    <row r="1432" spans="3:3" x14ac:dyDescent="0.25">
      <c r="C1432" s="37"/>
    </row>
    <row r="1433" spans="3:3" x14ac:dyDescent="0.25">
      <c r="C1433" s="37"/>
    </row>
    <row r="1434" spans="3:3" x14ac:dyDescent="0.25">
      <c r="C1434" s="37"/>
    </row>
    <row r="1435" spans="3:3" x14ac:dyDescent="0.25">
      <c r="C1435" s="37"/>
    </row>
    <row r="1436" spans="3:3" x14ac:dyDescent="0.25">
      <c r="C1436" s="37"/>
    </row>
    <row r="1437" spans="3:3" x14ac:dyDescent="0.25">
      <c r="C1437" s="37"/>
    </row>
    <row r="1438" spans="3:3" x14ac:dyDescent="0.25">
      <c r="C1438" s="37"/>
    </row>
    <row r="1439" spans="3:3" x14ac:dyDescent="0.25">
      <c r="C1439" s="37"/>
    </row>
    <row r="1440" spans="3:3" x14ac:dyDescent="0.25">
      <c r="C1440" s="37"/>
    </row>
    <row r="1441" spans="3:3" x14ac:dyDescent="0.25">
      <c r="C1441" s="37"/>
    </row>
    <row r="1442" spans="3:3" x14ac:dyDescent="0.25">
      <c r="C1442" s="37"/>
    </row>
    <row r="1443" spans="3:3" x14ac:dyDescent="0.25">
      <c r="C1443" s="37"/>
    </row>
    <row r="1444" spans="3:3" x14ac:dyDescent="0.25">
      <c r="C1444" s="37"/>
    </row>
    <row r="1445" spans="3:3" x14ac:dyDescent="0.25">
      <c r="C1445" s="37"/>
    </row>
    <row r="1446" spans="3:3" x14ac:dyDescent="0.25">
      <c r="C1446" s="37"/>
    </row>
    <row r="1447" spans="3:3" x14ac:dyDescent="0.25">
      <c r="C1447" s="37"/>
    </row>
    <row r="1448" spans="3:3" x14ac:dyDescent="0.25">
      <c r="C1448" s="37"/>
    </row>
    <row r="1449" spans="3:3" x14ac:dyDescent="0.25">
      <c r="C1449" s="37"/>
    </row>
    <row r="1450" spans="3:3" x14ac:dyDescent="0.25">
      <c r="C1450" s="37"/>
    </row>
    <row r="1451" spans="3:3" x14ac:dyDescent="0.25">
      <c r="C1451" s="37"/>
    </row>
    <row r="1452" spans="3:3" x14ac:dyDescent="0.25">
      <c r="C1452" s="37"/>
    </row>
    <row r="1453" spans="3:3" x14ac:dyDescent="0.25">
      <c r="C1453" s="37"/>
    </row>
    <row r="1454" spans="3:3" x14ac:dyDescent="0.25">
      <c r="C1454" s="37"/>
    </row>
    <row r="1455" spans="3:3" x14ac:dyDescent="0.25">
      <c r="C1455" s="37"/>
    </row>
    <row r="1456" spans="3:3" x14ac:dyDescent="0.25">
      <c r="C1456" s="37"/>
    </row>
    <row r="1457" spans="3:3" x14ac:dyDescent="0.25">
      <c r="C1457" s="37"/>
    </row>
    <row r="1458" spans="3:3" x14ac:dyDescent="0.25">
      <c r="C1458" s="37"/>
    </row>
    <row r="1459" spans="3:3" x14ac:dyDescent="0.25">
      <c r="C1459" s="37"/>
    </row>
    <row r="1460" spans="3:3" x14ac:dyDescent="0.25">
      <c r="C1460" s="37"/>
    </row>
    <row r="1461" spans="3:3" x14ac:dyDescent="0.25">
      <c r="C1461" s="37"/>
    </row>
    <row r="1462" spans="3:3" x14ac:dyDescent="0.25">
      <c r="C1462" s="37"/>
    </row>
    <row r="1463" spans="3:3" x14ac:dyDescent="0.25">
      <c r="C1463" s="37"/>
    </row>
    <row r="1464" spans="3:3" x14ac:dyDescent="0.25">
      <c r="C1464" s="37"/>
    </row>
    <row r="1465" spans="3:3" x14ac:dyDescent="0.25">
      <c r="C1465" s="37"/>
    </row>
    <row r="1466" spans="3:3" x14ac:dyDescent="0.25">
      <c r="C1466" s="37"/>
    </row>
    <row r="1467" spans="3:3" x14ac:dyDescent="0.25">
      <c r="C1467" s="37"/>
    </row>
    <row r="1468" spans="3:3" x14ac:dyDescent="0.25">
      <c r="C1468" s="37"/>
    </row>
    <row r="1469" spans="3:3" x14ac:dyDescent="0.25">
      <c r="C1469" s="37"/>
    </row>
    <row r="1470" spans="3:3" x14ac:dyDescent="0.25">
      <c r="C1470" s="37"/>
    </row>
    <row r="1471" spans="3:3" x14ac:dyDescent="0.25">
      <c r="C1471" s="37"/>
    </row>
    <row r="1472" spans="3:3" x14ac:dyDescent="0.25">
      <c r="C1472" s="37"/>
    </row>
    <row r="1473" spans="3:3" x14ac:dyDescent="0.25">
      <c r="C1473" s="37"/>
    </row>
    <row r="1474" spans="3:3" x14ac:dyDescent="0.25">
      <c r="C1474" s="37"/>
    </row>
    <row r="1475" spans="3:3" x14ac:dyDescent="0.25">
      <c r="C1475" s="37"/>
    </row>
    <row r="1476" spans="3:3" x14ac:dyDescent="0.25">
      <c r="C1476" s="37"/>
    </row>
    <row r="1477" spans="3:3" x14ac:dyDescent="0.25">
      <c r="C1477" s="37"/>
    </row>
    <row r="1478" spans="3:3" x14ac:dyDescent="0.25">
      <c r="C1478" s="37"/>
    </row>
    <row r="1479" spans="3:3" x14ac:dyDescent="0.25">
      <c r="C1479" s="37"/>
    </row>
    <row r="1480" spans="3:3" x14ac:dyDescent="0.25">
      <c r="C1480" s="37"/>
    </row>
    <row r="1481" spans="3:3" x14ac:dyDescent="0.25">
      <c r="C1481" s="37"/>
    </row>
    <row r="1482" spans="3:3" x14ac:dyDescent="0.25">
      <c r="C1482" s="37"/>
    </row>
    <row r="1483" spans="3:3" x14ac:dyDescent="0.25">
      <c r="C1483" s="37"/>
    </row>
    <row r="1484" spans="3:3" x14ac:dyDescent="0.25">
      <c r="C1484" s="37"/>
    </row>
    <row r="1485" spans="3:3" x14ac:dyDescent="0.25">
      <c r="C1485" s="37"/>
    </row>
    <row r="1486" spans="3:3" x14ac:dyDescent="0.25">
      <c r="C1486" s="37"/>
    </row>
    <row r="1487" spans="3:3" x14ac:dyDescent="0.25">
      <c r="C1487" s="37"/>
    </row>
    <row r="1488" spans="3:3" x14ac:dyDescent="0.25">
      <c r="C1488" s="37"/>
    </row>
    <row r="1489" spans="3:3" x14ac:dyDescent="0.25">
      <c r="C1489" s="37"/>
    </row>
    <row r="1490" spans="3:3" x14ac:dyDescent="0.25">
      <c r="C1490" s="37"/>
    </row>
    <row r="1491" spans="3:3" x14ac:dyDescent="0.25">
      <c r="C1491" s="37"/>
    </row>
    <row r="1492" spans="3:3" x14ac:dyDescent="0.25">
      <c r="C1492" s="37"/>
    </row>
    <row r="1493" spans="3:3" x14ac:dyDescent="0.25">
      <c r="C1493" s="37"/>
    </row>
    <row r="1494" spans="3:3" x14ac:dyDescent="0.25">
      <c r="C1494" s="37"/>
    </row>
    <row r="1495" spans="3:3" x14ac:dyDescent="0.25">
      <c r="C1495" s="37"/>
    </row>
    <row r="1496" spans="3:3" x14ac:dyDescent="0.25">
      <c r="C1496" s="37"/>
    </row>
    <row r="1497" spans="3:3" x14ac:dyDescent="0.25">
      <c r="C1497" s="37"/>
    </row>
    <row r="1498" spans="3:3" x14ac:dyDescent="0.25">
      <c r="C1498" s="37"/>
    </row>
    <row r="1499" spans="3:3" x14ac:dyDescent="0.25">
      <c r="C1499" s="37"/>
    </row>
    <row r="1500" spans="3:3" x14ac:dyDescent="0.25">
      <c r="C1500" s="37"/>
    </row>
    <row r="1501" spans="3:3" x14ac:dyDescent="0.25">
      <c r="C1501" s="37"/>
    </row>
    <row r="1502" spans="3:3" x14ac:dyDescent="0.25">
      <c r="C1502" s="37"/>
    </row>
    <row r="1503" spans="3:3" x14ac:dyDescent="0.25">
      <c r="C1503" s="37"/>
    </row>
    <row r="1504" spans="3:3" x14ac:dyDescent="0.25">
      <c r="C1504" s="37"/>
    </row>
    <row r="1505" spans="3:3" x14ac:dyDescent="0.25">
      <c r="C1505" s="37"/>
    </row>
    <row r="1506" spans="3:3" x14ac:dyDescent="0.25">
      <c r="C1506" s="37"/>
    </row>
    <row r="1507" spans="3:3" x14ac:dyDescent="0.25">
      <c r="C1507" s="37"/>
    </row>
    <row r="1508" spans="3:3" x14ac:dyDescent="0.25">
      <c r="C1508" s="37"/>
    </row>
    <row r="1509" spans="3:3" x14ac:dyDescent="0.25">
      <c r="C1509" s="37"/>
    </row>
    <row r="1510" spans="3:3" x14ac:dyDescent="0.25">
      <c r="C1510" s="37"/>
    </row>
    <row r="1511" spans="3:3" x14ac:dyDescent="0.25">
      <c r="C1511" s="37"/>
    </row>
    <row r="1512" spans="3:3" x14ac:dyDescent="0.25">
      <c r="C1512" s="37"/>
    </row>
    <row r="1513" spans="3:3" x14ac:dyDescent="0.25">
      <c r="C1513" s="37"/>
    </row>
    <row r="1514" spans="3:3" x14ac:dyDescent="0.25">
      <c r="C1514" s="37"/>
    </row>
    <row r="1515" spans="3:3" x14ac:dyDescent="0.25">
      <c r="C1515" s="37"/>
    </row>
    <row r="1516" spans="3:3" x14ac:dyDescent="0.25">
      <c r="C1516" s="37"/>
    </row>
    <row r="1517" spans="3:3" x14ac:dyDescent="0.25">
      <c r="C1517" s="37"/>
    </row>
    <row r="1518" spans="3:3" x14ac:dyDescent="0.25">
      <c r="C1518" s="37"/>
    </row>
    <row r="1519" spans="3:3" x14ac:dyDescent="0.25">
      <c r="C1519" s="37"/>
    </row>
    <row r="1520" spans="3:3" x14ac:dyDescent="0.25">
      <c r="C1520" s="37"/>
    </row>
    <row r="1521" spans="3:3" x14ac:dyDescent="0.25">
      <c r="C1521" s="37"/>
    </row>
    <row r="1522" spans="3:3" x14ac:dyDescent="0.25">
      <c r="C1522" s="37"/>
    </row>
    <row r="1523" spans="3:3" x14ac:dyDescent="0.25">
      <c r="C1523" s="37"/>
    </row>
    <row r="1524" spans="3:3" x14ac:dyDescent="0.25">
      <c r="C1524" s="37"/>
    </row>
    <row r="1525" spans="3:3" x14ac:dyDescent="0.25">
      <c r="C1525" s="37"/>
    </row>
    <row r="1526" spans="3:3" x14ac:dyDescent="0.25">
      <c r="C1526" s="37"/>
    </row>
    <row r="1527" spans="3:3" x14ac:dyDescent="0.25">
      <c r="C1527" s="37"/>
    </row>
    <row r="1528" spans="3:3" x14ac:dyDescent="0.25">
      <c r="C1528" s="37"/>
    </row>
    <row r="1529" spans="3:3" x14ac:dyDescent="0.25">
      <c r="C1529" s="37"/>
    </row>
    <row r="1530" spans="3:3" x14ac:dyDescent="0.25">
      <c r="C1530" s="37"/>
    </row>
    <row r="1531" spans="3:3" x14ac:dyDescent="0.25">
      <c r="C1531" s="37"/>
    </row>
    <row r="1532" spans="3:3" x14ac:dyDescent="0.25">
      <c r="C1532" s="37"/>
    </row>
    <row r="1533" spans="3:3" x14ac:dyDescent="0.25">
      <c r="C1533" s="37"/>
    </row>
    <row r="1534" spans="3:3" x14ac:dyDescent="0.25">
      <c r="C1534" s="37"/>
    </row>
    <row r="1535" spans="3:3" x14ac:dyDescent="0.25">
      <c r="C1535" s="37"/>
    </row>
    <row r="1536" spans="3:3" x14ac:dyDescent="0.25">
      <c r="C1536" s="37"/>
    </row>
    <row r="1537" spans="3:3" x14ac:dyDescent="0.25">
      <c r="C1537" s="37"/>
    </row>
    <row r="1538" spans="3:3" x14ac:dyDescent="0.25">
      <c r="C1538" s="37"/>
    </row>
    <row r="1539" spans="3:3" x14ac:dyDescent="0.25">
      <c r="C1539" s="37"/>
    </row>
    <row r="1540" spans="3:3" x14ac:dyDescent="0.25">
      <c r="C1540" s="37"/>
    </row>
    <row r="1541" spans="3:3" x14ac:dyDescent="0.25">
      <c r="C1541" s="37"/>
    </row>
    <row r="1542" spans="3:3" x14ac:dyDescent="0.25">
      <c r="C1542" s="37"/>
    </row>
    <row r="1543" spans="3:3" x14ac:dyDescent="0.25">
      <c r="C1543" s="37"/>
    </row>
    <row r="1544" spans="3:3" x14ac:dyDescent="0.25">
      <c r="C1544" s="37"/>
    </row>
    <row r="1545" spans="3:3" x14ac:dyDescent="0.25">
      <c r="C1545" s="37"/>
    </row>
    <row r="1546" spans="3:3" x14ac:dyDescent="0.25">
      <c r="C1546" s="37"/>
    </row>
    <row r="1547" spans="3:3" x14ac:dyDescent="0.25">
      <c r="C1547" s="37"/>
    </row>
    <row r="1548" spans="3:3" x14ac:dyDescent="0.25">
      <c r="C1548" s="37"/>
    </row>
    <row r="1549" spans="3:3" x14ac:dyDescent="0.25">
      <c r="C1549" s="37"/>
    </row>
    <row r="1550" spans="3:3" x14ac:dyDescent="0.25">
      <c r="C1550" s="37"/>
    </row>
    <row r="1551" spans="3:3" x14ac:dyDescent="0.25">
      <c r="C1551" s="37"/>
    </row>
    <row r="1552" spans="3:3" x14ac:dyDescent="0.25">
      <c r="C1552" s="37"/>
    </row>
    <row r="1553" spans="3:3" x14ac:dyDescent="0.25">
      <c r="C1553" s="37"/>
    </row>
    <row r="1554" spans="3:3" x14ac:dyDescent="0.25">
      <c r="C1554" s="37"/>
    </row>
    <row r="1555" spans="3:3" x14ac:dyDescent="0.25">
      <c r="C1555" s="37"/>
    </row>
    <row r="1556" spans="3:3" x14ac:dyDescent="0.25">
      <c r="C1556" s="37"/>
    </row>
    <row r="1557" spans="3:3" x14ac:dyDescent="0.25">
      <c r="C1557" s="37"/>
    </row>
    <row r="1558" spans="3:3" x14ac:dyDescent="0.25">
      <c r="C1558" s="37"/>
    </row>
    <row r="1559" spans="3:3" x14ac:dyDescent="0.25">
      <c r="C1559" s="37"/>
    </row>
    <row r="1560" spans="3:3" x14ac:dyDescent="0.25">
      <c r="C1560" s="37"/>
    </row>
    <row r="1561" spans="3:3" x14ac:dyDescent="0.25">
      <c r="C1561" s="37"/>
    </row>
    <row r="1562" spans="3:3" x14ac:dyDescent="0.25">
      <c r="C1562" s="37"/>
    </row>
    <row r="1563" spans="3:3" x14ac:dyDescent="0.25">
      <c r="C1563" s="37"/>
    </row>
    <row r="1564" spans="3:3" x14ac:dyDescent="0.25">
      <c r="C1564" s="37"/>
    </row>
    <row r="1565" spans="3:3" x14ac:dyDescent="0.25">
      <c r="C1565" s="37"/>
    </row>
    <row r="1566" spans="3:3" x14ac:dyDescent="0.25">
      <c r="C1566" s="37"/>
    </row>
    <row r="1567" spans="3:3" x14ac:dyDescent="0.25">
      <c r="C1567" s="37"/>
    </row>
    <row r="1568" spans="3:3" x14ac:dyDescent="0.25">
      <c r="C1568" s="37"/>
    </row>
    <row r="1569" spans="3:3" x14ac:dyDescent="0.25">
      <c r="C1569" s="37"/>
    </row>
    <row r="1570" spans="3:3" x14ac:dyDescent="0.25">
      <c r="C1570" s="37"/>
    </row>
    <row r="1571" spans="3:3" x14ac:dyDescent="0.25">
      <c r="C1571" s="37"/>
    </row>
    <row r="1572" spans="3:3" x14ac:dyDescent="0.25">
      <c r="C1572" s="37"/>
    </row>
    <row r="1573" spans="3:3" x14ac:dyDescent="0.25">
      <c r="C1573" s="37"/>
    </row>
    <row r="1574" spans="3:3" x14ac:dyDescent="0.25">
      <c r="C1574" s="37"/>
    </row>
    <row r="1575" spans="3:3" x14ac:dyDescent="0.25">
      <c r="C1575" s="37"/>
    </row>
    <row r="1576" spans="3:3" x14ac:dyDescent="0.25">
      <c r="C1576" s="37"/>
    </row>
    <row r="1577" spans="3:3" x14ac:dyDescent="0.25">
      <c r="C1577" s="37"/>
    </row>
    <row r="1578" spans="3:3" x14ac:dyDescent="0.25">
      <c r="C1578" s="37"/>
    </row>
    <row r="1579" spans="3:3" x14ac:dyDescent="0.25">
      <c r="C1579" s="37"/>
    </row>
    <row r="1580" spans="3:3" x14ac:dyDescent="0.25">
      <c r="C1580" s="37"/>
    </row>
    <row r="1581" spans="3:3" x14ac:dyDescent="0.25">
      <c r="C1581" s="37"/>
    </row>
    <row r="1582" spans="3:3" x14ac:dyDescent="0.25">
      <c r="C1582" s="37"/>
    </row>
    <row r="1583" spans="3:3" x14ac:dyDescent="0.25">
      <c r="C1583" s="37"/>
    </row>
    <row r="1584" spans="3:3" x14ac:dyDescent="0.25">
      <c r="C1584" s="37"/>
    </row>
    <row r="1585" spans="3:3" x14ac:dyDescent="0.25">
      <c r="C1585" s="37"/>
    </row>
    <row r="1586" spans="3:3" x14ac:dyDescent="0.25">
      <c r="C1586" s="37"/>
    </row>
    <row r="1587" spans="3:3" x14ac:dyDescent="0.25">
      <c r="C1587" s="37"/>
    </row>
    <row r="1588" spans="3:3" x14ac:dyDescent="0.25">
      <c r="C1588" s="37"/>
    </row>
    <row r="1589" spans="3:3" x14ac:dyDescent="0.25">
      <c r="C1589" s="37"/>
    </row>
    <row r="1590" spans="3:3" x14ac:dyDescent="0.25">
      <c r="C1590" s="37"/>
    </row>
    <row r="1591" spans="3:3" x14ac:dyDescent="0.25">
      <c r="C1591" s="37"/>
    </row>
    <row r="1592" spans="3:3" x14ac:dyDescent="0.25">
      <c r="C1592" s="37"/>
    </row>
    <row r="1593" spans="3:3" x14ac:dyDescent="0.25">
      <c r="C1593" s="37"/>
    </row>
    <row r="1594" spans="3:3" x14ac:dyDescent="0.25">
      <c r="C1594" s="37"/>
    </row>
    <row r="1595" spans="3:3" x14ac:dyDescent="0.25">
      <c r="C1595" s="37"/>
    </row>
    <row r="1596" spans="3:3" x14ac:dyDescent="0.25">
      <c r="C1596" s="37"/>
    </row>
    <row r="1597" spans="3:3" x14ac:dyDescent="0.25">
      <c r="C1597" s="37"/>
    </row>
    <row r="1598" spans="3:3" x14ac:dyDescent="0.25">
      <c r="C1598" s="37"/>
    </row>
    <row r="1599" spans="3:3" x14ac:dyDescent="0.25">
      <c r="C1599" s="37"/>
    </row>
    <row r="1600" spans="3:3" x14ac:dyDescent="0.25">
      <c r="C1600" s="37"/>
    </row>
    <row r="1601" spans="3:3" x14ac:dyDescent="0.25">
      <c r="C1601" s="37"/>
    </row>
    <row r="1602" spans="3:3" x14ac:dyDescent="0.25">
      <c r="C1602" s="37"/>
    </row>
    <row r="1603" spans="3:3" x14ac:dyDescent="0.25">
      <c r="C1603" s="37"/>
    </row>
    <row r="1604" spans="3:3" x14ac:dyDescent="0.25">
      <c r="C1604" s="37"/>
    </row>
    <row r="1605" spans="3:3" x14ac:dyDescent="0.25">
      <c r="C1605" s="37"/>
    </row>
    <row r="1606" spans="3:3" x14ac:dyDescent="0.25">
      <c r="C1606" s="37"/>
    </row>
    <row r="1607" spans="3:3" x14ac:dyDescent="0.25">
      <c r="C1607" s="37"/>
    </row>
    <row r="1608" spans="3:3" x14ac:dyDescent="0.25">
      <c r="C1608" s="37"/>
    </row>
    <row r="1609" spans="3:3" x14ac:dyDescent="0.25">
      <c r="C1609" s="37"/>
    </row>
    <row r="1610" spans="3:3" x14ac:dyDescent="0.25">
      <c r="C1610" s="37"/>
    </row>
    <row r="1611" spans="3:3" x14ac:dyDescent="0.25">
      <c r="C1611" s="37"/>
    </row>
    <row r="1612" spans="3:3" x14ac:dyDescent="0.25">
      <c r="C1612" s="37"/>
    </row>
    <row r="1613" spans="3:3" x14ac:dyDescent="0.25">
      <c r="C1613" s="37"/>
    </row>
    <row r="1614" spans="3:3" x14ac:dyDescent="0.25">
      <c r="C1614" s="37"/>
    </row>
    <row r="1615" spans="3:3" x14ac:dyDescent="0.25">
      <c r="C1615" s="37"/>
    </row>
    <row r="1616" spans="3:3" x14ac:dyDescent="0.25">
      <c r="C1616" s="37"/>
    </row>
    <row r="1617" spans="3:3" x14ac:dyDescent="0.25">
      <c r="C1617" s="37"/>
    </row>
    <row r="1618" spans="3:3" x14ac:dyDescent="0.25">
      <c r="C1618" s="37"/>
    </row>
    <row r="1619" spans="3:3" x14ac:dyDescent="0.25">
      <c r="C1619" s="37"/>
    </row>
    <row r="1620" spans="3:3" x14ac:dyDescent="0.25">
      <c r="C1620" s="37"/>
    </row>
    <row r="1621" spans="3:3" x14ac:dyDescent="0.25">
      <c r="C1621" s="37"/>
    </row>
    <row r="1622" spans="3:3" x14ac:dyDescent="0.25">
      <c r="C1622" s="37"/>
    </row>
    <row r="1623" spans="3:3" x14ac:dyDescent="0.25">
      <c r="C1623" s="37"/>
    </row>
    <row r="1624" spans="3:3" x14ac:dyDescent="0.25">
      <c r="C1624" s="37"/>
    </row>
    <row r="1625" spans="3:3" x14ac:dyDescent="0.25">
      <c r="C1625" s="37"/>
    </row>
    <row r="1626" spans="3:3" x14ac:dyDescent="0.25">
      <c r="C1626" s="37"/>
    </row>
    <row r="1627" spans="3:3" x14ac:dyDescent="0.25">
      <c r="C1627" s="37"/>
    </row>
    <row r="1628" spans="3:3" x14ac:dyDescent="0.25">
      <c r="C1628" s="37"/>
    </row>
    <row r="1629" spans="3:3" x14ac:dyDescent="0.25">
      <c r="C1629" s="37"/>
    </row>
    <row r="1630" spans="3:3" x14ac:dyDescent="0.25">
      <c r="C1630" s="37"/>
    </row>
    <row r="1631" spans="3:3" x14ac:dyDescent="0.25">
      <c r="C1631" s="37"/>
    </row>
    <row r="1632" spans="3:3" x14ac:dyDescent="0.25">
      <c r="C1632" s="37"/>
    </row>
    <row r="1633" spans="3:3" x14ac:dyDescent="0.25">
      <c r="C1633" s="37"/>
    </row>
    <row r="1634" spans="3:3" x14ac:dyDescent="0.25">
      <c r="C1634" s="37"/>
    </row>
    <row r="1635" spans="3:3" x14ac:dyDescent="0.25">
      <c r="C1635" s="37"/>
    </row>
    <row r="1636" spans="3:3" x14ac:dyDescent="0.25">
      <c r="C1636" s="37"/>
    </row>
    <row r="1637" spans="3:3" x14ac:dyDescent="0.25">
      <c r="C1637" s="37"/>
    </row>
    <row r="1638" spans="3:3" x14ac:dyDescent="0.25">
      <c r="C1638" s="37"/>
    </row>
    <row r="1639" spans="3:3" x14ac:dyDescent="0.25">
      <c r="C1639" s="37"/>
    </row>
    <row r="1640" spans="3:3" x14ac:dyDescent="0.25">
      <c r="C1640" s="37"/>
    </row>
    <row r="1641" spans="3:3" x14ac:dyDescent="0.25">
      <c r="C1641" s="37"/>
    </row>
    <row r="1642" spans="3:3" x14ac:dyDescent="0.25">
      <c r="C1642" s="37"/>
    </row>
    <row r="1643" spans="3:3" x14ac:dyDescent="0.25">
      <c r="C1643" s="37"/>
    </row>
    <row r="1644" spans="3:3" x14ac:dyDescent="0.25">
      <c r="C1644" s="37"/>
    </row>
    <row r="1645" spans="3:3" x14ac:dyDescent="0.25">
      <c r="C1645" s="37"/>
    </row>
    <row r="1646" spans="3:3" x14ac:dyDescent="0.25">
      <c r="C1646" s="37"/>
    </row>
    <row r="1647" spans="3:3" x14ac:dyDescent="0.25">
      <c r="C1647" s="37"/>
    </row>
    <row r="1648" spans="3:3" x14ac:dyDescent="0.25">
      <c r="C1648" s="37"/>
    </row>
    <row r="1649" spans="3:3" x14ac:dyDescent="0.25">
      <c r="C1649" s="37"/>
    </row>
    <row r="1650" spans="3:3" x14ac:dyDescent="0.25">
      <c r="C1650" s="37"/>
    </row>
    <row r="1651" spans="3:3" x14ac:dyDescent="0.25">
      <c r="C1651" s="37"/>
    </row>
    <row r="1652" spans="3:3" x14ac:dyDescent="0.25">
      <c r="C1652" s="37"/>
    </row>
    <row r="1653" spans="3:3" x14ac:dyDescent="0.25">
      <c r="C1653" s="37"/>
    </row>
    <row r="1654" spans="3:3" x14ac:dyDescent="0.25">
      <c r="C1654" s="37"/>
    </row>
    <row r="1655" spans="3:3" x14ac:dyDescent="0.25">
      <c r="C1655" s="37"/>
    </row>
    <row r="1656" spans="3:3" x14ac:dyDescent="0.25">
      <c r="C1656" s="37"/>
    </row>
    <row r="1657" spans="3:3" x14ac:dyDescent="0.25">
      <c r="C1657" s="37"/>
    </row>
    <row r="1658" spans="3:3" x14ac:dyDescent="0.25">
      <c r="C1658" s="37"/>
    </row>
    <row r="1659" spans="3:3" x14ac:dyDescent="0.25">
      <c r="C1659" s="37"/>
    </row>
    <row r="1660" spans="3:3" x14ac:dyDescent="0.25">
      <c r="C1660" s="37"/>
    </row>
    <row r="1661" spans="3:3" x14ac:dyDescent="0.25">
      <c r="C1661" s="37"/>
    </row>
    <row r="1662" spans="3:3" x14ac:dyDescent="0.25">
      <c r="C1662" s="37"/>
    </row>
    <row r="1663" spans="3:3" x14ac:dyDescent="0.25">
      <c r="C1663" s="37"/>
    </row>
    <row r="1664" spans="3:3" x14ac:dyDescent="0.25">
      <c r="C1664" s="37"/>
    </row>
    <row r="1665" spans="3:3" x14ac:dyDescent="0.25">
      <c r="C1665" s="37"/>
    </row>
    <row r="1666" spans="3:3" x14ac:dyDescent="0.25">
      <c r="C1666" s="37"/>
    </row>
    <row r="1667" spans="3:3" x14ac:dyDescent="0.25">
      <c r="C1667" s="37"/>
    </row>
    <row r="1668" spans="3:3" x14ac:dyDescent="0.25">
      <c r="C1668" s="37"/>
    </row>
    <row r="1669" spans="3:3" x14ac:dyDescent="0.25">
      <c r="C1669" s="37"/>
    </row>
    <row r="1670" spans="3:3" x14ac:dyDescent="0.25">
      <c r="C1670" s="37"/>
    </row>
    <row r="1671" spans="3:3" x14ac:dyDescent="0.25">
      <c r="C1671" s="37"/>
    </row>
    <row r="1672" spans="3:3" x14ac:dyDescent="0.25">
      <c r="C1672" s="37"/>
    </row>
    <row r="1673" spans="3:3" x14ac:dyDescent="0.25">
      <c r="C1673" s="37"/>
    </row>
    <row r="1674" spans="3:3" x14ac:dyDescent="0.25">
      <c r="C1674" s="37"/>
    </row>
    <row r="1675" spans="3:3" x14ac:dyDescent="0.25">
      <c r="C1675" s="37"/>
    </row>
    <row r="1676" spans="3:3" x14ac:dyDescent="0.25">
      <c r="C1676" s="37"/>
    </row>
    <row r="1677" spans="3:3" x14ac:dyDescent="0.25">
      <c r="C1677" s="37"/>
    </row>
    <row r="1678" spans="3:3" x14ac:dyDescent="0.25">
      <c r="C1678" s="37"/>
    </row>
    <row r="1679" spans="3:3" x14ac:dyDescent="0.25">
      <c r="C1679" s="37"/>
    </row>
    <row r="1680" spans="3:3" x14ac:dyDescent="0.25">
      <c r="C1680" s="37"/>
    </row>
    <row r="1681" spans="3:3" x14ac:dyDescent="0.25">
      <c r="C1681" s="37"/>
    </row>
    <row r="1682" spans="3:3" x14ac:dyDescent="0.25">
      <c r="C1682" s="37"/>
    </row>
    <row r="1683" spans="3:3" x14ac:dyDescent="0.25">
      <c r="C1683" s="37"/>
    </row>
    <row r="1684" spans="3:3" x14ac:dyDescent="0.25">
      <c r="C1684" s="37"/>
    </row>
    <row r="1685" spans="3:3" x14ac:dyDescent="0.25">
      <c r="C1685" s="37"/>
    </row>
    <row r="1686" spans="3:3" x14ac:dyDescent="0.25">
      <c r="C1686" s="37"/>
    </row>
    <row r="1687" spans="3:3" x14ac:dyDescent="0.25">
      <c r="C1687" s="37"/>
    </row>
    <row r="1688" spans="3:3" x14ac:dyDescent="0.25">
      <c r="C1688" s="37"/>
    </row>
    <row r="1689" spans="3:3" x14ac:dyDescent="0.25">
      <c r="C1689" s="37"/>
    </row>
    <row r="1690" spans="3:3" x14ac:dyDescent="0.25">
      <c r="C1690" s="37"/>
    </row>
    <row r="1691" spans="3:3" x14ac:dyDescent="0.25">
      <c r="C1691" s="37"/>
    </row>
    <row r="1692" spans="3:3" x14ac:dyDescent="0.25">
      <c r="C1692" s="37"/>
    </row>
    <row r="1693" spans="3:3" x14ac:dyDescent="0.25">
      <c r="C1693" s="37"/>
    </row>
    <row r="1694" spans="3:3" x14ac:dyDescent="0.25">
      <c r="C1694" s="37"/>
    </row>
    <row r="1695" spans="3:3" x14ac:dyDescent="0.25">
      <c r="C1695" s="37"/>
    </row>
    <row r="1696" spans="3:3" x14ac:dyDescent="0.25">
      <c r="C1696" s="37"/>
    </row>
    <row r="1697" spans="3:3" x14ac:dyDescent="0.25">
      <c r="C1697" s="37"/>
    </row>
    <row r="1698" spans="3:3" x14ac:dyDescent="0.25">
      <c r="C1698" s="37"/>
    </row>
    <row r="1699" spans="3:3" x14ac:dyDescent="0.25">
      <c r="C1699" s="37"/>
    </row>
    <row r="1700" spans="3:3" x14ac:dyDescent="0.25">
      <c r="C1700" s="37"/>
    </row>
    <row r="1701" spans="3:3" x14ac:dyDescent="0.25">
      <c r="C1701" s="37"/>
    </row>
    <row r="1702" spans="3:3" x14ac:dyDescent="0.25">
      <c r="C1702" s="37"/>
    </row>
    <row r="1703" spans="3:3" x14ac:dyDescent="0.25">
      <c r="C1703" s="37"/>
    </row>
    <row r="1704" spans="3:3" x14ac:dyDescent="0.25">
      <c r="C1704" s="37"/>
    </row>
    <row r="1705" spans="3:3" x14ac:dyDescent="0.25">
      <c r="C1705" s="37"/>
    </row>
    <row r="1706" spans="3:3" x14ac:dyDescent="0.25">
      <c r="C1706" s="37"/>
    </row>
    <row r="1707" spans="3:3" x14ac:dyDescent="0.25">
      <c r="C1707" s="37"/>
    </row>
    <row r="1708" spans="3:3" x14ac:dyDescent="0.25">
      <c r="C1708" s="37"/>
    </row>
    <row r="1709" spans="3:3" x14ac:dyDescent="0.25">
      <c r="C1709" s="37"/>
    </row>
    <row r="1710" spans="3:3" x14ac:dyDescent="0.25">
      <c r="C1710" s="37"/>
    </row>
    <row r="1711" spans="3:3" x14ac:dyDescent="0.25">
      <c r="C1711" s="37"/>
    </row>
    <row r="1712" spans="3:3" x14ac:dyDescent="0.25">
      <c r="C1712" s="37"/>
    </row>
    <row r="1713" spans="3:3" x14ac:dyDescent="0.25">
      <c r="C1713" s="37"/>
    </row>
    <row r="1714" spans="3:3" x14ac:dyDescent="0.25">
      <c r="C1714" s="37"/>
    </row>
    <row r="1715" spans="3:3" x14ac:dyDescent="0.25">
      <c r="C1715" s="37"/>
    </row>
    <row r="1716" spans="3:3" x14ac:dyDescent="0.25">
      <c r="C1716" s="37"/>
    </row>
    <row r="1717" spans="3:3" x14ac:dyDescent="0.25">
      <c r="C1717" s="37"/>
    </row>
    <row r="1718" spans="3:3" x14ac:dyDescent="0.25">
      <c r="C1718" s="37"/>
    </row>
    <row r="1719" spans="3:3" x14ac:dyDescent="0.25">
      <c r="C1719" s="37"/>
    </row>
    <row r="1720" spans="3:3" x14ac:dyDescent="0.25">
      <c r="C1720" s="37"/>
    </row>
    <row r="1721" spans="3:3" x14ac:dyDescent="0.25">
      <c r="C1721" s="37"/>
    </row>
    <row r="1722" spans="3:3" x14ac:dyDescent="0.25">
      <c r="C1722" s="37"/>
    </row>
    <row r="1723" spans="3:3" x14ac:dyDescent="0.25">
      <c r="C1723" s="37"/>
    </row>
    <row r="1724" spans="3:3" x14ac:dyDescent="0.25">
      <c r="C1724" s="37"/>
    </row>
    <row r="1725" spans="3:3" x14ac:dyDescent="0.25">
      <c r="C1725" s="37"/>
    </row>
    <row r="1726" spans="3:3" x14ac:dyDescent="0.25">
      <c r="C1726" s="37"/>
    </row>
    <row r="1727" spans="3:3" x14ac:dyDescent="0.25">
      <c r="C1727" s="37"/>
    </row>
    <row r="1728" spans="3:3" x14ac:dyDescent="0.25">
      <c r="C1728" s="37"/>
    </row>
    <row r="1729" spans="3:3" x14ac:dyDescent="0.25">
      <c r="C1729" s="37"/>
    </row>
    <row r="1730" spans="3:3" x14ac:dyDescent="0.25">
      <c r="C1730" s="37"/>
    </row>
    <row r="1731" spans="3:3" x14ac:dyDescent="0.25">
      <c r="C1731" s="37"/>
    </row>
    <row r="1732" spans="3:3" x14ac:dyDescent="0.25">
      <c r="C1732" s="37"/>
    </row>
    <row r="1733" spans="3:3" x14ac:dyDescent="0.25">
      <c r="C1733" s="37"/>
    </row>
    <row r="1734" spans="3:3" x14ac:dyDescent="0.25">
      <c r="C1734" s="37"/>
    </row>
    <row r="1735" spans="3:3" x14ac:dyDescent="0.25">
      <c r="C1735" s="37"/>
    </row>
    <row r="1736" spans="3:3" x14ac:dyDescent="0.25">
      <c r="C1736" s="37"/>
    </row>
    <row r="1737" spans="3:3" x14ac:dyDescent="0.25">
      <c r="C1737" s="37"/>
    </row>
    <row r="1738" spans="3:3" x14ac:dyDescent="0.25">
      <c r="C1738" s="37"/>
    </row>
    <row r="1739" spans="3:3" x14ac:dyDescent="0.25">
      <c r="C1739" s="37"/>
    </row>
    <row r="1740" spans="3:3" x14ac:dyDescent="0.25">
      <c r="C1740" s="37"/>
    </row>
    <row r="1741" spans="3:3" x14ac:dyDescent="0.25">
      <c r="C1741" s="37"/>
    </row>
    <row r="1742" spans="3:3" x14ac:dyDescent="0.25">
      <c r="C1742" s="37"/>
    </row>
    <row r="1743" spans="3:3" x14ac:dyDescent="0.25">
      <c r="C1743" s="37"/>
    </row>
    <row r="1744" spans="3:3" x14ac:dyDescent="0.25">
      <c r="C1744" s="37"/>
    </row>
    <row r="1745" spans="3:3" x14ac:dyDescent="0.25">
      <c r="C1745" s="37"/>
    </row>
    <row r="1746" spans="3:3" x14ac:dyDescent="0.25">
      <c r="C1746" s="37"/>
    </row>
    <row r="1747" spans="3:3" x14ac:dyDescent="0.25">
      <c r="C1747" s="37"/>
    </row>
    <row r="1748" spans="3:3" x14ac:dyDescent="0.25">
      <c r="C1748" s="37"/>
    </row>
    <row r="1749" spans="3:3" x14ac:dyDescent="0.25">
      <c r="C1749" s="37"/>
    </row>
    <row r="1750" spans="3:3" x14ac:dyDescent="0.25">
      <c r="C1750" s="37"/>
    </row>
    <row r="1751" spans="3:3" x14ac:dyDescent="0.25">
      <c r="C1751" s="37"/>
    </row>
    <row r="1752" spans="3:3" x14ac:dyDescent="0.25">
      <c r="C1752" s="37"/>
    </row>
    <row r="1753" spans="3:3" x14ac:dyDescent="0.25">
      <c r="C1753" s="37"/>
    </row>
    <row r="1754" spans="3:3" x14ac:dyDescent="0.25">
      <c r="C1754" s="37"/>
    </row>
    <row r="1755" spans="3:3" x14ac:dyDescent="0.25">
      <c r="C1755" s="37"/>
    </row>
    <row r="1756" spans="3:3" x14ac:dyDescent="0.25">
      <c r="C1756" s="37"/>
    </row>
    <row r="1757" spans="3:3" x14ac:dyDescent="0.25">
      <c r="C1757" s="37"/>
    </row>
    <row r="1758" spans="3:3" x14ac:dyDescent="0.25">
      <c r="C1758" s="37"/>
    </row>
    <row r="1759" spans="3:3" x14ac:dyDescent="0.25">
      <c r="C1759" s="37"/>
    </row>
    <row r="1760" spans="3:3" x14ac:dyDescent="0.25">
      <c r="C1760" s="37"/>
    </row>
    <row r="1761" spans="3:3" x14ac:dyDescent="0.25">
      <c r="C1761" s="37"/>
    </row>
    <row r="1762" spans="3:3" x14ac:dyDescent="0.25">
      <c r="C1762" s="37"/>
    </row>
    <row r="1763" spans="3:3" x14ac:dyDescent="0.25">
      <c r="C1763" s="37"/>
    </row>
    <row r="1764" spans="3:3" x14ac:dyDescent="0.25">
      <c r="C1764" s="37"/>
    </row>
    <row r="1765" spans="3:3" x14ac:dyDescent="0.25">
      <c r="C1765" s="37"/>
    </row>
    <row r="1766" spans="3:3" x14ac:dyDescent="0.25">
      <c r="C1766" s="37"/>
    </row>
    <row r="1767" spans="3:3" x14ac:dyDescent="0.25">
      <c r="C1767" s="37"/>
    </row>
    <row r="1768" spans="3:3" x14ac:dyDescent="0.25">
      <c r="C1768" s="37"/>
    </row>
    <row r="1769" spans="3:3" x14ac:dyDescent="0.25">
      <c r="C1769" s="37"/>
    </row>
    <row r="1770" spans="3:3" x14ac:dyDescent="0.25">
      <c r="C1770" s="37"/>
    </row>
    <row r="1771" spans="3:3" x14ac:dyDescent="0.25">
      <c r="C1771" s="37"/>
    </row>
    <row r="1772" spans="3:3" x14ac:dyDescent="0.25">
      <c r="C1772" s="37"/>
    </row>
    <row r="1773" spans="3:3" x14ac:dyDescent="0.25">
      <c r="C1773" s="37"/>
    </row>
    <row r="1774" spans="3:3" x14ac:dyDescent="0.25">
      <c r="C1774" s="37"/>
    </row>
    <row r="1775" spans="3:3" x14ac:dyDescent="0.25">
      <c r="C1775" s="37"/>
    </row>
    <row r="1776" spans="3:3" x14ac:dyDescent="0.25">
      <c r="C1776" s="37"/>
    </row>
    <row r="1777" spans="3:3" x14ac:dyDescent="0.25">
      <c r="C1777" s="37"/>
    </row>
    <row r="1778" spans="3:3" x14ac:dyDescent="0.25">
      <c r="C1778" s="37"/>
    </row>
    <row r="1779" spans="3:3" x14ac:dyDescent="0.25">
      <c r="C1779" s="37"/>
    </row>
    <row r="1780" spans="3:3" x14ac:dyDescent="0.25">
      <c r="C1780" s="37"/>
    </row>
    <row r="1781" spans="3:3" x14ac:dyDescent="0.25">
      <c r="C1781" s="37"/>
    </row>
    <row r="1782" spans="3:3" x14ac:dyDescent="0.25">
      <c r="C1782" s="37"/>
    </row>
    <row r="1783" spans="3:3" x14ac:dyDescent="0.25">
      <c r="C1783" s="37"/>
    </row>
    <row r="1784" spans="3:3" x14ac:dyDescent="0.25">
      <c r="C1784" s="37"/>
    </row>
    <row r="1785" spans="3:3" x14ac:dyDescent="0.25">
      <c r="C1785" s="37"/>
    </row>
    <row r="1786" spans="3:3" x14ac:dyDescent="0.25">
      <c r="C1786" s="37"/>
    </row>
    <row r="1787" spans="3:3" x14ac:dyDescent="0.25">
      <c r="C1787" s="37"/>
    </row>
    <row r="1788" spans="3:3" x14ac:dyDescent="0.25">
      <c r="C1788" s="37"/>
    </row>
    <row r="1789" spans="3:3" x14ac:dyDescent="0.25">
      <c r="C1789" s="37"/>
    </row>
    <row r="1790" spans="3:3" x14ac:dyDescent="0.25">
      <c r="C1790" s="37"/>
    </row>
    <row r="1791" spans="3:3" x14ac:dyDescent="0.25">
      <c r="C1791" s="37"/>
    </row>
    <row r="1792" spans="3:3" x14ac:dyDescent="0.25">
      <c r="C1792" s="37"/>
    </row>
    <row r="1793" spans="3:3" x14ac:dyDescent="0.25">
      <c r="C1793" s="37"/>
    </row>
    <row r="1794" spans="3:3" x14ac:dyDescent="0.25">
      <c r="C1794" s="37"/>
    </row>
    <row r="1795" spans="3:3" x14ac:dyDescent="0.25">
      <c r="C1795" s="37"/>
    </row>
    <row r="1796" spans="3:3" x14ac:dyDescent="0.25">
      <c r="C1796" s="37"/>
    </row>
    <row r="1797" spans="3:3" x14ac:dyDescent="0.25">
      <c r="C1797" s="37"/>
    </row>
    <row r="1798" spans="3:3" x14ac:dyDescent="0.25">
      <c r="C1798" s="37"/>
    </row>
    <row r="1799" spans="3:3" x14ac:dyDescent="0.25">
      <c r="C1799" s="37"/>
    </row>
    <row r="1800" spans="3:3" x14ac:dyDescent="0.25">
      <c r="C1800" s="37"/>
    </row>
    <row r="1801" spans="3:3" x14ac:dyDescent="0.25">
      <c r="C1801" s="37"/>
    </row>
    <row r="1802" spans="3:3" x14ac:dyDescent="0.25">
      <c r="C1802" s="37"/>
    </row>
    <row r="1803" spans="3:3" x14ac:dyDescent="0.25">
      <c r="C1803" s="37"/>
    </row>
    <row r="1804" spans="3:3" x14ac:dyDescent="0.25">
      <c r="C1804" s="37"/>
    </row>
    <row r="1805" spans="3:3" x14ac:dyDescent="0.25">
      <c r="C1805" s="37"/>
    </row>
    <row r="1806" spans="3:3" x14ac:dyDescent="0.25">
      <c r="C1806" s="37"/>
    </row>
    <row r="1807" spans="3:3" x14ac:dyDescent="0.25">
      <c r="C1807" s="37"/>
    </row>
    <row r="1808" spans="3:3" x14ac:dyDescent="0.25">
      <c r="C1808" s="37"/>
    </row>
    <row r="1809" spans="3:3" x14ac:dyDescent="0.25">
      <c r="C1809" s="37"/>
    </row>
    <row r="1810" spans="3:3" x14ac:dyDescent="0.25">
      <c r="C1810" s="37"/>
    </row>
    <row r="1811" spans="3:3" x14ac:dyDescent="0.25">
      <c r="C1811" s="37"/>
    </row>
    <row r="1812" spans="3:3" x14ac:dyDescent="0.25">
      <c r="C1812" s="37"/>
    </row>
    <row r="1813" spans="3:3" x14ac:dyDescent="0.25">
      <c r="C1813" s="37"/>
    </row>
    <row r="1814" spans="3:3" x14ac:dyDescent="0.25">
      <c r="C1814" s="37"/>
    </row>
    <row r="1815" spans="3:3" x14ac:dyDescent="0.25">
      <c r="C1815" s="37"/>
    </row>
    <row r="1816" spans="3:3" x14ac:dyDescent="0.25">
      <c r="C1816" s="37"/>
    </row>
    <row r="1817" spans="3:3" x14ac:dyDescent="0.25">
      <c r="C1817" s="37"/>
    </row>
    <row r="1818" spans="3:3" x14ac:dyDescent="0.25">
      <c r="C1818" s="37"/>
    </row>
    <row r="1819" spans="3:3" x14ac:dyDescent="0.25">
      <c r="C1819" s="37"/>
    </row>
    <row r="1820" spans="3:3" x14ac:dyDescent="0.25">
      <c r="C1820" s="37"/>
    </row>
    <row r="1821" spans="3:3" x14ac:dyDescent="0.25">
      <c r="C1821" s="37"/>
    </row>
    <row r="1822" spans="3:3" x14ac:dyDescent="0.25">
      <c r="C1822" s="37"/>
    </row>
    <row r="1823" spans="3:3" x14ac:dyDescent="0.25">
      <c r="C1823" s="37"/>
    </row>
    <row r="1824" spans="3:3" x14ac:dyDescent="0.25">
      <c r="C1824" s="37"/>
    </row>
    <row r="1825" spans="3:3" x14ac:dyDescent="0.25">
      <c r="C1825" s="37"/>
    </row>
    <row r="1826" spans="3:3" x14ac:dyDescent="0.25">
      <c r="C1826" s="37"/>
    </row>
    <row r="1827" spans="3:3" x14ac:dyDescent="0.25">
      <c r="C1827" s="37"/>
    </row>
    <row r="1828" spans="3:3" x14ac:dyDescent="0.25">
      <c r="C1828" s="37"/>
    </row>
    <row r="1829" spans="3:3" x14ac:dyDescent="0.25">
      <c r="C1829" s="37"/>
    </row>
    <row r="1830" spans="3:3" x14ac:dyDescent="0.25">
      <c r="C1830" s="37"/>
    </row>
    <row r="1831" spans="3:3" x14ac:dyDescent="0.25">
      <c r="C1831" s="37"/>
    </row>
    <row r="1832" spans="3:3" x14ac:dyDescent="0.25">
      <c r="C1832" s="37"/>
    </row>
    <row r="1833" spans="3:3" x14ac:dyDescent="0.25">
      <c r="C1833" s="37"/>
    </row>
    <row r="1834" spans="3:3" x14ac:dyDescent="0.25">
      <c r="C1834" s="37"/>
    </row>
    <row r="1835" spans="3:3" x14ac:dyDescent="0.25">
      <c r="C1835" s="37"/>
    </row>
    <row r="1836" spans="3:3" x14ac:dyDescent="0.25">
      <c r="C1836" s="37"/>
    </row>
    <row r="1837" spans="3:3" x14ac:dyDescent="0.25">
      <c r="C1837" s="37"/>
    </row>
    <row r="1838" spans="3:3" x14ac:dyDescent="0.25">
      <c r="C1838" s="37"/>
    </row>
    <row r="1839" spans="3:3" x14ac:dyDescent="0.25">
      <c r="C1839" s="37"/>
    </row>
    <row r="1840" spans="3:3" x14ac:dyDescent="0.25">
      <c r="C1840" s="37"/>
    </row>
    <row r="1841" spans="3:3" x14ac:dyDescent="0.25">
      <c r="C1841" s="37"/>
    </row>
    <row r="1842" spans="3:3" x14ac:dyDescent="0.25">
      <c r="C1842" s="37"/>
    </row>
    <row r="1843" spans="3:3" x14ac:dyDescent="0.25">
      <c r="C1843" s="37"/>
    </row>
    <row r="1844" spans="3:3" x14ac:dyDescent="0.25">
      <c r="C1844" s="37"/>
    </row>
    <row r="1845" spans="3:3" x14ac:dyDescent="0.25">
      <c r="C1845" s="37"/>
    </row>
    <row r="1846" spans="3:3" x14ac:dyDescent="0.25">
      <c r="C1846" s="37"/>
    </row>
    <row r="1847" spans="3:3" x14ac:dyDescent="0.25">
      <c r="C1847" s="37"/>
    </row>
    <row r="1848" spans="3:3" x14ac:dyDescent="0.25">
      <c r="C1848" s="37"/>
    </row>
    <row r="1849" spans="3:3" x14ac:dyDescent="0.25">
      <c r="C1849" s="37"/>
    </row>
    <row r="1850" spans="3:3" x14ac:dyDescent="0.25">
      <c r="C1850" s="37"/>
    </row>
    <row r="1851" spans="3:3" x14ac:dyDescent="0.25">
      <c r="C1851" s="37"/>
    </row>
    <row r="1852" spans="3:3" x14ac:dyDescent="0.25">
      <c r="C1852" s="37"/>
    </row>
    <row r="1853" spans="3:3" x14ac:dyDescent="0.25">
      <c r="C1853" s="37"/>
    </row>
    <row r="1854" spans="3:3" x14ac:dyDescent="0.25">
      <c r="C1854" s="37"/>
    </row>
    <row r="1855" spans="3:3" x14ac:dyDescent="0.25">
      <c r="C1855" s="37"/>
    </row>
    <row r="1856" spans="3:3" x14ac:dyDescent="0.25">
      <c r="C1856" s="37"/>
    </row>
    <row r="1857" spans="3:3" x14ac:dyDescent="0.25">
      <c r="C1857" s="37"/>
    </row>
    <row r="1858" spans="3:3" x14ac:dyDescent="0.25">
      <c r="C1858" s="37"/>
    </row>
    <row r="1859" spans="3:3" x14ac:dyDescent="0.25">
      <c r="C1859" s="37"/>
    </row>
    <row r="1860" spans="3:3" x14ac:dyDescent="0.25">
      <c r="C1860" s="37"/>
    </row>
    <row r="1861" spans="3:3" x14ac:dyDescent="0.25">
      <c r="C1861" s="37"/>
    </row>
    <row r="1862" spans="3:3" x14ac:dyDescent="0.25">
      <c r="C1862" s="37"/>
    </row>
    <row r="1863" spans="3:3" x14ac:dyDescent="0.25">
      <c r="C1863" s="37"/>
    </row>
    <row r="1864" spans="3:3" x14ac:dyDescent="0.25">
      <c r="C1864" s="37"/>
    </row>
    <row r="1865" spans="3:3" x14ac:dyDescent="0.25">
      <c r="C1865" s="37"/>
    </row>
    <row r="1866" spans="3:3" x14ac:dyDescent="0.25">
      <c r="C1866" s="37"/>
    </row>
    <row r="1867" spans="3:3" x14ac:dyDescent="0.25">
      <c r="C1867" s="37"/>
    </row>
    <row r="1868" spans="3:3" x14ac:dyDescent="0.25">
      <c r="C1868" s="37"/>
    </row>
    <row r="1869" spans="3:3" x14ac:dyDescent="0.25">
      <c r="C1869" s="37"/>
    </row>
    <row r="1870" spans="3:3" x14ac:dyDescent="0.25">
      <c r="C1870" s="37"/>
    </row>
    <row r="1871" spans="3:3" x14ac:dyDescent="0.25">
      <c r="C1871" s="37"/>
    </row>
    <row r="1872" spans="3:3" x14ac:dyDescent="0.25">
      <c r="C1872" s="37"/>
    </row>
    <row r="1873" spans="3:3" x14ac:dyDescent="0.25">
      <c r="C1873" s="37"/>
    </row>
    <row r="1874" spans="3:3" x14ac:dyDescent="0.25">
      <c r="C1874" s="37"/>
    </row>
    <row r="1875" spans="3:3" x14ac:dyDescent="0.25">
      <c r="C1875" s="37"/>
    </row>
    <row r="1876" spans="3:3" x14ac:dyDescent="0.25">
      <c r="C1876" s="37"/>
    </row>
    <row r="1877" spans="3:3" x14ac:dyDescent="0.25">
      <c r="C1877" s="37"/>
    </row>
    <row r="1878" spans="3:3" x14ac:dyDescent="0.25">
      <c r="C1878" s="37"/>
    </row>
    <row r="1879" spans="3:3" x14ac:dyDescent="0.25">
      <c r="C1879" s="37"/>
    </row>
    <row r="1880" spans="3:3" x14ac:dyDescent="0.25">
      <c r="C1880" s="37"/>
    </row>
    <row r="1881" spans="3:3" x14ac:dyDescent="0.25">
      <c r="C1881" s="37"/>
    </row>
    <row r="1882" spans="3:3" x14ac:dyDescent="0.25">
      <c r="C1882" s="37"/>
    </row>
    <row r="1883" spans="3:3" x14ac:dyDescent="0.25">
      <c r="C1883" s="37"/>
    </row>
    <row r="1884" spans="3:3" x14ac:dyDescent="0.25">
      <c r="C1884" s="37"/>
    </row>
    <row r="1885" spans="3:3" x14ac:dyDescent="0.25">
      <c r="C1885" s="37"/>
    </row>
    <row r="1886" spans="3:3" x14ac:dyDescent="0.25">
      <c r="C1886" s="37"/>
    </row>
    <row r="1887" spans="3:3" x14ac:dyDescent="0.25">
      <c r="C1887" s="37"/>
    </row>
    <row r="1888" spans="3:3" x14ac:dyDescent="0.25">
      <c r="C1888" s="37"/>
    </row>
    <row r="1889" spans="3:3" x14ac:dyDescent="0.25">
      <c r="C1889" s="37"/>
    </row>
    <row r="1890" spans="3:3" x14ac:dyDescent="0.25">
      <c r="C1890" s="37"/>
    </row>
    <row r="1891" spans="3:3" x14ac:dyDescent="0.25">
      <c r="C1891" s="37"/>
    </row>
    <row r="1892" spans="3:3" x14ac:dyDescent="0.25">
      <c r="C1892" s="37"/>
    </row>
    <row r="1893" spans="3:3" x14ac:dyDescent="0.25">
      <c r="C1893" s="37"/>
    </row>
    <row r="1894" spans="3:3" x14ac:dyDescent="0.25">
      <c r="C1894" s="37"/>
    </row>
    <row r="1895" spans="3:3" x14ac:dyDescent="0.25">
      <c r="C1895" s="37"/>
    </row>
    <row r="1896" spans="3:3" x14ac:dyDescent="0.25">
      <c r="C1896" s="37"/>
    </row>
    <row r="1897" spans="3:3" x14ac:dyDescent="0.25">
      <c r="C1897" s="37"/>
    </row>
    <row r="1898" spans="3:3" x14ac:dyDescent="0.25">
      <c r="C1898" s="37"/>
    </row>
    <row r="1899" spans="3:3" x14ac:dyDescent="0.25">
      <c r="C1899" s="37"/>
    </row>
    <row r="1900" spans="3:3" x14ac:dyDescent="0.25">
      <c r="C1900" s="37"/>
    </row>
    <row r="1901" spans="3:3" x14ac:dyDescent="0.25">
      <c r="C1901" s="37"/>
    </row>
    <row r="1902" spans="3:3" x14ac:dyDescent="0.25">
      <c r="C1902" s="37"/>
    </row>
    <row r="1903" spans="3:3" x14ac:dyDescent="0.25">
      <c r="C1903" s="37"/>
    </row>
    <row r="1904" spans="3:3" x14ac:dyDescent="0.25">
      <c r="C1904" s="37"/>
    </row>
    <row r="1905" spans="3:3" x14ac:dyDescent="0.25">
      <c r="C1905" s="37"/>
    </row>
    <row r="1906" spans="3:3" x14ac:dyDescent="0.25">
      <c r="C1906" s="37"/>
    </row>
    <row r="1907" spans="3:3" x14ac:dyDescent="0.25">
      <c r="C1907" s="37"/>
    </row>
    <row r="1908" spans="3:3" x14ac:dyDescent="0.25">
      <c r="C1908" s="37"/>
    </row>
    <row r="1909" spans="3:3" x14ac:dyDescent="0.25">
      <c r="C1909" s="37"/>
    </row>
    <row r="1910" spans="3:3" x14ac:dyDescent="0.25">
      <c r="C1910" s="37"/>
    </row>
    <row r="1911" spans="3:3" x14ac:dyDescent="0.25">
      <c r="C1911" s="37"/>
    </row>
    <row r="1912" spans="3:3" x14ac:dyDescent="0.25">
      <c r="C1912" s="37"/>
    </row>
    <row r="1913" spans="3:3" x14ac:dyDescent="0.25">
      <c r="C1913" s="37"/>
    </row>
    <row r="1914" spans="3:3" x14ac:dyDescent="0.25">
      <c r="C1914" s="37"/>
    </row>
    <row r="1915" spans="3:3" x14ac:dyDescent="0.25">
      <c r="C1915" s="37"/>
    </row>
    <row r="1916" spans="3:3" x14ac:dyDescent="0.25">
      <c r="C1916" s="37"/>
    </row>
    <row r="1917" spans="3:3" x14ac:dyDescent="0.25">
      <c r="C1917" s="37"/>
    </row>
    <row r="1918" spans="3:3" x14ac:dyDescent="0.25">
      <c r="C1918" s="37"/>
    </row>
    <row r="1919" spans="3:3" x14ac:dyDescent="0.25">
      <c r="C1919" s="37"/>
    </row>
    <row r="1920" spans="3:3" x14ac:dyDescent="0.25">
      <c r="C1920" s="37"/>
    </row>
    <row r="1921" spans="3:3" x14ac:dyDescent="0.25">
      <c r="C1921" s="37"/>
    </row>
    <row r="1922" spans="3:3" x14ac:dyDescent="0.25">
      <c r="C1922" s="37"/>
    </row>
    <row r="1923" spans="3:3" x14ac:dyDescent="0.25">
      <c r="C1923" s="37"/>
    </row>
    <row r="1924" spans="3:3" x14ac:dyDescent="0.25">
      <c r="C1924" s="37"/>
    </row>
    <row r="1925" spans="3:3" x14ac:dyDescent="0.25">
      <c r="C1925" s="37"/>
    </row>
    <row r="1926" spans="3:3" x14ac:dyDescent="0.25">
      <c r="C1926" s="37"/>
    </row>
    <row r="1927" spans="3:3" x14ac:dyDescent="0.25">
      <c r="C1927" s="37"/>
    </row>
    <row r="1928" spans="3:3" x14ac:dyDescent="0.25">
      <c r="C1928" s="37"/>
    </row>
    <row r="1929" spans="3:3" x14ac:dyDescent="0.25">
      <c r="C1929" s="37"/>
    </row>
    <row r="1930" spans="3:3" x14ac:dyDescent="0.25">
      <c r="C1930" s="37"/>
    </row>
    <row r="1931" spans="3:3" x14ac:dyDescent="0.25">
      <c r="C1931" s="37"/>
    </row>
    <row r="1932" spans="3:3" x14ac:dyDescent="0.25">
      <c r="C1932" s="37"/>
    </row>
    <row r="1933" spans="3:3" x14ac:dyDescent="0.25">
      <c r="C1933" s="37"/>
    </row>
    <row r="1934" spans="3:3" x14ac:dyDescent="0.25">
      <c r="C1934" s="37"/>
    </row>
    <row r="1935" spans="3:3" x14ac:dyDescent="0.25">
      <c r="C1935" s="37"/>
    </row>
    <row r="1936" spans="3:3" x14ac:dyDescent="0.25">
      <c r="C1936" s="37"/>
    </row>
    <row r="1937" spans="3:3" x14ac:dyDescent="0.25">
      <c r="C1937" s="37"/>
    </row>
    <row r="1938" spans="3:3" x14ac:dyDescent="0.25">
      <c r="C1938" s="37"/>
    </row>
    <row r="1939" spans="3:3" x14ac:dyDescent="0.25">
      <c r="C1939" s="37"/>
    </row>
    <row r="1940" spans="3:3" x14ac:dyDescent="0.25">
      <c r="C1940" s="37"/>
    </row>
    <row r="1941" spans="3:3" x14ac:dyDescent="0.25">
      <c r="C1941" s="37"/>
    </row>
    <row r="1942" spans="3:3" x14ac:dyDescent="0.25">
      <c r="C1942" s="37"/>
    </row>
    <row r="1943" spans="3:3" x14ac:dyDescent="0.25">
      <c r="C1943" s="37"/>
    </row>
    <row r="1944" spans="3:3" x14ac:dyDescent="0.25">
      <c r="C1944" s="37"/>
    </row>
    <row r="1945" spans="3:3" x14ac:dyDescent="0.25">
      <c r="C1945" s="37"/>
    </row>
    <row r="1946" spans="3:3" x14ac:dyDescent="0.25">
      <c r="C1946" s="37"/>
    </row>
    <row r="1947" spans="3:3" x14ac:dyDescent="0.25">
      <c r="C1947" s="37"/>
    </row>
    <row r="1948" spans="3:3" x14ac:dyDescent="0.25">
      <c r="C1948" s="37"/>
    </row>
    <row r="1949" spans="3:3" x14ac:dyDescent="0.25">
      <c r="C1949" s="37"/>
    </row>
    <row r="1950" spans="3:3" x14ac:dyDescent="0.25">
      <c r="C1950" s="37"/>
    </row>
    <row r="1951" spans="3:3" x14ac:dyDescent="0.25">
      <c r="C1951" s="37"/>
    </row>
    <row r="1952" spans="3:3" x14ac:dyDescent="0.25">
      <c r="C1952" s="37"/>
    </row>
    <row r="1953" spans="3:3" x14ac:dyDescent="0.25">
      <c r="C1953" s="37"/>
    </row>
    <row r="1954" spans="3:3" x14ac:dyDescent="0.25">
      <c r="C1954" s="37"/>
    </row>
    <row r="1955" spans="3:3" x14ac:dyDescent="0.25">
      <c r="C1955" s="37"/>
    </row>
    <row r="1956" spans="3:3" x14ac:dyDescent="0.25">
      <c r="C1956" s="37"/>
    </row>
    <row r="1957" spans="3:3" x14ac:dyDescent="0.25">
      <c r="C1957" s="37"/>
    </row>
    <row r="1958" spans="3:3" x14ac:dyDescent="0.25">
      <c r="C1958" s="37"/>
    </row>
    <row r="1959" spans="3:3" x14ac:dyDescent="0.25">
      <c r="C1959" s="37"/>
    </row>
    <row r="1960" spans="3:3" x14ac:dyDescent="0.25">
      <c r="C1960" s="37"/>
    </row>
    <row r="1961" spans="3:3" x14ac:dyDescent="0.25">
      <c r="C1961" s="37"/>
    </row>
    <row r="1962" spans="3:3" x14ac:dyDescent="0.25">
      <c r="C1962" s="37"/>
    </row>
    <row r="1963" spans="3:3" x14ac:dyDescent="0.25">
      <c r="C1963" s="37"/>
    </row>
    <row r="1964" spans="3:3" x14ac:dyDescent="0.25">
      <c r="C1964" s="37"/>
    </row>
    <row r="1965" spans="3:3" x14ac:dyDescent="0.25">
      <c r="C1965" s="37"/>
    </row>
    <row r="1966" spans="3:3" x14ac:dyDescent="0.25">
      <c r="C1966" s="37"/>
    </row>
    <row r="1967" spans="3:3" x14ac:dyDescent="0.25">
      <c r="C1967" s="37"/>
    </row>
    <row r="1968" spans="3:3" x14ac:dyDescent="0.25">
      <c r="C1968" s="37"/>
    </row>
    <row r="1969" spans="3:3" x14ac:dyDescent="0.25">
      <c r="C1969" s="37"/>
    </row>
    <row r="1970" spans="3:3" x14ac:dyDescent="0.25">
      <c r="C1970" s="37"/>
    </row>
    <row r="1971" spans="3:3" x14ac:dyDescent="0.25">
      <c r="C1971" s="37"/>
    </row>
    <row r="1972" spans="3:3" x14ac:dyDescent="0.25">
      <c r="C1972" s="37"/>
    </row>
    <row r="1973" spans="3:3" x14ac:dyDescent="0.25">
      <c r="C1973" s="37"/>
    </row>
    <row r="1974" spans="3:3" x14ac:dyDescent="0.25">
      <c r="C1974" s="37"/>
    </row>
    <row r="1975" spans="3:3" x14ac:dyDescent="0.25">
      <c r="C1975" s="37"/>
    </row>
    <row r="1976" spans="3:3" x14ac:dyDescent="0.25">
      <c r="C1976" s="37"/>
    </row>
    <row r="1977" spans="3:3" x14ac:dyDescent="0.25">
      <c r="C1977" s="37"/>
    </row>
    <row r="1978" spans="3:3" x14ac:dyDescent="0.25">
      <c r="C1978" s="37"/>
    </row>
    <row r="1979" spans="3:3" x14ac:dyDescent="0.25">
      <c r="C1979" s="37"/>
    </row>
    <row r="1980" spans="3:3" x14ac:dyDescent="0.25">
      <c r="C1980" s="37"/>
    </row>
    <row r="1981" spans="3:3" x14ac:dyDescent="0.25">
      <c r="C1981" s="37"/>
    </row>
    <row r="1982" spans="3:3" x14ac:dyDescent="0.25">
      <c r="C1982" s="37"/>
    </row>
    <row r="1983" spans="3:3" x14ac:dyDescent="0.25">
      <c r="C1983" s="37"/>
    </row>
    <row r="1984" spans="3:3" x14ac:dyDescent="0.25">
      <c r="C1984" s="37"/>
    </row>
    <row r="1985" spans="3:3" x14ac:dyDescent="0.25">
      <c r="C1985" s="37"/>
    </row>
    <row r="1986" spans="3:3" x14ac:dyDescent="0.25">
      <c r="C1986" s="37"/>
    </row>
    <row r="1987" spans="3:3" x14ac:dyDescent="0.25">
      <c r="C1987" s="37"/>
    </row>
    <row r="1988" spans="3:3" x14ac:dyDescent="0.25">
      <c r="C1988" s="37"/>
    </row>
    <row r="1989" spans="3:3" x14ac:dyDescent="0.25">
      <c r="C1989" s="37"/>
    </row>
    <row r="1990" spans="3:3" x14ac:dyDescent="0.25">
      <c r="C1990" s="37"/>
    </row>
    <row r="1991" spans="3:3" x14ac:dyDescent="0.25">
      <c r="C1991" s="37"/>
    </row>
    <row r="1992" spans="3:3" x14ac:dyDescent="0.25">
      <c r="C1992" s="37"/>
    </row>
    <row r="1993" spans="3:3" x14ac:dyDescent="0.25">
      <c r="C1993" s="37"/>
    </row>
    <row r="1994" spans="3:3" x14ac:dyDescent="0.25">
      <c r="C1994" s="37"/>
    </row>
    <row r="1995" spans="3:3" x14ac:dyDescent="0.25">
      <c r="C1995" s="37"/>
    </row>
    <row r="1996" spans="3:3" x14ac:dyDescent="0.25">
      <c r="C1996" s="37"/>
    </row>
    <row r="1997" spans="3:3" x14ac:dyDescent="0.25">
      <c r="C1997" s="37"/>
    </row>
    <row r="1998" spans="3:3" x14ac:dyDescent="0.25">
      <c r="C1998" s="37"/>
    </row>
    <row r="1999" spans="3:3" x14ac:dyDescent="0.25">
      <c r="C1999" s="37"/>
    </row>
    <row r="2000" spans="3:3" x14ac:dyDescent="0.25">
      <c r="C2000" s="37"/>
    </row>
    <row r="2001" spans="3:3" x14ac:dyDescent="0.25">
      <c r="C2001" s="37"/>
    </row>
    <row r="2002" spans="3:3" x14ac:dyDescent="0.25">
      <c r="C2002" s="37"/>
    </row>
    <row r="2003" spans="3:3" x14ac:dyDescent="0.25">
      <c r="C2003" s="37"/>
    </row>
    <row r="2004" spans="3:3" x14ac:dyDescent="0.25">
      <c r="C2004" s="37"/>
    </row>
    <row r="2005" spans="3:3" x14ac:dyDescent="0.25">
      <c r="C2005" s="37"/>
    </row>
    <row r="2006" spans="3:3" x14ac:dyDescent="0.25">
      <c r="C2006" s="37"/>
    </row>
    <row r="2007" spans="3:3" x14ac:dyDescent="0.25">
      <c r="C2007" s="37"/>
    </row>
    <row r="2008" spans="3:3" x14ac:dyDescent="0.25">
      <c r="C2008" s="37"/>
    </row>
    <row r="2009" spans="3:3" x14ac:dyDescent="0.25">
      <c r="C2009" s="37"/>
    </row>
    <row r="2010" spans="3:3" x14ac:dyDescent="0.25">
      <c r="C2010" s="37"/>
    </row>
    <row r="2011" spans="3:3" x14ac:dyDescent="0.25">
      <c r="C2011" s="37"/>
    </row>
    <row r="2012" spans="3:3" x14ac:dyDescent="0.25">
      <c r="C2012" s="37"/>
    </row>
    <row r="2013" spans="3:3" x14ac:dyDescent="0.25">
      <c r="C2013" s="37"/>
    </row>
    <row r="2014" spans="3:3" x14ac:dyDescent="0.25">
      <c r="C2014" s="37"/>
    </row>
    <row r="2015" spans="3:3" x14ac:dyDescent="0.25">
      <c r="C2015" s="37"/>
    </row>
    <row r="2016" spans="3:3" x14ac:dyDescent="0.25">
      <c r="C2016" s="37"/>
    </row>
    <row r="2017" spans="3:3" x14ac:dyDescent="0.25">
      <c r="C2017" s="37"/>
    </row>
    <row r="2018" spans="3:3" x14ac:dyDescent="0.25">
      <c r="C2018" s="37"/>
    </row>
    <row r="2019" spans="3:3" x14ac:dyDescent="0.25">
      <c r="C2019" s="37"/>
    </row>
    <row r="2020" spans="3:3" x14ac:dyDescent="0.25">
      <c r="C2020" s="37"/>
    </row>
    <row r="2021" spans="3:3" x14ac:dyDescent="0.25">
      <c r="C2021" s="37"/>
    </row>
    <row r="2022" spans="3:3" x14ac:dyDescent="0.25">
      <c r="C2022" s="37"/>
    </row>
    <row r="2023" spans="3:3" x14ac:dyDescent="0.25">
      <c r="C2023" s="37"/>
    </row>
    <row r="2024" spans="3:3" x14ac:dyDescent="0.25">
      <c r="C2024" s="37"/>
    </row>
    <row r="2025" spans="3:3" x14ac:dyDescent="0.25">
      <c r="C2025" s="37"/>
    </row>
    <row r="2026" spans="3:3" x14ac:dyDescent="0.25">
      <c r="C2026" s="37"/>
    </row>
    <row r="2027" spans="3:3" x14ac:dyDescent="0.25">
      <c r="C2027" s="37"/>
    </row>
    <row r="2028" spans="3:3" x14ac:dyDescent="0.25">
      <c r="C2028" s="37"/>
    </row>
    <row r="2029" spans="3:3" x14ac:dyDescent="0.25">
      <c r="C2029" s="37"/>
    </row>
    <row r="2030" spans="3:3" x14ac:dyDescent="0.25">
      <c r="C2030" s="37"/>
    </row>
    <row r="2031" spans="3:3" x14ac:dyDescent="0.25">
      <c r="C2031" s="37"/>
    </row>
    <row r="2032" spans="3:3" x14ac:dyDescent="0.25">
      <c r="C2032" s="37"/>
    </row>
    <row r="2033" spans="3:3" x14ac:dyDescent="0.25">
      <c r="C2033" s="37"/>
    </row>
    <row r="2034" spans="3:3" x14ac:dyDescent="0.25">
      <c r="C2034" s="37"/>
    </row>
    <row r="2035" spans="3:3" x14ac:dyDescent="0.25">
      <c r="C2035" s="37"/>
    </row>
    <row r="2036" spans="3:3" x14ac:dyDescent="0.25">
      <c r="C2036" s="37"/>
    </row>
    <row r="2037" spans="3:3" x14ac:dyDescent="0.25">
      <c r="C2037" s="37"/>
    </row>
    <row r="2038" spans="3:3" x14ac:dyDescent="0.25">
      <c r="C2038" s="37"/>
    </row>
    <row r="2039" spans="3:3" x14ac:dyDescent="0.25">
      <c r="C2039" s="37"/>
    </row>
    <row r="2040" spans="3:3" x14ac:dyDescent="0.25">
      <c r="C2040" s="37"/>
    </row>
    <row r="2041" spans="3:3" x14ac:dyDescent="0.25">
      <c r="C2041" s="37"/>
    </row>
    <row r="2042" spans="3:3" x14ac:dyDescent="0.25">
      <c r="C2042" s="37"/>
    </row>
    <row r="2043" spans="3:3" x14ac:dyDescent="0.25">
      <c r="C2043" s="37"/>
    </row>
    <row r="2044" spans="3:3" x14ac:dyDescent="0.25">
      <c r="C2044" s="37"/>
    </row>
    <row r="2045" spans="3:3" x14ac:dyDescent="0.25">
      <c r="C2045" s="37"/>
    </row>
    <row r="2046" spans="3:3" x14ac:dyDescent="0.25">
      <c r="C2046" s="37"/>
    </row>
    <row r="2047" spans="3:3" x14ac:dyDescent="0.25">
      <c r="C2047" s="37"/>
    </row>
    <row r="2048" spans="3:3" x14ac:dyDescent="0.25">
      <c r="C2048" s="37"/>
    </row>
    <row r="2049" spans="3:3" x14ac:dyDescent="0.25">
      <c r="C2049" s="37"/>
    </row>
    <row r="2050" spans="3:3" x14ac:dyDescent="0.25">
      <c r="C2050" s="37"/>
    </row>
    <row r="2051" spans="3:3" x14ac:dyDescent="0.25">
      <c r="C2051" s="37"/>
    </row>
    <row r="2052" spans="3:3" x14ac:dyDescent="0.25">
      <c r="C2052" s="37"/>
    </row>
    <row r="2053" spans="3:3" x14ac:dyDescent="0.25">
      <c r="C2053" s="37"/>
    </row>
    <row r="2054" spans="3:3" x14ac:dyDescent="0.25">
      <c r="C2054" s="37"/>
    </row>
    <row r="2055" spans="3:3" x14ac:dyDescent="0.25">
      <c r="C2055" s="37"/>
    </row>
    <row r="2056" spans="3:3" x14ac:dyDescent="0.25">
      <c r="C2056" s="37"/>
    </row>
    <row r="2057" spans="3:3" x14ac:dyDescent="0.25">
      <c r="C2057" s="37"/>
    </row>
    <row r="2058" spans="3:3" x14ac:dyDescent="0.25">
      <c r="C2058" s="37"/>
    </row>
    <row r="2059" spans="3:3" x14ac:dyDescent="0.25">
      <c r="C2059" s="37"/>
    </row>
    <row r="2060" spans="3:3" x14ac:dyDescent="0.25">
      <c r="C2060" s="37"/>
    </row>
    <row r="2061" spans="3:3" x14ac:dyDescent="0.25">
      <c r="C2061" s="37"/>
    </row>
    <row r="2062" spans="3:3" x14ac:dyDescent="0.25">
      <c r="C2062" s="37"/>
    </row>
    <row r="2063" spans="3:3" x14ac:dyDescent="0.25">
      <c r="C2063" s="37"/>
    </row>
    <row r="2064" spans="3:3" x14ac:dyDescent="0.25">
      <c r="C2064" s="37"/>
    </row>
    <row r="2065" spans="3:3" x14ac:dyDescent="0.25">
      <c r="C2065" s="37"/>
    </row>
    <row r="2066" spans="3:3" x14ac:dyDescent="0.25">
      <c r="C2066" s="37"/>
    </row>
    <row r="2067" spans="3:3" x14ac:dyDescent="0.25">
      <c r="C2067" s="37"/>
    </row>
    <row r="2068" spans="3:3" x14ac:dyDescent="0.25">
      <c r="C2068" s="37"/>
    </row>
    <row r="2069" spans="3:3" x14ac:dyDescent="0.25">
      <c r="C2069" s="37"/>
    </row>
    <row r="2070" spans="3:3" x14ac:dyDescent="0.25">
      <c r="C2070" s="37"/>
    </row>
    <row r="2071" spans="3:3" x14ac:dyDescent="0.25">
      <c r="C2071" s="37"/>
    </row>
    <row r="2072" spans="3:3" x14ac:dyDescent="0.25">
      <c r="C2072" s="37"/>
    </row>
    <row r="2073" spans="3:3" x14ac:dyDescent="0.25">
      <c r="C2073" s="37"/>
    </row>
    <row r="2074" spans="3:3" x14ac:dyDescent="0.25">
      <c r="C2074" s="37"/>
    </row>
    <row r="2075" spans="3:3" x14ac:dyDescent="0.25">
      <c r="C2075" s="37"/>
    </row>
    <row r="2076" spans="3:3" x14ac:dyDescent="0.25">
      <c r="C2076" s="37"/>
    </row>
    <row r="2077" spans="3:3" x14ac:dyDescent="0.25">
      <c r="C2077" s="37"/>
    </row>
    <row r="2078" spans="3:3" x14ac:dyDescent="0.25">
      <c r="C2078" s="37"/>
    </row>
    <row r="2079" spans="3:3" x14ac:dyDescent="0.25">
      <c r="C2079" s="37"/>
    </row>
    <row r="2080" spans="3:3" x14ac:dyDescent="0.25">
      <c r="C2080" s="37"/>
    </row>
    <row r="2081" spans="3:3" x14ac:dyDescent="0.25">
      <c r="C2081" s="37"/>
    </row>
    <row r="2082" spans="3:3" x14ac:dyDescent="0.25">
      <c r="C2082" s="37"/>
    </row>
    <row r="2083" spans="3:3" x14ac:dyDescent="0.25">
      <c r="C2083" s="37"/>
    </row>
    <row r="2084" spans="3:3" x14ac:dyDescent="0.25">
      <c r="C2084" s="37"/>
    </row>
    <row r="2085" spans="3:3" x14ac:dyDescent="0.25">
      <c r="C2085" s="37"/>
    </row>
    <row r="2086" spans="3:3" x14ac:dyDescent="0.25">
      <c r="C2086" s="37"/>
    </row>
    <row r="2087" spans="3:3" x14ac:dyDescent="0.25">
      <c r="C2087" s="37"/>
    </row>
    <row r="2088" spans="3:3" x14ac:dyDescent="0.25">
      <c r="C2088" s="37"/>
    </row>
    <row r="2089" spans="3:3" x14ac:dyDescent="0.25">
      <c r="C2089" s="37"/>
    </row>
    <row r="2090" spans="3:3" x14ac:dyDescent="0.25">
      <c r="C2090" s="37"/>
    </row>
    <row r="2091" spans="3:3" x14ac:dyDescent="0.25">
      <c r="C2091" s="37"/>
    </row>
    <row r="2092" spans="3:3" x14ac:dyDescent="0.25">
      <c r="C2092" s="37"/>
    </row>
    <row r="2093" spans="3:3" x14ac:dyDescent="0.25">
      <c r="C2093" s="37"/>
    </row>
    <row r="2094" spans="3:3" x14ac:dyDescent="0.25">
      <c r="C2094" s="37"/>
    </row>
    <row r="2095" spans="3:3" x14ac:dyDescent="0.25">
      <c r="C2095" s="37"/>
    </row>
    <row r="2096" spans="3:3" x14ac:dyDescent="0.25">
      <c r="C2096" s="37"/>
    </row>
    <row r="2097" spans="3:3" x14ac:dyDescent="0.25">
      <c r="C2097" s="37"/>
    </row>
    <row r="2098" spans="3:3" x14ac:dyDescent="0.25">
      <c r="C2098" s="37"/>
    </row>
    <row r="2099" spans="3:3" x14ac:dyDescent="0.25">
      <c r="C2099" s="37"/>
    </row>
    <row r="2100" spans="3:3" x14ac:dyDescent="0.25">
      <c r="C2100" s="37"/>
    </row>
    <row r="2101" spans="3:3" x14ac:dyDescent="0.25">
      <c r="C2101" s="37"/>
    </row>
    <row r="2102" spans="3:3" x14ac:dyDescent="0.25">
      <c r="C2102" s="37"/>
    </row>
    <row r="2103" spans="3:3" x14ac:dyDescent="0.25">
      <c r="C2103" s="37"/>
    </row>
    <row r="2104" spans="3:3" x14ac:dyDescent="0.25">
      <c r="C2104" s="37"/>
    </row>
    <row r="2105" spans="3:3" x14ac:dyDescent="0.25">
      <c r="C2105" s="37"/>
    </row>
    <row r="2106" spans="3:3" x14ac:dyDescent="0.25">
      <c r="C2106" s="37"/>
    </row>
    <row r="2107" spans="3:3" x14ac:dyDescent="0.25">
      <c r="C2107" s="37"/>
    </row>
    <row r="2108" spans="3:3" x14ac:dyDescent="0.25">
      <c r="C2108" s="37"/>
    </row>
    <row r="2109" spans="3:3" x14ac:dyDescent="0.25">
      <c r="C2109" s="37"/>
    </row>
    <row r="2110" spans="3:3" x14ac:dyDescent="0.25">
      <c r="C2110" s="37"/>
    </row>
    <row r="2111" spans="3:3" x14ac:dyDescent="0.25">
      <c r="C2111" s="37"/>
    </row>
    <row r="2112" spans="3:3" x14ac:dyDescent="0.25">
      <c r="C2112" s="37"/>
    </row>
    <row r="2113" spans="3:3" x14ac:dyDescent="0.25">
      <c r="C2113" s="37"/>
    </row>
    <row r="2114" spans="3:3" x14ac:dyDescent="0.25">
      <c r="C2114" s="37"/>
    </row>
    <row r="2115" spans="3:3" x14ac:dyDescent="0.25">
      <c r="C2115" s="37"/>
    </row>
    <row r="2116" spans="3:3" x14ac:dyDescent="0.25">
      <c r="C2116" s="37"/>
    </row>
    <row r="2117" spans="3:3" x14ac:dyDescent="0.25">
      <c r="C2117" s="37"/>
    </row>
    <row r="2118" spans="3:3" x14ac:dyDescent="0.25">
      <c r="C2118" s="37"/>
    </row>
    <row r="2119" spans="3:3" x14ac:dyDescent="0.25">
      <c r="C2119" s="37"/>
    </row>
    <row r="2120" spans="3:3" x14ac:dyDescent="0.25">
      <c r="C2120" s="37"/>
    </row>
    <row r="2121" spans="3:3" x14ac:dyDescent="0.25">
      <c r="C2121" s="37"/>
    </row>
    <row r="2122" spans="3:3" x14ac:dyDescent="0.25">
      <c r="C2122" s="37"/>
    </row>
    <row r="2123" spans="3:3" x14ac:dyDescent="0.25">
      <c r="C2123" s="37"/>
    </row>
    <row r="2124" spans="3:3" x14ac:dyDescent="0.25">
      <c r="C2124" s="37"/>
    </row>
    <row r="2125" spans="3:3" x14ac:dyDescent="0.25">
      <c r="C2125" s="37"/>
    </row>
    <row r="2126" spans="3:3" x14ac:dyDescent="0.25">
      <c r="C2126" s="37"/>
    </row>
    <row r="2127" spans="3:3" x14ac:dyDescent="0.25">
      <c r="C2127" s="37"/>
    </row>
    <row r="2128" spans="3:3" x14ac:dyDescent="0.25">
      <c r="C2128" s="37"/>
    </row>
    <row r="2129" spans="3:3" x14ac:dyDescent="0.25">
      <c r="C2129" s="37"/>
    </row>
    <row r="2130" spans="3:3" x14ac:dyDescent="0.25">
      <c r="C2130" s="37"/>
    </row>
    <row r="2131" spans="3:3" x14ac:dyDescent="0.25">
      <c r="C2131" s="37"/>
    </row>
    <row r="2132" spans="3:3" x14ac:dyDescent="0.25">
      <c r="C2132" s="37"/>
    </row>
    <row r="2133" spans="3:3" x14ac:dyDescent="0.25">
      <c r="C2133" s="37"/>
    </row>
    <row r="2134" spans="3:3" x14ac:dyDescent="0.25">
      <c r="C2134" s="37"/>
    </row>
    <row r="2135" spans="3:3" x14ac:dyDescent="0.25">
      <c r="C2135" s="37"/>
    </row>
    <row r="2136" spans="3:3" x14ac:dyDescent="0.25">
      <c r="C2136" s="37"/>
    </row>
    <row r="2137" spans="3:3" x14ac:dyDescent="0.25">
      <c r="C2137" s="37"/>
    </row>
    <row r="2138" spans="3:3" x14ac:dyDescent="0.25">
      <c r="C2138" s="37"/>
    </row>
    <row r="2139" spans="3:3" x14ac:dyDescent="0.25">
      <c r="C2139" s="37"/>
    </row>
    <row r="2140" spans="3:3" x14ac:dyDescent="0.25">
      <c r="C2140" s="37"/>
    </row>
    <row r="2141" spans="3:3" x14ac:dyDescent="0.25">
      <c r="C2141" s="37"/>
    </row>
    <row r="2142" spans="3:3" x14ac:dyDescent="0.25">
      <c r="C2142" s="37"/>
    </row>
    <row r="2143" spans="3:3" x14ac:dyDescent="0.25">
      <c r="C2143" s="37"/>
    </row>
    <row r="2144" spans="3:3" x14ac:dyDescent="0.25">
      <c r="C2144" s="37"/>
    </row>
    <row r="2145" spans="3:3" x14ac:dyDescent="0.25">
      <c r="C2145" s="37"/>
    </row>
    <row r="2146" spans="3:3" x14ac:dyDescent="0.25">
      <c r="C2146" s="37"/>
    </row>
    <row r="2147" spans="3:3" x14ac:dyDescent="0.25">
      <c r="C2147" s="37"/>
    </row>
    <row r="2148" spans="3:3" x14ac:dyDescent="0.25">
      <c r="C2148" s="37"/>
    </row>
    <row r="2149" spans="3:3" x14ac:dyDescent="0.25">
      <c r="C2149" s="37"/>
    </row>
    <row r="2150" spans="3:3" x14ac:dyDescent="0.25">
      <c r="C2150" s="37"/>
    </row>
    <row r="2151" spans="3:3" x14ac:dyDescent="0.25">
      <c r="C2151" s="37"/>
    </row>
    <row r="2152" spans="3:3" x14ac:dyDescent="0.25">
      <c r="C2152" s="37"/>
    </row>
    <row r="2153" spans="3:3" x14ac:dyDescent="0.25">
      <c r="C2153" s="37"/>
    </row>
    <row r="2154" spans="3:3" x14ac:dyDescent="0.25">
      <c r="C2154" s="37"/>
    </row>
    <row r="2155" spans="3:3" x14ac:dyDescent="0.25">
      <c r="C2155" s="37"/>
    </row>
    <row r="2156" spans="3:3" x14ac:dyDescent="0.25">
      <c r="C2156" s="37"/>
    </row>
    <row r="2157" spans="3:3" x14ac:dyDescent="0.25">
      <c r="C2157" s="37"/>
    </row>
    <row r="2158" spans="3:3" x14ac:dyDescent="0.25">
      <c r="C2158" s="37"/>
    </row>
    <row r="2159" spans="3:3" x14ac:dyDescent="0.25">
      <c r="C2159" s="37"/>
    </row>
    <row r="2160" spans="3:3" x14ac:dyDescent="0.25">
      <c r="C2160" s="37"/>
    </row>
    <row r="2161" spans="3:3" x14ac:dyDescent="0.25">
      <c r="C2161" s="37"/>
    </row>
    <row r="2162" spans="3:3" x14ac:dyDescent="0.25">
      <c r="C2162" s="37"/>
    </row>
    <row r="2163" spans="3:3" x14ac:dyDescent="0.25">
      <c r="C2163" s="37"/>
    </row>
    <row r="2164" spans="3:3" x14ac:dyDescent="0.25">
      <c r="C2164" s="37"/>
    </row>
    <row r="2165" spans="3:3" x14ac:dyDescent="0.25">
      <c r="C2165" s="37"/>
    </row>
    <row r="2166" spans="3:3" x14ac:dyDescent="0.25">
      <c r="C2166" s="37"/>
    </row>
    <row r="2167" spans="3:3" x14ac:dyDescent="0.25">
      <c r="C2167" s="37"/>
    </row>
    <row r="2168" spans="3:3" x14ac:dyDescent="0.25">
      <c r="C2168" s="37"/>
    </row>
    <row r="2169" spans="3:3" x14ac:dyDescent="0.25">
      <c r="C2169" s="37"/>
    </row>
    <row r="2170" spans="3:3" x14ac:dyDescent="0.25">
      <c r="C2170" s="37"/>
    </row>
    <row r="2171" spans="3:3" x14ac:dyDescent="0.25">
      <c r="C2171" s="37"/>
    </row>
    <row r="2172" spans="3:3" x14ac:dyDescent="0.25">
      <c r="C2172" s="37"/>
    </row>
    <row r="2173" spans="3:3" x14ac:dyDescent="0.25">
      <c r="C2173" s="37"/>
    </row>
    <row r="2174" spans="3:3" x14ac:dyDescent="0.25">
      <c r="C2174" s="37"/>
    </row>
    <row r="2175" spans="3:3" x14ac:dyDescent="0.25">
      <c r="C2175" s="37"/>
    </row>
    <row r="2176" spans="3:3" x14ac:dyDescent="0.25">
      <c r="C2176" s="37"/>
    </row>
    <row r="2177" spans="3:3" x14ac:dyDescent="0.25">
      <c r="C2177" s="37"/>
    </row>
    <row r="2178" spans="3:3" x14ac:dyDescent="0.25">
      <c r="C2178" s="37"/>
    </row>
    <row r="2179" spans="3:3" x14ac:dyDescent="0.25">
      <c r="C2179" s="37"/>
    </row>
    <row r="2180" spans="3:3" x14ac:dyDescent="0.25">
      <c r="C2180" s="37"/>
    </row>
    <row r="2181" spans="3:3" x14ac:dyDescent="0.25">
      <c r="C2181" s="37"/>
    </row>
    <row r="2182" spans="3:3" x14ac:dyDescent="0.25">
      <c r="C2182" s="37"/>
    </row>
    <row r="2183" spans="3:3" x14ac:dyDescent="0.25">
      <c r="C2183" s="37"/>
    </row>
    <row r="2184" spans="3:3" x14ac:dyDescent="0.25">
      <c r="C2184" s="37"/>
    </row>
    <row r="2185" spans="3:3" x14ac:dyDescent="0.25">
      <c r="C2185" s="37"/>
    </row>
    <row r="2186" spans="3:3" x14ac:dyDescent="0.25">
      <c r="C2186" s="37"/>
    </row>
    <row r="2187" spans="3:3" x14ac:dyDescent="0.25">
      <c r="C2187" s="37"/>
    </row>
    <row r="2188" spans="3:3" x14ac:dyDescent="0.25">
      <c r="C2188" s="37"/>
    </row>
    <row r="2189" spans="3:3" x14ac:dyDescent="0.25">
      <c r="C2189" s="37"/>
    </row>
    <row r="2190" spans="3:3" x14ac:dyDescent="0.25">
      <c r="C2190" s="37"/>
    </row>
    <row r="2191" spans="3:3" x14ac:dyDescent="0.25">
      <c r="C2191" s="37"/>
    </row>
    <row r="2192" spans="3:3" x14ac:dyDescent="0.25">
      <c r="C2192" s="37"/>
    </row>
    <row r="2193" spans="3:3" x14ac:dyDescent="0.25">
      <c r="C2193" s="37"/>
    </row>
    <row r="2194" spans="3:3" x14ac:dyDescent="0.25">
      <c r="C2194" s="37"/>
    </row>
    <row r="2195" spans="3:3" x14ac:dyDescent="0.25">
      <c r="C2195" s="37"/>
    </row>
    <row r="2196" spans="3:3" x14ac:dyDescent="0.25">
      <c r="C2196" s="37"/>
    </row>
    <row r="2197" spans="3:3" x14ac:dyDescent="0.25">
      <c r="C2197" s="37"/>
    </row>
    <row r="2198" spans="3:3" x14ac:dyDescent="0.25">
      <c r="C2198" s="37"/>
    </row>
    <row r="2199" spans="3:3" x14ac:dyDescent="0.25">
      <c r="C2199" s="37"/>
    </row>
    <row r="2200" spans="3:3" x14ac:dyDescent="0.25">
      <c r="C2200" s="37"/>
    </row>
    <row r="2201" spans="3:3" x14ac:dyDescent="0.25">
      <c r="C2201" s="37"/>
    </row>
    <row r="2202" spans="3:3" x14ac:dyDescent="0.25">
      <c r="C2202" s="37"/>
    </row>
    <row r="2203" spans="3:3" x14ac:dyDescent="0.25">
      <c r="C2203" s="37"/>
    </row>
    <row r="2204" spans="3:3" x14ac:dyDescent="0.25">
      <c r="C2204" s="37"/>
    </row>
    <row r="2205" spans="3:3" x14ac:dyDescent="0.25">
      <c r="C2205" s="37"/>
    </row>
    <row r="2206" spans="3:3" x14ac:dyDescent="0.25">
      <c r="C2206" s="37"/>
    </row>
    <row r="2207" spans="3:3" x14ac:dyDescent="0.25">
      <c r="C2207" s="37"/>
    </row>
    <row r="2208" spans="3:3" x14ac:dyDescent="0.25">
      <c r="C2208" s="37"/>
    </row>
    <row r="2209" spans="3:3" x14ac:dyDescent="0.25">
      <c r="C2209" s="37"/>
    </row>
    <row r="2210" spans="3:3" x14ac:dyDescent="0.25">
      <c r="C2210" s="37"/>
    </row>
    <row r="2211" spans="3:3" x14ac:dyDescent="0.25">
      <c r="C2211" s="37"/>
    </row>
    <row r="2212" spans="3:3" x14ac:dyDescent="0.25">
      <c r="C2212" s="37"/>
    </row>
    <row r="2213" spans="3:3" x14ac:dyDescent="0.25">
      <c r="C2213" s="37"/>
    </row>
    <row r="2214" spans="3:3" x14ac:dyDescent="0.25">
      <c r="C2214" s="37"/>
    </row>
    <row r="2215" spans="3:3" x14ac:dyDescent="0.25">
      <c r="C2215" s="37"/>
    </row>
    <row r="2216" spans="3:3" x14ac:dyDescent="0.25">
      <c r="C2216" s="37"/>
    </row>
    <row r="2217" spans="3:3" x14ac:dyDescent="0.25">
      <c r="C2217" s="37"/>
    </row>
    <row r="2218" spans="3:3" x14ac:dyDescent="0.25">
      <c r="C2218" s="37"/>
    </row>
    <row r="2219" spans="3:3" x14ac:dyDescent="0.25">
      <c r="C2219" s="37"/>
    </row>
    <row r="2220" spans="3:3" x14ac:dyDescent="0.25">
      <c r="C2220" s="37"/>
    </row>
    <row r="2221" spans="3:3" x14ac:dyDescent="0.25">
      <c r="C2221" s="37"/>
    </row>
    <row r="2222" spans="3:3" x14ac:dyDescent="0.25">
      <c r="C2222" s="37"/>
    </row>
    <row r="2223" spans="3:3" x14ac:dyDescent="0.25">
      <c r="C2223" s="37"/>
    </row>
    <row r="2224" spans="3:3" x14ac:dyDescent="0.25">
      <c r="C2224" s="37"/>
    </row>
    <row r="2225" spans="3:3" x14ac:dyDescent="0.25">
      <c r="C2225" s="37"/>
    </row>
    <row r="2226" spans="3:3" x14ac:dyDescent="0.25">
      <c r="C2226" s="37"/>
    </row>
    <row r="2227" spans="3:3" x14ac:dyDescent="0.25">
      <c r="C2227" s="37"/>
    </row>
    <row r="2228" spans="3:3" x14ac:dyDescent="0.25">
      <c r="C2228" s="37"/>
    </row>
    <row r="2229" spans="3:3" x14ac:dyDescent="0.25">
      <c r="C2229" s="37"/>
    </row>
    <row r="2230" spans="3:3" x14ac:dyDescent="0.25">
      <c r="C2230" s="37"/>
    </row>
    <row r="2231" spans="3:3" x14ac:dyDescent="0.25">
      <c r="C2231" s="37"/>
    </row>
    <row r="2232" spans="3:3" x14ac:dyDescent="0.25">
      <c r="C2232" s="37"/>
    </row>
    <row r="2233" spans="3:3" x14ac:dyDescent="0.25">
      <c r="C2233" s="37"/>
    </row>
    <row r="2234" spans="3:3" x14ac:dyDescent="0.25">
      <c r="C2234" s="37"/>
    </row>
    <row r="2235" spans="3:3" x14ac:dyDescent="0.25">
      <c r="C2235" s="37"/>
    </row>
    <row r="2236" spans="3:3" x14ac:dyDescent="0.25">
      <c r="C2236" s="37"/>
    </row>
    <row r="2237" spans="3:3" x14ac:dyDescent="0.25">
      <c r="C2237" s="37"/>
    </row>
    <row r="2238" spans="3:3" x14ac:dyDescent="0.25">
      <c r="C2238" s="37"/>
    </row>
    <row r="2239" spans="3:3" x14ac:dyDescent="0.25">
      <c r="C2239" s="37"/>
    </row>
    <row r="2240" spans="3:3" x14ac:dyDescent="0.25">
      <c r="C2240" s="37"/>
    </row>
    <row r="2241" spans="3:3" x14ac:dyDescent="0.25">
      <c r="C2241" s="37"/>
    </row>
    <row r="2242" spans="3:3" x14ac:dyDescent="0.25">
      <c r="C2242" s="37"/>
    </row>
    <row r="2243" spans="3:3" x14ac:dyDescent="0.25">
      <c r="C2243" s="37"/>
    </row>
    <row r="2244" spans="3:3" x14ac:dyDescent="0.25">
      <c r="C2244" s="37"/>
    </row>
    <row r="2245" spans="3:3" x14ac:dyDescent="0.25">
      <c r="C2245" s="37"/>
    </row>
    <row r="2246" spans="3:3" x14ac:dyDescent="0.25">
      <c r="C2246" s="37"/>
    </row>
    <row r="2247" spans="3:3" x14ac:dyDescent="0.25">
      <c r="C2247" s="37"/>
    </row>
    <row r="2248" spans="3:3" x14ac:dyDescent="0.25">
      <c r="C2248" s="37"/>
    </row>
    <row r="2249" spans="3:3" x14ac:dyDescent="0.25">
      <c r="C2249" s="37"/>
    </row>
    <row r="2250" spans="3:3" x14ac:dyDescent="0.25">
      <c r="C2250" s="37"/>
    </row>
    <row r="2251" spans="3:3" x14ac:dyDescent="0.25">
      <c r="C2251" s="37"/>
    </row>
    <row r="2252" spans="3:3" x14ac:dyDescent="0.25">
      <c r="C2252" s="37"/>
    </row>
    <row r="2253" spans="3:3" x14ac:dyDescent="0.25">
      <c r="C2253" s="37"/>
    </row>
    <row r="2254" spans="3:3" x14ac:dyDescent="0.25">
      <c r="C2254" s="37"/>
    </row>
    <row r="2255" spans="3:3" x14ac:dyDescent="0.25">
      <c r="C2255" s="37"/>
    </row>
    <row r="2256" spans="3:3" x14ac:dyDescent="0.25">
      <c r="C2256" s="37"/>
    </row>
    <row r="2257" spans="3:3" x14ac:dyDescent="0.25">
      <c r="C2257" s="37"/>
    </row>
    <row r="2258" spans="3:3" x14ac:dyDescent="0.25">
      <c r="C2258" s="37"/>
    </row>
    <row r="2259" spans="3:3" x14ac:dyDescent="0.25">
      <c r="C2259" s="37"/>
    </row>
    <row r="2260" spans="3:3" x14ac:dyDescent="0.25">
      <c r="C2260" s="37"/>
    </row>
    <row r="2261" spans="3:3" x14ac:dyDescent="0.25">
      <c r="C2261" s="37"/>
    </row>
    <row r="2262" spans="3:3" x14ac:dyDescent="0.25">
      <c r="C2262" s="37"/>
    </row>
    <row r="2263" spans="3:3" x14ac:dyDescent="0.25">
      <c r="C2263" s="37"/>
    </row>
    <row r="2264" spans="3:3" x14ac:dyDescent="0.25">
      <c r="C2264" s="37"/>
    </row>
    <row r="2265" spans="3:3" x14ac:dyDescent="0.25">
      <c r="C2265" s="37"/>
    </row>
    <row r="2266" spans="3:3" x14ac:dyDescent="0.25">
      <c r="C2266" s="37"/>
    </row>
    <row r="2267" spans="3:3" x14ac:dyDescent="0.25">
      <c r="C2267" s="37"/>
    </row>
    <row r="2268" spans="3:3" x14ac:dyDescent="0.25">
      <c r="C2268" s="37"/>
    </row>
    <row r="2269" spans="3:3" x14ac:dyDescent="0.25">
      <c r="C2269" s="37"/>
    </row>
    <row r="2270" spans="3:3" x14ac:dyDescent="0.25">
      <c r="C2270" s="37"/>
    </row>
    <row r="2271" spans="3:3" x14ac:dyDescent="0.25">
      <c r="C2271" s="37"/>
    </row>
    <row r="2272" spans="3:3" x14ac:dyDescent="0.25">
      <c r="C2272" s="37"/>
    </row>
    <row r="2273" spans="3:3" x14ac:dyDescent="0.25">
      <c r="C2273" s="37"/>
    </row>
    <row r="2274" spans="3:3" x14ac:dyDescent="0.25">
      <c r="C2274" s="37"/>
    </row>
    <row r="2275" spans="3:3" x14ac:dyDescent="0.25">
      <c r="C2275" s="37"/>
    </row>
    <row r="2276" spans="3:3" x14ac:dyDescent="0.25">
      <c r="C2276" s="37"/>
    </row>
    <row r="2277" spans="3:3" x14ac:dyDescent="0.25">
      <c r="C2277" s="37"/>
    </row>
    <row r="2278" spans="3:3" x14ac:dyDescent="0.25">
      <c r="C2278" s="37"/>
    </row>
    <row r="2279" spans="3:3" x14ac:dyDescent="0.25">
      <c r="C2279" s="37"/>
    </row>
    <row r="2280" spans="3:3" x14ac:dyDescent="0.25">
      <c r="C2280" s="37"/>
    </row>
    <row r="2281" spans="3:3" x14ac:dyDescent="0.25">
      <c r="C2281" s="37"/>
    </row>
    <row r="2282" spans="3:3" x14ac:dyDescent="0.25">
      <c r="C2282" s="37"/>
    </row>
    <row r="2283" spans="3:3" x14ac:dyDescent="0.25">
      <c r="C2283" s="37"/>
    </row>
    <row r="2284" spans="3:3" x14ac:dyDescent="0.25">
      <c r="C2284" s="37"/>
    </row>
    <row r="2285" spans="3:3" x14ac:dyDescent="0.25">
      <c r="C2285" s="37"/>
    </row>
    <row r="2286" spans="3:3" x14ac:dyDescent="0.25">
      <c r="C2286" s="37"/>
    </row>
    <row r="2287" spans="3:3" x14ac:dyDescent="0.25">
      <c r="C2287" s="37"/>
    </row>
    <row r="2288" spans="3:3" x14ac:dyDescent="0.25">
      <c r="C2288" s="37"/>
    </row>
    <row r="2289" spans="3:3" x14ac:dyDescent="0.25">
      <c r="C2289" s="37"/>
    </row>
    <row r="2290" spans="3:3" x14ac:dyDescent="0.25">
      <c r="C2290" s="37"/>
    </row>
    <row r="2291" spans="3:3" x14ac:dyDescent="0.25">
      <c r="C2291" s="37"/>
    </row>
    <row r="2292" spans="3:3" x14ac:dyDescent="0.25">
      <c r="C2292" s="37"/>
    </row>
    <row r="2293" spans="3:3" x14ac:dyDescent="0.25">
      <c r="C2293" s="37"/>
    </row>
    <row r="2294" spans="3:3" x14ac:dyDescent="0.25">
      <c r="C2294" s="37"/>
    </row>
    <row r="2295" spans="3:3" x14ac:dyDescent="0.25">
      <c r="C2295" s="37"/>
    </row>
    <row r="2296" spans="3:3" x14ac:dyDescent="0.25">
      <c r="C2296" s="37"/>
    </row>
    <row r="2297" spans="3:3" x14ac:dyDescent="0.25">
      <c r="C2297" s="37"/>
    </row>
    <row r="2298" spans="3:3" x14ac:dyDescent="0.25">
      <c r="C2298" s="37"/>
    </row>
    <row r="2299" spans="3:3" x14ac:dyDescent="0.25">
      <c r="C2299" s="37"/>
    </row>
    <row r="2300" spans="3:3" x14ac:dyDescent="0.25">
      <c r="C2300" s="37"/>
    </row>
    <row r="2301" spans="3:3" x14ac:dyDescent="0.25">
      <c r="C2301" s="37"/>
    </row>
    <row r="2302" spans="3:3" x14ac:dyDescent="0.25">
      <c r="C2302" s="37"/>
    </row>
    <row r="2303" spans="3:3" x14ac:dyDescent="0.25">
      <c r="C2303" s="37"/>
    </row>
    <row r="2304" spans="3:3" x14ac:dyDescent="0.25">
      <c r="C2304" s="37"/>
    </row>
    <row r="2305" spans="3:3" x14ac:dyDescent="0.25">
      <c r="C2305" s="37"/>
    </row>
    <row r="2306" spans="3:3" x14ac:dyDescent="0.25">
      <c r="C2306" s="37"/>
    </row>
    <row r="2307" spans="3:3" x14ac:dyDescent="0.25">
      <c r="C2307" s="37"/>
    </row>
    <row r="2308" spans="3:3" x14ac:dyDescent="0.25">
      <c r="C2308" s="37"/>
    </row>
    <row r="2309" spans="3:3" x14ac:dyDescent="0.25">
      <c r="C2309" s="37"/>
    </row>
    <row r="2310" spans="3:3" x14ac:dyDescent="0.25">
      <c r="C2310" s="37"/>
    </row>
    <row r="2311" spans="3:3" x14ac:dyDescent="0.25">
      <c r="C2311" s="37"/>
    </row>
    <row r="2312" spans="3:3" x14ac:dyDescent="0.25">
      <c r="C2312" s="37"/>
    </row>
    <row r="2313" spans="3:3" x14ac:dyDescent="0.25">
      <c r="C2313" s="37"/>
    </row>
    <row r="2314" spans="3:3" x14ac:dyDescent="0.25">
      <c r="C2314" s="37"/>
    </row>
    <row r="2315" spans="3:3" x14ac:dyDescent="0.25">
      <c r="C2315" s="37"/>
    </row>
    <row r="2316" spans="3:3" x14ac:dyDescent="0.25">
      <c r="C2316" s="37"/>
    </row>
    <row r="2317" spans="3:3" x14ac:dyDescent="0.25">
      <c r="C2317" s="37"/>
    </row>
    <row r="2318" spans="3:3" x14ac:dyDescent="0.25">
      <c r="C2318" s="37"/>
    </row>
    <row r="2319" spans="3:3" x14ac:dyDescent="0.25">
      <c r="C2319" s="37"/>
    </row>
    <row r="2320" spans="3:3" x14ac:dyDescent="0.25">
      <c r="C2320" s="37"/>
    </row>
    <row r="2321" spans="3:3" x14ac:dyDescent="0.25">
      <c r="C2321" s="37"/>
    </row>
    <row r="2322" spans="3:3" x14ac:dyDescent="0.25">
      <c r="C2322" s="37"/>
    </row>
    <row r="2323" spans="3:3" x14ac:dyDescent="0.25">
      <c r="C2323" s="37"/>
    </row>
    <row r="2324" spans="3:3" x14ac:dyDescent="0.25">
      <c r="C2324" s="37"/>
    </row>
    <row r="2325" spans="3:3" x14ac:dyDescent="0.25">
      <c r="C2325" s="37"/>
    </row>
    <row r="2326" spans="3:3" x14ac:dyDescent="0.25">
      <c r="C2326" s="37"/>
    </row>
    <row r="2327" spans="3:3" x14ac:dyDescent="0.25">
      <c r="C2327" s="37"/>
    </row>
    <row r="2328" spans="3:3" x14ac:dyDescent="0.25">
      <c r="C2328" s="37"/>
    </row>
    <row r="2329" spans="3:3" x14ac:dyDescent="0.25">
      <c r="C2329" s="37"/>
    </row>
    <row r="2330" spans="3:3" x14ac:dyDescent="0.25">
      <c r="C2330" s="37"/>
    </row>
    <row r="2331" spans="3:3" x14ac:dyDescent="0.25">
      <c r="C2331" s="37"/>
    </row>
    <row r="2332" spans="3:3" x14ac:dyDescent="0.25">
      <c r="C2332" s="37"/>
    </row>
    <row r="2333" spans="3:3" x14ac:dyDescent="0.25">
      <c r="C2333" s="37"/>
    </row>
    <row r="2334" spans="3:3" x14ac:dyDescent="0.25">
      <c r="C2334" s="37"/>
    </row>
    <row r="2335" spans="3:3" x14ac:dyDescent="0.25">
      <c r="C2335" s="37"/>
    </row>
    <row r="2336" spans="3:3" x14ac:dyDescent="0.25">
      <c r="C2336" s="37"/>
    </row>
    <row r="2337" spans="3:3" x14ac:dyDescent="0.25">
      <c r="C2337" s="37"/>
    </row>
    <row r="2338" spans="3:3" x14ac:dyDescent="0.25">
      <c r="C2338" s="37"/>
    </row>
    <row r="2339" spans="3:3" x14ac:dyDescent="0.25">
      <c r="C2339" s="37"/>
    </row>
    <row r="2340" spans="3:3" x14ac:dyDescent="0.25">
      <c r="C2340" s="37"/>
    </row>
    <row r="2341" spans="3:3" x14ac:dyDescent="0.25">
      <c r="C2341" s="37"/>
    </row>
    <row r="2342" spans="3:3" x14ac:dyDescent="0.25">
      <c r="C2342" s="37"/>
    </row>
    <row r="2343" spans="3:3" x14ac:dyDescent="0.25">
      <c r="C2343" s="37"/>
    </row>
    <row r="2344" spans="3:3" x14ac:dyDescent="0.25">
      <c r="C2344" s="37"/>
    </row>
    <row r="2345" spans="3:3" x14ac:dyDescent="0.25">
      <c r="C2345" s="37"/>
    </row>
    <row r="2346" spans="3:3" x14ac:dyDescent="0.25">
      <c r="C2346" s="37"/>
    </row>
    <row r="2347" spans="3:3" x14ac:dyDescent="0.25">
      <c r="C2347" s="37"/>
    </row>
    <row r="2348" spans="3:3" x14ac:dyDescent="0.25">
      <c r="C2348" s="37"/>
    </row>
    <row r="2349" spans="3:3" x14ac:dyDescent="0.25">
      <c r="C2349" s="37"/>
    </row>
    <row r="2350" spans="3:3" x14ac:dyDescent="0.25">
      <c r="C2350" s="37"/>
    </row>
    <row r="2351" spans="3:3" x14ac:dyDescent="0.25">
      <c r="C2351" s="37"/>
    </row>
    <row r="2352" spans="3:3" x14ac:dyDescent="0.25">
      <c r="C2352" s="37"/>
    </row>
    <row r="2353" spans="3:3" x14ac:dyDescent="0.25">
      <c r="C2353" s="37"/>
    </row>
    <row r="2354" spans="3:3" x14ac:dyDescent="0.25">
      <c r="C2354" s="37"/>
    </row>
    <row r="2355" spans="3:3" x14ac:dyDescent="0.25">
      <c r="C2355" s="37"/>
    </row>
    <row r="2356" spans="3:3" x14ac:dyDescent="0.25">
      <c r="C2356" s="37"/>
    </row>
    <row r="2357" spans="3:3" x14ac:dyDescent="0.25">
      <c r="C2357" s="37"/>
    </row>
    <row r="2358" spans="3:3" x14ac:dyDescent="0.25">
      <c r="C2358" s="37"/>
    </row>
    <row r="2359" spans="3:3" x14ac:dyDescent="0.25">
      <c r="C2359" s="37"/>
    </row>
    <row r="2360" spans="3:3" x14ac:dyDescent="0.25">
      <c r="C2360" s="37"/>
    </row>
    <row r="2361" spans="3:3" x14ac:dyDescent="0.25">
      <c r="C2361" s="37"/>
    </row>
    <row r="2362" spans="3:3" x14ac:dyDescent="0.25">
      <c r="C2362" s="37"/>
    </row>
    <row r="2363" spans="3:3" x14ac:dyDescent="0.25">
      <c r="C2363" s="37"/>
    </row>
    <row r="2364" spans="3:3" x14ac:dyDescent="0.25">
      <c r="C2364" s="37"/>
    </row>
    <row r="2365" spans="3:3" x14ac:dyDescent="0.25">
      <c r="C2365" s="37"/>
    </row>
    <row r="2366" spans="3:3" x14ac:dyDescent="0.25">
      <c r="C2366" s="37"/>
    </row>
    <row r="2367" spans="3:3" x14ac:dyDescent="0.25">
      <c r="C2367" s="37"/>
    </row>
    <row r="2368" spans="3:3" x14ac:dyDescent="0.25">
      <c r="C2368" s="37"/>
    </row>
    <row r="2369" spans="3:3" x14ac:dyDescent="0.25">
      <c r="C2369" s="37"/>
    </row>
    <row r="2370" spans="3:3" x14ac:dyDescent="0.25">
      <c r="C2370" s="37"/>
    </row>
    <row r="2371" spans="3:3" x14ac:dyDescent="0.25">
      <c r="C2371" s="37"/>
    </row>
    <row r="2372" spans="3:3" x14ac:dyDescent="0.25">
      <c r="C2372" s="37"/>
    </row>
    <row r="2373" spans="3:3" x14ac:dyDescent="0.25">
      <c r="C2373" s="37"/>
    </row>
    <row r="2374" spans="3:3" x14ac:dyDescent="0.25">
      <c r="C2374" s="37"/>
    </row>
    <row r="2375" spans="3:3" x14ac:dyDescent="0.25">
      <c r="C2375" s="37"/>
    </row>
    <row r="2376" spans="3:3" x14ac:dyDescent="0.25">
      <c r="C2376" s="37"/>
    </row>
    <row r="2377" spans="3:3" x14ac:dyDescent="0.25">
      <c r="C2377" s="37"/>
    </row>
    <row r="2378" spans="3:3" x14ac:dyDescent="0.25">
      <c r="C2378" s="37"/>
    </row>
    <row r="2379" spans="3:3" x14ac:dyDescent="0.25">
      <c r="C2379" s="37"/>
    </row>
    <row r="2380" spans="3:3" x14ac:dyDescent="0.25">
      <c r="C2380" s="37"/>
    </row>
    <row r="2381" spans="3:3" x14ac:dyDescent="0.25">
      <c r="C2381" s="37"/>
    </row>
    <row r="2382" spans="3:3" x14ac:dyDescent="0.25">
      <c r="C2382" s="37"/>
    </row>
    <row r="2383" spans="3:3" x14ac:dyDescent="0.25">
      <c r="C2383" s="37"/>
    </row>
    <row r="2384" spans="3:3" x14ac:dyDescent="0.25">
      <c r="C2384" s="37"/>
    </row>
    <row r="2385" spans="3:3" x14ac:dyDescent="0.25">
      <c r="C2385" s="37"/>
    </row>
    <row r="2386" spans="3:3" x14ac:dyDescent="0.25">
      <c r="C2386" s="37"/>
    </row>
    <row r="2387" spans="3:3" x14ac:dyDescent="0.25">
      <c r="C2387" s="37"/>
    </row>
    <row r="2388" spans="3:3" x14ac:dyDescent="0.25">
      <c r="C2388" s="37"/>
    </row>
    <row r="2389" spans="3:3" x14ac:dyDescent="0.25">
      <c r="C2389" s="37"/>
    </row>
    <row r="2390" spans="3:3" x14ac:dyDescent="0.25">
      <c r="C2390" s="37"/>
    </row>
    <row r="2391" spans="3:3" x14ac:dyDescent="0.25">
      <c r="C2391" s="37"/>
    </row>
    <row r="2392" spans="3:3" x14ac:dyDescent="0.25">
      <c r="C2392" s="37"/>
    </row>
    <row r="2393" spans="3:3" x14ac:dyDescent="0.25">
      <c r="C2393" s="37"/>
    </row>
    <row r="2394" spans="3:3" x14ac:dyDescent="0.25">
      <c r="C2394" s="37"/>
    </row>
    <row r="2395" spans="3:3" x14ac:dyDescent="0.25">
      <c r="C2395" s="37"/>
    </row>
    <row r="2396" spans="3:3" x14ac:dyDescent="0.25">
      <c r="C2396" s="37"/>
    </row>
    <row r="2397" spans="3:3" x14ac:dyDescent="0.25">
      <c r="C2397" s="37"/>
    </row>
    <row r="2398" spans="3:3" x14ac:dyDescent="0.25">
      <c r="C2398" s="37"/>
    </row>
    <row r="2399" spans="3:3" x14ac:dyDescent="0.25">
      <c r="C2399" s="37"/>
    </row>
    <row r="2400" spans="3:3" x14ac:dyDescent="0.25">
      <c r="C2400" s="37"/>
    </row>
    <row r="2401" spans="3:3" x14ac:dyDescent="0.25">
      <c r="C2401" s="37"/>
    </row>
    <row r="2402" spans="3:3" x14ac:dyDescent="0.25">
      <c r="C2402" s="37"/>
    </row>
    <row r="2403" spans="3:3" x14ac:dyDescent="0.25">
      <c r="C2403" s="37"/>
    </row>
    <row r="2404" spans="3:3" x14ac:dyDescent="0.25">
      <c r="C2404" s="37"/>
    </row>
    <row r="2405" spans="3:3" x14ac:dyDescent="0.25">
      <c r="C2405" s="37"/>
    </row>
    <row r="2406" spans="3:3" x14ac:dyDescent="0.25">
      <c r="C2406" s="37"/>
    </row>
    <row r="2407" spans="3:3" x14ac:dyDescent="0.25">
      <c r="C2407" s="37"/>
    </row>
    <row r="2408" spans="3:3" x14ac:dyDescent="0.25">
      <c r="C2408" s="37"/>
    </row>
    <row r="2409" spans="3:3" x14ac:dyDescent="0.25">
      <c r="C2409" s="37"/>
    </row>
    <row r="2410" spans="3:3" x14ac:dyDescent="0.25">
      <c r="C2410" s="37"/>
    </row>
    <row r="2411" spans="3:3" x14ac:dyDescent="0.25">
      <c r="C2411" s="37"/>
    </row>
    <row r="2412" spans="3:3" x14ac:dyDescent="0.25">
      <c r="C2412" s="37"/>
    </row>
    <row r="2413" spans="3:3" x14ac:dyDescent="0.25">
      <c r="C2413" s="37"/>
    </row>
    <row r="2414" spans="3:3" x14ac:dyDescent="0.25">
      <c r="C2414" s="37"/>
    </row>
    <row r="2415" spans="3:3" x14ac:dyDescent="0.25">
      <c r="C2415" s="37"/>
    </row>
    <row r="2416" spans="3:3" x14ac:dyDescent="0.25">
      <c r="C2416" s="37"/>
    </row>
    <row r="2417" spans="3:3" x14ac:dyDescent="0.25">
      <c r="C2417" s="37"/>
    </row>
    <row r="2418" spans="3:3" x14ac:dyDescent="0.25">
      <c r="C2418" s="37"/>
    </row>
    <row r="2419" spans="3:3" x14ac:dyDescent="0.25">
      <c r="C2419" s="37"/>
    </row>
    <row r="2420" spans="3:3" x14ac:dyDescent="0.25">
      <c r="C2420" s="37"/>
    </row>
    <row r="2421" spans="3:3" x14ac:dyDescent="0.25">
      <c r="C2421" s="37"/>
    </row>
    <row r="2422" spans="3:3" x14ac:dyDescent="0.25">
      <c r="C2422" s="37"/>
    </row>
    <row r="2423" spans="3:3" x14ac:dyDescent="0.25">
      <c r="C2423" s="37"/>
    </row>
    <row r="2424" spans="3:3" x14ac:dyDescent="0.25">
      <c r="C2424" s="37"/>
    </row>
    <row r="2425" spans="3:3" x14ac:dyDescent="0.25">
      <c r="C2425" s="37"/>
    </row>
    <row r="2426" spans="3:3" x14ac:dyDescent="0.25">
      <c r="C2426" s="37"/>
    </row>
    <row r="2427" spans="3:3" x14ac:dyDescent="0.25">
      <c r="C2427" s="37"/>
    </row>
    <row r="2428" spans="3:3" x14ac:dyDescent="0.25">
      <c r="C2428" s="37"/>
    </row>
    <row r="2429" spans="3:3" x14ac:dyDescent="0.25">
      <c r="C2429" s="37"/>
    </row>
    <row r="2430" spans="3:3" x14ac:dyDescent="0.25">
      <c r="C2430" s="37"/>
    </row>
    <row r="2431" spans="3:3" x14ac:dyDescent="0.25">
      <c r="C2431" s="37"/>
    </row>
    <row r="2432" spans="3:3" x14ac:dyDescent="0.25">
      <c r="C2432" s="37"/>
    </row>
    <row r="2433" spans="3:3" x14ac:dyDescent="0.25">
      <c r="C2433" s="37"/>
    </row>
    <row r="2434" spans="3:3" x14ac:dyDescent="0.25">
      <c r="C2434" s="37"/>
    </row>
    <row r="2435" spans="3:3" x14ac:dyDescent="0.25">
      <c r="C2435" s="37"/>
    </row>
    <row r="2436" spans="3:3" x14ac:dyDescent="0.25">
      <c r="C2436" s="37"/>
    </row>
    <row r="2437" spans="3:3" x14ac:dyDescent="0.25">
      <c r="C2437" s="37"/>
    </row>
    <row r="2438" spans="3:3" x14ac:dyDescent="0.25">
      <c r="C2438" s="37"/>
    </row>
    <row r="2439" spans="3:3" x14ac:dyDescent="0.25">
      <c r="C2439" s="37"/>
    </row>
    <row r="2440" spans="3:3" x14ac:dyDescent="0.25">
      <c r="C2440" s="37"/>
    </row>
    <row r="2441" spans="3:3" x14ac:dyDescent="0.25">
      <c r="C2441" s="37"/>
    </row>
    <row r="2442" spans="3:3" x14ac:dyDescent="0.25">
      <c r="C2442" s="37"/>
    </row>
    <row r="2443" spans="3:3" x14ac:dyDescent="0.25">
      <c r="C2443" s="37"/>
    </row>
    <row r="2444" spans="3:3" x14ac:dyDescent="0.25">
      <c r="C2444" s="37"/>
    </row>
    <row r="2445" spans="3:3" x14ac:dyDescent="0.25">
      <c r="C2445" s="37"/>
    </row>
    <row r="2446" spans="3:3" x14ac:dyDescent="0.25">
      <c r="C2446" s="37"/>
    </row>
    <row r="2447" spans="3:3" x14ac:dyDescent="0.25">
      <c r="C2447" s="37"/>
    </row>
    <row r="2448" spans="3:3" x14ac:dyDescent="0.25">
      <c r="C2448" s="37"/>
    </row>
    <row r="2449" spans="3:3" x14ac:dyDescent="0.25">
      <c r="C2449" s="37"/>
    </row>
    <row r="2450" spans="3:3" x14ac:dyDescent="0.25">
      <c r="C2450" s="37"/>
    </row>
    <row r="2451" spans="3:3" x14ac:dyDescent="0.25">
      <c r="C2451" s="37"/>
    </row>
    <row r="2452" spans="3:3" x14ac:dyDescent="0.25">
      <c r="C2452" s="37"/>
    </row>
    <row r="2453" spans="3:3" x14ac:dyDescent="0.25">
      <c r="C2453" s="37"/>
    </row>
    <row r="2454" spans="3:3" x14ac:dyDescent="0.25">
      <c r="C2454" s="37"/>
    </row>
    <row r="2455" spans="3:3" x14ac:dyDescent="0.25">
      <c r="C2455" s="37"/>
    </row>
    <row r="2456" spans="3:3" x14ac:dyDescent="0.25">
      <c r="C2456" s="37"/>
    </row>
    <row r="2457" spans="3:3" x14ac:dyDescent="0.25">
      <c r="C2457" s="37"/>
    </row>
    <row r="2458" spans="3:3" x14ac:dyDescent="0.25">
      <c r="C2458" s="37"/>
    </row>
    <row r="2459" spans="3:3" x14ac:dyDescent="0.25">
      <c r="C2459" s="37"/>
    </row>
    <row r="2460" spans="3:3" x14ac:dyDescent="0.25">
      <c r="C2460" s="37"/>
    </row>
    <row r="2461" spans="3:3" x14ac:dyDescent="0.25">
      <c r="C2461" s="37"/>
    </row>
    <row r="2462" spans="3:3" x14ac:dyDescent="0.25">
      <c r="C2462" s="37"/>
    </row>
    <row r="2463" spans="3:3" x14ac:dyDescent="0.25">
      <c r="C2463" s="37"/>
    </row>
    <row r="2464" spans="3:3" x14ac:dyDescent="0.25">
      <c r="C2464" s="37"/>
    </row>
    <row r="2465" spans="3:3" x14ac:dyDescent="0.25">
      <c r="C2465" s="37"/>
    </row>
    <row r="2466" spans="3:3" x14ac:dyDescent="0.25">
      <c r="C2466" s="37"/>
    </row>
    <row r="2467" spans="3:3" x14ac:dyDescent="0.25">
      <c r="C2467" s="37"/>
    </row>
    <row r="2468" spans="3:3" x14ac:dyDescent="0.25">
      <c r="C2468" s="37"/>
    </row>
    <row r="2469" spans="3:3" x14ac:dyDescent="0.25">
      <c r="C2469" s="37"/>
    </row>
    <row r="2470" spans="3:3" x14ac:dyDescent="0.25">
      <c r="C2470" s="37"/>
    </row>
    <row r="2471" spans="3:3" x14ac:dyDescent="0.25">
      <c r="C2471" s="37"/>
    </row>
    <row r="2472" spans="3:3" x14ac:dyDescent="0.25">
      <c r="C2472" s="37"/>
    </row>
    <row r="2473" spans="3:3" x14ac:dyDescent="0.25">
      <c r="C2473" s="37"/>
    </row>
    <row r="2474" spans="3:3" x14ac:dyDescent="0.25">
      <c r="C2474" s="37"/>
    </row>
    <row r="2475" spans="3:3" x14ac:dyDescent="0.25">
      <c r="C2475" s="37"/>
    </row>
    <row r="2476" spans="3:3" x14ac:dyDescent="0.25">
      <c r="C2476" s="37"/>
    </row>
    <row r="2477" spans="3:3" x14ac:dyDescent="0.25">
      <c r="C2477" s="37"/>
    </row>
    <row r="2478" spans="3:3" x14ac:dyDescent="0.25">
      <c r="C2478" s="37"/>
    </row>
    <row r="2479" spans="3:3" x14ac:dyDescent="0.25">
      <c r="C2479" s="37"/>
    </row>
    <row r="2480" spans="3:3" x14ac:dyDescent="0.25">
      <c r="C2480" s="37"/>
    </row>
    <row r="2481" spans="3:3" x14ac:dyDescent="0.25">
      <c r="C2481" s="37"/>
    </row>
    <row r="2482" spans="3:3" x14ac:dyDescent="0.25">
      <c r="C2482" s="37"/>
    </row>
    <row r="2483" spans="3:3" x14ac:dyDescent="0.25">
      <c r="C2483" s="37"/>
    </row>
    <row r="2484" spans="3:3" x14ac:dyDescent="0.25">
      <c r="C2484" s="37"/>
    </row>
    <row r="2485" spans="3:3" x14ac:dyDescent="0.25">
      <c r="C2485" s="37"/>
    </row>
    <row r="2486" spans="3:3" x14ac:dyDescent="0.25">
      <c r="C2486" s="37"/>
    </row>
    <row r="2487" spans="3:3" x14ac:dyDescent="0.25">
      <c r="C2487" s="37"/>
    </row>
    <row r="2488" spans="3:3" x14ac:dyDescent="0.25">
      <c r="C2488" s="37"/>
    </row>
    <row r="2489" spans="3:3" x14ac:dyDescent="0.25">
      <c r="C2489" s="37"/>
    </row>
    <row r="2490" spans="3:3" x14ac:dyDescent="0.25">
      <c r="C2490" s="37"/>
    </row>
    <row r="2491" spans="3:3" x14ac:dyDescent="0.25">
      <c r="C2491" s="37"/>
    </row>
    <row r="2492" spans="3:3" x14ac:dyDescent="0.25">
      <c r="C2492" s="37"/>
    </row>
    <row r="2493" spans="3:3" x14ac:dyDescent="0.25">
      <c r="C2493" s="37"/>
    </row>
    <row r="2494" spans="3:3" x14ac:dyDescent="0.25">
      <c r="C2494" s="37"/>
    </row>
    <row r="2495" spans="3:3" x14ac:dyDescent="0.25">
      <c r="C2495" s="37"/>
    </row>
    <row r="2496" spans="3:3" x14ac:dyDescent="0.25">
      <c r="C2496" s="37"/>
    </row>
    <row r="2497" spans="3:3" x14ac:dyDescent="0.25">
      <c r="C2497" s="37"/>
    </row>
    <row r="2498" spans="3:3" x14ac:dyDescent="0.25">
      <c r="C2498" s="37"/>
    </row>
    <row r="2499" spans="3:3" x14ac:dyDescent="0.25">
      <c r="C2499" s="37"/>
    </row>
    <row r="2500" spans="3:3" x14ac:dyDescent="0.25">
      <c r="C2500" s="37"/>
    </row>
    <row r="2501" spans="3:3" x14ac:dyDescent="0.25">
      <c r="C2501" s="37"/>
    </row>
    <row r="2502" spans="3:3" x14ac:dyDescent="0.25">
      <c r="C2502" s="37"/>
    </row>
    <row r="2503" spans="3:3" x14ac:dyDescent="0.25">
      <c r="C2503" s="37"/>
    </row>
    <row r="2504" spans="3:3" x14ac:dyDescent="0.25">
      <c r="C2504" s="37"/>
    </row>
    <row r="2505" spans="3:3" x14ac:dyDescent="0.25">
      <c r="C2505" s="37"/>
    </row>
    <row r="2506" spans="3:3" x14ac:dyDescent="0.25">
      <c r="C2506" s="37"/>
    </row>
    <row r="2507" spans="3:3" x14ac:dyDescent="0.25">
      <c r="C2507" s="37"/>
    </row>
    <row r="2508" spans="3:3" x14ac:dyDescent="0.25">
      <c r="C2508" s="37"/>
    </row>
    <row r="2509" spans="3:3" x14ac:dyDescent="0.25">
      <c r="C2509" s="37"/>
    </row>
    <row r="2510" spans="3:3" x14ac:dyDescent="0.25">
      <c r="C2510" s="37"/>
    </row>
    <row r="2511" spans="3:3" x14ac:dyDescent="0.25">
      <c r="C2511" s="37"/>
    </row>
    <row r="2512" spans="3:3" x14ac:dyDescent="0.25">
      <c r="C2512" s="37"/>
    </row>
    <row r="2513" spans="3:3" x14ac:dyDescent="0.25">
      <c r="C2513" s="37"/>
    </row>
    <row r="2514" spans="3:3" x14ac:dyDescent="0.25">
      <c r="C2514" s="37"/>
    </row>
    <row r="2515" spans="3:3" x14ac:dyDescent="0.25">
      <c r="C2515" s="37"/>
    </row>
    <row r="2516" spans="3:3" x14ac:dyDescent="0.25">
      <c r="C2516" s="37"/>
    </row>
    <row r="2517" spans="3:3" x14ac:dyDescent="0.25">
      <c r="C2517" s="37"/>
    </row>
    <row r="2518" spans="3:3" x14ac:dyDescent="0.25">
      <c r="C2518" s="37"/>
    </row>
    <row r="2519" spans="3:3" x14ac:dyDescent="0.25">
      <c r="C2519" s="37"/>
    </row>
    <row r="2520" spans="3:3" x14ac:dyDescent="0.25">
      <c r="C2520" s="37"/>
    </row>
    <row r="2521" spans="3:3" x14ac:dyDescent="0.25">
      <c r="C2521" s="37"/>
    </row>
    <row r="2522" spans="3:3" x14ac:dyDescent="0.25">
      <c r="C2522" s="37"/>
    </row>
    <row r="2523" spans="3:3" x14ac:dyDescent="0.25">
      <c r="C2523" s="37"/>
    </row>
    <row r="2524" spans="3:3" x14ac:dyDescent="0.25">
      <c r="C2524" s="37"/>
    </row>
    <row r="2525" spans="3:3" x14ac:dyDescent="0.25">
      <c r="C2525" s="37"/>
    </row>
    <row r="2526" spans="3:3" x14ac:dyDescent="0.25">
      <c r="C2526" s="37"/>
    </row>
    <row r="2527" spans="3:3" x14ac:dyDescent="0.25">
      <c r="C2527" s="37"/>
    </row>
    <row r="2528" spans="3:3" x14ac:dyDescent="0.25">
      <c r="C2528" s="37"/>
    </row>
    <row r="2529" spans="3:3" x14ac:dyDescent="0.25">
      <c r="C2529" s="37"/>
    </row>
    <row r="2530" spans="3:3" x14ac:dyDescent="0.25">
      <c r="C2530" s="37"/>
    </row>
    <row r="2531" spans="3:3" x14ac:dyDescent="0.25">
      <c r="C2531" s="37"/>
    </row>
    <row r="2532" spans="3:3" x14ac:dyDescent="0.25">
      <c r="C2532" s="37"/>
    </row>
    <row r="2533" spans="3:3" x14ac:dyDescent="0.25">
      <c r="C2533" s="37"/>
    </row>
    <row r="2534" spans="3:3" x14ac:dyDescent="0.25">
      <c r="C2534" s="37"/>
    </row>
    <row r="2535" spans="3:3" x14ac:dyDescent="0.25">
      <c r="C2535" s="37"/>
    </row>
    <row r="2536" spans="3:3" x14ac:dyDescent="0.25">
      <c r="C2536" s="37"/>
    </row>
    <row r="2537" spans="3:3" x14ac:dyDescent="0.25">
      <c r="C2537" s="37"/>
    </row>
    <row r="2538" spans="3:3" x14ac:dyDescent="0.25">
      <c r="C2538" s="37"/>
    </row>
    <row r="2539" spans="3:3" x14ac:dyDescent="0.25">
      <c r="C2539" s="37"/>
    </row>
    <row r="2540" spans="3:3" x14ac:dyDescent="0.25">
      <c r="C2540" s="37"/>
    </row>
    <row r="2541" spans="3:3" x14ac:dyDescent="0.25">
      <c r="C2541" s="37"/>
    </row>
    <row r="2542" spans="3:3" x14ac:dyDescent="0.25">
      <c r="C2542" s="37"/>
    </row>
    <row r="2543" spans="3:3" x14ac:dyDescent="0.25">
      <c r="C2543" s="37"/>
    </row>
    <row r="2544" spans="3:3" x14ac:dyDescent="0.25">
      <c r="C2544" s="37"/>
    </row>
    <row r="2545" spans="3:3" x14ac:dyDescent="0.25">
      <c r="C2545" s="37"/>
    </row>
    <row r="2546" spans="3:3" x14ac:dyDescent="0.25">
      <c r="C2546" s="37"/>
    </row>
    <row r="2547" spans="3:3" x14ac:dyDescent="0.25">
      <c r="C2547" s="37"/>
    </row>
    <row r="2548" spans="3:3" x14ac:dyDescent="0.25">
      <c r="C2548" s="37"/>
    </row>
    <row r="2549" spans="3:3" x14ac:dyDescent="0.25">
      <c r="C2549" s="37"/>
    </row>
    <row r="2550" spans="3:3" x14ac:dyDescent="0.25">
      <c r="C2550" s="37"/>
    </row>
    <row r="2551" spans="3:3" x14ac:dyDescent="0.25">
      <c r="C2551" s="37"/>
    </row>
    <row r="2552" spans="3:3" x14ac:dyDescent="0.25">
      <c r="C2552" s="37"/>
    </row>
    <row r="2553" spans="3:3" x14ac:dyDescent="0.25">
      <c r="C2553" s="37"/>
    </row>
    <row r="2554" spans="3:3" x14ac:dyDescent="0.25">
      <c r="C2554" s="37"/>
    </row>
    <row r="2555" spans="3:3" x14ac:dyDescent="0.25">
      <c r="C2555" s="37"/>
    </row>
    <row r="2556" spans="3:3" x14ac:dyDescent="0.25">
      <c r="C2556" s="37"/>
    </row>
    <row r="2557" spans="3:3" x14ac:dyDescent="0.25">
      <c r="C2557" s="37"/>
    </row>
    <row r="2558" spans="3:3" x14ac:dyDescent="0.25">
      <c r="C2558" s="37"/>
    </row>
    <row r="2559" spans="3:3" x14ac:dyDescent="0.25">
      <c r="C2559" s="37"/>
    </row>
    <row r="2560" spans="3:3" x14ac:dyDescent="0.25">
      <c r="C2560" s="37"/>
    </row>
    <row r="2561" spans="3:3" x14ac:dyDescent="0.25">
      <c r="C2561" s="37"/>
    </row>
    <row r="2562" spans="3:3" x14ac:dyDescent="0.25">
      <c r="C2562" s="37"/>
    </row>
    <row r="2563" spans="3:3" x14ac:dyDescent="0.25">
      <c r="C2563" s="37"/>
    </row>
    <row r="2564" spans="3:3" x14ac:dyDescent="0.25">
      <c r="C2564" s="37"/>
    </row>
    <row r="2565" spans="3:3" x14ac:dyDescent="0.25">
      <c r="C2565" s="37"/>
    </row>
    <row r="2566" spans="3:3" x14ac:dyDescent="0.25">
      <c r="C2566" s="37"/>
    </row>
    <row r="2567" spans="3:3" x14ac:dyDescent="0.25">
      <c r="C2567" s="37"/>
    </row>
    <row r="2568" spans="3:3" x14ac:dyDescent="0.25">
      <c r="C2568" s="37"/>
    </row>
    <row r="2569" spans="3:3" x14ac:dyDescent="0.25">
      <c r="C2569" s="37"/>
    </row>
    <row r="2570" spans="3:3" x14ac:dyDescent="0.25">
      <c r="C2570" s="37"/>
    </row>
    <row r="2571" spans="3:3" x14ac:dyDescent="0.25">
      <c r="C2571" s="37"/>
    </row>
    <row r="2572" spans="3:3" x14ac:dyDescent="0.25">
      <c r="C2572" s="37"/>
    </row>
    <row r="2573" spans="3:3" x14ac:dyDescent="0.25">
      <c r="C2573" s="37"/>
    </row>
    <row r="2574" spans="3:3" x14ac:dyDescent="0.25">
      <c r="C2574" s="37"/>
    </row>
    <row r="2575" spans="3:3" x14ac:dyDescent="0.25">
      <c r="C2575" s="37"/>
    </row>
    <row r="2576" spans="3:3" x14ac:dyDescent="0.25">
      <c r="C2576" s="37"/>
    </row>
    <row r="2577" spans="3:3" x14ac:dyDescent="0.25">
      <c r="C2577" s="37"/>
    </row>
    <row r="2578" spans="3:3" x14ac:dyDescent="0.25">
      <c r="C2578" s="37"/>
    </row>
    <row r="2579" spans="3:3" x14ac:dyDescent="0.25">
      <c r="C2579" s="37"/>
    </row>
    <row r="2580" spans="3:3" x14ac:dyDescent="0.25">
      <c r="C2580" s="37"/>
    </row>
    <row r="2581" spans="3:3" x14ac:dyDescent="0.25">
      <c r="C2581" s="37"/>
    </row>
    <row r="2582" spans="3:3" x14ac:dyDescent="0.25">
      <c r="C2582" s="37"/>
    </row>
    <row r="2583" spans="3:3" x14ac:dyDescent="0.25">
      <c r="C2583" s="37"/>
    </row>
    <row r="2584" spans="3:3" x14ac:dyDescent="0.25">
      <c r="C2584" s="37"/>
    </row>
    <row r="2585" spans="3:3" x14ac:dyDescent="0.25">
      <c r="C2585" s="37"/>
    </row>
    <row r="2586" spans="3:3" x14ac:dyDescent="0.25">
      <c r="C2586" s="37"/>
    </row>
    <row r="2587" spans="3:3" x14ac:dyDescent="0.25">
      <c r="C2587" s="37"/>
    </row>
    <row r="2588" spans="3:3" x14ac:dyDescent="0.25">
      <c r="C2588" s="37"/>
    </row>
    <row r="2589" spans="3:3" x14ac:dyDescent="0.25">
      <c r="C2589" s="37"/>
    </row>
    <row r="2590" spans="3:3" x14ac:dyDescent="0.25">
      <c r="C2590" s="37"/>
    </row>
    <row r="2591" spans="3:3" x14ac:dyDescent="0.25">
      <c r="C2591" s="37"/>
    </row>
    <row r="2592" spans="3:3" x14ac:dyDescent="0.25">
      <c r="C2592" s="37"/>
    </row>
    <row r="2593" spans="3:3" x14ac:dyDescent="0.25">
      <c r="C2593" s="37"/>
    </row>
    <row r="2594" spans="3:3" x14ac:dyDescent="0.25">
      <c r="C2594" s="37"/>
    </row>
    <row r="2595" spans="3:3" x14ac:dyDescent="0.25">
      <c r="C2595" s="37"/>
    </row>
    <row r="2596" spans="3:3" x14ac:dyDescent="0.25">
      <c r="C2596" s="37"/>
    </row>
    <row r="2597" spans="3:3" x14ac:dyDescent="0.25">
      <c r="C2597" s="37"/>
    </row>
    <row r="2598" spans="3:3" x14ac:dyDescent="0.25">
      <c r="C2598" s="37"/>
    </row>
    <row r="2599" spans="3:3" x14ac:dyDescent="0.25">
      <c r="C2599" s="37"/>
    </row>
    <row r="2600" spans="3:3" x14ac:dyDescent="0.25">
      <c r="C2600" s="37"/>
    </row>
    <row r="2601" spans="3:3" x14ac:dyDescent="0.25">
      <c r="C2601" s="37"/>
    </row>
    <row r="2602" spans="3:3" x14ac:dyDescent="0.25">
      <c r="C2602" s="37"/>
    </row>
    <row r="2603" spans="3:3" x14ac:dyDescent="0.25">
      <c r="C2603" s="37"/>
    </row>
    <row r="2604" spans="3:3" x14ac:dyDescent="0.25">
      <c r="C2604" s="37"/>
    </row>
    <row r="2605" spans="3:3" x14ac:dyDescent="0.25">
      <c r="C2605" s="37"/>
    </row>
    <row r="2606" spans="3:3" x14ac:dyDescent="0.25">
      <c r="C2606" s="37"/>
    </row>
    <row r="2607" spans="3:3" x14ac:dyDescent="0.25">
      <c r="C2607" s="37"/>
    </row>
    <row r="2608" spans="3:3" x14ac:dyDescent="0.25">
      <c r="C2608" s="37"/>
    </row>
    <row r="2609" spans="3:3" x14ac:dyDescent="0.25">
      <c r="C2609" s="37"/>
    </row>
    <row r="2610" spans="3:3" x14ac:dyDescent="0.25">
      <c r="C2610" s="37"/>
    </row>
    <row r="2611" spans="3:3" x14ac:dyDescent="0.25">
      <c r="C2611" s="37"/>
    </row>
    <row r="2612" spans="3:3" x14ac:dyDescent="0.25">
      <c r="C2612" s="37"/>
    </row>
    <row r="2613" spans="3:3" x14ac:dyDescent="0.25">
      <c r="C2613" s="37"/>
    </row>
    <row r="2614" spans="3:3" x14ac:dyDescent="0.25">
      <c r="C2614" s="37"/>
    </row>
    <row r="2615" spans="3:3" x14ac:dyDescent="0.25">
      <c r="C2615" s="37"/>
    </row>
    <row r="2616" spans="3:3" x14ac:dyDescent="0.25">
      <c r="C2616" s="37"/>
    </row>
    <row r="2617" spans="3:3" x14ac:dyDescent="0.25">
      <c r="C2617" s="37"/>
    </row>
    <row r="2618" spans="3:3" x14ac:dyDescent="0.25">
      <c r="C2618" s="37"/>
    </row>
    <row r="2619" spans="3:3" x14ac:dyDescent="0.25">
      <c r="C2619" s="37"/>
    </row>
    <row r="2620" spans="3:3" x14ac:dyDescent="0.25">
      <c r="C2620" s="37"/>
    </row>
    <row r="2621" spans="3:3" x14ac:dyDescent="0.25">
      <c r="C2621" s="37"/>
    </row>
    <row r="2622" spans="3:3" x14ac:dyDescent="0.25">
      <c r="C2622" s="37"/>
    </row>
    <row r="2623" spans="3:3" x14ac:dyDescent="0.25">
      <c r="C2623" s="37"/>
    </row>
    <row r="2624" spans="3:3" x14ac:dyDescent="0.25">
      <c r="C2624" s="37"/>
    </row>
    <row r="2625" spans="3:3" x14ac:dyDescent="0.25">
      <c r="C2625" s="37"/>
    </row>
    <row r="2626" spans="3:3" x14ac:dyDescent="0.25">
      <c r="C2626" s="37"/>
    </row>
    <row r="2627" spans="3:3" x14ac:dyDescent="0.25">
      <c r="C2627" s="37"/>
    </row>
    <row r="2628" spans="3:3" x14ac:dyDescent="0.25">
      <c r="C2628" s="37"/>
    </row>
    <row r="2629" spans="3:3" x14ac:dyDescent="0.25">
      <c r="C2629" s="37"/>
    </row>
    <row r="2630" spans="3:3" x14ac:dyDescent="0.25">
      <c r="C2630" s="37"/>
    </row>
    <row r="2631" spans="3:3" x14ac:dyDescent="0.25">
      <c r="C2631" s="37"/>
    </row>
    <row r="2632" spans="3:3" x14ac:dyDescent="0.25">
      <c r="C2632" s="37"/>
    </row>
    <row r="2633" spans="3:3" x14ac:dyDescent="0.25">
      <c r="C2633" s="37"/>
    </row>
    <row r="2634" spans="3:3" x14ac:dyDescent="0.25">
      <c r="C2634" s="37"/>
    </row>
    <row r="2635" spans="3:3" x14ac:dyDescent="0.25">
      <c r="C2635" s="37"/>
    </row>
    <row r="2636" spans="3:3" x14ac:dyDescent="0.25">
      <c r="C2636" s="37"/>
    </row>
    <row r="2637" spans="3:3" x14ac:dyDescent="0.25">
      <c r="C2637" s="37"/>
    </row>
    <row r="2638" spans="3:3" x14ac:dyDescent="0.25">
      <c r="C2638" s="37"/>
    </row>
    <row r="2639" spans="3:3" x14ac:dyDescent="0.25">
      <c r="C2639" s="37"/>
    </row>
    <row r="2640" spans="3:3" x14ac:dyDescent="0.25">
      <c r="C2640" s="37"/>
    </row>
    <row r="2641" spans="3:3" x14ac:dyDescent="0.25">
      <c r="C2641" s="37"/>
    </row>
    <row r="2642" spans="3:3" x14ac:dyDescent="0.25">
      <c r="C2642" s="37"/>
    </row>
    <row r="2643" spans="3:3" x14ac:dyDescent="0.25">
      <c r="C2643" s="37"/>
    </row>
    <row r="2644" spans="3:3" x14ac:dyDescent="0.25">
      <c r="C2644" s="37"/>
    </row>
    <row r="2645" spans="3:3" x14ac:dyDescent="0.25">
      <c r="C2645" s="37"/>
    </row>
    <row r="2646" spans="3:3" x14ac:dyDescent="0.25">
      <c r="C2646" s="37"/>
    </row>
    <row r="2647" spans="3:3" x14ac:dyDescent="0.25">
      <c r="C2647" s="37"/>
    </row>
    <row r="2648" spans="3:3" x14ac:dyDescent="0.25">
      <c r="C2648" s="37"/>
    </row>
    <row r="2649" spans="3:3" x14ac:dyDescent="0.25">
      <c r="C2649" s="37"/>
    </row>
    <row r="2650" spans="3:3" x14ac:dyDescent="0.25">
      <c r="C2650" s="37"/>
    </row>
    <row r="2651" spans="3:3" x14ac:dyDescent="0.25">
      <c r="C2651" s="37"/>
    </row>
    <row r="2652" spans="3:3" x14ac:dyDescent="0.25">
      <c r="C2652" s="37"/>
    </row>
    <row r="2653" spans="3:3" x14ac:dyDescent="0.25">
      <c r="C2653" s="37"/>
    </row>
    <row r="2654" spans="3:3" x14ac:dyDescent="0.25">
      <c r="C2654" s="37"/>
    </row>
    <row r="2655" spans="3:3" x14ac:dyDescent="0.25">
      <c r="C2655" s="37"/>
    </row>
    <row r="2656" spans="3:3" x14ac:dyDescent="0.25">
      <c r="C2656" s="37"/>
    </row>
    <row r="2657" spans="3:3" x14ac:dyDescent="0.25">
      <c r="C2657" s="37"/>
    </row>
    <row r="2658" spans="3:3" x14ac:dyDescent="0.25">
      <c r="C2658" s="37"/>
    </row>
    <row r="2659" spans="3:3" x14ac:dyDescent="0.25">
      <c r="C2659" s="37"/>
    </row>
    <row r="2660" spans="3:3" x14ac:dyDescent="0.25">
      <c r="C2660" s="37"/>
    </row>
    <row r="2661" spans="3:3" x14ac:dyDescent="0.25">
      <c r="C2661" s="37"/>
    </row>
    <row r="2662" spans="3:3" x14ac:dyDescent="0.25">
      <c r="C2662" s="37"/>
    </row>
    <row r="2663" spans="3:3" x14ac:dyDescent="0.25">
      <c r="C2663" s="37"/>
    </row>
    <row r="2664" spans="3:3" x14ac:dyDescent="0.25">
      <c r="C2664" s="37"/>
    </row>
    <row r="2665" spans="3:3" x14ac:dyDescent="0.25">
      <c r="C2665" s="37"/>
    </row>
    <row r="2666" spans="3:3" x14ac:dyDescent="0.25">
      <c r="C2666" s="37"/>
    </row>
    <row r="2667" spans="3:3" x14ac:dyDescent="0.25">
      <c r="C2667" s="37"/>
    </row>
    <row r="2668" spans="3:3" x14ac:dyDescent="0.25">
      <c r="C2668" s="37"/>
    </row>
    <row r="2669" spans="3:3" x14ac:dyDescent="0.25">
      <c r="C2669" s="37"/>
    </row>
    <row r="2670" spans="3:3" x14ac:dyDescent="0.25">
      <c r="C2670" s="37"/>
    </row>
    <row r="2671" spans="3:3" x14ac:dyDescent="0.25">
      <c r="C2671" s="37"/>
    </row>
    <row r="2672" spans="3:3" x14ac:dyDescent="0.25">
      <c r="C2672" s="37"/>
    </row>
    <row r="2673" spans="3:3" x14ac:dyDescent="0.25">
      <c r="C2673" s="37"/>
    </row>
    <row r="2674" spans="3:3" x14ac:dyDescent="0.25">
      <c r="C2674" s="37"/>
    </row>
    <row r="2675" spans="3:3" x14ac:dyDescent="0.25">
      <c r="C2675" s="37"/>
    </row>
    <row r="2676" spans="3:3" x14ac:dyDescent="0.25">
      <c r="C2676" s="37"/>
    </row>
    <row r="2677" spans="3:3" x14ac:dyDescent="0.25">
      <c r="C2677" s="37"/>
    </row>
    <row r="2678" spans="3:3" x14ac:dyDescent="0.25">
      <c r="C2678" s="37"/>
    </row>
    <row r="2679" spans="3:3" x14ac:dyDescent="0.25">
      <c r="C2679" s="37"/>
    </row>
    <row r="2680" spans="3:3" x14ac:dyDescent="0.25">
      <c r="C2680" s="37"/>
    </row>
    <row r="2681" spans="3:3" x14ac:dyDescent="0.25">
      <c r="C2681" s="37"/>
    </row>
    <row r="2682" spans="3:3" x14ac:dyDescent="0.25">
      <c r="C2682" s="37"/>
    </row>
    <row r="2683" spans="3:3" x14ac:dyDescent="0.25">
      <c r="C2683" s="37"/>
    </row>
    <row r="2684" spans="3:3" x14ac:dyDescent="0.25">
      <c r="C2684" s="37"/>
    </row>
    <row r="2685" spans="3:3" x14ac:dyDescent="0.25">
      <c r="C2685" s="37"/>
    </row>
    <row r="2686" spans="3:3" x14ac:dyDescent="0.25">
      <c r="C2686" s="37"/>
    </row>
    <row r="2687" spans="3:3" x14ac:dyDescent="0.25">
      <c r="C2687" s="37"/>
    </row>
    <row r="2688" spans="3:3" x14ac:dyDescent="0.25">
      <c r="C2688" s="37"/>
    </row>
    <row r="2689" spans="3:3" x14ac:dyDescent="0.25">
      <c r="C2689" s="37"/>
    </row>
    <row r="2690" spans="3:3" x14ac:dyDescent="0.25">
      <c r="C2690" s="37"/>
    </row>
    <row r="2691" spans="3:3" x14ac:dyDescent="0.25">
      <c r="C2691" s="37"/>
    </row>
    <row r="2692" spans="3:3" x14ac:dyDescent="0.25">
      <c r="C2692" s="37"/>
    </row>
    <row r="2693" spans="3:3" x14ac:dyDescent="0.25">
      <c r="C2693" s="37"/>
    </row>
    <row r="2694" spans="3:3" x14ac:dyDescent="0.25">
      <c r="C2694" s="37"/>
    </row>
    <row r="2695" spans="3:3" x14ac:dyDescent="0.25">
      <c r="C2695" s="37"/>
    </row>
    <row r="2696" spans="3:3" x14ac:dyDescent="0.25">
      <c r="C2696" s="37"/>
    </row>
    <row r="2697" spans="3:3" x14ac:dyDescent="0.25">
      <c r="C2697" s="37"/>
    </row>
    <row r="2698" spans="3:3" x14ac:dyDescent="0.25">
      <c r="C2698" s="37"/>
    </row>
    <row r="2699" spans="3:3" x14ac:dyDescent="0.25">
      <c r="C2699" s="37"/>
    </row>
    <row r="2700" spans="3:3" x14ac:dyDescent="0.25">
      <c r="C2700" s="37"/>
    </row>
    <row r="2701" spans="3:3" x14ac:dyDescent="0.25">
      <c r="C2701" s="37"/>
    </row>
    <row r="2702" spans="3:3" x14ac:dyDescent="0.25">
      <c r="C2702" s="37"/>
    </row>
    <row r="2703" spans="3:3" x14ac:dyDescent="0.25">
      <c r="C2703" s="37"/>
    </row>
    <row r="2704" spans="3:3" x14ac:dyDescent="0.25">
      <c r="C2704" s="37"/>
    </row>
    <row r="2705" spans="3:3" x14ac:dyDescent="0.25">
      <c r="C2705" s="37"/>
    </row>
    <row r="2706" spans="3:3" x14ac:dyDescent="0.25">
      <c r="C2706" s="37"/>
    </row>
    <row r="2707" spans="3:3" x14ac:dyDescent="0.25">
      <c r="C2707" s="37"/>
    </row>
    <row r="2708" spans="3:3" x14ac:dyDescent="0.25">
      <c r="C2708" s="37"/>
    </row>
    <row r="2709" spans="3:3" x14ac:dyDescent="0.25">
      <c r="C2709" s="37"/>
    </row>
    <row r="2710" spans="3:3" x14ac:dyDescent="0.25">
      <c r="C2710" s="37"/>
    </row>
    <row r="2711" spans="3:3" x14ac:dyDescent="0.25">
      <c r="C2711" s="37"/>
    </row>
    <row r="2712" spans="3:3" x14ac:dyDescent="0.25">
      <c r="C2712" s="37"/>
    </row>
    <row r="2713" spans="3:3" x14ac:dyDescent="0.25">
      <c r="C2713" s="37"/>
    </row>
    <row r="2714" spans="3:3" x14ac:dyDescent="0.25">
      <c r="C2714" s="37"/>
    </row>
    <row r="2715" spans="3:3" x14ac:dyDescent="0.25">
      <c r="C2715" s="37"/>
    </row>
    <row r="2716" spans="3:3" x14ac:dyDescent="0.25">
      <c r="C2716" s="37"/>
    </row>
    <row r="2717" spans="3:3" x14ac:dyDescent="0.25">
      <c r="C2717" s="37"/>
    </row>
    <row r="2718" spans="3:3" x14ac:dyDescent="0.25">
      <c r="C2718" s="37"/>
    </row>
    <row r="2719" spans="3:3" x14ac:dyDescent="0.25">
      <c r="C2719" s="37"/>
    </row>
    <row r="2720" spans="3:3" x14ac:dyDescent="0.25">
      <c r="C2720" s="37"/>
    </row>
    <row r="2721" spans="3:3" x14ac:dyDescent="0.25">
      <c r="C2721" s="37"/>
    </row>
    <row r="2722" spans="3:3" x14ac:dyDescent="0.25">
      <c r="C2722" s="37"/>
    </row>
    <row r="2723" spans="3:3" x14ac:dyDescent="0.25">
      <c r="C2723" s="37"/>
    </row>
    <row r="2724" spans="3:3" x14ac:dyDescent="0.25">
      <c r="C2724" s="37"/>
    </row>
    <row r="2725" spans="3:3" x14ac:dyDescent="0.25">
      <c r="C2725" s="37"/>
    </row>
    <row r="2726" spans="3:3" x14ac:dyDescent="0.25">
      <c r="C2726" s="37"/>
    </row>
    <row r="2727" spans="3:3" x14ac:dyDescent="0.25">
      <c r="C2727" s="37"/>
    </row>
    <row r="2728" spans="3:3" x14ac:dyDescent="0.25">
      <c r="C2728" s="37"/>
    </row>
    <row r="2729" spans="3:3" x14ac:dyDescent="0.25">
      <c r="C2729" s="37"/>
    </row>
    <row r="2730" spans="3:3" x14ac:dyDescent="0.25">
      <c r="C2730" s="37"/>
    </row>
    <row r="2731" spans="3:3" x14ac:dyDescent="0.25">
      <c r="C2731" s="37"/>
    </row>
    <row r="2732" spans="3:3" x14ac:dyDescent="0.25">
      <c r="C2732" s="37"/>
    </row>
    <row r="2733" spans="3:3" x14ac:dyDescent="0.25">
      <c r="C2733" s="37"/>
    </row>
    <row r="2734" spans="3:3" x14ac:dyDescent="0.25">
      <c r="C2734" s="37"/>
    </row>
    <row r="2735" spans="3:3" x14ac:dyDescent="0.25">
      <c r="C2735" s="37"/>
    </row>
    <row r="2736" spans="3:3" x14ac:dyDescent="0.25">
      <c r="C2736" s="37"/>
    </row>
    <row r="2737" spans="3:3" x14ac:dyDescent="0.25">
      <c r="C2737" s="37"/>
    </row>
    <row r="2738" spans="3:3" x14ac:dyDescent="0.25">
      <c r="C2738" s="37"/>
    </row>
    <row r="2739" spans="3:3" x14ac:dyDescent="0.25">
      <c r="C2739" s="37"/>
    </row>
    <row r="2740" spans="3:3" x14ac:dyDescent="0.25">
      <c r="C2740" s="37"/>
    </row>
    <row r="2741" spans="3:3" x14ac:dyDescent="0.25">
      <c r="C2741" s="37"/>
    </row>
    <row r="2742" spans="3:3" x14ac:dyDescent="0.25">
      <c r="C2742" s="37"/>
    </row>
    <row r="2743" spans="3:3" x14ac:dyDescent="0.25">
      <c r="C2743" s="37"/>
    </row>
    <row r="2744" spans="3:3" x14ac:dyDescent="0.25">
      <c r="C2744" s="37"/>
    </row>
    <row r="2745" spans="3:3" x14ac:dyDescent="0.25">
      <c r="C2745" s="37"/>
    </row>
    <row r="2746" spans="3:3" x14ac:dyDescent="0.25">
      <c r="C2746" s="37"/>
    </row>
    <row r="2747" spans="3:3" x14ac:dyDescent="0.25">
      <c r="C2747" s="37"/>
    </row>
    <row r="2748" spans="3:3" x14ac:dyDescent="0.25">
      <c r="C2748" s="37"/>
    </row>
    <row r="2749" spans="3:3" x14ac:dyDescent="0.25">
      <c r="C2749" s="37"/>
    </row>
    <row r="2750" spans="3:3" x14ac:dyDescent="0.25">
      <c r="C2750" s="37"/>
    </row>
    <row r="2751" spans="3:3" x14ac:dyDescent="0.25">
      <c r="C2751" s="37"/>
    </row>
    <row r="2752" spans="3:3" x14ac:dyDescent="0.25">
      <c r="C2752" s="37"/>
    </row>
    <row r="2753" spans="3:3" x14ac:dyDescent="0.25">
      <c r="C2753" s="37"/>
    </row>
    <row r="2754" spans="3:3" x14ac:dyDescent="0.25">
      <c r="C2754" s="37"/>
    </row>
    <row r="2755" spans="3:3" x14ac:dyDescent="0.25">
      <c r="C2755" s="37"/>
    </row>
    <row r="2756" spans="3:3" x14ac:dyDescent="0.25">
      <c r="C2756" s="37"/>
    </row>
    <row r="2757" spans="3:3" x14ac:dyDescent="0.25">
      <c r="C2757" s="37"/>
    </row>
    <row r="2758" spans="3:3" x14ac:dyDescent="0.25">
      <c r="C2758" s="37"/>
    </row>
    <row r="2759" spans="3:3" x14ac:dyDescent="0.25">
      <c r="C2759" s="37"/>
    </row>
    <row r="2760" spans="3:3" x14ac:dyDescent="0.25">
      <c r="C2760" s="37"/>
    </row>
    <row r="2761" spans="3:3" x14ac:dyDescent="0.25">
      <c r="C2761" s="37"/>
    </row>
    <row r="2762" spans="3:3" x14ac:dyDescent="0.25">
      <c r="C2762" s="37"/>
    </row>
    <row r="2763" spans="3:3" x14ac:dyDescent="0.25">
      <c r="C2763" s="37"/>
    </row>
    <row r="2764" spans="3:3" x14ac:dyDescent="0.25">
      <c r="C2764" s="37"/>
    </row>
    <row r="2765" spans="3:3" x14ac:dyDescent="0.25">
      <c r="C2765" s="37"/>
    </row>
    <row r="2766" spans="3:3" x14ac:dyDescent="0.25">
      <c r="C2766" s="37"/>
    </row>
    <row r="2767" spans="3:3" x14ac:dyDescent="0.25">
      <c r="C2767" s="37"/>
    </row>
    <row r="2768" spans="3:3" x14ac:dyDescent="0.25">
      <c r="C2768" s="37"/>
    </row>
    <row r="2769" spans="3:3" x14ac:dyDescent="0.25">
      <c r="C2769" s="37"/>
    </row>
    <row r="2770" spans="3:3" x14ac:dyDescent="0.25">
      <c r="C2770" s="37"/>
    </row>
    <row r="2771" spans="3:3" x14ac:dyDescent="0.25">
      <c r="C2771" s="37"/>
    </row>
    <row r="2772" spans="3:3" x14ac:dyDescent="0.25">
      <c r="C2772" s="37"/>
    </row>
    <row r="2773" spans="3:3" x14ac:dyDescent="0.25">
      <c r="C2773" s="37"/>
    </row>
    <row r="2774" spans="3:3" x14ac:dyDescent="0.25">
      <c r="C2774" s="37"/>
    </row>
    <row r="2775" spans="3:3" x14ac:dyDescent="0.25">
      <c r="C2775" s="37"/>
    </row>
    <row r="2776" spans="3:3" x14ac:dyDescent="0.25">
      <c r="C2776" s="37"/>
    </row>
    <row r="2777" spans="3:3" x14ac:dyDescent="0.25">
      <c r="C2777" s="37"/>
    </row>
    <row r="2778" spans="3:3" x14ac:dyDescent="0.25">
      <c r="C2778" s="37"/>
    </row>
    <row r="2779" spans="3:3" x14ac:dyDescent="0.25">
      <c r="C2779" s="37"/>
    </row>
    <row r="2780" spans="3:3" x14ac:dyDescent="0.25">
      <c r="C2780" s="37"/>
    </row>
    <row r="2781" spans="3:3" x14ac:dyDescent="0.25">
      <c r="C2781" s="37"/>
    </row>
    <row r="2782" spans="3:3" x14ac:dyDescent="0.25">
      <c r="C2782" s="37"/>
    </row>
    <row r="2783" spans="3:3" x14ac:dyDescent="0.25">
      <c r="C2783" s="37"/>
    </row>
    <row r="2784" spans="3:3" x14ac:dyDescent="0.25">
      <c r="C2784" s="37"/>
    </row>
    <row r="2785" spans="3:3" x14ac:dyDescent="0.25">
      <c r="C2785" s="37"/>
    </row>
    <row r="2786" spans="3:3" x14ac:dyDescent="0.25">
      <c r="C2786" s="37"/>
    </row>
    <row r="2787" spans="3:3" x14ac:dyDescent="0.25">
      <c r="C2787" s="37"/>
    </row>
    <row r="2788" spans="3:3" x14ac:dyDescent="0.25">
      <c r="C2788" s="37"/>
    </row>
    <row r="2789" spans="3:3" x14ac:dyDescent="0.25">
      <c r="C2789" s="37"/>
    </row>
    <row r="2790" spans="3:3" x14ac:dyDescent="0.25">
      <c r="C2790" s="37"/>
    </row>
    <row r="2791" spans="3:3" x14ac:dyDescent="0.25">
      <c r="C2791" s="37"/>
    </row>
    <row r="2792" spans="3:3" x14ac:dyDescent="0.25">
      <c r="C2792" s="37"/>
    </row>
    <row r="2793" spans="3:3" x14ac:dyDescent="0.25">
      <c r="C2793" s="37"/>
    </row>
    <row r="2794" spans="3:3" x14ac:dyDescent="0.25">
      <c r="C2794" s="37"/>
    </row>
    <row r="2795" spans="3:3" x14ac:dyDescent="0.25">
      <c r="C2795" s="37"/>
    </row>
    <row r="2796" spans="3:3" x14ac:dyDescent="0.25">
      <c r="C2796" s="37"/>
    </row>
    <row r="2797" spans="3:3" x14ac:dyDescent="0.25">
      <c r="C2797" s="37"/>
    </row>
    <row r="2798" spans="3:3" x14ac:dyDescent="0.25">
      <c r="C2798" s="37"/>
    </row>
    <row r="2799" spans="3:3" x14ac:dyDescent="0.25">
      <c r="C2799" s="37"/>
    </row>
    <row r="2800" spans="3:3" x14ac:dyDescent="0.25">
      <c r="C2800" s="37"/>
    </row>
    <row r="2801" spans="3:3" x14ac:dyDescent="0.25">
      <c r="C2801" s="37"/>
    </row>
    <row r="2802" spans="3:3" x14ac:dyDescent="0.25">
      <c r="C2802" s="37"/>
    </row>
    <row r="2803" spans="3:3" x14ac:dyDescent="0.25">
      <c r="C2803" s="37"/>
    </row>
    <row r="2804" spans="3:3" x14ac:dyDescent="0.25">
      <c r="C2804" s="37"/>
    </row>
    <row r="2805" spans="3:3" x14ac:dyDescent="0.25">
      <c r="C2805" s="37"/>
    </row>
    <row r="2806" spans="3:3" x14ac:dyDescent="0.25">
      <c r="C2806" s="37"/>
    </row>
    <row r="2807" spans="3:3" x14ac:dyDescent="0.25">
      <c r="C2807" s="37"/>
    </row>
    <row r="2808" spans="3:3" x14ac:dyDescent="0.25">
      <c r="C2808" s="37"/>
    </row>
    <row r="2809" spans="3:3" x14ac:dyDescent="0.25">
      <c r="C2809" s="37"/>
    </row>
    <row r="2810" spans="3:3" x14ac:dyDescent="0.25">
      <c r="C2810" s="37"/>
    </row>
    <row r="2811" spans="3:3" x14ac:dyDescent="0.25">
      <c r="C2811" s="37"/>
    </row>
    <row r="2812" spans="3:3" x14ac:dyDescent="0.25">
      <c r="C2812" s="37"/>
    </row>
    <row r="2813" spans="3:3" x14ac:dyDescent="0.25">
      <c r="C2813" s="37"/>
    </row>
    <row r="2814" spans="3:3" x14ac:dyDescent="0.25">
      <c r="C2814" s="37"/>
    </row>
    <row r="2815" spans="3:3" x14ac:dyDescent="0.25">
      <c r="C2815" s="37"/>
    </row>
    <row r="2816" spans="3:3" x14ac:dyDescent="0.25">
      <c r="C2816" s="37"/>
    </row>
    <row r="2817" spans="3:3" x14ac:dyDescent="0.25">
      <c r="C2817" s="37"/>
    </row>
    <row r="2818" spans="3:3" x14ac:dyDescent="0.25">
      <c r="C2818" s="37"/>
    </row>
    <row r="2819" spans="3:3" x14ac:dyDescent="0.25">
      <c r="C2819" s="37"/>
    </row>
    <row r="2820" spans="3:3" x14ac:dyDescent="0.25">
      <c r="C2820" s="37"/>
    </row>
    <row r="2821" spans="3:3" x14ac:dyDescent="0.25">
      <c r="C2821" s="37"/>
    </row>
    <row r="2822" spans="3:3" x14ac:dyDescent="0.25">
      <c r="C2822" s="37"/>
    </row>
    <row r="2823" spans="3:3" x14ac:dyDescent="0.25">
      <c r="C2823" s="37"/>
    </row>
    <row r="2824" spans="3:3" x14ac:dyDescent="0.25">
      <c r="C2824" s="37"/>
    </row>
    <row r="2825" spans="3:3" x14ac:dyDescent="0.25">
      <c r="C2825" s="37"/>
    </row>
    <row r="2826" spans="3:3" x14ac:dyDescent="0.25">
      <c r="C2826" s="37"/>
    </row>
    <row r="2827" spans="3:3" x14ac:dyDescent="0.25">
      <c r="C2827" s="37"/>
    </row>
    <row r="2828" spans="3:3" x14ac:dyDescent="0.25">
      <c r="C2828" s="37"/>
    </row>
    <row r="2829" spans="3:3" x14ac:dyDescent="0.25">
      <c r="C2829" s="37"/>
    </row>
    <row r="2830" spans="3:3" x14ac:dyDescent="0.25">
      <c r="C2830" s="37"/>
    </row>
    <row r="2831" spans="3:3" x14ac:dyDescent="0.25">
      <c r="C2831" s="37"/>
    </row>
    <row r="2832" spans="3:3" x14ac:dyDescent="0.25">
      <c r="C2832" s="37"/>
    </row>
    <row r="2833" spans="3:3" x14ac:dyDescent="0.25">
      <c r="C2833" s="37"/>
    </row>
    <row r="2834" spans="3:3" x14ac:dyDescent="0.25">
      <c r="C2834" s="37"/>
    </row>
    <row r="2835" spans="3:3" x14ac:dyDescent="0.25">
      <c r="C2835" s="37"/>
    </row>
    <row r="2836" spans="3:3" x14ac:dyDescent="0.25">
      <c r="C2836" s="37"/>
    </row>
    <row r="2837" spans="3:3" x14ac:dyDescent="0.25">
      <c r="C2837" s="37"/>
    </row>
    <row r="2838" spans="3:3" x14ac:dyDescent="0.25">
      <c r="C2838" s="37"/>
    </row>
    <row r="2839" spans="3:3" x14ac:dyDescent="0.25">
      <c r="C2839" s="37"/>
    </row>
    <row r="2840" spans="3:3" x14ac:dyDescent="0.25">
      <c r="C2840" s="37"/>
    </row>
    <row r="2841" spans="3:3" x14ac:dyDescent="0.25">
      <c r="C2841" s="37"/>
    </row>
    <row r="2842" spans="3:3" x14ac:dyDescent="0.25">
      <c r="C2842" s="37"/>
    </row>
    <row r="2843" spans="3:3" x14ac:dyDescent="0.25">
      <c r="C2843" s="37"/>
    </row>
    <row r="2844" spans="3:3" x14ac:dyDescent="0.25">
      <c r="C2844" s="37"/>
    </row>
    <row r="2845" spans="3:3" x14ac:dyDescent="0.25">
      <c r="C2845" s="37"/>
    </row>
    <row r="2846" spans="3:3" x14ac:dyDescent="0.25">
      <c r="C2846" s="37"/>
    </row>
    <row r="2847" spans="3:3" x14ac:dyDescent="0.25">
      <c r="C2847" s="37"/>
    </row>
    <row r="2848" spans="3:3" x14ac:dyDescent="0.25">
      <c r="C2848" s="37"/>
    </row>
    <row r="2849" spans="3:3" x14ac:dyDescent="0.25">
      <c r="C2849" s="37"/>
    </row>
    <row r="2850" spans="3:3" x14ac:dyDescent="0.25">
      <c r="C2850" s="37"/>
    </row>
    <row r="2851" spans="3:3" x14ac:dyDescent="0.25">
      <c r="C2851" s="37"/>
    </row>
    <row r="2852" spans="3:3" x14ac:dyDescent="0.25">
      <c r="C2852" s="37"/>
    </row>
    <row r="2853" spans="3:3" x14ac:dyDescent="0.25">
      <c r="C2853" s="37"/>
    </row>
    <row r="2854" spans="3:3" x14ac:dyDescent="0.25">
      <c r="C2854" s="37"/>
    </row>
    <row r="2855" spans="3:3" x14ac:dyDescent="0.25">
      <c r="C2855" s="37"/>
    </row>
    <row r="2856" spans="3:3" x14ac:dyDescent="0.25">
      <c r="C2856" s="37"/>
    </row>
    <row r="2857" spans="3:3" x14ac:dyDescent="0.25">
      <c r="C2857" s="37"/>
    </row>
    <row r="2858" spans="3:3" x14ac:dyDescent="0.25">
      <c r="C2858" s="37"/>
    </row>
    <row r="2859" spans="3:3" x14ac:dyDescent="0.25">
      <c r="C2859" s="37"/>
    </row>
    <row r="2860" spans="3:3" x14ac:dyDescent="0.25">
      <c r="C2860" s="37"/>
    </row>
    <row r="2861" spans="3:3" x14ac:dyDescent="0.25">
      <c r="C2861" s="37"/>
    </row>
    <row r="2862" spans="3:3" x14ac:dyDescent="0.25">
      <c r="C2862" s="37"/>
    </row>
    <row r="2863" spans="3:3" x14ac:dyDescent="0.25">
      <c r="C2863" s="37"/>
    </row>
    <row r="2864" spans="3:3" x14ac:dyDescent="0.25">
      <c r="C2864" s="37"/>
    </row>
    <row r="2865" spans="3:3" x14ac:dyDescent="0.25">
      <c r="C2865" s="37"/>
    </row>
    <row r="2866" spans="3:3" x14ac:dyDescent="0.25">
      <c r="C2866" s="37"/>
    </row>
    <row r="2867" spans="3:3" x14ac:dyDescent="0.25">
      <c r="C2867" s="37"/>
    </row>
    <row r="2868" spans="3:3" x14ac:dyDescent="0.25">
      <c r="C2868" s="37"/>
    </row>
    <row r="2869" spans="3:3" x14ac:dyDescent="0.25">
      <c r="C2869" s="37"/>
    </row>
    <row r="2870" spans="3:3" x14ac:dyDescent="0.25">
      <c r="C2870" s="37"/>
    </row>
    <row r="2871" spans="3:3" x14ac:dyDescent="0.25">
      <c r="C2871" s="37"/>
    </row>
    <row r="2872" spans="3:3" x14ac:dyDescent="0.25">
      <c r="C2872" s="37"/>
    </row>
    <row r="2873" spans="3:3" x14ac:dyDescent="0.25">
      <c r="C2873" s="37"/>
    </row>
    <row r="2874" spans="3:3" x14ac:dyDescent="0.25">
      <c r="C2874" s="37"/>
    </row>
    <row r="2875" spans="3:3" x14ac:dyDescent="0.25">
      <c r="C2875" s="37"/>
    </row>
    <row r="2876" spans="3:3" x14ac:dyDescent="0.25">
      <c r="C2876" s="37"/>
    </row>
    <row r="2877" spans="3:3" x14ac:dyDescent="0.25">
      <c r="C2877" s="37"/>
    </row>
    <row r="2878" spans="3:3" x14ac:dyDescent="0.25">
      <c r="C2878" s="37"/>
    </row>
    <row r="2879" spans="3:3" x14ac:dyDescent="0.25">
      <c r="C2879" s="37"/>
    </row>
    <row r="2880" spans="3:3" x14ac:dyDescent="0.25">
      <c r="C2880" s="37"/>
    </row>
    <row r="2881" spans="3:3" x14ac:dyDescent="0.25">
      <c r="C2881" s="37"/>
    </row>
    <row r="2882" spans="3:3" x14ac:dyDescent="0.25">
      <c r="C2882" s="37"/>
    </row>
    <row r="2883" spans="3:3" x14ac:dyDescent="0.25">
      <c r="C2883" s="37"/>
    </row>
    <row r="2884" spans="3:3" x14ac:dyDescent="0.25">
      <c r="C2884" s="37"/>
    </row>
    <row r="2885" spans="3:3" x14ac:dyDescent="0.25">
      <c r="C2885" s="37"/>
    </row>
    <row r="2886" spans="3:3" x14ac:dyDescent="0.25">
      <c r="C2886" s="37"/>
    </row>
    <row r="2887" spans="3:3" x14ac:dyDescent="0.25">
      <c r="C2887" s="37"/>
    </row>
    <row r="2888" spans="3:3" x14ac:dyDescent="0.25">
      <c r="C2888" s="37"/>
    </row>
    <row r="2889" spans="3:3" x14ac:dyDescent="0.25">
      <c r="C2889" s="37"/>
    </row>
    <row r="2890" spans="3:3" x14ac:dyDescent="0.25">
      <c r="C2890" s="37"/>
    </row>
    <row r="2891" spans="3:3" x14ac:dyDescent="0.25">
      <c r="C2891" s="37"/>
    </row>
    <row r="2892" spans="3:3" x14ac:dyDescent="0.25">
      <c r="C2892" s="37"/>
    </row>
    <row r="2893" spans="3:3" x14ac:dyDescent="0.25">
      <c r="C2893" s="37"/>
    </row>
    <row r="2894" spans="3:3" x14ac:dyDescent="0.25">
      <c r="C2894" s="37"/>
    </row>
    <row r="2895" spans="3:3" x14ac:dyDescent="0.25">
      <c r="C2895" s="37"/>
    </row>
    <row r="2896" spans="3:3" x14ac:dyDescent="0.25">
      <c r="C2896" s="37"/>
    </row>
    <row r="2897" spans="3:3" x14ac:dyDescent="0.25">
      <c r="C2897" s="37"/>
    </row>
    <row r="2898" spans="3:3" x14ac:dyDescent="0.25">
      <c r="C2898" s="37"/>
    </row>
    <row r="2899" spans="3:3" x14ac:dyDescent="0.25">
      <c r="C2899" s="37"/>
    </row>
    <row r="2900" spans="3:3" x14ac:dyDescent="0.25">
      <c r="C2900" s="37"/>
    </row>
    <row r="2901" spans="3:3" x14ac:dyDescent="0.25">
      <c r="C2901" s="37"/>
    </row>
    <row r="2902" spans="3:3" x14ac:dyDescent="0.25">
      <c r="C2902" s="37"/>
    </row>
    <row r="2903" spans="3:3" x14ac:dyDescent="0.25">
      <c r="C2903" s="37"/>
    </row>
    <row r="2904" spans="3:3" x14ac:dyDescent="0.25">
      <c r="C2904" s="37"/>
    </row>
    <row r="2905" spans="3:3" x14ac:dyDescent="0.25">
      <c r="C2905" s="37"/>
    </row>
    <row r="2906" spans="3:3" x14ac:dyDescent="0.25">
      <c r="C2906" s="37"/>
    </row>
    <row r="2907" spans="3:3" x14ac:dyDescent="0.25">
      <c r="C2907" s="37"/>
    </row>
    <row r="2908" spans="3:3" x14ac:dyDescent="0.25">
      <c r="C2908" s="37"/>
    </row>
    <row r="2909" spans="3:3" x14ac:dyDescent="0.25">
      <c r="C2909" s="37"/>
    </row>
    <row r="2910" spans="3:3" x14ac:dyDescent="0.25">
      <c r="C2910" s="37"/>
    </row>
    <row r="2911" spans="3:3" x14ac:dyDescent="0.25">
      <c r="C2911" s="37"/>
    </row>
    <row r="2912" spans="3:3" x14ac:dyDescent="0.25">
      <c r="C2912" s="37"/>
    </row>
    <row r="2913" spans="3:3" x14ac:dyDescent="0.25">
      <c r="C2913" s="37"/>
    </row>
    <row r="2914" spans="3:3" x14ac:dyDescent="0.25">
      <c r="C2914" s="37"/>
    </row>
    <row r="2915" spans="3:3" x14ac:dyDescent="0.25">
      <c r="C2915" s="37"/>
    </row>
    <row r="2916" spans="3:3" x14ac:dyDescent="0.25">
      <c r="C2916" s="37"/>
    </row>
    <row r="2917" spans="3:3" x14ac:dyDescent="0.25">
      <c r="C2917" s="37"/>
    </row>
    <row r="2918" spans="3:3" x14ac:dyDescent="0.25">
      <c r="C2918" s="37"/>
    </row>
    <row r="2919" spans="3:3" x14ac:dyDescent="0.25">
      <c r="C2919" s="37"/>
    </row>
    <row r="2920" spans="3:3" x14ac:dyDescent="0.25">
      <c r="C2920" s="37"/>
    </row>
    <row r="2921" spans="3:3" x14ac:dyDescent="0.25">
      <c r="C2921" s="37"/>
    </row>
    <row r="2922" spans="3:3" x14ac:dyDescent="0.25">
      <c r="C2922" s="37"/>
    </row>
    <row r="2923" spans="3:3" x14ac:dyDescent="0.25">
      <c r="C2923" s="37"/>
    </row>
    <row r="2924" spans="3:3" x14ac:dyDescent="0.25">
      <c r="C2924" s="37"/>
    </row>
    <row r="2925" spans="3:3" x14ac:dyDescent="0.25">
      <c r="C2925" s="37"/>
    </row>
    <row r="2926" spans="3:3" x14ac:dyDescent="0.25">
      <c r="C2926" s="37"/>
    </row>
    <row r="2927" spans="3:3" x14ac:dyDescent="0.25">
      <c r="C2927" s="37"/>
    </row>
    <row r="2928" spans="3:3" x14ac:dyDescent="0.25">
      <c r="C2928" s="37"/>
    </row>
    <row r="2929" spans="3:3" x14ac:dyDescent="0.25">
      <c r="C2929" s="37"/>
    </row>
    <row r="2930" spans="3:3" x14ac:dyDescent="0.25">
      <c r="C2930" s="37"/>
    </row>
    <row r="2931" spans="3:3" x14ac:dyDescent="0.25">
      <c r="C2931" s="37"/>
    </row>
    <row r="2932" spans="3:3" x14ac:dyDescent="0.25">
      <c r="C2932" s="37"/>
    </row>
    <row r="2933" spans="3:3" x14ac:dyDescent="0.25">
      <c r="C2933" s="37"/>
    </row>
    <row r="2934" spans="3:3" x14ac:dyDescent="0.25">
      <c r="C2934" s="37"/>
    </row>
    <row r="2935" spans="3:3" x14ac:dyDescent="0.25">
      <c r="C2935" s="37"/>
    </row>
    <row r="2936" spans="3:3" x14ac:dyDescent="0.25">
      <c r="C2936" s="37"/>
    </row>
    <row r="2937" spans="3:3" x14ac:dyDescent="0.25">
      <c r="C2937" s="37"/>
    </row>
    <row r="2938" spans="3:3" x14ac:dyDescent="0.25">
      <c r="C2938" s="37"/>
    </row>
    <row r="2939" spans="3:3" x14ac:dyDescent="0.25">
      <c r="C2939" s="37"/>
    </row>
    <row r="2940" spans="3:3" x14ac:dyDescent="0.25">
      <c r="C2940" s="37"/>
    </row>
    <row r="2941" spans="3:3" x14ac:dyDescent="0.25">
      <c r="C2941" s="37"/>
    </row>
    <row r="2942" spans="3:3" x14ac:dyDescent="0.25">
      <c r="C2942" s="37"/>
    </row>
    <row r="2943" spans="3:3" x14ac:dyDescent="0.25">
      <c r="C2943" s="37"/>
    </row>
    <row r="2944" spans="3:3" x14ac:dyDescent="0.25">
      <c r="C2944" s="37"/>
    </row>
    <row r="2945" spans="3:3" x14ac:dyDescent="0.25">
      <c r="C2945" s="37"/>
    </row>
    <row r="2946" spans="3:3" x14ac:dyDescent="0.25">
      <c r="C2946" s="37"/>
    </row>
    <row r="2947" spans="3:3" x14ac:dyDescent="0.25">
      <c r="C2947" s="37"/>
    </row>
    <row r="2948" spans="3:3" x14ac:dyDescent="0.25">
      <c r="C2948" s="37"/>
    </row>
    <row r="2949" spans="3:3" x14ac:dyDescent="0.25">
      <c r="C2949" s="37"/>
    </row>
    <row r="2950" spans="3:3" x14ac:dyDescent="0.25">
      <c r="C2950" s="37"/>
    </row>
    <row r="2951" spans="3:3" x14ac:dyDescent="0.25">
      <c r="C2951" s="37"/>
    </row>
    <row r="2952" spans="3:3" x14ac:dyDescent="0.25">
      <c r="C2952" s="37"/>
    </row>
    <row r="2953" spans="3:3" x14ac:dyDescent="0.25">
      <c r="C2953" s="37"/>
    </row>
    <row r="2954" spans="3:3" x14ac:dyDescent="0.25">
      <c r="C2954" s="37"/>
    </row>
    <row r="2955" spans="3:3" x14ac:dyDescent="0.25">
      <c r="C2955" s="37"/>
    </row>
    <row r="2956" spans="3:3" x14ac:dyDescent="0.25">
      <c r="C2956" s="37"/>
    </row>
    <row r="2957" spans="3:3" x14ac:dyDescent="0.25">
      <c r="C2957" s="37"/>
    </row>
    <row r="2958" spans="3:3" x14ac:dyDescent="0.25">
      <c r="C2958" s="37"/>
    </row>
    <row r="2959" spans="3:3" x14ac:dyDescent="0.25">
      <c r="C2959" s="37"/>
    </row>
    <row r="2960" spans="3:3" x14ac:dyDescent="0.25">
      <c r="C2960" s="37"/>
    </row>
    <row r="2961" spans="3:3" x14ac:dyDescent="0.25">
      <c r="C2961" s="37"/>
    </row>
    <row r="2962" spans="3:3" x14ac:dyDescent="0.25">
      <c r="C2962" s="37"/>
    </row>
    <row r="2963" spans="3:3" x14ac:dyDescent="0.25">
      <c r="C2963" s="37"/>
    </row>
    <row r="2964" spans="3:3" x14ac:dyDescent="0.25">
      <c r="C2964" s="37"/>
    </row>
    <row r="2965" spans="3:3" x14ac:dyDescent="0.25">
      <c r="C2965" s="37"/>
    </row>
    <row r="2966" spans="3:3" x14ac:dyDescent="0.25">
      <c r="C2966" s="37"/>
    </row>
    <row r="2967" spans="3:3" x14ac:dyDescent="0.25">
      <c r="C2967" s="37"/>
    </row>
    <row r="2968" spans="3:3" x14ac:dyDescent="0.25">
      <c r="C2968" s="37"/>
    </row>
    <row r="2969" spans="3:3" x14ac:dyDescent="0.25">
      <c r="C2969" s="37"/>
    </row>
    <row r="2970" spans="3:3" x14ac:dyDescent="0.25">
      <c r="C2970" s="37"/>
    </row>
    <row r="2971" spans="3:3" x14ac:dyDescent="0.25">
      <c r="C2971" s="37"/>
    </row>
    <row r="2972" spans="3:3" x14ac:dyDescent="0.25">
      <c r="C2972" s="37"/>
    </row>
    <row r="2973" spans="3:3" x14ac:dyDescent="0.25">
      <c r="C2973" s="37"/>
    </row>
    <row r="2974" spans="3:3" x14ac:dyDescent="0.25">
      <c r="C2974" s="37"/>
    </row>
    <row r="2975" spans="3:3" x14ac:dyDescent="0.25">
      <c r="C2975" s="37"/>
    </row>
    <row r="2976" spans="3:3" x14ac:dyDescent="0.25">
      <c r="C2976" s="37"/>
    </row>
    <row r="2977" spans="3:3" x14ac:dyDescent="0.25">
      <c r="C2977" s="37"/>
    </row>
    <row r="2978" spans="3:3" x14ac:dyDescent="0.25">
      <c r="C2978" s="37"/>
    </row>
    <row r="2979" spans="3:3" x14ac:dyDescent="0.25">
      <c r="C2979" s="37"/>
    </row>
    <row r="2980" spans="3:3" x14ac:dyDescent="0.25">
      <c r="C2980" s="37"/>
    </row>
    <row r="2981" spans="3:3" x14ac:dyDescent="0.25">
      <c r="C2981" s="37"/>
    </row>
    <row r="2982" spans="3:3" x14ac:dyDescent="0.25">
      <c r="C2982" s="37"/>
    </row>
    <row r="2983" spans="3:3" x14ac:dyDescent="0.25">
      <c r="C2983" s="37"/>
    </row>
    <row r="2984" spans="3:3" x14ac:dyDescent="0.25">
      <c r="C2984" s="37"/>
    </row>
    <row r="2985" spans="3:3" x14ac:dyDescent="0.25">
      <c r="C2985" s="37"/>
    </row>
    <row r="2986" spans="3:3" x14ac:dyDescent="0.25">
      <c r="C2986" s="37"/>
    </row>
    <row r="2987" spans="3:3" x14ac:dyDescent="0.25">
      <c r="C2987" s="37"/>
    </row>
    <row r="2988" spans="3:3" x14ac:dyDescent="0.25">
      <c r="C2988" s="37"/>
    </row>
    <row r="2989" spans="3:3" x14ac:dyDescent="0.25">
      <c r="C2989" s="37"/>
    </row>
    <row r="2990" spans="3:3" x14ac:dyDescent="0.25">
      <c r="C2990" s="37"/>
    </row>
    <row r="2991" spans="3:3" x14ac:dyDescent="0.25">
      <c r="C2991" s="37"/>
    </row>
    <row r="2992" spans="3:3" x14ac:dyDescent="0.25">
      <c r="C2992" s="37"/>
    </row>
    <row r="2993" spans="3:3" x14ac:dyDescent="0.25">
      <c r="C2993" s="37"/>
    </row>
    <row r="2994" spans="3:3" x14ac:dyDescent="0.25">
      <c r="C2994" s="37"/>
    </row>
    <row r="2995" spans="3:3" x14ac:dyDescent="0.25">
      <c r="C2995" s="37"/>
    </row>
    <row r="2996" spans="3:3" x14ac:dyDescent="0.25">
      <c r="C2996" s="37"/>
    </row>
    <row r="2997" spans="3:3" x14ac:dyDescent="0.25">
      <c r="C2997" s="37"/>
    </row>
    <row r="2998" spans="3:3" x14ac:dyDescent="0.25">
      <c r="C2998" s="37"/>
    </row>
    <row r="2999" spans="3:3" x14ac:dyDescent="0.25">
      <c r="C2999" s="37"/>
    </row>
    <row r="3000" spans="3:3" x14ac:dyDescent="0.25">
      <c r="C3000" s="37"/>
    </row>
    <row r="3001" spans="3:3" x14ac:dyDescent="0.25">
      <c r="C3001" s="37"/>
    </row>
    <row r="3002" spans="3:3" x14ac:dyDescent="0.25">
      <c r="C3002" s="37"/>
    </row>
    <row r="3003" spans="3:3" x14ac:dyDescent="0.25">
      <c r="C3003" s="37"/>
    </row>
    <row r="3004" spans="3:3" x14ac:dyDescent="0.25">
      <c r="C3004" s="37"/>
    </row>
    <row r="3005" spans="3:3" x14ac:dyDescent="0.25">
      <c r="C3005" s="37"/>
    </row>
    <row r="3006" spans="3:3" x14ac:dyDescent="0.25">
      <c r="C3006" s="37"/>
    </row>
    <row r="3007" spans="3:3" x14ac:dyDescent="0.25">
      <c r="C3007" s="37"/>
    </row>
    <row r="3008" spans="3:3" x14ac:dyDescent="0.25">
      <c r="C3008" s="37"/>
    </row>
    <row r="3009" spans="3:3" x14ac:dyDescent="0.25">
      <c r="C3009" s="37"/>
    </row>
    <row r="3010" spans="3:3" x14ac:dyDescent="0.25">
      <c r="C3010" s="37"/>
    </row>
    <row r="3011" spans="3:3" x14ac:dyDescent="0.25">
      <c r="C3011" s="37"/>
    </row>
    <row r="3012" spans="3:3" x14ac:dyDescent="0.25">
      <c r="C3012" s="37"/>
    </row>
    <row r="3013" spans="3:3" x14ac:dyDescent="0.25">
      <c r="C3013" s="37"/>
    </row>
    <row r="3014" spans="3:3" x14ac:dyDescent="0.25">
      <c r="C3014" s="37"/>
    </row>
    <row r="3015" spans="3:3" x14ac:dyDescent="0.25">
      <c r="C3015" s="37"/>
    </row>
    <row r="3016" spans="3:3" x14ac:dyDescent="0.25">
      <c r="C3016" s="37"/>
    </row>
    <row r="3017" spans="3:3" x14ac:dyDescent="0.25">
      <c r="C3017" s="37"/>
    </row>
    <row r="3018" spans="3:3" x14ac:dyDescent="0.25">
      <c r="C3018" s="37"/>
    </row>
    <row r="3019" spans="3:3" x14ac:dyDescent="0.25">
      <c r="C3019" s="37"/>
    </row>
    <row r="3020" spans="3:3" x14ac:dyDescent="0.25">
      <c r="C3020" s="37"/>
    </row>
    <row r="3021" spans="3:3" x14ac:dyDescent="0.25">
      <c r="C3021" s="37"/>
    </row>
    <row r="3022" spans="3:3" x14ac:dyDescent="0.25">
      <c r="C3022" s="37"/>
    </row>
    <row r="3023" spans="3:3" x14ac:dyDescent="0.25">
      <c r="C3023" s="37"/>
    </row>
    <row r="3024" spans="3:3" x14ac:dyDescent="0.25">
      <c r="C3024" s="37"/>
    </row>
    <row r="3025" spans="3:3" x14ac:dyDescent="0.25">
      <c r="C3025" s="37"/>
    </row>
    <row r="3026" spans="3:3" x14ac:dyDescent="0.25">
      <c r="C3026" s="37"/>
    </row>
    <row r="3027" spans="3:3" x14ac:dyDescent="0.25">
      <c r="C3027" s="37"/>
    </row>
    <row r="3028" spans="3:3" x14ac:dyDescent="0.25">
      <c r="C3028" s="37"/>
    </row>
    <row r="3029" spans="3:3" x14ac:dyDescent="0.25">
      <c r="C3029" s="37"/>
    </row>
    <row r="3030" spans="3:3" x14ac:dyDescent="0.25">
      <c r="C3030" s="37"/>
    </row>
    <row r="3031" spans="3:3" x14ac:dyDescent="0.25">
      <c r="C3031" s="37"/>
    </row>
    <row r="3032" spans="3:3" x14ac:dyDescent="0.25">
      <c r="C3032" s="37"/>
    </row>
    <row r="3033" spans="3:3" x14ac:dyDescent="0.25">
      <c r="C3033" s="37"/>
    </row>
    <row r="3034" spans="3:3" x14ac:dyDescent="0.25">
      <c r="C3034" s="37"/>
    </row>
    <row r="3035" spans="3:3" x14ac:dyDescent="0.25">
      <c r="C3035" s="37"/>
    </row>
    <row r="3036" spans="3:3" x14ac:dyDescent="0.25">
      <c r="C3036" s="37"/>
    </row>
    <row r="3037" spans="3:3" x14ac:dyDescent="0.25">
      <c r="C3037" s="37"/>
    </row>
    <row r="3038" spans="3:3" x14ac:dyDescent="0.25">
      <c r="C3038" s="37"/>
    </row>
    <row r="3039" spans="3:3" x14ac:dyDescent="0.25">
      <c r="C3039" s="37"/>
    </row>
    <row r="3040" spans="3:3" x14ac:dyDescent="0.25">
      <c r="C3040" s="37"/>
    </row>
    <row r="3041" spans="3:3" x14ac:dyDescent="0.25">
      <c r="C3041" s="37"/>
    </row>
    <row r="3042" spans="3:3" x14ac:dyDescent="0.25">
      <c r="C3042" s="37"/>
    </row>
    <row r="3043" spans="3:3" x14ac:dyDescent="0.25">
      <c r="C3043" s="37"/>
    </row>
    <row r="3044" spans="3:3" x14ac:dyDescent="0.25">
      <c r="C3044" s="37"/>
    </row>
    <row r="3045" spans="3:3" x14ac:dyDescent="0.25">
      <c r="C3045" s="37"/>
    </row>
    <row r="3046" spans="3:3" x14ac:dyDescent="0.25">
      <c r="C3046" s="37"/>
    </row>
    <row r="3047" spans="3:3" x14ac:dyDescent="0.25">
      <c r="C3047" s="37"/>
    </row>
    <row r="3048" spans="3:3" x14ac:dyDescent="0.25">
      <c r="C3048" s="37"/>
    </row>
    <row r="3049" spans="3:3" x14ac:dyDescent="0.25">
      <c r="C3049" s="37"/>
    </row>
    <row r="3050" spans="3:3" x14ac:dyDescent="0.25">
      <c r="C3050" s="37"/>
    </row>
    <row r="3051" spans="3:3" x14ac:dyDescent="0.25">
      <c r="C3051" s="37"/>
    </row>
    <row r="3052" spans="3:3" x14ac:dyDescent="0.25">
      <c r="C3052" s="37"/>
    </row>
    <row r="3053" spans="3:3" x14ac:dyDescent="0.25">
      <c r="C3053" s="37"/>
    </row>
    <row r="3054" spans="3:3" x14ac:dyDescent="0.25">
      <c r="C3054" s="37"/>
    </row>
    <row r="3055" spans="3:3" x14ac:dyDescent="0.25">
      <c r="C3055" s="37"/>
    </row>
    <row r="3056" spans="3:3" x14ac:dyDescent="0.25">
      <c r="C3056" s="37"/>
    </row>
    <row r="3057" spans="3:3" x14ac:dyDescent="0.25">
      <c r="C3057" s="37"/>
    </row>
    <row r="3058" spans="3:3" x14ac:dyDescent="0.25">
      <c r="C3058" s="37"/>
    </row>
    <row r="3059" spans="3:3" x14ac:dyDescent="0.25">
      <c r="C3059" s="37"/>
    </row>
    <row r="3060" spans="3:3" x14ac:dyDescent="0.25">
      <c r="C3060" s="37"/>
    </row>
    <row r="3061" spans="3:3" x14ac:dyDescent="0.25">
      <c r="C3061" s="37"/>
    </row>
    <row r="3062" spans="3:3" x14ac:dyDescent="0.25">
      <c r="C3062" s="37"/>
    </row>
    <row r="3063" spans="3:3" x14ac:dyDescent="0.25">
      <c r="C3063" s="37"/>
    </row>
    <row r="3064" spans="3:3" x14ac:dyDescent="0.25">
      <c r="C3064" s="37"/>
    </row>
    <row r="3065" spans="3:3" x14ac:dyDescent="0.25">
      <c r="C3065" s="37"/>
    </row>
    <row r="3066" spans="3:3" x14ac:dyDescent="0.25">
      <c r="C3066" s="37"/>
    </row>
    <row r="3067" spans="3:3" x14ac:dyDescent="0.25">
      <c r="C3067" s="37"/>
    </row>
    <row r="3068" spans="3:3" x14ac:dyDescent="0.25">
      <c r="C3068" s="37"/>
    </row>
    <row r="3069" spans="3:3" x14ac:dyDescent="0.25">
      <c r="C3069" s="37"/>
    </row>
    <row r="3070" spans="3:3" x14ac:dyDescent="0.25">
      <c r="C3070" s="37"/>
    </row>
    <row r="3071" spans="3:3" x14ac:dyDescent="0.25">
      <c r="C3071" s="37"/>
    </row>
    <row r="3072" spans="3:3" x14ac:dyDescent="0.25">
      <c r="C3072" s="37"/>
    </row>
    <row r="3073" spans="3:3" x14ac:dyDescent="0.25">
      <c r="C3073" s="37"/>
    </row>
    <row r="3074" spans="3:3" x14ac:dyDescent="0.25">
      <c r="C3074" s="37"/>
    </row>
    <row r="3075" spans="3:3" x14ac:dyDescent="0.25">
      <c r="C3075" s="37"/>
    </row>
    <row r="3076" spans="3:3" x14ac:dyDescent="0.25">
      <c r="C3076" s="37"/>
    </row>
    <row r="3077" spans="3:3" x14ac:dyDescent="0.25">
      <c r="C3077" s="37"/>
    </row>
    <row r="3078" spans="3:3" x14ac:dyDescent="0.25">
      <c r="C3078" s="37"/>
    </row>
    <row r="3079" spans="3:3" x14ac:dyDescent="0.25">
      <c r="C3079" s="37"/>
    </row>
    <row r="3080" spans="3:3" x14ac:dyDescent="0.25">
      <c r="C3080" s="37"/>
    </row>
    <row r="3081" spans="3:3" x14ac:dyDescent="0.25">
      <c r="C3081" s="37"/>
    </row>
    <row r="3082" spans="3:3" x14ac:dyDescent="0.25">
      <c r="C3082" s="37"/>
    </row>
    <row r="3083" spans="3:3" x14ac:dyDescent="0.25">
      <c r="C3083" s="37"/>
    </row>
    <row r="3084" spans="3:3" x14ac:dyDescent="0.25">
      <c r="C3084" s="37"/>
    </row>
    <row r="3085" spans="3:3" x14ac:dyDescent="0.25">
      <c r="C3085" s="37"/>
    </row>
    <row r="3086" spans="3:3" x14ac:dyDescent="0.25">
      <c r="C3086" s="37"/>
    </row>
    <row r="3087" spans="3:3" x14ac:dyDescent="0.25">
      <c r="C3087" s="37"/>
    </row>
    <row r="3088" spans="3:3" x14ac:dyDescent="0.25">
      <c r="C3088" s="37"/>
    </row>
    <row r="3089" spans="3:3" x14ac:dyDescent="0.25">
      <c r="C3089" s="37"/>
    </row>
    <row r="3090" spans="3:3" x14ac:dyDescent="0.25">
      <c r="C3090" s="37"/>
    </row>
    <row r="3091" spans="3:3" x14ac:dyDescent="0.25">
      <c r="C3091" s="37"/>
    </row>
    <row r="3092" spans="3:3" x14ac:dyDescent="0.25">
      <c r="C3092" s="37"/>
    </row>
    <row r="3093" spans="3:3" x14ac:dyDescent="0.25">
      <c r="C3093" s="37"/>
    </row>
    <row r="3094" spans="3:3" x14ac:dyDescent="0.25">
      <c r="C3094" s="37"/>
    </row>
    <row r="3095" spans="3:3" x14ac:dyDescent="0.25">
      <c r="C3095" s="37"/>
    </row>
    <row r="3096" spans="3:3" x14ac:dyDescent="0.25">
      <c r="C3096" s="37"/>
    </row>
    <row r="3097" spans="3:3" x14ac:dyDescent="0.25">
      <c r="C3097" s="37"/>
    </row>
    <row r="3098" spans="3:3" x14ac:dyDescent="0.25">
      <c r="C3098" s="37"/>
    </row>
    <row r="3099" spans="3:3" x14ac:dyDescent="0.25">
      <c r="C3099" s="37"/>
    </row>
    <row r="3100" spans="3:3" x14ac:dyDescent="0.25">
      <c r="C3100" s="37"/>
    </row>
    <row r="3101" spans="3:3" x14ac:dyDescent="0.25">
      <c r="C3101" s="37"/>
    </row>
    <row r="3102" spans="3:3" x14ac:dyDescent="0.25">
      <c r="C3102" s="37"/>
    </row>
    <row r="3103" spans="3:3" x14ac:dyDescent="0.25">
      <c r="C3103" s="37"/>
    </row>
    <row r="3104" spans="3:3" x14ac:dyDescent="0.25">
      <c r="C3104" s="37"/>
    </row>
    <row r="3105" spans="3:3" x14ac:dyDescent="0.25">
      <c r="C3105" s="37"/>
    </row>
    <row r="3106" spans="3:3" x14ac:dyDescent="0.25">
      <c r="C3106" s="37"/>
    </row>
    <row r="3107" spans="3:3" x14ac:dyDescent="0.25">
      <c r="C3107" s="37"/>
    </row>
    <row r="3108" spans="3:3" x14ac:dyDescent="0.25">
      <c r="C3108" s="37"/>
    </row>
    <row r="3109" spans="3:3" x14ac:dyDescent="0.25">
      <c r="C3109" s="37"/>
    </row>
    <row r="3110" spans="3:3" x14ac:dyDescent="0.25">
      <c r="C3110" s="37"/>
    </row>
    <row r="3111" spans="3:3" x14ac:dyDescent="0.25">
      <c r="C3111" s="37"/>
    </row>
    <row r="3112" spans="3:3" x14ac:dyDescent="0.25">
      <c r="C3112" s="37"/>
    </row>
    <row r="3113" spans="3:3" x14ac:dyDescent="0.25">
      <c r="C3113" s="37"/>
    </row>
    <row r="3114" spans="3:3" x14ac:dyDescent="0.25">
      <c r="C3114" s="37"/>
    </row>
    <row r="3115" spans="3:3" x14ac:dyDescent="0.25">
      <c r="C3115" s="37"/>
    </row>
    <row r="3116" spans="3:3" x14ac:dyDescent="0.25">
      <c r="C3116" s="37"/>
    </row>
    <row r="3117" spans="3:3" x14ac:dyDescent="0.25">
      <c r="C3117" s="37"/>
    </row>
    <row r="3118" spans="3:3" x14ac:dyDescent="0.25">
      <c r="C3118" s="37"/>
    </row>
    <row r="3119" spans="3:3" x14ac:dyDescent="0.25">
      <c r="C3119" s="37"/>
    </row>
    <row r="3120" spans="3:3" x14ac:dyDescent="0.25">
      <c r="C3120" s="37"/>
    </row>
    <row r="3121" spans="3:3" x14ac:dyDescent="0.25">
      <c r="C3121" s="37"/>
    </row>
    <row r="3122" spans="3:3" x14ac:dyDescent="0.25">
      <c r="C3122" s="37"/>
    </row>
    <row r="3123" spans="3:3" x14ac:dyDescent="0.25">
      <c r="C3123" s="37"/>
    </row>
    <row r="3124" spans="3:3" x14ac:dyDescent="0.25">
      <c r="C3124" s="37"/>
    </row>
    <row r="3125" spans="3:3" x14ac:dyDescent="0.25">
      <c r="C3125" s="37"/>
    </row>
    <row r="3126" spans="3:3" x14ac:dyDescent="0.25">
      <c r="C3126" s="37"/>
    </row>
    <row r="3127" spans="3:3" x14ac:dyDescent="0.25">
      <c r="C3127" s="37"/>
    </row>
    <row r="3128" spans="3:3" x14ac:dyDescent="0.25">
      <c r="C3128" s="37"/>
    </row>
    <row r="3129" spans="3:3" x14ac:dyDescent="0.25">
      <c r="C3129" s="37"/>
    </row>
    <row r="3130" spans="3:3" x14ac:dyDescent="0.25">
      <c r="C3130" s="37"/>
    </row>
    <row r="3131" spans="3:3" x14ac:dyDescent="0.25">
      <c r="C3131" s="37"/>
    </row>
    <row r="3132" spans="3:3" x14ac:dyDescent="0.25">
      <c r="C3132" s="37"/>
    </row>
    <row r="3133" spans="3:3" x14ac:dyDescent="0.25">
      <c r="C3133" s="37"/>
    </row>
    <row r="3134" spans="3:3" x14ac:dyDescent="0.25">
      <c r="C3134" s="37"/>
    </row>
    <row r="3135" spans="3:3" x14ac:dyDescent="0.25">
      <c r="C3135" s="37"/>
    </row>
    <row r="3136" spans="3:3" x14ac:dyDescent="0.25">
      <c r="C3136" s="37"/>
    </row>
    <row r="3137" spans="3:3" x14ac:dyDescent="0.25">
      <c r="C3137" s="37"/>
    </row>
    <row r="3138" spans="3:3" x14ac:dyDescent="0.25">
      <c r="C3138" s="37"/>
    </row>
    <row r="3139" spans="3:3" x14ac:dyDescent="0.25">
      <c r="C3139" s="37"/>
    </row>
    <row r="3140" spans="3:3" x14ac:dyDescent="0.25">
      <c r="C3140" s="37"/>
    </row>
    <row r="3141" spans="3:3" x14ac:dyDescent="0.25">
      <c r="C3141" s="37"/>
    </row>
    <row r="3142" spans="3:3" x14ac:dyDescent="0.25">
      <c r="C3142" s="37"/>
    </row>
    <row r="3143" spans="3:3" x14ac:dyDescent="0.25">
      <c r="C3143" s="37"/>
    </row>
    <row r="3144" spans="3:3" x14ac:dyDescent="0.25">
      <c r="C3144" s="37"/>
    </row>
    <row r="3145" spans="3:3" x14ac:dyDescent="0.25">
      <c r="C3145" s="37"/>
    </row>
    <row r="3146" spans="3:3" x14ac:dyDescent="0.25">
      <c r="C3146" s="37"/>
    </row>
    <row r="3147" spans="3:3" x14ac:dyDescent="0.25">
      <c r="C3147" s="37"/>
    </row>
    <row r="3148" spans="3:3" x14ac:dyDescent="0.25">
      <c r="C3148" s="37"/>
    </row>
    <row r="3149" spans="3:3" x14ac:dyDescent="0.25">
      <c r="C3149" s="37"/>
    </row>
    <row r="3150" spans="3:3" x14ac:dyDescent="0.25">
      <c r="C3150" s="37"/>
    </row>
    <row r="3151" spans="3:3" x14ac:dyDescent="0.25">
      <c r="C3151" s="37"/>
    </row>
    <row r="3152" spans="3:3" x14ac:dyDescent="0.25">
      <c r="C3152" s="37"/>
    </row>
    <row r="3153" spans="3:3" x14ac:dyDescent="0.25">
      <c r="C3153" s="37"/>
    </row>
    <row r="3154" spans="3:3" x14ac:dyDescent="0.25">
      <c r="C3154" s="37"/>
    </row>
    <row r="3155" spans="3:3" x14ac:dyDescent="0.25">
      <c r="C3155" s="37"/>
    </row>
    <row r="3156" spans="3:3" x14ac:dyDescent="0.25">
      <c r="C3156" s="37"/>
    </row>
    <row r="3157" spans="3:3" x14ac:dyDescent="0.25">
      <c r="C3157" s="37"/>
    </row>
    <row r="3158" spans="3:3" x14ac:dyDescent="0.25">
      <c r="C3158" s="37"/>
    </row>
    <row r="3159" spans="3:3" x14ac:dyDescent="0.25">
      <c r="C3159" s="37"/>
    </row>
    <row r="3160" spans="3:3" x14ac:dyDescent="0.25">
      <c r="C3160" s="37"/>
    </row>
    <row r="3161" spans="3:3" x14ac:dyDescent="0.25">
      <c r="C3161" s="37"/>
    </row>
    <row r="3162" spans="3:3" x14ac:dyDescent="0.25">
      <c r="C3162" s="37"/>
    </row>
    <row r="3163" spans="3:3" x14ac:dyDescent="0.25">
      <c r="C3163" s="37"/>
    </row>
    <row r="3164" spans="3:3" x14ac:dyDescent="0.25">
      <c r="C3164" s="37"/>
    </row>
    <row r="3165" spans="3:3" x14ac:dyDescent="0.25">
      <c r="C3165" s="37"/>
    </row>
    <row r="3166" spans="3:3" x14ac:dyDescent="0.25">
      <c r="C3166" s="37"/>
    </row>
    <row r="3167" spans="3:3" x14ac:dyDescent="0.25">
      <c r="C3167" s="37"/>
    </row>
    <row r="3168" spans="3:3" x14ac:dyDescent="0.25">
      <c r="C3168" s="37"/>
    </row>
    <row r="3169" spans="3:3" x14ac:dyDescent="0.25">
      <c r="C3169" s="37"/>
    </row>
    <row r="3170" spans="3:3" x14ac:dyDescent="0.25">
      <c r="C3170" s="37"/>
    </row>
    <row r="3171" spans="3:3" x14ac:dyDescent="0.25">
      <c r="C3171" s="37"/>
    </row>
    <row r="3172" spans="3:3" x14ac:dyDescent="0.25">
      <c r="C3172" s="37"/>
    </row>
    <row r="3173" spans="3:3" x14ac:dyDescent="0.25">
      <c r="C3173" s="37"/>
    </row>
    <row r="3174" spans="3:3" x14ac:dyDescent="0.25">
      <c r="C3174" s="37"/>
    </row>
    <row r="3175" spans="3:3" x14ac:dyDescent="0.25">
      <c r="C3175" s="37"/>
    </row>
    <row r="3176" spans="3:3" x14ac:dyDescent="0.25">
      <c r="C3176" s="37"/>
    </row>
    <row r="3177" spans="3:3" x14ac:dyDescent="0.25">
      <c r="C3177" s="37"/>
    </row>
    <row r="3178" spans="3:3" x14ac:dyDescent="0.25">
      <c r="C3178" s="37"/>
    </row>
    <row r="3179" spans="3:3" x14ac:dyDescent="0.25">
      <c r="C3179" s="37"/>
    </row>
    <row r="3180" spans="3:3" x14ac:dyDescent="0.25">
      <c r="C3180" s="37"/>
    </row>
    <row r="3181" spans="3:3" x14ac:dyDescent="0.25">
      <c r="C3181" s="37"/>
    </row>
    <row r="3182" spans="3:3" x14ac:dyDescent="0.25">
      <c r="C3182" s="37"/>
    </row>
    <row r="3183" spans="3:3" x14ac:dyDescent="0.25">
      <c r="C3183" s="37"/>
    </row>
    <row r="3184" spans="3:3" x14ac:dyDescent="0.25">
      <c r="C3184" s="37"/>
    </row>
    <row r="3185" spans="3:3" x14ac:dyDescent="0.25">
      <c r="C3185" s="37"/>
    </row>
    <row r="3186" spans="3:3" x14ac:dyDescent="0.25">
      <c r="C3186" s="37"/>
    </row>
    <row r="3187" spans="3:3" x14ac:dyDescent="0.25">
      <c r="C3187" s="37"/>
    </row>
    <row r="3188" spans="3:3" x14ac:dyDescent="0.25">
      <c r="C3188" s="37"/>
    </row>
    <row r="3189" spans="3:3" x14ac:dyDescent="0.25">
      <c r="C3189" s="37"/>
    </row>
    <row r="3190" spans="3:3" x14ac:dyDescent="0.25">
      <c r="C3190" s="37"/>
    </row>
    <row r="3191" spans="3:3" x14ac:dyDescent="0.25">
      <c r="C3191" s="37"/>
    </row>
    <row r="3192" spans="3:3" x14ac:dyDescent="0.25">
      <c r="C3192" s="37"/>
    </row>
    <row r="3193" spans="3:3" x14ac:dyDescent="0.25">
      <c r="C3193" s="37"/>
    </row>
    <row r="3194" spans="3:3" x14ac:dyDescent="0.25">
      <c r="C3194" s="37"/>
    </row>
    <row r="3195" spans="3:3" x14ac:dyDescent="0.25">
      <c r="C3195" s="37"/>
    </row>
    <row r="3196" spans="3:3" x14ac:dyDescent="0.25">
      <c r="C3196" s="37"/>
    </row>
    <row r="3197" spans="3:3" x14ac:dyDescent="0.25">
      <c r="C3197" s="37"/>
    </row>
    <row r="3198" spans="3:3" x14ac:dyDescent="0.25">
      <c r="C3198" s="37"/>
    </row>
    <row r="3199" spans="3:3" x14ac:dyDescent="0.25">
      <c r="C3199" s="37"/>
    </row>
    <row r="3200" spans="3:3" x14ac:dyDescent="0.25">
      <c r="C3200" s="37"/>
    </row>
    <row r="3201" spans="3:3" x14ac:dyDescent="0.25">
      <c r="C3201" s="37"/>
    </row>
    <row r="3202" spans="3:3" x14ac:dyDescent="0.25">
      <c r="C3202" s="37"/>
    </row>
    <row r="3203" spans="3:3" x14ac:dyDescent="0.25">
      <c r="C3203" s="37"/>
    </row>
    <row r="3204" spans="3:3" x14ac:dyDescent="0.25">
      <c r="C3204" s="37"/>
    </row>
    <row r="3205" spans="3:3" x14ac:dyDescent="0.25">
      <c r="C3205" s="37"/>
    </row>
    <row r="3206" spans="3:3" x14ac:dyDescent="0.25">
      <c r="C3206" s="37"/>
    </row>
    <row r="3207" spans="3:3" x14ac:dyDescent="0.25">
      <c r="C3207" s="37"/>
    </row>
    <row r="3208" spans="3:3" x14ac:dyDescent="0.25">
      <c r="C3208" s="37"/>
    </row>
    <row r="3209" spans="3:3" x14ac:dyDescent="0.25">
      <c r="C3209" s="37"/>
    </row>
    <row r="3210" spans="3:3" x14ac:dyDescent="0.25">
      <c r="C3210" s="37"/>
    </row>
    <row r="3211" spans="3:3" x14ac:dyDescent="0.25">
      <c r="C3211" s="37"/>
    </row>
    <row r="3212" spans="3:3" x14ac:dyDescent="0.25">
      <c r="C3212" s="37"/>
    </row>
    <row r="3213" spans="3:3" x14ac:dyDescent="0.25">
      <c r="C3213" s="37"/>
    </row>
    <row r="3214" spans="3:3" x14ac:dyDescent="0.25">
      <c r="C3214" s="37"/>
    </row>
    <row r="3215" spans="3:3" x14ac:dyDescent="0.25">
      <c r="C3215" s="37"/>
    </row>
    <row r="3216" spans="3:3" x14ac:dyDescent="0.25">
      <c r="C3216" s="37"/>
    </row>
    <row r="3217" spans="3:3" x14ac:dyDescent="0.25">
      <c r="C3217" s="37"/>
    </row>
    <row r="3218" spans="3:3" x14ac:dyDescent="0.25">
      <c r="C3218" s="37"/>
    </row>
    <row r="3219" spans="3:3" x14ac:dyDescent="0.25">
      <c r="C3219" s="37"/>
    </row>
    <row r="3220" spans="3:3" x14ac:dyDescent="0.25">
      <c r="C3220" s="37"/>
    </row>
    <row r="3221" spans="3:3" x14ac:dyDescent="0.25">
      <c r="C3221" s="37"/>
    </row>
    <row r="3222" spans="3:3" x14ac:dyDescent="0.25">
      <c r="C3222" s="37"/>
    </row>
    <row r="3223" spans="3:3" x14ac:dyDescent="0.25">
      <c r="C3223" s="37"/>
    </row>
    <row r="3224" spans="3:3" x14ac:dyDescent="0.25">
      <c r="C3224" s="37"/>
    </row>
    <row r="3225" spans="3:3" x14ac:dyDescent="0.25">
      <c r="C3225" s="37"/>
    </row>
    <row r="3226" spans="3:3" x14ac:dyDescent="0.25">
      <c r="C3226" s="37"/>
    </row>
    <row r="3227" spans="3:3" x14ac:dyDescent="0.25">
      <c r="C3227" s="37"/>
    </row>
    <row r="3228" spans="3:3" x14ac:dyDescent="0.25">
      <c r="C3228" s="37"/>
    </row>
    <row r="3229" spans="3:3" x14ac:dyDescent="0.25">
      <c r="C3229" s="37"/>
    </row>
    <row r="3230" spans="3:3" x14ac:dyDescent="0.25">
      <c r="C3230" s="37"/>
    </row>
    <row r="3231" spans="3:3" x14ac:dyDescent="0.25">
      <c r="C3231" s="37"/>
    </row>
    <row r="3232" spans="3:3" x14ac:dyDescent="0.25">
      <c r="C3232" s="37"/>
    </row>
    <row r="3233" spans="3:3" x14ac:dyDescent="0.25">
      <c r="C3233" s="37"/>
    </row>
    <row r="3234" spans="3:3" x14ac:dyDescent="0.25">
      <c r="C3234" s="37"/>
    </row>
    <row r="3235" spans="3:3" x14ac:dyDescent="0.25">
      <c r="C3235" s="37"/>
    </row>
    <row r="3236" spans="3:3" x14ac:dyDescent="0.25">
      <c r="C3236" s="37"/>
    </row>
    <row r="3237" spans="3:3" x14ac:dyDescent="0.25">
      <c r="C3237" s="37"/>
    </row>
    <row r="3238" spans="3:3" x14ac:dyDescent="0.25">
      <c r="C3238" s="37"/>
    </row>
    <row r="3239" spans="3:3" x14ac:dyDescent="0.25">
      <c r="C3239" s="37"/>
    </row>
    <row r="3240" spans="3:3" x14ac:dyDescent="0.25">
      <c r="C3240" s="37"/>
    </row>
    <row r="3241" spans="3:3" x14ac:dyDescent="0.25">
      <c r="C3241" s="37"/>
    </row>
    <row r="3242" spans="3:3" x14ac:dyDescent="0.25">
      <c r="C3242" s="37"/>
    </row>
    <row r="3243" spans="3:3" x14ac:dyDescent="0.25">
      <c r="C3243" s="37"/>
    </row>
    <row r="3244" spans="3:3" x14ac:dyDescent="0.25">
      <c r="C3244" s="37"/>
    </row>
    <row r="3245" spans="3:3" x14ac:dyDescent="0.25">
      <c r="C3245" s="37"/>
    </row>
    <row r="3246" spans="3:3" x14ac:dyDescent="0.25">
      <c r="C3246" s="37"/>
    </row>
    <row r="3247" spans="3:3" x14ac:dyDescent="0.25">
      <c r="C3247" s="37"/>
    </row>
    <row r="3248" spans="3:3" x14ac:dyDescent="0.25">
      <c r="C3248" s="37"/>
    </row>
    <row r="3249" spans="3:3" x14ac:dyDescent="0.25">
      <c r="C3249" s="37"/>
    </row>
    <row r="3250" spans="3:3" x14ac:dyDescent="0.25">
      <c r="C3250" s="37"/>
    </row>
    <row r="3251" spans="3:3" x14ac:dyDescent="0.25">
      <c r="C3251" s="37"/>
    </row>
    <row r="3252" spans="3:3" x14ac:dyDescent="0.25">
      <c r="C3252" s="37"/>
    </row>
    <row r="3253" spans="3:3" x14ac:dyDescent="0.25">
      <c r="C3253" s="37"/>
    </row>
    <row r="3254" spans="3:3" x14ac:dyDescent="0.25">
      <c r="C3254" s="37"/>
    </row>
    <row r="3255" spans="3:3" x14ac:dyDescent="0.25">
      <c r="C3255" s="37"/>
    </row>
    <row r="3256" spans="3:3" x14ac:dyDescent="0.25">
      <c r="C3256" s="37"/>
    </row>
    <row r="3257" spans="3:3" x14ac:dyDescent="0.25">
      <c r="C3257" s="37"/>
    </row>
    <row r="3258" spans="3:3" x14ac:dyDescent="0.25">
      <c r="C3258" s="37"/>
    </row>
    <row r="3259" spans="3:3" x14ac:dyDescent="0.25">
      <c r="C3259" s="37"/>
    </row>
    <row r="3260" spans="3:3" x14ac:dyDescent="0.25">
      <c r="C3260" s="37"/>
    </row>
    <row r="3261" spans="3:3" x14ac:dyDescent="0.25">
      <c r="C3261" s="37"/>
    </row>
    <row r="3262" spans="3:3" x14ac:dyDescent="0.25">
      <c r="C3262" s="37"/>
    </row>
    <row r="3263" spans="3:3" x14ac:dyDescent="0.25">
      <c r="C3263" s="37"/>
    </row>
    <row r="3264" spans="3:3" x14ac:dyDescent="0.25">
      <c r="C3264" s="37"/>
    </row>
    <row r="3265" spans="3:3" x14ac:dyDescent="0.25">
      <c r="C3265" s="37"/>
    </row>
    <row r="3266" spans="3:3" x14ac:dyDescent="0.25">
      <c r="C3266" s="37"/>
    </row>
    <row r="3267" spans="3:3" x14ac:dyDescent="0.25">
      <c r="C3267" s="37"/>
    </row>
    <row r="3268" spans="3:3" x14ac:dyDescent="0.25">
      <c r="C3268" s="37"/>
    </row>
    <row r="3269" spans="3:3" x14ac:dyDescent="0.25">
      <c r="C3269" s="37"/>
    </row>
    <row r="3270" spans="3:3" x14ac:dyDescent="0.25">
      <c r="C3270" s="37"/>
    </row>
    <row r="3271" spans="3:3" x14ac:dyDescent="0.25">
      <c r="C3271" s="37"/>
    </row>
    <row r="3272" spans="3:3" x14ac:dyDescent="0.25">
      <c r="C3272" s="37"/>
    </row>
    <row r="3273" spans="3:3" x14ac:dyDescent="0.25">
      <c r="C3273" s="37"/>
    </row>
    <row r="3274" spans="3:3" x14ac:dyDescent="0.25">
      <c r="C3274" s="37"/>
    </row>
    <row r="3275" spans="3:3" x14ac:dyDescent="0.25">
      <c r="C3275" s="37"/>
    </row>
    <row r="3276" spans="3:3" x14ac:dyDescent="0.25">
      <c r="C3276" s="37"/>
    </row>
    <row r="3277" spans="3:3" x14ac:dyDescent="0.25">
      <c r="C3277" s="37"/>
    </row>
    <row r="3278" spans="3:3" x14ac:dyDescent="0.25">
      <c r="C3278" s="37"/>
    </row>
    <row r="3279" spans="3:3" x14ac:dyDescent="0.25">
      <c r="C3279" s="37"/>
    </row>
    <row r="3280" spans="3:3" x14ac:dyDescent="0.25">
      <c r="C3280" s="37"/>
    </row>
    <row r="3281" spans="3:3" x14ac:dyDescent="0.25">
      <c r="C3281" s="37"/>
    </row>
    <row r="3282" spans="3:3" x14ac:dyDescent="0.25">
      <c r="C3282" s="37"/>
    </row>
    <row r="3283" spans="3:3" x14ac:dyDescent="0.25">
      <c r="C3283" s="37"/>
    </row>
    <row r="3284" spans="3:3" x14ac:dyDescent="0.25">
      <c r="C3284" s="37"/>
    </row>
    <row r="3285" spans="3:3" x14ac:dyDescent="0.25">
      <c r="C3285" s="37"/>
    </row>
    <row r="3286" spans="3:3" x14ac:dyDescent="0.25">
      <c r="C3286" s="37"/>
    </row>
    <row r="3287" spans="3:3" x14ac:dyDescent="0.25">
      <c r="C3287" s="37"/>
    </row>
    <row r="3288" spans="3:3" x14ac:dyDescent="0.25">
      <c r="C3288" s="37"/>
    </row>
    <row r="3289" spans="3:3" x14ac:dyDescent="0.25">
      <c r="C3289" s="37"/>
    </row>
    <row r="3290" spans="3:3" x14ac:dyDescent="0.25">
      <c r="C3290" s="37"/>
    </row>
    <row r="3291" spans="3:3" x14ac:dyDescent="0.25">
      <c r="C3291" s="37"/>
    </row>
    <row r="3292" spans="3:3" x14ac:dyDescent="0.25">
      <c r="C3292" s="37"/>
    </row>
    <row r="3293" spans="3:3" x14ac:dyDescent="0.25">
      <c r="C3293" s="37"/>
    </row>
    <row r="3294" spans="3:3" x14ac:dyDescent="0.25">
      <c r="C3294" s="37"/>
    </row>
    <row r="3295" spans="3:3" x14ac:dyDescent="0.25">
      <c r="C3295" s="37"/>
    </row>
    <row r="3296" spans="3:3" x14ac:dyDescent="0.25">
      <c r="C3296" s="37"/>
    </row>
    <row r="3297" spans="3:3" x14ac:dyDescent="0.25">
      <c r="C3297" s="37"/>
    </row>
    <row r="3298" spans="3:3" x14ac:dyDescent="0.25">
      <c r="C3298" s="37"/>
    </row>
    <row r="3299" spans="3:3" x14ac:dyDescent="0.25">
      <c r="C3299" s="37"/>
    </row>
    <row r="3300" spans="3:3" x14ac:dyDescent="0.25">
      <c r="C3300" s="37"/>
    </row>
    <row r="3301" spans="3:3" x14ac:dyDescent="0.25">
      <c r="C3301" s="37"/>
    </row>
    <row r="3302" spans="3:3" x14ac:dyDescent="0.25">
      <c r="C3302" s="37"/>
    </row>
    <row r="3303" spans="3:3" x14ac:dyDescent="0.25">
      <c r="C3303" s="37"/>
    </row>
    <row r="3304" spans="3:3" x14ac:dyDescent="0.25">
      <c r="C3304" s="37"/>
    </row>
    <row r="3305" spans="3:3" x14ac:dyDescent="0.25">
      <c r="C3305" s="37"/>
    </row>
    <row r="3306" spans="3:3" x14ac:dyDescent="0.25">
      <c r="C3306" s="37"/>
    </row>
    <row r="3307" spans="3:3" x14ac:dyDescent="0.25">
      <c r="C3307" s="37"/>
    </row>
    <row r="3308" spans="3:3" x14ac:dyDescent="0.25">
      <c r="C3308" s="37"/>
    </row>
    <row r="3309" spans="3:3" x14ac:dyDescent="0.25">
      <c r="C3309" s="37"/>
    </row>
    <row r="3310" spans="3:3" x14ac:dyDescent="0.25">
      <c r="C3310" s="37"/>
    </row>
    <row r="3311" spans="3:3" x14ac:dyDescent="0.25">
      <c r="C3311" s="37"/>
    </row>
    <row r="3312" spans="3:3" x14ac:dyDescent="0.25">
      <c r="C3312" s="37"/>
    </row>
    <row r="3313" spans="3:3" x14ac:dyDescent="0.25">
      <c r="C3313" s="37"/>
    </row>
    <row r="3314" spans="3:3" x14ac:dyDescent="0.25">
      <c r="C3314" s="37"/>
    </row>
    <row r="3315" spans="3:3" x14ac:dyDescent="0.25">
      <c r="C3315" s="37"/>
    </row>
    <row r="3316" spans="3:3" x14ac:dyDescent="0.25">
      <c r="C3316" s="37"/>
    </row>
    <row r="3317" spans="3:3" x14ac:dyDescent="0.25">
      <c r="C3317" s="37"/>
    </row>
    <row r="3318" spans="3:3" x14ac:dyDescent="0.25">
      <c r="C3318" s="37"/>
    </row>
    <row r="3319" spans="3:3" x14ac:dyDescent="0.25">
      <c r="C3319" s="37"/>
    </row>
    <row r="3320" spans="3:3" x14ac:dyDescent="0.25">
      <c r="C3320" s="37"/>
    </row>
    <row r="3321" spans="3:3" x14ac:dyDescent="0.25">
      <c r="C3321" s="37"/>
    </row>
    <row r="3322" spans="3:3" x14ac:dyDescent="0.25">
      <c r="C3322" s="37"/>
    </row>
    <row r="3323" spans="3:3" x14ac:dyDescent="0.25">
      <c r="C3323" s="37"/>
    </row>
    <row r="3324" spans="3:3" x14ac:dyDescent="0.25">
      <c r="C3324" s="37"/>
    </row>
    <row r="3325" spans="3:3" x14ac:dyDescent="0.25">
      <c r="C3325" s="37"/>
    </row>
    <row r="3326" spans="3:3" x14ac:dyDescent="0.25">
      <c r="C3326" s="37"/>
    </row>
    <row r="3327" spans="3:3" x14ac:dyDescent="0.25">
      <c r="C3327" s="37"/>
    </row>
    <row r="3328" spans="3:3" x14ac:dyDescent="0.25">
      <c r="C3328" s="37"/>
    </row>
    <row r="3329" spans="3:3" x14ac:dyDescent="0.25">
      <c r="C3329" s="37"/>
    </row>
    <row r="3330" spans="3:3" x14ac:dyDescent="0.25">
      <c r="C3330" s="37"/>
    </row>
    <row r="3331" spans="3:3" x14ac:dyDescent="0.25">
      <c r="C3331" s="37"/>
    </row>
    <row r="3332" spans="3:3" x14ac:dyDescent="0.25">
      <c r="C3332" s="37"/>
    </row>
    <row r="3333" spans="3:3" x14ac:dyDescent="0.25">
      <c r="C3333" s="37"/>
    </row>
    <row r="3334" spans="3:3" x14ac:dyDescent="0.25">
      <c r="C3334" s="37"/>
    </row>
    <row r="3335" spans="3:3" x14ac:dyDescent="0.25">
      <c r="C3335" s="37"/>
    </row>
    <row r="3336" spans="3:3" x14ac:dyDescent="0.25">
      <c r="C3336" s="37"/>
    </row>
    <row r="3337" spans="3:3" x14ac:dyDescent="0.25">
      <c r="C3337" s="37"/>
    </row>
    <row r="3338" spans="3:3" x14ac:dyDescent="0.25">
      <c r="C3338" s="37"/>
    </row>
    <row r="3339" spans="3:3" x14ac:dyDescent="0.25">
      <c r="C3339" s="37"/>
    </row>
    <row r="3340" spans="3:3" x14ac:dyDescent="0.25">
      <c r="C3340" s="37"/>
    </row>
    <row r="3341" spans="3:3" x14ac:dyDescent="0.25">
      <c r="C3341" s="37"/>
    </row>
    <row r="3342" spans="3:3" x14ac:dyDescent="0.25">
      <c r="C3342" s="37"/>
    </row>
    <row r="3343" spans="3:3" x14ac:dyDescent="0.25">
      <c r="C3343" s="37"/>
    </row>
    <row r="3344" spans="3:3" x14ac:dyDescent="0.25">
      <c r="C3344" s="37"/>
    </row>
    <row r="3345" spans="3:3" x14ac:dyDescent="0.25">
      <c r="C3345" s="37"/>
    </row>
    <row r="3346" spans="3:3" x14ac:dyDescent="0.25">
      <c r="C3346" s="37"/>
    </row>
    <row r="3347" spans="3:3" x14ac:dyDescent="0.25">
      <c r="C3347" s="37"/>
    </row>
    <row r="3348" spans="3:3" x14ac:dyDescent="0.25">
      <c r="C3348" s="37"/>
    </row>
    <row r="3349" spans="3:3" x14ac:dyDescent="0.25">
      <c r="C3349" s="37"/>
    </row>
    <row r="3350" spans="3:3" x14ac:dyDescent="0.25">
      <c r="C3350" s="37"/>
    </row>
    <row r="3351" spans="3:3" x14ac:dyDescent="0.25">
      <c r="C3351" s="37"/>
    </row>
    <row r="3352" spans="3:3" x14ac:dyDescent="0.25">
      <c r="C3352" s="37"/>
    </row>
    <row r="3353" spans="3:3" x14ac:dyDescent="0.25">
      <c r="C3353" s="37"/>
    </row>
    <row r="3354" spans="3:3" x14ac:dyDescent="0.25">
      <c r="C3354" s="37"/>
    </row>
    <row r="3355" spans="3:3" x14ac:dyDescent="0.25">
      <c r="C3355" s="37"/>
    </row>
    <row r="3356" spans="3:3" x14ac:dyDescent="0.25">
      <c r="C3356" s="37"/>
    </row>
    <row r="3357" spans="3:3" x14ac:dyDescent="0.25">
      <c r="C3357" s="37"/>
    </row>
    <row r="3358" spans="3:3" x14ac:dyDescent="0.25">
      <c r="C3358" s="37"/>
    </row>
    <row r="3359" spans="3:3" x14ac:dyDescent="0.25">
      <c r="C3359" s="37"/>
    </row>
    <row r="3360" spans="3:3" x14ac:dyDescent="0.25">
      <c r="C3360" s="37"/>
    </row>
    <row r="3361" spans="3:3" x14ac:dyDescent="0.25">
      <c r="C3361" s="37"/>
    </row>
    <row r="3362" spans="3:3" x14ac:dyDescent="0.25">
      <c r="C3362" s="37"/>
    </row>
    <row r="3363" spans="3:3" x14ac:dyDescent="0.25">
      <c r="C3363" s="37"/>
    </row>
    <row r="3364" spans="3:3" x14ac:dyDescent="0.25">
      <c r="C3364" s="37"/>
    </row>
    <row r="3365" spans="3:3" x14ac:dyDescent="0.25">
      <c r="C3365" s="37"/>
    </row>
    <row r="3366" spans="3:3" x14ac:dyDescent="0.25">
      <c r="C3366" s="37"/>
    </row>
    <row r="3367" spans="3:3" x14ac:dyDescent="0.25">
      <c r="C3367" s="37"/>
    </row>
    <row r="3368" spans="3:3" x14ac:dyDescent="0.25">
      <c r="C3368" s="37"/>
    </row>
    <row r="3369" spans="3:3" x14ac:dyDescent="0.25">
      <c r="C3369" s="37"/>
    </row>
    <row r="3370" spans="3:3" x14ac:dyDescent="0.25">
      <c r="C3370" s="37"/>
    </row>
    <row r="3371" spans="3:3" x14ac:dyDescent="0.25">
      <c r="C3371" s="37"/>
    </row>
    <row r="3372" spans="3:3" x14ac:dyDescent="0.25">
      <c r="C3372" s="37"/>
    </row>
    <row r="3373" spans="3:3" x14ac:dyDescent="0.25">
      <c r="C3373" s="37"/>
    </row>
    <row r="3374" spans="3:3" x14ac:dyDescent="0.25">
      <c r="C3374" s="37"/>
    </row>
    <row r="3375" spans="3:3" x14ac:dyDescent="0.25">
      <c r="C3375" s="37"/>
    </row>
    <row r="3376" spans="3:3" x14ac:dyDescent="0.25">
      <c r="C3376" s="37"/>
    </row>
    <row r="3377" spans="3:3" x14ac:dyDescent="0.25">
      <c r="C3377" s="37"/>
    </row>
    <row r="3378" spans="3:3" x14ac:dyDescent="0.25">
      <c r="C3378" s="37"/>
    </row>
    <row r="3379" spans="3:3" x14ac:dyDescent="0.25">
      <c r="C3379" s="37"/>
    </row>
    <row r="3380" spans="3:3" x14ac:dyDescent="0.25">
      <c r="C3380" s="37"/>
    </row>
    <row r="3381" spans="3:3" x14ac:dyDescent="0.25">
      <c r="C3381" s="37"/>
    </row>
    <row r="3382" spans="3:3" x14ac:dyDescent="0.25">
      <c r="C3382" s="37"/>
    </row>
    <row r="3383" spans="3:3" x14ac:dyDescent="0.25">
      <c r="C3383" s="37"/>
    </row>
    <row r="3384" spans="3:3" x14ac:dyDescent="0.25">
      <c r="C3384" s="37"/>
    </row>
    <row r="3385" spans="3:3" x14ac:dyDescent="0.25">
      <c r="C3385" s="37"/>
    </row>
    <row r="3386" spans="3:3" x14ac:dyDescent="0.25">
      <c r="C3386" s="37"/>
    </row>
    <row r="3387" spans="3:3" x14ac:dyDescent="0.25">
      <c r="C3387" s="37"/>
    </row>
    <row r="3388" spans="3:3" x14ac:dyDescent="0.25">
      <c r="C3388" s="37"/>
    </row>
    <row r="3389" spans="3:3" x14ac:dyDescent="0.25">
      <c r="C3389" s="37"/>
    </row>
    <row r="3390" spans="3:3" x14ac:dyDescent="0.25">
      <c r="C3390" s="37"/>
    </row>
    <row r="3391" spans="3:3" x14ac:dyDescent="0.25">
      <c r="C3391" s="37"/>
    </row>
    <row r="3392" spans="3:3" x14ac:dyDescent="0.25">
      <c r="C3392" s="37"/>
    </row>
    <row r="3393" spans="3:3" x14ac:dyDescent="0.25">
      <c r="C3393" s="37"/>
    </row>
    <row r="3394" spans="3:3" x14ac:dyDescent="0.25">
      <c r="C3394" s="37"/>
    </row>
    <row r="3395" spans="3:3" x14ac:dyDescent="0.25">
      <c r="C3395" s="37"/>
    </row>
    <row r="3396" spans="3:3" x14ac:dyDescent="0.25">
      <c r="C3396" s="37"/>
    </row>
    <row r="3397" spans="3:3" x14ac:dyDescent="0.25">
      <c r="C3397" s="37"/>
    </row>
    <row r="3398" spans="3:3" x14ac:dyDescent="0.25">
      <c r="C3398" s="37"/>
    </row>
    <row r="3399" spans="3:3" x14ac:dyDescent="0.25">
      <c r="C3399" s="37"/>
    </row>
    <row r="3400" spans="3:3" x14ac:dyDescent="0.25">
      <c r="C3400" s="37"/>
    </row>
    <row r="3401" spans="3:3" x14ac:dyDescent="0.25">
      <c r="C3401" s="37"/>
    </row>
    <row r="3402" spans="3:3" x14ac:dyDescent="0.25">
      <c r="C3402" s="37"/>
    </row>
    <row r="3403" spans="3:3" x14ac:dyDescent="0.25">
      <c r="C3403" s="37"/>
    </row>
    <row r="3404" spans="3:3" x14ac:dyDescent="0.25">
      <c r="C3404" s="37"/>
    </row>
    <row r="3405" spans="3:3" x14ac:dyDescent="0.25">
      <c r="C3405" s="37"/>
    </row>
    <row r="3406" spans="3:3" x14ac:dyDescent="0.25">
      <c r="C3406" s="37"/>
    </row>
    <row r="3407" spans="3:3" x14ac:dyDescent="0.25">
      <c r="C3407" s="37"/>
    </row>
    <row r="3408" spans="3:3" x14ac:dyDescent="0.25">
      <c r="C3408" s="37"/>
    </row>
    <row r="3409" spans="3:3" x14ac:dyDescent="0.25">
      <c r="C3409" s="37"/>
    </row>
    <row r="3410" spans="3:3" x14ac:dyDescent="0.25">
      <c r="C3410" s="37"/>
    </row>
    <row r="3411" spans="3:3" x14ac:dyDescent="0.25">
      <c r="C3411" s="37"/>
    </row>
    <row r="3412" spans="3:3" x14ac:dyDescent="0.25">
      <c r="C3412" s="37"/>
    </row>
    <row r="3413" spans="3:3" x14ac:dyDescent="0.25">
      <c r="C3413" s="37"/>
    </row>
    <row r="3414" spans="3:3" x14ac:dyDescent="0.25">
      <c r="C3414" s="37"/>
    </row>
    <row r="3415" spans="3:3" x14ac:dyDescent="0.25">
      <c r="C3415" s="37"/>
    </row>
    <row r="3416" spans="3:3" x14ac:dyDescent="0.25">
      <c r="C3416" s="37"/>
    </row>
    <row r="3417" spans="3:3" x14ac:dyDescent="0.25">
      <c r="C3417" s="37"/>
    </row>
    <row r="3418" spans="3:3" x14ac:dyDescent="0.25">
      <c r="C3418" s="37"/>
    </row>
    <row r="3419" spans="3:3" x14ac:dyDescent="0.25">
      <c r="C3419" s="37"/>
    </row>
    <row r="3420" spans="3:3" x14ac:dyDescent="0.25">
      <c r="C3420" s="37"/>
    </row>
    <row r="3421" spans="3:3" x14ac:dyDescent="0.25">
      <c r="C3421" s="37"/>
    </row>
    <row r="3422" spans="3:3" x14ac:dyDescent="0.25">
      <c r="C3422" s="37"/>
    </row>
    <row r="3423" spans="3:3" x14ac:dyDescent="0.25">
      <c r="C3423" s="37"/>
    </row>
    <row r="3424" spans="3:3" x14ac:dyDescent="0.25">
      <c r="C3424" s="37"/>
    </row>
    <row r="3425" spans="3:3" x14ac:dyDescent="0.25">
      <c r="C3425" s="37"/>
    </row>
    <row r="3426" spans="3:3" x14ac:dyDescent="0.25">
      <c r="C3426" s="37"/>
    </row>
    <row r="3427" spans="3:3" x14ac:dyDescent="0.25">
      <c r="C3427" s="37"/>
    </row>
    <row r="3428" spans="3:3" x14ac:dyDescent="0.25">
      <c r="C3428" s="37"/>
    </row>
    <row r="3429" spans="3:3" x14ac:dyDescent="0.25">
      <c r="C3429" s="37"/>
    </row>
    <row r="3430" spans="3:3" x14ac:dyDescent="0.25">
      <c r="C3430" s="37"/>
    </row>
    <row r="3431" spans="3:3" x14ac:dyDescent="0.25">
      <c r="C3431" s="37"/>
    </row>
    <row r="3432" spans="3:3" x14ac:dyDescent="0.25">
      <c r="C3432" s="37"/>
    </row>
    <row r="3433" spans="3:3" x14ac:dyDescent="0.25">
      <c r="C3433" s="37"/>
    </row>
    <row r="3434" spans="3:3" x14ac:dyDescent="0.25">
      <c r="C3434" s="37"/>
    </row>
    <row r="3435" spans="3:3" x14ac:dyDescent="0.25">
      <c r="C3435" s="37"/>
    </row>
    <row r="3436" spans="3:3" x14ac:dyDescent="0.25">
      <c r="C3436" s="37"/>
    </row>
    <row r="3437" spans="3:3" x14ac:dyDescent="0.25">
      <c r="C3437" s="37"/>
    </row>
    <row r="3438" spans="3:3" x14ac:dyDescent="0.25">
      <c r="C3438" s="37"/>
    </row>
    <row r="3439" spans="3:3" x14ac:dyDescent="0.25">
      <c r="C3439" s="37"/>
    </row>
    <row r="3440" spans="3:3" x14ac:dyDescent="0.25">
      <c r="C3440" s="37"/>
    </row>
    <row r="3441" spans="3:3" x14ac:dyDescent="0.25">
      <c r="C3441" s="37"/>
    </row>
    <row r="3442" spans="3:3" x14ac:dyDescent="0.25">
      <c r="C3442" s="37"/>
    </row>
    <row r="3443" spans="3:3" x14ac:dyDescent="0.25">
      <c r="C3443" s="37"/>
    </row>
    <row r="3444" spans="3:3" x14ac:dyDescent="0.25">
      <c r="C3444" s="37"/>
    </row>
    <row r="3445" spans="3:3" x14ac:dyDescent="0.25">
      <c r="C3445" s="37"/>
    </row>
    <row r="3446" spans="3:3" x14ac:dyDescent="0.25">
      <c r="C3446" s="37"/>
    </row>
    <row r="3447" spans="3:3" x14ac:dyDescent="0.25">
      <c r="C3447" s="37"/>
    </row>
    <row r="3448" spans="3:3" x14ac:dyDescent="0.25">
      <c r="C3448" s="37"/>
    </row>
    <row r="3449" spans="3:3" x14ac:dyDescent="0.25">
      <c r="C3449" s="37"/>
    </row>
    <row r="3450" spans="3:3" x14ac:dyDescent="0.25">
      <c r="C3450" s="37"/>
    </row>
    <row r="3451" spans="3:3" x14ac:dyDescent="0.25">
      <c r="C3451" s="37"/>
    </row>
    <row r="3452" spans="3:3" x14ac:dyDescent="0.25">
      <c r="C3452" s="37"/>
    </row>
    <row r="3453" spans="3:3" x14ac:dyDescent="0.25">
      <c r="C3453" s="37"/>
    </row>
    <row r="3454" spans="3:3" x14ac:dyDescent="0.25">
      <c r="C3454" s="37"/>
    </row>
    <row r="3455" spans="3:3" x14ac:dyDescent="0.25">
      <c r="C3455" s="37"/>
    </row>
    <row r="3456" spans="3:3" x14ac:dyDescent="0.25">
      <c r="C3456" s="37"/>
    </row>
    <row r="3457" spans="3:3" x14ac:dyDescent="0.25">
      <c r="C3457" s="37"/>
    </row>
    <row r="3458" spans="3:3" x14ac:dyDescent="0.25">
      <c r="C3458" s="37"/>
    </row>
    <row r="3459" spans="3:3" x14ac:dyDescent="0.25">
      <c r="C3459" s="37"/>
    </row>
    <row r="3460" spans="3:3" x14ac:dyDescent="0.25">
      <c r="C3460" s="37"/>
    </row>
    <row r="3461" spans="3:3" x14ac:dyDescent="0.25">
      <c r="C3461" s="37"/>
    </row>
    <row r="3462" spans="3:3" x14ac:dyDescent="0.25">
      <c r="C3462" s="37"/>
    </row>
    <row r="3463" spans="3:3" x14ac:dyDescent="0.25">
      <c r="C3463" s="37"/>
    </row>
    <row r="3464" spans="3:3" x14ac:dyDescent="0.25">
      <c r="C3464" s="37"/>
    </row>
    <row r="3465" spans="3:3" x14ac:dyDescent="0.25">
      <c r="C3465" s="37"/>
    </row>
    <row r="3466" spans="3:3" x14ac:dyDescent="0.25">
      <c r="C3466" s="37"/>
    </row>
    <row r="3467" spans="3:3" x14ac:dyDescent="0.25">
      <c r="C3467" s="37"/>
    </row>
    <row r="3468" spans="3:3" x14ac:dyDescent="0.25">
      <c r="C3468" s="37"/>
    </row>
    <row r="3469" spans="3:3" x14ac:dyDescent="0.25">
      <c r="C3469" s="37"/>
    </row>
    <row r="3470" spans="3:3" x14ac:dyDescent="0.25">
      <c r="C3470" s="37"/>
    </row>
    <row r="3471" spans="3:3" x14ac:dyDescent="0.25">
      <c r="C3471" s="37"/>
    </row>
    <row r="3472" spans="3:3" x14ac:dyDescent="0.25">
      <c r="C3472" s="37"/>
    </row>
    <row r="3473" spans="3:3" x14ac:dyDescent="0.25">
      <c r="C3473" s="37"/>
    </row>
    <row r="3474" spans="3:3" x14ac:dyDescent="0.25">
      <c r="C3474" s="37"/>
    </row>
    <row r="3475" spans="3:3" x14ac:dyDescent="0.25">
      <c r="C3475" s="37"/>
    </row>
    <row r="3476" spans="3:3" x14ac:dyDescent="0.25">
      <c r="C3476" s="37"/>
    </row>
    <row r="3477" spans="3:3" x14ac:dyDescent="0.25">
      <c r="C3477" s="37"/>
    </row>
    <row r="3478" spans="3:3" x14ac:dyDescent="0.25">
      <c r="C3478" s="37"/>
    </row>
    <row r="3479" spans="3:3" x14ac:dyDescent="0.25">
      <c r="C3479" s="37"/>
    </row>
    <row r="3480" spans="3:3" x14ac:dyDescent="0.25">
      <c r="C3480" s="37"/>
    </row>
    <row r="3481" spans="3:3" x14ac:dyDescent="0.25">
      <c r="C3481" s="37"/>
    </row>
    <row r="3482" spans="3:3" x14ac:dyDescent="0.25">
      <c r="C3482" s="37"/>
    </row>
    <row r="3483" spans="3:3" x14ac:dyDescent="0.25">
      <c r="C3483" s="37"/>
    </row>
    <row r="3484" spans="3:3" x14ac:dyDescent="0.25">
      <c r="C3484" s="37"/>
    </row>
    <row r="3485" spans="3:3" x14ac:dyDescent="0.25">
      <c r="C3485" s="37"/>
    </row>
    <row r="3486" spans="3:3" x14ac:dyDescent="0.25">
      <c r="C3486" s="37"/>
    </row>
    <row r="3487" spans="3:3" x14ac:dyDescent="0.25">
      <c r="C3487" s="37"/>
    </row>
    <row r="3488" spans="3:3" x14ac:dyDescent="0.25">
      <c r="C3488" s="37"/>
    </row>
    <row r="3489" spans="3:3" x14ac:dyDescent="0.25">
      <c r="C3489" s="37"/>
    </row>
    <row r="3490" spans="3:3" x14ac:dyDescent="0.25">
      <c r="C3490" s="37"/>
    </row>
    <row r="3491" spans="3:3" x14ac:dyDescent="0.25">
      <c r="C3491" s="37"/>
    </row>
    <row r="3492" spans="3:3" x14ac:dyDescent="0.25">
      <c r="C3492" s="37"/>
    </row>
    <row r="3493" spans="3:3" x14ac:dyDescent="0.25">
      <c r="C3493" s="37"/>
    </row>
    <row r="3494" spans="3:3" x14ac:dyDescent="0.25">
      <c r="C3494" s="37"/>
    </row>
    <row r="3495" spans="3:3" x14ac:dyDescent="0.25">
      <c r="C3495" s="37"/>
    </row>
    <row r="3496" spans="3:3" x14ac:dyDescent="0.25">
      <c r="C3496" s="37"/>
    </row>
    <row r="3497" spans="3:3" x14ac:dyDescent="0.25">
      <c r="C3497" s="37"/>
    </row>
    <row r="3498" spans="3:3" x14ac:dyDescent="0.25">
      <c r="C3498" s="37"/>
    </row>
    <row r="3499" spans="3:3" x14ac:dyDescent="0.25">
      <c r="C3499" s="37"/>
    </row>
    <row r="3500" spans="3:3" x14ac:dyDescent="0.25">
      <c r="C3500" s="37"/>
    </row>
    <row r="3501" spans="3:3" x14ac:dyDescent="0.25">
      <c r="C3501" s="37"/>
    </row>
    <row r="3502" spans="3:3" x14ac:dyDescent="0.25">
      <c r="C3502" s="37"/>
    </row>
    <row r="3503" spans="3:3" x14ac:dyDescent="0.25">
      <c r="C3503" s="37"/>
    </row>
    <row r="3504" spans="3:3" x14ac:dyDescent="0.25">
      <c r="C3504" s="37"/>
    </row>
    <row r="3505" spans="3:3" x14ac:dyDescent="0.25">
      <c r="C3505" s="37"/>
    </row>
    <row r="3506" spans="3:3" x14ac:dyDescent="0.25">
      <c r="C3506" s="37"/>
    </row>
    <row r="3507" spans="3:3" x14ac:dyDescent="0.25">
      <c r="C3507" s="37"/>
    </row>
    <row r="3508" spans="3:3" x14ac:dyDescent="0.25">
      <c r="C3508" s="37"/>
    </row>
    <row r="3509" spans="3:3" x14ac:dyDescent="0.25">
      <c r="C3509" s="37"/>
    </row>
    <row r="3510" spans="3:3" x14ac:dyDescent="0.25">
      <c r="C3510" s="37"/>
    </row>
    <row r="3511" spans="3:3" x14ac:dyDescent="0.25">
      <c r="C3511" s="37"/>
    </row>
    <row r="3512" spans="3:3" x14ac:dyDescent="0.25">
      <c r="C3512" s="37"/>
    </row>
    <row r="3513" spans="3:3" x14ac:dyDescent="0.25">
      <c r="C3513" s="37"/>
    </row>
    <row r="3514" spans="3:3" x14ac:dyDescent="0.25">
      <c r="C3514" s="37"/>
    </row>
    <row r="3515" spans="3:3" x14ac:dyDescent="0.25">
      <c r="C3515" s="37"/>
    </row>
    <row r="3516" spans="3:3" x14ac:dyDescent="0.25">
      <c r="C3516" s="37"/>
    </row>
    <row r="3517" spans="3:3" x14ac:dyDescent="0.25">
      <c r="C3517" s="37"/>
    </row>
    <row r="3518" spans="3:3" x14ac:dyDescent="0.25">
      <c r="C3518" s="37"/>
    </row>
    <row r="3519" spans="3:3" x14ac:dyDescent="0.25">
      <c r="C3519" s="37"/>
    </row>
    <row r="3520" spans="3:3" x14ac:dyDescent="0.25">
      <c r="C3520" s="37"/>
    </row>
    <row r="3521" spans="3:3" x14ac:dyDescent="0.25">
      <c r="C3521" s="37"/>
    </row>
    <row r="3522" spans="3:3" x14ac:dyDescent="0.25">
      <c r="C3522" s="37"/>
    </row>
    <row r="3523" spans="3:3" x14ac:dyDescent="0.25">
      <c r="C3523" s="37"/>
    </row>
    <row r="3524" spans="3:3" x14ac:dyDescent="0.25">
      <c r="C3524" s="37"/>
    </row>
    <row r="3525" spans="3:3" x14ac:dyDescent="0.25">
      <c r="C3525" s="37"/>
    </row>
    <row r="3526" spans="3:3" x14ac:dyDescent="0.25">
      <c r="C3526" s="37"/>
    </row>
    <row r="3527" spans="3:3" x14ac:dyDescent="0.25">
      <c r="C3527" s="37"/>
    </row>
    <row r="3528" spans="3:3" x14ac:dyDescent="0.25">
      <c r="C3528" s="37"/>
    </row>
    <row r="3529" spans="3:3" x14ac:dyDescent="0.25">
      <c r="C3529" s="37"/>
    </row>
    <row r="3530" spans="3:3" x14ac:dyDescent="0.25">
      <c r="C3530" s="37"/>
    </row>
    <row r="3531" spans="3:3" x14ac:dyDescent="0.25">
      <c r="C3531" s="37"/>
    </row>
    <row r="3532" spans="3:3" x14ac:dyDescent="0.25">
      <c r="C3532" s="37"/>
    </row>
    <row r="3533" spans="3:3" x14ac:dyDescent="0.25">
      <c r="C3533" s="37"/>
    </row>
    <row r="3534" spans="3:3" x14ac:dyDescent="0.25">
      <c r="C3534" s="37"/>
    </row>
    <row r="3535" spans="3:3" x14ac:dyDescent="0.25">
      <c r="C3535" s="37"/>
    </row>
    <row r="3536" spans="3:3" x14ac:dyDescent="0.25">
      <c r="C3536" s="37"/>
    </row>
    <row r="3537" spans="3:3" x14ac:dyDescent="0.25">
      <c r="C3537" s="37"/>
    </row>
    <row r="3538" spans="3:3" x14ac:dyDescent="0.25">
      <c r="C3538" s="37"/>
    </row>
    <row r="3539" spans="3:3" x14ac:dyDescent="0.25">
      <c r="C3539" s="37"/>
    </row>
    <row r="3540" spans="3:3" x14ac:dyDescent="0.25">
      <c r="C3540" s="37"/>
    </row>
    <row r="3541" spans="3:3" x14ac:dyDescent="0.25">
      <c r="C3541" s="37"/>
    </row>
    <row r="3542" spans="3:3" x14ac:dyDescent="0.25">
      <c r="C3542" s="37"/>
    </row>
    <row r="3543" spans="3:3" x14ac:dyDescent="0.25">
      <c r="C3543" s="37"/>
    </row>
    <row r="3544" spans="3:3" x14ac:dyDescent="0.25">
      <c r="C3544" s="37"/>
    </row>
    <row r="3545" spans="3:3" x14ac:dyDescent="0.25">
      <c r="C3545" s="37"/>
    </row>
    <row r="3546" spans="3:3" x14ac:dyDescent="0.25">
      <c r="C3546" s="37"/>
    </row>
    <row r="3547" spans="3:3" x14ac:dyDescent="0.25">
      <c r="C3547" s="37"/>
    </row>
    <row r="3548" spans="3:3" x14ac:dyDescent="0.25">
      <c r="C3548" s="37"/>
    </row>
    <row r="3549" spans="3:3" x14ac:dyDescent="0.25">
      <c r="C3549" s="37"/>
    </row>
    <row r="3550" spans="3:3" x14ac:dyDescent="0.25">
      <c r="C3550" s="37"/>
    </row>
    <row r="3551" spans="3:3" x14ac:dyDescent="0.25">
      <c r="C3551" s="37"/>
    </row>
    <row r="3552" spans="3:3" x14ac:dyDescent="0.25">
      <c r="C3552" s="37"/>
    </row>
    <row r="3553" spans="3:3" x14ac:dyDescent="0.25">
      <c r="C3553" s="37"/>
    </row>
    <row r="3554" spans="3:3" x14ac:dyDescent="0.25">
      <c r="C3554" s="37"/>
    </row>
    <row r="3555" spans="3:3" x14ac:dyDescent="0.25">
      <c r="C3555" s="37"/>
    </row>
    <row r="3556" spans="3:3" x14ac:dyDescent="0.25">
      <c r="C3556" s="37"/>
    </row>
    <row r="3557" spans="3:3" x14ac:dyDescent="0.25">
      <c r="C3557" s="37"/>
    </row>
    <row r="3558" spans="3:3" x14ac:dyDescent="0.25">
      <c r="C3558" s="37"/>
    </row>
    <row r="3559" spans="3:3" x14ac:dyDescent="0.25">
      <c r="C3559" s="37"/>
    </row>
    <row r="3560" spans="3:3" x14ac:dyDescent="0.25">
      <c r="C3560" s="37"/>
    </row>
    <row r="3561" spans="3:3" x14ac:dyDescent="0.25">
      <c r="C3561" s="37"/>
    </row>
    <row r="3562" spans="3:3" x14ac:dyDescent="0.25">
      <c r="C3562" s="37"/>
    </row>
    <row r="3563" spans="3:3" x14ac:dyDescent="0.25">
      <c r="C3563" s="37"/>
    </row>
    <row r="3564" spans="3:3" x14ac:dyDescent="0.25">
      <c r="C3564" s="37"/>
    </row>
    <row r="3565" spans="3:3" x14ac:dyDescent="0.25">
      <c r="C3565" s="37"/>
    </row>
    <row r="3566" spans="3:3" x14ac:dyDescent="0.25">
      <c r="C3566" s="37"/>
    </row>
    <row r="3567" spans="3:3" x14ac:dyDescent="0.25">
      <c r="C3567" s="37"/>
    </row>
    <row r="3568" spans="3:3" x14ac:dyDescent="0.25">
      <c r="C3568" s="37"/>
    </row>
    <row r="3569" spans="3:3" x14ac:dyDescent="0.25">
      <c r="C3569" s="37"/>
    </row>
    <row r="3570" spans="3:3" x14ac:dyDescent="0.25">
      <c r="C3570" s="37"/>
    </row>
    <row r="3571" spans="3:3" x14ac:dyDescent="0.25">
      <c r="C3571" s="37"/>
    </row>
    <row r="3572" spans="3:3" x14ac:dyDescent="0.25">
      <c r="C3572" s="37"/>
    </row>
    <row r="3573" spans="3:3" x14ac:dyDescent="0.25">
      <c r="C3573" s="37"/>
    </row>
    <row r="3574" spans="3:3" x14ac:dyDescent="0.25">
      <c r="C3574" s="37"/>
    </row>
    <row r="3575" spans="3:3" x14ac:dyDescent="0.25">
      <c r="C3575" s="37"/>
    </row>
    <row r="3576" spans="3:3" x14ac:dyDescent="0.25">
      <c r="C3576" s="37"/>
    </row>
    <row r="3577" spans="3:3" x14ac:dyDescent="0.25">
      <c r="C3577" s="37"/>
    </row>
    <row r="3578" spans="3:3" x14ac:dyDescent="0.25">
      <c r="C3578" s="37"/>
    </row>
    <row r="3579" spans="3:3" x14ac:dyDescent="0.25">
      <c r="C3579" s="37"/>
    </row>
    <row r="3580" spans="3:3" x14ac:dyDescent="0.25">
      <c r="C3580" s="37"/>
    </row>
    <row r="3581" spans="3:3" x14ac:dyDescent="0.25">
      <c r="C3581" s="37"/>
    </row>
    <row r="3582" spans="3:3" x14ac:dyDescent="0.25">
      <c r="C3582" s="37"/>
    </row>
    <row r="3583" spans="3:3" x14ac:dyDescent="0.25">
      <c r="C3583" s="37"/>
    </row>
    <row r="3584" spans="3:3" x14ac:dyDescent="0.25">
      <c r="C3584" s="37"/>
    </row>
    <row r="3585" spans="3:3" x14ac:dyDescent="0.25">
      <c r="C3585" s="37"/>
    </row>
    <row r="3586" spans="3:3" x14ac:dyDescent="0.25">
      <c r="C3586" s="37"/>
    </row>
    <row r="3587" spans="3:3" x14ac:dyDescent="0.25">
      <c r="C3587" s="37"/>
    </row>
    <row r="3588" spans="3:3" x14ac:dyDescent="0.25">
      <c r="C3588" s="37"/>
    </row>
    <row r="3589" spans="3:3" x14ac:dyDescent="0.25">
      <c r="C3589" s="37"/>
    </row>
    <row r="3590" spans="3:3" x14ac:dyDescent="0.25">
      <c r="C3590" s="37"/>
    </row>
    <row r="3591" spans="3:3" x14ac:dyDescent="0.25">
      <c r="C3591" s="37"/>
    </row>
    <row r="3592" spans="3:3" x14ac:dyDescent="0.25">
      <c r="C3592" s="37"/>
    </row>
    <row r="3593" spans="3:3" x14ac:dyDescent="0.25">
      <c r="C3593" s="37"/>
    </row>
    <row r="3594" spans="3:3" x14ac:dyDescent="0.25">
      <c r="C3594" s="37"/>
    </row>
    <row r="3595" spans="3:3" x14ac:dyDescent="0.25">
      <c r="C3595" s="37"/>
    </row>
    <row r="3596" spans="3:3" x14ac:dyDescent="0.25">
      <c r="C3596" s="37"/>
    </row>
    <row r="3597" spans="3:3" x14ac:dyDescent="0.25">
      <c r="C3597" s="37"/>
    </row>
    <row r="3598" spans="3:3" x14ac:dyDescent="0.25">
      <c r="C3598" s="37"/>
    </row>
    <row r="3599" spans="3:3" x14ac:dyDescent="0.25">
      <c r="C3599" s="37"/>
    </row>
    <row r="3600" spans="3:3" x14ac:dyDescent="0.25">
      <c r="C3600" s="37"/>
    </row>
    <row r="3601" spans="3:3" x14ac:dyDescent="0.25">
      <c r="C3601" s="37"/>
    </row>
    <row r="3602" spans="3:3" x14ac:dyDescent="0.25">
      <c r="C3602" s="37"/>
    </row>
    <row r="3603" spans="3:3" x14ac:dyDescent="0.25">
      <c r="C3603" s="37"/>
    </row>
    <row r="3604" spans="3:3" x14ac:dyDescent="0.25">
      <c r="C3604" s="37"/>
    </row>
    <row r="3605" spans="3:3" x14ac:dyDescent="0.25">
      <c r="C3605" s="37"/>
    </row>
    <row r="3606" spans="3:3" x14ac:dyDescent="0.25">
      <c r="C3606" s="37"/>
    </row>
    <row r="3607" spans="3:3" x14ac:dyDescent="0.25">
      <c r="C3607" s="37"/>
    </row>
    <row r="3608" spans="3:3" x14ac:dyDescent="0.25">
      <c r="C3608" s="37"/>
    </row>
    <row r="3609" spans="3:3" x14ac:dyDescent="0.25">
      <c r="C3609" s="37"/>
    </row>
    <row r="3610" spans="3:3" x14ac:dyDescent="0.25">
      <c r="C3610" s="37"/>
    </row>
    <row r="3611" spans="3:3" x14ac:dyDescent="0.25">
      <c r="C3611" s="37"/>
    </row>
    <row r="3612" spans="3:3" x14ac:dyDescent="0.25">
      <c r="C3612" s="37"/>
    </row>
    <row r="3613" spans="3:3" x14ac:dyDescent="0.25">
      <c r="C3613" s="37"/>
    </row>
    <row r="3614" spans="3:3" x14ac:dyDescent="0.25">
      <c r="C3614" s="37"/>
    </row>
    <row r="3615" spans="3:3" x14ac:dyDescent="0.25">
      <c r="C3615" s="37"/>
    </row>
    <row r="3616" spans="3:3" x14ac:dyDescent="0.25">
      <c r="C3616" s="37"/>
    </row>
    <row r="3617" spans="3:3" x14ac:dyDescent="0.25">
      <c r="C3617" s="37"/>
    </row>
    <row r="3618" spans="3:3" x14ac:dyDescent="0.25">
      <c r="C3618" s="37"/>
    </row>
    <row r="3619" spans="3:3" x14ac:dyDescent="0.25">
      <c r="C3619" s="37"/>
    </row>
    <row r="3620" spans="3:3" x14ac:dyDescent="0.25">
      <c r="C3620" s="37"/>
    </row>
    <row r="3621" spans="3:3" x14ac:dyDescent="0.25">
      <c r="C3621" s="37"/>
    </row>
    <row r="3622" spans="3:3" x14ac:dyDescent="0.25">
      <c r="C3622" s="37"/>
    </row>
    <row r="3623" spans="3:3" x14ac:dyDescent="0.25">
      <c r="C3623" s="37"/>
    </row>
    <row r="3624" spans="3:3" x14ac:dyDescent="0.25">
      <c r="C3624" s="37"/>
    </row>
    <row r="3625" spans="3:3" x14ac:dyDescent="0.25">
      <c r="C3625" s="37"/>
    </row>
    <row r="3626" spans="3:3" x14ac:dyDescent="0.25">
      <c r="C3626" s="37"/>
    </row>
    <row r="3627" spans="3:3" x14ac:dyDescent="0.25">
      <c r="C3627" s="37"/>
    </row>
    <row r="3628" spans="3:3" x14ac:dyDescent="0.25">
      <c r="C3628" s="37"/>
    </row>
    <row r="3629" spans="3:3" x14ac:dyDescent="0.25">
      <c r="C3629" s="37"/>
    </row>
    <row r="3630" spans="3:3" x14ac:dyDescent="0.25">
      <c r="C3630" s="37"/>
    </row>
    <row r="3631" spans="3:3" x14ac:dyDescent="0.25">
      <c r="C3631" s="37"/>
    </row>
    <row r="3632" spans="3:3" x14ac:dyDescent="0.25">
      <c r="C3632" s="37"/>
    </row>
    <row r="3633" spans="3:3" x14ac:dyDescent="0.25">
      <c r="C3633" s="37"/>
    </row>
    <row r="3634" spans="3:3" x14ac:dyDescent="0.25">
      <c r="C3634" s="37"/>
    </row>
    <row r="3635" spans="3:3" x14ac:dyDescent="0.25">
      <c r="C3635" s="37"/>
    </row>
    <row r="3636" spans="3:3" x14ac:dyDescent="0.25">
      <c r="C3636" s="37"/>
    </row>
    <row r="3637" spans="3:3" x14ac:dyDescent="0.25">
      <c r="C3637" s="37"/>
    </row>
    <row r="3638" spans="3:3" x14ac:dyDescent="0.25">
      <c r="C3638" s="37"/>
    </row>
    <row r="3639" spans="3:3" x14ac:dyDescent="0.25">
      <c r="C3639" s="37"/>
    </row>
    <row r="3640" spans="3:3" x14ac:dyDescent="0.25">
      <c r="C3640" s="37"/>
    </row>
    <row r="3641" spans="3:3" x14ac:dyDescent="0.25">
      <c r="C3641" s="37"/>
    </row>
    <row r="3642" spans="3:3" x14ac:dyDescent="0.25">
      <c r="C3642" s="37"/>
    </row>
    <row r="3643" spans="3:3" x14ac:dyDescent="0.25">
      <c r="C3643" s="37"/>
    </row>
    <row r="3644" spans="3:3" x14ac:dyDescent="0.25">
      <c r="C3644" s="37"/>
    </row>
    <row r="3645" spans="3:3" x14ac:dyDescent="0.25">
      <c r="C3645" s="37"/>
    </row>
    <row r="3646" spans="3:3" x14ac:dyDescent="0.25">
      <c r="C3646" s="37"/>
    </row>
    <row r="3647" spans="3:3" x14ac:dyDescent="0.25">
      <c r="C3647" s="37"/>
    </row>
    <row r="3648" spans="3:3" x14ac:dyDescent="0.25">
      <c r="C3648" s="37"/>
    </row>
    <row r="3649" spans="3:3" x14ac:dyDescent="0.25">
      <c r="C3649" s="37"/>
    </row>
    <row r="3650" spans="3:3" x14ac:dyDescent="0.25">
      <c r="C3650" s="37"/>
    </row>
    <row r="3651" spans="3:3" x14ac:dyDescent="0.25">
      <c r="C3651" s="37"/>
    </row>
    <row r="3652" spans="3:3" x14ac:dyDescent="0.25">
      <c r="C3652" s="37"/>
    </row>
    <row r="3653" spans="3:3" x14ac:dyDescent="0.25">
      <c r="C3653" s="37"/>
    </row>
    <row r="3654" spans="3:3" x14ac:dyDescent="0.25">
      <c r="C3654" s="37"/>
    </row>
    <row r="3655" spans="3:3" x14ac:dyDescent="0.25">
      <c r="C3655" s="37"/>
    </row>
    <row r="3656" spans="3:3" x14ac:dyDescent="0.25">
      <c r="C3656" s="37"/>
    </row>
    <row r="3657" spans="3:3" x14ac:dyDescent="0.25">
      <c r="C3657" s="37"/>
    </row>
    <row r="3658" spans="3:3" x14ac:dyDescent="0.25">
      <c r="C3658" s="37"/>
    </row>
    <row r="3659" spans="3:3" x14ac:dyDescent="0.25">
      <c r="C3659" s="37"/>
    </row>
    <row r="3660" spans="3:3" x14ac:dyDescent="0.25">
      <c r="C3660" s="37"/>
    </row>
    <row r="3661" spans="3:3" x14ac:dyDescent="0.25">
      <c r="C3661" s="37"/>
    </row>
    <row r="3662" spans="3:3" x14ac:dyDescent="0.25">
      <c r="C3662" s="37"/>
    </row>
    <row r="3663" spans="3:3" x14ac:dyDescent="0.25">
      <c r="C3663" s="37"/>
    </row>
    <row r="3664" spans="3:3" x14ac:dyDescent="0.25">
      <c r="C3664" s="37"/>
    </row>
    <row r="3665" spans="3:3" x14ac:dyDescent="0.25">
      <c r="C3665" s="37"/>
    </row>
    <row r="3666" spans="3:3" x14ac:dyDescent="0.25">
      <c r="C3666" s="37"/>
    </row>
    <row r="3667" spans="3:3" x14ac:dyDescent="0.25">
      <c r="C3667" s="37"/>
    </row>
    <row r="3668" spans="3:3" x14ac:dyDescent="0.25">
      <c r="C3668" s="37"/>
    </row>
    <row r="3669" spans="3:3" x14ac:dyDescent="0.25">
      <c r="C3669" s="37"/>
    </row>
    <row r="3670" spans="3:3" x14ac:dyDescent="0.25">
      <c r="C3670" s="37"/>
    </row>
    <row r="3671" spans="3:3" x14ac:dyDescent="0.25">
      <c r="C3671" s="37"/>
    </row>
    <row r="3672" spans="3:3" x14ac:dyDescent="0.25">
      <c r="C3672" s="37"/>
    </row>
    <row r="3673" spans="3:3" x14ac:dyDescent="0.25">
      <c r="C3673" s="37"/>
    </row>
    <row r="3674" spans="3:3" x14ac:dyDescent="0.25">
      <c r="C3674" s="37"/>
    </row>
    <row r="3675" spans="3:3" x14ac:dyDescent="0.25">
      <c r="C3675" s="37"/>
    </row>
    <row r="3676" spans="3:3" x14ac:dyDescent="0.25">
      <c r="C3676" s="37"/>
    </row>
    <row r="3677" spans="3:3" x14ac:dyDescent="0.25">
      <c r="C3677" s="37"/>
    </row>
    <row r="3678" spans="3:3" x14ac:dyDescent="0.25">
      <c r="C3678" s="37"/>
    </row>
    <row r="3679" spans="3:3" x14ac:dyDescent="0.25">
      <c r="C3679" s="37"/>
    </row>
    <row r="3680" spans="3:3" x14ac:dyDescent="0.25">
      <c r="C3680" s="37"/>
    </row>
    <row r="3681" spans="3:3" x14ac:dyDescent="0.25">
      <c r="C3681" s="37"/>
    </row>
    <row r="3682" spans="3:3" x14ac:dyDescent="0.25">
      <c r="C3682" s="37"/>
    </row>
    <row r="3683" spans="3:3" x14ac:dyDescent="0.25">
      <c r="C3683" s="37"/>
    </row>
    <row r="3684" spans="3:3" x14ac:dyDescent="0.25">
      <c r="C3684" s="37"/>
    </row>
    <row r="3685" spans="3:3" x14ac:dyDescent="0.25">
      <c r="C3685" s="37"/>
    </row>
    <row r="3686" spans="3:3" x14ac:dyDescent="0.25">
      <c r="C3686" s="37"/>
    </row>
    <row r="3687" spans="3:3" x14ac:dyDescent="0.25">
      <c r="C3687" s="37"/>
    </row>
    <row r="3688" spans="3:3" x14ac:dyDescent="0.25">
      <c r="C3688" s="37"/>
    </row>
    <row r="3689" spans="3:3" x14ac:dyDescent="0.25">
      <c r="C3689" s="37"/>
    </row>
    <row r="3690" spans="3:3" x14ac:dyDescent="0.25">
      <c r="C3690" s="37"/>
    </row>
    <row r="3691" spans="3:3" x14ac:dyDescent="0.25">
      <c r="C3691" s="37"/>
    </row>
    <row r="3692" spans="3:3" x14ac:dyDescent="0.25">
      <c r="C3692" s="37"/>
    </row>
    <row r="3693" spans="3:3" x14ac:dyDescent="0.25">
      <c r="C3693" s="37"/>
    </row>
    <row r="3694" spans="3:3" x14ac:dyDescent="0.25">
      <c r="C3694" s="37"/>
    </row>
    <row r="3695" spans="3:3" x14ac:dyDescent="0.25">
      <c r="C3695" s="37"/>
    </row>
    <row r="3696" spans="3:3" x14ac:dyDescent="0.25">
      <c r="C3696" s="37"/>
    </row>
    <row r="3697" spans="3:3" x14ac:dyDescent="0.25">
      <c r="C3697" s="37"/>
    </row>
    <row r="3698" spans="3:3" x14ac:dyDescent="0.25">
      <c r="C3698" s="37"/>
    </row>
    <row r="3699" spans="3:3" x14ac:dyDescent="0.25">
      <c r="C3699" s="37"/>
    </row>
    <row r="3700" spans="3:3" x14ac:dyDescent="0.25">
      <c r="C3700" s="37"/>
    </row>
    <row r="3701" spans="3:3" x14ac:dyDescent="0.25">
      <c r="C3701" s="37"/>
    </row>
    <row r="3702" spans="3:3" x14ac:dyDescent="0.25">
      <c r="C3702" s="37"/>
    </row>
    <row r="3703" spans="3:3" x14ac:dyDescent="0.25">
      <c r="C3703" s="37"/>
    </row>
    <row r="3704" spans="3:3" x14ac:dyDescent="0.25">
      <c r="C3704" s="37"/>
    </row>
    <row r="3705" spans="3:3" x14ac:dyDescent="0.25">
      <c r="C3705" s="37"/>
    </row>
    <row r="3706" spans="3:3" x14ac:dyDescent="0.25">
      <c r="C3706" s="37"/>
    </row>
    <row r="3707" spans="3:3" x14ac:dyDescent="0.25">
      <c r="C3707" s="37"/>
    </row>
    <row r="3708" spans="3:3" x14ac:dyDescent="0.25">
      <c r="C3708" s="37"/>
    </row>
    <row r="3709" spans="3:3" x14ac:dyDescent="0.25">
      <c r="C3709" s="37"/>
    </row>
    <row r="3710" spans="3:3" x14ac:dyDescent="0.25">
      <c r="C3710" s="37"/>
    </row>
    <row r="3711" spans="3:3" x14ac:dyDescent="0.25">
      <c r="C3711" s="37"/>
    </row>
    <row r="3712" spans="3:3" x14ac:dyDescent="0.25">
      <c r="C3712" s="37"/>
    </row>
    <row r="3713" spans="3:3" x14ac:dyDescent="0.25">
      <c r="C3713" s="37"/>
    </row>
    <row r="3714" spans="3:3" x14ac:dyDescent="0.25">
      <c r="C3714" s="37"/>
    </row>
    <row r="3715" spans="3:3" x14ac:dyDescent="0.25">
      <c r="C3715" s="37"/>
    </row>
    <row r="3716" spans="3:3" x14ac:dyDescent="0.25">
      <c r="C3716" s="37"/>
    </row>
    <row r="3717" spans="3:3" x14ac:dyDescent="0.25">
      <c r="C3717" s="37"/>
    </row>
    <row r="3718" spans="3:3" x14ac:dyDescent="0.25">
      <c r="C3718" s="37"/>
    </row>
    <row r="3719" spans="3:3" x14ac:dyDescent="0.25">
      <c r="C3719" s="37"/>
    </row>
    <row r="3720" spans="3:3" x14ac:dyDescent="0.25">
      <c r="C3720" s="37"/>
    </row>
    <row r="3721" spans="3:3" x14ac:dyDescent="0.25">
      <c r="C3721" s="37"/>
    </row>
    <row r="3722" spans="3:3" x14ac:dyDescent="0.25">
      <c r="C3722" s="37"/>
    </row>
    <row r="3723" spans="3:3" x14ac:dyDescent="0.25">
      <c r="C3723" s="37"/>
    </row>
    <row r="3724" spans="3:3" x14ac:dyDescent="0.25">
      <c r="C3724" s="37"/>
    </row>
    <row r="3725" spans="3:3" x14ac:dyDescent="0.25">
      <c r="C3725" s="37"/>
    </row>
    <row r="3726" spans="3:3" x14ac:dyDescent="0.25">
      <c r="C3726" s="37"/>
    </row>
    <row r="3727" spans="3:3" x14ac:dyDescent="0.25">
      <c r="C3727" s="37"/>
    </row>
    <row r="3728" spans="3:3" x14ac:dyDescent="0.25">
      <c r="C3728" s="37"/>
    </row>
    <row r="3729" spans="3:3" x14ac:dyDescent="0.25">
      <c r="C3729" s="37"/>
    </row>
    <row r="3730" spans="3:3" x14ac:dyDescent="0.25">
      <c r="C3730" s="37"/>
    </row>
    <row r="3731" spans="3:3" x14ac:dyDescent="0.25">
      <c r="C3731" s="37"/>
    </row>
    <row r="3732" spans="3:3" x14ac:dyDescent="0.25">
      <c r="C3732" s="37"/>
    </row>
    <row r="3733" spans="3:3" x14ac:dyDescent="0.25">
      <c r="C3733" s="37"/>
    </row>
    <row r="3734" spans="3:3" x14ac:dyDescent="0.25">
      <c r="C3734" s="37"/>
    </row>
    <row r="3735" spans="3:3" x14ac:dyDescent="0.25">
      <c r="C3735" s="37"/>
    </row>
    <row r="3736" spans="3:3" x14ac:dyDescent="0.25">
      <c r="C3736" s="37"/>
    </row>
    <row r="3737" spans="3:3" x14ac:dyDescent="0.25">
      <c r="C3737" s="37"/>
    </row>
    <row r="3738" spans="3:3" x14ac:dyDescent="0.25">
      <c r="C3738" s="37"/>
    </row>
    <row r="3739" spans="3:3" x14ac:dyDescent="0.25">
      <c r="C3739" s="37"/>
    </row>
    <row r="3740" spans="3:3" x14ac:dyDescent="0.25">
      <c r="C3740" s="37"/>
    </row>
    <row r="3741" spans="3:3" x14ac:dyDescent="0.25">
      <c r="C3741" s="37"/>
    </row>
    <row r="3742" spans="3:3" x14ac:dyDescent="0.25">
      <c r="C3742" s="37"/>
    </row>
    <row r="3743" spans="3:3" x14ac:dyDescent="0.25">
      <c r="C3743" s="37"/>
    </row>
    <row r="3744" spans="3:3" x14ac:dyDescent="0.25">
      <c r="C3744" s="37"/>
    </row>
    <row r="3745" spans="3:3" x14ac:dyDescent="0.25">
      <c r="C3745" s="37"/>
    </row>
    <row r="3746" spans="3:3" x14ac:dyDescent="0.25">
      <c r="C3746" s="37"/>
    </row>
    <row r="3747" spans="3:3" x14ac:dyDescent="0.25">
      <c r="C3747" s="37"/>
    </row>
    <row r="3748" spans="3:3" x14ac:dyDescent="0.25">
      <c r="C3748" s="37"/>
    </row>
    <row r="3749" spans="3:3" x14ac:dyDescent="0.25">
      <c r="C3749" s="37"/>
    </row>
    <row r="3750" spans="3:3" x14ac:dyDescent="0.25">
      <c r="C3750" s="37"/>
    </row>
    <row r="3751" spans="3:3" x14ac:dyDescent="0.25">
      <c r="C3751" s="37"/>
    </row>
    <row r="3752" spans="3:3" x14ac:dyDescent="0.25">
      <c r="C3752" s="37"/>
    </row>
    <row r="3753" spans="3:3" x14ac:dyDescent="0.25">
      <c r="C3753" s="37"/>
    </row>
    <row r="3754" spans="3:3" x14ac:dyDescent="0.25">
      <c r="C3754" s="37"/>
    </row>
    <row r="3755" spans="3:3" x14ac:dyDescent="0.25">
      <c r="C3755" s="37"/>
    </row>
    <row r="3756" spans="3:3" x14ac:dyDescent="0.25">
      <c r="C3756" s="37"/>
    </row>
    <row r="3757" spans="3:3" x14ac:dyDescent="0.25">
      <c r="C3757" s="37"/>
    </row>
    <row r="3758" spans="3:3" x14ac:dyDescent="0.25">
      <c r="C3758" s="37"/>
    </row>
    <row r="3759" spans="3:3" x14ac:dyDescent="0.25">
      <c r="C3759" s="37"/>
    </row>
    <row r="3760" spans="3:3" x14ac:dyDescent="0.25">
      <c r="C3760" s="37"/>
    </row>
    <row r="3761" spans="3:3" x14ac:dyDescent="0.25">
      <c r="C3761" s="37"/>
    </row>
    <row r="3762" spans="3:3" x14ac:dyDescent="0.25">
      <c r="C3762" s="37"/>
    </row>
    <row r="3763" spans="3:3" x14ac:dyDescent="0.25">
      <c r="C3763" s="37"/>
    </row>
    <row r="3764" spans="3:3" x14ac:dyDescent="0.25">
      <c r="C3764" s="37"/>
    </row>
    <row r="3765" spans="3:3" x14ac:dyDescent="0.25">
      <c r="C3765" s="37"/>
    </row>
    <row r="3766" spans="3:3" x14ac:dyDescent="0.25">
      <c r="C3766" s="37"/>
    </row>
    <row r="3767" spans="3:3" x14ac:dyDescent="0.25">
      <c r="C3767" s="37"/>
    </row>
    <row r="3768" spans="3:3" x14ac:dyDescent="0.25">
      <c r="C3768" s="37"/>
    </row>
    <row r="3769" spans="3:3" x14ac:dyDescent="0.25">
      <c r="C3769" s="37"/>
    </row>
    <row r="3770" spans="3:3" x14ac:dyDescent="0.25">
      <c r="C3770" s="37"/>
    </row>
    <row r="3771" spans="3:3" x14ac:dyDescent="0.25">
      <c r="C3771" s="37"/>
    </row>
    <row r="3772" spans="3:3" x14ac:dyDescent="0.25">
      <c r="C3772" s="37"/>
    </row>
    <row r="3773" spans="3:3" x14ac:dyDescent="0.25">
      <c r="C3773" s="37"/>
    </row>
    <row r="3774" spans="3:3" x14ac:dyDescent="0.25">
      <c r="C3774" s="37"/>
    </row>
    <row r="3775" spans="3:3" x14ac:dyDescent="0.25">
      <c r="C3775" s="37"/>
    </row>
    <row r="3776" spans="3:3" x14ac:dyDescent="0.25">
      <c r="C3776" s="37"/>
    </row>
    <row r="3777" spans="3:3" x14ac:dyDescent="0.25">
      <c r="C3777" s="37"/>
    </row>
    <row r="3778" spans="3:3" x14ac:dyDescent="0.25">
      <c r="C3778" s="37"/>
    </row>
    <row r="3779" spans="3:3" x14ac:dyDescent="0.25">
      <c r="C3779" s="37"/>
    </row>
    <row r="3780" spans="3:3" x14ac:dyDescent="0.25">
      <c r="C3780" s="37"/>
    </row>
    <row r="3781" spans="3:3" x14ac:dyDescent="0.25">
      <c r="C3781" s="37"/>
    </row>
    <row r="3782" spans="3:3" x14ac:dyDescent="0.25">
      <c r="C3782" s="37"/>
    </row>
    <row r="3783" spans="3:3" x14ac:dyDescent="0.25">
      <c r="C3783" s="37"/>
    </row>
    <row r="3784" spans="3:3" x14ac:dyDescent="0.25">
      <c r="C3784" s="37"/>
    </row>
    <row r="3785" spans="3:3" x14ac:dyDescent="0.25">
      <c r="C3785" s="37"/>
    </row>
    <row r="3786" spans="3:3" x14ac:dyDescent="0.25">
      <c r="C3786" s="37"/>
    </row>
    <row r="3787" spans="3:3" x14ac:dyDescent="0.25">
      <c r="C3787" s="37"/>
    </row>
    <row r="3788" spans="3:3" x14ac:dyDescent="0.25">
      <c r="C3788" s="37"/>
    </row>
    <row r="3789" spans="3:3" x14ac:dyDescent="0.25">
      <c r="C3789" s="37"/>
    </row>
    <row r="3790" spans="3:3" x14ac:dyDescent="0.25">
      <c r="C3790" s="37"/>
    </row>
    <row r="3791" spans="3:3" x14ac:dyDescent="0.25">
      <c r="C3791" s="37"/>
    </row>
    <row r="3792" spans="3:3" x14ac:dyDescent="0.25">
      <c r="C3792" s="37"/>
    </row>
    <row r="3793" spans="3:3" x14ac:dyDescent="0.25">
      <c r="C3793" s="37"/>
    </row>
    <row r="3794" spans="3:3" x14ac:dyDescent="0.25">
      <c r="C3794" s="37"/>
    </row>
    <row r="3795" spans="3:3" x14ac:dyDescent="0.25">
      <c r="C3795" s="37"/>
    </row>
    <row r="3796" spans="3:3" x14ac:dyDescent="0.25">
      <c r="C3796" s="37"/>
    </row>
    <row r="3797" spans="3:3" x14ac:dyDescent="0.25">
      <c r="C3797" s="37"/>
    </row>
    <row r="3798" spans="3:3" x14ac:dyDescent="0.25">
      <c r="C3798" s="37"/>
    </row>
    <row r="3799" spans="3:3" x14ac:dyDescent="0.25">
      <c r="C3799" s="37"/>
    </row>
    <row r="3800" spans="3:3" x14ac:dyDescent="0.25">
      <c r="C3800" s="37"/>
    </row>
    <row r="3801" spans="3:3" x14ac:dyDescent="0.25">
      <c r="C3801" s="37"/>
    </row>
    <row r="3802" spans="3:3" x14ac:dyDescent="0.25">
      <c r="C3802" s="37"/>
    </row>
    <row r="3803" spans="3:3" x14ac:dyDescent="0.25">
      <c r="C3803" s="37"/>
    </row>
    <row r="3804" spans="3:3" x14ac:dyDescent="0.25">
      <c r="C3804" s="37"/>
    </row>
    <row r="3805" spans="3:3" x14ac:dyDescent="0.25">
      <c r="C3805" s="37"/>
    </row>
    <row r="3806" spans="3:3" x14ac:dyDescent="0.25">
      <c r="C3806" s="37"/>
    </row>
    <row r="3807" spans="3:3" x14ac:dyDescent="0.25">
      <c r="C3807" s="37"/>
    </row>
    <row r="3808" spans="3:3" x14ac:dyDescent="0.25">
      <c r="C3808" s="37"/>
    </row>
    <row r="3809" spans="3:3" x14ac:dyDescent="0.25">
      <c r="C3809" s="37"/>
    </row>
    <row r="3810" spans="3:3" x14ac:dyDescent="0.25">
      <c r="C3810" s="37"/>
    </row>
    <row r="3811" spans="3:3" x14ac:dyDescent="0.25">
      <c r="C3811" s="37"/>
    </row>
    <row r="3812" spans="3:3" x14ac:dyDescent="0.25">
      <c r="C3812" s="37"/>
    </row>
    <row r="3813" spans="3:3" x14ac:dyDescent="0.25">
      <c r="C3813" s="37"/>
    </row>
    <row r="3814" spans="3:3" x14ac:dyDescent="0.25">
      <c r="C3814" s="37"/>
    </row>
    <row r="3815" spans="3:3" x14ac:dyDescent="0.25">
      <c r="C3815" s="37"/>
    </row>
    <row r="3816" spans="3:3" x14ac:dyDescent="0.25">
      <c r="C3816" s="37"/>
    </row>
    <row r="3817" spans="3:3" x14ac:dyDescent="0.25">
      <c r="C3817" s="37"/>
    </row>
    <row r="3818" spans="3:3" x14ac:dyDescent="0.25">
      <c r="C3818" s="37"/>
    </row>
    <row r="3819" spans="3:3" x14ac:dyDescent="0.25">
      <c r="C3819" s="37"/>
    </row>
    <row r="3820" spans="3:3" x14ac:dyDescent="0.25">
      <c r="C3820" s="37"/>
    </row>
    <row r="3821" spans="3:3" x14ac:dyDescent="0.25">
      <c r="C3821" s="37"/>
    </row>
    <row r="3822" spans="3:3" x14ac:dyDescent="0.25">
      <c r="C3822" s="37"/>
    </row>
    <row r="3823" spans="3:3" x14ac:dyDescent="0.25">
      <c r="C3823" s="37"/>
    </row>
    <row r="3824" spans="3:3" x14ac:dyDescent="0.25">
      <c r="C3824" s="37"/>
    </row>
    <row r="3825" spans="3:3" x14ac:dyDescent="0.25">
      <c r="C3825" s="37"/>
    </row>
    <row r="3826" spans="3:3" x14ac:dyDescent="0.25">
      <c r="C3826" s="37"/>
    </row>
    <row r="3827" spans="3:3" x14ac:dyDescent="0.25">
      <c r="C3827" s="37"/>
    </row>
    <row r="3828" spans="3:3" x14ac:dyDescent="0.25">
      <c r="C3828" s="37"/>
    </row>
    <row r="3829" spans="3:3" x14ac:dyDescent="0.25">
      <c r="C3829" s="37"/>
    </row>
    <row r="3830" spans="3:3" x14ac:dyDescent="0.25">
      <c r="C3830" s="37"/>
    </row>
    <row r="3831" spans="3:3" x14ac:dyDescent="0.25">
      <c r="C3831" s="37"/>
    </row>
    <row r="3832" spans="3:3" x14ac:dyDescent="0.25">
      <c r="C3832" s="37"/>
    </row>
    <row r="3833" spans="3:3" x14ac:dyDescent="0.25">
      <c r="C3833" s="37"/>
    </row>
    <row r="3834" spans="3:3" x14ac:dyDescent="0.25">
      <c r="C3834" s="37"/>
    </row>
    <row r="3835" spans="3:3" x14ac:dyDescent="0.25">
      <c r="C3835" s="37"/>
    </row>
    <row r="3836" spans="3:3" x14ac:dyDescent="0.25">
      <c r="C3836" s="37"/>
    </row>
    <row r="3837" spans="3:3" x14ac:dyDescent="0.25">
      <c r="C3837" s="37"/>
    </row>
    <row r="3838" spans="3:3" x14ac:dyDescent="0.25">
      <c r="C3838" s="37"/>
    </row>
    <row r="3839" spans="3:3" x14ac:dyDescent="0.25">
      <c r="C3839" s="37"/>
    </row>
    <row r="3840" spans="3:3" x14ac:dyDescent="0.25">
      <c r="C3840" s="37"/>
    </row>
    <row r="3841" spans="3:3" x14ac:dyDescent="0.25">
      <c r="C3841" s="37"/>
    </row>
    <row r="3842" spans="3:3" x14ac:dyDescent="0.25">
      <c r="C3842" s="37"/>
    </row>
    <row r="3843" spans="3:3" x14ac:dyDescent="0.25">
      <c r="C3843" s="37"/>
    </row>
    <row r="3844" spans="3:3" x14ac:dyDescent="0.25">
      <c r="C3844" s="37"/>
    </row>
    <row r="3845" spans="3:3" x14ac:dyDescent="0.25">
      <c r="C3845" s="37"/>
    </row>
    <row r="3846" spans="3:3" x14ac:dyDescent="0.25">
      <c r="C3846" s="37"/>
    </row>
    <row r="3847" spans="3:3" x14ac:dyDescent="0.25">
      <c r="C3847" s="37"/>
    </row>
    <row r="3848" spans="3:3" x14ac:dyDescent="0.25">
      <c r="C3848" s="37"/>
    </row>
    <row r="3849" spans="3:3" x14ac:dyDescent="0.25">
      <c r="C3849" s="37"/>
    </row>
    <row r="3850" spans="3:3" x14ac:dyDescent="0.25">
      <c r="C3850" s="37"/>
    </row>
    <row r="3851" spans="3:3" x14ac:dyDescent="0.25">
      <c r="C3851" s="37"/>
    </row>
    <row r="3852" spans="3:3" x14ac:dyDescent="0.25">
      <c r="C3852" s="37"/>
    </row>
    <row r="3853" spans="3:3" x14ac:dyDescent="0.25">
      <c r="C3853" s="37"/>
    </row>
    <row r="3854" spans="3:3" x14ac:dyDescent="0.25">
      <c r="C3854" s="37"/>
    </row>
    <row r="3855" spans="3:3" x14ac:dyDescent="0.25">
      <c r="C3855" s="37"/>
    </row>
    <row r="3856" spans="3:3" x14ac:dyDescent="0.25">
      <c r="C3856" s="37"/>
    </row>
    <row r="3857" spans="3:3" x14ac:dyDescent="0.25">
      <c r="C3857" s="37"/>
    </row>
    <row r="3858" spans="3:3" x14ac:dyDescent="0.25">
      <c r="C3858" s="37"/>
    </row>
    <row r="3859" spans="3:3" x14ac:dyDescent="0.25">
      <c r="C3859" s="37"/>
    </row>
    <row r="3860" spans="3:3" x14ac:dyDescent="0.25">
      <c r="C3860" s="37"/>
    </row>
    <row r="3861" spans="3:3" x14ac:dyDescent="0.25">
      <c r="C3861" s="37"/>
    </row>
    <row r="3862" spans="3:3" x14ac:dyDescent="0.25">
      <c r="C3862" s="37"/>
    </row>
    <row r="3863" spans="3:3" x14ac:dyDescent="0.25">
      <c r="C3863" s="37"/>
    </row>
    <row r="3864" spans="3:3" x14ac:dyDescent="0.25">
      <c r="C3864" s="37"/>
    </row>
    <row r="3865" spans="3:3" x14ac:dyDescent="0.25">
      <c r="C3865" s="37"/>
    </row>
    <row r="3866" spans="3:3" x14ac:dyDescent="0.25">
      <c r="C3866" s="37"/>
    </row>
    <row r="3867" spans="3:3" x14ac:dyDescent="0.25">
      <c r="C3867" s="37"/>
    </row>
    <row r="3868" spans="3:3" x14ac:dyDescent="0.25">
      <c r="C3868" s="37"/>
    </row>
    <row r="3869" spans="3:3" x14ac:dyDescent="0.25">
      <c r="C3869" s="37"/>
    </row>
    <row r="3870" spans="3:3" x14ac:dyDescent="0.25">
      <c r="C3870" s="37"/>
    </row>
    <row r="3871" spans="3:3" x14ac:dyDescent="0.25">
      <c r="C3871" s="37"/>
    </row>
    <row r="3872" spans="3:3" x14ac:dyDescent="0.25">
      <c r="C3872" s="37"/>
    </row>
    <row r="3873" spans="3:3" x14ac:dyDescent="0.25">
      <c r="C3873" s="37"/>
    </row>
    <row r="3874" spans="3:3" x14ac:dyDescent="0.25">
      <c r="C3874" s="37"/>
    </row>
    <row r="3875" spans="3:3" x14ac:dyDescent="0.25">
      <c r="C3875" s="37"/>
    </row>
    <row r="3876" spans="3:3" x14ac:dyDescent="0.25">
      <c r="C3876" s="37"/>
    </row>
    <row r="3877" spans="3:3" x14ac:dyDescent="0.25">
      <c r="C3877" s="37"/>
    </row>
    <row r="3878" spans="3:3" x14ac:dyDescent="0.25">
      <c r="C3878" s="37"/>
    </row>
    <row r="3879" spans="3:3" x14ac:dyDescent="0.25">
      <c r="C3879" s="37"/>
    </row>
    <row r="3880" spans="3:3" x14ac:dyDescent="0.25">
      <c r="C3880" s="37"/>
    </row>
    <row r="3881" spans="3:3" x14ac:dyDescent="0.25">
      <c r="C3881" s="37"/>
    </row>
    <row r="3882" spans="3:3" x14ac:dyDescent="0.25">
      <c r="C3882" s="37"/>
    </row>
    <row r="3883" spans="3:3" x14ac:dyDescent="0.25">
      <c r="C3883" s="37"/>
    </row>
    <row r="3884" spans="3:3" x14ac:dyDescent="0.25">
      <c r="C3884" s="37"/>
    </row>
    <row r="3885" spans="3:3" x14ac:dyDescent="0.25">
      <c r="C3885" s="37"/>
    </row>
    <row r="3886" spans="3:3" x14ac:dyDescent="0.25">
      <c r="C3886" s="37"/>
    </row>
    <row r="3887" spans="3:3" x14ac:dyDescent="0.25">
      <c r="C3887" s="37"/>
    </row>
    <row r="3888" spans="3:3" x14ac:dyDescent="0.25">
      <c r="C3888" s="37"/>
    </row>
    <row r="3889" spans="3:3" x14ac:dyDescent="0.25">
      <c r="C3889" s="37"/>
    </row>
    <row r="3890" spans="3:3" x14ac:dyDescent="0.25">
      <c r="C3890" s="37"/>
    </row>
    <row r="3891" spans="3:3" x14ac:dyDescent="0.25">
      <c r="C3891" s="37"/>
    </row>
    <row r="3892" spans="3:3" x14ac:dyDescent="0.25">
      <c r="C3892" s="37"/>
    </row>
    <row r="3893" spans="3:3" x14ac:dyDescent="0.25">
      <c r="C3893" s="37"/>
    </row>
    <row r="3894" spans="3:3" x14ac:dyDescent="0.25">
      <c r="C3894" s="37"/>
    </row>
    <row r="3895" spans="3:3" x14ac:dyDescent="0.25">
      <c r="C3895" s="37"/>
    </row>
    <row r="3896" spans="3:3" x14ac:dyDescent="0.25">
      <c r="C3896" s="37"/>
    </row>
    <row r="3897" spans="3:3" x14ac:dyDescent="0.25">
      <c r="C3897" s="37"/>
    </row>
    <row r="3898" spans="3:3" x14ac:dyDescent="0.25">
      <c r="C3898" s="37"/>
    </row>
    <row r="3899" spans="3:3" x14ac:dyDescent="0.25">
      <c r="C3899" s="37"/>
    </row>
    <row r="3900" spans="3:3" x14ac:dyDescent="0.25">
      <c r="C3900" s="37"/>
    </row>
    <row r="3901" spans="3:3" x14ac:dyDescent="0.25">
      <c r="C3901" s="37"/>
    </row>
    <row r="3902" spans="3:3" x14ac:dyDescent="0.25">
      <c r="C3902" s="37"/>
    </row>
    <row r="3903" spans="3:3" x14ac:dyDescent="0.25">
      <c r="C3903" s="37"/>
    </row>
    <row r="3904" spans="3:3" x14ac:dyDescent="0.25">
      <c r="C3904" s="37"/>
    </row>
    <row r="3905" spans="3:3" x14ac:dyDescent="0.25">
      <c r="C3905" s="37"/>
    </row>
    <row r="3906" spans="3:3" x14ac:dyDescent="0.25">
      <c r="C3906" s="37"/>
    </row>
    <row r="3907" spans="3:3" x14ac:dyDescent="0.25">
      <c r="C3907" s="37"/>
    </row>
    <row r="3908" spans="3:3" x14ac:dyDescent="0.25">
      <c r="C3908" s="37"/>
    </row>
    <row r="3909" spans="3:3" x14ac:dyDescent="0.25">
      <c r="C3909" s="37"/>
    </row>
    <row r="3910" spans="3:3" x14ac:dyDescent="0.25">
      <c r="C3910" s="37"/>
    </row>
    <row r="3911" spans="3:3" x14ac:dyDescent="0.25">
      <c r="C3911" s="37"/>
    </row>
    <row r="3912" spans="3:3" x14ac:dyDescent="0.25">
      <c r="C3912" s="37"/>
    </row>
    <row r="3913" spans="3:3" x14ac:dyDescent="0.25">
      <c r="C3913" s="37"/>
    </row>
    <row r="3914" spans="3:3" x14ac:dyDescent="0.25">
      <c r="C3914" s="37"/>
    </row>
    <row r="3915" spans="3:3" x14ac:dyDescent="0.25">
      <c r="C3915" s="37"/>
    </row>
    <row r="3916" spans="3:3" x14ac:dyDescent="0.25">
      <c r="C3916" s="37"/>
    </row>
    <row r="3917" spans="3:3" x14ac:dyDescent="0.25">
      <c r="C3917" s="37"/>
    </row>
    <row r="3918" spans="3:3" x14ac:dyDescent="0.25">
      <c r="C3918" s="37"/>
    </row>
    <row r="3919" spans="3:3" x14ac:dyDescent="0.25">
      <c r="C3919" s="37"/>
    </row>
    <row r="3920" spans="3:3" x14ac:dyDescent="0.25">
      <c r="C3920" s="37"/>
    </row>
    <row r="3921" spans="3:3" x14ac:dyDescent="0.25">
      <c r="C3921" s="37"/>
    </row>
    <row r="3922" spans="3:3" x14ac:dyDescent="0.25">
      <c r="C3922" s="37"/>
    </row>
    <row r="3923" spans="3:3" x14ac:dyDescent="0.25">
      <c r="C3923" s="37"/>
    </row>
    <row r="3924" spans="3:3" x14ac:dyDescent="0.25">
      <c r="C3924" s="37"/>
    </row>
    <row r="3925" spans="3:3" x14ac:dyDescent="0.25">
      <c r="C3925" s="37"/>
    </row>
    <row r="3926" spans="3:3" x14ac:dyDescent="0.25">
      <c r="C3926" s="37"/>
    </row>
    <row r="3927" spans="3:3" x14ac:dyDescent="0.25">
      <c r="C3927" s="37"/>
    </row>
    <row r="3928" spans="3:3" x14ac:dyDescent="0.25">
      <c r="C3928" s="37"/>
    </row>
    <row r="3929" spans="3:3" x14ac:dyDescent="0.25">
      <c r="C3929" s="37"/>
    </row>
    <row r="3930" spans="3:3" x14ac:dyDescent="0.25">
      <c r="C3930" s="37"/>
    </row>
    <row r="3931" spans="3:3" x14ac:dyDescent="0.25">
      <c r="C3931" s="37"/>
    </row>
    <row r="3932" spans="3:3" x14ac:dyDescent="0.25">
      <c r="C3932" s="37"/>
    </row>
    <row r="3933" spans="3:3" x14ac:dyDescent="0.25">
      <c r="C3933" s="37"/>
    </row>
    <row r="3934" spans="3:3" x14ac:dyDescent="0.25">
      <c r="C3934" s="37"/>
    </row>
    <row r="3935" spans="3:3" x14ac:dyDescent="0.25">
      <c r="C3935" s="37"/>
    </row>
    <row r="3936" spans="3:3" x14ac:dyDescent="0.25">
      <c r="C3936" s="37"/>
    </row>
    <row r="3937" spans="3:3" x14ac:dyDescent="0.25">
      <c r="C3937" s="37"/>
    </row>
    <row r="3938" spans="3:3" x14ac:dyDescent="0.25">
      <c r="C3938" s="37"/>
    </row>
    <row r="3939" spans="3:3" x14ac:dyDescent="0.25">
      <c r="C3939" s="37"/>
    </row>
    <row r="3940" spans="3:3" x14ac:dyDescent="0.25">
      <c r="C3940" s="37"/>
    </row>
    <row r="3941" spans="3:3" x14ac:dyDescent="0.25">
      <c r="C3941" s="37"/>
    </row>
    <row r="3942" spans="3:3" x14ac:dyDescent="0.25">
      <c r="C3942" s="37"/>
    </row>
    <row r="3943" spans="3:3" x14ac:dyDescent="0.25">
      <c r="C3943" s="37"/>
    </row>
    <row r="3944" spans="3:3" x14ac:dyDescent="0.25">
      <c r="C3944" s="37"/>
    </row>
    <row r="3945" spans="3:3" x14ac:dyDescent="0.25">
      <c r="C3945" s="37"/>
    </row>
    <row r="3946" spans="3:3" x14ac:dyDescent="0.25">
      <c r="C3946" s="37"/>
    </row>
    <row r="3947" spans="3:3" x14ac:dyDescent="0.25">
      <c r="C3947" s="37"/>
    </row>
    <row r="3948" spans="3:3" x14ac:dyDescent="0.25">
      <c r="C3948" s="37"/>
    </row>
    <row r="3949" spans="3:3" x14ac:dyDescent="0.25">
      <c r="C3949" s="37"/>
    </row>
    <row r="3950" spans="3:3" x14ac:dyDescent="0.25">
      <c r="C3950" s="37"/>
    </row>
    <row r="3951" spans="3:3" x14ac:dyDescent="0.25">
      <c r="C3951" s="37"/>
    </row>
    <row r="3952" spans="3:3" x14ac:dyDescent="0.25">
      <c r="C3952" s="37"/>
    </row>
    <row r="3953" spans="3:3" x14ac:dyDescent="0.25">
      <c r="C3953" s="37"/>
    </row>
    <row r="3954" spans="3:3" x14ac:dyDescent="0.25">
      <c r="C3954" s="37"/>
    </row>
    <row r="3955" spans="3:3" x14ac:dyDescent="0.25">
      <c r="C3955" s="37"/>
    </row>
    <row r="3956" spans="3:3" x14ac:dyDescent="0.25">
      <c r="C3956" s="37"/>
    </row>
    <row r="3957" spans="3:3" x14ac:dyDescent="0.25">
      <c r="C3957" s="37"/>
    </row>
    <row r="3958" spans="3:3" x14ac:dyDescent="0.25">
      <c r="C3958" s="37"/>
    </row>
    <row r="3959" spans="3:3" x14ac:dyDescent="0.25">
      <c r="C3959" s="37"/>
    </row>
    <row r="3960" spans="3:3" x14ac:dyDescent="0.25">
      <c r="C3960" s="37"/>
    </row>
    <row r="3961" spans="3:3" x14ac:dyDescent="0.25">
      <c r="C3961" s="37"/>
    </row>
    <row r="3962" spans="3:3" x14ac:dyDescent="0.25">
      <c r="C3962" s="37"/>
    </row>
    <row r="3963" spans="3:3" x14ac:dyDescent="0.25">
      <c r="C3963" s="37"/>
    </row>
    <row r="3964" spans="3:3" x14ac:dyDescent="0.25">
      <c r="C3964" s="37"/>
    </row>
    <row r="3965" spans="3:3" x14ac:dyDescent="0.25">
      <c r="C3965" s="37"/>
    </row>
    <row r="3966" spans="3:3" x14ac:dyDescent="0.25">
      <c r="C3966" s="37"/>
    </row>
    <row r="3967" spans="3:3" x14ac:dyDescent="0.25">
      <c r="C3967" s="37"/>
    </row>
    <row r="3968" spans="3:3" x14ac:dyDescent="0.25">
      <c r="C3968" s="37"/>
    </row>
    <row r="3969" spans="3:3" x14ac:dyDescent="0.25">
      <c r="C3969" s="37"/>
    </row>
    <row r="3970" spans="3:3" x14ac:dyDescent="0.25">
      <c r="C3970" s="37"/>
    </row>
    <row r="3971" spans="3:3" x14ac:dyDescent="0.25">
      <c r="C3971" s="37"/>
    </row>
    <row r="3972" spans="3:3" x14ac:dyDescent="0.25">
      <c r="C3972" s="37"/>
    </row>
    <row r="3973" spans="3:3" x14ac:dyDescent="0.25">
      <c r="C3973" s="37"/>
    </row>
    <row r="3974" spans="3:3" x14ac:dyDescent="0.25">
      <c r="C3974" s="37"/>
    </row>
    <row r="3975" spans="3:3" x14ac:dyDescent="0.25">
      <c r="C3975" s="37"/>
    </row>
    <row r="3976" spans="3:3" x14ac:dyDescent="0.25">
      <c r="C3976" s="37"/>
    </row>
    <row r="3977" spans="3:3" x14ac:dyDescent="0.25">
      <c r="C3977" s="37"/>
    </row>
    <row r="3978" spans="3:3" x14ac:dyDescent="0.25">
      <c r="C3978" s="37"/>
    </row>
    <row r="3979" spans="3:3" x14ac:dyDescent="0.25">
      <c r="C3979" s="37"/>
    </row>
    <row r="3980" spans="3:3" x14ac:dyDescent="0.25">
      <c r="C3980" s="37"/>
    </row>
    <row r="3981" spans="3:3" x14ac:dyDescent="0.25">
      <c r="C3981" s="37"/>
    </row>
    <row r="3982" spans="3:3" x14ac:dyDescent="0.25">
      <c r="C3982" s="37"/>
    </row>
    <row r="3983" spans="3:3" x14ac:dyDescent="0.25">
      <c r="C3983" s="37"/>
    </row>
    <row r="3984" spans="3:3" x14ac:dyDescent="0.25">
      <c r="C3984" s="37"/>
    </row>
    <row r="3985" spans="3:3" x14ac:dyDescent="0.25">
      <c r="C3985" s="37"/>
    </row>
    <row r="3986" spans="3:3" x14ac:dyDescent="0.25">
      <c r="C3986" s="37"/>
    </row>
    <row r="3987" spans="3:3" x14ac:dyDescent="0.25">
      <c r="C3987" s="37"/>
    </row>
    <row r="3988" spans="3:3" x14ac:dyDescent="0.25">
      <c r="C3988" s="37"/>
    </row>
    <row r="3989" spans="3:3" x14ac:dyDescent="0.25">
      <c r="C3989" s="37"/>
    </row>
    <row r="3990" spans="3:3" x14ac:dyDescent="0.25">
      <c r="C3990" s="37"/>
    </row>
    <row r="3991" spans="3:3" x14ac:dyDescent="0.25">
      <c r="C3991" s="37"/>
    </row>
    <row r="3992" spans="3:3" x14ac:dyDescent="0.25">
      <c r="C3992" s="37"/>
    </row>
    <row r="3993" spans="3:3" x14ac:dyDescent="0.25">
      <c r="C3993" s="37"/>
    </row>
    <row r="3994" spans="3:3" x14ac:dyDescent="0.25">
      <c r="C3994" s="37"/>
    </row>
    <row r="3995" spans="3:3" x14ac:dyDescent="0.25">
      <c r="C3995" s="37"/>
    </row>
    <row r="3996" spans="3:3" x14ac:dyDescent="0.25">
      <c r="C3996" s="37"/>
    </row>
    <row r="3997" spans="3:3" x14ac:dyDescent="0.25">
      <c r="C3997" s="37"/>
    </row>
    <row r="3998" spans="3:3" x14ac:dyDescent="0.25">
      <c r="C3998" s="37"/>
    </row>
    <row r="3999" spans="3:3" x14ac:dyDescent="0.25">
      <c r="C3999" s="37"/>
    </row>
    <row r="4000" spans="3:3" x14ac:dyDescent="0.25">
      <c r="C4000" s="37"/>
    </row>
    <row r="4001" spans="3:3" x14ac:dyDescent="0.25">
      <c r="C4001" s="37"/>
    </row>
    <row r="4002" spans="3:3" x14ac:dyDescent="0.25">
      <c r="C4002" s="37"/>
    </row>
    <row r="4003" spans="3:3" x14ac:dyDescent="0.25">
      <c r="C4003" s="37"/>
    </row>
    <row r="4004" spans="3:3" x14ac:dyDescent="0.25">
      <c r="C4004" s="37"/>
    </row>
    <row r="4005" spans="3:3" x14ac:dyDescent="0.25">
      <c r="C4005" s="37"/>
    </row>
    <row r="4006" spans="3:3" x14ac:dyDescent="0.25">
      <c r="C4006" s="37"/>
    </row>
    <row r="4007" spans="3:3" x14ac:dyDescent="0.25">
      <c r="C4007" s="37"/>
    </row>
    <row r="4008" spans="3:3" x14ac:dyDescent="0.25">
      <c r="C4008" s="37"/>
    </row>
    <row r="4009" spans="3:3" x14ac:dyDescent="0.25">
      <c r="C4009" s="37"/>
    </row>
    <row r="4010" spans="3:3" x14ac:dyDescent="0.25">
      <c r="C4010" s="37"/>
    </row>
    <row r="4011" spans="3:3" x14ac:dyDescent="0.25">
      <c r="C4011" s="37"/>
    </row>
    <row r="4012" spans="3:3" x14ac:dyDescent="0.25">
      <c r="C4012" s="37"/>
    </row>
    <row r="4013" spans="3:3" x14ac:dyDescent="0.25">
      <c r="C4013" s="37"/>
    </row>
    <row r="4014" spans="3:3" x14ac:dyDescent="0.25">
      <c r="C4014" s="37"/>
    </row>
    <row r="4015" spans="3:3" x14ac:dyDescent="0.25">
      <c r="C4015" s="37"/>
    </row>
    <row r="4016" spans="3:3" x14ac:dyDescent="0.25">
      <c r="C4016" s="37"/>
    </row>
    <row r="4017" spans="3:3" x14ac:dyDescent="0.25">
      <c r="C4017" s="37"/>
    </row>
    <row r="4018" spans="3:3" x14ac:dyDescent="0.25">
      <c r="C4018" s="37"/>
    </row>
    <row r="4019" spans="3:3" x14ac:dyDescent="0.25">
      <c r="C4019" s="37"/>
    </row>
    <row r="4020" spans="3:3" x14ac:dyDescent="0.25">
      <c r="C4020" s="37"/>
    </row>
    <row r="4021" spans="3:3" x14ac:dyDescent="0.25">
      <c r="C4021" s="37"/>
    </row>
    <row r="4022" spans="3:3" x14ac:dyDescent="0.25">
      <c r="C4022" s="37"/>
    </row>
    <row r="4023" spans="3:3" x14ac:dyDescent="0.25">
      <c r="C4023" s="37"/>
    </row>
    <row r="4024" spans="3:3" x14ac:dyDescent="0.25">
      <c r="C4024" s="37"/>
    </row>
    <row r="4025" spans="3:3" x14ac:dyDescent="0.25">
      <c r="C4025" s="37"/>
    </row>
    <row r="4026" spans="3:3" x14ac:dyDescent="0.25">
      <c r="C4026" s="37"/>
    </row>
    <row r="4027" spans="3:3" x14ac:dyDescent="0.25">
      <c r="C4027" s="37"/>
    </row>
    <row r="4028" spans="3:3" x14ac:dyDescent="0.25">
      <c r="C4028" s="37"/>
    </row>
    <row r="4029" spans="3:3" x14ac:dyDescent="0.25">
      <c r="C4029" s="37"/>
    </row>
    <row r="4030" spans="3:3" x14ac:dyDescent="0.25">
      <c r="C4030" s="37"/>
    </row>
    <row r="4031" spans="3:3" x14ac:dyDescent="0.25">
      <c r="C4031" s="37"/>
    </row>
    <row r="4032" spans="3:3" x14ac:dyDescent="0.25">
      <c r="C4032" s="37"/>
    </row>
    <row r="4033" spans="3:3" x14ac:dyDescent="0.25">
      <c r="C4033" s="37"/>
    </row>
    <row r="4034" spans="3:3" x14ac:dyDescent="0.25">
      <c r="C4034" s="37"/>
    </row>
    <row r="4035" spans="3:3" x14ac:dyDescent="0.25">
      <c r="C4035" s="37"/>
    </row>
    <row r="4036" spans="3:3" x14ac:dyDescent="0.25">
      <c r="C4036" s="37"/>
    </row>
    <row r="4037" spans="3:3" x14ac:dyDescent="0.25">
      <c r="C4037" s="37"/>
    </row>
    <row r="4038" spans="3:3" x14ac:dyDescent="0.25">
      <c r="C4038" s="37"/>
    </row>
    <row r="4039" spans="3:3" x14ac:dyDescent="0.25">
      <c r="C4039" s="37"/>
    </row>
    <row r="4040" spans="3:3" x14ac:dyDescent="0.25">
      <c r="C4040" s="37"/>
    </row>
    <row r="4041" spans="3:3" x14ac:dyDescent="0.25">
      <c r="C4041" s="37"/>
    </row>
    <row r="4042" spans="3:3" x14ac:dyDescent="0.25">
      <c r="C4042" s="37"/>
    </row>
    <row r="4043" spans="3:3" x14ac:dyDescent="0.25">
      <c r="C4043" s="37"/>
    </row>
    <row r="4044" spans="3:3" x14ac:dyDescent="0.25">
      <c r="C4044" s="37"/>
    </row>
    <row r="4045" spans="3:3" x14ac:dyDescent="0.25">
      <c r="C4045" s="37"/>
    </row>
    <row r="4046" spans="3:3" x14ac:dyDescent="0.25">
      <c r="C4046" s="37"/>
    </row>
    <row r="4047" spans="3:3" x14ac:dyDescent="0.25">
      <c r="C4047" s="37"/>
    </row>
    <row r="4048" spans="3:3" x14ac:dyDescent="0.25">
      <c r="C4048" s="37"/>
    </row>
    <row r="4049" spans="3:3" x14ac:dyDescent="0.25">
      <c r="C4049" s="37"/>
    </row>
    <row r="4050" spans="3:3" x14ac:dyDescent="0.25">
      <c r="C4050" s="37"/>
    </row>
    <row r="4051" spans="3:3" x14ac:dyDescent="0.25">
      <c r="C4051" s="37"/>
    </row>
    <row r="4052" spans="3:3" x14ac:dyDescent="0.25">
      <c r="C4052" s="37"/>
    </row>
    <row r="4053" spans="3:3" x14ac:dyDescent="0.25">
      <c r="C4053" s="37"/>
    </row>
    <row r="4054" spans="3:3" x14ac:dyDescent="0.25">
      <c r="C4054" s="37"/>
    </row>
    <row r="4055" spans="3:3" x14ac:dyDescent="0.25">
      <c r="C4055" s="37"/>
    </row>
    <row r="4056" spans="3:3" x14ac:dyDescent="0.25">
      <c r="C4056" s="37"/>
    </row>
    <row r="4057" spans="3:3" x14ac:dyDescent="0.25">
      <c r="C4057" s="37"/>
    </row>
    <row r="4058" spans="3:3" x14ac:dyDescent="0.25">
      <c r="C4058" s="37"/>
    </row>
    <row r="4059" spans="3:3" x14ac:dyDescent="0.25">
      <c r="C4059" s="37"/>
    </row>
    <row r="4060" spans="3:3" x14ac:dyDescent="0.25">
      <c r="C4060" s="37"/>
    </row>
    <row r="4061" spans="3:3" x14ac:dyDescent="0.25">
      <c r="C4061" s="37"/>
    </row>
    <row r="4062" spans="3:3" x14ac:dyDescent="0.25">
      <c r="C4062" s="37"/>
    </row>
    <row r="4063" spans="3:3" x14ac:dyDescent="0.25">
      <c r="C4063" s="37"/>
    </row>
    <row r="4064" spans="3:3" x14ac:dyDescent="0.25">
      <c r="C4064" s="37"/>
    </row>
    <row r="4065" spans="3:3" x14ac:dyDescent="0.25">
      <c r="C4065" s="37"/>
    </row>
    <row r="4066" spans="3:3" x14ac:dyDescent="0.25">
      <c r="C4066" s="37"/>
    </row>
    <row r="4067" spans="3:3" x14ac:dyDescent="0.25">
      <c r="C4067" s="37"/>
    </row>
    <row r="4068" spans="3:3" x14ac:dyDescent="0.25">
      <c r="C4068" s="37"/>
    </row>
    <row r="4069" spans="3:3" x14ac:dyDescent="0.25">
      <c r="C4069" s="37"/>
    </row>
    <row r="4070" spans="3:3" x14ac:dyDescent="0.25">
      <c r="C4070" s="37"/>
    </row>
    <row r="4071" spans="3:3" x14ac:dyDescent="0.25">
      <c r="C4071" s="37"/>
    </row>
    <row r="4072" spans="3:3" x14ac:dyDescent="0.25">
      <c r="C4072" s="37"/>
    </row>
    <row r="4073" spans="3:3" x14ac:dyDescent="0.25">
      <c r="C4073" s="37"/>
    </row>
    <row r="4074" spans="3:3" x14ac:dyDescent="0.25">
      <c r="C4074" s="37"/>
    </row>
    <row r="4075" spans="3:3" x14ac:dyDescent="0.25">
      <c r="C4075" s="37"/>
    </row>
    <row r="4076" spans="3:3" x14ac:dyDescent="0.25">
      <c r="C4076" s="37"/>
    </row>
    <row r="4077" spans="3:3" x14ac:dyDescent="0.25">
      <c r="C4077" s="37"/>
    </row>
    <row r="4078" spans="3:3" x14ac:dyDescent="0.25">
      <c r="C4078" s="37"/>
    </row>
    <row r="4079" spans="3:3" x14ac:dyDescent="0.25">
      <c r="C4079" s="37"/>
    </row>
    <row r="4080" spans="3:3" x14ac:dyDescent="0.25">
      <c r="C4080" s="37"/>
    </row>
    <row r="4081" spans="3:3" x14ac:dyDescent="0.25">
      <c r="C4081" s="37"/>
    </row>
    <row r="4082" spans="3:3" x14ac:dyDescent="0.25">
      <c r="C4082" s="37"/>
    </row>
    <row r="4083" spans="3:3" x14ac:dyDescent="0.25">
      <c r="C4083" s="37"/>
    </row>
    <row r="4084" spans="3:3" x14ac:dyDescent="0.25">
      <c r="C4084" s="37"/>
    </row>
    <row r="4085" spans="3:3" x14ac:dyDescent="0.25">
      <c r="C4085" s="37"/>
    </row>
    <row r="4086" spans="3:3" x14ac:dyDescent="0.25">
      <c r="C4086" s="37"/>
    </row>
    <row r="4087" spans="3:3" x14ac:dyDescent="0.25">
      <c r="C4087" s="37"/>
    </row>
    <row r="4088" spans="3:3" x14ac:dyDescent="0.25">
      <c r="C4088" s="37"/>
    </row>
    <row r="4089" spans="3:3" x14ac:dyDescent="0.25">
      <c r="C4089" s="37"/>
    </row>
    <row r="4090" spans="3:3" x14ac:dyDescent="0.25">
      <c r="C4090" s="37"/>
    </row>
    <row r="4091" spans="3:3" x14ac:dyDescent="0.25">
      <c r="C4091" s="37"/>
    </row>
    <row r="4092" spans="3:3" x14ac:dyDescent="0.25">
      <c r="C4092" s="37"/>
    </row>
    <row r="4093" spans="3:3" x14ac:dyDescent="0.25">
      <c r="C4093" s="37"/>
    </row>
    <row r="4094" spans="3:3" x14ac:dyDescent="0.25">
      <c r="C4094" s="37"/>
    </row>
    <row r="4095" spans="3:3" x14ac:dyDescent="0.25">
      <c r="C4095" s="37"/>
    </row>
    <row r="4096" spans="3:3" x14ac:dyDescent="0.25">
      <c r="C4096" s="37"/>
    </row>
    <row r="4097" spans="3:3" x14ac:dyDescent="0.25">
      <c r="C4097" s="37"/>
    </row>
    <row r="4098" spans="3:3" x14ac:dyDescent="0.25">
      <c r="C4098" s="37"/>
    </row>
    <row r="4099" spans="3:3" x14ac:dyDescent="0.25">
      <c r="C4099" s="37"/>
    </row>
    <row r="4100" spans="3:3" x14ac:dyDescent="0.25">
      <c r="C4100" s="37"/>
    </row>
    <row r="4101" spans="3:3" x14ac:dyDescent="0.25">
      <c r="C4101" s="37"/>
    </row>
    <row r="4102" spans="3:3" x14ac:dyDescent="0.25">
      <c r="C4102" s="37"/>
    </row>
    <row r="4103" spans="3:3" x14ac:dyDescent="0.25">
      <c r="C4103" s="37"/>
    </row>
    <row r="4104" spans="3:3" x14ac:dyDescent="0.25">
      <c r="C4104" s="37"/>
    </row>
    <row r="4105" spans="3:3" x14ac:dyDescent="0.25">
      <c r="C4105" s="37"/>
    </row>
    <row r="4106" spans="3:3" x14ac:dyDescent="0.25">
      <c r="C4106" s="37"/>
    </row>
    <row r="4107" spans="3:3" x14ac:dyDescent="0.25">
      <c r="C4107" s="37"/>
    </row>
    <row r="4108" spans="3:3" x14ac:dyDescent="0.25">
      <c r="C4108" s="37"/>
    </row>
    <row r="4109" spans="3:3" x14ac:dyDescent="0.25">
      <c r="C4109" s="37"/>
    </row>
    <row r="4110" spans="3:3" x14ac:dyDescent="0.25">
      <c r="C4110" s="37"/>
    </row>
    <row r="4111" spans="3:3" x14ac:dyDescent="0.25">
      <c r="C4111" s="37"/>
    </row>
    <row r="4112" spans="3:3" x14ac:dyDescent="0.25">
      <c r="C4112" s="37"/>
    </row>
    <row r="4113" spans="3:3" x14ac:dyDescent="0.25">
      <c r="C4113" s="37"/>
    </row>
    <row r="4114" spans="3:3" x14ac:dyDescent="0.25">
      <c r="C4114" s="37"/>
    </row>
    <row r="4115" spans="3:3" x14ac:dyDescent="0.25">
      <c r="C4115" s="37"/>
    </row>
    <row r="4116" spans="3:3" x14ac:dyDescent="0.25">
      <c r="C4116" s="37"/>
    </row>
    <row r="4117" spans="3:3" x14ac:dyDescent="0.25">
      <c r="C4117" s="37"/>
    </row>
    <row r="4118" spans="3:3" x14ac:dyDescent="0.25">
      <c r="C4118" s="37"/>
    </row>
    <row r="4119" spans="3:3" x14ac:dyDescent="0.25">
      <c r="C4119" s="37"/>
    </row>
    <row r="4120" spans="3:3" x14ac:dyDescent="0.25">
      <c r="C4120" s="37"/>
    </row>
    <row r="4121" spans="3:3" x14ac:dyDescent="0.25">
      <c r="C4121" s="37"/>
    </row>
    <row r="4122" spans="3:3" x14ac:dyDescent="0.25">
      <c r="C4122" s="37"/>
    </row>
    <row r="4123" spans="3:3" x14ac:dyDescent="0.25">
      <c r="C4123" s="37"/>
    </row>
    <row r="4124" spans="3:3" x14ac:dyDescent="0.25">
      <c r="C4124" s="37"/>
    </row>
    <row r="4125" spans="3:3" x14ac:dyDescent="0.25">
      <c r="C4125" s="37"/>
    </row>
    <row r="4126" spans="3:3" x14ac:dyDescent="0.25">
      <c r="C4126" s="37"/>
    </row>
    <row r="4127" spans="3:3" x14ac:dyDescent="0.25">
      <c r="C4127" s="37"/>
    </row>
    <row r="4128" spans="3:3" x14ac:dyDescent="0.25">
      <c r="C4128" s="37"/>
    </row>
    <row r="4129" spans="3:3" x14ac:dyDescent="0.25">
      <c r="C4129" s="37"/>
    </row>
    <row r="4130" spans="3:3" x14ac:dyDescent="0.25">
      <c r="C4130" s="37"/>
    </row>
    <row r="4131" spans="3:3" x14ac:dyDescent="0.25">
      <c r="C4131" s="37"/>
    </row>
    <row r="4132" spans="3:3" x14ac:dyDescent="0.25">
      <c r="C4132" s="37"/>
    </row>
    <row r="4133" spans="3:3" x14ac:dyDescent="0.25">
      <c r="C4133" s="37"/>
    </row>
    <row r="4134" spans="3:3" x14ac:dyDescent="0.25">
      <c r="C4134" s="37"/>
    </row>
    <row r="4135" spans="3:3" x14ac:dyDescent="0.25">
      <c r="C4135" s="37"/>
    </row>
    <row r="4136" spans="3:3" x14ac:dyDescent="0.25">
      <c r="C4136" s="37"/>
    </row>
    <row r="4137" spans="3:3" x14ac:dyDescent="0.25">
      <c r="C4137" s="37"/>
    </row>
    <row r="4138" spans="3:3" x14ac:dyDescent="0.25">
      <c r="C4138" s="37"/>
    </row>
    <row r="4139" spans="3:3" x14ac:dyDescent="0.25">
      <c r="C4139" s="37"/>
    </row>
    <row r="4140" spans="3:3" x14ac:dyDescent="0.25">
      <c r="C4140" s="37"/>
    </row>
    <row r="4141" spans="3:3" x14ac:dyDescent="0.25">
      <c r="C4141" s="37"/>
    </row>
    <row r="4142" spans="3:3" x14ac:dyDescent="0.25">
      <c r="C4142" s="37"/>
    </row>
    <row r="4143" spans="3:3" x14ac:dyDescent="0.25">
      <c r="C4143" s="37"/>
    </row>
    <row r="4144" spans="3:3" x14ac:dyDescent="0.25">
      <c r="C4144" s="37"/>
    </row>
    <row r="4145" spans="3:3" x14ac:dyDescent="0.25">
      <c r="C4145" s="37"/>
    </row>
    <row r="4146" spans="3:3" x14ac:dyDescent="0.25">
      <c r="C4146" s="37"/>
    </row>
    <row r="4147" spans="3:3" x14ac:dyDescent="0.25">
      <c r="C4147" s="37"/>
    </row>
    <row r="4148" spans="3:3" x14ac:dyDescent="0.25">
      <c r="C4148" s="37"/>
    </row>
    <row r="4149" spans="3:3" x14ac:dyDescent="0.25">
      <c r="C4149" s="37"/>
    </row>
    <row r="4150" spans="3:3" x14ac:dyDescent="0.25">
      <c r="C4150" s="37"/>
    </row>
    <row r="4151" spans="3:3" x14ac:dyDescent="0.25">
      <c r="C4151" s="37"/>
    </row>
    <row r="4152" spans="3:3" x14ac:dyDescent="0.25">
      <c r="C4152" s="37"/>
    </row>
    <row r="4153" spans="3:3" x14ac:dyDescent="0.25">
      <c r="C4153" s="37"/>
    </row>
    <row r="4154" spans="3:3" x14ac:dyDescent="0.25">
      <c r="C4154" s="37"/>
    </row>
    <row r="4155" spans="3:3" x14ac:dyDescent="0.25">
      <c r="C4155" s="37"/>
    </row>
    <row r="4156" spans="3:3" x14ac:dyDescent="0.25">
      <c r="C4156" s="37"/>
    </row>
    <row r="4157" spans="3:3" x14ac:dyDescent="0.25">
      <c r="C4157" s="37"/>
    </row>
    <row r="4158" spans="3:3" x14ac:dyDescent="0.25">
      <c r="C4158" s="37"/>
    </row>
    <row r="4159" spans="3:3" x14ac:dyDescent="0.25">
      <c r="C4159" s="37"/>
    </row>
    <row r="4160" spans="3:3" x14ac:dyDescent="0.25">
      <c r="C4160" s="37"/>
    </row>
    <row r="4161" spans="3:3" x14ac:dyDescent="0.25">
      <c r="C4161" s="37"/>
    </row>
    <row r="4162" spans="3:3" x14ac:dyDescent="0.25">
      <c r="C4162" s="37"/>
    </row>
    <row r="4163" spans="3:3" x14ac:dyDescent="0.25">
      <c r="C4163" s="37"/>
    </row>
    <row r="4164" spans="3:3" x14ac:dyDescent="0.25">
      <c r="C4164" s="37"/>
    </row>
    <row r="4165" spans="3:3" x14ac:dyDescent="0.25">
      <c r="C4165" s="37"/>
    </row>
    <row r="4166" spans="3:3" x14ac:dyDescent="0.25">
      <c r="C4166" s="37"/>
    </row>
    <row r="4167" spans="3:3" x14ac:dyDescent="0.25">
      <c r="C4167" s="37"/>
    </row>
    <row r="4168" spans="3:3" x14ac:dyDescent="0.25">
      <c r="C4168" s="37"/>
    </row>
    <row r="4169" spans="3:3" x14ac:dyDescent="0.25">
      <c r="C4169" s="37"/>
    </row>
    <row r="4170" spans="3:3" x14ac:dyDescent="0.25">
      <c r="C4170" s="37"/>
    </row>
    <row r="4171" spans="3:3" x14ac:dyDescent="0.25">
      <c r="C4171" s="37"/>
    </row>
    <row r="4172" spans="3:3" x14ac:dyDescent="0.25">
      <c r="C4172" s="37"/>
    </row>
    <row r="4173" spans="3:3" x14ac:dyDescent="0.25">
      <c r="C4173" s="37"/>
    </row>
    <row r="4174" spans="3:3" x14ac:dyDescent="0.25">
      <c r="C4174" s="37"/>
    </row>
    <row r="4175" spans="3:3" x14ac:dyDescent="0.25">
      <c r="C4175" s="37"/>
    </row>
    <row r="4176" spans="3:3" x14ac:dyDescent="0.25">
      <c r="C4176" s="37"/>
    </row>
    <row r="4177" spans="3:3" x14ac:dyDescent="0.25">
      <c r="C4177" s="37"/>
    </row>
    <row r="4178" spans="3:3" x14ac:dyDescent="0.25">
      <c r="C4178" s="37"/>
    </row>
    <row r="4179" spans="3:3" x14ac:dyDescent="0.25">
      <c r="C4179" s="37"/>
    </row>
    <row r="4180" spans="3:3" x14ac:dyDescent="0.25">
      <c r="C4180" s="37"/>
    </row>
    <row r="4181" spans="3:3" x14ac:dyDescent="0.25">
      <c r="C4181" s="37"/>
    </row>
    <row r="4182" spans="3:3" x14ac:dyDescent="0.25">
      <c r="C4182" s="37"/>
    </row>
    <row r="4183" spans="3:3" x14ac:dyDescent="0.25">
      <c r="C4183" s="37"/>
    </row>
    <row r="4184" spans="3:3" x14ac:dyDescent="0.25">
      <c r="C4184" s="37"/>
    </row>
    <row r="4185" spans="3:3" x14ac:dyDescent="0.25">
      <c r="C4185" s="37"/>
    </row>
    <row r="4186" spans="3:3" x14ac:dyDescent="0.25">
      <c r="C4186" s="37"/>
    </row>
    <row r="4187" spans="3:3" x14ac:dyDescent="0.25">
      <c r="C4187" s="37"/>
    </row>
    <row r="4188" spans="3:3" x14ac:dyDescent="0.25">
      <c r="C4188" s="37"/>
    </row>
    <row r="4189" spans="3:3" x14ac:dyDescent="0.25">
      <c r="C4189" s="37"/>
    </row>
    <row r="4190" spans="3:3" x14ac:dyDescent="0.25">
      <c r="C4190" s="37"/>
    </row>
    <row r="4191" spans="3:3" x14ac:dyDescent="0.25">
      <c r="C4191" s="37"/>
    </row>
    <row r="4192" spans="3:3" x14ac:dyDescent="0.25">
      <c r="C4192" s="37"/>
    </row>
    <row r="4193" spans="3:3" x14ac:dyDescent="0.25">
      <c r="C4193" s="37"/>
    </row>
    <row r="4194" spans="3:3" x14ac:dyDescent="0.25">
      <c r="C4194" s="37"/>
    </row>
    <row r="4195" spans="3:3" x14ac:dyDescent="0.25">
      <c r="C4195" s="37"/>
    </row>
    <row r="4196" spans="3:3" x14ac:dyDescent="0.25">
      <c r="C4196" s="37"/>
    </row>
    <row r="4197" spans="3:3" x14ac:dyDescent="0.25">
      <c r="C4197" s="37"/>
    </row>
    <row r="4198" spans="3:3" x14ac:dyDescent="0.25">
      <c r="C4198" s="37"/>
    </row>
    <row r="4199" spans="3:3" x14ac:dyDescent="0.25">
      <c r="C4199" s="37"/>
    </row>
    <row r="4200" spans="3:3" x14ac:dyDescent="0.25">
      <c r="C4200" s="37"/>
    </row>
    <row r="4201" spans="3:3" x14ac:dyDescent="0.25">
      <c r="C4201" s="37"/>
    </row>
    <row r="4202" spans="3:3" x14ac:dyDescent="0.25">
      <c r="C4202" s="37"/>
    </row>
    <row r="4203" spans="3:3" x14ac:dyDescent="0.25">
      <c r="C4203" s="37"/>
    </row>
    <row r="4204" spans="3:3" x14ac:dyDescent="0.25">
      <c r="C4204" s="37"/>
    </row>
    <row r="4205" spans="3:3" x14ac:dyDescent="0.25">
      <c r="C4205" s="37"/>
    </row>
    <row r="4206" spans="3:3" x14ac:dyDescent="0.25">
      <c r="C4206" s="37"/>
    </row>
    <row r="4207" spans="3:3" x14ac:dyDescent="0.25">
      <c r="C4207" s="37"/>
    </row>
    <row r="4208" spans="3:3" x14ac:dyDescent="0.25">
      <c r="C4208" s="37"/>
    </row>
    <row r="4209" spans="3:3" x14ac:dyDescent="0.25">
      <c r="C4209" s="37"/>
    </row>
    <row r="4210" spans="3:3" x14ac:dyDescent="0.25">
      <c r="C4210" s="37"/>
    </row>
    <row r="4211" spans="3:3" x14ac:dyDescent="0.25">
      <c r="C4211" s="37"/>
    </row>
    <row r="4212" spans="3:3" x14ac:dyDescent="0.25">
      <c r="C4212" s="37"/>
    </row>
    <row r="4213" spans="3:3" x14ac:dyDescent="0.25">
      <c r="C4213" s="37"/>
    </row>
    <row r="4214" spans="3:3" x14ac:dyDescent="0.25">
      <c r="C4214" s="37"/>
    </row>
    <row r="4215" spans="3:3" x14ac:dyDescent="0.25">
      <c r="C4215" s="37"/>
    </row>
    <row r="4216" spans="3:3" x14ac:dyDescent="0.25">
      <c r="C4216" s="37"/>
    </row>
    <row r="4217" spans="3:3" x14ac:dyDescent="0.25">
      <c r="C4217" s="37"/>
    </row>
    <row r="4218" spans="3:3" x14ac:dyDescent="0.25">
      <c r="C4218" s="37"/>
    </row>
    <row r="4219" spans="3:3" x14ac:dyDescent="0.25">
      <c r="C4219" s="37"/>
    </row>
    <row r="4220" spans="3:3" x14ac:dyDescent="0.25">
      <c r="C4220" s="37"/>
    </row>
    <row r="4221" spans="3:3" x14ac:dyDescent="0.25">
      <c r="C4221" s="37"/>
    </row>
    <row r="4222" spans="3:3" x14ac:dyDescent="0.25">
      <c r="C4222" s="37"/>
    </row>
    <row r="4223" spans="3:3" x14ac:dyDescent="0.25">
      <c r="C4223" s="37"/>
    </row>
    <row r="4224" spans="3:3" x14ac:dyDescent="0.25">
      <c r="C4224" s="37"/>
    </row>
    <row r="4225" spans="3:3" x14ac:dyDescent="0.25">
      <c r="C4225" s="37"/>
    </row>
    <row r="4226" spans="3:3" x14ac:dyDescent="0.25">
      <c r="C4226" s="37"/>
    </row>
    <row r="4227" spans="3:3" x14ac:dyDescent="0.25">
      <c r="C4227" s="37"/>
    </row>
    <row r="4228" spans="3:3" x14ac:dyDescent="0.25">
      <c r="C4228" s="37"/>
    </row>
    <row r="4229" spans="3:3" x14ac:dyDescent="0.25">
      <c r="C4229" s="37"/>
    </row>
    <row r="4230" spans="3:3" x14ac:dyDescent="0.25">
      <c r="C4230" s="37"/>
    </row>
    <row r="4231" spans="3:3" x14ac:dyDescent="0.25">
      <c r="C4231" s="37"/>
    </row>
    <row r="4232" spans="3:3" x14ac:dyDescent="0.25">
      <c r="C4232" s="37"/>
    </row>
    <row r="4233" spans="3:3" x14ac:dyDescent="0.25">
      <c r="C4233" s="37"/>
    </row>
    <row r="4234" spans="3:3" x14ac:dyDescent="0.25">
      <c r="C4234" s="37"/>
    </row>
    <row r="4235" spans="3:3" x14ac:dyDescent="0.25">
      <c r="C4235" s="37"/>
    </row>
    <row r="4236" spans="3:3" x14ac:dyDescent="0.25">
      <c r="C4236" s="37"/>
    </row>
    <row r="4237" spans="3:3" x14ac:dyDescent="0.25">
      <c r="C4237" s="37"/>
    </row>
    <row r="4238" spans="3:3" x14ac:dyDescent="0.25">
      <c r="C4238" s="37"/>
    </row>
    <row r="4239" spans="3:3" x14ac:dyDescent="0.25">
      <c r="C4239" s="37"/>
    </row>
    <row r="4240" spans="3:3" x14ac:dyDescent="0.25">
      <c r="C4240" s="37"/>
    </row>
    <row r="4241" spans="3:3" x14ac:dyDescent="0.25">
      <c r="C4241" s="37"/>
    </row>
    <row r="4242" spans="3:3" x14ac:dyDescent="0.25">
      <c r="C4242" s="37"/>
    </row>
    <row r="4243" spans="3:3" x14ac:dyDescent="0.25">
      <c r="C4243" s="37"/>
    </row>
    <row r="4244" spans="3:3" x14ac:dyDescent="0.25">
      <c r="C4244" s="37"/>
    </row>
    <row r="4245" spans="3:3" x14ac:dyDescent="0.25">
      <c r="C4245" s="37"/>
    </row>
    <row r="4246" spans="3:3" x14ac:dyDescent="0.25">
      <c r="C4246" s="37"/>
    </row>
    <row r="4247" spans="3:3" x14ac:dyDescent="0.25">
      <c r="C4247" s="37"/>
    </row>
    <row r="4248" spans="3:3" x14ac:dyDescent="0.25">
      <c r="C4248" s="37"/>
    </row>
    <row r="4249" spans="3:3" x14ac:dyDescent="0.25">
      <c r="C4249" s="37"/>
    </row>
    <row r="4250" spans="3:3" x14ac:dyDescent="0.25">
      <c r="C4250" s="37"/>
    </row>
    <row r="4251" spans="3:3" x14ac:dyDescent="0.25">
      <c r="C4251" s="37"/>
    </row>
    <row r="4252" spans="3:3" x14ac:dyDescent="0.25">
      <c r="C4252" s="37"/>
    </row>
    <row r="4253" spans="3:3" x14ac:dyDescent="0.25">
      <c r="C4253" s="37"/>
    </row>
    <row r="4254" spans="3:3" x14ac:dyDescent="0.25">
      <c r="C4254" s="37"/>
    </row>
    <row r="4255" spans="3:3" x14ac:dyDescent="0.25">
      <c r="C4255" s="37"/>
    </row>
    <row r="4256" spans="3:3" x14ac:dyDescent="0.25">
      <c r="C4256" s="37"/>
    </row>
    <row r="4257" spans="3:3" x14ac:dyDescent="0.25">
      <c r="C4257" s="37"/>
    </row>
    <row r="4258" spans="3:3" x14ac:dyDescent="0.25">
      <c r="C4258" s="37"/>
    </row>
    <row r="4259" spans="3:3" x14ac:dyDescent="0.25">
      <c r="C4259" s="37"/>
    </row>
    <row r="4260" spans="3:3" x14ac:dyDescent="0.25">
      <c r="C4260" s="37"/>
    </row>
    <row r="4261" spans="3:3" x14ac:dyDescent="0.25">
      <c r="C4261" s="37"/>
    </row>
    <row r="4262" spans="3:3" x14ac:dyDescent="0.25">
      <c r="C4262" s="37"/>
    </row>
    <row r="4263" spans="3:3" x14ac:dyDescent="0.25">
      <c r="C4263" s="37"/>
    </row>
    <row r="4264" spans="3:3" x14ac:dyDescent="0.25">
      <c r="C4264" s="37"/>
    </row>
    <row r="4265" spans="3:3" x14ac:dyDescent="0.25">
      <c r="C4265" s="37"/>
    </row>
    <row r="4266" spans="3:3" x14ac:dyDescent="0.25">
      <c r="C4266" s="37"/>
    </row>
    <row r="4267" spans="3:3" x14ac:dyDescent="0.25">
      <c r="C4267" s="37"/>
    </row>
    <row r="4268" spans="3:3" x14ac:dyDescent="0.25">
      <c r="C4268" s="37"/>
    </row>
    <row r="4269" spans="3:3" x14ac:dyDescent="0.25">
      <c r="C4269" s="37"/>
    </row>
    <row r="4270" spans="3:3" x14ac:dyDescent="0.25">
      <c r="C4270" s="37"/>
    </row>
    <row r="4271" spans="3:3" x14ac:dyDescent="0.25">
      <c r="C4271" s="37"/>
    </row>
    <row r="4272" spans="3:3" x14ac:dyDescent="0.25">
      <c r="C4272" s="37"/>
    </row>
    <row r="4273" spans="3:3" x14ac:dyDescent="0.25">
      <c r="C4273" s="37"/>
    </row>
    <row r="4274" spans="3:3" x14ac:dyDescent="0.25">
      <c r="C4274" s="37"/>
    </row>
    <row r="4275" spans="3:3" x14ac:dyDescent="0.25">
      <c r="C4275" s="37"/>
    </row>
    <row r="4276" spans="3:3" x14ac:dyDescent="0.25">
      <c r="C4276" s="37"/>
    </row>
    <row r="4277" spans="3:3" x14ac:dyDescent="0.25">
      <c r="C4277" s="37"/>
    </row>
    <row r="4278" spans="3:3" x14ac:dyDescent="0.25">
      <c r="C4278" s="37"/>
    </row>
    <row r="4279" spans="3:3" x14ac:dyDescent="0.25">
      <c r="C4279" s="37"/>
    </row>
    <row r="4280" spans="3:3" x14ac:dyDescent="0.25">
      <c r="C4280" s="37"/>
    </row>
    <row r="4281" spans="3:3" x14ac:dyDescent="0.25">
      <c r="C4281" s="37"/>
    </row>
    <row r="4282" spans="3:3" x14ac:dyDescent="0.25">
      <c r="C4282" s="37"/>
    </row>
    <row r="4283" spans="3:3" x14ac:dyDescent="0.25">
      <c r="C4283" s="37"/>
    </row>
    <row r="4284" spans="3:3" x14ac:dyDescent="0.25">
      <c r="C4284" s="37"/>
    </row>
    <row r="4285" spans="3:3" x14ac:dyDescent="0.25">
      <c r="C4285" s="37"/>
    </row>
    <row r="4286" spans="3:3" x14ac:dyDescent="0.25">
      <c r="C4286" s="37"/>
    </row>
    <row r="4287" spans="3:3" x14ac:dyDescent="0.25">
      <c r="C4287" s="37"/>
    </row>
    <row r="4288" spans="3:3" x14ac:dyDescent="0.25">
      <c r="C4288" s="37"/>
    </row>
    <row r="4289" spans="3:3" x14ac:dyDescent="0.25">
      <c r="C4289" s="37"/>
    </row>
    <row r="4290" spans="3:3" x14ac:dyDescent="0.25">
      <c r="C4290" s="37"/>
    </row>
    <row r="4291" spans="3:3" x14ac:dyDescent="0.25">
      <c r="C4291" s="37"/>
    </row>
    <row r="4292" spans="3:3" x14ac:dyDescent="0.25">
      <c r="C4292" s="37"/>
    </row>
    <row r="4293" spans="3:3" x14ac:dyDescent="0.25">
      <c r="C4293" s="37"/>
    </row>
    <row r="4294" spans="3:3" x14ac:dyDescent="0.25">
      <c r="C4294" s="37"/>
    </row>
    <row r="4295" spans="3:3" x14ac:dyDescent="0.25">
      <c r="C4295" s="37"/>
    </row>
    <row r="4296" spans="3:3" x14ac:dyDescent="0.25">
      <c r="C4296" s="37"/>
    </row>
    <row r="4297" spans="3:3" x14ac:dyDescent="0.25">
      <c r="C4297" s="37"/>
    </row>
    <row r="4298" spans="3:3" x14ac:dyDescent="0.25">
      <c r="C4298" s="37"/>
    </row>
    <row r="4299" spans="3:3" x14ac:dyDescent="0.25">
      <c r="C4299" s="37"/>
    </row>
    <row r="4300" spans="3:3" x14ac:dyDescent="0.25">
      <c r="C4300" s="37"/>
    </row>
    <row r="4301" spans="3:3" x14ac:dyDescent="0.25">
      <c r="C4301" s="37"/>
    </row>
    <row r="4302" spans="3:3" x14ac:dyDescent="0.25">
      <c r="C4302" s="37"/>
    </row>
    <row r="4303" spans="3:3" x14ac:dyDescent="0.25">
      <c r="C4303" s="37"/>
    </row>
    <row r="4304" spans="3:3" x14ac:dyDescent="0.25">
      <c r="C4304" s="37"/>
    </row>
    <row r="4305" spans="3:3" x14ac:dyDescent="0.25">
      <c r="C4305" s="37"/>
    </row>
    <row r="4306" spans="3:3" x14ac:dyDescent="0.25">
      <c r="C4306" s="37"/>
    </row>
    <row r="4307" spans="3:3" x14ac:dyDescent="0.25">
      <c r="C4307" s="37"/>
    </row>
    <row r="4308" spans="3:3" x14ac:dyDescent="0.25">
      <c r="C4308" s="37"/>
    </row>
    <row r="4309" spans="3:3" x14ac:dyDescent="0.25">
      <c r="C4309" s="37"/>
    </row>
    <row r="4310" spans="3:3" x14ac:dyDescent="0.25">
      <c r="C4310" s="37"/>
    </row>
    <row r="4311" spans="3:3" x14ac:dyDescent="0.25">
      <c r="C4311" s="37"/>
    </row>
    <row r="4312" spans="3:3" x14ac:dyDescent="0.25">
      <c r="C4312" s="37"/>
    </row>
    <row r="4313" spans="3:3" x14ac:dyDescent="0.25">
      <c r="C4313" s="37"/>
    </row>
    <row r="4314" spans="3:3" x14ac:dyDescent="0.25">
      <c r="C4314" s="37"/>
    </row>
    <row r="4315" spans="3:3" x14ac:dyDescent="0.25">
      <c r="C4315" s="37"/>
    </row>
    <row r="4316" spans="3:3" x14ac:dyDescent="0.25">
      <c r="C4316" s="37"/>
    </row>
    <row r="4317" spans="3:3" x14ac:dyDescent="0.25">
      <c r="C4317" s="37"/>
    </row>
    <row r="4318" spans="3:3" x14ac:dyDescent="0.25">
      <c r="C4318" s="37"/>
    </row>
    <row r="4319" spans="3:3" x14ac:dyDescent="0.25">
      <c r="C4319" s="37"/>
    </row>
    <row r="4320" spans="3:3" x14ac:dyDescent="0.25">
      <c r="C4320" s="37"/>
    </row>
    <row r="4321" spans="3:3" x14ac:dyDescent="0.25">
      <c r="C4321" s="37"/>
    </row>
    <row r="4322" spans="3:3" x14ac:dyDescent="0.25">
      <c r="C4322" s="37"/>
    </row>
    <row r="4323" spans="3:3" x14ac:dyDescent="0.25">
      <c r="C4323" s="37"/>
    </row>
    <row r="4324" spans="3:3" x14ac:dyDescent="0.25">
      <c r="C4324" s="37"/>
    </row>
    <row r="4325" spans="3:3" x14ac:dyDescent="0.25">
      <c r="C4325" s="37"/>
    </row>
    <row r="4326" spans="3:3" x14ac:dyDescent="0.25">
      <c r="C4326" s="37"/>
    </row>
    <row r="4327" spans="3:3" x14ac:dyDescent="0.25">
      <c r="C4327" s="37"/>
    </row>
    <row r="4328" spans="3:3" x14ac:dyDescent="0.25">
      <c r="C4328" s="37"/>
    </row>
    <row r="4329" spans="3:3" x14ac:dyDescent="0.25">
      <c r="C4329" s="37"/>
    </row>
    <row r="4330" spans="3:3" x14ac:dyDescent="0.25">
      <c r="C4330" s="37"/>
    </row>
    <row r="4331" spans="3:3" x14ac:dyDescent="0.25">
      <c r="C4331" s="37"/>
    </row>
    <row r="4332" spans="3:3" x14ac:dyDescent="0.25">
      <c r="C4332" s="37"/>
    </row>
    <row r="4333" spans="3:3" x14ac:dyDescent="0.25">
      <c r="C4333" s="37"/>
    </row>
    <row r="4334" spans="3:3" x14ac:dyDescent="0.25">
      <c r="C4334" s="37"/>
    </row>
    <row r="4335" spans="3:3" x14ac:dyDescent="0.25">
      <c r="C4335" s="37"/>
    </row>
    <row r="4336" spans="3:3" x14ac:dyDescent="0.25">
      <c r="C4336" s="37"/>
    </row>
    <row r="4337" spans="3:3" x14ac:dyDescent="0.25">
      <c r="C4337" s="37"/>
    </row>
    <row r="4338" spans="3:3" x14ac:dyDescent="0.25">
      <c r="C4338" s="37"/>
    </row>
    <row r="4339" spans="3:3" x14ac:dyDescent="0.25">
      <c r="C4339" s="37"/>
    </row>
    <row r="4340" spans="3:3" x14ac:dyDescent="0.25">
      <c r="C4340" s="37"/>
    </row>
    <row r="4341" spans="3:3" x14ac:dyDescent="0.25">
      <c r="C4341" s="37"/>
    </row>
    <row r="4342" spans="3:3" x14ac:dyDescent="0.25">
      <c r="C4342" s="37"/>
    </row>
    <row r="4343" spans="3:3" x14ac:dyDescent="0.25">
      <c r="C4343" s="37"/>
    </row>
    <row r="4344" spans="3:3" x14ac:dyDescent="0.25">
      <c r="C4344" s="37"/>
    </row>
    <row r="4345" spans="3:3" x14ac:dyDescent="0.25">
      <c r="C4345" s="37"/>
    </row>
    <row r="4346" spans="3:3" x14ac:dyDescent="0.25">
      <c r="C4346" s="37"/>
    </row>
    <row r="4347" spans="3:3" x14ac:dyDescent="0.25">
      <c r="C4347" s="37"/>
    </row>
    <row r="4348" spans="3:3" x14ac:dyDescent="0.25">
      <c r="C4348" s="37"/>
    </row>
    <row r="4349" spans="3:3" x14ac:dyDescent="0.25">
      <c r="C4349" s="37"/>
    </row>
    <row r="4350" spans="3:3" x14ac:dyDescent="0.25">
      <c r="C4350" s="37"/>
    </row>
    <row r="4351" spans="3:3" x14ac:dyDescent="0.25">
      <c r="C4351" s="37"/>
    </row>
    <row r="4352" spans="3:3" x14ac:dyDescent="0.25">
      <c r="C4352" s="37"/>
    </row>
    <row r="4353" spans="3:3" x14ac:dyDescent="0.25">
      <c r="C4353" s="37"/>
    </row>
    <row r="4354" spans="3:3" x14ac:dyDescent="0.25">
      <c r="C4354" s="37"/>
    </row>
    <row r="4355" spans="3:3" x14ac:dyDescent="0.25">
      <c r="C4355" s="37"/>
    </row>
    <row r="4356" spans="3:3" x14ac:dyDescent="0.25">
      <c r="C4356" s="37"/>
    </row>
    <row r="4357" spans="3:3" x14ac:dyDescent="0.25">
      <c r="C4357" s="37"/>
    </row>
    <row r="4358" spans="3:3" x14ac:dyDescent="0.25">
      <c r="C4358" s="37"/>
    </row>
    <row r="4359" spans="3:3" x14ac:dyDescent="0.25">
      <c r="C4359" s="37"/>
    </row>
    <row r="4360" spans="3:3" x14ac:dyDescent="0.25">
      <c r="C4360" s="37"/>
    </row>
    <row r="4361" spans="3:3" x14ac:dyDescent="0.25">
      <c r="C4361" s="37"/>
    </row>
    <row r="4362" spans="3:3" x14ac:dyDescent="0.25">
      <c r="C4362" s="37"/>
    </row>
    <row r="4363" spans="3:3" x14ac:dyDescent="0.25">
      <c r="C4363" s="37"/>
    </row>
    <row r="4364" spans="3:3" x14ac:dyDescent="0.25">
      <c r="C4364" s="37"/>
    </row>
    <row r="4365" spans="3:3" x14ac:dyDescent="0.25">
      <c r="C4365" s="37"/>
    </row>
    <row r="4366" spans="3:3" x14ac:dyDescent="0.25">
      <c r="C4366" s="37"/>
    </row>
    <row r="4367" spans="3:3" x14ac:dyDescent="0.25">
      <c r="C4367" s="37"/>
    </row>
    <row r="4368" spans="3:3" x14ac:dyDescent="0.25">
      <c r="C4368" s="37"/>
    </row>
    <row r="4369" spans="3:3" x14ac:dyDescent="0.25">
      <c r="C4369" s="37"/>
    </row>
    <row r="4370" spans="3:3" x14ac:dyDescent="0.25">
      <c r="C4370" s="37"/>
    </row>
    <row r="4371" spans="3:3" x14ac:dyDescent="0.25">
      <c r="C4371" s="37"/>
    </row>
    <row r="4372" spans="3:3" x14ac:dyDescent="0.25">
      <c r="C4372" s="37"/>
    </row>
    <row r="4373" spans="3:3" x14ac:dyDescent="0.25">
      <c r="C4373" s="37"/>
    </row>
    <row r="4374" spans="3:3" x14ac:dyDescent="0.25">
      <c r="C4374" s="37"/>
    </row>
    <row r="4375" spans="3:3" x14ac:dyDescent="0.25">
      <c r="C4375" s="37"/>
    </row>
    <row r="4376" spans="3:3" x14ac:dyDescent="0.25">
      <c r="C4376" s="37"/>
    </row>
    <row r="4377" spans="3:3" x14ac:dyDescent="0.25">
      <c r="C4377" s="37"/>
    </row>
    <row r="4378" spans="3:3" x14ac:dyDescent="0.25">
      <c r="C4378" s="37"/>
    </row>
    <row r="4379" spans="3:3" x14ac:dyDescent="0.25">
      <c r="C4379" s="37"/>
    </row>
    <row r="4380" spans="3:3" x14ac:dyDescent="0.25">
      <c r="C4380" s="37"/>
    </row>
    <row r="4381" spans="3:3" x14ac:dyDescent="0.25">
      <c r="C4381" s="37"/>
    </row>
    <row r="4382" spans="3:3" x14ac:dyDescent="0.25">
      <c r="C4382" s="37"/>
    </row>
    <row r="4383" spans="3:3" x14ac:dyDescent="0.25">
      <c r="C4383" s="37"/>
    </row>
    <row r="4384" spans="3:3" x14ac:dyDescent="0.25">
      <c r="C4384" s="37"/>
    </row>
    <row r="4385" spans="3:3" x14ac:dyDescent="0.25">
      <c r="C4385" s="37"/>
    </row>
    <row r="4386" spans="3:3" x14ac:dyDescent="0.25">
      <c r="C4386" s="37"/>
    </row>
    <row r="4387" spans="3:3" x14ac:dyDescent="0.25">
      <c r="C4387" s="37"/>
    </row>
    <row r="4388" spans="3:3" x14ac:dyDescent="0.25">
      <c r="C4388" s="37"/>
    </row>
    <row r="4389" spans="3:3" x14ac:dyDescent="0.25">
      <c r="C4389" s="37"/>
    </row>
    <row r="4390" spans="3:3" x14ac:dyDescent="0.25">
      <c r="C4390" s="37"/>
    </row>
    <row r="4391" spans="3:3" x14ac:dyDescent="0.25">
      <c r="C4391" s="37"/>
    </row>
    <row r="4392" spans="3:3" x14ac:dyDescent="0.25">
      <c r="C4392" s="37"/>
    </row>
    <row r="4393" spans="3:3" x14ac:dyDescent="0.25">
      <c r="C4393" s="37"/>
    </row>
    <row r="4394" spans="3:3" x14ac:dyDescent="0.25">
      <c r="C4394" s="37"/>
    </row>
    <row r="4395" spans="3:3" x14ac:dyDescent="0.25">
      <c r="C4395" s="37"/>
    </row>
    <row r="4396" spans="3:3" x14ac:dyDescent="0.25">
      <c r="C4396" s="37"/>
    </row>
    <row r="4397" spans="3:3" x14ac:dyDescent="0.25">
      <c r="C4397" s="37"/>
    </row>
    <row r="4398" spans="3:3" x14ac:dyDescent="0.25">
      <c r="C4398" s="37"/>
    </row>
    <row r="4399" spans="3:3" x14ac:dyDescent="0.25">
      <c r="C4399" s="37"/>
    </row>
    <row r="4400" spans="3:3" x14ac:dyDescent="0.25">
      <c r="C4400" s="37"/>
    </row>
    <row r="4401" spans="3:3" x14ac:dyDescent="0.25">
      <c r="C4401" s="37"/>
    </row>
    <row r="4402" spans="3:3" x14ac:dyDescent="0.25">
      <c r="C4402" s="37"/>
    </row>
    <row r="4403" spans="3:3" x14ac:dyDescent="0.25">
      <c r="C4403" s="37"/>
    </row>
    <row r="4404" spans="3:3" x14ac:dyDescent="0.25">
      <c r="C4404" s="37"/>
    </row>
    <row r="4405" spans="3:3" x14ac:dyDescent="0.25">
      <c r="C4405" s="37"/>
    </row>
    <row r="4406" spans="3:3" x14ac:dyDescent="0.25">
      <c r="C4406" s="37"/>
    </row>
    <row r="4407" spans="3:3" x14ac:dyDescent="0.25">
      <c r="C4407" s="37"/>
    </row>
    <row r="4408" spans="3:3" x14ac:dyDescent="0.25">
      <c r="C4408" s="37"/>
    </row>
    <row r="4409" spans="3:3" x14ac:dyDescent="0.25">
      <c r="C4409" s="37"/>
    </row>
    <row r="4410" spans="3:3" x14ac:dyDescent="0.25">
      <c r="C4410" s="37"/>
    </row>
    <row r="4411" spans="3:3" x14ac:dyDescent="0.25">
      <c r="C4411" s="37"/>
    </row>
    <row r="4412" spans="3:3" x14ac:dyDescent="0.25">
      <c r="C4412" s="37"/>
    </row>
    <row r="4413" spans="3:3" x14ac:dyDescent="0.25">
      <c r="C4413" s="37"/>
    </row>
    <row r="4414" spans="3:3" x14ac:dyDescent="0.25">
      <c r="C4414" s="37"/>
    </row>
    <row r="4415" spans="3:3" x14ac:dyDescent="0.25">
      <c r="C4415" s="37"/>
    </row>
    <row r="4416" spans="3:3" x14ac:dyDescent="0.25">
      <c r="C4416" s="37"/>
    </row>
    <row r="4417" spans="3:3" x14ac:dyDescent="0.25">
      <c r="C4417" s="37"/>
    </row>
    <row r="4418" spans="3:3" x14ac:dyDescent="0.25">
      <c r="C4418" s="37"/>
    </row>
    <row r="4419" spans="3:3" x14ac:dyDescent="0.25">
      <c r="C4419" s="37"/>
    </row>
    <row r="4420" spans="3:3" x14ac:dyDescent="0.25">
      <c r="C4420" s="37"/>
    </row>
    <row r="4421" spans="3:3" x14ac:dyDescent="0.25">
      <c r="C4421" s="37"/>
    </row>
    <row r="4422" spans="3:3" x14ac:dyDescent="0.25">
      <c r="C4422" s="37"/>
    </row>
    <row r="4423" spans="3:3" x14ac:dyDescent="0.25">
      <c r="C4423" s="37"/>
    </row>
    <row r="4424" spans="3:3" x14ac:dyDescent="0.25">
      <c r="C4424" s="37"/>
    </row>
    <row r="4425" spans="3:3" x14ac:dyDescent="0.25">
      <c r="C4425" s="37"/>
    </row>
    <row r="4426" spans="3:3" x14ac:dyDescent="0.25">
      <c r="C4426" s="37"/>
    </row>
    <row r="4427" spans="3:3" x14ac:dyDescent="0.25">
      <c r="C4427" s="37"/>
    </row>
    <row r="4428" spans="3:3" x14ac:dyDescent="0.25">
      <c r="C4428" s="37"/>
    </row>
    <row r="4429" spans="3:3" x14ac:dyDescent="0.25">
      <c r="C4429" s="37"/>
    </row>
    <row r="4430" spans="3:3" x14ac:dyDescent="0.25">
      <c r="C4430" s="37"/>
    </row>
    <row r="4431" spans="3:3" x14ac:dyDescent="0.25">
      <c r="C4431" s="37"/>
    </row>
    <row r="4432" spans="3:3" x14ac:dyDescent="0.25">
      <c r="C4432" s="37"/>
    </row>
    <row r="4433" spans="3:3" x14ac:dyDescent="0.25">
      <c r="C4433" s="37"/>
    </row>
    <row r="4434" spans="3:3" x14ac:dyDescent="0.25">
      <c r="C4434" s="37"/>
    </row>
    <row r="4435" spans="3:3" x14ac:dyDescent="0.25">
      <c r="C4435" s="37"/>
    </row>
    <row r="4436" spans="3:3" x14ac:dyDescent="0.25">
      <c r="C4436" s="37"/>
    </row>
    <row r="4437" spans="3:3" x14ac:dyDescent="0.25">
      <c r="C4437" s="37"/>
    </row>
    <row r="4438" spans="3:3" x14ac:dyDescent="0.25">
      <c r="C4438" s="37"/>
    </row>
    <row r="4439" spans="3:3" x14ac:dyDescent="0.25">
      <c r="C4439" s="37"/>
    </row>
    <row r="4440" spans="3:3" x14ac:dyDescent="0.25">
      <c r="C4440" s="37"/>
    </row>
    <row r="4441" spans="3:3" x14ac:dyDescent="0.25">
      <c r="C4441" s="37"/>
    </row>
    <row r="4442" spans="3:3" x14ac:dyDescent="0.25">
      <c r="C4442" s="37"/>
    </row>
    <row r="4443" spans="3:3" x14ac:dyDescent="0.25">
      <c r="C4443" s="37"/>
    </row>
    <row r="4444" spans="3:3" x14ac:dyDescent="0.25">
      <c r="C4444" s="37"/>
    </row>
    <row r="4445" spans="3:3" x14ac:dyDescent="0.25">
      <c r="C4445" s="37"/>
    </row>
    <row r="4446" spans="3:3" x14ac:dyDescent="0.25">
      <c r="C4446" s="37"/>
    </row>
    <row r="4447" spans="3:3" x14ac:dyDescent="0.25">
      <c r="C4447" s="37"/>
    </row>
    <row r="4448" spans="3:3" x14ac:dyDescent="0.25">
      <c r="C4448" s="37"/>
    </row>
    <row r="4449" spans="3:3" x14ac:dyDescent="0.25">
      <c r="C4449" s="37"/>
    </row>
    <row r="4450" spans="3:3" x14ac:dyDescent="0.25">
      <c r="C4450" s="37"/>
    </row>
    <row r="4451" spans="3:3" x14ac:dyDescent="0.25">
      <c r="C4451" s="37"/>
    </row>
    <row r="4452" spans="3:3" x14ac:dyDescent="0.25">
      <c r="C4452" s="37"/>
    </row>
    <row r="4453" spans="3:3" x14ac:dyDescent="0.25">
      <c r="C4453" s="37"/>
    </row>
    <row r="4454" spans="3:3" x14ac:dyDescent="0.25">
      <c r="C4454" s="37"/>
    </row>
    <row r="4455" spans="3:3" x14ac:dyDescent="0.25">
      <c r="C4455" s="37"/>
    </row>
    <row r="4456" spans="3:3" x14ac:dyDescent="0.25">
      <c r="C4456" s="37"/>
    </row>
    <row r="4457" spans="3:3" x14ac:dyDescent="0.25">
      <c r="C4457" s="37"/>
    </row>
    <row r="4458" spans="3:3" x14ac:dyDescent="0.25">
      <c r="C4458" s="37"/>
    </row>
    <row r="4459" spans="3:3" x14ac:dyDescent="0.25">
      <c r="C4459" s="37"/>
    </row>
    <row r="4460" spans="3:3" x14ac:dyDescent="0.25">
      <c r="C4460" s="37"/>
    </row>
    <row r="4461" spans="3:3" x14ac:dyDescent="0.25">
      <c r="C4461" s="37"/>
    </row>
    <row r="4462" spans="3:3" x14ac:dyDescent="0.25">
      <c r="C4462" s="37"/>
    </row>
    <row r="4463" spans="3:3" x14ac:dyDescent="0.25">
      <c r="C4463" s="37"/>
    </row>
    <row r="4464" spans="3:3" x14ac:dyDescent="0.25">
      <c r="C4464" s="37"/>
    </row>
    <row r="4465" spans="3:3" x14ac:dyDescent="0.25">
      <c r="C4465" s="37"/>
    </row>
    <row r="4466" spans="3:3" x14ac:dyDescent="0.25">
      <c r="C4466" s="37"/>
    </row>
    <row r="4467" spans="3:3" x14ac:dyDescent="0.25">
      <c r="C4467" s="37"/>
    </row>
    <row r="4468" spans="3:3" x14ac:dyDescent="0.25">
      <c r="C4468" s="37"/>
    </row>
    <row r="4469" spans="3:3" x14ac:dyDescent="0.25">
      <c r="C4469" s="37"/>
    </row>
    <row r="4470" spans="3:3" x14ac:dyDescent="0.25">
      <c r="C4470" s="37"/>
    </row>
    <row r="4471" spans="3:3" x14ac:dyDescent="0.25">
      <c r="C4471" s="37"/>
    </row>
    <row r="4472" spans="3:3" x14ac:dyDescent="0.25">
      <c r="C4472" s="37"/>
    </row>
    <row r="4473" spans="3:3" x14ac:dyDescent="0.25">
      <c r="C4473" s="37"/>
    </row>
    <row r="4474" spans="3:3" x14ac:dyDescent="0.25">
      <c r="C4474" s="37"/>
    </row>
    <row r="4475" spans="3:3" x14ac:dyDescent="0.25">
      <c r="C4475" s="37"/>
    </row>
    <row r="4476" spans="3:3" x14ac:dyDescent="0.25">
      <c r="C4476" s="37"/>
    </row>
    <row r="4477" spans="3:3" x14ac:dyDescent="0.25">
      <c r="C4477" s="37"/>
    </row>
    <row r="4478" spans="3:3" x14ac:dyDescent="0.25">
      <c r="C4478" s="37"/>
    </row>
    <row r="4479" spans="3:3" x14ac:dyDescent="0.25">
      <c r="C4479" s="37"/>
    </row>
    <row r="4480" spans="3:3" x14ac:dyDescent="0.25">
      <c r="C4480" s="37"/>
    </row>
    <row r="4481" spans="3:3" x14ac:dyDescent="0.25">
      <c r="C4481" s="37"/>
    </row>
    <row r="4482" spans="3:3" x14ac:dyDescent="0.25">
      <c r="C4482" s="37"/>
    </row>
    <row r="4483" spans="3:3" x14ac:dyDescent="0.25">
      <c r="C4483" s="37"/>
    </row>
    <row r="4484" spans="3:3" x14ac:dyDescent="0.25">
      <c r="C4484" s="37"/>
    </row>
    <row r="4485" spans="3:3" x14ac:dyDescent="0.25">
      <c r="C4485" s="37"/>
    </row>
    <row r="4486" spans="3:3" x14ac:dyDescent="0.25">
      <c r="C4486" s="37"/>
    </row>
    <row r="4487" spans="3:3" x14ac:dyDescent="0.25">
      <c r="C4487" s="37"/>
    </row>
    <row r="4488" spans="3:3" x14ac:dyDescent="0.25">
      <c r="C4488" s="37"/>
    </row>
    <row r="4489" spans="3:3" x14ac:dyDescent="0.25">
      <c r="C4489" s="37"/>
    </row>
    <row r="4490" spans="3:3" x14ac:dyDescent="0.25">
      <c r="C4490" s="37"/>
    </row>
    <row r="4491" spans="3:3" x14ac:dyDescent="0.25">
      <c r="C4491" s="37"/>
    </row>
    <row r="4492" spans="3:3" x14ac:dyDescent="0.25">
      <c r="C4492" s="37"/>
    </row>
    <row r="4493" spans="3:3" x14ac:dyDescent="0.25">
      <c r="C4493" s="37"/>
    </row>
    <row r="4494" spans="3:3" x14ac:dyDescent="0.25">
      <c r="C4494" s="37"/>
    </row>
    <row r="4495" spans="3:3" x14ac:dyDescent="0.25">
      <c r="C4495" s="37"/>
    </row>
    <row r="4496" spans="3:3" x14ac:dyDescent="0.25">
      <c r="C4496" s="37"/>
    </row>
    <row r="4497" spans="3:3" x14ac:dyDescent="0.25">
      <c r="C4497" s="37"/>
    </row>
    <row r="4498" spans="3:3" x14ac:dyDescent="0.25">
      <c r="C4498" s="37"/>
    </row>
    <row r="4499" spans="3:3" x14ac:dyDescent="0.25">
      <c r="C4499" s="37"/>
    </row>
    <row r="4500" spans="3:3" x14ac:dyDescent="0.25">
      <c r="C4500" s="37"/>
    </row>
    <row r="4501" spans="3:3" x14ac:dyDescent="0.25">
      <c r="C4501" s="37"/>
    </row>
    <row r="4502" spans="3:3" x14ac:dyDescent="0.25">
      <c r="C4502" s="37"/>
    </row>
    <row r="4503" spans="3:3" x14ac:dyDescent="0.25">
      <c r="C4503" s="37"/>
    </row>
    <row r="4504" spans="3:3" x14ac:dyDescent="0.25">
      <c r="C4504" s="37"/>
    </row>
    <row r="4505" spans="3:3" x14ac:dyDescent="0.25">
      <c r="C4505" s="37"/>
    </row>
    <row r="4506" spans="3:3" x14ac:dyDescent="0.25">
      <c r="C4506" s="37"/>
    </row>
    <row r="4507" spans="3:3" x14ac:dyDescent="0.25">
      <c r="C4507" s="37"/>
    </row>
    <row r="4508" spans="3:3" x14ac:dyDescent="0.25">
      <c r="C4508" s="37"/>
    </row>
    <row r="4509" spans="3:3" x14ac:dyDescent="0.25">
      <c r="C4509" s="37"/>
    </row>
    <row r="4510" spans="3:3" x14ac:dyDescent="0.25">
      <c r="C4510" s="37"/>
    </row>
    <row r="4511" spans="3:3" x14ac:dyDescent="0.25">
      <c r="C4511" s="37"/>
    </row>
    <row r="4512" spans="3:3" x14ac:dyDescent="0.25">
      <c r="C4512" s="37"/>
    </row>
    <row r="4513" spans="3:3" x14ac:dyDescent="0.25">
      <c r="C4513" s="37"/>
    </row>
    <row r="4514" spans="3:3" x14ac:dyDescent="0.25">
      <c r="C4514" s="37"/>
    </row>
    <row r="4515" spans="3:3" x14ac:dyDescent="0.25">
      <c r="C4515" s="37"/>
    </row>
    <row r="4516" spans="3:3" x14ac:dyDescent="0.25">
      <c r="C4516" s="37"/>
    </row>
    <row r="4517" spans="3:3" x14ac:dyDescent="0.25">
      <c r="C4517" s="37"/>
    </row>
    <row r="4518" spans="3:3" x14ac:dyDescent="0.25">
      <c r="C4518" s="37"/>
    </row>
    <row r="4519" spans="3:3" x14ac:dyDescent="0.25">
      <c r="C4519" s="37"/>
    </row>
    <row r="4520" spans="3:3" x14ac:dyDescent="0.25">
      <c r="C4520" s="37"/>
    </row>
    <row r="4521" spans="3:3" x14ac:dyDescent="0.25">
      <c r="C4521" s="37"/>
    </row>
    <row r="4522" spans="3:3" x14ac:dyDescent="0.25">
      <c r="C4522" s="37"/>
    </row>
    <row r="4523" spans="3:3" x14ac:dyDescent="0.25">
      <c r="C4523" s="37"/>
    </row>
    <row r="4524" spans="3:3" x14ac:dyDescent="0.25">
      <c r="C4524" s="37"/>
    </row>
    <row r="4525" spans="3:3" x14ac:dyDescent="0.25">
      <c r="C4525" s="37"/>
    </row>
    <row r="4526" spans="3:3" x14ac:dyDescent="0.25">
      <c r="C4526" s="37"/>
    </row>
    <row r="4527" spans="3:3" x14ac:dyDescent="0.25">
      <c r="C4527" s="37"/>
    </row>
    <row r="4528" spans="3:3" x14ac:dyDescent="0.25">
      <c r="C4528" s="37"/>
    </row>
    <row r="4529" spans="3:3" x14ac:dyDescent="0.25">
      <c r="C4529" s="37"/>
    </row>
    <row r="4530" spans="3:3" x14ac:dyDescent="0.25">
      <c r="C4530" s="37"/>
    </row>
    <row r="4531" spans="3:3" x14ac:dyDescent="0.25">
      <c r="C4531" s="37"/>
    </row>
    <row r="4532" spans="3:3" x14ac:dyDescent="0.25">
      <c r="C4532" s="37"/>
    </row>
    <row r="4533" spans="3:3" x14ac:dyDescent="0.25">
      <c r="C4533" s="37"/>
    </row>
    <row r="4534" spans="3:3" x14ac:dyDescent="0.25">
      <c r="C4534" s="37"/>
    </row>
    <row r="4535" spans="3:3" x14ac:dyDescent="0.25">
      <c r="C4535" s="37"/>
    </row>
    <row r="4536" spans="3:3" x14ac:dyDescent="0.25">
      <c r="C4536" s="37"/>
    </row>
    <row r="4537" spans="3:3" x14ac:dyDescent="0.25">
      <c r="C4537" s="37"/>
    </row>
    <row r="4538" spans="3:3" x14ac:dyDescent="0.25">
      <c r="C4538" s="37"/>
    </row>
    <row r="4539" spans="3:3" x14ac:dyDescent="0.25">
      <c r="C4539" s="37"/>
    </row>
    <row r="4540" spans="3:3" x14ac:dyDescent="0.25">
      <c r="C4540" s="37"/>
    </row>
    <row r="4541" spans="3:3" x14ac:dyDescent="0.25">
      <c r="C4541" s="37"/>
    </row>
    <row r="4542" spans="3:3" x14ac:dyDescent="0.25">
      <c r="C4542" s="37"/>
    </row>
    <row r="4543" spans="3:3" x14ac:dyDescent="0.25">
      <c r="C4543" s="37"/>
    </row>
    <row r="4544" spans="3:3" x14ac:dyDescent="0.25">
      <c r="C4544" s="37"/>
    </row>
    <row r="4545" spans="3:3" x14ac:dyDescent="0.25">
      <c r="C4545" s="37"/>
    </row>
    <row r="4546" spans="3:3" x14ac:dyDescent="0.25">
      <c r="C4546" s="37"/>
    </row>
    <row r="4547" spans="3:3" x14ac:dyDescent="0.25">
      <c r="C4547" s="37"/>
    </row>
    <row r="4548" spans="3:3" x14ac:dyDescent="0.25">
      <c r="C4548" s="37"/>
    </row>
    <row r="4549" spans="3:3" x14ac:dyDescent="0.25">
      <c r="C4549" s="37"/>
    </row>
    <row r="4550" spans="3:3" x14ac:dyDescent="0.25">
      <c r="C4550" s="37"/>
    </row>
    <row r="4551" spans="3:3" x14ac:dyDescent="0.25">
      <c r="C4551" s="37"/>
    </row>
    <row r="4552" spans="3:3" x14ac:dyDescent="0.25">
      <c r="C4552" s="37"/>
    </row>
    <row r="4553" spans="3:3" x14ac:dyDescent="0.25">
      <c r="C4553" s="37"/>
    </row>
    <row r="4554" spans="3:3" x14ac:dyDescent="0.25">
      <c r="C4554" s="37"/>
    </row>
    <row r="4555" spans="3:3" x14ac:dyDescent="0.25">
      <c r="C4555" s="37"/>
    </row>
    <row r="4556" spans="3:3" x14ac:dyDescent="0.25">
      <c r="C4556" s="37"/>
    </row>
    <row r="4557" spans="3:3" x14ac:dyDescent="0.25">
      <c r="C4557" s="37"/>
    </row>
    <row r="4558" spans="3:3" x14ac:dyDescent="0.25">
      <c r="C4558" s="37"/>
    </row>
    <row r="4559" spans="3:3" x14ac:dyDescent="0.25">
      <c r="C4559" s="37"/>
    </row>
    <row r="4560" spans="3:3" x14ac:dyDescent="0.25">
      <c r="C4560" s="37"/>
    </row>
    <row r="4561" spans="3:3" x14ac:dyDescent="0.25">
      <c r="C4561" s="37"/>
    </row>
    <row r="4562" spans="3:3" x14ac:dyDescent="0.25">
      <c r="C4562" s="37"/>
    </row>
    <row r="4563" spans="3:3" x14ac:dyDescent="0.25">
      <c r="C4563" s="37"/>
    </row>
    <row r="4564" spans="3:3" x14ac:dyDescent="0.25">
      <c r="C4564" s="37"/>
    </row>
    <row r="4565" spans="3:3" x14ac:dyDescent="0.25">
      <c r="C4565" s="37"/>
    </row>
    <row r="4566" spans="3:3" x14ac:dyDescent="0.25">
      <c r="C4566" s="37"/>
    </row>
    <row r="4567" spans="3:3" x14ac:dyDescent="0.25">
      <c r="C4567" s="37"/>
    </row>
    <row r="4568" spans="3:3" x14ac:dyDescent="0.25">
      <c r="C4568" s="37"/>
    </row>
    <row r="4569" spans="3:3" x14ac:dyDescent="0.25">
      <c r="C4569" s="37"/>
    </row>
    <row r="4570" spans="3:3" x14ac:dyDescent="0.25">
      <c r="C4570" s="37"/>
    </row>
    <row r="4571" spans="3:3" x14ac:dyDescent="0.25">
      <c r="C4571" s="37"/>
    </row>
    <row r="4572" spans="3:3" x14ac:dyDescent="0.25">
      <c r="C4572" s="37"/>
    </row>
    <row r="4573" spans="3:3" x14ac:dyDescent="0.25">
      <c r="C4573" s="37"/>
    </row>
    <row r="4574" spans="3:3" x14ac:dyDescent="0.25">
      <c r="C4574" s="37"/>
    </row>
    <row r="4575" spans="3:3" x14ac:dyDescent="0.25">
      <c r="C4575" s="37"/>
    </row>
    <row r="4576" spans="3:3" x14ac:dyDescent="0.25">
      <c r="C4576" s="37"/>
    </row>
    <row r="4577" spans="3:3" x14ac:dyDescent="0.25">
      <c r="C4577" s="37"/>
    </row>
    <row r="4578" spans="3:3" x14ac:dyDescent="0.25">
      <c r="C4578" s="37"/>
    </row>
    <row r="4579" spans="3:3" x14ac:dyDescent="0.25">
      <c r="C4579" s="37"/>
    </row>
    <row r="4580" spans="3:3" x14ac:dyDescent="0.25">
      <c r="C4580" s="37"/>
    </row>
    <row r="4581" spans="3:3" x14ac:dyDescent="0.25">
      <c r="C4581" s="37"/>
    </row>
    <row r="4582" spans="3:3" x14ac:dyDescent="0.25">
      <c r="C4582" s="37"/>
    </row>
    <row r="4583" spans="3:3" x14ac:dyDescent="0.25">
      <c r="C4583" s="37"/>
    </row>
    <row r="4584" spans="3:3" x14ac:dyDescent="0.25">
      <c r="C4584" s="37"/>
    </row>
    <row r="4585" spans="3:3" x14ac:dyDescent="0.25">
      <c r="C4585" s="37"/>
    </row>
    <row r="4586" spans="3:3" x14ac:dyDescent="0.25">
      <c r="C4586" s="37"/>
    </row>
    <row r="4587" spans="3:3" x14ac:dyDescent="0.25">
      <c r="C4587" s="37"/>
    </row>
    <row r="4588" spans="3:3" x14ac:dyDescent="0.25">
      <c r="C4588" s="37"/>
    </row>
    <row r="4589" spans="3:3" x14ac:dyDescent="0.25">
      <c r="C4589" s="37"/>
    </row>
    <row r="4590" spans="3:3" x14ac:dyDescent="0.25">
      <c r="C4590" s="37"/>
    </row>
    <row r="4591" spans="3:3" x14ac:dyDescent="0.25">
      <c r="C4591" s="37"/>
    </row>
    <row r="4592" spans="3:3" x14ac:dyDescent="0.25">
      <c r="C4592" s="37"/>
    </row>
    <row r="4593" spans="3:3" x14ac:dyDescent="0.25">
      <c r="C4593" s="37"/>
    </row>
    <row r="4594" spans="3:3" x14ac:dyDescent="0.25">
      <c r="C4594" s="37"/>
    </row>
    <row r="4595" spans="3:3" x14ac:dyDescent="0.25">
      <c r="C4595" s="37"/>
    </row>
    <row r="4596" spans="3:3" x14ac:dyDescent="0.25">
      <c r="C4596" s="37"/>
    </row>
    <row r="4597" spans="3:3" x14ac:dyDescent="0.25">
      <c r="C4597" s="37"/>
    </row>
    <row r="4598" spans="3:3" x14ac:dyDescent="0.25">
      <c r="C4598" s="37"/>
    </row>
    <row r="4599" spans="3:3" x14ac:dyDescent="0.25">
      <c r="C4599" s="37"/>
    </row>
    <row r="4600" spans="3:3" x14ac:dyDescent="0.25">
      <c r="C4600" s="37"/>
    </row>
    <row r="4601" spans="3:3" x14ac:dyDescent="0.25">
      <c r="C4601" s="37"/>
    </row>
    <row r="4602" spans="3:3" x14ac:dyDescent="0.25">
      <c r="C4602" s="37"/>
    </row>
    <row r="4603" spans="3:3" x14ac:dyDescent="0.25">
      <c r="C4603" s="37"/>
    </row>
    <row r="4604" spans="3:3" x14ac:dyDescent="0.25">
      <c r="C4604" s="37"/>
    </row>
    <row r="4605" spans="3:3" x14ac:dyDescent="0.25">
      <c r="C4605" s="37"/>
    </row>
    <row r="4606" spans="3:3" x14ac:dyDescent="0.25">
      <c r="C4606" s="37"/>
    </row>
    <row r="4607" spans="3:3" x14ac:dyDescent="0.25">
      <c r="C4607" s="37"/>
    </row>
    <row r="4608" spans="3:3" x14ac:dyDescent="0.25">
      <c r="C4608" s="37"/>
    </row>
    <row r="4609" spans="3:3" x14ac:dyDescent="0.25">
      <c r="C4609" s="37"/>
    </row>
    <row r="4610" spans="3:3" x14ac:dyDescent="0.25">
      <c r="C4610" s="37"/>
    </row>
    <row r="4611" spans="3:3" x14ac:dyDescent="0.25">
      <c r="C4611" s="37"/>
    </row>
    <row r="4612" spans="3:3" x14ac:dyDescent="0.25">
      <c r="C4612" s="37"/>
    </row>
    <row r="4613" spans="3:3" x14ac:dyDescent="0.25">
      <c r="C4613" s="37"/>
    </row>
    <row r="4614" spans="3:3" x14ac:dyDescent="0.25">
      <c r="C4614" s="37"/>
    </row>
    <row r="4615" spans="3:3" x14ac:dyDescent="0.25">
      <c r="C4615" s="37"/>
    </row>
    <row r="4616" spans="3:3" x14ac:dyDescent="0.25">
      <c r="C4616" s="37"/>
    </row>
    <row r="4617" spans="3:3" x14ac:dyDescent="0.25">
      <c r="C4617" s="37"/>
    </row>
    <row r="4618" spans="3:3" x14ac:dyDescent="0.25">
      <c r="C4618" s="37"/>
    </row>
    <row r="4619" spans="3:3" x14ac:dyDescent="0.25">
      <c r="C4619" s="37"/>
    </row>
    <row r="4620" spans="3:3" x14ac:dyDescent="0.25">
      <c r="C4620" s="37"/>
    </row>
    <row r="4621" spans="3:3" x14ac:dyDescent="0.25">
      <c r="C4621" s="37"/>
    </row>
    <row r="4622" spans="3:3" x14ac:dyDescent="0.25">
      <c r="C4622" s="37"/>
    </row>
    <row r="4623" spans="3:3" x14ac:dyDescent="0.25">
      <c r="C4623" s="37"/>
    </row>
    <row r="4624" spans="3:3" x14ac:dyDescent="0.25">
      <c r="C4624" s="37"/>
    </row>
    <row r="4625" spans="3:3" x14ac:dyDescent="0.25">
      <c r="C4625" s="37"/>
    </row>
    <row r="4626" spans="3:3" x14ac:dyDescent="0.25">
      <c r="C4626" s="37"/>
    </row>
    <row r="4627" spans="3:3" x14ac:dyDescent="0.25">
      <c r="C4627" s="37"/>
    </row>
    <row r="4628" spans="3:3" x14ac:dyDescent="0.25">
      <c r="C4628" s="37"/>
    </row>
    <row r="4629" spans="3:3" x14ac:dyDescent="0.25">
      <c r="C4629" s="37"/>
    </row>
    <row r="4630" spans="3:3" x14ac:dyDescent="0.25">
      <c r="C4630" s="37"/>
    </row>
    <row r="4631" spans="3:3" x14ac:dyDescent="0.25">
      <c r="C4631" s="37"/>
    </row>
    <row r="4632" spans="3:3" x14ac:dyDescent="0.25">
      <c r="C4632" s="37"/>
    </row>
    <row r="4633" spans="3:3" x14ac:dyDescent="0.25">
      <c r="C4633" s="37"/>
    </row>
    <row r="4634" spans="3:3" x14ac:dyDescent="0.25">
      <c r="C4634" s="37"/>
    </row>
    <row r="4635" spans="3:3" x14ac:dyDescent="0.25">
      <c r="C4635" s="37"/>
    </row>
    <row r="4636" spans="3:3" x14ac:dyDescent="0.25">
      <c r="C4636" s="37"/>
    </row>
    <row r="4637" spans="3:3" x14ac:dyDescent="0.25">
      <c r="C4637" s="37"/>
    </row>
    <row r="4638" spans="3:3" x14ac:dyDescent="0.25">
      <c r="C4638" s="37"/>
    </row>
    <row r="4639" spans="3:3" x14ac:dyDescent="0.25">
      <c r="C4639" s="37"/>
    </row>
    <row r="4640" spans="3:3" x14ac:dyDescent="0.25">
      <c r="C4640" s="37"/>
    </row>
    <row r="4641" spans="3:3" x14ac:dyDescent="0.25">
      <c r="C4641" s="37"/>
    </row>
    <row r="4642" spans="3:3" x14ac:dyDescent="0.25">
      <c r="C4642" s="37"/>
    </row>
    <row r="4643" spans="3:3" x14ac:dyDescent="0.25">
      <c r="C4643" s="37"/>
    </row>
    <row r="4644" spans="3:3" x14ac:dyDescent="0.25">
      <c r="C4644" s="37"/>
    </row>
    <row r="4645" spans="3:3" x14ac:dyDescent="0.25">
      <c r="C4645" s="37"/>
    </row>
    <row r="4646" spans="3:3" x14ac:dyDescent="0.25">
      <c r="C4646" s="37"/>
    </row>
    <row r="4647" spans="3:3" x14ac:dyDescent="0.25">
      <c r="C4647" s="37"/>
    </row>
    <row r="4648" spans="3:3" x14ac:dyDescent="0.25">
      <c r="C4648" s="37"/>
    </row>
    <row r="4649" spans="3:3" x14ac:dyDescent="0.25">
      <c r="C4649" s="37"/>
    </row>
    <row r="4650" spans="3:3" x14ac:dyDescent="0.25">
      <c r="C4650" s="37"/>
    </row>
    <row r="4651" spans="3:3" x14ac:dyDescent="0.25">
      <c r="C4651" s="37"/>
    </row>
    <row r="4652" spans="3:3" x14ac:dyDescent="0.25">
      <c r="C4652" s="37"/>
    </row>
    <row r="4653" spans="3:3" x14ac:dyDescent="0.25">
      <c r="C4653" s="37"/>
    </row>
    <row r="4654" spans="3:3" x14ac:dyDescent="0.25">
      <c r="C4654" s="37"/>
    </row>
    <row r="4655" spans="3:3" x14ac:dyDescent="0.25">
      <c r="C4655" s="37"/>
    </row>
    <row r="4656" spans="3:3" x14ac:dyDescent="0.25">
      <c r="C4656" s="37"/>
    </row>
    <row r="4657" spans="3:3" x14ac:dyDescent="0.25">
      <c r="C4657" s="37"/>
    </row>
    <row r="4658" spans="3:3" x14ac:dyDescent="0.25">
      <c r="C4658" s="37"/>
    </row>
    <row r="4659" spans="3:3" x14ac:dyDescent="0.25">
      <c r="C4659" s="37"/>
    </row>
    <row r="4660" spans="3:3" x14ac:dyDescent="0.25">
      <c r="C4660" s="37"/>
    </row>
    <row r="4661" spans="3:3" x14ac:dyDescent="0.25">
      <c r="C4661" s="37"/>
    </row>
    <row r="4662" spans="3:3" x14ac:dyDescent="0.25">
      <c r="C4662" s="37"/>
    </row>
    <row r="4663" spans="3:3" x14ac:dyDescent="0.25">
      <c r="C4663" s="37"/>
    </row>
    <row r="4664" spans="3:3" x14ac:dyDescent="0.25">
      <c r="C4664" s="37"/>
    </row>
    <row r="4665" spans="3:3" x14ac:dyDescent="0.25">
      <c r="C4665" s="37"/>
    </row>
    <row r="4666" spans="3:3" x14ac:dyDescent="0.25">
      <c r="C4666" s="37"/>
    </row>
    <row r="4667" spans="3:3" x14ac:dyDescent="0.25">
      <c r="C4667" s="37"/>
    </row>
    <row r="4668" spans="3:3" x14ac:dyDescent="0.25">
      <c r="C4668" s="37"/>
    </row>
    <row r="4669" spans="3:3" x14ac:dyDescent="0.25">
      <c r="C4669" s="37"/>
    </row>
    <row r="4670" spans="3:3" x14ac:dyDescent="0.25">
      <c r="C4670" s="37"/>
    </row>
    <row r="4671" spans="3:3" x14ac:dyDescent="0.25">
      <c r="C4671" s="37"/>
    </row>
    <row r="4672" spans="3:3" x14ac:dyDescent="0.25">
      <c r="C4672" s="37"/>
    </row>
    <row r="4673" spans="3:3" x14ac:dyDescent="0.25">
      <c r="C4673" s="37"/>
    </row>
    <row r="4674" spans="3:3" x14ac:dyDescent="0.25">
      <c r="C4674" s="37"/>
    </row>
    <row r="4675" spans="3:3" x14ac:dyDescent="0.25">
      <c r="C4675" s="37"/>
    </row>
    <row r="4676" spans="3:3" x14ac:dyDescent="0.25">
      <c r="C4676" s="37"/>
    </row>
    <row r="4677" spans="3:3" x14ac:dyDescent="0.25">
      <c r="C4677" s="37"/>
    </row>
    <row r="4678" spans="3:3" x14ac:dyDescent="0.25">
      <c r="C4678" s="37"/>
    </row>
    <row r="4679" spans="3:3" x14ac:dyDescent="0.25">
      <c r="C4679" s="37"/>
    </row>
    <row r="4680" spans="3:3" x14ac:dyDescent="0.25">
      <c r="C4680" s="37"/>
    </row>
    <row r="4681" spans="3:3" x14ac:dyDescent="0.25">
      <c r="C4681" s="37"/>
    </row>
    <row r="4682" spans="3:3" x14ac:dyDescent="0.25">
      <c r="C4682" s="37"/>
    </row>
    <row r="4683" spans="3:3" x14ac:dyDescent="0.25">
      <c r="C4683" s="37"/>
    </row>
    <row r="4684" spans="3:3" x14ac:dyDescent="0.25">
      <c r="C4684" s="37"/>
    </row>
    <row r="4685" spans="3:3" x14ac:dyDescent="0.25">
      <c r="C4685" s="37"/>
    </row>
    <row r="4686" spans="3:3" x14ac:dyDescent="0.25">
      <c r="C4686" s="37"/>
    </row>
    <row r="4687" spans="3:3" x14ac:dyDescent="0.25">
      <c r="C4687" s="37"/>
    </row>
    <row r="4688" spans="3:3" x14ac:dyDescent="0.25">
      <c r="C4688" s="37"/>
    </row>
    <row r="4689" spans="3:3" x14ac:dyDescent="0.25">
      <c r="C4689" s="37"/>
    </row>
    <row r="4690" spans="3:3" x14ac:dyDescent="0.25">
      <c r="C4690" s="37"/>
    </row>
    <row r="4691" spans="3:3" x14ac:dyDescent="0.25">
      <c r="C4691" s="37"/>
    </row>
    <row r="4692" spans="3:3" x14ac:dyDescent="0.25">
      <c r="C4692" s="37"/>
    </row>
    <row r="4693" spans="3:3" x14ac:dyDescent="0.25">
      <c r="C4693" s="37"/>
    </row>
    <row r="4694" spans="3:3" x14ac:dyDescent="0.25">
      <c r="C4694" s="37"/>
    </row>
    <row r="4695" spans="3:3" x14ac:dyDescent="0.25">
      <c r="C4695" s="37"/>
    </row>
    <row r="4696" spans="3:3" x14ac:dyDescent="0.25">
      <c r="C4696" s="37"/>
    </row>
    <row r="4697" spans="3:3" x14ac:dyDescent="0.25">
      <c r="C4697" s="37"/>
    </row>
    <row r="4698" spans="3:3" x14ac:dyDescent="0.25">
      <c r="C4698" s="37"/>
    </row>
    <row r="4699" spans="3:3" x14ac:dyDescent="0.25">
      <c r="C4699" s="37"/>
    </row>
    <row r="4700" spans="3:3" x14ac:dyDescent="0.25">
      <c r="C4700" s="37"/>
    </row>
    <row r="4701" spans="3:3" x14ac:dyDescent="0.25">
      <c r="C4701" s="37"/>
    </row>
    <row r="4702" spans="3:3" x14ac:dyDescent="0.25">
      <c r="C4702" s="37"/>
    </row>
    <row r="4703" spans="3:3" x14ac:dyDescent="0.25">
      <c r="C4703" s="37"/>
    </row>
    <row r="4704" spans="3:3" x14ac:dyDescent="0.25">
      <c r="C4704" s="37"/>
    </row>
    <row r="4705" spans="3:3" x14ac:dyDescent="0.25">
      <c r="C4705" s="37"/>
    </row>
    <row r="4706" spans="3:3" x14ac:dyDescent="0.25">
      <c r="C4706" s="37"/>
    </row>
    <row r="4707" spans="3:3" x14ac:dyDescent="0.25">
      <c r="C4707" s="37"/>
    </row>
    <row r="4708" spans="3:3" x14ac:dyDescent="0.25">
      <c r="C4708" s="37"/>
    </row>
    <row r="4709" spans="3:3" x14ac:dyDescent="0.25">
      <c r="C4709" s="37"/>
    </row>
    <row r="4710" spans="3:3" x14ac:dyDescent="0.25">
      <c r="C4710" s="37"/>
    </row>
    <row r="4711" spans="3:3" x14ac:dyDescent="0.25">
      <c r="C4711" s="37"/>
    </row>
    <row r="4712" spans="3:3" x14ac:dyDescent="0.25">
      <c r="C4712" s="37"/>
    </row>
    <row r="4713" spans="3:3" x14ac:dyDescent="0.25">
      <c r="C4713" s="37"/>
    </row>
    <row r="4714" spans="3:3" x14ac:dyDescent="0.25">
      <c r="C4714" s="37"/>
    </row>
    <row r="4715" spans="3:3" x14ac:dyDescent="0.25">
      <c r="C4715" s="37"/>
    </row>
    <row r="4716" spans="3:3" x14ac:dyDescent="0.25">
      <c r="C4716" s="37"/>
    </row>
    <row r="4717" spans="3:3" x14ac:dyDescent="0.25">
      <c r="C4717" s="37"/>
    </row>
    <row r="4718" spans="3:3" x14ac:dyDescent="0.25">
      <c r="C4718" s="37"/>
    </row>
    <row r="4719" spans="3:3" x14ac:dyDescent="0.25">
      <c r="C4719" s="37"/>
    </row>
    <row r="4720" spans="3:3" x14ac:dyDescent="0.25">
      <c r="C4720" s="37"/>
    </row>
    <row r="4721" spans="3:3" x14ac:dyDescent="0.25">
      <c r="C4721" s="37"/>
    </row>
    <row r="4722" spans="3:3" x14ac:dyDescent="0.25">
      <c r="C4722" s="37"/>
    </row>
    <row r="4723" spans="3:3" x14ac:dyDescent="0.25">
      <c r="C4723" s="37"/>
    </row>
    <row r="4724" spans="3:3" x14ac:dyDescent="0.25">
      <c r="C4724" s="37"/>
    </row>
    <row r="4725" spans="3:3" x14ac:dyDescent="0.25">
      <c r="C4725" s="37"/>
    </row>
    <row r="4726" spans="3:3" x14ac:dyDescent="0.25">
      <c r="C4726" s="37"/>
    </row>
    <row r="4727" spans="3:3" x14ac:dyDescent="0.25">
      <c r="C4727" s="37"/>
    </row>
    <row r="4728" spans="3:3" x14ac:dyDescent="0.25">
      <c r="C4728" s="37"/>
    </row>
    <row r="4729" spans="3:3" x14ac:dyDescent="0.25">
      <c r="C4729" s="37"/>
    </row>
    <row r="4730" spans="3:3" x14ac:dyDescent="0.25">
      <c r="C4730" s="37"/>
    </row>
    <row r="4731" spans="3:3" x14ac:dyDescent="0.25">
      <c r="C4731" s="37"/>
    </row>
    <row r="4732" spans="3:3" x14ac:dyDescent="0.25">
      <c r="C4732" s="37"/>
    </row>
    <row r="4733" spans="3:3" x14ac:dyDescent="0.25">
      <c r="C4733" s="37"/>
    </row>
    <row r="4734" spans="3:3" x14ac:dyDescent="0.25">
      <c r="C4734" s="37"/>
    </row>
    <row r="4735" spans="3:3" x14ac:dyDescent="0.25">
      <c r="C4735" s="37"/>
    </row>
    <row r="4736" spans="3:3" x14ac:dyDescent="0.25">
      <c r="C4736" s="37"/>
    </row>
    <row r="4737" spans="3:3" x14ac:dyDescent="0.25">
      <c r="C4737" s="37"/>
    </row>
    <row r="4738" spans="3:3" x14ac:dyDescent="0.25">
      <c r="C4738" s="37"/>
    </row>
    <row r="4739" spans="3:3" x14ac:dyDescent="0.25">
      <c r="C4739" s="37"/>
    </row>
    <row r="4740" spans="3:3" x14ac:dyDescent="0.25">
      <c r="C4740" s="37"/>
    </row>
    <row r="4741" spans="3:3" x14ac:dyDescent="0.25">
      <c r="C4741" s="37"/>
    </row>
    <row r="4742" spans="3:3" x14ac:dyDescent="0.25">
      <c r="C4742" s="37"/>
    </row>
    <row r="4743" spans="3:3" x14ac:dyDescent="0.25">
      <c r="C4743" s="37"/>
    </row>
    <row r="4744" spans="3:3" x14ac:dyDescent="0.25">
      <c r="C4744" s="37"/>
    </row>
    <row r="4745" spans="3:3" x14ac:dyDescent="0.25">
      <c r="C4745" s="37"/>
    </row>
    <row r="4746" spans="3:3" x14ac:dyDescent="0.25">
      <c r="C4746" s="37"/>
    </row>
    <row r="4747" spans="3:3" x14ac:dyDescent="0.25">
      <c r="C4747" s="37"/>
    </row>
    <row r="4748" spans="3:3" x14ac:dyDescent="0.25">
      <c r="C4748" s="37"/>
    </row>
    <row r="4749" spans="3:3" x14ac:dyDescent="0.25">
      <c r="C4749" s="37"/>
    </row>
    <row r="4750" spans="3:3" x14ac:dyDescent="0.25">
      <c r="C4750" s="37"/>
    </row>
    <row r="4751" spans="3:3" x14ac:dyDescent="0.25">
      <c r="C4751" s="37"/>
    </row>
    <row r="4752" spans="3:3" x14ac:dyDescent="0.25">
      <c r="C4752" s="37"/>
    </row>
    <row r="4753" spans="3:3" x14ac:dyDescent="0.25">
      <c r="C4753" s="37"/>
    </row>
    <row r="4754" spans="3:3" x14ac:dyDescent="0.25">
      <c r="C4754" s="37"/>
    </row>
    <row r="4755" spans="3:3" x14ac:dyDescent="0.25">
      <c r="C4755" s="37"/>
    </row>
    <row r="4756" spans="3:3" x14ac:dyDescent="0.25">
      <c r="C4756" s="37"/>
    </row>
    <row r="4757" spans="3:3" x14ac:dyDescent="0.25">
      <c r="C4757" s="37"/>
    </row>
    <row r="4758" spans="3:3" x14ac:dyDescent="0.25">
      <c r="C4758" s="37"/>
    </row>
    <row r="4759" spans="3:3" x14ac:dyDescent="0.25">
      <c r="C4759" s="37"/>
    </row>
    <row r="4760" spans="3:3" x14ac:dyDescent="0.25">
      <c r="C4760" s="37"/>
    </row>
    <row r="4761" spans="3:3" x14ac:dyDescent="0.25">
      <c r="C4761" s="37"/>
    </row>
    <row r="4762" spans="3:3" x14ac:dyDescent="0.25">
      <c r="C4762" s="37"/>
    </row>
    <row r="4763" spans="3:3" x14ac:dyDescent="0.25">
      <c r="C4763" s="37"/>
    </row>
    <row r="4764" spans="3:3" x14ac:dyDescent="0.25">
      <c r="C4764" s="37"/>
    </row>
    <row r="4765" spans="3:3" x14ac:dyDescent="0.25">
      <c r="C4765" s="37"/>
    </row>
    <row r="4766" spans="3:3" x14ac:dyDescent="0.25">
      <c r="C4766" s="37"/>
    </row>
    <row r="4767" spans="3:3" x14ac:dyDescent="0.25">
      <c r="C4767" s="37"/>
    </row>
    <row r="4768" spans="3:3" x14ac:dyDescent="0.25">
      <c r="C4768" s="37"/>
    </row>
    <row r="4769" spans="3:3" x14ac:dyDescent="0.25">
      <c r="C4769" s="37"/>
    </row>
    <row r="4770" spans="3:3" x14ac:dyDescent="0.25">
      <c r="C4770" s="37"/>
    </row>
    <row r="4771" spans="3:3" x14ac:dyDescent="0.25">
      <c r="C4771" s="37"/>
    </row>
    <row r="4772" spans="3:3" x14ac:dyDescent="0.25">
      <c r="C4772" s="37"/>
    </row>
    <row r="4773" spans="3:3" x14ac:dyDescent="0.25">
      <c r="C4773" s="37"/>
    </row>
    <row r="4774" spans="3:3" x14ac:dyDescent="0.25">
      <c r="C4774" s="37"/>
    </row>
    <row r="4775" spans="3:3" x14ac:dyDescent="0.25">
      <c r="C4775" s="37"/>
    </row>
    <row r="4776" spans="3:3" x14ac:dyDescent="0.25">
      <c r="C4776" s="37"/>
    </row>
    <row r="4777" spans="3:3" x14ac:dyDescent="0.25">
      <c r="C4777" s="37"/>
    </row>
    <row r="4778" spans="3:3" x14ac:dyDescent="0.25">
      <c r="C4778" s="37"/>
    </row>
    <row r="4779" spans="3:3" x14ac:dyDescent="0.25">
      <c r="C4779" s="37"/>
    </row>
    <row r="4780" spans="3:3" x14ac:dyDescent="0.25">
      <c r="C4780" s="37"/>
    </row>
    <row r="4781" spans="3:3" x14ac:dyDescent="0.25">
      <c r="C4781" s="37"/>
    </row>
    <row r="4782" spans="3:3" x14ac:dyDescent="0.25">
      <c r="C4782" s="37"/>
    </row>
    <row r="4783" spans="3:3" x14ac:dyDescent="0.25">
      <c r="C4783" s="37"/>
    </row>
    <row r="4784" spans="3:3" x14ac:dyDescent="0.25">
      <c r="C4784" s="37"/>
    </row>
    <row r="4785" spans="3:3" x14ac:dyDescent="0.25">
      <c r="C4785" s="37"/>
    </row>
    <row r="4786" spans="3:3" x14ac:dyDescent="0.25">
      <c r="C4786" s="37"/>
    </row>
    <row r="4787" spans="3:3" x14ac:dyDescent="0.25">
      <c r="C4787" s="37"/>
    </row>
    <row r="4788" spans="3:3" x14ac:dyDescent="0.25">
      <c r="C4788" s="37"/>
    </row>
    <row r="4789" spans="3:3" x14ac:dyDescent="0.25">
      <c r="C4789" s="37"/>
    </row>
    <row r="4790" spans="3:3" x14ac:dyDescent="0.25">
      <c r="C4790" s="37"/>
    </row>
    <row r="4791" spans="3:3" x14ac:dyDescent="0.25">
      <c r="C4791" s="37"/>
    </row>
    <row r="4792" spans="3:3" x14ac:dyDescent="0.25">
      <c r="C4792" s="37"/>
    </row>
    <row r="4793" spans="3:3" x14ac:dyDescent="0.25">
      <c r="C4793" s="37"/>
    </row>
    <row r="4794" spans="3:3" x14ac:dyDescent="0.25">
      <c r="C4794" s="37"/>
    </row>
    <row r="4795" spans="3:3" x14ac:dyDescent="0.25">
      <c r="C4795" s="37"/>
    </row>
    <row r="4796" spans="3:3" x14ac:dyDescent="0.25">
      <c r="C4796" s="37"/>
    </row>
    <row r="4797" spans="3:3" x14ac:dyDescent="0.25">
      <c r="C4797" s="37"/>
    </row>
    <row r="4798" spans="3:3" x14ac:dyDescent="0.25">
      <c r="C4798" s="37"/>
    </row>
    <row r="4799" spans="3:3" x14ac:dyDescent="0.25">
      <c r="C4799" s="37"/>
    </row>
    <row r="4800" spans="3:3" x14ac:dyDescent="0.25">
      <c r="C4800" s="37"/>
    </row>
    <row r="4801" spans="3:3" x14ac:dyDescent="0.25">
      <c r="C4801" s="37"/>
    </row>
    <row r="4802" spans="3:3" x14ac:dyDescent="0.25">
      <c r="C4802" s="37"/>
    </row>
    <row r="4803" spans="3:3" x14ac:dyDescent="0.25">
      <c r="C4803" s="37"/>
    </row>
    <row r="4804" spans="3:3" x14ac:dyDescent="0.25">
      <c r="C4804" s="37"/>
    </row>
    <row r="4805" spans="3:3" x14ac:dyDescent="0.25">
      <c r="C4805" s="37"/>
    </row>
    <row r="4806" spans="3:3" x14ac:dyDescent="0.25">
      <c r="C4806" s="37"/>
    </row>
    <row r="4807" spans="3:3" x14ac:dyDescent="0.25">
      <c r="C4807" s="37"/>
    </row>
    <row r="4808" spans="3:3" x14ac:dyDescent="0.25">
      <c r="C4808" s="37"/>
    </row>
    <row r="4809" spans="3:3" x14ac:dyDescent="0.25">
      <c r="C4809" s="37"/>
    </row>
    <row r="4810" spans="3:3" x14ac:dyDescent="0.25">
      <c r="C4810" s="37"/>
    </row>
    <row r="4811" spans="3:3" x14ac:dyDescent="0.25">
      <c r="C4811" s="37"/>
    </row>
    <row r="4812" spans="3:3" x14ac:dyDescent="0.25">
      <c r="C4812" s="37"/>
    </row>
    <row r="4813" spans="3:3" x14ac:dyDescent="0.25">
      <c r="C4813" s="37"/>
    </row>
    <row r="4814" spans="3:3" x14ac:dyDescent="0.25">
      <c r="C4814" s="37"/>
    </row>
    <row r="4815" spans="3:3" x14ac:dyDescent="0.25">
      <c r="C4815" s="37"/>
    </row>
    <row r="4816" spans="3:3" x14ac:dyDescent="0.25">
      <c r="C4816" s="37"/>
    </row>
    <row r="4817" spans="3:3" x14ac:dyDescent="0.25">
      <c r="C4817" s="37"/>
    </row>
    <row r="4818" spans="3:3" x14ac:dyDescent="0.25">
      <c r="C4818" s="37"/>
    </row>
    <row r="4819" spans="3:3" x14ac:dyDescent="0.25">
      <c r="C4819" s="37"/>
    </row>
    <row r="4820" spans="3:3" x14ac:dyDescent="0.25">
      <c r="C4820" s="37"/>
    </row>
    <row r="4821" spans="3:3" x14ac:dyDescent="0.25">
      <c r="C4821" s="37"/>
    </row>
    <row r="4822" spans="3:3" x14ac:dyDescent="0.25">
      <c r="C4822" s="37"/>
    </row>
    <row r="4823" spans="3:3" x14ac:dyDescent="0.25">
      <c r="C4823" s="37"/>
    </row>
    <row r="4824" spans="3:3" x14ac:dyDescent="0.25">
      <c r="C4824" s="37"/>
    </row>
    <row r="4825" spans="3:3" x14ac:dyDescent="0.25">
      <c r="C4825" s="37"/>
    </row>
    <row r="4826" spans="3:3" x14ac:dyDescent="0.25">
      <c r="C4826" s="37"/>
    </row>
    <row r="4827" spans="3:3" x14ac:dyDescent="0.25">
      <c r="C4827" s="37"/>
    </row>
    <row r="4828" spans="3:3" x14ac:dyDescent="0.25">
      <c r="C4828" s="37"/>
    </row>
    <row r="4829" spans="3:3" x14ac:dyDescent="0.25">
      <c r="C4829" s="37"/>
    </row>
    <row r="4830" spans="3:3" x14ac:dyDescent="0.25">
      <c r="C4830" s="37"/>
    </row>
    <row r="4831" spans="3:3" x14ac:dyDescent="0.25">
      <c r="C4831" s="37"/>
    </row>
    <row r="4832" spans="3:3" x14ac:dyDescent="0.25">
      <c r="C4832" s="37"/>
    </row>
    <row r="4833" spans="3:3" x14ac:dyDescent="0.25">
      <c r="C4833" s="37"/>
    </row>
    <row r="4834" spans="3:3" x14ac:dyDescent="0.25">
      <c r="C4834" s="37"/>
    </row>
    <row r="4835" spans="3:3" x14ac:dyDescent="0.25">
      <c r="C4835" s="37"/>
    </row>
    <row r="4836" spans="3:3" x14ac:dyDescent="0.25">
      <c r="C4836" s="37"/>
    </row>
    <row r="4837" spans="3:3" x14ac:dyDescent="0.25">
      <c r="C4837" s="37"/>
    </row>
    <row r="4838" spans="3:3" x14ac:dyDescent="0.25">
      <c r="C4838" s="37"/>
    </row>
    <row r="4839" spans="3:3" x14ac:dyDescent="0.25">
      <c r="C4839" s="37"/>
    </row>
    <row r="4840" spans="3:3" x14ac:dyDescent="0.25">
      <c r="C4840" s="37"/>
    </row>
    <row r="4841" spans="3:3" x14ac:dyDescent="0.25">
      <c r="C4841" s="37"/>
    </row>
    <row r="4842" spans="3:3" x14ac:dyDescent="0.25">
      <c r="C4842" s="37"/>
    </row>
    <row r="4843" spans="3:3" x14ac:dyDescent="0.25">
      <c r="C4843" s="37"/>
    </row>
    <row r="4844" spans="3:3" x14ac:dyDescent="0.25">
      <c r="C4844" s="37"/>
    </row>
    <row r="4845" spans="3:3" x14ac:dyDescent="0.25">
      <c r="C4845" s="37"/>
    </row>
    <row r="4846" spans="3:3" x14ac:dyDescent="0.25">
      <c r="C4846" s="37"/>
    </row>
    <row r="4847" spans="3:3" x14ac:dyDescent="0.25">
      <c r="C4847" s="37"/>
    </row>
    <row r="4848" spans="3:3" x14ac:dyDescent="0.25">
      <c r="C4848" s="37"/>
    </row>
    <row r="4849" spans="3:3" x14ac:dyDescent="0.25">
      <c r="C4849" s="37"/>
    </row>
    <row r="4850" spans="3:3" x14ac:dyDescent="0.25">
      <c r="C4850" s="37"/>
    </row>
    <row r="4851" spans="3:3" x14ac:dyDescent="0.25">
      <c r="C4851" s="37"/>
    </row>
    <row r="4852" spans="3:3" x14ac:dyDescent="0.25">
      <c r="C4852" s="37"/>
    </row>
    <row r="4853" spans="3:3" x14ac:dyDescent="0.25">
      <c r="C4853" s="37"/>
    </row>
    <row r="4854" spans="3:3" x14ac:dyDescent="0.25">
      <c r="C4854" s="37"/>
    </row>
    <row r="4855" spans="3:3" x14ac:dyDescent="0.25">
      <c r="C4855" s="37"/>
    </row>
    <row r="4856" spans="3:3" x14ac:dyDescent="0.25">
      <c r="C4856" s="37"/>
    </row>
    <row r="4857" spans="3:3" x14ac:dyDescent="0.25">
      <c r="C4857" s="37"/>
    </row>
    <row r="4858" spans="3:3" x14ac:dyDescent="0.25">
      <c r="C4858" s="37"/>
    </row>
    <row r="4859" spans="3:3" x14ac:dyDescent="0.25">
      <c r="C4859" s="37"/>
    </row>
    <row r="4860" spans="3:3" x14ac:dyDescent="0.25">
      <c r="C4860" s="37"/>
    </row>
    <row r="4861" spans="3:3" x14ac:dyDescent="0.25">
      <c r="C4861" s="37"/>
    </row>
    <row r="4862" spans="3:3" x14ac:dyDescent="0.25">
      <c r="C4862" s="37"/>
    </row>
    <row r="4863" spans="3:3" x14ac:dyDescent="0.25">
      <c r="C4863" s="37"/>
    </row>
    <row r="4864" spans="3:3" x14ac:dyDescent="0.25">
      <c r="C4864" s="37"/>
    </row>
    <row r="4865" spans="3:3" x14ac:dyDescent="0.25">
      <c r="C4865" s="37"/>
    </row>
    <row r="4866" spans="3:3" x14ac:dyDescent="0.25">
      <c r="C4866" s="37"/>
    </row>
    <row r="4867" spans="3:3" x14ac:dyDescent="0.25">
      <c r="C4867" s="37"/>
    </row>
    <row r="4868" spans="3:3" x14ac:dyDescent="0.25">
      <c r="C4868" s="37"/>
    </row>
    <row r="4869" spans="3:3" x14ac:dyDescent="0.25">
      <c r="C4869" s="37"/>
    </row>
    <row r="4870" spans="3:3" x14ac:dyDescent="0.25">
      <c r="C4870" s="37"/>
    </row>
    <row r="4871" spans="3:3" x14ac:dyDescent="0.25">
      <c r="C4871" s="37"/>
    </row>
    <row r="4872" spans="3:3" x14ac:dyDescent="0.25">
      <c r="C4872" s="37"/>
    </row>
    <row r="4873" spans="3:3" x14ac:dyDescent="0.25">
      <c r="C4873" s="37"/>
    </row>
    <row r="4874" spans="3:3" x14ac:dyDescent="0.25">
      <c r="C4874" s="37"/>
    </row>
    <row r="4875" spans="3:3" x14ac:dyDescent="0.25">
      <c r="C4875" s="37"/>
    </row>
    <row r="4876" spans="3:3" x14ac:dyDescent="0.25">
      <c r="C4876" s="37"/>
    </row>
    <row r="4877" spans="3:3" x14ac:dyDescent="0.25">
      <c r="C4877" s="37"/>
    </row>
    <row r="4878" spans="3:3" x14ac:dyDescent="0.25">
      <c r="C4878" s="37"/>
    </row>
    <row r="4879" spans="3:3" x14ac:dyDescent="0.25">
      <c r="C4879" s="37"/>
    </row>
    <row r="4880" spans="3:3" x14ac:dyDescent="0.25">
      <c r="C4880" s="37"/>
    </row>
    <row r="4881" spans="3:3" x14ac:dyDescent="0.25">
      <c r="C4881" s="37"/>
    </row>
    <row r="4882" spans="3:3" x14ac:dyDescent="0.25">
      <c r="C4882" s="37"/>
    </row>
    <row r="4883" spans="3:3" x14ac:dyDescent="0.25">
      <c r="C4883" s="37"/>
    </row>
    <row r="4884" spans="3:3" x14ac:dyDescent="0.25">
      <c r="C4884" s="37"/>
    </row>
    <row r="4885" spans="3:3" x14ac:dyDescent="0.25">
      <c r="C4885" s="37"/>
    </row>
    <row r="4886" spans="3:3" x14ac:dyDescent="0.25">
      <c r="C4886" s="37"/>
    </row>
    <row r="4887" spans="3:3" x14ac:dyDescent="0.25">
      <c r="C4887" s="37"/>
    </row>
    <row r="4888" spans="3:3" x14ac:dyDescent="0.25">
      <c r="C4888" s="37"/>
    </row>
    <row r="4889" spans="3:3" x14ac:dyDescent="0.25">
      <c r="C4889" s="37"/>
    </row>
    <row r="4890" spans="3:3" x14ac:dyDescent="0.25">
      <c r="C4890" s="37"/>
    </row>
    <row r="4891" spans="3:3" x14ac:dyDescent="0.25">
      <c r="C4891" s="37"/>
    </row>
    <row r="4892" spans="3:3" x14ac:dyDescent="0.25">
      <c r="C4892" s="37"/>
    </row>
    <row r="4893" spans="3:3" x14ac:dyDescent="0.25">
      <c r="C4893" s="37"/>
    </row>
    <row r="4894" spans="3:3" x14ac:dyDescent="0.25">
      <c r="C4894" s="37"/>
    </row>
    <row r="4895" spans="3:3" x14ac:dyDescent="0.25">
      <c r="C4895" s="37"/>
    </row>
    <row r="4896" spans="3:3" x14ac:dyDescent="0.25">
      <c r="C4896" s="37"/>
    </row>
    <row r="4897" spans="3:3" x14ac:dyDescent="0.25">
      <c r="C4897" s="37"/>
    </row>
    <row r="4898" spans="3:3" x14ac:dyDescent="0.25">
      <c r="C4898" s="37"/>
    </row>
    <row r="4899" spans="3:3" x14ac:dyDescent="0.25">
      <c r="C4899" s="37"/>
    </row>
    <row r="4900" spans="3:3" x14ac:dyDescent="0.25">
      <c r="C4900" s="37"/>
    </row>
    <row r="4901" spans="3:3" x14ac:dyDescent="0.25">
      <c r="C4901" s="37"/>
    </row>
    <row r="4902" spans="3:3" x14ac:dyDescent="0.25">
      <c r="C4902" s="37"/>
    </row>
    <row r="4903" spans="3:3" x14ac:dyDescent="0.25">
      <c r="C4903" s="37"/>
    </row>
    <row r="4904" spans="3:3" x14ac:dyDescent="0.25">
      <c r="C4904" s="37"/>
    </row>
    <row r="4905" spans="3:3" x14ac:dyDescent="0.25">
      <c r="C4905" s="37"/>
    </row>
    <row r="4906" spans="3:3" x14ac:dyDescent="0.25">
      <c r="C4906" s="37"/>
    </row>
    <row r="4907" spans="3:3" x14ac:dyDescent="0.25">
      <c r="C4907" s="37"/>
    </row>
    <row r="4908" spans="3:3" x14ac:dyDescent="0.25">
      <c r="C4908" s="37"/>
    </row>
    <row r="4909" spans="3:3" x14ac:dyDescent="0.25">
      <c r="C4909" s="37"/>
    </row>
    <row r="4910" spans="3:3" x14ac:dyDescent="0.25">
      <c r="C4910" s="37"/>
    </row>
    <row r="4911" spans="3:3" x14ac:dyDescent="0.25">
      <c r="C4911" s="37"/>
    </row>
    <row r="4912" spans="3:3" x14ac:dyDescent="0.25">
      <c r="C4912" s="37"/>
    </row>
    <row r="4913" spans="3:3" x14ac:dyDescent="0.25">
      <c r="C4913" s="37"/>
    </row>
    <row r="4914" spans="3:3" x14ac:dyDescent="0.25">
      <c r="C4914" s="37"/>
    </row>
    <row r="4915" spans="3:3" x14ac:dyDescent="0.25">
      <c r="C4915" s="37"/>
    </row>
    <row r="4916" spans="3:3" x14ac:dyDescent="0.25">
      <c r="C4916" s="37"/>
    </row>
    <row r="4917" spans="3:3" x14ac:dyDescent="0.25">
      <c r="C4917" s="37"/>
    </row>
    <row r="4918" spans="3:3" x14ac:dyDescent="0.25">
      <c r="C4918" s="37"/>
    </row>
    <row r="4919" spans="3:3" x14ac:dyDescent="0.25">
      <c r="C4919" s="37"/>
    </row>
    <row r="4920" spans="3:3" x14ac:dyDescent="0.25">
      <c r="C4920" s="37"/>
    </row>
    <row r="4921" spans="3:3" x14ac:dyDescent="0.25">
      <c r="C4921" s="37"/>
    </row>
    <row r="4922" spans="3:3" x14ac:dyDescent="0.25">
      <c r="C4922" s="37"/>
    </row>
    <row r="4923" spans="3:3" x14ac:dyDescent="0.25">
      <c r="C4923" s="37"/>
    </row>
    <row r="4924" spans="3:3" x14ac:dyDescent="0.25">
      <c r="C4924" s="37"/>
    </row>
    <row r="4925" spans="3:3" x14ac:dyDescent="0.25">
      <c r="C4925" s="37"/>
    </row>
    <row r="4926" spans="3:3" x14ac:dyDescent="0.25">
      <c r="C4926" s="37"/>
    </row>
    <row r="4927" spans="3:3" x14ac:dyDescent="0.25">
      <c r="C4927" s="37"/>
    </row>
    <row r="4928" spans="3:3" x14ac:dyDescent="0.25">
      <c r="C4928" s="37"/>
    </row>
    <row r="4929" spans="3:3" x14ac:dyDescent="0.25">
      <c r="C4929" s="37"/>
    </row>
    <row r="4930" spans="3:3" x14ac:dyDescent="0.25">
      <c r="C4930" s="37"/>
    </row>
    <row r="4931" spans="3:3" x14ac:dyDescent="0.25">
      <c r="C4931" s="37"/>
    </row>
    <row r="4932" spans="3:3" x14ac:dyDescent="0.25">
      <c r="C4932" s="37"/>
    </row>
    <row r="4933" spans="3:3" x14ac:dyDescent="0.25">
      <c r="C4933" s="37"/>
    </row>
    <row r="4934" spans="3:3" x14ac:dyDescent="0.25">
      <c r="C4934" s="37"/>
    </row>
    <row r="4935" spans="3:3" x14ac:dyDescent="0.25">
      <c r="C4935" s="37"/>
    </row>
    <row r="4936" spans="3:3" x14ac:dyDescent="0.25">
      <c r="C4936" s="37"/>
    </row>
    <row r="4937" spans="3:3" x14ac:dyDescent="0.25">
      <c r="C4937" s="37"/>
    </row>
    <row r="4938" spans="3:3" x14ac:dyDescent="0.25">
      <c r="C4938" s="37"/>
    </row>
    <row r="4939" spans="3:3" x14ac:dyDescent="0.25">
      <c r="C4939" s="37"/>
    </row>
    <row r="4940" spans="3:3" x14ac:dyDescent="0.25">
      <c r="C4940" s="37"/>
    </row>
    <row r="4941" spans="3:3" x14ac:dyDescent="0.25">
      <c r="C4941" s="37"/>
    </row>
    <row r="4942" spans="3:3" x14ac:dyDescent="0.25">
      <c r="C4942" s="37"/>
    </row>
    <row r="4943" spans="3:3" x14ac:dyDescent="0.25">
      <c r="C4943" s="37"/>
    </row>
    <row r="4944" spans="3:3" x14ac:dyDescent="0.25">
      <c r="C4944" s="37"/>
    </row>
    <row r="4945" spans="3:3" x14ac:dyDescent="0.25">
      <c r="C4945" s="37"/>
    </row>
    <row r="4946" spans="3:3" x14ac:dyDescent="0.25">
      <c r="C4946" s="37"/>
    </row>
    <row r="4947" spans="3:3" x14ac:dyDescent="0.25">
      <c r="C4947" s="37"/>
    </row>
    <row r="4948" spans="3:3" x14ac:dyDescent="0.25">
      <c r="C4948" s="37"/>
    </row>
    <row r="4949" spans="3:3" x14ac:dyDescent="0.25">
      <c r="C4949" s="37"/>
    </row>
    <row r="4950" spans="3:3" x14ac:dyDescent="0.25">
      <c r="C4950" s="37"/>
    </row>
    <row r="4951" spans="3:3" x14ac:dyDescent="0.25">
      <c r="C4951" s="37"/>
    </row>
    <row r="4952" spans="3:3" x14ac:dyDescent="0.25">
      <c r="C4952" s="37"/>
    </row>
    <row r="4953" spans="3:3" x14ac:dyDescent="0.25">
      <c r="C4953" s="37"/>
    </row>
    <row r="4954" spans="3:3" x14ac:dyDescent="0.25">
      <c r="C4954" s="37"/>
    </row>
    <row r="4955" spans="3:3" x14ac:dyDescent="0.25">
      <c r="C4955" s="37"/>
    </row>
    <row r="4956" spans="3:3" x14ac:dyDescent="0.25">
      <c r="C4956" s="37"/>
    </row>
    <row r="4957" spans="3:3" x14ac:dyDescent="0.25">
      <c r="C4957" s="37"/>
    </row>
    <row r="4958" spans="3:3" x14ac:dyDescent="0.25">
      <c r="C4958" s="37"/>
    </row>
    <row r="4959" spans="3:3" x14ac:dyDescent="0.25">
      <c r="C4959" s="37"/>
    </row>
    <row r="4960" spans="3:3" x14ac:dyDescent="0.25">
      <c r="C4960" s="37"/>
    </row>
    <row r="4961" spans="3:3" x14ac:dyDescent="0.25">
      <c r="C4961" s="37"/>
    </row>
    <row r="4962" spans="3:3" x14ac:dyDescent="0.25">
      <c r="C4962" s="37"/>
    </row>
    <row r="4963" spans="3:3" x14ac:dyDescent="0.25">
      <c r="C4963" s="37"/>
    </row>
    <row r="4964" spans="3:3" x14ac:dyDescent="0.25">
      <c r="C4964" s="37"/>
    </row>
    <row r="4965" spans="3:3" x14ac:dyDescent="0.25">
      <c r="C4965" s="37"/>
    </row>
    <row r="4966" spans="3:3" x14ac:dyDescent="0.25">
      <c r="C4966" s="37"/>
    </row>
    <row r="4967" spans="3:3" x14ac:dyDescent="0.25">
      <c r="C4967" s="37"/>
    </row>
    <row r="4968" spans="3:3" x14ac:dyDescent="0.25">
      <c r="C4968" s="37"/>
    </row>
    <row r="4969" spans="3:3" x14ac:dyDescent="0.25">
      <c r="C4969" s="37"/>
    </row>
    <row r="4970" spans="3:3" x14ac:dyDescent="0.25">
      <c r="C4970" s="37"/>
    </row>
    <row r="4971" spans="3:3" x14ac:dyDescent="0.25">
      <c r="C4971" s="37"/>
    </row>
    <row r="4972" spans="3:3" x14ac:dyDescent="0.25">
      <c r="C4972" s="37"/>
    </row>
    <row r="4973" spans="3:3" x14ac:dyDescent="0.25">
      <c r="C4973" s="37"/>
    </row>
    <row r="4974" spans="3:3" x14ac:dyDescent="0.25">
      <c r="C4974" s="37"/>
    </row>
    <row r="4975" spans="3:3" x14ac:dyDescent="0.25">
      <c r="C4975" s="37"/>
    </row>
    <row r="4976" spans="3:3" x14ac:dyDescent="0.25">
      <c r="C4976" s="37"/>
    </row>
    <row r="4977" spans="3:3" x14ac:dyDescent="0.25">
      <c r="C4977" s="37"/>
    </row>
    <row r="4978" spans="3:3" x14ac:dyDescent="0.25">
      <c r="C4978" s="37"/>
    </row>
    <row r="4979" spans="3:3" x14ac:dyDescent="0.25">
      <c r="C4979" s="37"/>
    </row>
    <row r="4980" spans="3:3" x14ac:dyDescent="0.25">
      <c r="C4980" s="37"/>
    </row>
    <row r="4981" spans="3:3" x14ac:dyDescent="0.25">
      <c r="C4981" s="37"/>
    </row>
    <row r="4982" spans="3:3" x14ac:dyDescent="0.25">
      <c r="C4982" s="37"/>
    </row>
    <row r="4983" spans="3:3" x14ac:dyDescent="0.25">
      <c r="C4983" s="37"/>
    </row>
    <row r="4984" spans="3:3" x14ac:dyDescent="0.25">
      <c r="C4984" s="37"/>
    </row>
    <row r="4985" spans="3:3" x14ac:dyDescent="0.25">
      <c r="C4985" s="37"/>
    </row>
    <row r="4986" spans="3:3" x14ac:dyDescent="0.25">
      <c r="C4986" s="37"/>
    </row>
    <row r="4987" spans="3:3" x14ac:dyDescent="0.25">
      <c r="C4987" s="37"/>
    </row>
    <row r="4988" spans="3:3" x14ac:dyDescent="0.25">
      <c r="C4988" s="37"/>
    </row>
    <row r="4989" spans="3:3" x14ac:dyDescent="0.25">
      <c r="C4989" s="37"/>
    </row>
    <row r="4990" spans="3:3" x14ac:dyDescent="0.25">
      <c r="C4990" s="37"/>
    </row>
    <row r="4991" spans="3:3" x14ac:dyDescent="0.25">
      <c r="C4991" s="37"/>
    </row>
    <row r="4992" spans="3:3" x14ac:dyDescent="0.25">
      <c r="C4992" s="37"/>
    </row>
    <row r="4993" spans="3:3" x14ac:dyDescent="0.25">
      <c r="C4993" s="37"/>
    </row>
    <row r="4994" spans="3:3" x14ac:dyDescent="0.25">
      <c r="C4994" s="37"/>
    </row>
    <row r="4995" spans="3:3" x14ac:dyDescent="0.25">
      <c r="C4995" s="37"/>
    </row>
    <row r="4996" spans="3:3" x14ac:dyDescent="0.25">
      <c r="C4996" s="37"/>
    </row>
    <row r="4997" spans="3:3" x14ac:dyDescent="0.25">
      <c r="C4997" s="37"/>
    </row>
    <row r="4998" spans="3:3" x14ac:dyDescent="0.25">
      <c r="C4998" s="37"/>
    </row>
    <row r="4999" spans="3:3" x14ac:dyDescent="0.25">
      <c r="C4999" s="37"/>
    </row>
    <row r="5000" spans="3:3" x14ac:dyDescent="0.25">
      <c r="C5000" s="37"/>
    </row>
    <row r="5001" spans="3:3" x14ac:dyDescent="0.25">
      <c r="C5001" s="37"/>
    </row>
    <row r="5002" spans="3:3" x14ac:dyDescent="0.25">
      <c r="C5002" s="37"/>
    </row>
    <row r="5003" spans="3:3" x14ac:dyDescent="0.25">
      <c r="C5003" s="37"/>
    </row>
    <row r="5004" spans="3:3" x14ac:dyDescent="0.25">
      <c r="C5004" s="37"/>
    </row>
    <row r="5005" spans="3:3" x14ac:dyDescent="0.25">
      <c r="C5005" s="37"/>
    </row>
    <row r="5006" spans="3:3" x14ac:dyDescent="0.25">
      <c r="C5006" s="37"/>
    </row>
    <row r="5007" spans="3:3" x14ac:dyDescent="0.25">
      <c r="C5007" s="37"/>
    </row>
    <row r="5008" spans="3:3" x14ac:dyDescent="0.25">
      <c r="C5008" s="37"/>
    </row>
    <row r="5009" spans="3:3" x14ac:dyDescent="0.25">
      <c r="C5009" s="37"/>
    </row>
    <row r="5010" spans="3:3" x14ac:dyDescent="0.25">
      <c r="C5010" s="37"/>
    </row>
    <row r="5011" spans="3:3" x14ac:dyDescent="0.25">
      <c r="C5011" s="37"/>
    </row>
    <row r="5012" spans="3:3" x14ac:dyDescent="0.25">
      <c r="C5012" s="37"/>
    </row>
    <row r="5013" spans="3:3" x14ac:dyDescent="0.25">
      <c r="C5013" s="37"/>
    </row>
    <row r="5014" spans="3:3" x14ac:dyDescent="0.25">
      <c r="C5014" s="37"/>
    </row>
    <row r="5015" spans="3:3" x14ac:dyDescent="0.25">
      <c r="C5015" s="37"/>
    </row>
    <row r="5016" spans="3:3" x14ac:dyDescent="0.25">
      <c r="C5016" s="37"/>
    </row>
    <row r="5017" spans="3:3" x14ac:dyDescent="0.25">
      <c r="C5017" s="37"/>
    </row>
    <row r="5018" spans="3:3" x14ac:dyDescent="0.25">
      <c r="C5018" s="37"/>
    </row>
    <row r="5019" spans="3:3" x14ac:dyDescent="0.25">
      <c r="C5019" s="37"/>
    </row>
    <row r="5020" spans="3:3" x14ac:dyDescent="0.25">
      <c r="C5020" s="37"/>
    </row>
    <row r="5021" spans="3:3" x14ac:dyDescent="0.25">
      <c r="C5021" s="37"/>
    </row>
    <row r="5022" spans="3:3" x14ac:dyDescent="0.25">
      <c r="C5022" s="37"/>
    </row>
    <row r="5023" spans="3:3" x14ac:dyDescent="0.25">
      <c r="C5023" s="37"/>
    </row>
    <row r="5024" spans="3:3" x14ac:dyDescent="0.25">
      <c r="C5024" s="37"/>
    </row>
    <row r="5025" spans="3:3" x14ac:dyDescent="0.25">
      <c r="C5025" s="37"/>
    </row>
    <row r="5026" spans="3:3" x14ac:dyDescent="0.25">
      <c r="C5026" s="37"/>
    </row>
    <row r="5027" spans="3:3" x14ac:dyDescent="0.25">
      <c r="C5027" s="37"/>
    </row>
    <row r="5028" spans="3:3" x14ac:dyDescent="0.25">
      <c r="C5028" s="37"/>
    </row>
    <row r="5029" spans="3:3" x14ac:dyDescent="0.25">
      <c r="C5029" s="37"/>
    </row>
    <row r="5030" spans="3:3" x14ac:dyDescent="0.25">
      <c r="C5030" s="37"/>
    </row>
    <row r="5031" spans="3:3" x14ac:dyDescent="0.25">
      <c r="C5031" s="37"/>
    </row>
    <row r="5032" spans="3:3" x14ac:dyDescent="0.25">
      <c r="C5032" s="37"/>
    </row>
    <row r="5033" spans="3:3" x14ac:dyDescent="0.25">
      <c r="C5033" s="37"/>
    </row>
    <row r="5034" spans="3:3" x14ac:dyDescent="0.25">
      <c r="C5034" s="37"/>
    </row>
    <row r="5035" spans="3:3" x14ac:dyDescent="0.25">
      <c r="C5035" s="37"/>
    </row>
    <row r="5036" spans="3:3" x14ac:dyDescent="0.25">
      <c r="C5036" s="37"/>
    </row>
    <row r="5037" spans="3:3" x14ac:dyDescent="0.25">
      <c r="C5037" s="37"/>
    </row>
    <row r="5038" spans="3:3" x14ac:dyDescent="0.25">
      <c r="C5038" s="37"/>
    </row>
    <row r="5039" spans="3:3" x14ac:dyDescent="0.25">
      <c r="C5039" s="37"/>
    </row>
    <row r="5040" spans="3:3" x14ac:dyDescent="0.25">
      <c r="C5040" s="37"/>
    </row>
    <row r="5041" spans="3:3" x14ac:dyDescent="0.25">
      <c r="C5041" s="37"/>
    </row>
    <row r="5042" spans="3:3" x14ac:dyDescent="0.25">
      <c r="C5042" s="37"/>
    </row>
    <row r="5043" spans="3:3" x14ac:dyDescent="0.25">
      <c r="C5043" s="37"/>
    </row>
    <row r="5044" spans="3:3" x14ac:dyDescent="0.25">
      <c r="C5044" s="37"/>
    </row>
    <row r="5045" spans="3:3" x14ac:dyDescent="0.25">
      <c r="C5045" s="37"/>
    </row>
    <row r="5046" spans="3:3" x14ac:dyDescent="0.25">
      <c r="C5046" s="37"/>
    </row>
    <row r="5047" spans="3:3" x14ac:dyDescent="0.25">
      <c r="C5047" s="37"/>
    </row>
    <row r="5048" spans="3:3" x14ac:dyDescent="0.25">
      <c r="C5048" s="37"/>
    </row>
    <row r="5049" spans="3:3" x14ac:dyDescent="0.25">
      <c r="C5049" s="37"/>
    </row>
    <row r="5050" spans="3:3" x14ac:dyDescent="0.25">
      <c r="C5050" s="37"/>
    </row>
    <row r="5051" spans="3:3" x14ac:dyDescent="0.25">
      <c r="C5051" s="37"/>
    </row>
    <row r="5052" spans="3:3" x14ac:dyDescent="0.25">
      <c r="C5052" s="37"/>
    </row>
    <row r="5053" spans="3:3" x14ac:dyDescent="0.25">
      <c r="C5053" s="37"/>
    </row>
    <row r="5054" spans="3:3" x14ac:dyDescent="0.25">
      <c r="C5054" s="37"/>
    </row>
    <row r="5055" spans="3:3" x14ac:dyDescent="0.25">
      <c r="C5055" s="37"/>
    </row>
    <row r="5056" spans="3:3" x14ac:dyDescent="0.25">
      <c r="C5056" s="37"/>
    </row>
    <row r="5057" spans="3:3" x14ac:dyDescent="0.25">
      <c r="C5057" s="37"/>
    </row>
    <row r="5058" spans="3:3" x14ac:dyDescent="0.25">
      <c r="C5058" s="37"/>
    </row>
    <row r="5059" spans="3:3" x14ac:dyDescent="0.25">
      <c r="C5059" s="37"/>
    </row>
    <row r="5060" spans="3:3" x14ac:dyDescent="0.25">
      <c r="C5060" s="37"/>
    </row>
    <row r="5061" spans="3:3" x14ac:dyDescent="0.25">
      <c r="C5061" s="37"/>
    </row>
    <row r="5062" spans="3:3" x14ac:dyDescent="0.25">
      <c r="C5062" s="37"/>
    </row>
    <row r="5063" spans="3:3" x14ac:dyDescent="0.25">
      <c r="C5063" s="37"/>
    </row>
    <row r="5064" spans="3:3" x14ac:dyDescent="0.25">
      <c r="C5064" s="37"/>
    </row>
    <row r="5065" spans="3:3" x14ac:dyDescent="0.25">
      <c r="C5065" s="37"/>
    </row>
    <row r="5066" spans="3:3" x14ac:dyDescent="0.25">
      <c r="C5066" s="37"/>
    </row>
    <row r="5067" spans="3:3" x14ac:dyDescent="0.25">
      <c r="C5067" s="37"/>
    </row>
    <row r="5068" spans="3:3" x14ac:dyDescent="0.25">
      <c r="C5068" s="37"/>
    </row>
    <row r="5069" spans="3:3" x14ac:dyDescent="0.25">
      <c r="C5069" s="37"/>
    </row>
    <row r="5070" spans="3:3" x14ac:dyDescent="0.25">
      <c r="C5070" s="37"/>
    </row>
    <row r="5071" spans="3:3" x14ac:dyDescent="0.25">
      <c r="C5071" s="37"/>
    </row>
    <row r="5072" spans="3:3" x14ac:dyDescent="0.25">
      <c r="C5072" s="37"/>
    </row>
    <row r="5073" spans="3:3" x14ac:dyDescent="0.25">
      <c r="C5073" s="37"/>
    </row>
    <row r="5074" spans="3:3" x14ac:dyDescent="0.25">
      <c r="C5074" s="37"/>
    </row>
    <row r="5075" spans="3:3" x14ac:dyDescent="0.25">
      <c r="C5075" s="37"/>
    </row>
    <row r="5076" spans="3:3" x14ac:dyDescent="0.25">
      <c r="C5076" s="37"/>
    </row>
    <row r="5077" spans="3:3" x14ac:dyDescent="0.25">
      <c r="C5077" s="37"/>
    </row>
    <row r="5078" spans="3:3" x14ac:dyDescent="0.25">
      <c r="C5078" s="37"/>
    </row>
    <row r="5079" spans="3:3" x14ac:dyDescent="0.25">
      <c r="C5079" s="37"/>
    </row>
    <row r="5080" spans="3:3" x14ac:dyDescent="0.25">
      <c r="C5080" s="37"/>
    </row>
    <row r="5081" spans="3:3" x14ac:dyDescent="0.25">
      <c r="C5081" s="37"/>
    </row>
    <row r="5082" spans="3:3" x14ac:dyDescent="0.25">
      <c r="C5082" s="37"/>
    </row>
    <row r="5083" spans="3:3" x14ac:dyDescent="0.25">
      <c r="C5083" s="37"/>
    </row>
    <row r="5084" spans="3:3" x14ac:dyDescent="0.25">
      <c r="C5084" s="37"/>
    </row>
    <row r="5085" spans="3:3" x14ac:dyDescent="0.25">
      <c r="C5085" s="37"/>
    </row>
    <row r="5086" spans="3:3" x14ac:dyDescent="0.25">
      <c r="C5086" s="37"/>
    </row>
    <row r="5087" spans="3:3" x14ac:dyDescent="0.25">
      <c r="C5087" s="37"/>
    </row>
    <row r="5088" spans="3:3" x14ac:dyDescent="0.25">
      <c r="C5088" s="37"/>
    </row>
    <row r="5089" spans="3:3" x14ac:dyDescent="0.25">
      <c r="C5089" s="37"/>
    </row>
    <row r="5090" spans="3:3" x14ac:dyDescent="0.25">
      <c r="C5090" s="37"/>
    </row>
    <row r="5091" spans="3:3" x14ac:dyDescent="0.25">
      <c r="C5091" s="37"/>
    </row>
    <row r="5092" spans="3:3" x14ac:dyDescent="0.25">
      <c r="C5092" s="37"/>
    </row>
    <row r="5093" spans="3:3" x14ac:dyDescent="0.25">
      <c r="C5093" s="37"/>
    </row>
    <row r="5094" spans="3:3" x14ac:dyDescent="0.25">
      <c r="C5094" s="37"/>
    </row>
    <row r="5095" spans="3:3" x14ac:dyDescent="0.25">
      <c r="C5095" s="37"/>
    </row>
    <row r="5096" spans="3:3" x14ac:dyDescent="0.25">
      <c r="C5096" s="37"/>
    </row>
    <row r="5097" spans="3:3" x14ac:dyDescent="0.25">
      <c r="C5097" s="37"/>
    </row>
    <row r="5098" spans="3:3" x14ac:dyDescent="0.25">
      <c r="C5098" s="37"/>
    </row>
    <row r="5099" spans="3:3" x14ac:dyDescent="0.25">
      <c r="C5099" s="37"/>
    </row>
    <row r="5100" spans="3:3" x14ac:dyDescent="0.25">
      <c r="C5100" s="37"/>
    </row>
    <row r="5101" spans="3:3" x14ac:dyDescent="0.25">
      <c r="C5101" s="37"/>
    </row>
    <row r="5102" spans="3:3" x14ac:dyDescent="0.25">
      <c r="C5102" s="37"/>
    </row>
    <row r="5103" spans="3:3" x14ac:dyDescent="0.25">
      <c r="C5103" s="37"/>
    </row>
    <row r="5104" spans="3:3" x14ac:dyDescent="0.25">
      <c r="C5104" s="37"/>
    </row>
    <row r="5105" spans="3:3" x14ac:dyDescent="0.25">
      <c r="C5105" s="37"/>
    </row>
    <row r="5106" spans="3:3" x14ac:dyDescent="0.25">
      <c r="C5106" s="37"/>
    </row>
    <row r="5107" spans="3:3" x14ac:dyDescent="0.25">
      <c r="C5107" s="37"/>
    </row>
    <row r="5108" spans="3:3" x14ac:dyDescent="0.25">
      <c r="C5108" s="37"/>
    </row>
    <row r="5109" spans="3:3" x14ac:dyDescent="0.25">
      <c r="C5109" s="37"/>
    </row>
    <row r="5110" spans="3:3" x14ac:dyDescent="0.25">
      <c r="C5110" s="37"/>
    </row>
    <row r="5111" spans="3:3" x14ac:dyDescent="0.25">
      <c r="C5111" s="37"/>
    </row>
    <row r="5112" spans="3:3" x14ac:dyDescent="0.25">
      <c r="C5112" s="37"/>
    </row>
    <row r="5113" spans="3:3" x14ac:dyDescent="0.25">
      <c r="C5113" s="37"/>
    </row>
    <row r="5114" spans="3:3" x14ac:dyDescent="0.25">
      <c r="C5114" s="37"/>
    </row>
    <row r="5115" spans="3:3" x14ac:dyDescent="0.25">
      <c r="C5115" s="37"/>
    </row>
    <row r="5116" spans="3:3" x14ac:dyDescent="0.25">
      <c r="C5116" s="37"/>
    </row>
    <row r="5117" spans="3:3" x14ac:dyDescent="0.25">
      <c r="C5117" s="37"/>
    </row>
    <row r="5118" spans="3:3" x14ac:dyDescent="0.25">
      <c r="C5118" s="37"/>
    </row>
    <row r="5119" spans="3:3" x14ac:dyDescent="0.25">
      <c r="C5119" s="37"/>
    </row>
    <row r="5120" spans="3:3" x14ac:dyDescent="0.25">
      <c r="C5120" s="37"/>
    </row>
    <row r="5121" spans="3:3" x14ac:dyDescent="0.25">
      <c r="C5121" s="37"/>
    </row>
    <row r="5122" spans="3:3" x14ac:dyDescent="0.25">
      <c r="C5122" s="37"/>
    </row>
    <row r="5123" spans="3:3" x14ac:dyDescent="0.25">
      <c r="C5123" s="37"/>
    </row>
    <row r="5124" spans="3:3" x14ac:dyDescent="0.25">
      <c r="C5124" s="37"/>
    </row>
    <row r="5125" spans="3:3" x14ac:dyDescent="0.25">
      <c r="C5125" s="37"/>
    </row>
    <row r="5126" spans="3:3" x14ac:dyDescent="0.25">
      <c r="C5126" s="37"/>
    </row>
    <row r="5127" spans="3:3" x14ac:dyDescent="0.25">
      <c r="C5127" s="37"/>
    </row>
    <row r="5128" spans="3:3" x14ac:dyDescent="0.25">
      <c r="C5128" s="37"/>
    </row>
    <row r="5129" spans="3:3" x14ac:dyDescent="0.25">
      <c r="C5129" s="37"/>
    </row>
    <row r="5130" spans="3:3" x14ac:dyDescent="0.25">
      <c r="C5130" s="37"/>
    </row>
    <row r="5131" spans="3:3" x14ac:dyDescent="0.25">
      <c r="C5131" s="37"/>
    </row>
    <row r="5132" spans="3:3" x14ac:dyDescent="0.25">
      <c r="C5132" s="37"/>
    </row>
    <row r="5133" spans="3:3" x14ac:dyDescent="0.25">
      <c r="C5133" s="37"/>
    </row>
    <row r="5134" spans="3:3" x14ac:dyDescent="0.25">
      <c r="C5134" s="37"/>
    </row>
    <row r="5135" spans="3:3" x14ac:dyDescent="0.25">
      <c r="C5135" s="37"/>
    </row>
    <row r="5136" spans="3:3" x14ac:dyDescent="0.25">
      <c r="C5136" s="37"/>
    </row>
    <row r="5137" spans="3:3" x14ac:dyDescent="0.25">
      <c r="C5137" s="37"/>
    </row>
    <row r="5138" spans="3:3" x14ac:dyDescent="0.25">
      <c r="C5138" s="37"/>
    </row>
    <row r="5139" spans="3:3" x14ac:dyDescent="0.25">
      <c r="C5139" s="37"/>
    </row>
    <row r="5140" spans="3:3" x14ac:dyDescent="0.25">
      <c r="C5140" s="37"/>
    </row>
    <row r="5141" spans="3:3" x14ac:dyDescent="0.25">
      <c r="C5141" s="37"/>
    </row>
    <row r="5142" spans="3:3" x14ac:dyDescent="0.25">
      <c r="C5142" s="37"/>
    </row>
    <row r="5143" spans="3:3" x14ac:dyDescent="0.25">
      <c r="C5143" s="37"/>
    </row>
    <row r="5144" spans="3:3" x14ac:dyDescent="0.25">
      <c r="C5144" s="37"/>
    </row>
    <row r="5145" spans="3:3" x14ac:dyDescent="0.25">
      <c r="C5145" s="37"/>
    </row>
    <row r="5146" spans="3:3" x14ac:dyDescent="0.25">
      <c r="C5146" s="37"/>
    </row>
    <row r="5147" spans="3:3" x14ac:dyDescent="0.25">
      <c r="C5147" s="37"/>
    </row>
    <row r="5148" spans="3:3" x14ac:dyDescent="0.25">
      <c r="C5148" s="37"/>
    </row>
    <row r="5149" spans="3:3" x14ac:dyDescent="0.25">
      <c r="C5149" s="37"/>
    </row>
    <row r="5150" spans="3:3" x14ac:dyDescent="0.25">
      <c r="C5150" s="37"/>
    </row>
    <row r="5151" spans="3:3" x14ac:dyDescent="0.25">
      <c r="C5151" s="37"/>
    </row>
    <row r="5152" spans="3:3" x14ac:dyDescent="0.25">
      <c r="C5152" s="37"/>
    </row>
    <row r="5153" spans="3:3" x14ac:dyDescent="0.25">
      <c r="C5153" s="37"/>
    </row>
    <row r="5154" spans="3:3" x14ac:dyDescent="0.25">
      <c r="C5154" s="37"/>
    </row>
    <row r="5155" spans="3:3" x14ac:dyDescent="0.25">
      <c r="C5155" s="37"/>
    </row>
    <row r="5156" spans="3:3" x14ac:dyDescent="0.25">
      <c r="C5156" s="37"/>
    </row>
    <row r="5157" spans="3:3" x14ac:dyDescent="0.25">
      <c r="C5157" s="37"/>
    </row>
    <row r="5158" spans="3:3" x14ac:dyDescent="0.25">
      <c r="C5158" s="37"/>
    </row>
    <row r="5159" spans="3:3" x14ac:dyDescent="0.25">
      <c r="C5159" s="37"/>
    </row>
    <row r="5160" spans="3:3" x14ac:dyDescent="0.25">
      <c r="C5160" s="37"/>
    </row>
    <row r="5161" spans="3:3" x14ac:dyDescent="0.25">
      <c r="C5161" s="37"/>
    </row>
    <row r="5162" spans="3:3" x14ac:dyDescent="0.25">
      <c r="C5162" s="37"/>
    </row>
    <row r="5163" spans="3:3" x14ac:dyDescent="0.25">
      <c r="C5163" s="37"/>
    </row>
    <row r="5164" spans="3:3" x14ac:dyDescent="0.25">
      <c r="C5164" s="37"/>
    </row>
    <row r="5165" spans="3:3" x14ac:dyDescent="0.25">
      <c r="C5165" s="37"/>
    </row>
    <row r="5166" spans="3:3" x14ac:dyDescent="0.25">
      <c r="C5166" s="37"/>
    </row>
    <row r="5167" spans="3:3" x14ac:dyDescent="0.25">
      <c r="C5167" s="37"/>
    </row>
    <row r="5168" spans="3:3" x14ac:dyDescent="0.25">
      <c r="C5168" s="37"/>
    </row>
    <row r="5169" spans="3:3" x14ac:dyDescent="0.25">
      <c r="C5169" s="37"/>
    </row>
    <row r="5170" spans="3:3" x14ac:dyDescent="0.25">
      <c r="C5170" s="37"/>
    </row>
    <row r="5171" spans="3:3" x14ac:dyDescent="0.25">
      <c r="C5171" s="37"/>
    </row>
    <row r="5172" spans="3:3" x14ac:dyDescent="0.25">
      <c r="C5172" s="37"/>
    </row>
    <row r="5173" spans="3:3" x14ac:dyDescent="0.25">
      <c r="C5173" s="37"/>
    </row>
    <row r="5174" spans="3:3" x14ac:dyDescent="0.25">
      <c r="C5174" s="37"/>
    </row>
    <row r="5175" spans="3:3" x14ac:dyDescent="0.25">
      <c r="C5175" s="37"/>
    </row>
    <row r="5176" spans="3:3" x14ac:dyDescent="0.25">
      <c r="C5176" s="37"/>
    </row>
    <row r="5177" spans="3:3" x14ac:dyDescent="0.25">
      <c r="C5177" s="37"/>
    </row>
    <row r="5178" spans="3:3" x14ac:dyDescent="0.25">
      <c r="C5178" s="37"/>
    </row>
    <row r="5179" spans="3:3" x14ac:dyDescent="0.25">
      <c r="C5179" s="37"/>
    </row>
    <row r="5180" spans="3:3" x14ac:dyDescent="0.25">
      <c r="C5180" s="37"/>
    </row>
    <row r="5181" spans="3:3" x14ac:dyDescent="0.25">
      <c r="C5181" s="37"/>
    </row>
    <row r="5182" spans="3:3" x14ac:dyDescent="0.25">
      <c r="C5182" s="37"/>
    </row>
    <row r="5183" spans="3:3" x14ac:dyDescent="0.25">
      <c r="C5183" s="37"/>
    </row>
    <row r="5184" spans="3:3" x14ac:dyDescent="0.25">
      <c r="C5184" s="37"/>
    </row>
    <row r="5185" spans="3:3" x14ac:dyDescent="0.25">
      <c r="C5185" s="37"/>
    </row>
    <row r="5186" spans="3:3" x14ac:dyDescent="0.25">
      <c r="C5186" s="37"/>
    </row>
    <row r="5187" spans="3:3" x14ac:dyDescent="0.25">
      <c r="C5187" s="37"/>
    </row>
    <row r="5188" spans="3:3" x14ac:dyDescent="0.25">
      <c r="C5188" s="37"/>
    </row>
    <row r="5189" spans="3:3" x14ac:dyDescent="0.25">
      <c r="C5189" s="37"/>
    </row>
    <row r="5190" spans="3:3" x14ac:dyDescent="0.25">
      <c r="C5190" s="37"/>
    </row>
    <row r="5191" spans="3:3" x14ac:dyDescent="0.25">
      <c r="C5191" s="37"/>
    </row>
    <row r="5192" spans="3:3" x14ac:dyDescent="0.25">
      <c r="C5192" s="37"/>
    </row>
    <row r="5193" spans="3:3" x14ac:dyDescent="0.25">
      <c r="C5193" s="37"/>
    </row>
    <row r="5194" spans="3:3" x14ac:dyDescent="0.25">
      <c r="C5194" s="37"/>
    </row>
    <row r="5195" spans="3:3" x14ac:dyDescent="0.25">
      <c r="C5195" s="37"/>
    </row>
    <row r="5196" spans="3:3" x14ac:dyDescent="0.25">
      <c r="C5196" s="37"/>
    </row>
    <row r="5197" spans="3:3" x14ac:dyDescent="0.25">
      <c r="C5197" s="37"/>
    </row>
    <row r="5198" spans="3:3" x14ac:dyDescent="0.25">
      <c r="C5198" s="37"/>
    </row>
    <row r="5199" spans="3:3" x14ac:dyDescent="0.25">
      <c r="C5199" s="37"/>
    </row>
    <row r="5200" spans="3:3" x14ac:dyDescent="0.25">
      <c r="C5200" s="37"/>
    </row>
    <row r="5201" spans="3:3" x14ac:dyDescent="0.25">
      <c r="C5201" s="37"/>
    </row>
    <row r="5202" spans="3:3" x14ac:dyDescent="0.25">
      <c r="C5202" s="37"/>
    </row>
    <row r="5203" spans="3:3" x14ac:dyDescent="0.25">
      <c r="C5203" s="37"/>
    </row>
    <row r="5204" spans="3:3" x14ac:dyDescent="0.25">
      <c r="C5204" s="37"/>
    </row>
    <row r="5205" spans="3:3" x14ac:dyDescent="0.25">
      <c r="C5205" s="37"/>
    </row>
    <row r="5206" spans="3:3" x14ac:dyDescent="0.25">
      <c r="C5206" s="37"/>
    </row>
    <row r="5207" spans="3:3" x14ac:dyDescent="0.25">
      <c r="C5207" s="37"/>
    </row>
    <row r="5208" spans="3:3" x14ac:dyDescent="0.25">
      <c r="C5208" s="37"/>
    </row>
    <row r="5209" spans="3:3" x14ac:dyDescent="0.25">
      <c r="C5209" s="37"/>
    </row>
    <row r="5210" spans="3:3" x14ac:dyDescent="0.25">
      <c r="C5210" s="37"/>
    </row>
    <row r="5211" spans="3:3" x14ac:dyDescent="0.25">
      <c r="C5211" s="37"/>
    </row>
    <row r="5212" spans="3:3" x14ac:dyDescent="0.25">
      <c r="C5212" s="37"/>
    </row>
    <row r="5213" spans="3:3" x14ac:dyDescent="0.25">
      <c r="C5213" s="37"/>
    </row>
    <row r="5214" spans="3:3" x14ac:dyDescent="0.25">
      <c r="C5214" s="37"/>
    </row>
    <row r="5215" spans="3:3" x14ac:dyDescent="0.25">
      <c r="C5215" s="37"/>
    </row>
    <row r="5216" spans="3:3" x14ac:dyDescent="0.25">
      <c r="C5216" s="37"/>
    </row>
    <row r="5217" spans="3:3" x14ac:dyDescent="0.25">
      <c r="C5217" s="37"/>
    </row>
    <row r="5218" spans="3:3" x14ac:dyDescent="0.25">
      <c r="C5218" s="37"/>
    </row>
    <row r="5219" spans="3:3" x14ac:dyDescent="0.25">
      <c r="C5219" s="37"/>
    </row>
    <row r="5220" spans="3:3" x14ac:dyDescent="0.25">
      <c r="C5220" s="37"/>
    </row>
    <row r="5221" spans="3:3" x14ac:dyDescent="0.25">
      <c r="C5221" s="37"/>
    </row>
    <row r="5222" spans="3:3" x14ac:dyDescent="0.25">
      <c r="C5222" s="37"/>
    </row>
    <row r="5223" spans="3:3" x14ac:dyDescent="0.25">
      <c r="C5223" s="37"/>
    </row>
    <row r="5224" spans="3:3" x14ac:dyDescent="0.25">
      <c r="C5224" s="37"/>
    </row>
    <row r="5225" spans="3:3" x14ac:dyDescent="0.25">
      <c r="C5225" s="37"/>
    </row>
    <row r="5226" spans="3:3" x14ac:dyDescent="0.25">
      <c r="C5226" s="37"/>
    </row>
    <row r="5227" spans="3:3" x14ac:dyDescent="0.25">
      <c r="C5227" s="37"/>
    </row>
    <row r="5228" spans="3:3" x14ac:dyDescent="0.25">
      <c r="C5228" s="37"/>
    </row>
    <row r="5229" spans="3:3" x14ac:dyDescent="0.25">
      <c r="C5229" s="37"/>
    </row>
    <row r="5230" spans="3:3" x14ac:dyDescent="0.25">
      <c r="C5230" s="37"/>
    </row>
    <row r="5231" spans="3:3" x14ac:dyDescent="0.25">
      <c r="C5231" s="37"/>
    </row>
    <row r="5232" spans="3:3" x14ac:dyDescent="0.25">
      <c r="C5232" s="37"/>
    </row>
    <row r="5233" spans="3:3" x14ac:dyDescent="0.25">
      <c r="C5233" s="37"/>
    </row>
    <row r="5234" spans="3:3" x14ac:dyDescent="0.25">
      <c r="C5234" s="37"/>
    </row>
    <row r="5235" spans="3:3" x14ac:dyDescent="0.25">
      <c r="C5235" s="37"/>
    </row>
    <row r="5236" spans="3:3" x14ac:dyDescent="0.25">
      <c r="C5236" s="37"/>
    </row>
    <row r="5237" spans="3:3" x14ac:dyDescent="0.25">
      <c r="C5237" s="37"/>
    </row>
    <row r="5238" spans="3:3" x14ac:dyDescent="0.25">
      <c r="C5238" s="37"/>
    </row>
    <row r="5239" spans="3:3" x14ac:dyDescent="0.25">
      <c r="C5239" s="37"/>
    </row>
    <row r="5240" spans="3:3" x14ac:dyDescent="0.25">
      <c r="C5240" s="37"/>
    </row>
    <row r="5241" spans="3:3" x14ac:dyDescent="0.25">
      <c r="C5241" s="37"/>
    </row>
    <row r="5242" spans="3:3" x14ac:dyDescent="0.25">
      <c r="C5242" s="37"/>
    </row>
    <row r="5243" spans="3:3" x14ac:dyDescent="0.25">
      <c r="C5243" s="37"/>
    </row>
    <row r="5244" spans="3:3" x14ac:dyDescent="0.25">
      <c r="C5244" s="37"/>
    </row>
    <row r="5245" spans="3:3" x14ac:dyDescent="0.25">
      <c r="C5245" s="37"/>
    </row>
    <row r="5246" spans="3:3" x14ac:dyDescent="0.25">
      <c r="C5246" s="37"/>
    </row>
    <row r="5247" spans="3:3" x14ac:dyDescent="0.25">
      <c r="C5247" s="37"/>
    </row>
    <row r="5248" spans="3:3" x14ac:dyDescent="0.25">
      <c r="C5248" s="37"/>
    </row>
    <row r="5249" spans="3:3" x14ac:dyDescent="0.25">
      <c r="C5249" s="37"/>
    </row>
    <row r="5250" spans="3:3" x14ac:dyDescent="0.25">
      <c r="C5250" s="37"/>
    </row>
    <row r="5251" spans="3:3" x14ac:dyDescent="0.25">
      <c r="C5251" s="37"/>
    </row>
    <row r="5252" spans="3:3" x14ac:dyDescent="0.25">
      <c r="C5252" s="37"/>
    </row>
    <row r="5253" spans="3:3" x14ac:dyDescent="0.25">
      <c r="C5253" s="37"/>
    </row>
    <row r="5254" spans="3:3" x14ac:dyDescent="0.25">
      <c r="C5254" s="37"/>
    </row>
    <row r="5255" spans="3:3" x14ac:dyDescent="0.25">
      <c r="C5255" s="37"/>
    </row>
    <row r="5256" spans="3:3" x14ac:dyDescent="0.25">
      <c r="C5256" s="37"/>
    </row>
    <row r="5257" spans="3:3" x14ac:dyDescent="0.25">
      <c r="C5257" s="37"/>
    </row>
    <row r="5258" spans="3:3" x14ac:dyDescent="0.25">
      <c r="C5258" s="37"/>
    </row>
    <row r="5259" spans="3:3" x14ac:dyDescent="0.25">
      <c r="C5259" s="37"/>
    </row>
    <row r="5260" spans="3:3" x14ac:dyDescent="0.25">
      <c r="C5260" s="37"/>
    </row>
    <row r="5261" spans="3:3" x14ac:dyDescent="0.25">
      <c r="C5261" s="37"/>
    </row>
    <row r="5262" spans="3:3" x14ac:dyDescent="0.25">
      <c r="C5262" s="37"/>
    </row>
    <row r="5263" spans="3:3" x14ac:dyDescent="0.25">
      <c r="C5263" s="37"/>
    </row>
    <row r="5264" spans="3:3" x14ac:dyDescent="0.25">
      <c r="C5264" s="37"/>
    </row>
    <row r="5265" spans="3:3" x14ac:dyDescent="0.25">
      <c r="C5265" s="37"/>
    </row>
    <row r="5266" spans="3:3" x14ac:dyDescent="0.25">
      <c r="C5266" s="37"/>
    </row>
    <row r="5267" spans="3:3" x14ac:dyDescent="0.25">
      <c r="C5267" s="37"/>
    </row>
    <row r="5268" spans="3:3" x14ac:dyDescent="0.25">
      <c r="C5268" s="37"/>
    </row>
    <row r="5269" spans="3:3" x14ac:dyDescent="0.25">
      <c r="C5269" s="37"/>
    </row>
    <row r="5270" spans="3:3" x14ac:dyDescent="0.25">
      <c r="C5270" s="37"/>
    </row>
    <row r="5271" spans="3:3" x14ac:dyDescent="0.25">
      <c r="C5271" s="37"/>
    </row>
    <row r="5272" spans="3:3" x14ac:dyDescent="0.25">
      <c r="C5272" s="37"/>
    </row>
    <row r="5273" spans="3:3" x14ac:dyDescent="0.25">
      <c r="C5273" s="37"/>
    </row>
    <row r="5274" spans="3:3" x14ac:dyDescent="0.25">
      <c r="C5274" s="37"/>
    </row>
    <row r="5275" spans="3:3" x14ac:dyDescent="0.25">
      <c r="C5275" s="37"/>
    </row>
    <row r="5276" spans="3:3" x14ac:dyDescent="0.25">
      <c r="C5276" s="37"/>
    </row>
    <row r="5277" spans="3:3" x14ac:dyDescent="0.25">
      <c r="C5277" s="37"/>
    </row>
    <row r="5278" spans="3:3" x14ac:dyDescent="0.25">
      <c r="C5278" s="37"/>
    </row>
    <row r="5279" spans="3:3" x14ac:dyDescent="0.25">
      <c r="C5279" s="37"/>
    </row>
    <row r="5280" spans="3:3" x14ac:dyDescent="0.25">
      <c r="C5280" s="37"/>
    </row>
    <row r="5281" spans="3:3" x14ac:dyDescent="0.25">
      <c r="C5281" s="37"/>
    </row>
    <row r="5282" spans="3:3" x14ac:dyDescent="0.25">
      <c r="C5282" s="37"/>
    </row>
    <row r="5283" spans="3:3" x14ac:dyDescent="0.25">
      <c r="C5283" s="37"/>
    </row>
    <row r="5284" spans="3:3" x14ac:dyDescent="0.25">
      <c r="C5284" s="37"/>
    </row>
    <row r="5285" spans="3:3" x14ac:dyDescent="0.25">
      <c r="C5285" s="37"/>
    </row>
    <row r="5286" spans="3:3" x14ac:dyDescent="0.25">
      <c r="C5286" s="37"/>
    </row>
    <row r="5287" spans="3:3" x14ac:dyDescent="0.25">
      <c r="C5287" s="37"/>
    </row>
    <row r="5288" spans="3:3" x14ac:dyDescent="0.25">
      <c r="C5288" s="37"/>
    </row>
    <row r="5289" spans="3:3" x14ac:dyDescent="0.25">
      <c r="C5289" s="37"/>
    </row>
    <row r="5290" spans="3:3" x14ac:dyDescent="0.25">
      <c r="C5290" s="37"/>
    </row>
    <row r="5291" spans="3:3" x14ac:dyDescent="0.25">
      <c r="C5291" s="37"/>
    </row>
    <row r="5292" spans="3:3" x14ac:dyDescent="0.25">
      <c r="C5292" s="37"/>
    </row>
    <row r="5293" spans="3:3" x14ac:dyDescent="0.25">
      <c r="C5293" s="37"/>
    </row>
    <row r="5294" spans="3:3" x14ac:dyDescent="0.25">
      <c r="C5294" s="37"/>
    </row>
    <row r="5295" spans="3:3" x14ac:dyDescent="0.25">
      <c r="C5295" s="37"/>
    </row>
    <row r="5296" spans="3:3" x14ac:dyDescent="0.25">
      <c r="C5296" s="37"/>
    </row>
    <row r="5297" spans="3:3" x14ac:dyDescent="0.25">
      <c r="C5297" s="37"/>
    </row>
    <row r="5298" spans="3:3" x14ac:dyDescent="0.25">
      <c r="C5298" s="37"/>
    </row>
    <row r="5299" spans="3:3" x14ac:dyDescent="0.25">
      <c r="C5299" s="37"/>
    </row>
    <row r="5300" spans="3:3" x14ac:dyDescent="0.25">
      <c r="C5300" s="37"/>
    </row>
    <row r="5301" spans="3:3" x14ac:dyDescent="0.25">
      <c r="C5301" s="37"/>
    </row>
    <row r="5302" spans="3:3" x14ac:dyDescent="0.25">
      <c r="C5302" s="37"/>
    </row>
    <row r="5303" spans="3:3" x14ac:dyDescent="0.25">
      <c r="C5303" s="37"/>
    </row>
    <row r="5304" spans="3:3" x14ac:dyDescent="0.25">
      <c r="C5304" s="37"/>
    </row>
    <row r="5305" spans="3:3" x14ac:dyDescent="0.25">
      <c r="C5305" s="37"/>
    </row>
    <row r="5306" spans="3:3" x14ac:dyDescent="0.25">
      <c r="C5306" s="37"/>
    </row>
    <row r="5307" spans="3:3" x14ac:dyDescent="0.25">
      <c r="C5307" s="37"/>
    </row>
    <row r="5308" spans="3:3" x14ac:dyDescent="0.25">
      <c r="C5308" s="37"/>
    </row>
    <row r="5309" spans="3:3" x14ac:dyDescent="0.25">
      <c r="C5309" s="37"/>
    </row>
    <row r="5310" spans="3:3" x14ac:dyDescent="0.25">
      <c r="C5310" s="37"/>
    </row>
    <row r="5311" spans="3:3" x14ac:dyDescent="0.25">
      <c r="C5311" s="37"/>
    </row>
    <row r="5312" spans="3:3" x14ac:dyDescent="0.25">
      <c r="C5312" s="37"/>
    </row>
    <row r="5313" spans="3:3" x14ac:dyDescent="0.25">
      <c r="C5313" s="37"/>
    </row>
    <row r="5314" spans="3:3" x14ac:dyDescent="0.25">
      <c r="C5314" s="37"/>
    </row>
    <row r="5315" spans="3:3" x14ac:dyDescent="0.25">
      <c r="C5315" s="37"/>
    </row>
    <row r="5316" spans="3:3" x14ac:dyDescent="0.25">
      <c r="C5316" s="37"/>
    </row>
    <row r="5317" spans="3:3" x14ac:dyDescent="0.25">
      <c r="C5317" s="37"/>
    </row>
    <row r="5318" spans="3:3" x14ac:dyDescent="0.25">
      <c r="C5318" s="37"/>
    </row>
    <row r="5319" spans="3:3" x14ac:dyDescent="0.25">
      <c r="C5319" s="37"/>
    </row>
    <row r="5320" spans="3:3" x14ac:dyDescent="0.25">
      <c r="C5320" s="37"/>
    </row>
    <row r="5321" spans="3:3" x14ac:dyDescent="0.25">
      <c r="C5321" s="37"/>
    </row>
    <row r="5322" spans="3:3" x14ac:dyDescent="0.25">
      <c r="C5322" s="37"/>
    </row>
    <row r="5323" spans="3:3" x14ac:dyDescent="0.25">
      <c r="C5323" s="37"/>
    </row>
    <row r="5324" spans="3:3" x14ac:dyDescent="0.25">
      <c r="C5324" s="37"/>
    </row>
    <row r="5325" spans="3:3" x14ac:dyDescent="0.25">
      <c r="C5325" s="37"/>
    </row>
    <row r="5326" spans="3:3" x14ac:dyDescent="0.25">
      <c r="C5326" s="37"/>
    </row>
    <row r="5327" spans="3:3" x14ac:dyDescent="0.25">
      <c r="C5327" s="37"/>
    </row>
    <row r="5328" spans="3:3" x14ac:dyDescent="0.25">
      <c r="C5328" s="37"/>
    </row>
    <row r="5329" spans="3:3" x14ac:dyDescent="0.25">
      <c r="C5329" s="37"/>
    </row>
    <row r="5330" spans="3:3" x14ac:dyDescent="0.25">
      <c r="C5330" s="37"/>
    </row>
    <row r="5331" spans="3:3" x14ac:dyDescent="0.25">
      <c r="C5331" s="37"/>
    </row>
    <row r="5332" spans="3:3" x14ac:dyDescent="0.25">
      <c r="C5332" s="37"/>
    </row>
    <row r="5333" spans="3:3" x14ac:dyDescent="0.25">
      <c r="C5333" s="37"/>
    </row>
    <row r="5334" spans="3:3" x14ac:dyDescent="0.25">
      <c r="C5334" s="37"/>
    </row>
    <row r="5335" spans="3:3" x14ac:dyDescent="0.25">
      <c r="C5335" s="37"/>
    </row>
    <row r="5336" spans="3:3" x14ac:dyDescent="0.25">
      <c r="C5336" s="37"/>
    </row>
    <row r="5337" spans="3:3" x14ac:dyDescent="0.25">
      <c r="C5337" s="37"/>
    </row>
    <row r="5338" spans="3:3" x14ac:dyDescent="0.25">
      <c r="C5338" s="37"/>
    </row>
    <row r="5339" spans="3:3" x14ac:dyDescent="0.25">
      <c r="C5339" s="37"/>
    </row>
    <row r="5340" spans="3:3" x14ac:dyDescent="0.25">
      <c r="C5340" s="37"/>
    </row>
    <row r="5341" spans="3:3" x14ac:dyDescent="0.25">
      <c r="C5341" s="37"/>
    </row>
    <row r="5342" spans="3:3" x14ac:dyDescent="0.25">
      <c r="C5342" s="37"/>
    </row>
    <row r="5343" spans="3:3" x14ac:dyDescent="0.25">
      <c r="C5343" s="37"/>
    </row>
    <row r="5344" spans="3:3" x14ac:dyDescent="0.25">
      <c r="C5344" s="37"/>
    </row>
    <row r="5345" spans="3:3" x14ac:dyDescent="0.25">
      <c r="C5345" s="37"/>
    </row>
    <row r="5346" spans="3:3" x14ac:dyDescent="0.25">
      <c r="C5346" s="37"/>
    </row>
    <row r="5347" spans="3:3" x14ac:dyDescent="0.25">
      <c r="C5347" s="37"/>
    </row>
    <row r="5348" spans="3:3" x14ac:dyDescent="0.25">
      <c r="C5348" s="37"/>
    </row>
    <row r="5349" spans="3:3" x14ac:dyDescent="0.25">
      <c r="C5349" s="37"/>
    </row>
    <row r="5350" spans="3:3" x14ac:dyDescent="0.25">
      <c r="C5350" s="37"/>
    </row>
    <row r="5351" spans="3:3" x14ac:dyDescent="0.25">
      <c r="C5351" s="37"/>
    </row>
    <row r="5352" spans="3:3" x14ac:dyDescent="0.25">
      <c r="C5352" s="37"/>
    </row>
    <row r="5353" spans="3:3" x14ac:dyDescent="0.25">
      <c r="C5353" s="37"/>
    </row>
    <row r="5354" spans="3:3" x14ac:dyDescent="0.25">
      <c r="C5354" s="37"/>
    </row>
    <row r="5355" spans="3:3" x14ac:dyDescent="0.25">
      <c r="C5355" s="37"/>
    </row>
    <row r="5356" spans="3:3" x14ac:dyDescent="0.25">
      <c r="C5356" s="37"/>
    </row>
    <row r="5357" spans="3:3" x14ac:dyDescent="0.25">
      <c r="C5357" s="37"/>
    </row>
    <row r="5358" spans="3:3" x14ac:dyDescent="0.25">
      <c r="C5358" s="37"/>
    </row>
    <row r="5359" spans="3:3" x14ac:dyDescent="0.25">
      <c r="C5359" s="37"/>
    </row>
    <row r="5360" spans="3:3" x14ac:dyDescent="0.25">
      <c r="C5360" s="37"/>
    </row>
    <row r="5361" spans="3:3" x14ac:dyDescent="0.25">
      <c r="C5361" s="37"/>
    </row>
    <row r="5362" spans="3:3" x14ac:dyDescent="0.25">
      <c r="C5362" s="37"/>
    </row>
    <row r="5363" spans="3:3" x14ac:dyDescent="0.25">
      <c r="C5363" s="37"/>
    </row>
    <row r="5364" spans="3:3" x14ac:dyDescent="0.25">
      <c r="C5364" s="37"/>
    </row>
    <row r="5365" spans="3:3" x14ac:dyDescent="0.25">
      <c r="C5365" s="37"/>
    </row>
    <row r="5366" spans="3:3" x14ac:dyDescent="0.25">
      <c r="C5366" s="37"/>
    </row>
    <row r="5367" spans="3:3" x14ac:dyDescent="0.25">
      <c r="C5367" s="37"/>
    </row>
    <row r="5368" spans="3:3" x14ac:dyDescent="0.25">
      <c r="C5368" s="37"/>
    </row>
    <row r="5369" spans="3:3" x14ac:dyDescent="0.25">
      <c r="C5369" s="37"/>
    </row>
    <row r="5370" spans="3:3" x14ac:dyDescent="0.25">
      <c r="C5370" s="37"/>
    </row>
    <row r="5371" spans="3:3" x14ac:dyDescent="0.25">
      <c r="C5371" s="37"/>
    </row>
    <row r="5372" spans="3:3" x14ac:dyDescent="0.25">
      <c r="C5372" s="37"/>
    </row>
    <row r="5373" spans="3:3" x14ac:dyDescent="0.25">
      <c r="C5373" s="37"/>
    </row>
    <row r="5374" spans="3:3" x14ac:dyDescent="0.25">
      <c r="C5374" s="37"/>
    </row>
    <row r="5375" spans="3:3" x14ac:dyDescent="0.25">
      <c r="C5375" s="37"/>
    </row>
    <row r="5376" spans="3:3" x14ac:dyDescent="0.25">
      <c r="C5376" s="37"/>
    </row>
    <row r="5377" spans="3:3" x14ac:dyDescent="0.25">
      <c r="C5377" s="37"/>
    </row>
    <row r="5378" spans="3:3" x14ac:dyDescent="0.25">
      <c r="C5378" s="37"/>
    </row>
    <row r="5379" spans="3:3" x14ac:dyDescent="0.25">
      <c r="C5379" s="37"/>
    </row>
    <row r="5380" spans="3:3" x14ac:dyDescent="0.25">
      <c r="C5380" s="37"/>
    </row>
    <row r="5381" spans="3:3" x14ac:dyDescent="0.25">
      <c r="C5381" s="37"/>
    </row>
    <row r="5382" spans="3:3" x14ac:dyDescent="0.25">
      <c r="C5382" s="37"/>
    </row>
    <row r="5383" spans="3:3" x14ac:dyDescent="0.25">
      <c r="C5383" s="37"/>
    </row>
    <row r="5384" spans="3:3" x14ac:dyDescent="0.25">
      <c r="C5384" s="37"/>
    </row>
    <row r="5385" spans="3:3" x14ac:dyDescent="0.25">
      <c r="C5385" s="37"/>
    </row>
    <row r="5386" spans="3:3" x14ac:dyDescent="0.25">
      <c r="C5386" s="37"/>
    </row>
    <row r="5387" spans="3:3" x14ac:dyDescent="0.25">
      <c r="C5387" s="37"/>
    </row>
    <row r="5388" spans="3:3" x14ac:dyDescent="0.25">
      <c r="C5388" s="37"/>
    </row>
    <row r="5389" spans="3:3" x14ac:dyDescent="0.25">
      <c r="C5389" s="37"/>
    </row>
    <row r="5390" spans="3:3" x14ac:dyDescent="0.25">
      <c r="C5390" s="37"/>
    </row>
    <row r="5391" spans="3:3" x14ac:dyDescent="0.25">
      <c r="C5391" s="37"/>
    </row>
    <row r="5392" spans="3:3" x14ac:dyDescent="0.25">
      <c r="C5392" s="37"/>
    </row>
    <row r="5393" spans="3:3" x14ac:dyDescent="0.25">
      <c r="C5393" s="37"/>
    </row>
    <row r="5394" spans="3:3" x14ac:dyDescent="0.25">
      <c r="C5394" s="37"/>
    </row>
    <row r="5395" spans="3:3" x14ac:dyDescent="0.25">
      <c r="C5395" s="37"/>
    </row>
    <row r="5396" spans="3:3" x14ac:dyDescent="0.25">
      <c r="C5396" s="37"/>
    </row>
    <row r="5397" spans="3:3" x14ac:dyDescent="0.25">
      <c r="C5397" s="37"/>
    </row>
    <row r="5398" spans="3:3" x14ac:dyDescent="0.25">
      <c r="C5398" s="37"/>
    </row>
    <row r="5399" spans="3:3" x14ac:dyDescent="0.25">
      <c r="C5399" s="37"/>
    </row>
    <row r="5400" spans="3:3" x14ac:dyDescent="0.25">
      <c r="C5400" s="37"/>
    </row>
    <row r="5401" spans="3:3" x14ac:dyDescent="0.25">
      <c r="C5401" s="37"/>
    </row>
    <row r="5402" spans="3:3" x14ac:dyDescent="0.25">
      <c r="C5402" s="37"/>
    </row>
    <row r="5403" spans="3:3" x14ac:dyDescent="0.25">
      <c r="C5403" s="37"/>
    </row>
    <row r="5404" spans="3:3" x14ac:dyDescent="0.25">
      <c r="C5404" s="37"/>
    </row>
    <row r="5405" spans="3:3" x14ac:dyDescent="0.25">
      <c r="C5405" s="37"/>
    </row>
    <row r="5406" spans="3:3" x14ac:dyDescent="0.25">
      <c r="C5406" s="37"/>
    </row>
    <row r="5407" spans="3:3" x14ac:dyDescent="0.25">
      <c r="C5407" s="37"/>
    </row>
    <row r="5408" spans="3:3" x14ac:dyDescent="0.25">
      <c r="C5408" s="37"/>
    </row>
    <row r="5409" spans="3:3" x14ac:dyDescent="0.25">
      <c r="C5409" s="37"/>
    </row>
    <row r="5410" spans="3:3" x14ac:dyDescent="0.25">
      <c r="C5410" s="37"/>
    </row>
    <row r="5411" spans="3:3" x14ac:dyDescent="0.25">
      <c r="C5411" s="37"/>
    </row>
    <row r="5412" spans="3:3" x14ac:dyDescent="0.25">
      <c r="C5412" s="37"/>
    </row>
    <row r="5413" spans="3:3" x14ac:dyDescent="0.25">
      <c r="C5413" s="37"/>
    </row>
    <row r="5414" spans="3:3" x14ac:dyDescent="0.25">
      <c r="C5414" s="37"/>
    </row>
    <row r="5415" spans="3:3" x14ac:dyDescent="0.25">
      <c r="C5415" s="37"/>
    </row>
    <row r="5416" spans="3:3" x14ac:dyDescent="0.25">
      <c r="C5416" s="37"/>
    </row>
    <row r="5417" spans="3:3" x14ac:dyDescent="0.25">
      <c r="C5417" s="37"/>
    </row>
    <row r="5418" spans="3:3" x14ac:dyDescent="0.25">
      <c r="C5418" s="37"/>
    </row>
    <row r="5419" spans="3:3" x14ac:dyDescent="0.25">
      <c r="C5419" s="37"/>
    </row>
    <row r="5420" spans="3:3" x14ac:dyDescent="0.25">
      <c r="C5420" s="37"/>
    </row>
    <row r="5421" spans="3:3" x14ac:dyDescent="0.25">
      <c r="C5421" s="37"/>
    </row>
    <row r="5422" spans="3:3" x14ac:dyDescent="0.25">
      <c r="C5422" s="37"/>
    </row>
    <row r="5423" spans="3:3" x14ac:dyDescent="0.25">
      <c r="C5423" s="37"/>
    </row>
    <row r="5424" spans="3:3" x14ac:dyDescent="0.25">
      <c r="C5424" s="37"/>
    </row>
    <row r="5425" spans="3:3" x14ac:dyDescent="0.25">
      <c r="C5425" s="37"/>
    </row>
    <row r="5426" spans="3:3" x14ac:dyDescent="0.25">
      <c r="C5426" s="37"/>
    </row>
    <row r="5427" spans="3:3" x14ac:dyDescent="0.25">
      <c r="C5427" s="37"/>
    </row>
    <row r="5428" spans="3:3" x14ac:dyDescent="0.25">
      <c r="C5428" s="37"/>
    </row>
    <row r="5429" spans="3:3" x14ac:dyDescent="0.25">
      <c r="C5429" s="37"/>
    </row>
    <row r="5430" spans="3:3" x14ac:dyDescent="0.25">
      <c r="C5430" s="37"/>
    </row>
    <row r="5431" spans="3:3" x14ac:dyDescent="0.25">
      <c r="C5431" s="37"/>
    </row>
    <row r="5432" spans="3:3" x14ac:dyDescent="0.25">
      <c r="C5432" s="37"/>
    </row>
    <row r="5433" spans="3:3" x14ac:dyDescent="0.25">
      <c r="C5433" s="37"/>
    </row>
    <row r="5434" spans="3:3" x14ac:dyDescent="0.25">
      <c r="C5434" s="37"/>
    </row>
    <row r="5435" spans="3:3" x14ac:dyDescent="0.25">
      <c r="C5435" s="37"/>
    </row>
    <row r="5436" spans="3:3" x14ac:dyDescent="0.25">
      <c r="C5436" s="37"/>
    </row>
    <row r="5437" spans="3:3" x14ac:dyDescent="0.25">
      <c r="C5437" s="37"/>
    </row>
    <row r="5438" spans="3:3" x14ac:dyDescent="0.25">
      <c r="C5438" s="37"/>
    </row>
    <row r="5439" spans="3:3" x14ac:dyDescent="0.25">
      <c r="C5439" s="37"/>
    </row>
    <row r="5440" spans="3:3" x14ac:dyDescent="0.25">
      <c r="C5440" s="37"/>
    </row>
    <row r="5441" spans="3:3" x14ac:dyDescent="0.25">
      <c r="C5441" s="37"/>
    </row>
    <row r="5442" spans="3:3" x14ac:dyDescent="0.25">
      <c r="C5442" s="37"/>
    </row>
    <row r="5443" spans="3:3" x14ac:dyDescent="0.25">
      <c r="C5443" s="37"/>
    </row>
    <row r="5444" spans="3:3" x14ac:dyDescent="0.25">
      <c r="C5444" s="37"/>
    </row>
    <row r="5445" spans="3:3" x14ac:dyDescent="0.25">
      <c r="C5445" s="37"/>
    </row>
    <row r="5446" spans="3:3" x14ac:dyDescent="0.25">
      <c r="C5446" s="37"/>
    </row>
    <row r="5447" spans="3:3" x14ac:dyDescent="0.25">
      <c r="C5447" s="37"/>
    </row>
    <row r="5448" spans="3:3" x14ac:dyDescent="0.25">
      <c r="C5448" s="37"/>
    </row>
    <row r="5449" spans="3:3" x14ac:dyDescent="0.25">
      <c r="C5449" s="37"/>
    </row>
    <row r="5450" spans="3:3" x14ac:dyDescent="0.25">
      <c r="C5450" s="37"/>
    </row>
    <row r="5451" spans="3:3" x14ac:dyDescent="0.25">
      <c r="C5451" s="37"/>
    </row>
    <row r="5452" spans="3:3" x14ac:dyDescent="0.25">
      <c r="C5452" s="37"/>
    </row>
    <row r="5453" spans="3:3" x14ac:dyDescent="0.25">
      <c r="C5453" s="37"/>
    </row>
    <row r="5454" spans="3:3" x14ac:dyDescent="0.25">
      <c r="C5454" s="37"/>
    </row>
    <row r="5455" spans="3:3" x14ac:dyDescent="0.25">
      <c r="C5455" s="37"/>
    </row>
    <row r="5456" spans="3:3" x14ac:dyDescent="0.25">
      <c r="C5456" s="37"/>
    </row>
    <row r="5457" spans="3:3" x14ac:dyDescent="0.25">
      <c r="C5457" s="37"/>
    </row>
    <row r="5458" spans="3:3" x14ac:dyDescent="0.25">
      <c r="C5458" s="37"/>
    </row>
    <row r="5459" spans="3:3" x14ac:dyDescent="0.25">
      <c r="C5459" s="37"/>
    </row>
    <row r="5460" spans="3:3" x14ac:dyDescent="0.25">
      <c r="C5460" s="37"/>
    </row>
    <row r="5461" spans="3:3" x14ac:dyDescent="0.25">
      <c r="C5461" s="37"/>
    </row>
    <row r="5462" spans="3:3" x14ac:dyDescent="0.25">
      <c r="C5462" s="37"/>
    </row>
    <row r="5463" spans="3:3" x14ac:dyDescent="0.25">
      <c r="C5463" s="37"/>
    </row>
    <row r="5464" spans="3:3" x14ac:dyDescent="0.25">
      <c r="C5464" s="37"/>
    </row>
    <row r="5465" spans="3:3" x14ac:dyDescent="0.25">
      <c r="C5465" s="37"/>
    </row>
    <row r="5466" spans="3:3" x14ac:dyDescent="0.25">
      <c r="C5466" s="37"/>
    </row>
    <row r="5467" spans="3:3" x14ac:dyDescent="0.25">
      <c r="C5467" s="37"/>
    </row>
    <row r="5468" spans="3:3" x14ac:dyDescent="0.25">
      <c r="C5468" s="37"/>
    </row>
    <row r="5469" spans="3:3" x14ac:dyDescent="0.25">
      <c r="C5469" s="37"/>
    </row>
    <row r="5470" spans="3:3" x14ac:dyDescent="0.25">
      <c r="C5470" s="37"/>
    </row>
    <row r="5471" spans="3:3" x14ac:dyDescent="0.25">
      <c r="C5471" s="37"/>
    </row>
    <row r="5472" spans="3:3" x14ac:dyDescent="0.25">
      <c r="C5472" s="37"/>
    </row>
    <row r="5473" spans="3:3" x14ac:dyDescent="0.25">
      <c r="C5473" s="37"/>
    </row>
    <row r="5474" spans="3:3" x14ac:dyDescent="0.25">
      <c r="C5474" s="37"/>
    </row>
    <row r="5475" spans="3:3" x14ac:dyDescent="0.25">
      <c r="C5475" s="37"/>
    </row>
    <row r="5476" spans="3:3" x14ac:dyDescent="0.25">
      <c r="C5476" s="37"/>
    </row>
    <row r="5477" spans="3:3" x14ac:dyDescent="0.25">
      <c r="C5477" s="37"/>
    </row>
    <row r="5478" spans="3:3" x14ac:dyDescent="0.25">
      <c r="C5478" s="37"/>
    </row>
    <row r="5479" spans="3:3" x14ac:dyDescent="0.25">
      <c r="C5479" s="37"/>
    </row>
    <row r="5480" spans="3:3" x14ac:dyDescent="0.25">
      <c r="C5480" s="37"/>
    </row>
    <row r="5481" spans="3:3" x14ac:dyDescent="0.25">
      <c r="C5481" s="37"/>
    </row>
    <row r="5482" spans="3:3" x14ac:dyDescent="0.25">
      <c r="C5482" s="37"/>
    </row>
    <row r="5483" spans="3:3" x14ac:dyDescent="0.25">
      <c r="C5483" s="37"/>
    </row>
    <row r="5484" spans="3:3" x14ac:dyDescent="0.25">
      <c r="C5484" s="37"/>
    </row>
    <row r="5485" spans="3:3" x14ac:dyDescent="0.25">
      <c r="C5485" s="37"/>
    </row>
    <row r="5486" spans="3:3" x14ac:dyDescent="0.25">
      <c r="C5486" s="37"/>
    </row>
    <row r="5487" spans="3:3" x14ac:dyDescent="0.25">
      <c r="C5487" s="37"/>
    </row>
    <row r="5488" spans="3:3" x14ac:dyDescent="0.25">
      <c r="C5488" s="37"/>
    </row>
    <row r="5489" spans="3:3" x14ac:dyDescent="0.25">
      <c r="C5489" s="37"/>
    </row>
    <row r="5490" spans="3:3" x14ac:dyDescent="0.25">
      <c r="C5490" s="37"/>
    </row>
    <row r="5491" spans="3:3" x14ac:dyDescent="0.25">
      <c r="C5491" s="37"/>
    </row>
    <row r="5492" spans="3:3" x14ac:dyDescent="0.25">
      <c r="C5492" s="37"/>
    </row>
    <row r="5493" spans="3:3" x14ac:dyDescent="0.25">
      <c r="C5493" s="37"/>
    </row>
    <row r="5494" spans="3:3" x14ac:dyDescent="0.25">
      <c r="C5494" s="37"/>
    </row>
    <row r="5495" spans="3:3" x14ac:dyDescent="0.25">
      <c r="C5495" s="37"/>
    </row>
    <row r="5496" spans="3:3" x14ac:dyDescent="0.25">
      <c r="C5496" s="37"/>
    </row>
    <row r="5497" spans="3:3" x14ac:dyDescent="0.25">
      <c r="C5497" s="37"/>
    </row>
    <row r="5498" spans="3:3" x14ac:dyDescent="0.25">
      <c r="C5498" s="37"/>
    </row>
    <row r="5499" spans="3:3" x14ac:dyDescent="0.25">
      <c r="C5499" s="37"/>
    </row>
    <row r="5500" spans="3:3" x14ac:dyDescent="0.25">
      <c r="C5500" s="37"/>
    </row>
    <row r="5501" spans="3:3" x14ac:dyDescent="0.25">
      <c r="C5501" s="37"/>
    </row>
    <row r="5502" spans="3:3" x14ac:dyDescent="0.25">
      <c r="C5502" s="37"/>
    </row>
    <row r="5503" spans="3:3" x14ac:dyDescent="0.25">
      <c r="C5503" s="37"/>
    </row>
    <row r="5504" spans="3:3" x14ac:dyDescent="0.25">
      <c r="C5504" s="37"/>
    </row>
    <row r="5505" spans="3:3" x14ac:dyDescent="0.25">
      <c r="C5505" s="37"/>
    </row>
    <row r="5506" spans="3:3" x14ac:dyDescent="0.25">
      <c r="C5506" s="37"/>
    </row>
    <row r="5507" spans="3:3" x14ac:dyDescent="0.25">
      <c r="C5507" s="37"/>
    </row>
    <row r="5508" spans="3:3" x14ac:dyDescent="0.25">
      <c r="C5508" s="37"/>
    </row>
    <row r="5509" spans="3:3" x14ac:dyDescent="0.25">
      <c r="C5509" s="37"/>
    </row>
    <row r="5510" spans="3:3" x14ac:dyDescent="0.25">
      <c r="C5510" s="37"/>
    </row>
    <row r="5511" spans="3:3" x14ac:dyDescent="0.25">
      <c r="C5511" s="37"/>
    </row>
    <row r="5512" spans="3:3" x14ac:dyDescent="0.25">
      <c r="C5512" s="37"/>
    </row>
    <row r="5513" spans="3:3" x14ac:dyDescent="0.25">
      <c r="C5513" s="37"/>
    </row>
    <row r="5514" spans="3:3" x14ac:dyDescent="0.25">
      <c r="C5514" s="37"/>
    </row>
    <row r="5515" spans="3:3" x14ac:dyDescent="0.25">
      <c r="C5515" s="37"/>
    </row>
    <row r="5516" spans="3:3" x14ac:dyDescent="0.25">
      <c r="C5516" s="37"/>
    </row>
    <row r="5517" spans="3:3" x14ac:dyDescent="0.25">
      <c r="C5517" s="37"/>
    </row>
    <row r="5518" spans="3:3" x14ac:dyDescent="0.25">
      <c r="C5518" s="37"/>
    </row>
    <row r="5519" spans="3:3" x14ac:dyDescent="0.25">
      <c r="C5519" s="37"/>
    </row>
    <row r="5520" spans="3:3" x14ac:dyDescent="0.25">
      <c r="C5520" s="37"/>
    </row>
    <row r="5521" spans="3:3" x14ac:dyDescent="0.25">
      <c r="C5521" s="37"/>
    </row>
    <row r="5522" spans="3:3" x14ac:dyDescent="0.25">
      <c r="C5522" s="37"/>
    </row>
    <row r="5523" spans="3:3" x14ac:dyDescent="0.25">
      <c r="C5523" s="37"/>
    </row>
    <row r="5524" spans="3:3" x14ac:dyDescent="0.25">
      <c r="C5524" s="37"/>
    </row>
    <row r="5525" spans="3:3" x14ac:dyDescent="0.25">
      <c r="C5525" s="37"/>
    </row>
    <row r="5526" spans="3:3" x14ac:dyDescent="0.25">
      <c r="C5526" s="37"/>
    </row>
    <row r="5527" spans="3:3" x14ac:dyDescent="0.25">
      <c r="C5527" s="37"/>
    </row>
    <row r="5528" spans="3:3" x14ac:dyDescent="0.25">
      <c r="C5528" s="37"/>
    </row>
    <row r="5529" spans="3:3" x14ac:dyDescent="0.25">
      <c r="C5529" s="37"/>
    </row>
    <row r="5530" spans="3:3" x14ac:dyDescent="0.25">
      <c r="C5530" s="37"/>
    </row>
    <row r="5531" spans="3:3" x14ac:dyDescent="0.25">
      <c r="C5531" s="37"/>
    </row>
    <row r="5532" spans="3:3" x14ac:dyDescent="0.25">
      <c r="C5532" s="37"/>
    </row>
    <row r="5533" spans="3:3" x14ac:dyDescent="0.25">
      <c r="C5533" s="37"/>
    </row>
    <row r="5534" spans="3:3" x14ac:dyDescent="0.25">
      <c r="C5534" s="37"/>
    </row>
    <row r="5535" spans="3:3" x14ac:dyDescent="0.25">
      <c r="C5535" s="37"/>
    </row>
    <row r="5536" spans="3:3" x14ac:dyDescent="0.25">
      <c r="C5536" s="37"/>
    </row>
    <row r="5537" spans="3:3" x14ac:dyDescent="0.25">
      <c r="C5537" s="37"/>
    </row>
    <row r="5538" spans="3:3" x14ac:dyDescent="0.25">
      <c r="C5538" s="37"/>
    </row>
    <row r="5539" spans="3:3" x14ac:dyDescent="0.25">
      <c r="C5539" s="37"/>
    </row>
    <row r="5540" spans="3:3" x14ac:dyDescent="0.25">
      <c r="C5540" s="37"/>
    </row>
    <row r="5541" spans="3:3" x14ac:dyDescent="0.25">
      <c r="C5541" s="37"/>
    </row>
    <row r="5542" spans="3:3" x14ac:dyDescent="0.25">
      <c r="C5542" s="37"/>
    </row>
    <row r="5543" spans="3:3" x14ac:dyDescent="0.25">
      <c r="C5543" s="37"/>
    </row>
    <row r="5544" spans="3:3" x14ac:dyDescent="0.25">
      <c r="C5544" s="37"/>
    </row>
    <row r="5545" spans="3:3" x14ac:dyDescent="0.25">
      <c r="C5545" s="37"/>
    </row>
    <row r="5546" spans="3:3" x14ac:dyDescent="0.25">
      <c r="C5546" s="37"/>
    </row>
    <row r="5547" spans="3:3" x14ac:dyDescent="0.25">
      <c r="C5547" s="37"/>
    </row>
    <row r="5548" spans="3:3" x14ac:dyDescent="0.25">
      <c r="C5548" s="37"/>
    </row>
    <row r="5549" spans="3:3" x14ac:dyDescent="0.25">
      <c r="C5549" s="37"/>
    </row>
    <row r="5550" spans="3:3" x14ac:dyDescent="0.25">
      <c r="C5550" s="37"/>
    </row>
    <row r="5551" spans="3:3" x14ac:dyDescent="0.25">
      <c r="C5551" s="37"/>
    </row>
    <row r="5552" spans="3:3" x14ac:dyDescent="0.25">
      <c r="C5552" s="37"/>
    </row>
    <row r="5553" spans="3:3" x14ac:dyDescent="0.25">
      <c r="C5553" s="37"/>
    </row>
    <row r="5554" spans="3:3" x14ac:dyDescent="0.25">
      <c r="C5554" s="37"/>
    </row>
    <row r="5555" spans="3:3" x14ac:dyDescent="0.25">
      <c r="C5555" s="37"/>
    </row>
    <row r="5556" spans="3:3" x14ac:dyDescent="0.25">
      <c r="C5556" s="37"/>
    </row>
    <row r="5557" spans="3:3" x14ac:dyDescent="0.25">
      <c r="C5557" s="37"/>
    </row>
    <row r="5558" spans="3:3" x14ac:dyDescent="0.25">
      <c r="C5558" s="37"/>
    </row>
    <row r="5559" spans="3:3" x14ac:dyDescent="0.25">
      <c r="C5559" s="37"/>
    </row>
    <row r="5560" spans="3:3" x14ac:dyDescent="0.25">
      <c r="C5560" s="37"/>
    </row>
    <row r="5561" spans="3:3" x14ac:dyDescent="0.25">
      <c r="C5561" s="37"/>
    </row>
    <row r="5562" spans="3:3" x14ac:dyDescent="0.25">
      <c r="C5562" s="37"/>
    </row>
    <row r="5563" spans="3:3" x14ac:dyDescent="0.25">
      <c r="C5563" s="37"/>
    </row>
    <row r="5564" spans="3:3" x14ac:dyDescent="0.25">
      <c r="C5564" s="37"/>
    </row>
    <row r="5565" spans="3:3" x14ac:dyDescent="0.25">
      <c r="C5565" s="37"/>
    </row>
    <row r="5566" spans="3:3" x14ac:dyDescent="0.25">
      <c r="C5566" s="37"/>
    </row>
    <row r="5567" spans="3:3" x14ac:dyDescent="0.25">
      <c r="C5567" s="37"/>
    </row>
    <row r="5568" spans="3:3" x14ac:dyDescent="0.25">
      <c r="C5568" s="37"/>
    </row>
    <row r="5569" spans="3:3" x14ac:dyDescent="0.25">
      <c r="C5569" s="37"/>
    </row>
    <row r="5570" spans="3:3" x14ac:dyDescent="0.25">
      <c r="C5570" s="37"/>
    </row>
    <row r="5571" spans="3:3" x14ac:dyDescent="0.25">
      <c r="C5571" s="37"/>
    </row>
    <row r="5572" spans="3:3" x14ac:dyDescent="0.25">
      <c r="C5572" s="37"/>
    </row>
    <row r="5573" spans="3:3" x14ac:dyDescent="0.25">
      <c r="C5573" s="37"/>
    </row>
    <row r="5574" spans="3:3" x14ac:dyDescent="0.25">
      <c r="C5574" s="37"/>
    </row>
    <row r="5575" spans="3:3" x14ac:dyDescent="0.25">
      <c r="C5575" s="37"/>
    </row>
    <row r="5576" spans="3:3" x14ac:dyDescent="0.25">
      <c r="C5576" s="37"/>
    </row>
    <row r="5577" spans="3:3" x14ac:dyDescent="0.25">
      <c r="C5577" s="37"/>
    </row>
    <row r="5578" spans="3:3" x14ac:dyDescent="0.25">
      <c r="C5578" s="37"/>
    </row>
    <row r="5579" spans="3:3" x14ac:dyDescent="0.25">
      <c r="C5579" s="37"/>
    </row>
    <row r="5580" spans="3:3" x14ac:dyDescent="0.25">
      <c r="C5580" s="37"/>
    </row>
    <row r="5581" spans="3:3" x14ac:dyDescent="0.25">
      <c r="C5581" s="37"/>
    </row>
    <row r="5582" spans="3:3" x14ac:dyDescent="0.25">
      <c r="C5582" s="37"/>
    </row>
    <row r="5583" spans="3:3" x14ac:dyDescent="0.25">
      <c r="C5583" s="37"/>
    </row>
    <row r="5584" spans="3:3" x14ac:dyDescent="0.25">
      <c r="C5584" s="37"/>
    </row>
    <row r="5585" spans="3:3" x14ac:dyDescent="0.25">
      <c r="C5585" s="37"/>
    </row>
    <row r="5586" spans="3:3" x14ac:dyDescent="0.25">
      <c r="C5586" s="37"/>
    </row>
    <row r="5587" spans="3:3" x14ac:dyDescent="0.25">
      <c r="C5587" s="37"/>
    </row>
    <row r="5588" spans="3:3" x14ac:dyDescent="0.25">
      <c r="C5588" s="37"/>
    </row>
    <row r="5589" spans="3:3" x14ac:dyDescent="0.25">
      <c r="C5589" s="37"/>
    </row>
    <row r="5590" spans="3:3" x14ac:dyDescent="0.25">
      <c r="C5590" s="37"/>
    </row>
    <row r="5591" spans="3:3" x14ac:dyDescent="0.25">
      <c r="C5591" s="37"/>
    </row>
    <row r="5592" spans="3:3" x14ac:dyDescent="0.25">
      <c r="C5592" s="37"/>
    </row>
    <row r="5593" spans="3:3" x14ac:dyDescent="0.25">
      <c r="C5593" s="37"/>
    </row>
    <row r="5594" spans="3:3" x14ac:dyDescent="0.25">
      <c r="C5594" s="37"/>
    </row>
    <row r="5595" spans="3:3" x14ac:dyDescent="0.25">
      <c r="C5595" s="37"/>
    </row>
    <row r="5596" spans="3:3" x14ac:dyDescent="0.25">
      <c r="C5596" s="37"/>
    </row>
    <row r="5597" spans="3:3" x14ac:dyDescent="0.25">
      <c r="C5597" s="37"/>
    </row>
    <row r="5598" spans="3:3" x14ac:dyDescent="0.25">
      <c r="C5598" s="37"/>
    </row>
    <row r="5599" spans="3:3" x14ac:dyDescent="0.25">
      <c r="C5599" s="37"/>
    </row>
    <row r="5600" spans="3:3" x14ac:dyDescent="0.25">
      <c r="C5600" s="37"/>
    </row>
    <row r="5601" spans="3:3" x14ac:dyDescent="0.25">
      <c r="C5601" s="37"/>
    </row>
    <row r="5602" spans="3:3" x14ac:dyDescent="0.25">
      <c r="C5602" s="37"/>
    </row>
    <row r="5603" spans="3:3" x14ac:dyDescent="0.25">
      <c r="C5603" s="37"/>
    </row>
    <row r="5604" spans="3:3" x14ac:dyDescent="0.25">
      <c r="C5604" s="37"/>
    </row>
    <row r="5605" spans="3:3" x14ac:dyDescent="0.25">
      <c r="C5605" s="37"/>
    </row>
    <row r="5606" spans="3:3" x14ac:dyDescent="0.25">
      <c r="C5606" s="37"/>
    </row>
    <row r="5607" spans="3:3" x14ac:dyDescent="0.25">
      <c r="C5607" s="37"/>
    </row>
    <row r="5608" spans="3:3" x14ac:dyDescent="0.25">
      <c r="C5608" s="37"/>
    </row>
    <row r="5609" spans="3:3" x14ac:dyDescent="0.25">
      <c r="C5609" s="37"/>
    </row>
    <row r="5610" spans="3:3" x14ac:dyDescent="0.25">
      <c r="C5610" s="37"/>
    </row>
    <row r="5611" spans="3:3" x14ac:dyDescent="0.25">
      <c r="C5611" s="37"/>
    </row>
    <row r="5612" spans="3:3" x14ac:dyDescent="0.25">
      <c r="C5612" s="37"/>
    </row>
    <row r="5613" spans="3:3" x14ac:dyDescent="0.25">
      <c r="C5613" s="37"/>
    </row>
    <row r="5614" spans="3:3" x14ac:dyDescent="0.25">
      <c r="C5614" s="37"/>
    </row>
    <row r="5615" spans="3:3" x14ac:dyDescent="0.25">
      <c r="C5615" s="37"/>
    </row>
    <row r="5616" spans="3:3" x14ac:dyDescent="0.25">
      <c r="C5616" s="37"/>
    </row>
    <row r="5617" spans="3:3" x14ac:dyDescent="0.25">
      <c r="C5617" s="37"/>
    </row>
    <row r="5618" spans="3:3" x14ac:dyDescent="0.25">
      <c r="C5618" s="37"/>
    </row>
    <row r="5619" spans="3:3" x14ac:dyDescent="0.25">
      <c r="C5619" s="37"/>
    </row>
    <row r="5620" spans="3:3" x14ac:dyDescent="0.25">
      <c r="C5620" s="37"/>
    </row>
    <row r="5621" spans="3:3" x14ac:dyDescent="0.25">
      <c r="C5621" s="37"/>
    </row>
    <row r="5622" spans="3:3" x14ac:dyDescent="0.25">
      <c r="C5622" s="37"/>
    </row>
    <row r="5623" spans="3:3" x14ac:dyDescent="0.25">
      <c r="C5623" s="37"/>
    </row>
    <row r="5624" spans="3:3" x14ac:dyDescent="0.25">
      <c r="C5624" s="37"/>
    </row>
    <row r="5625" spans="3:3" x14ac:dyDescent="0.25">
      <c r="C5625" s="37"/>
    </row>
    <row r="5626" spans="3:3" x14ac:dyDescent="0.25">
      <c r="C5626" s="37"/>
    </row>
    <row r="5627" spans="3:3" x14ac:dyDescent="0.25">
      <c r="C5627" s="37"/>
    </row>
    <row r="5628" spans="3:3" x14ac:dyDescent="0.25">
      <c r="C5628" s="37"/>
    </row>
    <row r="5629" spans="3:3" x14ac:dyDescent="0.25">
      <c r="C5629" s="37"/>
    </row>
    <row r="5630" spans="3:3" x14ac:dyDescent="0.25">
      <c r="C5630" s="37"/>
    </row>
    <row r="5631" spans="3:3" x14ac:dyDescent="0.25">
      <c r="C5631" s="37"/>
    </row>
    <row r="5632" spans="3:3" x14ac:dyDescent="0.25">
      <c r="C5632" s="37"/>
    </row>
    <row r="5633" spans="3:3" x14ac:dyDescent="0.25">
      <c r="C5633" s="37"/>
    </row>
    <row r="5634" spans="3:3" x14ac:dyDescent="0.25">
      <c r="C5634" s="37"/>
    </row>
    <row r="5635" spans="3:3" x14ac:dyDescent="0.25">
      <c r="C5635" s="37"/>
    </row>
    <row r="5636" spans="3:3" x14ac:dyDescent="0.25">
      <c r="C5636" s="37"/>
    </row>
    <row r="5637" spans="3:3" x14ac:dyDescent="0.25">
      <c r="C5637" s="37"/>
    </row>
    <row r="5638" spans="3:3" x14ac:dyDescent="0.25">
      <c r="C5638" s="37"/>
    </row>
    <row r="5639" spans="3:3" x14ac:dyDescent="0.25">
      <c r="C5639" s="37"/>
    </row>
    <row r="5640" spans="3:3" x14ac:dyDescent="0.25">
      <c r="C5640" s="37"/>
    </row>
    <row r="5641" spans="3:3" x14ac:dyDescent="0.25">
      <c r="C5641" s="37"/>
    </row>
    <row r="5642" spans="3:3" x14ac:dyDescent="0.25">
      <c r="C5642" s="37"/>
    </row>
    <row r="5643" spans="3:3" x14ac:dyDescent="0.25">
      <c r="C5643" s="37"/>
    </row>
    <row r="5644" spans="3:3" x14ac:dyDescent="0.25">
      <c r="C5644" s="37"/>
    </row>
    <row r="5645" spans="3:3" x14ac:dyDescent="0.25">
      <c r="C5645" s="37"/>
    </row>
    <row r="5646" spans="3:3" x14ac:dyDescent="0.25">
      <c r="C5646" s="37"/>
    </row>
    <row r="5647" spans="3:3" x14ac:dyDescent="0.25">
      <c r="C5647" s="37"/>
    </row>
    <row r="5648" spans="3:3" x14ac:dyDescent="0.25">
      <c r="C5648" s="37"/>
    </row>
    <row r="5649" spans="3:3" x14ac:dyDescent="0.25">
      <c r="C5649" s="37"/>
    </row>
    <row r="5650" spans="3:3" x14ac:dyDescent="0.25">
      <c r="C5650" s="37"/>
    </row>
    <row r="5651" spans="3:3" x14ac:dyDescent="0.25">
      <c r="C5651" s="37"/>
    </row>
    <row r="5652" spans="3:3" x14ac:dyDescent="0.25">
      <c r="C5652" s="37"/>
    </row>
    <row r="5653" spans="3:3" x14ac:dyDescent="0.25">
      <c r="C5653" s="37"/>
    </row>
    <row r="5654" spans="3:3" x14ac:dyDescent="0.25">
      <c r="C5654" s="37"/>
    </row>
    <row r="5655" spans="3:3" x14ac:dyDescent="0.25">
      <c r="C5655" s="37"/>
    </row>
    <row r="5656" spans="3:3" x14ac:dyDescent="0.25">
      <c r="C5656" s="37"/>
    </row>
    <row r="5657" spans="3:3" x14ac:dyDescent="0.25">
      <c r="C5657" s="37"/>
    </row>
    <row r="5658" spans="3:3" x14ac:dyDescent="0.25">
      <c r="C5658" s="37"/>
    </row>
    <row r="5659" spans="3:3" x14ac:dyDescent="0.25">
      <c r="C5659" s="37"/>
    </row>
    <row r="5660" spans="3:3" x14ac:dyDescent="0.25">
      <c r="C5660" s="37"/>
    </row>
    <row r="5661" spans="3:3" x14ac:dyDescent="0.25">
      <c r="C5661" s="37"/>
    </row>
    <row r="5662" spans="3:3" x14ac:dyDescent="0.25">
      <c r="C5662" s="37"/>
    </row>
    <row r="5663" spans="3:3" x14ac:dyDescent="0.25">
      <c r="C5663" s="37"/>
    </row>
    <row r="5664" spans="3:3" x14ac:dyDescent="0.25">
      <c r="C5664" s="37"/>
    </row>
    <row r="5665" spans="3:3" x14ac:dyDescent="0.25">
      <c r="C5665" s="37"/>
    </row>
    <row r="5666" spans="3:3" x14ac:dyDescent="0.25">
      <c r="C5666" s="37"/>
    </row>
    <row r="5667" spans="3:3" x14ac:dyDescent="0.25">
      <c r="C5667" s="37"/>
    </row>
    <row r="5668" spans="3:3" x14ac:dyDescent="0.25">
      <c r="C5668" s="37"/>
    </row>
    <row r="5669" spans="3:3" x14ac:dyDescent="0.25">
      <c r="C5669" s="37"/>
    </row>
    <row r="5670" spans="3:3" x14ac:dyDescent="0.25">
      <c r="C5670" s="37"/>
    </row>
    <row r="5671" spans="3:3" x14ac:dyDescent="0.25">
      <c r="C5671" s="37"/>
    </row>
    <row r="5672" spans="3:3" x14ac:dyDescent="0.25">
      <c r="C5672" s="37"/>
    </row>
    <row r="5673" spans="3:3" x14ac:dyDescent="0.25">
      <c r="C5673" s="37"/>
    </row>
    <row r="5674" spans="3:3" x14ac:dyDescent="0.25">
      <c r="C5674" s="37"/>
    </row>
    <row r="5675" spans="3:3" x14ac:dyDescent="0.25">
      <c r="C5675" s="37"/>
    </row>
    <row r="5676" spans="3:3" x14ac:dyDescent="0.25">
      <c r="C5676" s="37"/>
    </row>
    <row r="5677" spans="3:3" x14ac:dyDescent="0.25">
      <c r="C5677" s="37"/>
    </row>
    <row r="5678" spans="3:3" x14ac:dyDescent="0.25">
      <c r="C5678" s="37"/>
    </row>
    <row r="5679" spans="3:3" x14ac:dyDescent="0.25">
      <c r="C5679" s="37"/>
    </row>
    <row r="5680" spans="3:3" x14ac:dyDescent="0.25">
      <c r="C5680" s="37"/>
    </row>
    <row r="5681" spans="3:3" x14ac:dyDescent="0.25">
      <c r="C5681" s="37"/>
    </row>
    <row r="5682" spans="3:3" x14ac:dyDescent="0.25">
      <c r="C5682" s="37"/>
    </row>
    <row r="5683" spans="3:3" x14ac:dyDescent="0.25">
      <c r="C5683" s="37"/>
    </row>
    <row r="5684" spans="3:3" x14ac:dyDescent="0.25">
      <c r="C5684" s="37"/>
    </row>
    <row r="5685" spans="3:3" x14ac:dyDescent="0.25">
      <c r="C5685" s="37"/>
    </row>
    <row r="5686" spans="3:3" x14ac:dyDescent="0.25">
      <c r="C5686" s="37"/>
    </row>
    <row r="5687" spans="3:3" x14ac:dyDescent="0.25">
      <c r="C5687" s="37"/>
    </row>
    <row r="5688" spans="3:3" x14ac:dyDescent="0.25">
      <c r="C5688" s="37"/>
    </row>
    <row r="5689" spans="3:3" x14ac:dyDescent="0.25">
      <c r="C5689" s="37"/>
    </row>
    <row r="5690" spans="3:3" x14ac:dyDescent="0.25">
      <c r="C5690" s="37"/>
    </row>
    <row r="5691" spans="3:3" x14ac:dyDescent="0.25">
      <c r="C5691" s="37"/>
    </row>
    <row r="5692" spans="3:3" x14ac:dyDescent="0.25">
      <c r="C5692" s="37"/>
    </row>
    <row r="5693" spans="3:3" x14ac:dyDescent="0.25">
      <c r="C5693" s="37"/>
    </row>
    <row r="5694" spans="3:3" x14ac:dyDescent="0.25">
      <c r="C5694" s="37"/>
    </row>
    <row r="5695" spans="3:3" x14ac:dyDescent="0.25">
      <c r="C5695" s="37"/>
    </row>
    <row r="5696" spans="3:3" x14ac:dyDescent="0.25">
      <c r="C5696" s="37"/>
    </row>
    <row r="5697" spans="3:3" x14ac:dyDescent="0.25">
      <c r="C5697" s="37"/>
    </row>
    <row r="5698" spans="3:3" x14ac:dyDescent="0.25">
      <c r="C5698" s="37"/>
    </row>
    <row r="5699" spans="3:3" x14ac:dyDescent="0.25">
      <c r="C5699" s="37"/>
    </row>
    <row r="5700" spans="3:3" x14ac:dyDescent="0.25">
      <c r="C5700" s="37"/>
    </row>
    <row r="5701" spans="3:3" x14ac:dyDescent="0.25">
      <c r="C5701" s="37"/>
    </row>
    <row r="5702" spans="3:3" x14ac:dyDescent="0.25">
      <c r="C5702" s="37"/>
    </row>
    <row r="5703" spans="3:3" x14ac:dyDescent="0.25">
      <c r="C5703" s="37"/>
    </row>
    <row r="5704" spans="3:3" x14ac:dyDescent="0.25">
      <c r="C5704" s="37"/>
    </row>
    <row r="5705" spans="3:3" x14ac:dyDescent="0.25">
      <c r="C5705" s="37"/>
    </row>
    <row r="5706" spans="3:3" x14ac:dyDescent="0.25">
      <c r="C5706" s="37"/>
    </row>
    <row r="5707" spans="3:3" x14ac:dyDescent="0.25">
      <c r="C5707" s="37"/>
    </row>
    <row r="5708" spans="3:3" x14ac:dyDescent="0.25">
      <c r="C5708" s="37"/>
    </row>
    <row r="5709" spans="3:3" x14ac:dyDescent="0.25">
      <c r="C5709" s="37"/>
    </row>
    <row r="5710" spans="3:3" x14ac:dyDescent="0.25">
      <c r="C5710" s="37"/>
    </row>
    <row r="5711" spans="3:3" x14ac:dyDescent="0.25">
      <c r="C5711" s="37"/>
    </row>
    <row r="5712" spans="3:3" x14ac:dyDescent="0.25">
      <c r="C5712" s="37"/>
    </row>
    <row r="5713" spans="3:3" x14ac:dyDescent="0.25">
      <c r="C5713" s="37"/>
    </row>
    <row r="5714" spans="3:3" x14ac:dyDescent="0.25">
      <c r="C5714" s="37"/>
    </row>
    <row r="5715" spans="3:3" x14ac:dyDescent="0.25">
      <c r="C5715" s="37"/>
    </row>
    <row r="5716" spans="3:3" x14ac:dyDescent="0.25">
      <c r="C5716" s="37"/>
    </row>
    <row r="5717" spans="3:3" x14ac:dyDescent="0.25">
      <c r="C5717" s="37"/>
    </row>
    <row r="5718" spans="3:3" x14ac:dyDescent="0.25">
      <c r="C5718" s="37"/>
    </row>
    <row r="5719" spans="3:3" x14ac:dyDescent="0.25">
      <c r="C5719" s="37"/>
    </row>
    <row r="5720" spans="3:3" x14ac:dyDescent="0.25">
      <c r="C5720" s="37"/>
    </row>
    <row r="5721" spans="3:3" x14ac:dyDescent="0.25">
      <c r="C5721" s="37"/>
    </row>
    <row r="5722" spans="3:3" x14ac:dyDescent="0.25">
      <c r="C5722" s="37"/>
    </row>
    <row r="5723" spans="3:3" x14ac:dyDescent="0.25">
      <c r="C5723" s="37"/>
    </row>
    <row r="5724" spans="3:3" x14ac:dyDescent="0.25">
      <c r="C5724" s="37"/>
    </row>
    <row r="5725" spans="3:3" x14ac:dyDescent="0.25">
      <c r="C5725" s="37"/>
    </row>
    <row r="5726" spans="3:3" x14ac:dyDescent="0.25">
      <c r="C5726" s="37"/>
    </row>
    <row r="5727" spans="3:3" x14ac:dyDescent="0.25">
      <c r="C5727" s="37"/>
    </row>
    <row r="5728" spans="3:3" x14ac:dyDescent="0.25">
      <c r="C5728" s="37"/>
    </row>
    <row r="5729" spans="3:3" x14ac:dyDescent="0.25">
      <c r="C5729" s="37"/>
    </row>
    <row r="5730" spans="3:3" x14ac:dyDescent="0.25">
      <c r="C5730" s="37"/>
    </row>
    <row r="5731" spans="3:3" x14ac:dyDescent="0.25">
      <c r="C5731" s="37"/>
    </row>
    <row r="5732" spans="3:3" x14ac:dyDescent="0.25">
      <c r="C5732" s="37"/>
    </row>
    <row r="5733" spans="3:3" x14ac:dyDescent="0.25">
      <c r="C5733" s="37"/>
    </row>
    <row r="5734" spans="3:3" x14ac:dyDescent="0.25">
      <c r="C5734" s="37"/>
    </row>
    <row r="5735" spans="3:3" x14ac:dyDescent="0.25">
      <c r="C5735" s="37"/>
    </row>
    <row r="5736" spans="3:3" x14ac:dyDescent="0.25">
      <c r="C5736" s="37"/>
    </row>
    <row r="5737" spans="3:3" x14ac:dyDescent="0.25">
      <c r="C5737" s="37"/>
    </row>
    <row r="5738" spans="3:3" x14ac:dyDescent="0.25">
      <c r="C5738" s="37"/>
    </row>
    <row r="5739" spans="3:3" x14ac:dyDescent="0.25">
      <c r="C5739" s="37"/>
    </row>
    <row r="5740" spans="3:3" x14ac:dyDescent="0.25">
      <c r="C5740" s="37"/>
    </row>
    <row r="5741" spans="3:3" x14ac:dyDescent="0.25">
      <c r="C5741" s="37"/>
    </row>
    <row r="5742" spans="3:3" x14ac:dyDescent="0.25">
      <c r="C5742" s="37"/>
    </row>
    <row r="5743" spans="3:3" x14ac:dyDescent="0.25">
      <c r="C5743" s="37"/>
    </row>
    <row r="5744" spans="3:3" x14ac:dyDescent="0.25">
      <c r="C5744" s="37"/>
    </row>
    <row r="5745" spans="3:3" x14ac:dyDescent="0.25">
      <c r="C5745" s="37"/>
    </row>
    <row r="5746" spans="3:3" x14ac:dyDescent="0.25">
      <c r="C5746" s="37"/>
    </row>
    <row r="5747" spans="3:3" x14ac:dyDescent="0.25">
      <c r="C5747" s="37"/>
    </row>
    <row r="5748" spans="3:3" x14ac:dyDescent="0.25">
      <c r="C5748" s="37"/>
    </row>
    <row r="5749" spans="3:3" x14ac:dyDescent="0.25">
      <c r="C5749" s="37"/>
    </row>
    <row r="5750" spans="3:3" x14ac:dyDescent="0.25">
      <c r="C5750" s="37"/>
    </row>
    <row r="5751" spans="3:3" x14ac:dyDescent="0.25">
      <c r="C5751" s="37"/>
    </row>
    <row r="5752" spans="3:3" x14ac:dyDescent="0.25">
      <c r="C5752" s="37"/>
    </row>
    <row r="5753" spans="3:3" x14ac:dyDescent="0.25">
      <c r="C5753" s="37"/>
    </row>
    <row r="5754" spans="3:3" x14ac:dyDescent="0.25">
      <c r="C5754" s="37"/>
    </row>
    <row r="5755" spans="3:3" x14ac:dyDescent="0.25">
      <c r="C5755" s="37"/>
    </row>
    <row r="5756" spans="3:3" x14ac:dyDescent="0.25">
      <c r="C5756" s="37"/>
    </row>
    <row r="5757" spans="3:3" x14ac:dyDescent="0.25">
      <c r="C5757" s="37"/>
    </row>
    <row r="5758" spans="3:3" x14ac:dyDescent="0.25">
      <c r="C5758" s="37"/>
    </row>
    <row r="5759" spans="3:3" x14ac:dyDescent="0.25">
      <c r="C5759" s="37"/>
    </row>
    <row r="5760" spans="3:3" x14ac:dyDescent="0.25">
      <c r="C5760" s="37"/>
    </row>
    <row r="5761" spans="3:3" x14ac:dyDescent="0.25">
      <c r="C5761" s="37"/>
    </row>
    <row r="5762" spans="3:3" x14ac:dyDescent="0.25">
      <c r="C5762" s="37"/>
    </row>
    <row r="5763" spans="3:3" x14ac:dyDescent="0.25">
      <c r="C5763" s="37"/>
    </row>
    <row r="5764" spans="3:3" x14ac:dyDescent="0.25">
      <c r="C5764" s="37"/>
    </row>
    <row r="5765" spans="3:3" x14ac:dyDescent="0.25">
      <c r="C5765" s="37"/>
    </row>
    <row r="5766" spans="3:3" x14ac:dyDescent="0.25">
      <c r="C5766" s="37"/>
    </row>
    <row r="5767" spans="3:3" x14ac:dyDescent="0.25">
      <c r="C5767" s="37"/>
    </row>
    <row r="5768" spans="3:3" x14ac:dyDescent="0.25">
      <c r="C5768" s="37"/>
    </row>
    <row r="5769" spans="3:3" x14ac:dyDescent="0.25">
      <c r="C5769" s="37"/>
    </row>
    <row r="5770" spans="3:3" x14ac:dyDescent="0.25">
      <c r="C5770" s="37"/>
    </row>
    <row r="5771" spans="3:3" x14ac:dyDescent="0.25">
      <c r="C5771" s="37"/>
    </row>
    <row r="5772" spans="3:3" x14ac:dyDescent="0.25">
      <c r="C5772" s="37"/>
    </row>
    <row r="5773" spans="3:3" x14ac:dyDescent="0.25">
      <c r="C5773" s="37"/>
    </row>
    <row r="5774" spans="3:3" x14ac:dyDescent="0.25">
      <c r="C5774" s="37"/>
    </row>
    <row r="5775" spans="3:3" x14ac:dyDescent="0.25">
      <c r="C5775" s="37"/>
    </row>
    <row r="5776" spans="3:3" x14ac:dyDescent="0.25">
      <c r="C5776" s="37"/>
    </row>
    <row r="5777" spans="3:3" x14ac:dyDescent="0.25">
      <c r="C5777" s="37"/>
    </row>
    <row r="5778" spans="3:3" x14ac:dyDescent="0.25">
      <c r="C5778" s="37"/>
    </row>
    <row r="5779" spans="3:3" x14ac:dyDescent="0.25">
      <c r="C5779" s="37"/>
    </row>
    <row r="5780" spans="3:3" x14ac:dyDescent="0.25">
      <c r="C5780" s="37"/>
    </row>
    <row r="5781" spans="3:3" x14ac:dyDescent="0.25">
      <c r="C5781" s="37"/>
    </row>
    <row r="5782" spans="3:3" x14ac:dyDescent="0.25">
      <c r="C5782" s="37"/>
    </row>
    <row r="5783" spans="3:3" x14ac:dyDescent="0.25">
      <c r="C5783" s="37"/>
    </row>
    <row r="5784" spans="3:3" x14ac:dyDescent="0.25">
      <c r="C5784" s="37"/>
    </row>
    <row r="5785" spans="3:3" x14ac:dyDescent="0.25">
      <c r="C5785" s="37"/>
    </row>
    <row r="5786" spans="3:3" x14ac:dyDescent="0.25">
      <c r="C5786" s="37"/>
    </row>
    <row r="5787" spans="3:3" x14ac:dyDescent="0.25">
      <c r="C5787" s="37"/>
    </row>
    <row r="5788" spans="3:3" x14ac:dyDescent="0.25">
      <c r="C5788" s="37"/>
    </row>
    <row r="5789" spans="3:3" x14ac:dyDescent="0.25">
      <c r="C5789" s="37"/>
    </row>
    <row r="5790" spans="3:3" x14ac:dyDescent="0.25">
      <c r="C5790" s="37"/>
    </row>
    <row r="5791" spans="3:3" x14ac:dyDescent="0.25">
      <c r="C5791" s="37"/>
    </row>
    <row r="5792" spans="3:3" x14ac:dyDescent="0.25">
      <c r="C5792" s="37"/>
    </row>
    <row r="5793" spans="3:3" x14ac:dyDescent="0.25">
      <c r="C5793" s="37"/>
    </row>
    <row r="5794" spans="3:3" x14ac:dyDescent="0.25">
      <c r="C5794" s="37"/>
    </row>
    <row r="5795" spans="3:3" x14ac:dyDescent="0.25">
      <c r="C5795" s="37"/>
    </row>
    <row r="5796" spans="3:3" x14ac:dyDescent="0.25">
      <c r="C5796" s="37"/>
    </row>
    <row r="5797" spans="3:3" x14ac:dyDescent="0.25">
      <c r="C5797" s="37"/>
    </row>
    <row r="5798" spans="3:3" x14ac:dyDescent="0.25">
      <c r="C5798" s="37"/>
    </row>
    <row r="5799" spans="3:3" x14ac:dyDescent="0.25">
      <c r="C5799" s="37"/>
    </row>
    <row r="5800" spans="3:3" x14ac:dyDescent="0.25">
      <c r="C5800" s="37"/>
    </row>
    <row r="5801" spans="3:3" x14ac:dyDescent="0.25">
      <c r="C5801" s="37"/>
    </row>
    <row r="5802" spans="3:3" x14ac:dyDescent="0.25">
      <c r="C5802" s="37"/>
    </row>
    <row r="5803" spans="3:3" x14ac:dyDescent="0.25">
      <c r="C5803" s="37"/>
    </row>
    <row r="5804" spans="3:3" x14ac:dyDescent="0.25">
      <c r="C5804" s="37"/>
    </row>
    <row r="5805" spans="3:3" x14ac:dyDescent="0.25">
      <c r="C5805" s="37"/>
    </row>
    <row r="5806" spans="3:3" x14ac:dyDescent="0.25">
      <c r="C5806" s="37"/>
    </row>
    <row r="5807" spans="3:3" x14ac:dyDescent="0.25">
      <c r="C5807" s="37"/>
    </row>
    <row r="5808" spans="3:3" x14ac:dyDescent="0.25">
      <c r="C5808" s="37"/>
    </row>
    <row r="5809" spans="3:3" x14ac:dyDescent="0.25">
      <c r="C5809" s="37"/>
    </row>
    <row r="5810" spans="3:3" x14ac:dyDescent="0.25">
      <c r="C5810" s="37"/>
    </row>
    <row r="5811" spans="3:3" x14ac:dyDescent="0.25">
      <c r="C5811" s="37"/>
    </row>
    <row r="5812" spans="3:3" x14ac:dyDescent="0.25">
      <c r="C5812" s="37"/>
    </row>
    <row r="5813" spans="3:3" x14ac:dyDescent="0.25">
      <c r="C5813" s="37"/>
    </row>
    <row r="5814" spans="3:3" x14ac:dyDescent="0.25">
      <c r="C5814" s="37"/>
    </row>
    <row r="5815" spans="3:3" x14ac:dyDescent="0.25">
      <c r="C5815" s="37"/>
    </row>
    <row r="5816" spans="3:3" x14ac:dyDescent="0.25">
      <c r="C5816" s="37"/>
    </row>
    <row r="5817" spans="3:3" x14ac:dyDescent="0.25">
      <c r="C5817" s="37"/>
    </row>
    <row r="5818" spans="3:3" x14ac:dyDescent="0.25">
      <c r="C5818" s="37"/>
    </row>
    <row r="5819" spans="3:3" x14ac:dyDescent="0.25">
      <c r="C5819" s="37"/>
    </row>
    <row r="5820" spans="3:3" x14ac:dyDescent="0.25">
      <c r="C5820" s="37"/>
    </row>
    <row r="5821" spans="3:3" x14ac:dyDescent="0.25">
      <c r="C5821" s="37"/>
    </row>
    <row r="5822" spans="3:3" x14ac:dyDescent="0.25">
      <c r="C5822" s="37"/>
    </row>
    <row r="5823" spans="3:3" x14ac:dyDescent="0.25">
      <c r="C5823" s="37"/>
    </row>
    <row r="5824" spans="3:3" x14ac:dyDescent="0.25">
      <c r="C5824" s="37"/>
    </row>
    <row r="5825" spans="3:3" x14ac:dyDescent="0.25">
      <c r="C5825" s="37"/>
    </row>
    <row r="5826" spans="3:3" x14ac:dyDescent="0.25">
      <c r="C5826" s="37"/>
    </row>
    <row r="5827" spans="3:3" x14ac:dyDescent="0.25">
      <c r="C5827" s="37"/>
    </row>
    <row r="5828" spans="3:3" x14ac:dyDescent="0.25">
      <c r="C5828" s="37"/>
    </row>
    <row r="5829" spans="3:3" x14ac:dyDescent="0.25">
      <c r="C5829" s="37"/>
    </row>
    <row r="5830" spans="3:3" x14ac:dyDescent="0.25">
      <c r="C5830" s="37"/>
    </row>
    <row r="5831" spans="3:3" x14ac:dyDescent="0.25">
      <c r="C5831" s="37"/>
    </row>
    <row r="5832" spans="3:3" x14ac:dyDescent="0.25">
      <c r="C5832" s="37"/>
    </row>
    <row r="5833" spans="3:3" x14ac:dyDescent="0.25">
      <c r="C5833" s="37"/>
    </row>
    <row r="5834" spans="3:3" x14ac:dyDescent="0.25">
      <c r="C5834" s="37"/>
    </row>
    <row r="5835" spans="3:3" x14ac:dyDescent="0.25">
      <c r="C5835" s="37"/>
    </row>
    <row r="5836" spans="3:3" x14ac:dyDescent="0.25">
      <c r="C5836" s="37"/>
    </row>
    <row r="5837" spans="3:3" x14ac:dyDescent="0.25">
      <c r="C5837" s="37"/>
    </row>
    <row r="5838" spans="3:3" x14ac:dyDescent="0.25">
      <c r="C5838" s="37"/>
    </row>
    <row r="5839" spans="3:3" x14ac:dyDescent="0.25">
      <c r="C5839" s="37"/>
    </row>
    <row r="5840" spans="3:3" x14ac:dyDescent="0.25">
      <c r="C5840" s="37"/>
    </row>
    <row r="5841" spans="3:3" x14ac:dyDescent="0.25">
      <c r="C5841" s="37"/>
    </row>
    <row r="5842" spans="3:3" x14ac:dyDescent="0.25">
      <c r="C5842" s="37"/>
    </row>
    <row r="5843" spans="3:3" x14ac:dyDescent="0.25">
      <c r="C5843" s="37"/>
    </row>
    <row r="5844" spans="3:3" x14ac:dyDescent="0.25">
      <c r="C5844" s="37"/>
    </row>
    <row r="5845" spans="3:3" x14ac:dyDescent="0.25">
      <c r="C5845" s="37"/>
    </row>
    <row r="5846" spans="3:3" x14ac:dyDescent="0.25">
      <c r="C5846" s="37"/>
    </row>
    <row r="5847" spans="3:3" x14ac:dyDescent="0.25">
      <c r="C5847" s="37"/>
    </row>
    <row r="5848" spans="3:3" x14ac:dyDescent="0.25">
      <c r="C5848" s="37"/>
    </row>
    <row r="5849" spans="3:3" x14ac:dyDescent="0.25">
      <c r="C5849" s="37"/>
    </row>
    <row r="5850" spans="3:3" x14ac:dyDescent="0.25">
      <c r="C5850" s="37"/>
    </row>
    <row r="5851" spans="3:3" x14ac:dyDescent="0.25">
      <c r="C5851" s="37"/>
    </row>
    <row r="5852" spans="3:3" x14ac:dyDescent="0.25">
      <c r="C5852" s="37"/>
    </row>
    <row r="5853" spans="3:3" x14ac:dyDescent="0.25">
      <c r="C5853" s="37"/>
    </row>
    <row r="5854" spans="3:3" x14ac:dyDescent="0.25">
      <c r="C5854" s="37"/>
    </row>
    <row r="5855" spans="3:3" x14ac:dyDescent="0.25">
      <c r="C5855" s="37"/>
    </row>
    <row r="5856" spans="3:3" x14ac:dyDescent="0.25">
      <c r="C5856" s="37"/>
    </row>
    <row r="5857" spans="3:3" x14ac:dyDescent="0.25">
      <c r="C5857" s="37"/>
    </row>
    <row r="5858" spans="3:3" x14ac:dyDescent="0.25">
      <c r="C5858" s="37"/>
    </row>
    <row r="5859" spans="3:3" x14ac:dyDescent="0.25">
      <c r="C5859" s="37"/>
    </row>
    <row r="5860" spans="3:3" x14ac:dyDescent="0.25">
      <c r="C5860" s="37"/>
    </row>
    <row r="5861" spans="3:3" x14ac:dyDescent="0.25">
      <c r="C5861" s="37"/>
    </row>
    <row r="5862" spans="3:3" x14ac:dyDescent="0.25">
      <c r="C5862" s="37"/>
    </row>
    <row r="5863" spans="3:3" x14ac:dyDescent="0.25">
      <c r="C5863" s="37"/>
    </row>
    <row r="5864" spans="3:3" x14ac:dyDescent="0.25">
      <c r="C5864" s="37"/>
    </row>
    <row r="5865" spans="3:3" x14ac:dyDescent="0.25">
      <c r="C5865" s="37"/>
    </row>
    <row r="5866" spans="3:3" x14ac:dyDescent="0.25">
      <c r="C5866" s="37"/>
    </row>
    <row r="5867" spans="3:3" x14ac:dyDescent="0.25">
      <c r="C5867" s="37"/>
    </row>
    <row r="5868" spans="3:3" x14ac:dyDescent="0.25">
      <c r="C5868" s="37"/>
    </row>
    <row r="5869" spans="3:3" x14ac:dyDescent="0.25">
      <c r="C5869" s="37"/>
    </row>
    <row r="5870" spans="3:3" x14ac:dyDescent="0.25">
      <c r="C5870" s="37"/>
    </row>
    <row r="5871" spans="3:3" x14ac:dyDescent="0.25">
      <c r="C5871" s="37"/>
    </row>
    <row r="5872" spans="3:3" x14ac:dyDescent="0.25">
      <c r="C5872" s="37"/>
    </row>
    <row r="5873" spans="3:3" x14ac:dyDescent="0.25">
      <c r="C5873" s="37"/>
    </row>
    <row r="5874" spans="3:3" x14ac:dyDescent="0.25">
      <c r="C5874" s="37"/>
    </row>
    <row r="5875" spans="3:3" x14ac:dyDescent="0.25">
      <c r="C5875" s="37"/>
    </row>
    <row r="5876" spans="3:3" x14ac:dyDescent="0.25">
      <c r="C5876" s="37"/>
    </row>
    <row r="5877" spans="3:3" x14ac:dyDescent="0.25">
      <c r="C5877" s="37"/>
    </row>
    <row r="5878" spans="3:3" x14ac:dyDescent="0.25">
      <c r="C5878" s="37"/>
    </row>
    <row r="5879" spans="3:3" x14ac:dyDescent="0.25">
      <c r="C5879" s="37"/>
    </row>
    <row r="5880" spans="3:3" x14ac:dyDescent="0.25">
      <c r="C5880" s="37"/>
    </row>
    <row r="5881" spans="3:3" x14ac:dyDescent="0.25">
      <c r="C5881" s="37"/>
    </row>
    <row r="5882" spans="3:3" x14ac:dyDescent="0.25">
      <c r="C5882" s="37"/>
    </row>
    <row r="5883" spans="3:3" x14ac:dyDescent="0.25">
      <c r="C5883" s="37"/>
    </row>
    <row r="5884" spans="3:3" x14ac:dyDescent="0.25">
      <c r="C5884" s="37"/>
    </row>
    <row r="5885" spans="3:3" x14ac:dyDescent="0.25">
      <c r="C5885" s="37"/>
    </row>
    <row r="5886" spans="3:3" x14ac:dyDescent="0.25">
      <c r="C5886" s="37"/>
    </row>
    <row r="5887" spans="3:3" x14ac:dyDescent="0.25">
      <c r="C5887" s="37"/>
    </row>
    <row r="5888" spans="3:3" x14ac:dyDescent="0.25">
      <c r="C5888" s="37"/>
    </row>
    <row r="5889" spans="3:3" x14ac:dyDescent="0.25">
      <c r="C5889" s="37"/>
    </row>
    <row r="5890" spans="3:3" x14ac:dyDescent="0.25">
      <c r="C5890" s="37"/>
    </row>
    <row r="5891" spans="3:3" x14ac:dyDescent="0.25">
      <c r="C5891" s="37"/>
    </row>
    <row r="5892" spans="3:3" x14ac:dyDescent="0.25">
      <c r="C5892" s="37"/>
    </row>
    <row r="5893" spans="3:3" x14ac:dyDescent="0.25">
      <c r="C5893" s="37"/>
    </row>
    <row r="5894" spans="3:3" x14ac:dyDescent="0.25">
      <c r="C5894" s="37"/>
    </row>
    <row r="5895" spans="3:3" x14ac:dyDescent="0.25">
      <c r="C5895" s="37"/>
    </row>
    <row r="5896" spans="3:3" x14ac:dyDescent="0.25">
      <c r="C5896" s="37"/>
    </row>
    <row r="5897" spans="3:3" x14ac:dyDescent="0.25">
      <c r="C5897" s="37"/>
    </row>
    <row r="5898" spans="3:3" x14ac:dyDescent="0.25">
      <c r="C5898" s="37"/>
    </row>
    <row r="5899" spans="3:3" x14ac:dyDescent="0.25">
      <c r="C5899" s="37"/>
    </row>
    <row r="5900" spans="3:3" x14ac:dyDescent="0.25">
      <c r="C5900" s="37"/>
    </row>
    <row r="5901" spans="3:3" x14ac:dyDescent="0.25">
      <c r="C5901" s="37"/>
    </row>
    <row r="5902" spans="3:3" x14ac:dyDescent="0.25">
      <c r="C5902" s="37"/>
    </row>
    <row r="5903" spans="3:3" x14ac:dyDescent="0.25">
      <c r="C5903" s="37"/>
    </row>
    <row r="5904" spans="3:3" x14ac:dyDescent="0.25">
      <c r="C5904" s="37"/>
    </row>
    <row r="5905" spans="3:3" x14ac:dyDescent="0.25">
      <c r="C5905" s="37"/>
    </row>
    <row r="5906" spans="3:3" x14ac:dyDescent="0.25">
      <c r="C5906" s="37"/>
    </row>
    <row r="5907" spans="3:3" x14ac:dyDescent="0.25">
      <c r="C5907" s="37"/>
    </row>
    <row r="5908" spans="3:3" x14ac:dyDescent="0.25">
      <c r="C5908" s="37"/>
    </row>
    <row r="5909" spans="3:3" x14ac:dyDescent="0.25">
      <c r="C5909" s="37"/>
    </row>
    <row r="5910" spans="3:3" x14ac:dyDescent="0.25">
      <c r="C5910" s="37"/>
    </row>
    <row r="5911" spans="3:3" x14ac:dyDescent="0.25">
      <c r="C5911" s="37"/>
    </row>
    <row r="5912" spans="3:3" x14ac:dyDescent="0.25">
      <c r="C5912" s="37"/>
    </row>
    <row r="5913" spans="3:3" x14ac:dyDescent="0.25">
      <c r="C5913" s="37"/>
    </row>
    <row r="5914" spans="3:3" x14ac:dyDescent="0.25">
      <c r="C5914" s="37"/>
    </row>
    <row r="5915" spans="3:3" x14ac:dyDescent="0.25">
      <c r="C5915" s="37"/>
    </row>
    <row r="5916" spans="3:3" x14ac:dyDescent="0.25">
      <c r="C5916" s="37"/>
    </row>
    <row r="5917" spans="3:3" x14ac:dyDescent="0.25">
      <c r="C5917" s="37"/>
    </row>
    <row r="5918" spans="3:3" x14ac:dyDescent="0.25">
      <c r="C5918" s="37"/>
    </row>
    <row r="5919" spans="3:3" x14ac:dyDescent="0.25">
      <c r="C5919" s="37"/>
    </row>
    <row r="5920" spans="3:3" x14ac:dyDescent="0.25">
      <c r="C5920" s="37"/>
    </row>
    <row r="5921" spans="3:3" x14ac:dyDescent="0.25">
      <c r="C5921" s="37"/>
    </row>
    <row r="5922" spans="3:3" x14ac:dyDescent="0.25">
      <c r="C5922" s="37"/>
    </row>
    <row r="5923" spans="3:3" x14ac:dyDescent="0.25">
      <c r="C5923" s="37"/>
    </row>
    <row r="5924" spans="3:3" x14ac:dyDescent="0.25">
      <c r="C5924" s="37"/>
    </row>
    <row r="5925" spans="3:3" x14ac:dyDescent="0.25">
      <c r="C5925" s="37"/>
    </row>
    <row r="5926" spans="3:3" x14ac:dyDescent="0.25">
      <c r="C5926" s="37"/>
    </row>
    <row r="5927" spans="3:3" x14ac:dyDescent="0.25">
      <c r="C5927" s="37"/>
    </row>
    <row r="5928" spans="3:3" x14ac:dyDescent="0.25">
      <c r="C5928" s="37"/>
    </row>
    <row r="5929" spans="3:3" x14ac:dyDescent="0.25">
      <c r="C5929" s="37"/>
    </row>
    <row r="5930" spans="3:3" x14ac:dyDescent="0.25">
      <c r="C5930" s="37"/>
    </row>
    <row r="5931" spans="3:3" x14ac:dyDescent="0.25">
      <c r="C5931" s="37"/>
    </row>
    <row r="5932" spans="3:3" x14ac:dyDescent="0.25">
      <c r="C5932" s="37"/>
    </row>
    <row r="5933" spans="3:3" x14ac:dyDescent="0.25">
      <c r="C5933" s="37"/>
    </row>
    <row r="5934" spans="3:3" x14ac:dyDescent="0.25">
      <c r="C5934" s="37"/>
    </row>
    <row r="5935" spans="3:3" x14ac:dyDescent="0.25">
      <c r="C5935" s="37"/>
    </row>
    <row r="5936" spans="3:3" x14ac:dyDescent="0.25">
      <c r="C5936" s="37"/>
    </row>
    <row r="5937" spans="3:3" x14ac:dyDescent="0.25">
      <c r="C5937" s="37"/>
    </row>
    <row r="5938" spans="3:3" x14ac:dyDescent="0.25">
      <c r="C5938" s="37"/>
    </row>
    <row r="5939" spans="3:3" x14ac:dyDescent="0.25">
      <c r="C5939" s="37"/>
    </row>
    <row r="5940" spans="3:3" x14ac:dyDescent="0.25">
      <c r="C5940" s="37"/>
    </row>
    <row r="5941" spans="3:3" x14ac:dyDescent="0.25">
      <c r="C5941" s="37"/>
    </row>
    <row r="5942" spans="3:3" x14ac:dyDescent="0.25">
      <c r="C5942" s="37"/>
    </row>
    <row r="5943" spans="3:3" x14ac:dyDescent="0.25">
      <c r="C5943" s="37"/>
    </row>
    <row r="5944" spans="3:3" x14ac:dyDescent="0.25">
      <c r="C5944" s="37"/>
    </row>
    <row r="5945" spans="3:3" x14ac:dyDescent="0.25">
      <c r="C5945" s="37"/>
    </row>
    <row r="5946" spans="3:3" x14ac:dyDescent="0.25">
      <c r="C5946" s="37"/>
    </row>
    <row r="5947" spans="3:3" x14ac:dyDescent="0.25">
      <c r="C5947" s="37"/>
    </row>
    <row r="5948" spans="3:3" x14ac:dyDescent="0.25">
      <c r="C5948" s="37"/>
    </row>
    <row r="5949" spans="3:3" x14ac:dyDescent="0.25">
      <c r="C5949" s="37"/>
    </row>
    <row r="5950" spans="3:3" x14ac:dyDescent="0.25">
      <c r="C5950" s="37"/>
    </row>
    <row r="5951" spans="3:3" x14ac:dyDescent="0.25">
      <c r="C5951" s="37"/>
    </row>
    <row r="5952" spans="3:3" x14ac:dyDescent="0.25">
      <c r="C5952" s="37"/>
    </row>
    <row r="5953" spans="3:3" x14ac:dyDescent="0.25">
      <c r="C5953" s="37"/>
    </row>
    <row r="5954" spans="3:3" x14ac:dyDescent="0.25">
      <c r="C5954" s="37"/>
    </row>
    <row r="5955" spans="3:3" x14ac:dyDescent="0.25">
      <c r="C5955" s="37"/>
    </row>
    <row r="5956" spans="3:3" x14ac:dyDescent="0.25">
      <c r="C5956" s="37"/>
    </row>
    <row r="5957" spans="3:3" x14ac:dyDescent="0.25">
      <c r="C5957" s="37"/>
    </row>
    <row r="5958" spans="3:3" x14ac:dyDescent="0.25">
      <c r="C5958" s="37"/>
    </row>
    <row r="5959" spans="3:3" x14ac:dyDescent="0.25">
      <c r="C5959" s="37"/>
    </row>
    <row r="5960" spans="3:3" x14ac:dyDescent="0.25">
      <c r="C5960" s="37"/>
    </row>
    <row r="5961" spans="3:3" x14ac:dyDescent="0.25">
      <c r="C5961" s="37"/>
    </row>
    <row r="5962" spans="3:3" x14ac:dyDescent="0.25">
      <c r="C5962" s="37"/>
    </row>
    <row r="5963" spans="3:3" x14ac:dyDescent="0.25">
      <c r="C5963" s="37"/>
    </row>
    <row r="5964" spans="3:3" x14ac:dyDescent="0.25">
      <c r="C5964" s="37"/>
    </row>
    <row r="5965" spans="3:3" x14ac:dyDescent="0.25">
      <c r="C5965" s="37"/>
    </row>
    <row r="5966" spans="3:3" x14ac:dyDescent="0.25">
      <c r="C5966" s="37"/>
    </row>
    <row r="5967" spans="3:3" x14ac:dyDescent="0.25">
      <c r="C5967" s="37"/>
    </row>
    <row r="5968" spans="3:3" x14ac:dyDescent="0.25">
      <c r="C5968" s="37"/>
    </row>
    <row r="5969" spans="3:3" x14ac:dyDescent="0.25">
      <c r="C5969" s="37"/>
    </row>
    <row r="5970" spans="3:3" x14ac:dyDescent="0.25">
      <c r="C5970" s="37"/>
    </row>
    <row r="5971" spans="3:3" x14ac:dyDescent="0.25">
      <c r="C5971" s="37"/>
    </row>
    <row r="5972" spans="3:3" x14ac:dyDescent="0.25">
      <c r="C5972" s="37"/>
    </row>
    <row r="5973" spans="3:3" x14ac:dyDescent="0.25">
      <c r="C5973" s="37"/>
    </row>
    <row r="5974" spans="3:3" x14ac:dyDescent="0.25">
      <c r="C5974" s="37"/>
    </row>
    <row r="5975" spans="3:3" x14ac:dyDescent="0.25">
      <c r="C5975" s="37"/>
    </row>
    <row r="5976" spans="3:3" x14ac:dyDescent="0.25">
      <c r="C5976" s="37"/>
    </row>
    <row r="5977" spans="3:3" x14ac:dyDescent="0.25">
      <c r="C5977" s="37"/>
    </row>
    <row r="5978" spans="3:3" x14ac:dyDescent="0.25">
      <c r="C5978" s="37"/>
    </row>
    <row r="5979" spans="3:3" x14ac:dyDescent="0.25">
      <c r="C5979" s="37"/>
    </row>
    <row r="5980" spans="3:3" x14ac:dyDescent="0.25">
      <c r="C5980" s="37"/>
    </row>
    <row r="5981" spans="3:3" x14ac:dyDescent="0.25">
      <c r="C5981" s="37"/>
    </row>
    <row r="5982" spans="3:3" x14ac:dyDescent="0.25">
      <c r="C5982" s="37"/>
    </row>
    <row r="5983" spans="3:3" x14ac:dyDescent="0.25">
      <c r="C5983" s="37"/>
    </row>
    <row r="5984" spans="3:3" x14ac:dyDescent="0.25">
      <c r="C5984" s="37"/>
    </row>
    <row r="5985" spans="3:3" x14ac:dyDescent="0.25">
      <c r="C5985" s="37"/>
    </row>
    <row r="5986" spans="3:3" x14ac:dyDescent="0.25">
      <c r="C5986" s="37"/>
    </row>
    <row r="5987" spans="3:3" x14ac:dyDescent="0.25">
      <c r="C5987" s="37"/>
    </row>
    <row r="5988" spans="3:3" x14ac:dyDescent="0.25">
      <c r="C5988" s="37"/>
    </row>
    <row r="5989" spans="3:3" x14ac:dyDescent="0.25">
      <c r="C5989" s="37"/>
    </row>
    <row r="5990" spans="3:3" x14ac:dyDescent="0.25">
      <c r="C5990" s="37"/>
    </row>
    <row r="5991" spans="3:3" x14ac:dyDescent="0.25">
      <c r="C5991" s="37"/>
    </row>
    <row r="5992" spans="3:3" x14ac:dyDescent="0.25">
      <c r="C5992" s="37"/>
    </row>
    <row r="5993" spans="3:3" x14ac:dyDescent="0.25">
      <c r="C5993" s="37"/>
    </row>
    <row r="5994" spans="3:3" x14ac:dyDescent="0.25">
      <c r="C5994" s="37"/>
    </row>
    <row r="5995" spans="3:3" x14ac:dyDescent="0.25">
      <c r="C5995" s="37"/>
    </row>
    <row r="5996" spans="3:3" x14ac:dyDescent="0.25">
      <c r="C5996" s="37"/>
    </row>
    <row r="5997" spans="3:3" x14ac:dyDescent="0.25">
      <c r="C5997" s="37"/>
    </row>
    <row r="5998" spans="3:3" x14ac:dyDescent="0.25">
      <c r="C5998" s="37"/>
    </row>
    <row r="5999" spans="3:3" x14ac:dyDescent="0.25">
      <c r="C5999" s="37"/>
    </row>
    <row r="6000" spans="3:3" x14ac:dyDescent="0.25">
      <c r="C6000" s="37"/>
    </row>
    <row r="6001" spans="3:3" x14ac:dyDescent="0.25">
      <c r="C6001" s="37"/>
    </row>
    <row r="6002" spans="3:3" x14ac:dyDescent="0.25">
      <c r="C6002" s="37"/>
    </row>
    <row r="6003" spans="3:3" x14ac:dyDescent="0.25">
      <c r="C6003" s="37"/>
    </row>
    <row r="6004" spans="3:3" x14ac:dyDescent="0.25">
      <c r="C6004" s="37"/>
    </row>
    <row r="6005" spans="3:3" x14ac:dyDescent="0.25">
      <c r="C6005" s="37"/>
    </row>
    <row r="6006" spans="3:3" x14ac:dyDescent="0.25">
      <c r="C6006" s="37"/>
    </row>
    <row r="6007" spans="3:3" x14ac:dyDescent="0.25">
      <c r="C6007" s="37"/>
    </row>
    <row r="6008" spans="3:3" x14ac:dyDescent="0.25">
      <c r="C6008" s="37"/>
    </row>
    <row r="6009" spans="3:3" x14ac:dyDescent="0.25">
      <c r="C6009" s="37"/>
    </row>
    <row r="6010" spans="3:3" x14ac:dyDescent="0.25">
      <c r="C6010" s="37"/>
    </row>
    <row r="6011" spans="3:3" x14ac:dyDescent="0.25">
      <c r="C6011" s="37"/>
    </row>
    <row r="6012" spans="3:3" x14ac:dyDescent="0.25">
      <c r="C6012" s="37"/>
    </row>
    <row r="6013" spans="3:3" x14ac:dyDescent="0.25">
      <c r="C6013" s="37"/>
    </row>
    <row r="6014" spans="3:3" x14ac:dyDescent="0.25">
      <c r="C6014" s="37"/>
    </row>
    <row r="6015" spans="3:3" x14ac:dyDescent="0.25">
      <c r="C6015" s="37"/>
    </row>
    <row r="6016" spans="3:3" x14ac:dyDescent="0.25">
      <c r="C6016" s="37"/>
    </row>
    <row r="6017" spans="3:3" x14ac:dyDescent="0.25">
      <c r="C6017" s="37"/>
    </row>
    <row r="6018" spans="3:3" x14ac:dyDescent="0.25">
      <c r="C6018" s="37"/>
    </row>
    <row r="6019" spans="3:3" x14ac:dyDescent="0.25">
      <c r="C6019" s="37"/>
    </row>
    <row r="6020" spans="3:3" x14ac:dyDescent="0.25">
      <c r="C6020" s="37"/>
    </row>
    <row r="6021" spans="3:3" x14ac:dyDescent="0.25">
      <c r="C6021" s="37"/>
    </row>
    <row r="6022" spans="3:3" x14ac:dyDescent="0.25">
      <c r="C6022" s="37"/>
    </row>
    <row r="6023" spans="3:3" x14ac:dyDescent="0.25">
      <c r="C6023" s="37"/>
    </row>
    <row r="6024" spans="3:3" x14ac:dyDescent="0.25">
      <c r="C6024" s="37"/>
    </row>
    <row r="6025" spans="3:3" x14ac:dyDescent="0.25">
      <c r="C6025" s="37"/>
    </row>
    <row r="6026" spans="3:3" x14ac:dyDescent="0.25">
      <c r="C6026" s="37"/>
    </row>
    <row r="6027" spans="3:3" x14ac:dyDescent="0.25">
      <c r="C6027" s="37"/>
    </row>
    <row r="6028" spans="3:3" x14ac:dyDescent="0.25">
      <c r="C6028" s="37"/>
    </row>
    <row r="6029" spans="3:3" x14ac:dyDescent="0.25">
      <c r="C6029" s="37"/>
    </row>
    <row r="6030" spans="3:3" x14ac:dyDescent="0.25">
      <c r="C6030" s="37"/>
    </row>
    <row r="6031" spans="3:3" x14ac:dyDescent="0.25">
      <c r="C6031" s="37"/>
    </row>
    <row r="6032" spans="3:3" x14ac:dyDescent="0.25">
      <c r="C6032" s="37"/>
    </row>
    <row r="6033" spans="3:3" x14ac:dyDescent="0.25">
      <c r="C6033" s="37"/>
    </row>
    <row r="6034" spans="3:3" x14ac:dyDescent="0.25">
      <c r="C6034" s="37"/>
    </row>
    <row r="6035" spans="3:3" x14ac:dyDescent="0.25">
      <c r="C6035" s="37"/>
    </row>
    <row r="6036" spans="3:3" x14ac:dyDescent="0.25">
      <c r="C6036" s="37"/>
    </row>
    <row r="6037" spans="3:3" x14ac:dyDescent="0.25">
      <c r="C6037" s="37"/>
    </row>
    <row r="6038" spans="3:3" x14ac:dyDescent="0.25">
      <c r="C6038" s="37"/>
    </row>
    <row r="6039" spans="3:3" x14ac:dyDescent="0.25">
      <c r="C6039" s="37"/>
    </row>
    <row r="6040" spans="3:3" x14ac:dyDescent="0.25">
      <c r="C6040" s="37"/>
    </row>
    <row r="6041" spans="3:3" x14ac:dyDescent="0.25">
      <c r="C6041" s="37"/>
    </row>
    <row r="6042" spans="3:3" x14ac:dyDescent="0.25">
      <c r="C6042" s="37"/>
    </row>
    <row r="6043" spans="3:3" x14ac:dyDescent="0.25">
      <c r="C6043" s="37"/>
    </row>
    <row r="6044" spans="3:3" x14ac:dyDescent="0.25">
      <c r="C6044" s="37"/>
    </row>
    <row r="6045" spans="3:3" x14ac:dyDescent="0.25">
      <c r="C6045" s="37"/>
    </row>
    <row r="6046" spans="3:3" x14ac:dyDescent="0.25">
      <c r="C6046" s="37"/>
    </row>
    <row r="6047" spans="3:3" x14ac:dyDescent="0.25">
      <c r="C6047" s="37"/>
    </row>
    <row r="6048" spans="3:3" x14ac:dyDescent="0.25">
      <c r="C6048" s="37"/>
    </row>
    <row r="6049" spans="3:3" x14ac:dyDescent="0.25">
      <c r="C6049" s="37"/>
    </row>
    <row r="6050" spans="3:3" x14ac:dyDescent="0.25">
      <c r="C6050" s="37"/>
    </row>
    <row r="6051" spans="3:3" x14ac:dyDescent="0.25">
      <c r="C6051" s="37"/>
    </row>
    <row r="6052" spans="3:3" x14ac:dyDescent="0.25">
      <c r="C6052" s="37"/>
    </row>
    <row r="6053" spans="3:3" x14ac:dyDescent="0.25">
      <c r="C6053" s="37"/>
    </row>
    <row r="6054" spans="3:3" x14ac:dyDescent="0.25">
      <c r="C6054" s="37"/>
    </row>
    <row r="6055" spans="3:3" x14ac:dyDescent="0.25">
      <c r="C6055" s="37"/>
    </row>
    <row r="6056" spans="3:3" x14ac:dyDescent="0.25">
      <c r="C6056" s="37"/>
    </row>
    <row r="6057" spans="3:3" x14ac:dyDescent="0.25">
      <c r="C6057" s="37"/>
    </row>
    <row r="6058" spans="3:3" x14ac:dyDescent="0.25">
      <c r="C6058" s="37"/>
    </row>
    <row r="6059" spans="3:3" x14ac:dyDescent="0.25">
      <c r="C6059" s="37"/>
    </row>
    <row r="6060" spans="3:3" x14ac:dyDescent="0.25">
      <c r="C6060" s="37"/>
    </row>
    <row r="6061" spans="3:3" x14ac:dyDescent="0.25">
      <c r="C6061" s="37"/>
    </row>
    <row r="6062" spans="3:3" x14ac:dyDescent="0.25">
      <c r="C6062" s="37"/>
    </row>
    <row r="6063" spans="3:3" x14ac:dyDescent="0.25">
      <c r="C6063" s="37"/>
    </row>
    <row r="6064" spans="3:3" x14ac:dyDescent="0.25">
      <c r="C6064" s="37"/>
    </row>
    <row r="6065" spans="3:3" x14ac:dyDescent="0.25">
      <c r="C6065" s="37"/>
    </row>
    <row r="6066" spans="3:3" x14ac:dyDescent="0.25">
      <c r="C6066" s="37"/>
    </row>
    <row r="6067" spans="3:3" x14ac:dyDescent="0.25">
      <c r="C6067" s="37"/>
    </row>
    <row r="6068" spans="3:3" x14ac:dyDescent="0.25">
      <c r="C6068" s="37"/>
    </row>
    <row r="6069" spans="3:3" x14ac:dyDescent="0.25">
      <c r="C6069" s="37"/>
    </row>
    <row r="6070" spans="3:3" x14ac:dyDescent="0.25">
      <c r="C6070" s="37"/>
    </row>
    <row r="6071" spans="3:3" x14ac:dyDescent="0.25">
      <c r="C6071" s="37"/>
    </row>
    <row r="6072" spans="3:3" x14ac:dyDescent="0.25">
      <c r="C6072" s="37"/>
    </row>
    <row r="6073" spans="3:3" x14ac:dyDescent="0.25">
      <c r="C6073" s="37"/>
    </row>
    <row r="6074" spans="3:3" x14ac:dyDescent="0.25">
      <c r="C6074" s="37"/>
    </row>
    <row r="6075" spans="3:3" x14ac:dyDescent="0.25">
      <c r="C6075" s="37"/>
    </row>
    <row r="6076" spans="3:3" x14ac:dyDescent="0.25">
      <c r="C6076" s="37"/>
    </row>
    <row r="6077" spans="3:3" x14ac:dyDescent="0.25">
      <c r="C6077" s="37"/>
    </row>
    <row r="6078" spans="3:3" x14ac:dyDescent="0.25">
      <c r="C6078" s="37"/>
    </row>
    <row r="6079" spans="3:3" x14ac:dyDescent="0.25">
      <c r="C6079" s="37"/>
    </row>
    <row r="6080" spans="3:3" x14ac:dyDescent="0.25">
      <c r="C6080" s="37"/>
    </row>
    <row r="6081" spans="3:3" x14ac:dyDescent="0.25">
      <c r="C6081" s="37"/>
    </row>
    <row r="6082" spans="3:3" x14ac:dyDescent="0.25">
      <c r="C6082" s="37"/>
    </row>
    <row r="6083" spans="3:3" x14ac:dyDescent="0.25">
      <c r="C6083" s="37"/>
    </row>
    <row r="6084" spans="3:3" x14ac:dyDescent="0.25">
      <c r="C6084" s="37"/>
    </row>
    <row r="6085" spans="3:3" x14ac:dyDescent="0.25">
      <c r="C6085" s="37"/>
    </row>
    <row r="6086" spans="3:3" x14ac:dyDescent="0.25">
      <c r="C6086" s="37"/>
    </row>
    <row r="6087" spans="3:3" x14ac:dyDescent="0.25">
      <c r="C6087" s="37"/>
    </row>
    <row r="6088" spans="3:3" x14ac:dyDescent="0.25">
      <c r="C6088" s="37"/>
    </row>
    <row r="6089" spans="3:3" x14ac:dyDescent="0.25">
      <c r="C6089" s="37"/>
    </row>
    <row r="6090" spans="3:3" x14ac:dyDescent="0.25">
      <c r="C6090" s="37"/>
    </row>
    <row r="6091" spans="3:3" x14ac:dyDescent="0.25">
      <c r="C6091" s="37"/>
    </row>
    <row r="6092" spans="3:3" x14ac:dyDescent="0.25">
      <c r="C6092" s="37"/>
    </row>
    <row r="6093" spans="3:3" x14ac:dyDescent="0.25">
      <c r="C6093" s="37"/>
    </row>
    <row r="6094" spans="3:3" x14ac:dyDescent="0.25">
      <c r="C6094" s="37"/>
    </row>
    <row r="6095" spans="3:3" x14ac:dyDescent="0.25">
      <c r="C6095" s="37"/>
    </row>
    <row r="6096" spans="3:3" x14ac:dyDescent="0.25">
      <c r="C6096" s="37"/>
    </row>
    <row r="6097" spans="3:3" x14ac:dyDescent="0.25">
      <c r="C6097" s="37"/>
    </row>
    <row r="6098" spans="3:3" x14ac:dyDescent="0.25">
      <c r="C6098" s="37"/>
    </row>
    <row r="6099" spans="3:3" x14ac:dyDescent="0.25">
      <c r="C6099" s="37"/>
    </row>
    <row r="6100" spans="3:3" x14ac:dyDescent="0.25">
      <c r="C6100" s="37"/>
    </row>
    <row r="6101" spans="3:3" x14ac:dyDescent="0.25">
      <c r="C6101" s="37"/>
    </row>
    <row r="6102" spans="3:3" x14ac:dyDescent="0.25">
      <c r="C6102" s="37"/>
    </row>
    <row r="6103" spans="3:3" x14ac:dyDescent="0.25">
      <c r="C6103" s="37"/>
    </row>
    <row r="6104" spans="3:3" x14ac:dyDescent="0.25">
      <c r="C6104" s="37"/>
    </row>
    <row r="6105" spans="3:3" x14ac:dyDescent="0.25">
      <c r="C6105" s="37"/>
    </row>
    <row r="6106" spans="3:3" x14ac:dyDescent="0.25">
      <c r="C6106" s="37"/>
    </row>
    <row r="6107" spans="3:3" x14ac:dyDescent="0.25">
      <c r="C6107" s="37"/>
    </row>
    <row r="6108" spans="3:3" x14ac:dyDescent="0.25">
      <c r="C6108" s="37"/>
    </row>
    <row r="6109" spans="3:3" x14ac:dyDescent="0.25">
      <c r="C6109" s="37"/>
    </row>
    <row r="6110" spans="3:3" x14ac:dyDescent="0.25">
      <c r="C6110" s="37"/>
    </row>
    <row r="6111" spans="3:3" x14ac:dyDescent="0.25">
      <c r="C6111" s="37"/>
    </row>
    <row r="6112" spans="3:3" x14ac:dyDescent="0.25">
      <c r="C6112" s="37"/>
    </row>
    <row r="6113" spans="3:3" x14ac:dyDescent="0.25">
      <c r="C6113" s="37"/>
    </row>
    <row r="6114" spans="3:3" x14ac:dyDescent="0.25">
      <c r="C6114" s="37"/>
    </row>
    <row r="6115" spans="3:3" x14ac:dyDescent="0.25">
      <c r="C6115" s="37"/>
    </row>
    <row r="6116" spans="3:3" x14ac:dyDescent="0.25">
      <c r="C6116" s="37"/>
    </row>
    <row r="6117" spans="3:3" x14ac:dyDescent="0.25">
      <c r="C6117" s="37"/>
    </row>
    <row r="6118" spans="3:3" x14ac:dyDescent="0.25">
      <c r="C6118" s="37"/>
    </row>
    <row r="6119" spans="3:3" x14ac:dyDescent="0.25">
      <c r="C6119" s="37"/>
    </row>
    <row r="6120" spans="3:3" x14ac:dyDescent="0.25">
      <c r="C6120" s="37"/>
    </row>
    <row r="6121" spans="3:3" x14ac:dyDescent="0.25">
      <c r="C6121" s="37"/>
    </row>
    <row r="6122" spans="3:3" x14ac:dyDescent="0.25">
      <c r="C6122" s="37"/>
    </row>
    <row r="6123" spans="3:3" x14ac:dyDescent="0.25">
      <c r="C6123" s="37"/>
    </row>
    <row r="6124" spans="3:3" x14ac:dyDescent="0.25">
      <c r="C6124" s="37"/>
    </row>
    <row r="6125" spans="3:3" x14ac:dyDescent="0.25">
      <c r="C6125" s="37"/>
    </row>
    <row r="6126" spans="3:3" x14ac:dyDescent="0.25">
      <c r="C6126" s="37"/>
    </row>
    <row r="6127" spans="3:3" x14ac:dyDescent="0.25">
      <c r="C6127" s="37"/>
    </row>
    <row r="6128" spans="3:3" x14ac:dyDescent="0.25">
      <c r="C6128" s="37"/>
    </row>
    <row r="6129" spans="3:3" x14ac:dyDescent="0.25">
      <c r="C6129" s="37"/>
    </row>
    <row r="6130" spans="3:3" x14ac:dyDescent="0.25">
      <c r="C6130" s="37"/>
    </row>
    <row r="6131" spans="3:3" x14ac:dyDescent="0.25">
      <c r="C6131" s="37"/>
    </row>
    <row r="6132" spans="3:3" x14ac:dyDescent="0.25">
      <c r="C6132" s="37"/>
    </row>
    <row r="6133" spans="3:3" x14ac:dyDescent="0.25">
      <c r="C6133" s="37"/>
    </row>
    <row r="6134" spans="3:3" x14ac:dyDescent="0.25">
      <c r="C6134" s="37"/>
    </row>
    <row r="6135" spans="3:3" x14ac:dyDescent="0.25">
      <c r="C6135" s="37"/>
    </row>
    <row r="6136" spans="3:3" x14ac:dyDescent="0.25">
      <c r="C6136" s="37"/>
    </row>
    <row r="6137" spans="3:3" x14ac:dyDescent="0.25">
      <c r="C6137" s="37"/>
    </row>
    <row r="6138" spans="3:3" x14ac:dyDescent="0.25">
      <c r="C6138" s="37"/>
    </row>
    <row r="6139" spans="3:3" x14ac:dyDescent="0.25">
      <c r="C6139" s="37"/>
    </row>
    <row r="6140" spans="3:3" x14ac:dyDescent="0.25">
      <c r="C6140" s="37"/>
    </row>
    <row r="6141" spans="3:3" x14ac:dyDescent="0.25">
      <c r="C6141" s="37"/>
    </row>
    <row r="6142" spans="3:3" x14ac:dyDescent="0.25">
      <c r="C6142" s="37"/>
    </row>
    <row r="6143" spans="3:3" x14ac:dyDescent="0.25">
      <c r="C6143" s="37"/>
    </row>
    <row r="6144" spans="3:3" x14ac:dyDescent="0.25">
      <c r="C6144" s="37"/>
    </row>
    <row r="6145" spans="3:3" x14ac:dyDescent="0.25">
      <c r="C6145" s="37"/>
    </row>
    <row r="6146" spans="3:3" x14ac:dyDescent="0.25">
      <c r="C6146" s="37"/>
    </row>
    <row r="6147" spans="3:3" x14ac:dyDescent="0.25">
      <c r="C6147" s="37"/>
    </row>
    <row r="6148" spans="3:3" x14ac:dyDescent="0.25">
      <c r="C6148" s="37"/>
    </row>
    <row r="6149" spans="3:3" x14ac:dyDescent="0.25">
      <c r="C6149" s="37"/>
    </row>
    <row r="6150" spans="3:3" x14ac:dyDescent="0.25">
      <c r="C6150" s="37"/>
    </row>
    <row r="6151" spans="3:3" x14ac:dyDescent="0.25">
      <c r="C6151" s="37"/>
    </row>
    <row r="6152" spans="3:3" x14ac:dyDescent="0.25">
      <c r="C6152" s="37"/>
    </row>
    <row r="6153" spans="3:3" x14ac:dyDescent="0.25">
      <c r="C6153" s="37"/>
    </row>
    <row r="6154" spans="3:3" x14ac:dyDescent="0.25">
      <c r="C6154" s="37"/>
    </row>
    <row r="6155" spans="3:3" x14ac:dyDescent="0.25">
      <c r="C6155" s="37"/>
    </row>
    <row r="6156" spans="3:3" x14ac:dyDescent="0.25">
      <c r="C6156" s="37"/>
    </row>
    <row r="6157" spans="3:3" x14ac:dyDescent="0.25">
      <c r="C6157" s="37"/>
    </row>
    <row r="6158" spans="3:3" x14ac:dyDescent="0.25">
      <c r="C6158" s="37"/>
    </row>
    <row r="6159" spans="3:3" x14ac:dyDescent="0.25">
      <c r="C6159" s="37"/>
    </row>
    <row r="6160" spans="3:3" x14ac:dyDescent="0.25">
      <c r="C6160" s="37"/>
    </row>
    <row r="6161" spans="3:3" x14ac:dyDescent="0.25">
      <c r="C6161" s="37"/>
    </row>
    <row r="6162" spans="3:3" x14ac:dyDescent="0.25">
      <c r="C6162" s="37"/>
    </row>
    <row r="6163" spans="3:3" x14ac:dyDescent="0.25">
      <c r="C6163" s="37"/>
    </row>
    <row r="6164" spans="3:3" x14ac:dyDescent="0.25">
      <c r="C6164" s="37"/>
    </row>
    <row r="6165" spans="3:3" x14ac:dyDescent="0.25">
      <c r="C6165" s="37"/>
    </row>
    <row r="6166" spans="3:3" x14ac:dyDescent="0.25">
      <c r="C6166" s="37"/>
    </row>
    <row r="6167" spans="3:3" x14ac:dyDescent="0.25">
      <c r="C6167" s="37"/>
    </row>
    <row r="6168" spans="3:3" x14ac:dyDescent="0.25">
      <c r="C6168" s="37"/>
    </row>
    <row r="6169" spans="3:3" x14ac:dyDescent="0.25">
      <c r="C6169" s="37"/>
    </row>
    <row r="6170" spans="3:3" x14ac:dyDescent="0.25">
      <c r="C6170" s="37"/>
    </row>
    <row r="6171" spans="3:3" x14ac:dyDescent="0.25">
      <c r="C6171" s="37"/>
    </row>
    <row r="6172" spans="3:3" x14ac:dyDescent="0.25">
      <c r="C6172" s="37"/>
    </row>
    <row r="6173" spans="3:3" x14ac:dyDescent="0.25">
      <c r="C6173" s="37"/>
    </row>
    <row r="6174" spans="3:3" x14ac:dyDescent="0.25">
      <c r="C6174" s="37"/>
    </row>
    <row r="6175" spans="3:3" x14ac:dyDescent="0.25">
      <c r="C6175" s="37"/>
    </row>
    <row r="6176" spans="3:3" x14ac:dyDescent="0.25">
      <c r="C6176" s="37"/>
    </row>
    <row r="6177" spans="3:3" x14ac:dyDescent="0.25">
      <c r="C6177" s="37"/>
    </row>
    <row r="6178" spans="3:3" x14ac:dyDescent="0.25">
      <c r="C6178" s="37"/>
    </row>
    <row r="6179" spans="3:3" x14ac:dyDescent="0.25">
      <c r="C6179" s="37"/>
    </row>
    <row r="6180" spans="3:3" x14ac:dyDescent="0.25">
      <c r="C6180" s="37"/>
    </row>
    <row r="6181" spans="3:3" x14ac:dyDescent="0.25">
      <c r="C6181" s="37"/>
    </row>
    <row r="6182" spans="3:3" x14ac:dyDescent="0.25">
      <c r="C6182" s="37"/>
    </row>
    <row r="6183" spans="3:3" x14ac:dyDescent="0.25">
      <c r="C6183" s="37"/>
    </row>
    <row r="6184" spans="3:3" x14ac:dyDescent="0.25">
      <c r="C6184" s="37"/>
    </row>
    <row r="6185" spans="3:3" x14ac:dyDescent="0.25">
      <c r="C6185" s="37"/>
    </row>
    <row r="6186" spans="3:3" x14ac:dyDescent="0.25">
      <c r="C6186" s="37"/>
    </row>
    <row r="6187" spans="3:3" x14ac:dyDescent="0.25">
      <c r="C6187" s="37"/>
    </row>
    <row r="6188" spans="3:3" x14ac:dyDescent="0.25">
      <c r="C6188" s="37"/>
    </row>
    <row r="6189" spans="3:3" x14ac:dyDescent="0.25">
      <c r="C6189" s="37"/>
    </row>
    <row r="6190" spans="3:3" x14ac:dyDescent="0.25">
      <c r="C6190" s="37"/>
    </row>
    <row r="6191" spans="3:3" x14ac:dyDescent="0.25">
      <c r="C6191" s="37"/>
    </row>
    <row r="6192" spans="3:3" x14ac:dyDescent="0.25">
      <c r="C6192" s="37"/>
    </row>
    <row r="6193" spans="3:3" x14ac:dyDescent="0.25">
      <c r="C6193" s="37"/>
    </row>
    <row r="6194" spans="3:3" x14ac:dyDescent="0.25">
      <c r="C6194" s="37"/>
    </row>
    <row r="6195" spans="3:3" x14ac:dyDescent="0.25">
      <c r="C6195" s="37"/>
    </row>
    <row r="6196" spans="3:3" x14ac:dyDescent="0.25">
      <c r="C6196" s="37"/>
    </row>
    <row r="6197" spans="3:3" x14ac:dyDescent="0.25">
      <c r="C6197" s="37"/>
    </row>
    <row r="6198" spans="3:3" x14ac:dyDescent="0.25">
      <c r="C6198" s="37"/>
    </row>
    <row r="6199" spans="3:3" x14ac:dyDescent="0.25">
      <c r="C6199" s="37"/>
    </row>
    <row r="6200" spans="3:3" x14ac:dyDescent="0.25">
      <c r="C6200" s="37"/>
    </row>
    <row r="6201" spans="3:3" x14ac:dyDescent="0.25">
      <c r="C6201" s="37"/>
    </row>
    <row r="6202" spans="3:3" x14ac:dyDescent="0.25">
      <c r="C6202" s="37"/>
    </row>
    <row r="6203" spans="3:3" x14ac:dyDescent="0.25">
      <c r="C6203" s="37"/>
    </row>
    <row r="6204" spans="3:3" x14ac:dyDescent="0.25">
      <c r="C6204" s="37"/>
    </row>
    <row r="6205" spans="3:3" x14ac:dyDescent="0.25">
      <c r="C6205" s="37"/>
    </row>
    <row r="6206" spans="3:3" x14ac:dyDescent="0.25">
      <c r="C6206" s="37"/>
    </row>
    <row r="6207" spans="3:3" x14ac:dyDescent="0.25">
      <c r="C6207" s="37"/>
    </row>
    <row r="6208" spans="3:3" x14ac:dyDescent="0.25">
      <c r="C6208" s="37"/>
    </row>
    <row r="6209" spans="3:3" x14ac:dyDescent="0.25">
      <c r="C6209" s="37"/>
    </row>
    <row r="6210" spans="3:3" x14ac:dyDescent="0.25">
      <c r="C6210" s="37"/>
    </row>
    <row r="6211" spans="3:3" x14ac:dyDescent="0.25">
      <c r="C6211" s="37"/>
    </row>
    <row r="6212" spans="3:3" x14ac:dyDescent="0.25">
      <c r="C6212" s="37"/>
    </row>
    <row r="6213" spans="3:3" x14ac:dyDescent="0.25">
      <c r="C6213" s="37"/>
    </row>
    <row r="6214" spans="3:3" x14ac:dyDescent="0.25">
      <c r="C6214" s="37"/>
    </row>
    <row r="6215" spans="3:3" x14ac:dyDescent="0.25">
      <c r="C6215" s="37"/>
    </row>
    <row r="6216" spans="3:3" x14ac:dyDescent="0.25">
      <c r="C6216" s="37"/>
    </row>
    <row r="6217" spans="3:3" x14ac:dyDescent="0.25">
      <c r="C6217" s="37"/>
    </row>
    <row r="6218" spans="3:3" x14ac:dyDescent="0.25">
      <c r="C6218" s="37"/>
    </row>
    <row r="6219" spans="3:3" x14ac:dyDescent="0.25">
      <c r="C6219" s="37"/>
    </row>
    <row r="6220" spans="3:3" x14ac:dyDescent="0.25">
      <c r="C6220" s="37"/>
    </row>
    <row r="6221" spans="3:3" x14ac:dyDescent="0.25">
      <c r="C6221" s="37"/>
    </row>
    <row r="6222" spans="3:3" x14ac:dyDescent="0.25">
      <c r="C6222" s="37"/>
    </row>
    <row r="6223" spans="3:3" x14ac:dyDescent="0.25">
      <c r="C6223" s="37"/>
    </row>
    <row r="6224" spans="3:3" x14ac:dyDescent="0.25">
      <c r="C6224" s="37"/>
    </row>
    <row r="6225" spans="3:3" x14ac:dyDescent="0.25">
      <c r="C6225" s="37"/>
    </row>
    <row r="6226" spans="3:3" x14ac:dyDescent="0.25">
      <c r="C6226" s="37"/>
    </row>
    <row r="6227" spans="3:3" x14ac:dyDescent="0.25">
      <c r="C6227" s="37"/>
    </row>
    <row r="6228" spans="3:3" x14ac:dyDescent="0.25">
      <c r="C6228" s="37"/>
    </row>
    <row r="6229" spans="3:3" x14ac:dyDescent="0.25">
      <c r="C6229" s="37"/>
    </row>
    <row r="6230" spans="3:3" x14ac:dyDescent="0.25">
      <c r="C6230" s="37"/>
    </row>
    <row r="6231" spans="3:3" x14ac:dyDescent="0.25">
      <c r="C6231" s="37"/>
    </row>
    <row r="6232" spans="3:3" x14ac:dyDescent="0.25">
      <c r="C6232" s="37"/>
    </row>
    <row r="6233" spans="3:3" x14ac:dyDescent="0.25">
      <c r="C6233" s="37"/>
    </row>
    <row r="6234" spans="3:3" x14ac:dyDescent="0.25">
      <c r="C6234" s="37"/>
    </row>
    <row r="6235" spans="3:3" x14ac:dyDescent="0.25">
      <c r="C6235" s="37"/>
    </row>
    <row r="6236" spans="3:3" x14ac:dyDescent="0.25">
      <c r="C6236" s="37"/>
    </row>
    <row r="6237" spans="3:3" x14ac:dyDescent="0.25">
      <c r="C6237" s="37"/>
    </row>
    <row r="6238" spans="3:3" x14ac:dyDescent="0.25">
      <c r="C6238" s="37"/>
    </row>
    <row r="6239" spans="3:3" x14ac:dyDescent="0.25">
      <c r="C6239" s="37"/>
    </row>
    <row r="6240" spans="3:3" x14ac:dyDescent="0.25">
      <c r="C6240" s="37"/>
    </row>
    <row r="6241" spans="3:3" x14ac:dyDescent="0.25">
      <c r="C6241" s="37"/>
    </row>
    <row r="6242" spans="3:3" x14ac:dyDescent="0.25">
      <c r="C6242" s="37"/>
    </row>
    <row r="6243" spans="3:3" x14ac:dyDescent="0.25">
      <c r="C6243" s="37"/>
    </row>
    <row r="6244" spans="3:3" x14ac:dyDescent="0.25">
      <c r="C6244" s="37"/>
    </row>
    <row r="6245" spans="3:3" x14ac:dyDescent="0.25">
      <c r="C6245" s="37"/>
    </row>
    <row r="6246" spans="3:3" x14ac:dyDescent="0.25">
      <c r="C6246" s="37"/>
    </row>
    <row r="6247" spans="3:3" x14ac:dyDescent="0.25">
      <c r="C6247" s="37"/>
    </row>
    <row r="6248" spans="3:3" x14ac:dyDescent="0.25">
      <c r="C6248" s="37"/>
    </row>
    <row r="6249" spans="3:3" x14ac:dyDescent="0.25">
      <c r="C6249" s="37"/>
    </row>
    <row r="6250" spans="3:3" x14ac:dyDescent="0.25">
      <c r="C6250" s="37"/>
    </row>
    <row r="6251" spans="3:3" x14ac:dyDescent="0.25">
      <c r="C6251" s="37"/>
    </row>
    <row r="6252" spans="3:3" x14ac:dyDescent="0.25">
      <c r="C6252" s="37"/>
    </row>
    <row r="6253" spans="3:3" x14ac:dyDescent="0.25">
      <c r="C6253" s="37"/>
    </row>
    <row r="6254" spans="3:3" x14ac:dyDescent="0.25">
      <c r="C6254" s="37"/>
    </row>
    <row r="6255" spans="3:3" x14ac:dyDescent="0.25">
      <c r="C6255" s="37"/>
    </row>
    <row r="6256" spans="3:3" x14ac:dyDescent="0.25">
      <c r="C6256" s="37"/>
    </row>
    <row r="6257" spans="3:3" x14ac:dyDescent="0.25">
      <c r="C6257" s="37"/>
    </row>
    <row r="6258" spans="3:3" x14ac:dyDescent="0.25">
      <c r="C6258" s="37"/>
    </row>
    <row r="6259" spans="3:3" x14ac:dyDescent="0.25">
      <c r="C6259" s="37"/>
    </row>
    <row r="6260" spans="3:3" x14ac:dyDescent="0.25">
      <c r="C6260" s="37"/>
    </row>
    <row r="6261" spans="3:3" x14ac:dyDescent="0.25">
      <c r="C6261" s="37"/>
    </row>
    <row r="6262" spans="3:3" x14ac:dyDescent="0.25">
      <c r="C6262" s="37"/>
    </row>
    <row r="6263" spans="3:3" x14ac:dyDescent="0.25">
      <c r="C6263" s="37"/>
    </row>
    <row r="6264" spans="3:3" x14ac:dyDescent="0.25">
      <c r="C6264" s="37"/>
    </row>
    <row r="6265" spans="3:3" x14ac:dyDescent="0.25">
      <c r="C6265" s="37"/>
    </row>
    <row r="6266" spans="3:3" x14ac:dyDescent="0.25">
      <c r="C6266" s="37"/>
    </row>
    <row r="6267" spans="3:3" x14ac:dyDescent="0.25">
      <c r="C6267" s="37"/>
    </row>
    <row r="6268" spans="3:3" x14ac:dyDescent="0.25">
      <c r="C6268" s="37"/>
    </row>
    <row r="6269" spans="3:3" x14ac:dyDescent="0.25">
      <c r="C6269" s="37"/>
    </row>
    <row r="6270" spans="3:3" x14ac:dyDescent="0.25">
      <c r="C6270" s="37"/>
    </row>
    <row r="6271" spans="3:3" x14ac:dyDescent="0.25">
      <c r="C6271" s="37"/>
    </row>
    <row r="6272" spans="3:3" x14ac:dyDescent="0.25">
      <c r="C6272" s="37"/>
    </row>
    <row r="6273" spans="3:3" x14ac:dyDescent="0.25">
      <c r="C6273" s="37"/>
    </row>
    <row r="6274" spans="3:3" x14ac:dyDescent="0.25">
      <c r="C6274" s="37"/>
    </row>
    <row r="6275" spans="3:3" x14ac:dyDescent="0.25">
      <c r="C6275" s="37"/>
    </row>
    <row r="6276" spans="3:3" x14ac:dyDescent="0.25">
      <c r="C6276" s="37"/>
    </row>
    <row r="6277" spans="3:3" x14ac:dyDescent="0.25">
      <c r="C6277" s="37"/>
    </row>
    <row r="6278" spans="3:3" x14ac:dyDescent="0.25">
      <c r="C6278" s="37"/>
    </row>
    <row r="6279" spans="3:3" x14ac:dyDescent="0.25">
      <c r="C6279" s="37"/>
    </row>
    <row r="6280" spans="3:3" x14ac:dyDescent="0.25">
      <c r="C6280" s="37"/>
    </row>
    <row r="6281" spans="3:3" x14ac:dyDescent="0.25">
      <c r="C6281" s="37"/>
    </row>
    <row r="6282" spans="3:3" x14ac:dyDescent="0.25">
      <c r="C6282" s="37"/>
    </row>
    <row r="6283" spans="3:3" x14ac:dyDescent="0.25">
      <c r="C6283" s="37"/>
    </row>
    <row r="6284" spans="3:3" x14ac:dyDescent="0.25">
      <c r="C6284" s="37"/>
    </row>
    <row r="6285" spans="3:3" x14ac:dyDescent="0.25">
      <c r="C6285" s="37"/>
    </row>
    <row r="6286" spans="3:3" x14ac:dyDescent="0.25">
      <c r="C6286" s="37"/>
    </row>
    <row r="6287" spans="3:3" x14ac:dyDescent="0.25">
      <c r="C6287" s="37"/>
    </row>
    <row r="6288" spans="3:3" x14ac:dyDescent="0.25">
      <c r="C6288" s="37"/>
    </row>
    <row r="6289" spans="3:3" x14ac:dyDescent="0.25">
      <c r="C6289" s="37"/>
    </row>
    <row r="6290" spans="3:3" x14ac:dyDescent="0.25">
      <c r="C6290" s="37"/>
    </row>
    <row r="6291" spans="3:3" x14ac:dyDescent="0.25">
      <c r="C6291" s="37"/>
    </row>
    <row r="6292" spans="3:3" x14ac:dyDescent="0.25">
      <c r="C6292" s="37"/>
    </row>
    <row r="6293" spans="3:3" x14ac:dyDescent="0.25">
      <c r="C6293" s="37"/>
    </row>
    <row r="6294" spans="3:3" x14ac:dyDescent="0.25">
      <c r="C6294" s="37"/>
    </row>
    <row r="6295" spans="3:3" x14ac:dyDescent="0.25">
      <c r="C6295" s="37"/>
    </row>
    <row r="6296" spans="3:3" x14ac:dyDescent="0.25">
      <c r="C6296" s="37"/>
    </row>
    <row r="6297" spans="3:3" x14ac:dyDescent="0.25">
      <c r="C6297" s="37"/>
    </row>
    <row r="6298" spans="3:3" x14ac:dyDescent="0.25">
      <c r="C6298" s="37"/>
    </row>
    <row r="6299" spans="3:3" x14ac:dyDescent="0.25">
      <c r="C6299" s="37"/>
    </row>
    <row r="6300" spans="3:3" x14ac:dyDescent="0.25">
      <c r="C6300" s="37"/>
    </row>
    <row r="6301" spans="3:3" x14ac:dyDescent="0.25">
      <c r="C6301" s="37"/>
    </row>
    <row r="6302" spans="3:3" x14ac:dyDescent="0.25">
      <c r="C6302" s="37"/>
    </row>
    <row r="6303" spans="3:3" x14ac:dyDescent="0.25">
      <c r="C6303" s="37"/>
    </row>
    <row r="6304" spans="3:3" x14ac:dyDescent="0.25">
      <c r="C6304" s="37"/>
    </row>
    <row r="6305" spans="3:3" x14ac:dyDescent="0.25">
      <c r="C6305" s="37"/>
    </row>
    <row r="6306" spans="3:3" x14ac:dyDescent="0.25">
      <c r="C6306" s="37"/>
    </row>
    <row r="6307" spans="3:3" x14ac:dyDescent="0.25">
      <c r="C6307" s="37"/>
    </row>
    <row r="6308" spans="3:3" x14ac:dyDescent="0.25">
      <c r="C6308" s="37"/>
    </row>
    <row r="6309" spans="3:3" x14ac:dyDescent="0.25">
      <c r="C6309" s="37"/>
    </row>
    <row r="6310" spans="3:3" x14ac:dyDescent="0.25">
      <c r="C6310" s="37"/>
    </row>
    <row r="6311" spans="3:3" x14ac:dyDescent="0.25">
      <c r="C6311" s="37"/>
    </row>
    <row r="6312" spans="3:3" x14ac:dyDescent="0.25">
      <c r="C6312" s="37"/>
    </row>
    <row r="6313" spans="3:3" x14ac:dyDescent="0.25">
      <c r="C6313" s="37"/>
    </row>
    <row r="6314" spans="3:3" x14ac:dyDescent="0.25">
      <c r="C6314" s="37"/>
    </row>
    <row r="6315" spans="3:3" x14ac:dyDescent="0.25">
      <c r="C6315" s="37"/>
    </row>
    <row r="6316" spans="3:3" x14ac:dyDescent="0.25">
      <c r="C6316" s="37"/>
    </row>
    <row r="6317" spans="3:3" x14ac:dyDescent="0.25">
      <c r="C6317" s="37"/>
    </row>
    <row r="6318" spans="3:3" x14ac:dyDescent="0.25">
      <c r="C6318" s="37"/>
    </row>
    <row r="6319" spans="3:3" x14ac:dyDescent="0.25">
      <c r="C6319" s="37"/>
    </row>
    <row r="6320" spans="3:3" x14ac:dyDescent="0.25">
      <c r="C6320" s="37"/>
    </row>
    <row r="6321" spans="3:3" x14ac:dyDescent="0.25">
      <c r="C6321" s="37"/>
    </row>
    <row r="6322" spans="3:3" x14ac:dyDescent="0.25">
      <c r="C6322" s="37"/>
    </row>
    <row r="6323" spans="3:3" x14ac:dyDescent="0.25">
      <c r="C6323" s="37"/>
    </row>
    <row r="6324" spans="3:3" x14ac:dyDescent="0.25">
      <c r="C6324" s="37"/>
    </row>
    <row r="6325" spans="3:3" x14ac:dyDescent="0.25">
      <c r="C6325" s="37"/>
    </row>
    <row r="6326" spans="3:3" x14ac:dyDescent="0.25">
      <c r="C6326" s="37"/>
    </row>
    <row r="6327" spans="3:3" x14ac:dyDescent="0.25">
      <c r="C6327" s="37"/>
    </row>
    <row r="6328" spans="3:3" x14ac:dyDescent="0.25">
      <c r="C6328" s="37"/>
    </row>
    <row r="6329" spans="3:3" x14ac:dyDescent="0.25">
      <c r="C6329" s="37"/>
    </row>
    <row r="6330" spans="3:3" x14ac:dyDescent="0.25">
      <c r="C6330" s="37"/>
    </row>
    <row r="6331" spans="3:3" x14ac:dyDescent="0.25">
      <c r="C6331" s="37"/>
    </row>
    <row r="6332" spans="3:3" x14ac:dyDescent="0.25">
      <c r="C6332" s="37"/>
    </row>
    <row r="6333" spans="3:3" x14ac:dyDescent="0.25">
      <c r="C6333" s="37"/>
    </row>
    <row r="6334" spans="3:3" x14ac:dyDescent="0.25">
      <c r="C6334" s="37"/>
    </row>
    <row r="6335" spans="3:3" x14ac:dyDescent="0.25">
      <c r="C6335" s="37"/>
    </row>
    <row r="6336" spans="3:3" x14ac:dyDescent="0.25">
      <c r="C6336" s="37"/>
    </row>
    <row r="6337" spans="3:3" x14ac:dyDescent="0.25">
      <c r="C6337" s="37"/>
    </row>
    <row r="6338" spans="3:3" x14ac:dyDescent="0.25">
      <c r="C6338" s="37"/>
    </row>
    <row r="6339" spans="3:3" x14ac:dyDescent="0.25">
      <c r="C6339" s="37"/>
    </row>
    <row r="6340" spans="3:3" x14ac:dyDescent="0.25">
      <c r="C6340" s="37"/>
    </row>
    <row r="6341" spans="3:3" x14ac:dyDescent="0.25">
      <c r="C6341" s="37"/>
    </row>
    <row r="6342" spans="3:3" x14ac:dyDescent="0.25">
      <c r="C6342" s="37"/>
    </row>
    <row r="6343" spans="3:3" x14ac:dyDescent="0.25">
      <c r="C6343" s="37"/>
    </row>
    <row r="6344" spans="3:3" x14ac:dyDescent="0.25">
      <c r="C6344" s="37"/>
    </row>
    <row r="6345" spans="3:3" x14ac:dyDescent="0.25">
      <c r="C6345" s="37"/>
    </row>
    <row r="6346" spans="3:3" x14ac:dyDescent="0.25">
      <c r="C6346" s="37"/>
    </row>
    <row r="6347" spans="3:3" x14ac:dyDescent="0.25">
      <c r="C6347" s="37"/>
    </row>
    <row r="6348" spans="3:3" x14ac:dyDescent="0.25">
      <c r="C6348" s="37"/>
    </row>
    <row r="6349" spans="3:3" x14ac:dyDescent="0.25">
      <c r="C6349" s="37"/>
    </row>
    <row r="6350" spans="3:3" x14ac:dyDescent="0.25">
      <c r="C6350" s="37"/>
    </row>
    <row r="6351" spans="3:3" x14ac:dyDescent="0.25">
      <c r="C6351" s="37"/>
    </row>
    <row r="6352" spans="3:3" x14ac:dyDescent="0.25">
      <c r="C6352" s="37"/>
    </row>
    <row r="6353" spans="3:3" x14ac:dyDescent="0.25">
      <c r="C6353" s="37"/>
    </row>
    <row r="6354" spans="3:3" x14ac:dyDescent="0.25">
      <c r="C6354" s="37"/>
    </row>
    <row r="6355" spans="3:3" x14ac:dyDescent="0.25">
      <c r="C6355" s="37"/>
    </row>
    <row r="6356" spans="3:3" x14ac:dyDescent="0.25">
      <c r="C6356" s="37"/>
    </row>
    <row r="6357" spans="3:3" x14ac:dyDescent="0.25">
      <c r="C6357" s="37"/>
    </row>
    <row r="6358" spans="3:3" x14ac:dyDescent="0.25">
      <c r="C6358" s="37"/>
    </row>
    <row r="6359" spans="3:3" x14ac:dyDescent="0.25">
      <c r="C6359" s="37"/>
    </row>
    <row r="6360" spans="3:3" x14ac:dyDescent="0.25">
      <c r="C6360" s="37"/>
    </row>
    <row r="6361" spans="3:3" x14ac:dyDescent="0.25">
      <c r="C6361" s="37"/>
    </row>
    <row r="6362" spans="3:3" x14ac:dyDescent="0.25">
      <c r="C6362" s="37"/>
    </row>
    <row r="6363" spans="3:3" x14ac:dyDescent="0.25">
      <c r="C6363" s="37"/>
    </row>
    <row r="6364" spans="3:3" x14ac:dyDescent="0.25">
      <c r="C6364" s="37"/>
    </row>
    <row r="6365" spans="3:3" x14ac:dyDescent="0.25">
      <c r="C6365" s="37"/>
    </row>
    <row r="6366" spans="3:3" x14ac:dyDescent="0.25">
      <c r="C6366" s="37"/>
    </row>
    <row r="6367" spans="3:3" x14ac:dyDescent="0.25">
      <c r="C6367" s="37"/>
    </row>
    <row r="6368" spans="3:3" x14ac:dyDescent="0.25">
      <c r="C6368" s="37"/>
    </row>
    <row r="6369" spans="3:3" x14ac:dyDescent="0.25">
      <c r="C6369" s="37"/>
    </row>
    <row r="6370" spans="3:3" x14ac:dyDescent="0.25">
      <c r="C6370" s="37"/>
    </row>
    <row r="6371" spans="3:3" x14ac:dyDescent="0.25">
      <c r="C6371" s="37"/>
    </row>
    <row r="6372" spans="3:3" x14ac:dyDescent="0.25">
      <c r="C6372" s="37"/>
    </row>
    <row r="6373" spans="3:3" x14ac:dyDescent="0.25">
      <c r="C6373" s="37"/>
    </row>
    <row r="6374" spans="3:3" x14ac:dyDescent="0.25">
      <c r="C6374" s="37"/>
    </row>
    <row r="6375" spans="3:3" x14ac:dyDescent="0.25">
      <c r="C6375" s="37"/>
    </row>
    <row r="6376" spans="3:3" x14ac:dyDescent="0.25">
      <c r="C6376" s="37"/>
    </row>
    <row r="6377" spans="3:3" x14ac:dyDescent="0.25">
      <c r="C6377" s="37"/>
    </row>
    <row r="6378" spans="3:3" x14ac:dyDescent="0.25">
      <c r="C6378" s="37"/>
    </row>
    <row r="6379" spans="3:3" x14ac:dyDescent="0.25">
      <c r="C6379" s="37"/>
    </row>
    <row r="6380" spans="3:3" x14ac:dyDescent="0.25">
      <c r="C6380" s="37"/>
    </row>
    <row r="6381" spans="3:3" x14ac:dyDescent="0.25">
      <c r="C6381" s="37"/>
    </row>
    <row r="6382" spans="3:3" x14ac:dyDescent="0.25">
      <c r="C6382" s="37"/>
    </row>
    <row r="6383" spans="3:3" x14ac:dyDescent="0.25">
      <c r="C6383" s="37"/>
    </row>
    <row r="6384" spans="3:3" x14ac:dyDescent="0.25">
      <c r="C6384" s="37"/>
    </row>
    <row r="6385" spans="3:3" x14ac:dyDescent="0.25">
      <c r="C6385" s="37"/>
    </row>
    <row r="6386" spans="3:3" x14ac:dyDescent="0.25">
      <c r="C6386" s="37"/>
    </row>
    <row r="6387" spans="3:3" x14ac:dyDescent="0.25">
      <c r="C6387" s="37"/>
    </row>
    <row r="6388" spans="3:3" x14ac:dyDescent="0.25">
      <c r="C6388" s="37"/>
    </row>
    <row r="6389" spans="3:3" x14ac:dyDescent="0.25">
      <c r="C6389" s="37"/>
    </row>
    <row r="6390" spans="3:3" x14ac:dyDescent="0.25">
      <c r="C6390" s="37"/>
    </row>
    <row r="6391" spans="3:3" x14ac:dyDescent="0.25">
      <c r="C6391" s="37"/>
    </row>
    <row r="6392" spans="3:3" x14ac:dyDescent="0.25">
      <c r="C6392" s="37"/>
    </row>
    <row r="6393" spans="3:3" x14ac:dyDescent="0.25">
      <c r="C6393" s="37"/>
    </row>
    <row r="6394" spans="3:3" x14ac:dyDescent="0.25">
      <c r="C6394" s="37"/>
    </row>
    <row r="6395" spans="3:3" x14ac:dyDescent="0.25">
      <c r="C6395" s="37"/>
    </row>
    <row r="6396" spans="3:3" x14ac:dyDescent="0.25">
      <c r="C6396" s="37"/>
    </row>
    <row r="6397" spans="3:3" x14ac:dyDescent="0.25">
      <c r="C6397" s="37"/>
    </row>
    <row r="6398" spans="3:3" x14ac:dyDescent="0.25">
      <c r="C6398" s="37"/>
    </row>
    <row r="6399" spans="3:3" x14ac:dyDescent="0.25">
      <c r="C6399" s="37"/>
    </row>
    <row r="6400" spans="3:3" x14ac:dyDescent="0.25">
      <c r="C6400" s="37"/>
    </row>
    <row r="6401" spans="3:3" x14ac:dyDescent="0.25">
      <c r="C6401" s="37"/>
    </row>
    <row r="6402" spans="3:3" x14ac:dyDescent="0.25">
      <c r="C6402" s="37"/>
    </row>
    <row r="6403" spans="3:3" x14ac:dyDescent="0.25">
      <c r="C6403" s="37"/>
    </row>
    <row r="6404" spans="3:3" x14ac:dyDescent="0.25">
      <c r="C6404" s="37"/>
    </row>
    <row r="6405" spans="3:3" x14ac:dyDescent="0.25">
      <c r="C6405" s="37"/>
    </row>
    <row r="6406" spans="3:3" x14ac:dyDescent="0.25">
      <c r="C6406" s="37"/>
    </row>
    <row r="6407" spans="3:3" x14ac:dyDescent="0.25">
      <c r="C6407" s="37"/>
    </row>
    <row r="6408" spans="3:3" x14ac:dyDescent="0.25">
      <c r="C6408" s="37"/>
    </row>
    <row r="6409" spans="3:3" x14ac:dyDescent="0.25">
      <c r="C6409" s="37"/>
    </row>
    <row r="6410" spans="3:3" x14ac:dyDescent="0.25">
      <c r="C6410" s="37"/>
    </row>
    <row r="6411" spans="3:3" x14ac:dyDescent="0.25">
      <c r="C6411" s="37"/>
    </row>
    <row r="6412" spans="3:3" x14ac:dyDescent="0.25">
      <c r="C6412" s="37"/>
    </row>
    <row r="6413" spans="3:3" x14ac:dyDescent="0.25">
      <c r="C6413" s="37"/>
    </row>
    <row r="6414" spans="3:3" x14ac:dyDescent="0.25">
      <c r="C6414" s="37"/>
    </row>
    <row r="6415" spans="3:3" x14ac:dyDescent="0.25">
      <c r="C6415" s="37"/>
    </row>
    <row r="6416" spans="3:3" x14ac:dyDescent="0.25">
      <c r="C6416" s="37"/>
    </row>
    <row r="6417" spans="3:3" x14ac:dyDescent="0.25">
      <c r="C6417" s="37"/>
    </row>
    <row r="6418" spans="3:3" x14ac:dyDescent="0.25">
      <c r="C6418" s="37"/>
    </row>
    <row r="6419" spans="3:3" x14ac:dyDescent="0.25">
      <c r="C6419" s="37"/>
    </row>
    <row r="6420" spans="3:3" x14ac:dyDescent="0.25">
      <c r="C6420" s="37"/>
    </row>
    <row r="6421" spans="3:3" x14ac:dyDescent="0.25">
      <c r="C6421" s="37"/>
    </row>
    <row r="6422" spans="3:3" x14ac:dyDescent="0.25">
      <c r="C6422" s="37"/>
    </row>
    <row r="6423" spans="3:3" x14ac:dyDescent="0.25">
      <c r="C6423" s="37"/>
    </row>
    <row r="6424" spans="3:3" x14ac:dyDescent="0.25">
      <c r="C6424" s="37"/>
    </row>
    <row r="6425" spans="3:3" x14ac:dyDescent="0.25">
      <c r="C6425" s="37"/>
    </row>
    <row r="6426" spans="3:3" x14ac:dyDescent="0.25">
      <c r="C6426" s="37"/>
    </row>
    <row r="6427" spans="3:3" x14ac:dyDescent="0.25">
      <c r="C6427" s="37"/>
    </row>
    <row r="6428" spans="3:3" x14ac:dyDescent="0.25">
      <c r="C6428" s="37"/>
    </row>
    <row r="6429" spans="3:3" x14ac:dyDescent="0.25">
      <c r="C6429" s="37"/>
    </row>
    <row r="6430" spans="3:3" x14ac:dyDescent="0.25">
      <c r="C6430" s="37"/>
    </row>
    <row r="6431" spans="3:3" x14ac:dyDescent="0.25">
      <c r="C6431" s="37"/>
    </row>
    <row r="6432" spans="3:3" x14ac:dyDescent="0.25">
      <c r="C6432" s="37"/>
    </row>
    <row r="6433" spans="3:3" x14ac:dyDescent="0.25">
      <c r="C6433" s="37"/>
    </row>
    <row r="6434" spans="3:3" x14ac:dyDescent="0.25">
      <c r="C6434" s="37"/>
    </row>
    <row r="6435" spans="3:3" x14ac:dyDescent="0.25">
      <c r="C6435" s="37"/>
    </row>
    <row r="6436" spans="3:3" x14ac:dyDescent="0.25">
      <c r="C6436" s="37"/>
    </row>
    <row r="6437" spans="3:3" x14ac:dyDescent="0.25">
      <c r="C6437" s="37"/>
    </row>
    <row r="6438" spans="3:3" x14ac:dyDescent="0.25">
      <c r="C6438" s="37"/>
    </row>
    <row r="6439" spans="3:3" x14ac:dyDescent="0.25">
      <c r="C6439" s="37"/>
    </row>
    <row r="6440" spans="3:3" x14ac:dyDescent="0.25">
      <c r="C6440" s="37"/>
    </row>
    <row r="6441" spans="3:3" x14ac:dyDescent="0.25">
      <c r="C6441" s="37"/>
    </row>
    <row r="6442" spans="3:3" x14ac:dyDescent="0.25">
      <c r="C6442" s="37"/>
    </row>
    <row r="6443" spans="3:3" x14ac:dyDescent="0.25">
      <c r="C6443" s="37"/>
    </row>
    <row r="6444" spans="3:3" x14ac:dyDescent="0.25">
      <c r="C6444" s="37"/>
    </row>
    <row r="6445" spans="3:3" x14ac:dyDescent="0.25">
      <c r="C6445" s="37"/>
    </row>
    <row r="6446" spans="3:3" x14ac:dyDescent="0.25">
      <c r="C6446" s="37"/>
    </row>
    <row r="6447" spans="3:3" x14ac:dyDescent="0.25">
      <c r="C6447" s="37"/>
    </row>
    <row r="6448" spans="3:3" x14ac:dyDescent="0.25">
      <c r="C6448" s="37"/>
    </row>
    <row r="6449" spans="3:3" x14ac:dyDescent="0.25">
      <c r="C6449" s="37"/>
    </row>
    <row r="6450" spans="3:3" x14ac:dyDescent="0.25">
      <c r="C6450" s="37"/>
    </row>
    <row r="6451" spans="3:3" x14ac:dyDescent="0.25">
      <c r="C6451" s="37"/>
    </row>
    <row r="6452" spans="3:3" x14ac:dyDescent="0.25">
      <c r="C6452" s="37"/>
    </row>
    <row r="6453" spans="3:3" x14ac:dyDescent="0.25">
      <c r="C6453" s="37"/>
    </row>
    <row r="6454" spans="3:3" x14ac:dyDescent="0.25">
      <c r="C6454" s="37"/>
    </row>
    <row r="6455" spans="3:3" x14ac:dyDescent="0.25">
      <c r="C6455" s="37"/>
    </row>
    <row r="6456" spans="3:3" x14ac:dyDescent="0.25">
      <c r="C6456" s="37"/>
    </row>
    <row r="6457" spans="3:3" x14ac:dyDescent="0.25">
      <c r="C6457" s="37"/>
    </row>
    <row r="6458" spans="3:3" x14ac:dyDescent="0.25">
      <c r="C6458" s="37"/>
    </row>
    <row r="6459" spans="3:3" x14ac:dyDescent="0.25">
      <c r="C6459" s="37"/>
    </row>
    <row r="6460" spans="3:3" x14ac:dyDescent="0.25">
      <c r="C6460" s="37"/>
    </row>
    <row r="6461" spans="3:3" x14ac:dyDescent="0.25">
      <c r="C6461" s="37"/>
    </row>
    <row r="6462" spans="3:3" x14ac:dyDescent="0.25">
      <c r="C6462" s="37"/>
    </row>
    <row r="6463" spans="3:3" x14ac:dyDescent="0.25">
      <c r="C6463" s="37"/>
    </row>
    <row r="6464" spans="3:3" x14ac:dyDescent="0.25">
      <c r="C6464" s="37"/>
    </row>
    <row r="6465" spans="3:3" x14ac:dyDescent="0.25">
      <c r="C6465" s="37"/>
    </row>
    <row r="6466" spans="3:3" x14ac:dyDescent="0.25">
      <c r="C6466" s="37"/>
    </row>
    <row r="6467" spans="3:3" x14ac:dyDescent="0.25">
      <c r="C6467" s="37"/>
    </row>
    <row r="6468" spans="3:3" x14ac:dyDescent="0.25">
      <c r="C6468" s="37"/>
    </row>
    <row r="6469" spans="3:3" x14ac:dyDescent="0.25">
      <c r="C6469" s="37"/>
    </row>
    <row r="6470" spans="3:3" x14ac:dyDescent="0.25">
      <c r="C6470" s="37"/>
    </row>
    <row r="6471" spans="3:3" x14ac:dyDescent="0.25">
      <c r="C6471" s="37"/>
    </row>
    <row r="6472" spans="3:3" x14ac:dyDescent="0.25">
      <c r="C6472" s="37"/>
    </row>
    <row r="6473" spans="3:3" x14ac:dyDescent="0.25">
      <c r="C6473" s="37"/>
    </row>
    <row r="6474" spans="3:3" x14ac:dyDescent="0.25">
      <c r="C6474" s="37"/>
    </row>
    <row r="6475" spans="3:3" x14ac:dyDescent="0.25">
      <c r="C6475" s="37"/>
    </row>
    <row r="6476" spans="3:3" x14ac:dyDescent="0.25">
      <c r="C6476" s="37"/>
    </row>
    <row r="6477" spans="3:3" x14ac:dyDescent="0.25">
      <c r="C6477" s="37"/>
    </row>
    <row r="6478" spans="3:3" x14ac:dyDescent="0.25">
      <c r="C6478" s="37"/>
    </row>
    <row r="6479" spans="3:3" x14ac:dyDescent="0.25">
      <c r="C6479" s="37"/>
    </row>
    <row r="6480" spans="3:3" x14ac:dyDescent="0.25">
      <c r="C6480" s="37"/>
    </row>
    <row r="6481" spans="3:3" x14ac:dyDescent="0.25">
      <c r="C6481" s="37"/>
    </row>
    <row r="6482" spans="3:3" x14ac:dyDescent="0.25">
      <c r="C6482" s="37"/>
    </row>
    <row r="6483" spans="3:3" x14ac:dyDescent="0.25">
      <c r="C6483" s="37"/>
    </row>
    <row r="6484" spans="3:3" x14ac:dyDescent="0.25">
      <c r="C6484" s="37"/>
    </row>
    <row r="6485" spans="3:3" x14ac:dyDescent="0.25">
      <c r="C6485" s="37"/>
    </row>
    <row r="6486" spans="3:3" x14ac:dyDescent="0.25">
      <c r="C6486" s="37"/>
    </row>
    <row r="6487" spans="3:3" x14ac:dyDescent="0.25">
      <c r="C6487" s="37"/>
    </row>
    <row r="6488" spans="3:3" x14ac:dyDescent="0.25">
      <c r="C6488" s="37"/>
    </row>
    <row r="6489" spans="3:3" x14ac:dyDescent="0.25">
      <c r="C6489" s="37"/>
    </row>
    <row r="6490" spans="3:3" x14ac:dyDescent="0.25">
      <c r="C6490" s="37"/>
    </row>
    <row r="6491" spans="3:3" x14ac:dyDescent="0.25">
      <c r="C6491" s="37"/>
    </row>
    <row r="6492" spans="3:3" x14ac:dyDescent="0.25">
      <c r="C6492" s="37"/>
    </row>
    <row r="6493" spans="3:3" x14ac:dyDescent="0.25">
      <c r="C6493" s="37"/>
    </row>
    <row r="6494" spans="3:3" x14ac:dyDescent="0.25">
      <c r="C6494" s="37"/>
    </row>
    <row r="6495" spans="3:3" x14ac:dyDescent="0.25">
      <c r="C6495" s="37"/>
    </row>
    <row r="6496" spans="3:3" x14ac:dyDescent="0.25">
      <c r="C6496" s="37"/>
    </row>
    <row r="6497" spans="3:3" x14ac:dyDescent="0.25">
      <c r="C6497" s="37"/>
    </row>
    <row r="6498" spans="3:3" x14ac:dyDescent="0.25">
      <c r="C6498" s="37"/>
    </row>
    <row r="6499" spans="3:3" x14ac:dyDescent="0.25">
      <c r="C6499" s="37"/>
    </row>
    <row r="6500" spans="3:3" x14ac:dyDescent="0.25">
      <c r="C6500" s="37"/>
    </row>
    <row r="6501" spans="3:3" x14ac:dyDescent="0.25">
      <c r="C6501" s="37"/>
    </row>
    <row r="6502" spans="3:3" x14ac:dyDescent="0.25">
      <c r="C6502" s="37"/>
    </row>
    <row r="6503" spans="3:3" x14ac:dyDescent="0.25">
      <c r="C6503" s="37"/>
    </row>
    <row r="6504" spans="3:3" x14ac:dyDescent="0.25">
      <c r="C6504" s="37"/>
    </row>
    <row r="6505" spans="3:3" x14ac:dyDescent="0.25">
      <c r="C6505" s="37"/>
    </row>
    <row r="6506" spans="3:3" x14ac:dyDescent="0.25">
      <c r="C6506" s="37"/>
    </row>
    <row r="6507" spans="3:3" x14ac:dyDescent="0.25">
      <c r="C6507" s="37"/>
    </row>
    <row r="6508" spans="3:3" x14ac:dyDescent="0.25">
      <c r="C6508" s="37"/>
    </row>
    <row r="6509" spans="3:3" x14ac:dyDescent="0.25">
      <c r="C6509" s="37"/>
    </row>
    <row r="6510" spans="3:3" x14ac:dyDescent="0.25">
      <c r="C6510" s="37"/>
    </row>
    <row r="6511" spans="3:3" x14ac:dyDescent="0.25">
      <c r="C6511" s="37"/>
    </row>
    <row r="6512" spans="3:3" x14ac:dyDescent="0.25">
      <c r="C6512" s="37"/>
    </row>
    <row r="6513" spans="3:3" x14ac:dyDescent="0.25">
      <c r="C6513" s="37"/>
    </row>
    <row r="6514" spans="3:3" x14ac:dyDescent="0.25">
      <c r="C6514" s="37"/>
    </row>
    <row r="6515" spans="3:3" x14ac:dyDescent="0.25">
      <c r="C6515" s="37"/>
    </row>
    <row r="6516" spans="3:3" x14ac:dyDescent="0.25">
      <c r="C6516" s="37"/>
    </row>
    <row r="6517" spans="3:3" x14ac:dyDescent="0.25">
      <c r="C6517" s="37"/>
    </row>
    <row r="6518" spans="3:3" x14ac:dyDescent="0.25">
      <c r="C6518" s="37"/>
    </row>
    <row r="6519" spans="3:3" x14ac:dyDescent="0.25">
      <c r="C6519" s="37"/>
    </row>
    <row r="6520" spans="3:3" x14ac:dyDescent="0.25">
      <c r="C6520" s="37"/>
    </row>
    <row r="6521" spans="3:3" x14ac:dyDescent="0.25">
      <c r="C6521" s="37"/>
    </row>
    <row r="6522" spans="3:3" x14ac:dyDescent="0.25">
      <c r="C6522" s="37"/>
    </row>
    <row r="6523" spans="3:3" x14ac:dyDescent="0.25">
      <c r="C6523" s="37"/>
    </row>
    <row r="6524" spans="3:3" x14ac:dyDescent="0.25">
      <c r="C6524" s="37"/>
    </row>
    <row r="6525" spans="3:3" x14ac:dyDescent="0.25">
      <c r="C6525" s="37"/>
    </row>
    <row r="6526" spans="3:3" x14ac:dyDescent="0.25">
      <c r="C6526" s="37"/>
    </row>
    <row r="6527" spans="3:3" x14ac:dyDescent="0.25">
      <c r="C6527" s="37"/>
    </row>
    <row r="6528" spans="3:3" x14ac:dyDescent="0.25">
      <c r="C6528" s="37"/>
    </row>
    <row r="6529" spans="3:3" x14ac:dyDescent="0.25">
      <c r="C6529" s="37"/>
    </row>
    <row r="6530" spans="3:3" x14ac:dyDescent="0.25">
      <c r="C6530" s="37"/>
    </row>
    <row r="6531" spans="3:3" x14ac:dyDescent="0.25">
      <c r="C6531" s="37"/>
    </row>
    <row r="6532" spans="3:3" x14ac:dyDescent="0.25">
      <c r="C6532" s="37"/>
    </row>
    <row r="6533" spans="3:3" x14ac:dyDescent="0.25">
      <c r="C6533" s="37"/>
    </row>
    <row r="6534" spans="3:3" x14ac:dyDescent="0.25">
      <c r="C6534" s="37"/>
    </row>
    <row r="6535" spans="3:3" x14ac:dyDescent="0.25">
      <c r="C6535" s="37"/>
    </row>
    <row r="6536" spans="3:3" x14ac:dyDescent="0.25">
      <c r="C6536" s="37"/>
    </row>
    <row r="6537" spans="3:3" x14ac:dyDescent="0.25">
      <c r="C6537" s="37"/>
    </row>
    <row r="6538" spans="3:3" x14ac:dyDescent="0.25">
      <c r="C6538" s="37"/>
    </row>
    <row r="6539" spans="3:3" x14ac:dyDescent="0.25">
      <c r="C6539" s="37"/>
    </row>
    <row r="6540" spans="3:3" x14ac:dyDescent="0.25">
      <c r="C6540" s="37"/>
    </row>
    <row r="6541" spans="3:3" x14ac:dyDescent="0.25">
      <c r="C6541" s="37"/>
    </row>
    <row r="6542" spans="3:3" x14ac:dyDescent="0.25">
      <c r="C6542" s="37"/>
    </row>
    <row r="6543" spans="3:3" x14ac:dyDescent="0.25">
      <c r="C6543" s="37"/>
    </row>
    <row r="6544" spans="3:3" x14ac:dyDescent="0.25">
      <c r="C6544" s="37"/>
    </row>
    <row r="6545" spans="3:3" x14ac:dyDescent="0.25">
      <c r="C6545" s="37"/>
    </row>
    <row r="6546" spans="3:3" x14ac:dyDescent="0.25">
      <c r="C6546" s="37"/>
    </row>
    <row r="6547" spans="3:3" x14ac:dyDescent="0.25">
      <c r="C6547" s="37"/>
    </row>
    <row r="6548" spans="3:3" x14ac:dyDescent="0.25">
      <c r="C6548" s="37"/>
    </row>
    <row r="6549" spans="3:3" x14ac:dyDescent="0.25">
      <c r="C6549" s="37"/>
    </row>
    <row r="6550" spans="3:3" x14ac:dyDescent="0.25">
      <c r="C6550" s="37"/>
    </row>
    <row r="6551" spans="3:3" x14ac:dyDescent="0.25">
      <c r="C6551" s="37"/>
    </row>
    <row r="6552" spans="3:3" x14ac:dyDescent="0.25">
      <c r="C6552" s="37"/>
    </row>
    <row r="6553" spans="3:3" x14ac:dyDescent="0.25">
      <c r="C6553" s="37"/>
    </row>
    <row r="6554" spans="3:3" x14ac:dyDescent="0.25">
      <c r="C6554" s="37"/>
    </row>
    <row r="6555" spans="3:3" x14ac:dyDescent="0.25">
      <c r="C6555" s="37"/>
    </row>
    <row r="6556" spans="3:3" x14ac:dyDescent="0.25">
      <c r="C6556" s="37"/>
    </row>
    <row r="6557" spans="3:3" x14ac:dyDescent="0.25">
      <c r="C6557" s="37"/>
    </row>
    <row r="6558" spans="3:3" x14ac:dyDescent="0.25">
      <c r="C6558" s="37"/>
    </row>
    <row r="6559" spans="3:3" x14ac:dyDescent="0.25">
      <c r="C6559" s="37"/>
    </row>
    <row r="6560" spans="3:3" x14ac:dyDescent="0.25">
      <c r="C6560" s="37"/>
    </row>
    <row r="6561" spans="3:3" x14ac:dyDescent="0.25">
      <c r="C6561" s="37"/>
    </row>
    <row r="6562" spans="3:3" x14ac:dyDescent="0.25">
      <c r="C6562" s="37"/>
    </row>
    <row r="6563" spans="3:3" x14ac:dyDescent="0.25">
      <c r="C6563" s="37"/>
    </row>
    <row r="6564" spans="3:3" x14ac:dyDescent="0.25">
      <c r="C6564" s="37"/>
    </row>
    <row r="6565" spans="3:3" x14ac:dyDescent="0.25">
      <c r="C6565" s="37"/>
    </row>
    <row r="6566" spans="3:3" x14ac:dyDescent="0.25">
      <c r="C6566" s="37"/>
    </row>
    <row r="6567" spans="3:3" x14ac:dyDescent="0.25">
      <c r="C6567" s="37"/>
    </row>
    <row r="6568" spans="3:3" x14ac:dyDescent="0.25">
      <c r="C6568" s="37"/>
    </row>
    <row r="6569" spans="3:3" x14ac:dyDescent="0.25">
      <c r="C6569" s="37"/>
    </row>
    <row r="6570" spans="3:3" x14ac:dyDescent="0.25">
      <c r="C6570" s="37"/>
    </row>
    <row r="6571" spans="3:3" x14ac:dyDescent="0.25">
      <c r="C6571" s="37"/>
    </row>
    <row r="6572" spans="3:3" x14ac:dyDescent="0.25">
      <c r="C6572" s="37"/>
    </row>
    <row r="6573" spans="3:3" x14ac:dyDescent="0.25">
      <c r="C6573" s="37"/>
    </row>
    <row r="6574" spans="3:3" x14ac:dyDescent="0.25">
      <c r="C6574" s="37"/>
    </row>
    <row r="6575" spans="3:3" x14ac:dyDescent="0.25">
      <c r="C6575" s="37"/>
    </row>
    <row r="6576" spans="3:3" x14ac:dyDescent="0.25">
      <c r="C6576" s="37"/>
    </row>
    <row r="6577" spans="3:3" x14ac:dyDescent="0.25">
      <c r="C6577" s="37"/>
    </row>
    <row r="6578" spans="3:3" x14ac:dyDescent="0.25">
      <c r="C6578" s="37"/>
    </row>
    <row r="6579" spans="3:3" x14ac:dyDescent="0.25">
      <c r="C6579" s="37"/>
    </row>
    <row r="6580" spans="3:3" x14ac:dyDescent="0.25">
      <c r="C6580" s="37"/>
    </row>
    <row r="6581" spans="3:3" x14ac:dyDescent="0.25">
      <c r="C6581" s="37"/>
    </row>
    <row r="6582" spans="3:3" x14ac:dyDescent="0.25">
      <c r="C6582" s="37"/>
    </row>
    <row r="6583" spans="3:3" x14ac:dyDescent="0.25">
      <c r="C6583" s="37"/>
    </row>
    <row r="6584" spans="3:3" x14ac:dyDescent="0.25">
      <c r="C6584" s="37"/>
    </row>
    <row r="6585" spans="3:3" x14ac:dyDescent="0.25">
      <c r="C6585" s="37"/>
    </row>
    <row r="6586" spans="3:3" x14ac:dyDescent="0.25">
      <c r="C6586" s="37"/>
    </row>
    <row r="6587" spans="3:3" x14ac:dyDescent="0.25">
      <c r="C6587" s="37"/>
    </row>
    <row r="6588" spans="3:3" x14ac:dyDescent="0.25">
      <c r="C6588" s="37"/>
    </row>
    <row r="6589" spans="3:3" x14ac:dyDescent="0.25">
      <c r="C6589" s="37"/>
    </row>
    <row r="6590" spans="3:3" x14ac:dyDescent="0.25">
      <c r="C6590" s="37"/>
    </row>
    <row r="6591" spans="3:3" x14ac:dyDescent="0.25">
      <c r="C6591" s="37"/>
    </row>
    <row r="6592" spans="3:3" x14ac:dyDescent="0.25">
      <c r="C6592" s="37"/>
    </row>
    <row r="6593" spans="3:3" x14ac:dyDescent="0.25">
      <c r="C6593" s="37"/>
    </row>
    <row r="6594" spans="3:3" x14ac:dyDescent="0.25">
      <c r="C6594" s="37"/>
    </row>
    <row r="6595" spans="3:3" x14ac:dyDescent="0.25">
      <c r="C6595" s="37"/>
    </row>
    <row r="6596" spans="3:3" x14ac:dyDescent="0.25">
      <c r="C6596" s="37"/>
    </row>
    <row r="6597" spans="3:3" x14ac:dyDescent="0.25">
      <c r="C6597" s="37"/>
    </row>
    <row r="6598" spans="3:3" x14ac:dyDescent="0.25">
      <c r="C6598" s="37"/>
    </row>
    <row r="6599" spans="3:3" x14ac:dyDescent="0.25">
      <c r="C6599" s="37"/>
    </row>
    <row r="6600" spans="3:3" x14ac:dyDescent="0.25">
      <c r="C6600" s="37"/>
    </row>
    <row r="6601" spans="3:3" x14ac:dyDescent="0.25">
      <c r="C6601" s="37"/>
    </row>
    <row r="6602" spans="3:3" x14ac:dyDescent="0.25">
      <c r="C6602" s="37"/>
    </row>
    <row r="6603" spans="3:3" x14ac:dyDescent="0.25">
      <c r="C6603" s="37"/>
    </row>
    <row r="6604" spans="3:3" x14ac:dyDescent="0.25">
      <c r="C6604" s="37"/>
    </row>
    <row r="6605" spans="3:3" x14ac:dyDescent="0.25">
      <c r="C6605" s="37"/>
    </row>
    <row r="6606" spans="3:3" x14ac:dyDescent="0.25">
      <c r="C6606" s="37"/>
    </row>
    <row r="6607" spans="3:3" x14ac:dyDescent="0.25">
      <c r="C6607" s="37"/>
    </row>
    <row r="6608" spans="3:3" x14ac:dyDescent="0.25">
      <c r="C6608" s="37"/>
    </row>
    <row r="6609" spans="3:3" x14ac:dyDescent="0.25">
      <c r="C6609" s="37"/>
    </row>
    <row r="6610" spans="3:3" x14ac:dyDescent="0.25">
      <c r="C6610" s="37"/>
    </row>
    <row r="6611" spans="3:3" x14ac:dyDescent="0.25">
      <c r="C6611" s="37"/>
    </row>
    <row r="6612" spans="3:3" x14ac:dyDescent="0.25">
      <c r="C6612" s="37"/>
    </row>
    <row r="6613" spans="3:3" x14ac:dyDescent="0.25">
      <c r="C6613" s="37"/>
    </row>
    <row r="6614" spans="3:3" x14ac:dyDescent="0.25">
      <c r="C6614" s="37"/>
    </row>
    <row r="6615" spans="3:3" x14ac:dyDescent="0.25">
      <c r="C6615" s="37"/>
    </row>
    <row r="6616" spans="3:3" x14ac:dyDescent="0.25">
      <c r="C6616" s="37"/>
    </row>
    <row r="6617" spans="3:3" x14ac:dyDescent="0.25">
      <c r="C6617" s="37"/>
    </row>
    <row r="6618" spans="3:3" x14ac:dyDescent="0.25">
      <c r="C6618" s="37"/>
    </row>
    <row r="6619" spans="3:3" x14ac:dyDescent="0.25">
      <c r="C6619" s="37"/>
    </row>
    <row r="6620" spans="3:3" x14ac:dyDescent="0.25">
      <c r="C6620" s="37"/>
    </row>
    <row r="6621" spans="3:3" x14ac:dyDescent="0.25">
      <c r="C6621" s="37"/>
    </row>
    <row r="6622" spans="3:3" x14ac:dyDescent="0.25">
      <c r="C6622" s="37"/>
    </row>
    <row r="6623" spans="3:3" x14ac:dyDescent="0.25">
      <c r="C6623" s="37"/>
    </row>
    <row r="6624" spans="3:3" x14ac:dyDescent="0.25">
      <c r="C6624" s="37"/>
    </row>
    <row r="6625" spans="3:3" x14ac:dyDescent="0.25">
      <c r="C6625" s="37"/>
    </row>
    <row r="6626" spans="3:3" x14ac:dyDescent="0.25">
      <c r="C6626" s="37"/>
    </row>
    <row r="6627" spans="3:3" x14ac:dyDescent="0.25">
      <c r="C6627" s="37"/>
    </row>
    <row r="6628" spans="3:3" x14ac:dyDescent="0.25">
      <c r="C6628" s="37"/>
    </row>
    <row r="6629" spans="3:3" x14ac:dyDescent="0.25">
      <c r="C6629" s="37"/>
    </row>
    <row r="6630" spans="3:3" x14ac:dyDescent="0.25">
      <c r="C6630" s="37"/>
    </row>
    <row r="6631" spans="3:3" x14ac:dyDescent="0.25">
      <c r="C6631" s="37"/>
    </row>
    <row r="6632" spans="3:3" x14ac:dyDescent="0.25">
      <c r="C6632" s="37"/>
    </row>
    <row r="6633" spans="3:3" x14ac:dyDescent="0.25">
      <c r="C6633" s="37"/>
    </row>
    <row r="6634" spans="3:3" x14ac:dyDescent="0.25">
      <c r="C6634" s="37"/>
    </row>
    <row r="6635" spans="3:3" x14ac:dyDescent="0.25">
      <c r="C6635" s="37"/>
    </row>
    <row r="6636" spans="3:3" x14ac:dyDescent="0.25">
      <c r="C6636" s="37"/>
    </row>
    <row r="6637" spans="3:3" x14ac:dyDescent="0.25">
      <c r="C6637" s="37"/>
    </row>
    <row r="6638" spans="3:3" x14ac:dyDescent="0.25">
      <c r="C6638" s="37"/>
    </row>
    <row r="6639" spans="3:3" x14ac:dyDescent="0.25">
      <c r="C6639" s="37"/>
    </row>
    <row r="6640" spans="3:3" x14ac:dyDescent="0.25">
      <c r="C6640" s="37"/>
    </row>
    <row r="6641" spans="3:3" x14ac:dyDescent="0.25">
      <c r="C6641" s="37"/>
    </row>
    <row r="6642" spans="3:3" x14ac:dyDescent="0.25">
      <c r="C6642" s="37"/>
    </row>
    <row r="6643" spans="3:3" x14ac:dyDescent="0.25">
      <c r="C6643" s="37"/>
    </row>
    <row r="6644" spans="3:3" x14ac:dyDescent="0.25">
      <c r="C6644" s="37"/>
    </row>
    <row r="6645" spans="3:3" x14ac:dyDescent="0.25">
      <c r="C6645" s="37"/>
    </row>
    <row r="6646" spans="3:3" x14ac:dyDescent="0.25">
      <c r="C6646" s="37"/>
    </row>
    <row r="6647" spans="3:3" x14ac:dyDescent="0.25">
      <c r="C6647" s="37"/>
    </row>
    <row r="6648" spans="3:3" x14ac:dyDescent="0.25">
      <c r="C6648" s="37"/>
    </row>
    <row r="6649" spans="3:3" x14ac:dyDescent="0.25">
      <c r="C6649" s="37"/>
    </row>
    <row r="6650" spans="3:3" x14ac:dyDescent="0.25">
      <c r="C6650" s="37"/>
    </row>
    <row r="6651" spans="3:3" x14ac:dyDescent="0.25">
      <c r="C6651" s="37"/>
    </row>
    <row r="6652" spans="3:3" x14ac:dyDescent="0.25">
      <c r="C6652" s="37"/>
    </row>
    <row r="6653" spans="3:3" x14ac:dyDescent="0.25">
      <c r="C6653" s="37"/>
    </row>
    <row r="6654" spans="3:3" x14ac:dyDescent="0.25">
      <c r="C6654" s="37"/>
    </row>
    <row r="6655" spans="3:3" x14ac:dyDescent="0.25">
      <c r="C6655" s="37"/>
    </row>
    <row r="6656" spans="3:3" x14ac:dyDescent="0.25">
      <c r="C6656" s="37"/>
    </row>
    <row r="6657" spans="3:3" x14ac:dyDescent="0.25">
      <c r="C6657" s="37"/>
    </row>
    <row r="6658" spans="3:3" x14ac:dyDescent="0.25">
      <c r="C6658" s="37"/>
    </row>
    <row r="6659" spans="3:3" x14ac:dyDescent="0.25">
      <c r="C6659" s="37"/>
    </row>
    <row r="6660" spans="3:3" x14ac:dyDescent="0.25">
      <c r="C6660" s="37"/>
    </row>
    <row r="6661" spans="3:3" x14ac:dyDescent="0.25">
      <c r="C6661" s="37"/>
    </row>
    <row r="6662" spans="3:3" x14ac:dyDescent="0.25">
      <c r="C6662" s="37"/>
    </row>
    <row r="6663" spans="3:3" x14ac:dyDescent="0.25">
      <c r="C6663" s="37"/>
    </row>
    <row r="6664" spans="3:3" x14ac:dyDescent="0.25">
      <c r="C6664" s="37"/>
    </row>
    <row r="6665" spans="3:3" x14ac:dyDescent="0.25">
      <c r="C6665" s="37"/>
    </row>
    <row r="6666" spans="3:3" x14ac:dyDescent="0.25">
      <c r="C6666" s="37"/>
    </row>
    <row r="6667" spans="3:3" x14ac:dyDescent="0.25">
      <c r="C6667" s="37"/>
    </row>
    <row r="6668" spans="3:3" x14ac:dyDescent="0.25">
      <c r="C6668" s="37"/>
    </row>
    <row r="6669" spans="3:3" x14ac:dyDescent="0.25">
      <c r="C6669" s="37"/>
    </row>
    <row r="6670" spans="3:3" x14ac:dyDescent="0.25">
      <c r="C6670" s="37"/>
    </row>
    <row r="6671" spans="3:3" x14ac:dyDescent="0.25">
      <c r="C6671" s="37"/>
    </row>
    <row r="6672" spans="3:3" x14ac:dyDescent="0.25">
      <c r="C6672" s="37"/>
    </row>
    <row r="6673" spans="3:3" x14ac:dyDescent="0.25">
      <c r="C6673" s="37"/>
    </row>
    <row r="6674" spans="3:3" x14ac:dyDescent="0.25">
      <c r="C6674" s="37"/>
    </row>
    <row r="6675" spans="3:3" x14ac:dyDescent="0.25">
      <c r="C6675" s="37"/>
    </row>
    <row r="6676" spans="3:3" x14ac:dyDescent="0.25">
      <c r="C6676" s="37"/>
    </row>
    <row r="6677" spans="3:3" x14ac:dyDescent="0.25">
      <c r="C6677" s="37"/>
    </row>
    <row r="6678" spans="3:3" x14ac:dyDescent="0.25">
      <c r="C6678" s="37"/>
    </row>
    <row r="6679" spans="3:3" x14ac:dyDescent="0.25">
      <c r="C6679" s="37"/>
    </row>
    <row r="6680" spans="3:3" x14ac:dyDescent="0.25">
      <c r="C6680" s="37"/>
    </row>
    <row r="6681" spans="3:3" x14ac:dyDescent="0.25">
      <c r="C6681" s="37"/>
    </row>
    <row r="6682" spans="3:3" x14ac:dyDescent="0.25">
      <c r="C6682" s="37"/>
    </row>
    <row r="6683" spans="3:3" x14ac:dyDescent="0.25">
      <c r="C6683" s="37"/>
    </row>
    <row r="6684" spans="3:3" x14ac:dyDescent="0.25">
      <c r="C6684" s="37"/>
    </row>
    <row r="6685" spans="3:3" x14ac:dyDescent="0.25">
      <c r="C6685" s="37"/>
    </row>
    <row r="6686" spans="3:3" x14ac:dyDescent="0.25">
      <c r="C6686" s="37"/>
    </row>
    <row r="6687" spans="3:3" x14ac:dyDescent="0.25">
      <c r="C6687" s="37"/>
    </row>
    <row r="6688" spans="3:3" x14ac:dyDescent="0.25">
      <c r="C6688" s="37"/>
    </row>
    <row r="6689" spans="3:3" x14ac:dyDescent="0.25">
      <c r="C6689" s="37"/>
    </row>
    <row r="6690" spans="3:3" x14ac:dyDescent="0.25">
      <c r="C6690" s="37"/>
    </row>
    <row r="6691" spans="3:3" x14ac:dyDescent="0.25">
      <c r="C6691" s="37"/>
    </row>
    <row r="6692" spans="3:3" x14ac:dyDescent="0.25">
      <c r="C6692" s="37"/>
    </row>
    <row r="6693" spans="3:3" x14ac:dyDescent="0.25">
      <c r="C6693" s="37"/>
    </row>
    <row r="6694" spans="3:3" x14ac:dyDescent="0.25">
      <c r="C6694" s="37"/>
    </row>
    <row r="6695" spans="3:3" x14ac:dyDescent="0.25">
      <c r="C6695" s="37"/>
    </row>
    <row r="6696" spans="3:3" x14ac:dyDescent="0.25">
      <c r="C6696" s="37"/>
    </row>
    <row r="6697" spans="3:3" x14ac:dyDescent="0.25">
      <c r="C6697" s="37"/>
    </row>
    <row r="6698" spans="3:3" x14ac:dyDescent="0.25">
      <c r="C6698" s="37"/>
    </row>
    <row r="6699" spans="3:3" x14ac:dyDescent="0.25">
      <c r="C6699" s="37"/>
    </row>
    <row r="6700" spans="3:3" x14ac:dyDescent="0.25">
      <c r="C6700" s="37"/>
    </row>
    <row r="6701" spans="3:3" x14ac:dyDescent="0.25">
      <c r="C6701" s="37"/>
    </row>
    <row r="6702" spans="3:3" x14ac:dyDescent="0.25">
      <c r="C6702" s="37"/>
    </row>
    <row r="6703" spans="3:3" x14ac:dyDescent="0.25">
      <c r="C6703" s="37"/>
    </row>
    <row r="6704" spans="3:3" x14ac:dyDescent="0.25">
      <c r="C6704" s="37"/>
    </row>
    <row r="6705" spans="3:3" x14ac:dyDescent="0.25">
      <c r="C6705" s="37"/>
    </row>
    <row r="6706" spans="3:3" x14ac:dyDescent="0.25">
      <c r="C6706" s="37"/>
    </row>
    <row r="6707" spans="3:3" x14ac:dyDescent="0.25">
      <c r="C6707" s="37"/>
    </row>
    <row r="6708" spans="3:3" x14ac:dyDescent="0.25">
      <c r="C6708" s="37"/>
    </row>
    <row r="6709" spans="3:3" x14ac:dyDescent="0.25">
      <c r="C6709" s="37"/>
    </row>
    <row r="6710" spans="3:3" x14ac:dyDescent="0.25">
      <c r="C6710" s="37"/>
    </row>
    <row r="6711" spans="3:3" x14ac:dyDescent="0.25">
      <c r="C6711" s="37"/>
    </row>
    <row r="6712" spans="3:3" x14ac:dyDescent="0.25">
      <c r="C6712" s="37"/>
    </row>
    <row r="6713" spans="3:3" x14ac:dyDescent="0.25">
      <c r="C6713" s="37"/>
    </row>
    <row r="6714" spans="3:3" x14ac:dyDescent="0.25">
      <c r="C6714" s="37"/>
    </row>
    <row r="6715" spans="3:3" x14ac:dyDescent="0.25">
      <c r="C6715" s="37"/>
    </row>
    <row r="6716" spans="3:3" x14ac:dyDescent="0.25">
      <c r="C6716" s="37"/>
    </row>
    <row r="6717" spans="3:3" x14ac:dyDescent="0.25">
      <c r="C6717" s="37"/>
    </row>
    <row r="6718" spans="3:3" x14ac:dyDescent="0.25">
      <c r="C6718" s="37"/>
    </row>
    <row r="6719" spans="3:3" x14ac:dyDescent="0.25">
      <c r="C6719" s="37"/>
    </row>
    <row r="6720" spans="3:3" x14ac:dyDescent="0.25">
      <c r="C6720" s="37"/>
    </row>
    <row r="6721" spans="3:3" x14ac:dyDescent="0.25">
      <c r="C6721" s="37"/>
    </row>
    <row r="6722" spans="3:3" x14ac:dyDescent="0.25">
      <c r="C6722" s="37"/>
    </row>
    <row r="6723" spans="3:3" x14ac:dyDescent="0.25">
      <c r="C6723" s="37"/>
    </row>
    <row r="6724" spans="3:3" x14ac:dyDescent="0.25">
      <c r="C6724" s="37"/>
    </row>
    <row r="6725" spans="3:3" x14ac:dyDescent="0.25">
      <c r="C6725" s="37"/>
    </row>
    <row r="6726" spans="3:3" x14ac:dyDescent="0.25">
      <c r="C6726" s="37"/>
    </row>
    <row r="6727" spans="3:3" x14ac:dyDescent="0.25">
      <c r="C6727" s="37"/>
    </row>
    <row r="6728" spans="3:3" x14ac:dyDescent="0.25">
      <c r="C6728" s="37"/>
    </row>
    <row r="6729" spans="3:3" x14ac:dyDescent="0.25">
      <c r="C6729" s="37"/>
    </row>
    <row r="6730" spans="3:3" x14ac:dyDescent="0.25">
      <c r="C6730" s="37"/>
    </row>
    <row r="6731" spans="3:3" x14ac:dyDescent="0.25">
      <c r="C6731" s="37"/>
    </row>
    <row r="6732" spans="3:3" x14ac:dyDescent="0.25">
      <c r="C6732" s="37"/>
    </row>
    <row r="6733" spans="3:3" x14ac:dyDescent="0.25">
      <c r="C6733" s="37"/>
    </row>
    <row r="6734" spans="3:3" x14ac:dyDescent="0.25">
      <c r="C6734" s="37"/>
    </row>
    <row r="6735" spans="3:3" x14ac:dyDescent="0.25">
      <c r="C6735" s="37"/>
    </row>
    <row r="6736" spans="3:3" x14ac:dyDescent="0.25">
      <c r="C6736" s="37"/>
    </row>
    <row r="6737" spans="3:3" x14ac:dyDescent="0.25">
      <c r="C6737" s="37"/>
    </row>
    <row r="6738" spans="3:3" x14ac:dyDescent="0.25">
      <c r="C6738" s="37"/>
    </row>
    <row r="6739" spans="3:3" x14ac:dyDescent="0.25">
      <c r="C6739" s="37"/>
    </row>
    <row r="6740" spans="3:3" x14ac:dyDescent="0.25">
      <c r="C6740" s="37"/>
    </row>
    <row r="6741" spans="3:3" x14ac:dyDescent="0.25">
      <c r="C6741" s="37"/>
    </row>
    <row r="6742" spans="3:3" x14ac:dyDescent="0.25">
      <c r="C6742" s="37"/>
    </row>
    <row r="6743" spans="3:3" x14ac:dyDescent="0.25">
      <c r="C6743" s="37"/>
    </row>
    <row r="6744" spans="3:3" x14ac:dyDescent="0.25">
      <c r="C6744" s="37"/>
    </row>
    <row r="6745" spans="3:3" x14ac:dyDescent="0.25">
      <c r="C6745" s="37"/>
    </row>
    <row r="6746" spans="3:3" x14ac:dyDescent="0.25">
      <c r="C6746" s="37"/>
    </row>
    <row r="6747" spans="3:3" x14ac:dyDescent="0.25">
      <c r="C6747" s="37"/>
    </row>
    <row r="6748" spans="3:3" x14ac:dyDescent="0.25">
      <c r="C6748" s="37"/>
    </row>
    <row r="6749" spans="3:3" x14ac:dyDescent="0.25">
      <c r="C6749" s="37"/>
    </row>
    <row r="6750" spans="3:3" x14ac:dyDescent="0.25">
      <c r="C6750" s="37"/>
    </row>
    <row r="6751" spans="3:3" x14ac:dyDescent="0.25">
      <c r="C6751" s="37"/>
    </row>
    <row r="6752" spans="3:3" x14ac:dyDescent="0.25">
      <c r="C6752" s="37"/>
    </row>
    <row r="6753" spans="3:3" x14ac:dyDescent="0.25">
      <c r="C6753" s="37"/>
    </row>
    <row r="6754" spans="3:3" x14ac:dyDescent="0.25">
      <c r="C6754" s="37"/>
    </row>
    <row r="6755" spans="3:3" x14ac:dyDescent="0.25">
      <c r="C6755" s="37"/>
    </row>
    <row r="6756" spans="3:3" x14ac:dyDescent="0.25">
      <c r="C6756" s="37"/>
    </row>
    <row r="6757" spans="3:3" x14ac:dyDescent="0.25">
      <c r="C6757" s="37"/>
    </row>
    <row r="6758" spans="3:3" x14ac:dyDescent="0.25">
      <c r="C6758" s="37"/>
    </row>
    <row r="6759" spans="3:3" x14ac:dyDescent="0.25">
      <c r="C6759" s="37"/>
    </row>
    <row r="6760" spans="3:3" x14ac:dyDescent="0.25">
      <c r="C6760" s="37"/>
    </row>
    <row r="6761" spans="3:3" x14ac:dyDescent="0.25">
      <c r="C6761" s="37"/>
    </row>
    <row r="6762" spans="3:3" x14ac:dyDescent="0.25">
      <c r="C6762" s="37"/>
    </row>
    <row r="6763" spans="3:3" x14ac:dyDescent="0.25">
      <c r="C6763" s="37"/>
    </row>
    <row r="6764" spans="3:3" x14ac:dyDescent="0.25">
      <c r="C6764" s="37"/>
    </row>
    <row r="6765" spans="3:3" x14ac:dyDescent="0.25">
      <c r="C6765" s="37"/>
    </row>
    <row r="6766" spans="3:3" x14ac:dyDescent="0.25">
      <c r="C6766" s="37"/>
    </row>
    <row r="6767" spans="3:3" x14ac:dyDescent="0.25">
      <c r="C6767" s="37"/>
    </row>
    <row r="6768" spans="3:3" x14ac:dyDescent="0.25">
      <c r="C6768" s="37"/>
    </row>
    <row r="6769" spans="3:3" x14ac:dyDescent="0.25">
      <c r="C6769" s="37"/>
    </row>
    <row r="6770" spans="3:3" x14ac:dyDescent="0.25">
      <c r="C6770" s="37"/>
    </row>
    <row r="6771" spans="3:3" x14ac:dyDescent="0.25">
      <c r="C6771" s="37"/>
    </row>
    <row r="6772" spans="3:3" x14ac:dyDescent="0.25">
      <c r="C6772" s="37"/>
    </row>
    <row r="6773" spans="3:3" x14ac:dyDescent="0.25">
      <c r="C6773" s="37"/>
    </row>
    <row r="6774" spans="3:3" x14ac:dyDescent="0.25">
      <c r="C6774" s="37"/>
    </row>
    <row r="6775" spans="3:3" x14ac:dyDescent="0.25">
      <c r="C6775" s="37"/>
    </row>
    <row r="6776" spans="3:3" x14ac:dyDescent="0.25">
      <c r="C6776" s="37"/>
    </row>
    <row r="6777" spans="3:3" x14ac:dyDescent="0.25">
      <c r="C6777" s="37"/>
    </row>
    <row r="6778" spans="3:3" x14ac:dyDescent="0.25">
      <c r="C6778" s="37"/>
    </row>
    <row r="6779" spans="3:3" x14ac:dyDescent="0.25">
      <c r="C6779" s="37"/>
    </row>
    <row r="6780" spans="3:3" x14ac:dyDescent="0.25">
      <c r="C6780" s="37"/>
    </row>
    <row r="6781" spans="3:3" x14ac:dyDescent="0.25">
      <c r="C6781" s="37"/>
    </row>
    <row r="6782" spans="3:3" x14ac:dyDescent="0.25">
      <c r="C6782" s="37"/>
    </row>
    <row r="6783" spans="3:3" x14ac:dyDescent="0.25">
      <c r="C6783" s="37"/>
    </row>
    <row r="6784" spans="3:3" x14ac:dyDescent="0.25">
      <c r="C6784" s="37"/>
    </row>
    <row r="6785" spans="3:3" x14ac:dyDescent="0.25">
      <c r="C6785" s="37"/>
    </row>
    <row r="6786" spans="3:3" x14ac:dyDescent="0.25">
      <c r="C6786" s="37"/>
    </row>
    <row r="6787" spans="3:3" x14ac:dyDescent="0.25">
      <c r="C6787" s="37"/>
    </row>
    <row r="6788" spans="3:3" x14ac:dyDescent="0.25">
      <c r="C6788" s="37"/>
    </row>
    <row r="6789" spans="3:3" x14ac:dyDescent="0.25">
      <c r="C6789" s="37"/>
    </row>
    <row r="6790" spans="3:3" x14ac:dyDescent="0.25">
      <c r="C6790" s="37"/>
    </row>
    <row r="6791" spans="3:3" x14ac:dyDescent="0.25">
      <c r="C6791" s="37"/>
    </row>
    <row r="6792" spans="3:3" x14ac:dyDescent="0.25">
      <c r="C6792" s="37"/>
    </row>
    <row r="6793" spans="3:3" x14ac:dyDescent="0.25">
      <c r="C6793" s="37"/>
    </row>
    <row r="6794" spans="3:3" x14ac:dyDescent="0.25">
      <c r="C6794" s="37"/>
    </row>
    <row r="6795" spans="3:3" x14ac:dyDescent="0.25">
      <c r="C6795" s="37"/>
    </row>
    <row r="6796" spans="3:3" x14ac:dyDescent="0.25">
      <c r="C6796" s="37"/>
    </row>
    <row r="6797" spans="3:3" x14ac:dyDescent="0.25">
      <c r="C6797" s="37"/>
    </row>
    <row r="6798" spans="3:3" x14ac:dyDescent="0.25">
      <c r="C6798" s="37"/>
    </row>
    <row r="6799" spans="3:3" x14ac:dyDescent="0.25">
      <c r="C6799" s="37"/>
    </row>
    <row r="6800" spans="3:3" x14ac:dyDescent="0.25">
      <c r="C6800" s="37"/>
    </row>
    <row r="6801" spans="3:3" x14ac:dyDescent="0.25">
      <c r="C6801" s="37"/>
    </row>
    <row r="6802" spans="3:3" x14ac:dyDescent="0.25">
      <c r="C6802" s="37"/>
    </row>
    <row r="6803" spans="3:3" x14ac:dyDescent="0.25">
      <c r="C6803" s="37"/>
    </row>
    <row r="6804" spans="3:3" x14ac:dyDescent="0.25">
      <c r="C6804" s="37"/>
    </row>
    <row r="6805" spans="3:3" x14ac:dyDescent="0.25">
      <c r="C6805" s="37"/>
    </row>
    <row r="6806" spans="3:3" x14ac:dyDescent="0.25">
      <c r="C6806" s="37"/>
    </row>
    <row r="6807" spans="3:3" x14ac:dyDescent="0.25">
      <c r="C6807" s="37"/>
    </row>
    <row r="6808" spans="3:3" x14ac:dyDescent="0.25">
      <c r="C6808" s="37"/>
    </row>
    <row r="6809" spans="3:3" x14ac:dyDescent="0.25">
      <c r="C6809" s="37"/>
    </row>
    <row r="6810" spans="3:3" x14ac:dyDescent="0.25">
      <c r="C6810" s="37"/>
    </row>
    <row r="6811" spans="3:3" x14ac:dyDescent="0.25">
      <c r="C6811" s="37"/>
    </row>
    <row r="6812" spans="3:3" x14ac:dyDescent="0.25">
      <c r="C6812" s="37"/>
    </row>
    <row r="6813" spans="3:3" x14ac:dyDescent="0.25">
      <c r="C6813" s="37"/>
    </row>
    <row r="6814" spans="3:3" x14ac:dyDescent="0.25">
      <c r="C6814" s="37"/>
    </row>
    <row r="6815" spans="3:3" x14ac:dyDescent="0.25">
      <c r="C6815" s="37"/>
    </row>
    <row r="6816" spans="3:3" x14ac:dyDescent="0.25">
      <c r="C6816" s="37"/>
    </row>
    <row r="6817" spans="3:3" x14ac:dyDescent="0.25">
      <c r="C6817" s="37"/>
    </row>
    <row r="6818" spans="3:3" x14ac:dyDescent="0.25">
      <c r="C6818" s="37"/>
    </row>
    <row r="6819" spans="3:3" x14ac:dyDescent="0.25">
      <c r="C6819" s="37"/>
    </row>
    <row r="6820" spans="3:3" x14ac:dyDescent="0.25">
      <c r="C6820" s="37"/>
    </row>
    <row r="6821" spans="3:3" x14ac:dyDescent="0.25">
      <c r="C6821" s="37"/>
    </row>
    <row r="6822" spans="3:3" x14ac:dyDescent="0.25">
      <c r="C6822" s="37"/>
    </row>
    <row r="6823" spans="3:3" x14ac:dyDescent="0.25">
      <c r="C6823" s="37"/>
    </row>
    <row r="6824" spans="3:3" x14ac:dyDescent="0.25">
      <c r="C6824" s="37"/>
    </row>
    <row r="6825" spans="3:3" x14ac:dyDescent="0.25">
      <c r="C6825" s="37"/>
    </row>
    <row r="6826" spans="3:3" x14ac:dyDescent="0.25">
      <c r="C6826" s="37"/>
    </row>
    <row r="6827" spans="3:3" x14ac:dyDescent="0.25">
      <c r="C6827" s="37"/>
    </row>
    <row r="6828" spans="3:3" x14ac:dyDescent="0.25">
      <c r="C6828" s="37"/>
    </row>
    <row r="6829" spans="3:3" x14ac:dyDescent="0.25">
      <c r="C6829" s="37"/>
    </row>
    <row r="6830" spans="3:3" x14ac:dyDescent="0.25">
      <c r="C6830" s="37"/>
    </row>
    <row r="6831" spans="3:3" x14ac:dyDescent="0.25">
      <c r="C6831" s="37"/>
    </row>
    <row r="6832" spans="3:3" x14ac:dyDescent="0.25">
      <c r="C6832" s="37"/>
    </row>
    <row r="6833" spans="3:3" x14ac:dyDescent="0.25">
      <c r="C6833" s="37"/>
    </row>
    <row r="6834" spans="3:3" x14ac:dyDescent="0.25">
      <c r="C6834" s="37"/>
    </row>
    <row r="6835" spans="3:3" x14ac:dyDescent="0.25">
      <c r="C6835" s="37"/>
    </row>
    <row r="6836" spans="3:3" x14ac:dyDescent="0.25">
      <c r="C6836" s="37"/>
    </row>
    <row r="6837" spans="3:3" x14ac:dyDescent="0.25">
      <c r="C6837" s="37"/>
    </row>
    <row r="6838" spans="3:3" x14ac:dyDescent="0.25">
      <c r="C6838" s="37"/>
    </row>
    <row r="6839" spans="3:3" x14ac:dyDescent="0.25">
      <c r="C6839" s="37"/>
    </row>
    <row r="6840" spans="3:3" x14ac:dyDescent="0.25">
      <c r="C6840" s="37"/>
    </row>
    <row r="6841" spans="3:3" x14ac:dyDescent="0.25">
      <c r="C6841" s="37"/>
    </row>
    <row r="6842" spans="3:3" x14ac:dyDescent="0.25">
      <c r="C6842" s="37"/>
    </row>
    <row r="6843" spans="3:3" x14ac:dyDescent="0.25">
      <c r="C6843" s="37"/>
    </row>
    <row r="6844" spans="3:3" x14ac:dyDescent="0.25">
      <c r="C6844" s="37"/>
    </row>
    <row r="6845" spans="3:3" x14ac:dyDescent="0.25">
      <c r="C6845" s="37"/>
    </row>
    <row r="6846" spans="3:3" x14ac:dyDescent="0.25">
      <c r="C6846" s="37"/>
    </row>
    <row r="6847" spans="3:3" x14ac:dyDescent="0.25">
      <c r="C6847" s="37"/>
    </row>
    <row r="6848" spans="3:3" x14ac:dyDescent="0.25">
      <c r="C6848" s="37"/>
    </row>
    <row r="6849" spans="3:3" x14ac:dyDescent="0.25">
      <c r="C6849" s="37"/>
    </row>
    <row r="6850" spans="3:3" x14ac:dyDescent="0.25">
      <c r="C6850" s="37"/>
    </row>
    <row r="6851" spans="3:3" x14ac:dyDescent="0.25">
      <c r="C6851" s="37"/>
    </row>
    <row r="6852" spans="3:3" x14ac:dyDescent="0.25">
      <c r="C6852" s="37"/>
    </row>
    <row r="6853" spans="3:3" x14ac:dyDescent="0.25">
      <c r="C6853" s="37"/>
    </row>
    <row r="6854" spans="3:3" x14ac:dyDescent="0.25">
      <c r="C6854" s="37"/>
    </row>
    <row r="6855" spans="3:3" x14ac:dyDescent="0.25">
      <c r="C6855" s="37"/>
    </row>
    <row r="6856" spans="3:3" x14ac:dyDescent="0.25">
      <c r="C6856" s="37"/>
    </row>
    <row r="6857" spans="3:3" x14ac:dyDescent="0.25">
      <c r="C6857" s="37"/>
    </row>
    <row r="6858" spans="3:3" x14ac:dyDescent="0.25">
      <c r="C6858" s="37"/>
    </row>
    <row r="6859" spans="3:3" x14ac:dyDescent="0.25">
      <c r="C6859" s="37"/>
    </row>
    <row r="6860" spans="3:3" x14ac:dyDescent="0.25">
      <c r="C6860" s="37"/>
    </row>
    <row r="6861" spans="3:3" x14ac:dyDescent="0.25">
      <c r="C6861" s="37"/>
    </row>
    <row r="6862" spans="3:3" x14ac:dyDescent="0.25">
      <c r="C6862" s="37"/>
    </row>
    <row r="6863" spans="3:3" x14ac:dyDescent="0.25">
      <c r="C6863" s="37"/>
    </row>
    <row r="6864" spans="3:3" x14ac:dyDescent="0.25">
      <c r="C6864" s="37"/>
    </row>
    <row r="6865" spans="3:3" x14ac:dyDescent="0.25">
      <c r="C6865" s="37"/>
    </row>
    <row r="6866" spans="3:3" x14ac:dyDescent="0.25">
      <c r="C6866" s="37"/>
    </row>
    <row r="6867" spans="3:3" x14ac:dyDescent="0.25">
      <c r="C6867" s="37"/>
    </row>
    <row r="6868" spans="3:3" x14ac:dyDescent="0.25">
      <c r="C6868" s="37"/>
    </row>
    <row r="6869" spans="3:3" x14ac:dyDescent="0.25">
      <c r="C6869" s="37"/>
    </row>
    <row r="6870" spans="3:3" x14ac:dyDescent="0.25">
      <c r="C6870" s="37"/>
    </row>
    <row r="6871" spans="3:3" x14ac:dyDescent="0.25">
      <c r="C6871" s="37"/>
    </row>
    <row r="6872" spans="3:3" x14ac:dyDescent="0.25">
      <c r="C6872" s="37"/>
    </row>
    <row r="6873" spans="3:3" x14ac:dyDescent="0.25">
      <c r="C6873" s="37"/>
    </row>
    <row r="6874" spans="3:3" x14ac:dyDescent="0.25">
      <c r="C6874" s="37"/>
    </row>
    <row r="6875" spans="3:3" x14ac:dyDescent="0.25">
      <c r="C6875" s="37"/>
    </row>
    <row r="6876" spans="3:3" x14ac:dyDescent="0.25">
      <c r="C6876" s="37"/>
    </row>
    <row r="6877" spans="3:3" x14ac:dyDescent="0.25">
      <c r="C6877" s="37"/>
    </row>
    <row r="6878" spans="3:3" x14ac:dyDescent="0.25">
      <c r="C6878" s="37"/>
    </row>
    <row r="6879" spans="3:3" x14ac:dyDescent="0.25">
      <c r="C6879" s="37"/>
    </row>
    <row r="6880" spans="3:3" x14ac:dyDescent="0.25">
      <c r="C6880" s="37"/>
    </row>
    <row r="6881" spans="3:3" x14ac:dyDescent="0.25">
      <c r="C6881" s="37"/>
    </row>
    <row r="6882" spans="3:3" x14ac:dyDescent="0.25">
      <c r="C6882" s="37"/>
    </row>
    <row r="6883" spans="3:3" x14ac:dyDescent="0.25">
      <c r="C6883" s="37"/>
    </row>
    <row r="6884" spans="3:3" x14ac:dyDescent="0.25">
      <c r="C6884" s="37"/>
    </row>
    <row r="6885" spans="3:3" x14ac:dyDescent="0.25">
      <c r="C6885" s="37"/>
    </row>
    <row r="6886" spans="3:3" x14ac:dyDescent="0.25">
      <c r="C6886" s="37"/>
    </row>
    <row r="6887" spans="3:3" x14ac:dyDescent="0.25">
      <c r="C6887" s="37"/>
    </row>
    <row r="6888" spans="3:3" x14ac:dyDescent="0.25">
      <c r="C6888" s="37"/>
    </row>
    <row r="6889" spans="3:3" x14ac:dyDescent="0.25">
      <c r="C6889" s="37"/>
    </row>
    <row r="6890" spans="3:3" x14ac:dyDescent="0.25">
      <c r="C6890" s="37"/>
    </row>
    <row r="6891" spans="3:3" x14ac:dyDescent="0.25">
      <c r="C6891" s="37"/>
    </row>
    <row r="6892" spans="3:3" x14ac:dyDescent="0.25">
      <c r="C6892" s="37"/>
    </row>
    <row r="6893" spans="3:3" x14ac:dyDescent="0.25">
      <c r="C6893" s="37"/>
    </row>
    <row r="6894" spans="3:3" x14ac:dyDescent="0.25">
      <c r="C6894" s="37"/>
    </row>
    <row r="6895" spans="3:3" x14ac:dyDescent="0.25">
      <c r="C6895" s="37"/>
    </row>
    <row r="6896" spans="3:3" x14ac:dyDescent="0.25">
      <c r="C6896" s="37"/>
    </row>
    <row r="6897" spans="3:3" x14ac:dyDescent="0.25">
      <c r="C6897" s="37"/>
    </row>
    <row r="6898" spans="3:3" x14ac:dyDescent="0.25">
      <c r="C6898" s="37"/>
    </row>
    <row r="6899" spans="3:3" x14ac:dyDescent="0.25">
      <c r="C6899" s="37"/>
    </row>
    <row r="6900" spans="3:3" x14ac:dyDescent="0.25">
      <c r="C6900" s="37"/>
    </row>
    <row r="6901" spans="3:3" x14ac:dyDescent="0.25">
      <c r="C6901" s="37"/>
    </row>
    <row r="6902" spans="3:3" x14ac:dyDescent="0.25">
      <c r="C6902" s="37"/>
    </row>
    <row r="6903" spans="3:3" x14ac:dyDescent="0.25">
      <c r="C6903" s="37"/>
    </row>
    <row r="6904" spans="3:3" x14ac:dyDescent="0.25">
      <c r="C6904" s="37"/>
    </row>
    <row r="6905" spans="3:3" x14ac:dyDescent="0.25">
      <c r="C6905" s="37"/>
    </row>
    <row r="6906" spans="3:3" x14ac:dyDescent="0.25">
      <c r="C6906" s="37"/>
    </row>
    <row r="6907" spans="3:3" x14ac:dyDescent="0.25">
      <c r="C6907" s="37"/>
    </row>
    <row r="6908" spans="3:3" x14ac:dyDescent="0.25">
      <c r="C6908" s="37"/>
    </row>
    <row r="6909" spans="3:3" x14ac:dyDescent="0.25">
      <c r="C6909" s="37"/>
    </row>
    <row r="6910" spans="3:3" x14ac:dyDescent="0.25">
      <c r="C6910" s="37"/>
    </row>
    <row r="6911" spans="3:3" x14ac:dyDescent="0.25">
      <c r="C6911" s="37"/>
    </row>
    <row r="6912" spans="3:3" x14ac:dyDescent="0.25">
      <c r="C6912" s="37"/>
    </row>
    <row r="6913" spans="3:3" x14ac:dyDescent="0.25">
      <c r="C6913" s="37"/>
    </row>
    <row r="6914" spans="3:3" x14ac:dyDescent="0.25">
      <c r="C6914" s="37"/>
    </row>
    <row r="6915" spans="3:3" x14ac:dyDescent="0.25">
      <c r="C6915" s="37"/>
    </row>
    <row r="6916" spans="3:3" x14ac:dyDescent="0.25">
      <c r="C6916" s="37"/>
    </row>
    <row r="6917" spans="3:3" x14ac:dyDescent="0.25">
      <c r="C6917" s="37"/>
    </row>
    <row r="6918" spans="3:3" x14ac:dyDescent="0.25">
      <c r="C6918" s="37"/>
    </row>
    <row r="6919" spans="3:3" x14ac:dyDescent="0.25">
      <c r="C6919" s="37"/>
    </row>
    <row r="6920" spans="3:3" x14ac:dyDescent="0.25">
      <c r="C6920" s="37"/>
    </row>
    <row r="6921" spans="3:3" x14ac:dyDescent="0.25">
      <c r="C6921" s="37"/>
    </row>
    <row r="6922" spans="3:3" x14ac:dyDescent="0.25">
      <c r="C6922" s="37"/>
    </row>
    <row r="6923" spans="3:3" x14ac:dyDescent="0.25">
      <c r="C6923" s="37"/>
    </row>
    <row r="6924" spans="3:3" x14ac:dyDescent="0.25">
      <c r="C6924" s="37"/>
    </row>
    <row r="6925" spans="3:3" x14ac:dyDescent="0.25">
      <c r="C6925" s="37"/>
    </row>
    <row r="6926" spans="3:3" x14ac:dyDescent="0.25">
      <c r="C6926" s="37"/>
    </row>
    <row r="6927" spans="3:3" x14ac:dyDescent="0.25">
      <c r="C6927" s="37"/>
    </row>
    <row r="6928" spans="3:3" x14ac:dyDescent="0.25">
      <c r="C6928" s="37"/>
    </row>
    <row r="6929" spans="3:3" x14ac:dyDescent="0.25">
      <c r="C6929" s="37"/>
    </row>
    <row r="6930" spans="3:3" x14ac:dyDescent="0.25">
      <c r="C6930" s="37"/>
    </row>
    <row r="6931" spans="3:3" x14ac:dyDescent="0.25">
      <c r="C6931" s="37"/>
    </row>
    <row r="6932" spans="3:3" x14ac:dyDescent="0.25">
      <c r="C6932" s="37"/>
    </row>
    <row r="6933" spans="3:3" x14ac:dyDescent="0.25">
      <c r="C6933" s="37"/>
    </row>
    <row r="6934" spans="3:3" x14ac:dyDescent="0.25">
      <c r="C6934" s="37"/>
    </row>
    <row r="6935" spans="3:3" x14ac:dyDescent="0.25">
      <c r="C6935" s="37"/>
    </row>
    <row r="6936" spans="3:3" x14ac:dyDescent="0.25">
      <c r="C6936" s="37"/>
    </row>
    <row r="6937" spans="3:3" x14ac:dyDescent="0.25">
      <c r="C6937" s="37"/>
    </row>
    <row r="6938" spans="3:3" x14ac:dyDescent="0.25">
      <c r="C6938" s="37"/>
    </row>
    <row r="6939" spans="3:3" x14ac:dyDescent="0.25">
      <c r="C6939" s="37"/>
    </row>
    <row r="6940" spans="3:3" x14ac:dyDescent="0.25">
      <c r="C6940" s="37"/>
    </row>
    <row r="6941" spans="3:3" x14ac:dyDescent="0.25">
      <c r="C6941" s="37"/>
    </row>
    <row r="6942" spans="3:3" x14ac:dyDescent="0.25">
      <c r="C6942" s="37"/>
    </row>
    <row r="6943" spans="3:3" x14ac:dyDescent="0.25">
      <c r="C6943" s="37"/>
    </row>
    <row r="6944" spans="3:3" x14ac:dyDescent="0.25">
      <c r="C6944" s="37"/>
    </row>
    <row r="6945" spans="3:3" x14ac:dyDescent="0.25">
      <c r="C6945" s="37"/>
    </row>
    <row r="6946" spans="3:3" x14ac:dyDescent="0.25">
      <c r="C6946" s="37"/>
    </row>
    <row r="6947" spans="3:3" x14ac:dyDescent="0.25">
      <c r="C6947" s="37"/>
    </row>
    <row r="6948" spans="3:3" x14ac:dyDescent="0.25">
      <c r="C6948" s="37"/>
    </row>
    <row r="6949" spans="3:3" x14ac:dyDescent="0.25">
      <c r="C6949" s="37"/>
    </row>
    <row r="6950" spans="3:3" x14ac:dyDescent="0.25">
      <c r="C6950" s="37"/>
    </row>
    <row r="6951" spans="3:3" x14ac:dyDescent="0.25">
      <c r="C6951" s="37"/>
    </row>
    <row r="6952" spans="3:3" x14ac:dyDescent="0.25">
      <c r="C6952" s="37"/>
    </row>
    <row r="6953" spans="3:3" x14ac:dyDescent="0.25">
      <c r="C6953" s="37"/>
    </row>
    <row r="6954" spans="3:3" x14ac:dyDescent="0.25">
      <c r="C6954" s="37"/>
    </row>
    <row r="6955" spans="3:3" x14ac:dyDescent="0.25">
      <c r="C6955" s="37"/>
    </row>
    <row r="6956" spans="3:3" x14ac:dyDescent="0.25">
      <c r="C6956" s="37"/>
    </row>
    <row r="6957" spans="3:3" x14ac:dyDescent="0.25">
      <c r="C6957" s="37"/>
    </row>
    <row r="6958" spans="3:3" x14ac:dyDescent="0.25">
      <c r="C6958" s="37"/>
    </row>
    <row r="6959" spans="3:3" x14ac:dyDescent="0.25">
      <c r="C6959" s="37"/>
    </row>
    <row r="6960" spans="3:3" x14ac:dyDescent="0.25">
      <c r="C6960" s="37"/>
    </row>
    <row r="6961" spans="3:3" x14ac:dyDescent="0.25">
      <c r="C6961" s="37"/>
    </row>
    <row r="6962" spans="3:3" x14ac:dyDescent="0.25">
      <c r="C6962" s="37"/>
    </row>
    <row r="6963" spans="3:3" x14ac:dyDescent="0.25">
      <c r="C6963" s="37"/>
    </row>
    <row r="6964" spans="3:3" x14ac:dyDescent="0.25">
      <c r="C6964" s="37"/>
    </row>
    <row r="6965" spans="3:3" x14ac:dyDescent="0.25">
      <c r="C6965" s="37"/>
    </row>
    <row r="6966" spans="3:3" x14ac:dyDescent="0.25">
      <c r="C6966" s="37"/>
    </row>
    <row r="6967" spans="3:3" x14ac:dyDescent="0.25">
      <c r="C6967" s="37"/>
    </row>
    <row r="6968" spans="3:3" x14ac:dyDescent="0.25">
      <c r="C6968" s="37"/>
    </row>
    <row r="6969" spans="3:3" x14ac:dyDescent="0.25">
      <c r="C6969" s="37"/>
    </row>
    <row r="6970" spans="3:3" x14ac:dyDescent="0.25">
      <c r="C6970" s="37"/>
    </row>
    <row r="6971" spans="3:3" x14ac:dyDescent="0.25">
      <c r="C6971" s="37"/>
    </row>
    <row r="6972" spans="3:3" x14ac:dyDescent="0.25">
      <c r="C6972" s="37"/>
    </row>
    <row r="6973" spans="3:3" x14ac:dyDescent="0.25">
      <c r="C6973" s="37"/>
    </row>
    <row r="6974" spans="3:3" x14ac:dyDescent="0.25">
      <c r="C6974" s="37"/>
    </row>
    <row r="6975" spans="3:3" x14ac:dyDescent="0.25">
      <c r="C6975" s="37"/>
    </row>
    <row r="6976" spans="3:3" x14ac:dyDescent="0.25">
      <c r="C6976" s="37"/>
    </row>
    <row r="6977" spans="3:3" x14ac:dyDescent="0.25">
      <c r="C6977" s="37"/>
    </row>
    <row r="6978" spans="3:3" x14ac:dyDescent="0.25">
      <c r="C6978" s="37"/>
    </row>
    <row r="6979" spans="3:3" x14ac:dyDescent="0.25">
      <c r="C6979" s="37"/>
    </row>
    <row r="6980" spans="3:3" x14ac:dyDescent="0.25">
      <c r="C6980" s="37"/>
    </row>
    <row r="6981" spans="3:3" x14ac:dyDescent="0.25">
      <c r="C6981" s="37"/>
    </row>
    <row r="6982" spans="3:3" x14ac:dyDescent="0.25">
      <c r="C6982" s="37"/>
    </row>
    <row r="6983" spans="3:3" x14ac:dyDescent="0.25">
      <c r="C6983" s="37"/>
    </row>
    <row r="6984" spans="3:3" x14ac:dyDescent="0.25">
      <c r="C6984" s="37"/>
    </row>
    <row r="6985" spans="3:3" x14ac:dyDescent="0.25">
      <c r="C6985" s="37"/>
    </row>
    <row r="6986" spans="3:3" x14ac:dyDescent="0.25">
      <c r="C6986" s="37"/>
    </row>
    <row r="6987" spans="3:3" x14ac:dyDescent="0.25">
      <c r="C6987" s="37"/>
    </row>
    <row r="6988" spans="3:3" x14ac:dyDescent="0.25">
      <c r="C6988" s="37"/>
    </row>
    <row r="6989" spans="3:3" x14ac:dyDescent="0.25">
      <c r="C6989" s="37"/>
    </row>
    <row r="6990" spans="3:3" x14ac:dyDescent="0.25">
      <c r="C6990" s="37"/>
    </row>
    <row r="6991" spans="3:3" x14ac:dyDescent="0.25">
      <c r="C6991" s="37"/>
    </row>
    <row r="6992" spans="3:3" x14ac:dyDescent="0.25">
      <c r="C6992" s="37"/>
    </row>
    <row r="6993" spans="3:3" x14ac:dyDescent="0.25">
      <c r="C6993" s="37"/>
    </row>
    <row r="6994" spans="3:3" x14ac:dyDescent="0.25">
      <c r="C6994" s="37"/>
    </row>
    <row r="6995" spans="3:3" x14ac:dyDescent="0.25">
      <c r="C6995" s="37"/>
    </row>
    <row r="6996" spans="3:3" x14ac:dyDescent="0.25">
      <c r="C6996" s="37"/>
    </row>
    <row r="6997" spans="3:3" x14ac:dyDescent="0.25">
      <c r="C6997" s="37"/>
    </row>
    <row r="6998" spans="3:3" x14ac:dyDescent="0.25">
      <c r="C6998" s="37"/>
    </row>
    <row r="6999" spans="3:3" x14ac:dyDescent="0.25">
      <c r="C6999" s="37"/>
    </row>
    <row r="7000" spans="3:3" x14ac:dyDescent="0.25">
      <c r="C7000" s="37"/>
    </row>
    <row r="7001" spans="3:3" x14ac:dyDescent="0.25">
      <c r="C7001" s="37"/>
    </row>
    <row r="7002" spans="3:3" x14ac:dyDescent="0.25">
      <c r="C7002" s="37"/>
    </row>
    <row r="7003" spans="3:3" x14ac:dyDescent="0.25">
      <c r="C7003" s="37"/>
    </row>
    <row r="7004" spans="3:3" x14ac:dyDescent="0.25">
      <c r="C7004" s="37"/>
    </row>
    <row r="7005" spans="3:3" x14ac:dyDescent="0.25">
      <c r="C7005" s="37"/>
    </row>
    <row r="7006" spans="3:3" x14ac:dyDescent="0.25">
      <c r="C7006" s="37"/>
    </row>
    <row r="7007" spans="3:3" x14ac:dyDescent="0.25">
      <c r="C7007" s="37"/>
    </row>
    <row r="7008" spans="3:3" x14ac:dyDescent="0.25">
      <c r="C7008" s="37"/>
    </row>
    <row r="7009" spans="3:3" x14ac:dyDescent="0.25">
      <c r="C7009" s="37"/>
    </row>
    <row r="7010" spans="3:3" x14ac:dyDescent="0.25">
      <c r="C7010" s="37"/>
    </row>
    <row r="7011" spans="3:3" x14ac:dyDescent="0.25">
      <c r="C7011" s="37"/>
    </row>
    <row r="7012" spans="3:3" x14ac:dyDescent="0.25">
      <c r="C7012" s="37"/>
    </row>
    <row r="7013" spans="3:3" x14ac:dyDescent="0.25">
      <c r="C7013" s="37"/>
    </row>
    <row r="7014" spans="3:3" x14ac:dyDescent="0.25">
      <c r="C7014" s="37"/>
    </row>
    <row r="7015" spans="3:3" x14ac:dyDescent="0.25">
      <c r="C7015" s="37"/>
    </row>
    <row r="7016" spans="3:3" x14ac:dyDescent="0.25">
      <c r="C7016" s="37"/>
    </row>
    <row r="7017" spans="3:3" x14ac:dyDescent="0.25">
      <c r="C7017" s="37"/>
    </row>
    <row r="7018" spans="3:3" x14ac:dyDescent="0.25">
      <c r="C7018" s="37"/>
    </row>
    <row r="7019" spans="3:3" x14ac:dyDescent="0.25">
      <c r="C7019" s="37"/>
    </row>
    <row r="7020" spans="3:3" x14ac:dyDescent="0.25">
      <c r="C7020" s="37"/>
    </row>
    <row r="7021" spans="3:3" x14ac:dyDescent="0.25">
      <c r="C7021" s="37"/>
    </row>
    <row r="7022" spans="3:3" x14ac:dyDescent="0.25">
      <c r="C7022" s="37"/>
    </row>
    <row r="7023" spans="3:3" x14ac:dyDescent="0.25">
      <c r="C7023" s="37"/>
    </row>
    <row r="7024" spans="3:3" x14ac:dyDescent="0.25">
      <c r="C7024" s="37"/>
    </row>
    <row r="7025" spans="3:3" x14ac:dyDescent="0.25">
      <c r="C7025" s="37"/>
    </row>
    <row r="7026" spans="3:3" x14ac:dyDescent="0.25">
      <c r="C7026" s="37"/>
    </row>
    <row r="7027" spans="3:3" x14ac:dyDescent="0.25">
      <c r="C7027" s="37"/>
    </row>
    <row r="7028" spans="3:3" x14ac:dyDescent="0.25">
      <c r="C7028" s="37"/>
    </row>
    <row r="7029" spans="3:3" x14ac:dyDescent="0.25">
      <c r="C7029" s="37"/>
    </row>
    <row r="7030" spans="3:3" x14ac:dyDescent="0.25">
      <c r="C7030" s="37"/>
    </row>
    <row r="7031" spans="3:3" x14ac:dyDescent="0.25">
      <c r="C7031" s="37"/>
    </row>
    <row r="7032" spans="3:3" x14ac:dyDescent="0.25">
      <c r="C7032" s="37"/>
    </row>
    <row r="7033" spans="3:3" x14ac:dyDescent="0.25">
      <c r="C7033" s="37"/>
    </row>
    <row r="7034" spans="3:3" x14ac:dyDescent="0.25">
      <c r="C7034" s="37"/>
    </row>
    <row r="7035" spans="3:3" x14ac:dyDescent="0.25">
      <c r="C7035" s="37"/>
    </row>
    <row r="7036" spans="3:3" x14ac:dyDescent="0.25">
      <c r="C7036" s="37"/>
    </row>
    <row r="7037" spans="3:3" x14ac:dyDescent="0.25">
      <c r="C7037" s="37"/>
    </row>
    <row r="7038" spans="3:3" x14ac:dyDescent="0.25">
      <c r="C7038" s="37"/>
    </row>
    <row r="7039" spans="3:3" x14ac:dyDescent="0.25">
      <c r="C7039" s="37"/>
    </row>
    <row r="7040" spans="3:3" x14ac:dyDescent="0.25">
      <c r="C7040" s="37"/>
    </row>
    <row r="7041" spans="3:3" x14ac:dyDescent="0.25">
      <c r="C7041" s="37"/>
    </row>
    <row r="7042" spans="3:3" x14ac:dyDescent="0.25">
      <c r="C7042" s="37"/>
    </row>
    <row r="7043" spans="3:3" x14ac:dyDescent="0.25">
      <c r="C7043" s="37"/>
    </row>
    <row r="7044" spans="3:3" x14ac:dyDescent="0.25">
      <c r="C7044" s="37"/>
    </row>
    <row r="7045" spans="3:3" x14ac:dyDescent="0.25">
      <c r="C7045" s="37"/>
    </row>
    <row r="7046" spans="3:3" x14ac:dyDescent="0.25">
      <c r="C7046" s="37"/>
    </row>
    <row r="7047" spans="3:3" x14ac:dyDescent="0.25">
      <c r="C7047" s="37"/>
    </row>
    <row r="7048" spans="3:3" x14ac:dyDescent="0.25">
      <c r="C7048" s="37"/>
    </row>
    <row r="7049" spans="3:3" x14ac:dyDescent="0.25">
      <c r="C7049" s="37"/>
    </row>
    <row r="7050" spans="3:3" x14ac:dyDescent="0.25">
      <c r="C7050" s="37"/>
    </row>
    <row r="7051" spans="3:3" x14ac:dyDescent="0.25">
      <c r="C7051" s="37"/>
    </row>
    <row r="7052" spans="3:3" x14ac:dyDescent="0.25">
      <c r="C7052" s="37"/>
    </row>
    <row r="7053" spans="3:3" x14ac:dyDescent="0.25">
      <c r="C7053" s="37"/>
    </row>
    <row r="7054" spans="3:3" x14ac:dyDescent="0.25">
      <c r="C7054" s="37"/>
    </row>
    <row r="7055" spans="3:3" x14ac:dyDescent="0.25">
      <c r="C7055" s="37"/>
    </row>
    <row r="7056" spans="3:3" x14ac:dyDescent="0.25">
      <c r="C7056" s="37"/>
    </row>
    <row r="7057" spans="3:3" x14ac:dyDescent="0.25">
      <c r="C7057" s="37"/>
    </row>
    <row r="7058" spans="3:3" x14ac:dyDescent="0.25">
      <c r="C7058" s="37"/>
    </row>
    <row r="7059" spans="3:3" x14ac:dyDescent="0.25">
      <c r="C7059" s="37"/>
    </row>
    <row r="7060" spans="3:3" x14ac:dyDescent="0.25">
      <c r="C7060" s="37"/>
    </row>
    <row r="7061" spans="3:3" x14ac:dyDescent="0.25">
      <c r="C7061" s="37"/>
    </row>
    <row r="7062" spans="3:3" x14ac:dyDescent="0.25">
      <c r="C7062" s="37"/>
    </row>
    <row r="7063" spans="3:3" x14ac:dyDescent="0.25">
      <c r="C7063" s="37"/>
    </row>
    <row r="7064" spans="3:3" x14ac:dyDescent="0.25">
      <c r="C7064" s="37"/>
    </row>
    <row r="7065" spans="3:3" x14ac:dyDescent="0.25">
      <c r="C7065" s="37"/>
    </row>
    <row r="7066" spans="3:3" x14ac:dyDescent="0.25">
      <c r="C7066" s="37"/>
    </row>
    <row r="7067" spans="3:3" x14ac:dyDescent="0.25">
      <c r="C7067" s="37"/>
    </row>
    <row r="7068" spans="3:3" x14ac:dyDescent="0.25">
      <c r="C7068" s="37"/>
    </row>
    <row r="7069" spans="3:3" x14ac:dyDescent="0.25">
      <c r="C7069" s="37"/>
    </row>
    <row r="7070" spans="3:3" x14ac:dyDescent="0.25">
      <c r="C7070" s="37"/>
    </row>
    <row r="7071" spans="3:3" x14ac:dyDescent="0.25">
      <c r="C7071" s="37"/>
    </row>
    <row r="7072" spans="3:3" x14ac:dyDescent="0.25">
      <c r="C7072" s="37"/>
    </row>
    <row r="7073" spans="3:3" x14ac:dyDescent="0.25">
      <c r="C7073" s="37"/>
    </row>
    <row r="7074" spans="3:3" x14ac:dyDescent="0.25">
      <c r="C7074" s="37"/>
    </row>
    <row r="7075" spans="3:3" x14ac:dyDescent="0.25">
      <c r="C7075" s="37"/>
    </row>
    <row r="7076" spans="3:3" x14ac:dyDescent="0.25">
      <c r="C7076" s="37"/>
    </row>
    <row r="7077" spans="3:3" x14ac:dyDescent="0.25">
      <c r="C7077" s="37"/>
    </row>
    <row r="7078" spans="3:3" x14ac:dyDescent="0.25">
      <c r="C7078" s="37"/>
    </row>
    <row r="7079" spans="3:3" x14ac:dyDescent="0.25">
      <c r="C7079" s="37"/>
    </row>
    <row r="7080" spans="3:3" x14ac:dyDescent="0.25">
      <c r="C7080" s="37"/>
    </row>
    <row r="7081" spans="3:3" x14ac:dyDescent="0.25">
      <c r="C7081" s="37"/>
    </row>
    <row r="7082" spans="3:3" x14ac:dyDescent="0.25">
      <c r="C7082" s="37"/>
    </row>
    <row r="7083" spans="3:3" x14ac:dyDescent="0.25">
      <c r="C7083" s="37"/>
    </row>
    <row r="7084" spans="3:3" x14ac:dyDescent="0.25">
      <c r="C7084" s="37"/>
    </row>
    <row r="7085" spans="3:3" x14ac:dyDescent="0.25">
      <c r="C7085" s="37"/>
    </row>
    <row r="7086" spans="3:3" x14ac:dyDescent="0.25">
      <c r="C7086" s="37"/>
    </row>
    <row r="7087" spans="3:3" x14ac:dyDescent="0.25">
      <c r="C7087" s="37"/>
    </row>
    <row r="7088" spans="3:3" x14ac:dyDescent="0.25">
      <c r="C7088" s="37"/>
    </row>
    <row r="7089" spans="3:3" x14ac:dyDescent="0.25">
      <c r="C7089" s="37"/>
    </row>
    <row r="7090" spans="3:3" x14ac:dyDescent="0.25">
      <c r="C7090" s="37"/>
    </row>
    <row r="7091" spans="3:3" x14ac:dyDescent="0.25">
      <c r="C7091" s="37"/>
    </row>
    <row r="7092" spans="3:3" x14ac:dyDescent="0.25">
      <c r="C7092" s="37"/>
    </row>
    <row r="7093" spans="3:3" x14ac:dyDescent="0.25">
      <c r="C7093" s="37"/>
    </row>
    <row r="7094" spans="3:3" x14ac:dyDescent="0.25">
      <c r="C7094" s="37"/>
    </row>
    <row r="7095" spans="3:3" x14ac:dyDescent="0.25">
      <c r="C7095" s="37"/>
    </row>
    <row r="7096" spans="3:3" x14ac:dyDescent="0.25">
      <c r="C7096" s="37"/>
    </row>
    <row r="7097" spans="3:3" x14ac:dyDescent="0.25">
      <c r="C7097" s="37"/>
    </row>
    <row r="7098" spans="3:3" x14ac:dyDescent="0.25">
      <c r="C7098" s="37"/>
    </row>
    <row r="7099" spans="3:3" x14ac:dyDescent="0.25">
      <c r="C7099" s="37"/>
    </row>
    <row r="7100" spans="3:3" x14ac:dyDescent="0.25">
      <c r="C7100" s="37"/>
    </row>
    <row r="7101" spans="3:3" x14ac:dyDescent="0.25">
      <c r="C7101" s="37"/>
    </row>
    <row r="7102" spans="3:3" x14ac:dyDescent="0.25">
      <c r="C7102" s="37"/>
    </row>
    <row r="7103" spans="3:3" x14ac:dyDescent="0.25">
      <c r="C7103" s="37"/>
    </row>
    <row r="7104" spans="3:3" x14ac:dyDescent="0.25">
      <c r="C7104" s="37"/>
    </row>
    <row r="7105" spans="3:3" x14ac:dyDescent="0.25">
      <c r="C7105" s="37"/>
    </row>
    <row r="7106" spans="3:3" x14ac:dyDescent="0.25">
      <c r="C7106" s="37"/>
    </row>
    <row r="7107" spans="3:3" x14ac:dyDescent="0.25">
      <c r="C7107" s="37"/>
    </row>
    <row r="7108" spans="3:3" x14ac:dyDescent="0.25">
      <c r="C7108" s="37"/>
    </row>
    <row r="7109" spans="3:3" x14ac:dyDescent="0.25">
      <c r="C7109" s="37"/>
    </row>
    <row r="7110" spans="3:3" x14ac:dyDescent="0.25">
      <c r="C7110" s="37"/>
    </row>
    <row r="7111" spans="3:3" x14ac:dyDescent="0.25">
      <c r="C7111" s="37"/>
    </row>
    <row r="7112" spans="3:3" x14ac:dyDescent="0.25">
      <c r="C7112" s="37"/>
    </row>
    <row r="7113" spans="3:3" x14ac:dyDescent="0.25">
      <c r="C7113" s="37"/>
    </row>
    <row r="7114" spans="3:3" x14ac:dyDescent="0.25">
      <c r="C7114" s="37"/>
    </row>
    <row r="7115" spans="3:3" x14ac:dyDescent="0.25">
      <c r="C7115" s="37"/>
    </row>
    <row r="7116" spans="3:3" x14ac:dyDescent="0.25">
      <c r="C7116" s="37"/>
    </row>
    <row r="7117" spans="3:3" x14ac:dyDescent="0.25">
      <c r="C7117" s="37"/>
    </row>
    <row r="7118" spans="3:3" x14ac:dyDescent="0.25">
      <c r="C7118" s="37"/>
    </row>
    <row r="7119" spans="3:3" x14ac:dyDescent="0.25">
      <c r="C7119" s="37"/>
    </row>
    <row r="7120" spans="3:3" x14ac:dyDescent="0.25">
      <c r="C7120" s="37"/>
    </row>
    <row r="7121" spans="3:3" x14ac:dyDescent="0.25">
      <c r="C7121" s="37"/>
    </row>
    <row r="7122" spans="3:3" x14ac:dyDescent="0.25">
      <c r="C7122" s="37"/>
    </row>
    <row r="7123" spans="3:3" x14ac:dyDescent="0.25">
      <c r="C7123" s="37"/>
    </row>
    <row r="7124" spans="3:3" x14ac:dyDescent="0.25">
      <c r="C7124" s="37"/>
    </row>
    <row r="7125" spans="3:3" x14ac:dyDescent="0.25">
      <c r="C7125" s="37"/>
    </row>
    <row r="7126" spans="3:3" x14ac:dyDescent="0.25">
      <c r="C7126" s="37"/>
    </row>
    <row r="7127" spans="3:3" x14ac:dyDescent="0.25">
      <c r="C7127" s="37"/>
    </row>
    <row r="7128" spans="3:3" x14ac:dyDescent="0.25">
      <c r="C7128" s="37"/>
    </row>
    <row r="7129" spans="3:3" x14ac:dyDescent="0.25">
      <c r="C7129" s="37"/>
    </row>
    <row r="7130" spans="3:3" x14ac:dyDescent="0.25">
      <c r="C7130" s="37"/>
    </row>
    <row r="7131" spans="3:3" x14ac:dyDescent="0.25">
      <c r="C7131" s="37"/>
    </row>
    <row r="7132" spans="3:3" x14ac:dyDescent="0.25">
      <c r="C7132" s="37"/>
    </row>
    <row r="7133" spans="3:3" x14ac:dyDescent="0.25">
      <c r="C7133" s="37"/>
    </row>
    <row r="7134" spans="3:3" x14ac:dyDescent="0.25">
      <c r="C7134" s="37"/>
    </row>
    <row r="7135" spans="3:3" x14ac:dyDescent="0.25">
      <c r="C7135" s="37"/>
    </row>
    <row r="7136" spans="3:3" x14ac:dyDescent="0.25">
      <c r="C7136" s="37"/>
    </row>
    <row r="7137" spans="3:3" x14ac:dyDescent="0.25">
      <c r="C7137" s="37"/>
    </row>
    <row r="7138" spans="3:3" x14ac:dyDescent="0.25">
      <c r="C7138" s="37"/>
    </row>
    <row r="7139" spans="3:3" x14ac:dyDescent="0.25">
      <c r="C7139" s="37"/>
    </row>
    <row r="7140" spans="3:3" x14ac:dyDescent="0.25">
      <c r="C7140" s="37"/>
    </row>
    <row r="7141" spans="3:3" x14ac:dyDescent="0.25">
      <c r="C7141" s="37"/>
    </row>
    <row r="7142" spans="3:3" x14ac:dyDescent="0.25">
      <c r="C7142" s="37"/>
    </row>
    <row r="7143" spans="3:3" x14ac:dyDescent="0.25">
      <c r="C7143" s="37"/>
    </row>
    <row r="7144" spans="3:3" x14ac:dyDescent="0.25">
      <c r="C7144" s="37"/>
    </row>
    <row r="7145" spans="3:3" x14ac:dyDescent="0.25">
      <c r="C7145" s="37"/>
    </row>
    <row r="7146" spans="3:3" x14ac:dyDescent="0.25">
      <c r="C7146" s="37"/>
    </row>
    <row r="7147" spans="3:3" x14ac:dyDescent="0.25">
      <c r="C7147" s="37"/>
    </row>
    <row r="7148" spans="3:3" x14ac:dyDescent="0.25">
      <c r="C7148" s="37"/>
    </row>
    <row r="7149" spans="3:3" x14ac:dyDescent="0.25">
      <c r="C7149" s="37"/>
    </row>
    <row r="7150" spans="3:3" x14ac:dyDescent="0.25">
      <c r="C7150" s="37"/>
    </row>
    <row r="7151" spans="3:3" x14ac:dyDescent="0.25">
      <c r="C7151" s="37"/>
    </row>
    <row r="7152" spans="3:3" x14ac:dyDescent="0.25">
      <c r="C7152" s="37"/>
    </row>
    <row r="7153" spans="3:3" x14ac:dyDescent="0.25">
      <c r="C7153" s="37"/>
    </row>
    <row r="7154" spans="3:3" x14ac:dyDescent="0.25">
      <c r="C7154" s="37"/>
    </row>
    <row r="7155" spans="3:3" x14ac:dyDescent="0.25">
      <c r="C7155" s="37"/>
    </row>
    <row r="7156" spans="3:3" x14ac:dyDescent="0.25">
      <c r="C7156" s="37"/>
    </row>
    <row r="7157" spans="3:3" x14ac:dyDescent="0.25">
      <c r="C7157" s="37"/>
    </row>
    <row r="7158" spans="3:3" x14ac:dyDescent="0.25">
      <c r="C7158" s="37"/>
    </row>
    <row r="7159" spans="3:3" x14ac:dyDescent="0.25">
      <c r="C7159" s="37"/>
    </row>
    <row r="7160" spans="3:3" x14ac:dyDescent="0.25">
      <c r="C7160" s="37"/>
    </row>
    <row r="7161" spans="3:3" x14ac:dyDescent="0.25">
      <c r="C7161" s="37"/>
    </row>
    <row r="7162" spans="3:3" x14ac:dyDescent="0.25">
      <c r="C7162" s="37"/>
    </row>
    <row r="7163" spans="3:3" x14ac:dyDescent="0.25">
      <c r="C7163" s="37"/>
    </row>
    <row r="7164" spans="3:3" x14ac:dyDescent="0.25">
      <c r="C7164" s="37"/>
    </row>
    <row r="7165" spans="3:3" x14ac:dyDescent="0.25">
      <c r="C7165" s="37"/>
    </row>
    <row r="7166" spans="3:3" x14ac:dyDescent="0.25">
      <c r="C7166" s="37"/>
    </row>
    <row r="7167" spans="3:3" x14ac:dyDescent="0.25">
      <c r="C7167" s="37"/>
    </row>
    <row r="7168" spans="3:3" x14ac:dyDescent="0.25">
      <c r="C7168" s="37"/>
    </row>
    <row r="7169" spans="3:3" x14ac:dyDescent="0.25">
      <c r="C7169" s="37"/>
    </row>
    <row r="7170" spans="3:3" x14ac:dyDescent="0.25">
      <c r="C7170" s="37"/>
    </row>
    <row r="7171" spans="3:3" x14ac:dyDescent="0.25">
      <c r="C7171" s="37"/>
    </row>
    <row r="7172" spans="3:3" x14ac:dyDescent="0.25">
      <c r="C7172" s="37"/>
    </row>
    <row r="7173" spans="3:3" x14ac:dyDescent="0.25">
      <c r="C7173" s="37"/>
    </row>
    <row r="7174" spans="3:3" x14ac:dyDescent="0.25">
      <c r="C7174" s="37"/>
    </row>
    <row r="7175" spans="3:3" x14ac:dyDescent="0.25">
      <c r="C7175" s="37"/>
    </row>
    <row r="7176" spans="3:3" x14ac:dyDescent="0.25">
      <c r="C7176" s="37"/>
    </row>
    <row r="7177" spans="3:3" x14ac:dyDescent="0.25">
      <c r="C7177" s="37"/>
    </row>
    <row r="7178" spans="3:3" x14ac:dyDescent="0.25">
      <c r="C7178" s="37"/>
    </row>
    <row r="7179" spans="3:3" x14ac:dyDescent="0.25">
      <c r="C7179" s="37"/>
    </row>
    <row r="7180" spans="3:3" x14ac:dyDescent="0.25">
      <c r="C7180" s="37"/>
    </row>
    <row r="7181" spans="3:3" x14ac:dyDescent="0.25">
      <c r="C7181" s="37"/>
    </row>
    <row r="7182" spans="3:3" x14ac:dyDescent="0.25">
      <c r="C7182" s="37"/>
    </row>
    <row r="7183" spans="3:3" x14ac:dyDescent="0.25">
      <c r="C7183" s="37"/>
    </row>
    <row r="7184" spans="3:3" x14ac:dyDescent="0.25">
      <c r="C7184" s="37"/>
    </row>
    <row r="7185" spans="3:3" x14ac:dyDescent="0.25">
      <c r="C7185" s="37"/>
    </row>
    <row r="7186" spans="3:3" x14ac:dyDescent="0.25">
      <c r="C7186" s="37"/>
    </row>
    <row r="7187" spans="3:3" x14ac:dyDescent="0.25">
      <c r="C7187" s="37"/>
    </row>
    <row r="7188" spans="3:3" x14ac:dyDescent="0.25">
      <c r="C7188" s="37"/>
    </row>
    <row r="7189" spans="3:3" x14ac:dyDescent="0.25">
      <c r="C7189" s="37"/>
    </row>
    <row r="7190" spans="3:3" x14ac:dyDescent="0.25">
      <c r="C7190" s="37"/>
    </row>
    <row r="7191" spans="3:3" x14ac:dyDescent="0.25">
      <c r="C7191" s="37"/>
    </row>
    <row r="7192" spans="3:3" x14ac:dyDescent="0.25">
      <c r="C7192" s="37"/>
    </row>
    <row r="7193" spans="3:3" x14ac:dyDescent="0.25">
      <c r="C7193" s="37"/>
    </row>
    <row r="7194" spans="3:3" x14ac:dyDescent="0.25">
      <c r="C7194" s="37"/>
    </row>
    <row r="7195" spans="3:3" x14ac:dyDescent="0.25">
      <c r="C7195" s="37"/>
    </row>
    <row r="7196" spans="3:3" x14ac:dyDescent="0.25">
      <c r="C7196" s="37"/>
    </row>
    <row r="7197" spans="3:3" x14ac:dyDescent="0.25">
      <c r="C7197" s="37"/>
    </row>
    <row r="7198" spans="3:3" x14ac:dyDescent="0.25">
      <c r="C7198" s="37"/>
    </row>
    <row r="7199" spans="3:3" x14ac:dyDescent="0.25">
      <c r="C7199" s="37"/>
    </row>
    <row r="7200" spans="3:3" x14ac:dyDescent="0.25">
      <c r="C7200" s="37"/>
    </row>
    <row r="7201" spans="3:3" x14ac:dyDescent="0.25">
      <c r="C7201" s="37"/>
    </row>
    <row r="7202" spans="3:3" x14ac:dyDescent="0.25">
      <c r="C7202" s="37"/>
    </row>
    <row r="7203" spans="3:3" x14ac:dyDescent="0.25">
      <c r="C7203" s="37"/>
    </row>
    <row r="7204" spans="3:3" x14ac:dyDescent="0.25">
      <c r="C7204" s="37"/>
    </row>
    <row r="7205" spans="3:3" x14ac:dyDescent="0.25">
      <c r="C7205" s="37"/>
    </row>
    <row r="7206" spans="3:3" x14ac:dyDescent="0.25">
      <c r="C7206" s="37"/>
    </row>
    <row r="7207" spans="3:3" x14ac:dyDescent="0.25">
      <c r="C7207" s="37"/>
    </row>
    <row r="7208" spans="3:3" x14ac:dyDescent="0.25">
      <c r="C7208" s="37"/>
    </row>
    <row r="7209" spans="3:3" x14ac:dyDescent="0.25">
      <c r="C7209" s="37"/>
    </row>
    <row r="7210" spans="3:3" x14ac:dyDescent="0.25">
      <c r="C7210" s="37"/>
    </row>
    <row r="7211" spans="3:3" x14ac:dyDescent="0.25">
      <c r="C7211" s="37"/>
    </row>
    <row r="7212" spans="3:3" x14ac:dyDescent="0.25">
      <c r="C7212" s="37"/>
    </row>
    <row r="7213" spans="3:3" x14ac:dyDescent="0.25">
      <c r="C7213" s="37"/>
    </row>
    <row r="7214" spans="3:3" x14ac:dyDescent="0.25">
      <c r="C7214" s="37"/>
    </row>
    <row r="7215" spans="3:3" x14ac:dyDescent="0.25">
      <c r="C7215" s="37"/>
    </row>
    <row r="7216" spans="3:3" x14ac:dyDescent="0.25">
      <c r="C7216" s="37"/>
    </row>
    <row r="7217" spans="3:3" x14ac:dyDescent="0.25">
      <c r="C7217" s="37"/>
    </row>
    <row r="7218" spans="3:3" x14ac:dyDescent="0.25">
      <c r="C7218" s="37"/>
    </row>
    <row r="7219" spans="3:3" x14ac:dyDescent="0.25">
      <c r="C7219" s="37"/>
    </row>
    <row r="7220" spans="3:3" x14ac:dyDescent="0.25">
      <c r="C7220" s="37"/>
    </row>
    <row r="7221" spans="3:3" x14ac:dyDescent="0.25">
      <c r="C7221" s="37"/>
    </row>
    <row r="7222" spans="3:3" x14ac:dyDescent="0.25">
      <c r="C7222" s="37"/>
    </row>
    <row r="7223" spans="3:3" x14ac:dyDescent="0.25">
      <c r="C7223" s="37"/>
    </row>
    <row r="7224" spans="3:3" x14ac:dyDescent="0.25">
      <c r="C7224" s="37"/>
    </row>
    <row r="7225" spans="3:3" x14ac:dyDescent="0.25">
      <c r="C7225" s="37"/>
    </row>
    <row r="7226" spans="3:3" x14ac:dyDescent="0.25">
      <c r="C7226" s="37"/>
    </row>
    <row r="7227" spans="3:3" x14ac:dyDescent="0.25">
      <c r="C7227" s="37"/>
    </row>
    <row r="7228" spans="3:3" x14ac:dyDescent="0.25">
      <c r="C7228" s="37"/>
    </row>
    <row r="7229" spans="3:3" x14ac:dyDescent="0.25">
      <c r="C7229" s="37"/>
    </row>
    <row r="7230" spans="3:3" x14ac:dyDescent="0.25">
      <c r="C7230" s="37"/>
    </row>
    <row r="7231" spans="3:3" x14ac:dyDescent="0.25">
      <c r="C7231" s="37"/>
    </row>
    <row r="7232" spans="3:3" x14ac:dyDescent="0.25">
      <c r="C7232" s="37"/>
    </row>
    <row r="7233" spans="3:3" x14ac:dyDescent="0.25">
      <c r="C7233" s="37"/>
    </row>
    <row r="7234" spans="3:3" x14ac:dyDescent="0.25">
      <c r="C7234" s="37"/>
    </row>
    <row r="7235" spans="3:3" x14ac:dyDescent="0.25">
      <c r="C7235" s="37"/>
    </row>
    <row r="7236" spans="3:3" x14ac:dyDescent="0.25">
      <c r="C7236" s="37"/>
    </row>
    <row r="7237" spans="3:3" x14ac:dyDescent="0.25">
      <c r="C7237" s="37"/>
    </row>
    <row r="7238" spans="3:3" x14ac:dyDescent="0.25">
      <c r="C7238" s="37"/>
    </row>
    <row r="7239" spans="3:3" x14ac:dyDescent="0.25">
      <c r="C7239" s="37"/>
    </row>
    <row r="7240" spans="3:3" x14ac:dyDescent="0.25">
      <c r="C7240" s="37"/>
    </row>
    <row r="7241" spans="3:3" x14ac:dyDescent="0.25">
      <c r="C7241" s="37"/>
    </row>
    <row r="7242" spans="3:3" x14ac:dyDescent="0.25">
      <c r="C7242" s="37"/>
    </row>
    <row r="7243" spans="3:3" x14ac:dyDescent="0.25">
      <c r="C7243" s="37"/>
    </row>
    <row r="7244" spans="3:3" x14ac:dyDescent="0.25">
      <c r="C7244" s="37"/>
    </row>
    <row r="7245" spans="3:3" x14ac:dyDescent="0.25">
      <c r="C7245" s="37"/>
    </row>
    <row r="7246" spans="3:3" x14ac:dyDescent="0.25">
      <c r="C7246" s="37"/>
    </row>
    <row r="7247" spans="3:3" x14ac:dyDescent="0.25">
      <c r="C7247" s="37"/>
    </row>
    <row r="7248" spans="3:3" x14ac:dyDescent="0.25">
      <c r="C7248" s="37"/>
    </row>
    <row r="7249" spans="3:3" x14ac:dyDescent="0.25">
      <c r="C7249" s="37"/>
    </row>
    <row r="7250" spans="3:3" x14ac:dyDescent="0.25">
      <c r="C7250" s="37"/>
    </row>
    <row r="7251" spans="3:3" x14ac:dyDescent="0.25">
      <c r="C7251" s="37"/>
    </row>
    <row r="7252" spans="3:3" x14ac:dyDescent="0.25">
      <c r="C7252" s="37"/>
    </row>
    <row r="7253" spans="3:3" x14ac:dyDescent="0.25">
      <c r="C7253" s="37"/>
    </row>
    <row r="7254" spans="3:3" x14ac:dyDescent="0.25">
      <c r="C7254" s="37"/>
    </row>
    <row r="7255" spans="3:3" x14ac:dyDescent="0.25">
      <c r="C7255" s="37"/>
    </row>
    <row r="7256" spans="3:3" x14ac:dyDescent="0.25">
      <c r="C7256" s="37"/>
    </row>
    <row r="7257" spans="3:3" x14ac:dyDescent="0.25">
      <c r="C7257" s="37"/>
    </row>
    <row r="7258" spans="3:3" x14ac:dyDescent="0.25">
      <c r="C7258" s="37"/>
    </row>
    <row r="7259" spans="3:3" x14ac:dyDescent="0.25">
      <c r="C7259" s="37"/>
    </row>
    <row r="7260" spans="3:3" x14ac:dyDescent="0.25">
      <c r="C7260" s="37"/>
    </row>
    <row r="7261" spans="3:3" x14ac:dyDescent="0.25">
      <c r="C7261" s="37"/>
    </row>
    <row r="7262" spans="3:3" x14ac:dyDescent="0.25">
      <c r="C7262" s="37"/>
    </row>
    <row r="7263" spans="3:3" x14ac:dyDescent="0.25">
      <c r="C7263" s="37"/>
    </row>
    <row r="7264" spans="3:3" x14ac:dyDescent="0.25">
      <c r="C7264" s="37"/>
    </row>
    <row r="7265" spans="3:3" x14ac:dyDescent="0.25">
      <c r="C7265" s="37"/>
    </row>
    <row r="7266" spans="3:3" x14ac:dyDescent="0.25">
      <c r="C7266" s="37"/>
    </row>
    <row r="7267" spans="3:3" x14ac:dyDescent="0.25">
      <c r="C7267" s="37"/>
    </row>
    <row r="7268" spans="3:3" x14ac:dyDescent="0.25">
      <c r="C7268" s="37"/>
    </row>
    <row r="7269" spans="3:3" x14ac:dyDescent="0.25">
      <c r="C7269" s="37"/>
    </row>
    <row r="7270" spans="3:3" x14ac:dyDescent="0.25">
      <c r="C7270" s="37"/>
    </row>
    <row r="7271" spans="3:3" x14ac:dyDescent="0.25">
      <c r="C7271" s="37"/>
    </row>
    <row r="7272" spans="3:3" x14ac:dyDescent="0.25">
      <c r="C7272" s="37"/>
    </row>
    <row r="7273" spans="3:3" x14ac:dyDescent="0.25">
      <c r="C7273" s="37"/>
    </row>
    <row r="7274" spans="3:3" x14ac:dyDescent="0.25">
      <c r="C7274" s="37"/>
    </row>
    <row r="7275" spans="3:3" x14ac:dyDescent="0.25">
      <c r="C7275" s="37"/>
    </row>
    <row r="7276" spans="3:3" x14ac:dyDescent="0.25">
      <c r="C7276" s="37"/>
    </row>
    <row r="7277" spans="3:3" x14ac:dyDescent="0.25">
      <c r="C7277" s="37"/>
    </row>
    <row r="7278" spans="3:3" x14ac:dyDescent="0.25">
      <c r="C7278" s="37"/>
    </row>
    <row r="7279" spans="3:3" x14ac:dyDescent="0.25">
      <c r="C7279" s="37"/>
    </row>
    <row r="7280" spans="3:3" x14ac:dyDescent="0.25">
      <c r="C7280" s="37"/>
    </row>
    <row r="7281" spans="3:3" x14ac:dyDescent="0.25">
      <c r="C7281" s="37"/>
    </row>
    <row r="7282" spans="3:3" x14ac:dyDescent="0.25">
      <c r="C7282" s="37"/>
    </row>
    <row r="7283" spans="3:3" x14ac:dyDescent="0.25">
      <c r="C7283" s="37"/>
    </row>
    <row r="7284" spans="3:3" x14ac:dyDescent="0.25">
      <c r="C7284" s="37"/>
    </row>
    <row r="7285" spans="3:3" x14ac:dyDescent="0.25">
      <c r="C7285" s="37"/>
    </row>
    <row r="7286" spans="3:3" x14ac:dyDescent="0.25">
      <c r="C7286" s="37"/>
    </row>
    <row r="7287" spans="3:3" x14ac:dyDescent="0.25">
      <c r="C7287" s="37"/>
    </row>
    <row r="7288" spans="3:3" x14ac:dyDescent="0.25">
      <c r="C7288" s="37"/>
    </row>
    <row r="7289" spans="3:3" x14ac:dyDescent="0.25">
      <c r="C7289" s="37"/>
    </row>
    <row r="7290" spans="3:3" x14ac:dyDescent="0.25">
      <c r="C7290" s="37"/>
    </row>
    <row r="7291" spans="3:3" x14ac:dyDescent="0.25">
      <c r="C7291" s="37"/>
    </row>
    <row r="7292" spans="3:3" x14ac:dyDescent="0.25">
      <c r="C7292" s="37"/>
    </row>
    <row r="7293" spans="3:3" x14ac:dyDescent="0.25">
      <c r="C7293" s="37"/>
    </row>
    <row r="7294" spans="3:3" x14ac:dyDescent="0.25">
      <c r="C7294" s="37"/>
    </row>
    <row r="7295" spans="3:3" x14ac:dyDescent="0.25">
      <c r="C7295" s="37"/>
    </row>
    <row r="7296" spans="3:3" x14ac:dyDescent="0.25">
      <c r="C7296" s="37"/>
    </row>
    <row r="7297" spans="3:3" x14ac:dyDescent="0.25">
      <c r="C7297" s="37"/>
    </row>
    <row r="7298" spans="3:3" x14ac:dyDescent="0.25">
      <c r="C7298" s="37"/>
    </row>
    <row r="7299" spans="3:3" x14ac:dyDescent="0.25">
      <c r="C7299" s="37"/>
    </row>
    <row r="7300" spans="3:3" x14ac:dyDescent="0.25">
      <c r="C7300" s="37"/>
    </row>
    <row r="7301" spans="3:3" x14ac:dyDescent="0.25">
      <c r="C7301" s="37"/>
    </row>
    <row r="7302" spans="3:3" x14ac:dyDescent="0.25">
      <c r="C7302" s="37"/>
    </row>
    <row r="7303" spans="3:3" x14ac:dyDescent="0.25">
      <c r="C7303" s="37"/>
    </row>
    <row r="7304" spans="3:3" x14ac:dyDescent="0.25">
      <c r="C7304" s="37"/>
    </row>
    <row r="7305" spans="3:3" x14ac:dyDescent="0.25">
      <c r="C7305" s="37"/>
    </row>
    <row r="7306" spans="3:3" x14ac:dyDescent="0.25">
      <c r="C7306" s="37"/>
    </row>
    <row r="7307" spans="3:3" x14ac:dyDescent="0.25">
      <c r="C7307" s="37"/>
    </row>
    <row r="7308" spans="3:3" x14ac:dyDescent="0.25">
      <c r="C7308" s="37"/>
    </row>
    <row r="7309" spans="3:3" x14ac:dyDescent="0.25">
      <c r="C7309" s="37"/>
    </row>
    <row r="7310" spans="3:3" x14ac:dyDescent="0.25">
      <c r="C7310" s="37"/>
    </row>
    <row r="7311" spans="3:3" x14ac:dyDescent="0.25">
      <c r="C7311" s="37"/>
    </row>
    <row r="7312" spans="3:3" x14ac:dyDescent="0.25">
      <c r="C7312" s="37"/>
    </row>
    <row r="7313" spans="3:3" x14ac:dyDescent="0.25">
      <c r="C7313" s="37"/>
    </row>
    <row r="7314" spans="3:3" x14ac:dyDescent="0.25">
      <c r="C7314" s="37"/>
    </row>
    <row r="7315" spans="3:3" x14ac:dyDescent="0.25">
      <c r="C7315" s="37"/>
    </row>
    <row r="7316" spans="3:3" x14ac:dyDescent="0.25">
      <c r="C7316" s="37"/>
    </row>
    <row r="7317" spans="3:3" x14ac:dyDescent="0.25">
      <c r="C7317" s="37"/>
    </row>
    <row r="7318" spans="3:3" x14ac:dyDescent="0.25">
      <c r="C7318" s="37"/>
    </row>
    <row r="7319" spans="3:3" x14ac:dyDescent="0.25">
      <c r="C7319" s="37"/>
    </row>
    <row r="7320" spans="3:3" x14ac:dyDescent="0.25">
      <c r="C7320" s="37"/>
    </row>
    <row r="7321" spans="3:3" x14ac:dyDescent="0.25">
      <c r="C7321" s="37"/>
    </row>
    <row r="7322" spans="3:3" x14ac:dyDescent="0.25">
      <c r="C7322" s="37"/>
    </row>
    <row r="7323" spans="3:3" x14ac:dyDescent="0.25">
      <c r="C7323" s="37"/>
    </row>
    <row r="7324" spans="3:3" x14ac:dyDescent="0.25">
      <c r="C7324" s="37"/>
    </row>
    <row r="7325" spans="3:3" x14ac:dyDescent="0.25">
      <c r="C7325" s="37"/>
    </row>
    <row r="7326" spans="3:3" x14ac:dyDescent="0.25">
      <c r="C7326" s="37"/>
    </row>
    <row r="7327" spans="3:3" x14ac:dyDescent="0.25">
      <c r="C7327" s="37"/>
    </row>
    <row r="7328" spans="3:3" x14ac:dyDescent="0.25">
      <c r="C7328" s="37"/>
    </row>
    <row r="7329" spans="3:3" x14ac:dyDescent="0.25">
      <c r="C7329" s="37"/>
    </row>
    <row r="7330" spans="3:3" x14ac:dyDescent="0.25">
      <c r="C7330" s="37"/>
    </row>
    <row r="7331" spans="3:3" x14ac:dyDescent="0.25">
      <c r="C7331" s="37"/>
    </row>
    <row r="7332" spans="3:3" x14ac:dyDescent="0.25">
      <c r="C7332" s="37"/>
    </row>
    <row r="7333" spans="3:3" x14ac:dyDescent="0.25">
      <c r="C7333" s="37"/>
    </row>
    <row r="7334" spans="3:3" x14ac:dyDescent="0.25">
      <c r="C7334" s="37"/>
    </row>
    <row r="7335" spans="3:3" x14ac:dyDescent="0.25">
      <c r="C7335" s="37"/>
    </row>
    <row r="7336" spans="3:3" x14ac:dyDescent="0.25">
      <c r="C7336" s="37"/>
    </row>
    <row r="7337" spans="3:3" x14ac:dyDescent="0.25">
      <c r="C7337" s="37"/>
    </row>
    <row r="7338" spans="3:3" x14ac:dyDescent="0.25">
      <c r="C7338" s="37"/>
    </row>
    <row r="7339" spans="3:3" x14ac:dyDescent="0.25">
      <c r="C7339" s="37"/>
    </row>
    <row r="7340" spans="3:3" x14ac:dyDescent="0.25">
      <c r="C7340" s="37"/>
    </row>
    <row r="7341" spans="3:3" x14ac:dyDescent="0.25">
      <c r="C7341" s="37"/>
    </row>
    <row r="7342" spans="3:3" x14ac:dyDescent="0.25">
      <c r="C7342" s="37"/>
    </row>
    <row r="7343" spans="3:3" x14ac:dyDescent="0.25">
      <c r="C7343" s="37"/>
    </row>
    <row r="7344" spans="3:3" x14ac:dyDescent="0.25">
      <c r="C7344" s="37"/>
    </row>
    <row r="7345" spans="3:3" x14ac:dyDescent="0.25">
      <c r="C7345" s="37"/>
    </row>
    <row r="7346" spans="3:3" x14ac:dyDescent="0.25">
      <c r="C7346" s="37"/>
    </row>
    <row r="7347" spans="3:3" x14ac:dyDescent="0.25">
      <c r="C7347" s="37"/>
    </row>
    <row r="7348" spans="3:3" x14ac:dyDescent="0.25">
      <c r="C7348" s="37"/>
    </row>
    <row r="7349" spans="3:3" x14ac:dyDescent="0.25">
      <c r="C7349" s="37"/>
    </row>
    <row r="7350" spans="3:3" x14ac:dyDescent="0.25">
      <c r="C7350" s="37"/>
    </row>
    <row r="7351" spans="3:3" x14ac:dyDescent="0.25">
      <c r="C7351" s="37"/>
    </row>
    <row r="7352" spans="3:3" x14ac:dyDescent="0.25">
      <c r="C7352" s="37"/>
    </row>
    <row r="7353" spans="3:3" x14ac:dyDescent="0.25">
      <c r="C7353" s="37"/>
    </row>
    <row r="7354" spans="3:3" x14ac:dyDescent="0.25">
      <c r="C7354" s="37"/>
    </row>
    <row r="7355" spans="3:3" x14ac:dyDescent="0.25">
      <c r="C7355" s="37"/>
    </row>
    <row r="7356" spans="3:3" x14ac:dyDescent="0.25">
      <c r="C7356" s="37"/>
    </row>
    <row r="7357" spans="3:3" x14ac:dyDescent="0.25">
      <c r="C7357" s="37"/>
    </row>
    <row r="7358" spans="3:3" x14ac:dyDescent="0.25">
      <c r="C7358" s="37"/>
    </row>
    <row r="7359" spans="3:3" x14ac:dyDescent="0.25">
      <c r="C7359" s="37"/>
    </row>
    <row r="7360" spans="3:3" x14ac:dyDescent="0.25">
      <c r="C7360" s="37"/>
    </row>
    <row r="7361" spans="3:3" x14ac:dyDescent="0.25">
      <c r="C7361" s="37"/>
    </row>
    <row r="7362" spans="3:3" x14ac:dyDescent="0.25">
      <c r="C7362" s="37"/>
    </row>
    <row r="7363" spans="3:3" x14ac:dyDescent="0.25">
      <c r="C7363" s="37"/>
    </row>
    <row r="7364" spans="3:3" x14ac:dyDescent="0.25">
      <c r="C7364" s="37"/>
    </row>
    <row r="7365" spans="3:3" x14ac:dyDescent="0.25">
      <c r="C7365" s="37"/>
    </row>
    <row r="7366" spans="3:3" x14ac:dyDescent="0.25">
      <c r="C7366" s="37"/>
    </row>
    <row r="7367" spans="3:3" x14ac:dyDescent="0.25">
      <c r="C7367" s="37"/>
    </row>
    <row r="7368" spans="3:3" x14ac:dyDescent="0.25">
      <c r="C7368" s="37"/>
    </row>
    <row r="7369" spans="3:3" x14ac:dyDescent="0.25">
      <c r="C7369" s="37"/>
    </row>
    <row r="7370" spans="3:3" x14ac:dyDescent="0.25">
      <c r="C7370" s="37"/>
    </row>
    <row r="7371" spans="3:3" x14ac:dyDescent="0.25">
      <c r="C7371" s="37"/>
    </row>
    <row r="7372" spans="3:3" x14ac:dyDescent="0.25">
      <c r="C7372" s="37"/>
    </row>
    <row r="7373" spans="3:3" x14ac:dyDescent="0.25">
      <c r="C7373" s="37"/>
    </row>
    <row r="7374" spans="3:3" x14ac:dyDescent="0.25">
      <c r="C7374" s="37"/>
    </row>
    <row r="7375" spans="3:3" x14ac:dyDescent="0.25">
      <c r="C7375" s="37"/>
    </row>
    <row r="7376" spans="3:3" x14ac:dyDescent="0.25">
      <c r="C7376" s="37"/>
    </row>
    <row r="7377" spans="3:3" x14ac:dyDescent="0.25">
      <c r="C7377" s="37"/>
    </row>
    <row r="7378" spans="3:3" x14ac:dyDescent="0.25">
      <c r="C7378" s="37"/>
    </row>
    <row r="7379" spans="3:3" x14ac:dyDescent="0.25">
      <c r="C7379" s="37"/>
    </row>
    <row r="7380" spans="3:3" x14ac:dyDescent="0.25">
      <c r="C7380" s="37"/>
    </row>
    <row r="7381" spans="3:3" x14ac:dyDescent="0.25">
      <c r="C7381" s="37"/>
    </row>
    <row r="7382" spans="3:3" x14ac:dyDescent="0.25">
      <c r="C7382" s="37"/>
    </row>
    <row r="7383" spans="3:3" x14ac:dyDescent="0.25">
      <c r="C7383" s="37"/>
    </row>
    <row r="7384" spans="3:3" x14ac:dyDescent="0.25">
      <c r="C7384" s="37"/>
    </row>
    <row r="7385" spans="3:3" x14ac:dyDescent="0.25">
      <c r="C7385" s="37"/>
    </row>
    <row r="7386" spans="3:3" x14ac:dyDescent="0.25">
      <c r="C7386" s="37"/>
    </row>
    <row r="7387" spans="3:3" x14ac:dyDescent="0.25">
      <c r="C7387" s="37"/>
    </row>
    <row r="7388" spans="3:3" x14ac:dyDescent="0.25">
      <c r="C7388" s="37"/>
    </row>
    <row r="7389" spans="3:3" x14ac:dyDescent="0.25">
      <c r="C7389" s="37"/>
    </row>
    <row r="7390" spans="3:3" x14ac:dyDescent="0.25">
      <c r="C7390" s="37"/>
    </row>
    <row r="7391" spans="3:3" x14ac:dyDescent="0.25">
      <c r="C7391" s="37"/>
    </row>
    <row r="7392" spans="3:3" x14ac:dyDescent="0.25">
      <c r="C7392" s="37"/>
    </row>
    <row r="7393" spans="3:3" x14ac:dyDescent="0.25">
      <c r="C7393" s="37"/>
    </row>
    <row r="7394" spans="3:3" x14ac:dyDescent="0.25">
      <c r="C7394" s="37"/>
    </row>
    <row r="7395" spans="3:3" x14ac:dyDescent="0.25">
      <c r="C7395" s="37"/>
    </row>
    <row r="7396" spans="3:3" x14ac:dyDescent="0.25">
      <c r="C7396" s="37"/>
    </row>
    <row r="7397" spans="3:3" x14ac:dyDescent="0.25">
      <c r="C7397" s="37"/>
    </row>
    <row r="7398" spans="3:3" x14ac:dyDescent="0.25">
      <c r="C7398" s="37"/>
    </row>
    <row r="7399" spans="3:3" x14ac:dyDescent="0.25">
      <c r="C7399" s="37"/>
    </row>
    <row r="7400" spans="3:3" x14ac:dyDescent="0.25">
      <c r="C7400" s="37"/>
    </row>
    <row r="7401" spans="3:3" x14ac:dyDescent="0.25">
      <c r="C7401" s="37"/>
    </row>
    <row r="7402" spans="3:3" x14ac:dyDescent="0.25">
      <c r="C7402" s="37"/>
    </row>
    <row r="7403" spans="3:3" x14ac:dyDescent="0.25">
      <c r="C7403" s="37"/>
    </row>
    <row r="7404" spans="3:3" x14ac:dyDescent="0.25">
      <c r="C7404" s="37"/>
    </row>
    <row r="7405" spans="3:3" x14ac:dyDescent="0.25">
      <c r="C7405" s="37"/>
    </row>
    <row r="7406" spans="3:3" x14ac:dyDescent="0.25">
      <c r="C7406" s="37"/>
    </row>
    <row r="7407" spans="3:3" x14ac:dyDescent="0.25">
      <c r="C7407" s="37"/>
    </row>
    <row r="7408" spans="3:3" x14ac:dyDescent="0.25">
      <c r="C7408" s="37"/>
    </row>
    <row r="7409" spans="3:3" x14ac:dyDescent="0.25">
      <c r="C7409" s="37"/>
    </row>
    <row r="7410" spans="3:3" x14ac:dyDescent="0.25">
      <c r="C7410" s="37"/>
    </row>
    <row r="7411" spans="3:3" x14ac:dyDescent="0.25">
      <c r="C7411" s="37"/>
    </row>
    <row r="7412" spans="3:3" x14ac:dyDescent="0.25">
      <c r="C7412" s="37"/>
    </row>
    <row r="7413" spans="3:3" x14ac:dyDescent="0.25">
      <c r="C7413" s="37"/>
    </row>
    <row r="7414" spans="3:3" x14ac:dyDescent="0.25">
      <c r="C7414" s="37"/>
    </row>
    <row r="7415" spans="3:3" x14ac:dyDescent="0.25">
      <c r="C7415" s="37"/>
    </row>
    <row r="7416" spans="3:3" x14ac:dyDescent="0.25">
      <c r="C7416" s="37"/>
    </row>
    <row r="7417" spans="3:3" x14ac:dyDescent="0.25">
      <c r="C7417" s="37"/>
    </row>
    <row r="7418" spans="3:3" x14ac:dyDescent="0.25">
      <c r="C7418" s="37"/>
    </row>
    <row r="7419" spans="3:3" x14ac:dyDescent="0.25">
      <c r="C7419" s="37"/>
    </row>
    <row r="7420" spans="3:3" x14ac:dyDescent="0.25">
      <c r="C7420" s="37"/>
    </row>
    <row r="7421" spans="3:3" x14ac:dyDescent="0.25">
      <c r="C7421" s="37"/>
    </row>
    <row r="7422" spans="3:3" x14ac:dyDescent="0.25">
      <c r="C7422" s="37"/>
    </row>
    <row r="7423" spans="3:3" x14ac:dyDescent="0.25">
      <c r="C7423" s="37"/>
    </row>
    <row r="7424" spans="3:3" x14ac:dyDescent="0.25">
      <c r="C7424" s="37"/>
    </row>
    <row r="7425" spans="3:3" x14ac:dyDescent="0.25">
      <c r="C7425" s="37"/>
    </row>
    <row r="7426" spans="3:3" x14ac:dyDescent="0.25">
      <c r="C7426" s="37"/>
    </row>
    <row r="7427" spans="3:3" x14ac:dyDescent="0.25">
      <c r="C7427" s="37"/>
    </row>
    <row r="7428" spans="3:3" x14ac:dyDescent="0.25">
      <c r="C7428" s="37"/>
    </row>
    <row r="7429" spans="3:3" x14ac:dyDescent="0.25">
      <c r="C7429" s="37"/>
    </row>
    <row r="7430" spans="3:3" x14ac:dyDescent="0.25">
      <c r="C7430" s="37"/>
    </row>
    <row r="7431" spans="3:3" x14ac:dyDescent="0.25">
      <c r="C7431" s="37"/>
    </row>
    <row r="7432" spans="3:3" x14ac:dyDescent="0.25">
      <c r="C7432" s="37"/>
    </row>
    <row r="7433" spans="3:3" x14ac:dyDescent="0.25">
      <c r="C7433" s="37"/>
    </row>
    <row r="7434" spans="3:3" x14ac:dyDescent="0.25">
      <c r="C7434" s="37"/>
    </row>
    <row r="7435" spans="3:3" x14ac:dyDescent="0.25">
      <c r="C7435" s="37"/>
    </row>
    <row r="7436" spans="3:3" x14ac:dyDescent="0.25">
      <c r="C7436" s="37"/>
    </row>
    <row r="7437" spans="3:3" x14ac:dyDescent="0.25">
      <c r="C7437" s="37"/>
    </row>
    <row r="7438" spans="3:3" x14ac:dyDescent="0.25">
      <c r="C7438" s="37"/>
    </row>
    <row r="7439" spans="3:3" x14ac:dyDescent="0.25">
      <c r="C7439" s="37"/>
    </row>
    <row r="7440" spans="3:3" x14ac:dyDescent="0.25">
      <c r="C7440" s="37"/>
    </row>
    <row r="7441" spans="3:3" x14ac:dyDescent="0.25">
      <c r="C7441" s="37"/>
    </row>
    <row r="7442" spans="3:3" x14ac:dyDescent="0.25">
      <c r="C7442" s="37"/>
    </row>
    <row r="7443" spans="3:3" x14ac:dyDescent="0.25">
      <c r="C7443" s="37"/>
    </row>
    <row r="7444" spans="3:3" x14ac:dyDescent="0.25">
      <c r="C7444" s="37"/>
    </row>
    <row r="7445" spans="3:3" x14ac:dyDescent="0.25">
      <c r="C7445" s="37"/>
    </row>
    <row r="7446" spans="3:3" x14ac:dyDescent="0.25">
      <c r="C7446" s="37"/>
    </row>
    <row r="7447" spans="3:3" x14ac:dyDescent="0.25">
      <c r="C7447" s="37"/>
    </row>
    <row r="7448" spans="3:3" x14ac:dyDescent="0.25">
      <c r="C7448" s="37"/>
    </row>
    <row r="7449" spans="3:3" x14ac:dyDescent="0.25">
      <c r="C7449" s="37"/>
    </row>
    <row r="7450" spans="3:3" x14ac:dyDescent="0.25">
      <c r="C7450" s="37"/>
    </row>
    <row r="7451" spans="3:3" x14ac:dyDescent="0.25">
      <c r="C7451" s="37"/>
    </row>
    <row r="7452" spans="3:3" x14ac:dyDescent="0.25">
      <c r="C7452" s="37"/>
    </row>
    <row r="7453" spans="3:3" x14ac:dyDescent="0.25">
      <c r="C7453" s="37"/>
    </row>
    <row r="7454" spans="3:3" x14ac:dyDescent="0.25">
      <c r="C7454" s="37"/>
    </row>
    <row r="7455" spans="3:3" x14ac:dyDescent="0.25">
      <c r="C7455" s="37"/>
    </row>
    <row r="7456" spans="3:3" x14ac:dyDescent="0.25">
      <c r="C7456" s="37"/>
    </row>
    <row r="7457" spans="3:3" x14ac:dyDescent="0.25">
      <c r="C7457" s="37"/>
    </row>
    <row r="7458" spans="3:3" x14ac:dyDescent="0.25">
      <c r="C7458" s="37"/>
    </row>
    <row r="7459" spans="3:3" x14ac:dyDescent="0.25">
      <c r="C7459" s="37"/>
    </row>
    <row r="7460" spans="3:3" x14ac:dyDescent="0.25">
      <c r="C7460" s="37"/>
    </row>
    <row r="7461" spans="3:3" x14ac:dyDescent="0.25">
      <c r="C7461" s="37"/>
    </row>
    <row r="7462" spans="3:3" x14ac:dyDescent="0.25">
      <c r="C7462" s="37"/>
    </row>
    <row r="7463" spans="3:3" x14ac:dyDescent="0.25">
      <c r="C7463" s="37"/>
    </row>
    <row r="7464" spans="3:3" x14ac:dyDescent="0.25">
      <c r="C7464" s="37"/>
    </row>
    <row r="7465" spans="3:3" x14ac:dyDescent="0.25">
      <c r="C7465" s="37"/>
    </row>
    <row r="7466" spans="3:3" x14ac:dyDescent="0.25">
      <c r="C7466" s="37"/>
    </row>
    <row r="7467" spans="3:3" x14ac:dyDescent="0.25">
      <c r="C7467" s="37"/>
    </row>
    <row r="7468" spans="3:3" x14ac:dyDescent="0.25">
      <c r="C7468" s="37"/>
    </row>
    <row r="7469" spans="3:3" x14ac:dyDescent="0.25">
      <c r="C7469" s="37"/>
    </row>
    <row r="7470" spans="3:3" x14ac:dyDescent="0.25">
      <c r="C7470" s="37"/>
    </row>
    <row r="7471" spans="3:3" x14ac:dyDescent="0.25">
      <c r="C7471" s="37"/>
    </row>
    <row r="7472" spans="3:3" x14ac:dyDescent="0.25">
      <c r="C7472" s="37"/>
    </row>
    <row r="7473" spans="3:3" x14ac:dyDescent="0.25">
      <c r="C7473" s="37"/>
    </row>
    <row r="7474" spans="3:3" x14ac:dyDescent="0.25">
      <c r="C7474" s="37"/>
    </row>
    <row r="7475" spans="3:3" x14ac:dyDescent="0.25">
      <c r="C7475" s="37"/>
    </row>
    <row r="7476" spans="3:3" x14ac:dyDescent="0.25">
      <c r="C7476" s="37"/>
    </row>
    <row r="7477" spans="3:3" x14ac:dyDescent="0.25">
      <c r="C7477" s="37"/>
    </row>
    <row r="7478" spans="3:3" x14ac:dyDescent="0.25">
      <c r="C7478" s="37"/>
    </row>
    <row r="7479" spans="3:3" x14ac:dyDescent="0.25">
      <c r="C7479" s="37"/>
    </row>
    <row r="7480" spans="3:3" x14ac:dyDescent="0.25">
      <c r="C7480" s="37"/>
    </row>
    <row r="7481" spans="3:3" x14ac:dyDescent="0.25">
      <c r="C7481" s="37"/>
    </row>
    <row r="7482" spans="3:3" x14ac:dyDescent="0.25">
      <c r="C7482" s="37"/>
    </row>
    <row r="7483" spans="3:3" x14ac:dyDescent="0.25">
      <c r="C7483" s="37"/>
    </row>
    <row r="7484" spans="3:3" x14ac:dyDescent="0.25">
      <c r="C7484" s="37"/>
    </row>
    <row r="7485" spans="3:3" x14ac:dyDescent="0.25">
      <c r="C7485" s="37"/>
    </row>
    <row r="7486" spans="3:3" x14ac:dyDescent="0.25">
      <c r="C7486" s="37"/>
    </row>
    <row r="7487" spans="3:3" x14ac:dyDescent="0.25">
      <c r="C7487" s="37"/>
    </row>
    <row r="7488" spans="3:3" x14ac:dyDescent="0.25">
      <c r="C7488" s="37"/>
    </row>
    <row r="7489" spans="3:3" x14ac:dyDescent="0.25">
      <c r="C7489" s="37"/>
    </row>
    <row r="7490" spans="3:3" x14ac:dyDescent="0.25">
      <c r="C7490" s="37"/>
    </row>
    <row r="7491" spans="3:3" x14ac:dyDescent="0.25">
      <c r="C7491" s="37"/>
    </row>
    <row r="7492" spans="3:3" x14ac:dyDescent="0.25">
      <c r="C7492" s="37"/>
    </row>
    <row r="7493" spans="3:3" x14ac:dyDescent="0.25">
      <c r="C7493" s="37"/>
    </row>
    <row r="7494" spans="3:3" x14ac:dyDescent="0.25">
      <c r="C7494" s="37"/>
    </row>
    <row r="7495" spans="3:3" x14ac:dyDescent="0.25">
      <c r="C7495" s="37"/>
    </row>
    <row r="7496" spans="3:3" x14ac:dyDescent="0.25">
      <c r="C7496" s="37"/>
    </row>
    <row r="7497" spans="3:3" x14ac:dyDescent="0.25">
      <c r="C7497" s="37"/>
    </row>
    <row r="7498" spans="3:3" x14ac:dyDescent="0.25">
      <c r="C7498" s="37"/>
    </row>
    <row r="7499" spans="3:3" x14ac:dyDescent="0.25">
      <c r="C7499" s="37"/>
    </row>
    <row r="7500" spans="3:3" x14ac:dyDescent="0.25">
      <c r="C7500" s="37"/>
    </row>
    <row r="7501" spans="3:3" x14ac:dyDescent="0.25">
      <c r="C7501" s="37"/>
    </row>
    <row r="7502" spans="3:3" x14ac:dyDescent="0.25">
      <c r="C7502" s="37"/>
    </row>
    <row r="7503" spans="3:3" x14ac:dyDescent="0.25">
      <c r="C7503" s="37"/>
    </row>
    <row r="7504" spans="3:3" x14ac:dyDescent="0.25">
      <c r="C7504" s="37"/>
    </row>
    <row r="7505" spans="3:3" x14ac:dyDescent="0.25">
      <c r="C7505" s="37"/>
    </row>
    <row r="7506" spans="3:3" x14ac:dyDescent="0.25">
      <c r="C7506" s="37"/>
    </row>
    <row r="7507" spans="3:3" x14ac:dyDescent="0.25">
      <c r="C7507" s="37"/>
    </row>
    <row r="7508" spans="3:3" x14ac:dyDescent="0.25">
      <c r="C7508" s="37"/>
    </row>
    <row r="7509" spans="3:3" x14ac:dyDescent="0.25">
      <c r="C7509" s="37"/>
    </row>
    <row r="7510" spans="3:3" x14ac:dyDescent="0.25">
      <c r="C7510" s="37"/>
    </row>
    <row r="7511" spans="3:3" x14ac:dyDescent="0.25">
      <c r="C7511" s="37"/>
    </row>
    <row r="7512" spans="3:3" x14ac:dyDescent="0.25">
      <c r="C7512" s="37"/>
    </row>
    <row r="7513" spans="3:3" x14ac:dyDescent="0.25">
      <c r="C7513" s="37"/>
    </row>
    <row r="7514" spans="3:3" x14ac:dyDescent="0.25">
      <c r="C7514" s="37"/>
    </row>
    <row r="7515" spans="3:3" x14ac:dyDescent="0.25">
      <c r="C7515" s="37"/>
    </row>
    <row r="7516" spans="3:3" x14ac:dyDescent="0.25">
      <c r="C7516" s="37"/>
    </row>
    <row r="7517" spans="3:3" x14ac:dyDescent="0.25">
      <c r="C7517" s="37"/>
    </row>
    <row r="7518" spans="3:3" x14ac:dyDescent="0.25">
      <c r="C7518" s="37"/>
    </row>
    <row r="7519" spans="3:3" x14ac:dyDescent="0.25">
      <c r="C7519" s="37"/>
    </row>
    <row r="7520" spans="3:3" x14ac:dyDescent="0.25">
      <c r="C7520" s="37"/>
    </row>
    <row r="7521" spans="3:3" x14ac:dyDescent="0.25">
      <c r="C7521" s="37"/>
    </row>
    <row r="7522" spans="3:3" x14ac:dyDescent="0.25">
      <c r="C7522" s="37"/>
    </row>
    <row r="7523" spans="3:3" x14ac:dyDescent="0.25">
      <c r="C7523" s="37"/>
    </row>
    <row r="7524" spans="3:3" x14ac:dyDescent="0.25">
      <c r="C7524" s="37"/>
    </row>
    <row r="7525" spans="3:3" x14ac:dyDescent="0.25">
      <c r="C7525" s="37"/>
    </row>
    <row r="7526" spans="3:3" x14ac:dyDescent="0.25">
      <c r="C7526" s="37"/>
    </row>
    <row r="7527" spans="3:3" x14ac:dyDescent="0.25">
      <c r="C7527" s="37"/>
    </row>
    <row r="7528" spans="3:3" x14ac:dyDescent="0.25">
      <c r="C7528" s="37"/>
    </row>
    <row r="7529" spans="3:3" x14ac:dyDescent="0.25">
      <c r="C7529" s="37"/>
    </row>
    <row r="7530" spans="3:3" x14ac:dyDescent="0.25">
      <c r="C7530" s="37"/>
    </row>
    <row r="7531" spans="3:3" x14ac:dyDescent="0.25">
      <c r="C7531" s="37"/>
    </row>
    <row r="7532" spans="3:3" x14ac:dyDescent="0.25">
      <c r="C7532" s="37"/>
    </row>
    <row r="7533" spans="3:3" x14ac:dyDescent="0.25">
      <c r="C7533" s="37"/>
    </row>
    <row r="7534" spans="3:3" x14ac:dyDescent="0.25">
      <c r="C7534" s="37"/>
    </row>
    <row r="7535" spans="3:3" x14ac:dyDescent="0.25">
      <c r="C7535" s="37"/>
    </row>
    <row r="7536" spans="3:3" x14ac:dyDescent="0.25">
      <c r="C7536" s="37"/>
    </row>
    <row r="7537" spans="3:3" x14ac:dyDescent="0.25">
      <c r="C7537" s="37"/>
    </row>
    <row r="7538" spans="3:3" x14ac:dyDescent="0.25">
      <c r="C7538" s="37"/>
    </row>
    <row r="7539" spans="3:3" x14ac:dyDescent="0.25">
      <c r="C7539" s="37"/>
    </row>
    <row r="7540" spans="3:3" x14ac:dyDescent="0.25">
      <c r="C7540" s="37"/>
    </row>
    <row r="7541" spans="3:3" x14ac:dyDescent="0.25">
      <c r="C7541" s="37"/>
    </row>
    <row r="7542" spans="3:3" x14ac:dyDescent="0.25">
      <c r="C7542" s="37"/>
    </row>
    <row r="7543" spans="3:3" x14ac:dyDescent="0.25">
      <c r="C7543" s="37"/>
    </row>
    <row r="7544" spans="3:3" x14ac:dyDescent="0.25">
      <c r="C7544" s="37"/>
    </row>
    <row r="7545" spans="3:3" x14ac:dyDescent="0.25">
      <c r="C7545" s="37"/>
    </row>
    <row r="7546" spans="3:3" x14ac:dyDescent="0.25">
      <c r="C7546" s="37"/>
    </row>
    <row r="7547" spans="3:3" x14ac:dyDescent="0.25">
      <c r="C7547" s="37"/>
    </row>
    <row r="7548" spans="3:3" x14ac:dyDescent="0.25">
      <c r="C7548" s="37"/>
    </row>
    <row r="7549" spans="3:3" x14ac:dyDescent="0.25">
      <c r="C7549" s="37"/>
    </row>
    <row r="7550" spans="3:3" x14ac:dyDescent="0.25">
      <c r="C7550" s="37"/>
    </row>
    <row r="7551" spans="3:3" x14ac:dyDescent="0.25">
      <c r="C7551" s="37"/>
    </row>
    <row r="7552" spans="3:3" x14ac:dyDescent="0.25">
      <c r="C7552" s="37"/>
    </row>
    <row r="7553" spans="3:3" x14ac:dyDescent="0.25">
      <c r="C7553" s="37"/>
    </row>
    <row r="7554" spans="3:3" x14ac:dyDescent="0.25">
      <c r="C7554" s="37"/>
    </row>
    <row r="7555" spans="3:3" x14ac:dyDescent="0.25">
      <c r="C7555" s="37"/>
    </row>
    <row r="7556" spans="3:3" x14ac:dyDescent="0.25">
      <c r="C7556" s="37"/>
    </row>
    <row r="7557" spans="3:3" x14ac:dyDescent="0.25">
      <c r="C7557" s="37"/>
    </row>
    <row r="7558" spans="3:3" x14ac:dyDescent="0.25">
      <c r="C7558" s="37"/>
    </row>
    <row r="7559" spans="3:3" x14ac:dyDescent="0.25">
      <c r="C7559" s="37"/>
    </row>
    <row r="7560" spans="3:3" x14ac:dyDescent="0.25">
      <c r="C7560" s="37"/>
    </row>
    <row r="7561" spans="3:3" x14ac:dyDescent="0.25">
      <c r="C7561" s="37"/>
    </row>
    <row r="7562" spans="3:3" x14ac:dyDescent="0.25">
      <c r="C7562" s="37"/>
    </row>
    <row r="7563" spans="3:3" x14ac:dyDescent="0.25">
      <c r="C7563" s="37"/>
    </row>
    <row r="7564" spans="3:3" x14ac:dyDescent="0.25">
      <c r="C7564" s="37"/>
    </row>
    <row r="7565" spans="3:3" x14ac:dyDescent="0.25">
      <c r="C7565" s="37"/>
    </row>
    <row r="7566" spans="3:3" x14ac:dyDescent="0.25">
      <c r="C7566" s="37"/>
    </row>
    <row r="7567" spans="3:3" x14ac:dyDescent="0.25">
      <c r="C7567" s="37"/>
    </row>
    <row r="7568" spans="3:3" x14ac:dyDescent="0.25">
      <c r="C7568" s="37"/>
    </row>
    <row r="7569" spans="3:3" x14ac:dyDescent="0.25">
      <c r="C7569" s="37"/>
    </row>
    <row r="7570" spans="3:3" x14ac:dyDescent="0.25">
      <c r="C7570" s="37"/>
    </row>
    <row r="7571" spans="3:3" x14ac:dyDescent="0.25">
      <c r="C7571" s="37"/>
    </row>
    <row r="7572" spans="3:3" x14ac:dyDescent="0.25">
      <c r="C7572" s="37"/>
    </row>
    <row r="7573" spans="3:3" x14ac:dyDescent="0.25">
      <c r="C7573" s="37"/>
    </row>
    <row r="7574" spans="3:3" x14ac:dyDescent="0.25">
      <c r="C7574" s="37"/>
    </row>
    <row r="7575" spans="3:3" x14ac:dyDescent="0.25">
      <c r="C7575" s="37"/>
    </row>
    <row r="7576" spans="3:3" x14ac:dyDescent="0.25">
      <c r="C7576" s="37"/>
    </row>
    <row r="7577" spans="3:3" x14ac:dyDescent="0.25">
      <c r="C7577" s="37"/>
    </row>
    <row r="7578" spans="3:3" x14ac:dyDescent="0.25">
      <c r="C7578" s="37"/>
    </row>
    <row r="7579" spans="3:3" x14ac:dyDescent="0.25">
      <c r="C7579" s="37"/>
    </row>
    <row r="7580" spans="3:3" x14ac:dyDescent="0.25">
      <c r="C7580" s="37"/>
    </row>
    <row r="7581" spans="3:3" x14ac:dyDescent="0.25">
      <c r="C7581" s="37"/>
    </row>
    <row r="7582" spans="3:3" x14ac:dyDescent="0.25">
      <c r="C7582" s="37"/>
    </row>
    <row r="7583" spans="3:3" x14ac:dyDescent="0.25">
      <c r="C7583" s="37"/>
    </row>
    <row r="7584" spans="3:3" x14ac:dyDescent="0.25">
      <c r="C7584" s="37"/>
    </row>
    <row r="7585" spans="3:3" x14ac:dyDescent="0.25">
      <c r="C7585" s="37"/>
    </row>
    <row r="7586" spans="3:3" x14ac:dyDescent="0.25">
      <c r="C7586" s="37"/>
    </row>
    <row r="7587" spans="3:3" x14ac:dyDescent="0.25">
      <c r="C7587" s="37"/>
    </row>
    <row r="7588" spans="3:3" x14ac:dyDescent="0.25">
      <c r="C7588" s="37"/>
    </row>
    <row r="7589" spans="3:3" x14ac:dyDescent="0.25">
      <c r="C7589" s="37"/>
    </row>
    <row r="7590" spans="3:3" x14ac:dyDescent="0.25">
      <c r="C7590" s="37"/>
    </row>
    <row r="7591" spans="3:3" x14ac:dyDescent="0.25">
      <c r="C7591" s="37"/>
    </row>
    <row r="7592" spans="3:3" x14ac:dyDescent="0.25">
      <c r="C7592" s="37"/>
    </row>
    <row r="7593" spans="3:3" x14ac:dyDescent="0.25">
      <c r="C7593" s="37"/>
    </row>
    <row r="7594" spans="3:3" x14ac:dyDescent="0.25">
      <c r="C7594" s="37"/>
    </row>
    <row r="7595" spans="3:3" x14ac:dyDescent="0.25">
      <c r="C7595" s="37"/>
    </row>
    <row r="7596" spans="3:3" x14ac:dyDescent="0.25">
      <c r="C7596" s="37"/>
    </row>
    <row r="7597" spans="3:3" x14ac:dyDescent="0.25">
      <c r="C7597" s="37"/>
    </row>
    <row r="7598" spans="3:3" x14ac:dyDescent="0.25">
      <c r="C7598" s="37"/>
    </row>
    <row r="7599" spans="3:3" x14ac:dyDescent="0.25">
      <c r="C7599" s="37"/>
    </row>
    <row r="7600" spans="3:3" x14ac:dyDescent="0.25">
      <c r="C7600" s="37"/>
    </row>
    <row r="7601" spans="3:3" x14ac:dyDescent="0.25">
      <c r="C7601" s="37"/>
    </row>
    <row r="7602" spans="3:3" x14ac:dyDescent="0.25">
      <c r="C7602" s="37"/>
    </row>
    <row r="7603" spans="3:3" x14ac:dyDescent="0.25">
      <c r="C7603" s="37"/>
    </row>
    <row r="7604" spans="3:3" x14ac:dyDescent="0.25">
      <c r="C7604" s="37"/>
    </row>
    <row r="7605" spans="3:3" x14ac:dyDescent="0.25">
      <c r="C7605" s="37"/>
    </row>
    <row r="7606" spans="3:3" x14ac:dyDescent="0.25">
      <c r="C7606" s="37"/>
    </row>
    <row r="7607" spans="3:3" x14ac:dyDescent="0.25">
      <c r="C7607" s="37"/>
    </row>
    <row r="7608" spans="3:3" x14ac:dyDescent="0.25">
      <c r="C7608" s="37"/>
    </row>
    <row r="7609" spans="3:3" x14ac:dyDescent="0.25">
      <c r="C7609" s="37"/>
    </row>
    <row r="7610" spans="3:3" x14ac:dyDescent="0.25">
      <c r="C7610" s="37"/>
    </row>
    <row r="7611" spans="3:3" x14ac:dyDescent="0.25">
      <c r="C7611" s="37"/>
    </row>
    <row r="7612" spans="3:3" x14ac:dyDescent="0.25">
      <c r="C7612" s="37"/>
    </row>
    <row r="7613" spans="3:3" x14ac:dyDescent="0.25">
      <c r="C7613" s="37"/>
    </row>
    <row r="7614" spans="3:3" x14ac:dyDescent="0.25">
      <c r="C7614" s="37"/>
    </row>
    <row r="7615" spans="3:3" x14ac:dyDescent="0.25">
      <c r="C7615" s="37"/>
    </row>
    <row r="7616" spans="3:3" x14ac:dyDescent="0.25">
      <c r="C7616" s="37"/>
    </row>
    <row r="7617" spans="3:3" x14ac:dyDescent="0.25">
      <c r="C7617" s="37"/>
    </row>
    <row r="7618" spans="3:3" x14ac:dyDescent="0.25">
      <c r="C7618" s="37"/>
    </row>
    <row r="7619" spans="3:3" x14ac:dyDescent="0.25">
      <c r="C7619" s="37"/>
    </row>
    <row r="7620" spans="3:3" x14ac:dyDescent="0.25">
      <c r="C7620" s="37"/>
    </row>
    <row r="7621" spans="3:3" x14ac:dyDescent="0.25">
      <c r="C7621" s="37"/>
    </row>
    <row r="7622" spans="3:3" x14ac:dyDescent="0.25">
      <c r="C7622" s="37"/>
    </row>
    <row r="7623" spans="3:3" x14ac:dyDescent="0.25">
      <c r="C7623" s="37"/>
    </row>
    <row r="7624" spans="3:3" x14ac:dyDescent="0.25">
      <c r="C7624" s="37"/>
    </row>
    <row r="7625" spans="3:3" x14ac:dyDescent="0.25">
      <c r="C7625" s="37"/>
    </row>
    <row r="7626" spans="3:3" x14ac:dyDescent="0.25">
      <c r="C7626" s="37"/>
    </row>
    <row r="7627" spans="3:3" x14ac:dyDescent="0.25">
      <c r="C7627" s="37"/>
    </row>
    <row r="7628" spans="3:3" x14ac:dyDescent="0.25">
      <c r="C7628" s="37"/>
    </row>
    <row r="7629" spans="3:3" x14ac:dyDescent="0.25">
      <c r="C7629" s="37"/>
    </row>
    <row r="7630" spans="3:3" x14ac:dyDescent="0.25">
      <c r="C7630" s="37"/>
    </row>
    <row r="7631" spans="3:3" x14ac:dyDescent="0.25">
      <c r="C7631" s="37"/>
    </row>
    <row r="7632" spans="3:3" x14ac:dyDescent="0.25">
      <c r="C7632" s="37"/>
    </row>
    <row r="7633" spans="3:3" x14ac:dyDescent="0.25">
      <c r="C7633" s="37"/>
    </row>
    <row r="7634" spans="3:3" x14ac:dyDescent="0.25">
      <c r="C7634" s="37"/>
    </row>
    <row r="7635" spans="3:3" x14ac:dyDescent="0.25">
      <c r="C7635" s="37"/>
    </row>
    <row r="7636" spans="3:3" x14ac:dyDescent="0.25">
      <c r="C7636" s="37"/>
    </row>
    <row r="7637" spans="3:3" x14ac:dyDescent="0.25">
      <c r="C7637" s="37"/>
    </row>
    <row r="7638" spans="3:3" x14ac:dyDescent="0.25">
      <c r="C7638" s="37"/>
    </row>
    <row r="7639" spans="3:3" x14ac:dyDescent="0.25">
      <c r="C7639" s="37"/>
    </row>
    <row r="7640" spans="3:3" x14ac:dyDescent="0.25">
      <c r="C7640" s="37"/>
    </row>
    <row r="7641" spans="3:3" x14ac:dyDescent="0.25">
      <c r="C7641" s="37"/>
    </row>
    <row r="7642" spans="3:3" x14ac:dyDescent="0.25">
      <c r="C7642" s="37"/>
    </row>
    <row r="7643" spans="3:3" x14ac:dyDescent="0.25">
      <c r="C7643" s="37"/>
    </row>
    <row r="7644" spans="3:3" x14ac:dyDescent="0.25">
      <c r="C7644" s="37"/>
    </row>
    <row r="7645" spans="3:3" x14ac:dyDescent="0.25">
      <c r="C7645" s="37"/>
    </row>
    <row r="7646" spans="3:3" x14ac:dyDescent="0.25">
      <c r="C7646" s="37"/>
    </row>
    <row r="7647" spans="3:3" x14ac:dyDescent="0.25">
      <c r="C7647" s="37"/>
    </row>
    <row r="7648" spans="3:3" x14ac:dyDescent="0.25">
      <c r="C7648" s="37"/>
    </row>
    <row r="7649" spans="3:3" x14ac:dyDescent="0.25">
      <c r="C7649" s="37"/>
    </row>
    <row r="7650" spans="3:3" x14ac:dyDescent="0.25">
      <c r="C7650" s="37"/>
    </row>
    <row r="7651" spans="3:3" x14ac:dyDescent="0.25">
      <c r="C7651" s="37"/>
    </row>
    <row r="7652" spans="3:3" x14ac:dyDescent="0.25">
      <c r="C7652" s="37"/>
    </row>
    <row r="7653" spans="3:3" x14ac:dyDescent="0.25">
      <c r="C7653" s="37"/>
    </row>
    <row r="7654" spans="3:3" x14ac:dyDescent="0.25">
      <c r="C7654" s="37"/>
    </row>
    <row r="7655" spans="3:3" x14ac:dyDescent="0.25">
      <c r="C7655" s="37"/>
    </row>
    <row r="7656" spans="3:3" x14ac:dyDescent="0.25">
      <c r="C7656" s="37"/>
    </row>
    <row r="7657" spans="3:3" x14ac:dyDescent="0.25">
      <c r="C7657" s="37"/>
    </row>
    <row r="7658" spans="3:3" x14ac:dyDescent="0.25">
      <c r="C7658" s="37"/>
    </row>
    <row r="7659" spans="3:3" x14ac:dyDescent="0.25">
      <c r="C7659" s="37"/>
    </row>
    <row r="7660" spans="3:3" x14ac:dyDescent="0.25">
      <c r="C7660" s="37"/>
    </row>
    <row r="7661" spans="3:3" x14ac:dyDescent="0.25">
      <c r="C7661" s="37"/>
    </row>
    <row r="7662" spans="3:3" x14ac:dyDescent="0.25">
      <c r="C7662" s="37"/>
    </row>
    <row r="7663" spans="3:3" x14ac:dyDescent="0.25">
      <c r="C7663" s="37"/>
    </row>
    <row r="7664" spans="3:3" x14ac:dyDescent="0.25">
      <c r="C7664" s="37"/>
    </row>
    <row r="7665" spans="3:3" x14ac:dyDescent="0.25">
      <c r="C7665" s="37"/>
    </row>
    <row r="7666" spans="3:3" x14ac:dyDescent="0.25">
      <c r="C7666" s="37"/>
    </row>
    <row r="7667" spans="3:3" x14ac:dyDescent="0.25">
      <c r="C7667" s="37"/>
    </row>
    <row r="7668" spans="3:3" x14ac:dyDescent="0.25">
      <c r="C7668" s="37"/>
    </row>
    <row r="7669" spans="3:3" x14ac:dyDescent="0.25">
      <c r="C7669" s="37"/>
    </row>
    <row r="7670" spans="3:3" x14ac:dyDescent="0.25">
      <c r="C7670" s="37"/>
    </row>
    <row r="7671" spans="3:3" x14ac:dyDescent="0.25">
      <c r="C7671" s="37"/>
    </row>
    <row r="7672" spans="3:3" x14ac:dyDescent="0.25">
      <c r="C7672" s="37"/>
    </row>
    <row r="7673" spans="3:3" x14ac:dyDescent="0.25">
      <c r="C7673" s="37"/>
    </row>
    <row r="7674" spans="3:3" x14ac:dyDescent="0.25">
      <c r="C7674" s="37"/>
    </row>
    <row r="7675" spans="3:3" x14ac:dyDescent="0.25">
      <c r="C7675" s="37"/>
    </row>
    <row r="7676" spans="3:3" x14ac:dyDescent="0.25">
      <c r="C7676" s="37"/>
    </row>
    <row r="7677" spans="3:3" x14ac:dyDescent="0.25">
      <c r="C7677" s="37"/>
    </row>
    <row r="7678" spans="3:3" x14ac:dyDescent="0.25">
      <c r="C7678" s="37"/>
    </row>
    <row r="7679" spans="3:3" x14ac:dyDescent="0.25">
      <c r="C7679" s="37"/>
    </row>
    <row r="7680" spans="3:3" x14ac:dyDescent="0.25">
      <c r="C7680" s="37"/>
    </row>
    <row r="7681" spans="3:3" x14ac:dyDescent="0.25">
      <c r="C7681" s="37"/>
    </row>
    <row r="7682" spans="3:3" x14ac:dyDescent="0.25">
      <c r="C7682" s="37"/>
    </row>
    <row r="7683" spans="3:3" x14ac:dyDescent="0.25">
      <c r="C7683" s="37"/>
    </row>
    <row r="7684" spans="3:3" x14ac:dyDescent="0.25">
      <c r="C7684" s="37"/>
    </row>
    <row r="7685" spans="3:3" x14ac:dyDescent="0.25">
      <c r="C7685" s="37"/>
    </row>
    <row r="7686" spans="3:3" x14ac:dyDescent="0.25">
      <c r="C7686" s="37"/>
    </row>
    <row r="7687" spans="3:3" x14ac:dyDescent="0.25">
      <c r="C7687" s="37"/>
    </row>
    <row r="7688" spans="3:3" x14ac:dyDescent="0.25">
      <c r="C7688" s="37"/>
    </row>
    <row r="7689" spans="3:3" x14ac:dyDescent="0.25">
      <c r="C7689" s="37"/>
    </row>
    <row r="7690" spans="3:3" x14ac:dyDescent="0.25">
      <c r="C7690" s="37"/>
    </row>
    <row r="7691" spans="3:3" x14ac:dyDescent="0.25">
      <c r="C7691" s="37"/>
    </row>
    <row r="7692" spans="3:3" x14ac:dyDescent="0.25">
      <c r="C7692" s="37"/>
    </row>
    <row r="7693" spans="3:3" x14ac:dyDescent="0.25">
      <c r="C7693" s="37"/>
    </row>
    <row r="7694" spans="3:3" x14ac:dyDescent="0.25">
      <c r="C7694" s="37"/>
    </row>
    <row r="7695" spans="3:3" x14ac:dyDescent="0.25">
      <c r="C7695" s="37"/>
    </row>
    <row r="7696" spans="3:3" x14ac:dyDescent="0.25">
      <c r="C7696" s="37"/>
    </row>
    <row r="7697" spans="3:3" x14ac:dyDescent="0.25">
      <c r="C7697" s="37"/>
    </row>
    <row r="7698" spans="3:3" x14ac:dyDescent="0.25">
      <c r="C7698" s="37"/>
    </row>
    <row r="7699" spans="3:3" x14ac:dyDescent="0.25">
      <c r="C7699" s="37"/>
    </row>
    <row r="7700" spans="3:3" x14ac:dyDescent="0.25">
      <c r="C7700" s="37"/>
    </row>
    <row r="7701" spans="3:3" x14ac:dyDescent="0.25">
      <c r="C7701" s="37"/>
    </row>
    <row r="7702" spans="3:3" x14ac:dyDescent="0.25">
      <c r="C7702" s="37"/>
    </row>
    <row r="7703" spans="3:3" x14ac:dyDescent="0.25">
      <c r="C7703" s="37"/>
    </row>
    <row r="7704" spans="3:3" x14ac:dyDescent="0.25">
      <c r="C7704" s="37"/>
    </row>
    <row r="7705" spans="3:3" x14ac:dyDescent="0.25">
      <c r="C7705" s="37"/>
    </row>
    <row r="7706" spans="3:3" x14ac:dyDescent="0.25">
      <c r="C7706" s="37"/>
    </row>
    <row r="7707" spans="3:3" x14ac:dyDescent="0.25">
      <c r="C7707" s="37"/>
    </row>
    <row r="7708" spans="3:3" x14ac:dyDescent="0.25">
      <c r="C7708" s="37"/>
    </row>
    <row r="7709" spans="3:3" x14ac:dyDescent="0.25">
      <c r="C7709" s="37"/>
    </row>
    <row r="7710" spans="3:3" x14ac:dyDescent="0.25">
      <c r="C7710" s="37"/>
    </row>
    <row r="7711" spans="3:3" x14ac:dyDescent="0.25">
      <c r="C7711" s="37"/>
    </row>
    <row r="7712" spans="3:3" x14ac:dyDescent="0.25">
      <c r="C7712" s="37"/>
    </row>
    <row r="7713" spans="3:3" x14ac:dyDescent="0.25">
      <c r="C7713" s="37"/>
    </row>
    <row r="7714" spans="3:3" x14ac:dyDescent="0.25">
      <c r="C7714" s="37"/>
    </row>
    <row r="7715" spans="3:3" x14ac:dyDescent="0.25">
      <c r="C7715" s="37"/>
    </row>
    <row r="7716" spans="3:3" x14ac:dyDescent="0.25">
      <c r="C7716" s="37"/>
    </row>
    <row r="7717" spans="3:3" x14ac:dyDescent="0.25">
      <c r="C7717" s="37"/>
    </row>
    <row r="7718" spans="3:3" x14ac:dyDescent="0.25">
      <c r="C7718" s="37"/>
    </row>
    <row r="7719" spans="3:3" x14ac:dyDescent="0.25">
      <c r="C7719" s="37"/>
    </row>
    <row r="7720" spans="3:3" x14ac:dyDescent="0.25">
      <c r="C7720" s="37"/>
    </row>
    <row r="7721" spans="3:3" x14ac:dyDescent="0.25">
      <c r="C7721" s="37"/>
    </row>
    <row r="7722" spans="3:3" x14ac:dyDescent="0.25">
      <c r="C7722" s="37"/>
    </row>
    <row r="7723" spans="3:3" x14ac:dyDescent="0.25">
      <c r="C7723" s="37"/>
    </row>
    <row r="7724" spans="3:3" x14ac:dyDescent="0.25">
      <c r="C7724" s="37"/>
    </row>
    <row r="7725" spans="3:3" x14ac:dyDescent="0.25">
      <c r="C7725" s="37"/>
    </row>
    <row r="7726" spans="3:3" x14ac:dyDescent="0.25">
      <c r="C7726" s="37"/>
    </row>
    <row r="7727" spans="3:3" x14ac:dyDescent="0.25">
      <c r="C7727" s="37"/>
    </row>
    <row r="7728" spans="3:3" x14ac:dyDescent="0.25">
      <c r="C7728" s="37"/>
    </row>
    <row r="7729" spans="3:3" x14ac:dyDescent="0.25">
      <c r="C7729" s="37"/>
    </row>
    <row r="7730" spans="3:3" x14ac:dyDescent="0.25">
      <c r="C7730" s="37"/>
    </row>
    <row r="7731" spans="3:3" x14ac:dyDescent="0.25">
      <c r="C7731" s="37"/>
    </row>
    <row r="7732" spans="3:3" x14ac:dyDescent="0.25">
      <c r="C7732" s="37"/>
    </row>
    <row r="7733" spans="3:3" x14ac:dyDescent="0.25">
      <c r="C7733" s="37"/>
    </row>
    <row r="7734" spans="3:3" x14ac:dyDescent="0.25">
      <c r="C7734" s="37"/>
    </row>
    <row r="7735" spans="3:3" x14ac:dyDescent="0.25">
      <c r="C7735" s="37"/>
    </row>
    <row r="7736" spans="3:3" x14ac:dyDescent="0.25">
      <c r="C7736" s="37"/>
    </row>
    <row r="7737" spans="3:3" x14ac:dyDescent="0.25">
      <c r="C7737" s="37"/>
    </row>
    <row r="7738" spans="3:3" x14ac:dyDescent="0.25">
      <c r="C7738" s="37"/>
    </row>
    <row r="7739" spans="3:3" x14ac:dyDescent="0.25">
      <c r="C7739" s="37"/>
    </row>
    <row r="7740" spans="3:3" x14ac:dyDescent="0.25">
      <c r="C7740" s="37"/>
    </row>
    <row r="7741" spans="3:3" x14ac:dyDescent="0.25">
      <c r="C7741" s="37"/>
    </row>
    <row r="7742" spans="3:3" x14ac:dyDescent="0.25">
      <c r="C7742" s="37"/>
    </row>
    <row r="7743" spans="3:3" x14ac:dyDescent="0.25">
      <c r="C7743" s="37"/>
    </row>
    <row r="7744" spans="3:3" x14ac:dyDescent="0.25">
      <c r="C7744" s="37"/>
    </row>
    <row r="7745" spans="3:3" x14ac:dyDescent="0.25">
      <c r="C7745" s="37"/>
    </row>
    <row r="7746" spans="3:3" x14ac:dyDescent="0.25">
      <c r="C7746" s="37"/>
    </row>
    <row r="7747" spans="3:3" x14ac:dyDescent="0.25">
      <c r="C7747" s="37"/>
    </row>
    <row r="7748" spans="3:3" x14ac:dyDescent="0.25">
      <c r="C7748" s="37"/>
    </row>
    <row r="7749" spans="3:3" x14ac:dyDescent="0.25">
      <c r="C7749" s="37"/>
    </row>
    <row r="7750" spans="3:3" x14ac:dyDescent="0.25">
      <c r="C7750" s="37"/>
    </row>
    <row r="7751" spans="3:3" x14ac:dyDescent="0.25">
      <c r="C7751" s="37"/>
    </row>
    <row r="7752" spans="3:3" x14ac:dyDescent="0.25">
      <c r="C7752" s="37"/>
    </row>
    <row r="7753" spans="3:3" x14ac:dyDescent="0.25">
      <c r="C7753" s="37"/>
    </row>
    <row r="7754" spans="3:3" x14ac:dyDescent="0.25">
      <c r="C7754" s="37"/>
    </row>
    <row r="7755" spans="3:3" x14ac:dyDescent="0.25">
      <c r="C7755" s="37"/>
    </row>
    <row r="7756" spans="3:3" x14ac:dyDescent="0.25">
      <c r="C7756" s="37"/>
    </row>
    <row r="7757" spans="3:3" x14ac:dyDescent="0.25">
      <c r="C7757" s="37"/>
    </row>
    <row r="7758" spans="3:3" x14ac:dyDescent="0.25">
      <c r="C7758" s="37"/>
    </row>
    <row r="7759" spans="3:3" x14ac:dyDescent="0.25">
      <c r="C7759" s="37"/>
    </row>
    <row r="7760" spans="3:3" x14ac:dyDescent="0.25">
      <c r="C7760" s="37"/>
    </row>
    <row r="7761" spans="3:3" x14ac:dyDescent="0.25">
      <c r="C7761" s="37"/>
    </row>
    <row r="7762" spans="3:3" x14ac:dyDescent="0.25">
      <c r="C7762" s="37"/>
    </row>
    <row r="7763" spans="3:3" x14ac:dyDescent="0.25">
      <c r="C7763" s="37"/>
    </row>
    <row r="7764" spans="3:3" x14ac:dyDescent="0.25">
      <c r="C7764" s="37"/>
    </row>
    <row r="7765" spans="3:3" x14ac:dyDescent="0.25">
      <c r="C7765" s="37"/>
    </row>
    <row r="7766" spans="3:3" x14ac:dyDescent="0.25">
      <c r="C7766" s="37"/>
    </row>
    <row r="7767" spans="3:3" x14ac:dyDescent="0.25">
      <c r="C7767" s="37"/>
    </row>
    <row r="7768" spans="3:3" x14ac:dyDescent="0.25">
      <c r="C7768" s="37"/>
    </row>
    <row r="7769" spans="3:3" x14ac:dyDescent="0.25">
      <c r="C7769" s="37"/>
    </row>
    <row r="7770" spans="3:3" x14ac:dyDescent="0.25">
      <c r="C7770" s="37"/>
    </row>
    <row r="7771" spans="3:3" x14ac:dyDescent="0.25">
      <c r="C7771" s="37"/>
    </row>
    <row r="7772" spans="3:3" x14ac:dyDescent="0.25">
      <c r="C7772" s="37"/>
    </row>
    <row r="7773" spans="3:3" x14ac:dyDescent="0.25">
      <c r="C7773" s="37"/>
    </row>
    <row r="7774" spans="3:3" x14ac:dyDescent="0.25">
      <c r="C7774" s="37"/>
    </row>
    <row r="7775" spans="3:3" x14ac:dyDescent="0.25">
      <c r="C7775" s="37"/>
    </row>
    <row r="7776" spans="3:3" x14ac:dyDescent="0.25">
      <c r="C7776" s="37"/>
    </row>
    <row r="7777" spans="3:3" x14ac:dyDescent="0.25">
      <c r="C7777" s="37"/>
    </row>
    <row r="7778" spans="3:3" x14ac:dyDescent="0.25">
      <c r="C7778" s="37"/>
    </row>
    <row r="7779" spans="3:3" x14ac:dyDescent="0.25">
      <c r="C7779" s="37"/>
    </row>
    <row r="7780" spans="3:3" x14ac:dyDescent="0.25">
      <c r="C7780" s="37"/>
    </row>
    <row r="7781" spans="3:3" x14ac:dyDescent="0.25">
      <c r="C7781" s="37"/>
    </row>
    <row r="7782" spans="3:3" x14ac:dyDescent="0.25">
      <c r="C7782" s="37"/>
    </row>
    <row r="7783" spans="3:3" x14ac:dyDescent="0.25">
      <c r="C7783" s="37"/>
    </row>
    <row r="7784" spans="3:3" x14ac:dyDescent="0.25">
      <c r="C7784" s="37"/>
    </row>
    <row r="7785" spans="3:3" x14ac:dyDescent="0.25">
      <c r="C7785" s="37"/>
    </row>
    <row r="7786" spans="3:3" x14ac:dyDescent="0.25">
      <c r="C7786" s="37"/>
    </row>
    <row r="7787" spans="3:3" x14ac:dyDescent="0.25">
      <c r="C7787" s="37"/>
    </row>
    <row r="7788" spans="3:3" x14ac:dyDescent="0.25">
      <c r="C7788" s="37"/>
    </row>
    <row r="7789" spans="3:3" x14ac:dyDescent="0.25">
      <c r="C7789" s="37"/>
    </row>
    <row r="7790" spans="3:3" x14ac:dyDescent="0.25">
      <c r="C7790" s="37"/>
    </row>
    <row r="7791" spans="3:3" x14ac:dyDescent="0.25">
      <c r="C7791" s="37"/>
    </row>
    <row r="7792" spans="3:3" x14ac:dyDescent="0.25">
      <c r="C7792" s="37"/>
    </row>
    <row r="7793" spans="3:3" x14ac:dyDescent="0.25">
      <c r="C7793" s="37"/>
    </row>
    <row r="7794" spans="3:3" x14ac:dyDescent="0.25">
      <c r="C7794" s="37"/>
    </row>
    <row r="7795" spans="3:3" x14ac:dyDescent="0.25">
      <c r="C7795" s="37"/>
    </row>
    <row r="7796" spans="3:3" x14ac:dyDescent="0.25">
      <c r="C7796" s="37"/>
    </row>
    <row r="7797" spans="3:3" x14ac:dyDescent="0.25">
      <c r="C7797" s="37"/>
    </row>
    <row r="7798" spans="3:3" x14ac:dyDescent="0.25">
      <c r="C7798" s="37"/>
    </row>
    <row r="7799" spans="3:3" x14ac:dyDescent="0.25">
      <c r="C7799" s="37"/>
    </row>
    <row r="7800" spans="3:3" x14ac:dyDescent="0.25">
      <c r="C7800" s="37"/>
    </row>
    <row r="7801" spans="3:3" x14ac:dyDescent="0.25">
      <c r="C7801" s="37"/>
    </row>
    <row r="7802" spans="3:3" x14ac:dyDescent="0.25">
      <c r="C7802" s="37"/>
    </row>
    <row r="7803" spans="3:3" x14ac:dyDescent="0.25">
      <c r="C7803" s="37"/>
    </row>
    <row r="7804" spans="3:3" x14ac:dyDescent="0.25">
      <c r="C7804" s="37"/>
    </row>
    <row r="7805" spans="3:3" x14ac:dyDescent="0.25">
      <c r="C7805" s="37"/>
    </row>
    <row r="7806" spans="3:3" x14ac:dyDescent="0.25">
      <c r="C7806" s="37"/>
    </row>
    <row r="7807" spans="3:3" x14ac:dyDescent="0.25">
      <c r="C7807" s="37"/>
    </row>
    <row r="7808" spans="3:3" x14ac:dyDescent="0.25">
      <c r="C7808" s="37"/>
    </row>
    <row r="7809" spans="3:3" x14ac:dyDescent="0.25">
      <c r="C7809" s="37"/>
    </row>
    <row r="7810" spans="3:3" x14ac:dyDescent="0.25">
      <c r="C7810" s="37"/>
    </row>
    <row r="7811" spans="3:3" x14ac:dyDescent="0.25">
      <c r="C7811" s="37"/>
    </row>
    <row r="7812" spans="3:3" x14ac:dyDescent="0.25">
      <c r="C7812" s="37"/>
    </row>
    <row r="7813" spans="3:3" x14ac:dyDescent="0.25">
      <c r="C7813" s="37"/>
    </row>
    <row r="7814" spans="3:3" x14ac:dyDescent="0.25">
      <c r="C7814" s="37"/>
    </row>
    <row r="7815" spans="3:3" x14ac:dyDescent="0.25">
      <c r="C7815" s="37"/>
    </row>
    <row r="7816" spans="3:3" x14ac:dyDescent="0.25">
      <c r="C7816" s="37"/>
    </row>
    <row r="7817" spans="3:3" x14ac:dyDescent="0.25">
      <c r="C7817" s="37"/>
    </row>
    <row r="7818" spans="3:3" x14ac:dyDescent="0.25">
      <c r="C7818" s="37"/>
    </row>
    <row r="7819" spans="3:3" x14ac:dyDescent="0.25">
      <c r="C7819" s="37"/>
    </row>
    <row r="7820" spans="3:3" x14ac:dyDescent="0.25">
      <c r="C7820" s="37"/>
    </row>
    <row r="7821" spans="3:3" x14ac:dyDescent="0.25">
      <c r="C7821" s="37"/>
    </row>
    <row r="7822" spans="3:3" x14ac:dyDescent="0.25">
      <c r="C7822" s="37"/>
    </row>
    <row r="7823" spans="3:3" x14ac:dyDescent="0.25">
      <c r="C7823" s="37"/>
    </row>
    <row r="7824" spans="3:3" x14ac:dyDescent="0.25">
      <c r="C7824" s="37"/>
    </row>
    <row r="7825" spans="3:3" x14ac:dyDescent="0.25">
      <c r="C7825" s="37"/>
    </row>
    <row r="7826" spans="3:3" x14ac:dyDescent="0.25">
      <c r="C7826" s="37"/>
    </row>
    <row r="7827" spans="3:3" x14ac:dyDescent="0.25">
      <c r="C7827" s="37"/>
    </row>
    <row r="7828" spans="3:3" x14ac:dyDescent="0.25">
      <c r="C7828" s="37"/>
    </row>
    <row r="7829" spans="3:3" x14ac:dyDescent="0.25">
      <c r="C7829" s="37"/>
    </row>
    <row r="7830" spans="3:3" x14ac:dyDescent="0.25">
      <c r="C7830" s="37"/>
    </row>
    <row r="7831" spans="3:3" x14ac:dyDescent="0.25">
      <c r="C7831" s="37"/>
    </row>
    <row r="7832" spans="3:3" x14ac:dyDescent="0.25">
      <c r="C7832" s="37"/>
    </row>
    <row r="7833" spans="3:3" x14ac:dyDescent="0.25">
      <c r="C7833" s="37"/>
    </row>
    <row r="7834" spans="3:3" x14ac:dyDescent="0.25">
      <c r="C7834" s="37"/>
    </row>
    <row r="7835" spans="3:3" x14ac:dyDescent="0.25">
      <c r="C7835" s="37"/>
    </row>
    <row r="7836" spans="3:3" x14ac:dyDescent="0.25">
      <c r="C7836" s="37"/>
    </row>
    <row r="7837" spans="3:3" x14ac:dyDescent="0.25">
      <c r="C7837" s="37"/>
    </row>
    <row r="7838" spans="3:3" x14ac:dyDescent="0.25">
      <c r="C7838" s="37"/>
    </row>
    <row r="7839" spans="3:3" x14ac:dyDescent="0.25">
      <c r="C7839" s="37"/>
    </row>
    <row r="7840" spans="3:3" x14ac:dyDescent="0.25">
      <c r="C7840" s="37"/>
    </row>
    <row r="7841" spans="3:3" x14ac:dyDescent="0.25">
      <c r="C7841" s="37"/>
    </row>
    <row r="7842" spans="3:3" x14ac:dyDescent="0.25">
      <c r="C7842" s="37"/>
    </row>
    <row r="7843" spans="3:3" x14ac:dyDescent="0.25">
      <c r="C7843" s="37"/>
    </row>
    <row r="7844" spans="3:3" x14ac:dyDescent="0.25">
      <c r="C7844" s="37"/>
    </row>
    <row r="7845" spans="3:3" x14ac:dyDescent="0.25">
      <c r="C7845" s="37"/>
    </row>
    <row r="7846" spans="3:3" x14ac:dyDescent="0.25">
      <c r="C7846" s="37"/>
    </row>
    <row r="7847" spans="3:3" x14ac:dyDescent="0.25">
      <c r="C7847" s="37"/>
    </row>
    <row r="7848" spans="3:3" x14ac:dyDescent="0.25">
      <c r="C7848" s="37"/>
    </row>
    <row r="7849" spans="3:3" x14ac:dyDescent="0.25">
      <c r="C7849" s="37"/>
    </row>
    <row r="7850" spans="3:3" x14ac:dyDescent="0.25">
      <c r="C7850" s="37"/>
    </row>
    <row r="7851" spans="3:3" x14ac:dyDescent="0.25">
      <c r="C7851" s="37"/>
    </row>
    <row r="7852" spans="3:3" x14ac:dyDescent="0.25">
      <c r="C7852" s="37"/>
    </row>
    <row r="7853" spans="3:3" x14ac:dyDescent="0.25">
      <c r="C7853" s="37"/>
    </row>
    <row r="7854" spans="3:3" x14ac:dyDescent="0.25">
      <c r="C7854" s="37"/>
    </row>
    <row r="7855" spans="3:3" x14ac:dyDescent="0.25">
      <c r="C7855" s="37"/>
    </row>
    <row r="7856" spans="3:3" x14ac:dyDescent="0.25">
      <c r="C7856" s="37"/>
    </row>
    <row r="7857" spans="3:3" x14ac:dyDescent="0.25">
      <c r="C7857" s="37"/>
    </row>
    <row r="7858" spans="3:3" x14ac:dyDescent="0.25">
      <c r="C7858" s="37"/>
    </row>
    <row r="7859" spans="3:3" x14ac:dyDescent="0.25">
      <c r="C7859" s="37"/>
    </row>
    <row r="7860" spans="3:3" x14ac:dyDescent="0.25">
      <c r="C7860" s="37"/>
    </row>
    <row r="7861" spans="3:3" x14ac:dyDescent="0.25">
      <c r="C7861" s="37"/>
    </row>
    <row r="7862" spans="3:3" x14ac:dyDescent="0.25">
      <c r="C7862" s="37"/>
    </row>
    <row r="7863" spans="3:3" x14ac:dyDescent="0.25">
      <c r="C7863" s="37"/>
    </row>
    <row r="7864" spans="3:3" x14ac:dyDescent="0.25">
      <c r="C7864" s="37"/>
    </row>
    <row r="7865" spans="3:3" x14ac:dyDescent="0.25">
      <c r="C7865" s="37"/>
    </row>
    <row r="7866" spans="3:3" x14ac:dyDescent="0.25">
      <c r="C7866" s="37"/>
    </row>
    <row r="7867" spans="3:3" x14ac:dyDescent="0.25">
      <c r="C7867" s="37"/>
    </row>
    <row r="7868" spans="3:3" x14ac:dyDescent="0.25">
      <c r="C7868" s="37"/>
    </row>
    <row r="7869" spans="3:3" x14ac:dyDescent="0.25">
      <c r="C7869" s="37"/>
    </row>
    <row r="7870" spans="3:3" x14ac:dyDescent="0.25">
      <c r="C7870" s="37"/>
    </row>
    <row r="7871" spans="3:3" x14ac:dyDescent="0.25">
      <c r="C7871" s="37"/>
    </row>
    <row r="7872" spans="3:3" x14ac:dyDescent="0.25">
      <c r="C7872" s="37"/>
    </row>
    <row r="7873" spans="3:3" x14ac:dyDescent="0.25">
      <c r="C7873" s="37"/>
    </row>
    <row r="7874" spans="3:3" x14ac:dyDescent="0.25">
      <c r="C7874" s="37"/>
    </row>
    <row r="7875" spans="3:3" x14ac:dyDescent="0.25">
      <c r="C7875" s="37"/>
    </row>
    <row r="7876" spans="3:3" x14ac:dyDescent="0.25">
      <c r="C7876" s="37"/>
    </row>
    <row r="7877" spans="3:3" x14ac:dyDescent="0.25">
      <c r="C7877" s="37"/>
    </row>
    <row r="7878" spans="3:3" x14ac:dyDescent="0.25">
      <c r="C7878" s="37"/>
    </row>
    <row r="7879" spans="3:3" x14ac:dyDescent="0.25">
      <c r="C7879" s="37"/>
    </row>
    <row r="7880" spans="3:3" x14ac:dyDescent="0.25">
      <c r="C7880" s="37"/>
    </row>
    <row r="7881" spans="3:3" x14ac:dyDescent="0.25">
      <c r="C7881" s="37"/>
    </row>
    <row r="7882" spans="3:3" x14ac:dyDescent="0.25">
      <c r="C7882" s="37"/>
    </row>
    <row r="7883" spans="3:3" x14ac:dyDescent="0.25">
      <c r="C7883" s="37"/>
    </row>
    <row r="7884" spans="3:3" x14ac:dyDescent="0.25">
      <c r="C7884" s="37"/>
    </row>
    <row r="7885" spans="3:3" x14ac:dyDescent="0.25">
      <c r="C7885" s="37"/>
    </row>
    <row r="7886" spans="3:3" x14ac:dyDescent="0.25">
      <c r="C7886" s="37"/>
    </row>
    <row r="7887" spans="3:3" x14ac:dyDescent="0.25">
      <c r="C7887" s="37"/>
    </row>
    <row r="7888" spans="3:3" x14ac:dyDescent="0.25">
      <c r="C7888" s="37"/>
    </row>
    <row r="7889" spans="3:3" x14ac:dyDescent="0.25">
      <c r="C7889" s="37"/>
    </row>
    <row r="7890" spans="3:3" x14ac:dyDescent="0.25">
      <c r="C7890" s="37"/>
    </row>
    <row r="7891" spans="3:3" x14ac:dyDescent="0.25">
      <c r="C7891" s="37"/>
    </row>
    <row r="7892" spans="3:3" x14ac:dyDescent="0.25">
      <c r="C7892" s="37"/>
    </row>
    <row r="7893" spans="3:3" x14ac:dyDescent="0.25">
      <c r="C7893" s="37"/>
    </row>
    <row r="7894" spans="3:3" x14ac:dyDescent="0.25">
      <c r="C7894" s="37"/>
    </row>
    <row r="7895" spans="3:3" x14ac:dyDescent="0.25">
      <c r="C7895" s="37"/>
    </row>
    <row r="7896" spans="3:3" x14ac:dyDescent="0.25">
      <c r="C7896" s="37"/>
    </row>
    <row r="7897" spans="3:3" x14ac:dyDescent="0.25">
      <c r="C7897" s="37"/>
    </row>
    <row r="7898" spans="3:3" x14ac:dyDescent="0.25">
      <c r="C7898" s="37"/>
    </row>
    <row r="7899" spans="3:3" x14ac:dyDescent="0.25">
      <c r="C7899" s="37"/>
    </row>
    <row r="7900" spans="3:3" x14ac:dyDescent="0.25">
      <c r="C7900" s="37"/>
    </row>
    <row r="7901" spans="3:3" x14ac:dyDescent="0.25">
      <c r="C7901" s="37"/>
    </row>
    <row r="7902" spans="3:3" x14ac:dyDescent="0.25">
      <c r="C7902" s="37"/>
    </row>
    <row r="7903" spans="3:3" x14ac:dyDescent="0.25">
      <c r="C7903" s="37"/>
    </row>
    <row r="7904" spans="3:3" x14ac:dyDescent="0.25">
      <c r="C7904" s="37"/>
    </row>
    <row r="7905" spans="3:3" x14ac:dyDescent="0.25">
      <c r="C7905" s="37"/>
    </row>
    <row r="7906" spans="3:3" x14ac:dyDescent="0.25">
      <c r="C7906" s="37"/>
    </row>
    <row r="7907" spans="3:3" x14ac:dyDescent="0.25">
      <c r="C7907" s="37"/>
    </row>
    <row r="7908" spans="3:3" x14ac:dyDescent="0.25">
      <c r="C7908" s="37"/>
    </row>
    <row r="7909" spans="3:3" x14ac:dyDescent="0.25">
      <c r="C7909" s="37"/>
    </row>
    <row r="7910" spans="3:3" x14ac:dyDescent="0.25">
      <c r="C7910" s="37"/>
    </row>
    <row r="7911" spans="3:3" x14ac:dyDescent="0.25">
      <c r="C7911" s="37"/>
    </row>
    <row r="7912" spans="3:3" x14ac:dyDescent="0.25">
      <c r="C7912" s="37"/>
    </row>
    <row r="7913" spans="3:3" x14ac:dyDescent="0.25">
      <c r="C7913" s="37"/>
    </row>
    <row r="7914" spans="3:3" x14ac:dyDescent="0.25">
      <c r="C7914" s="37"/>
    </row>
    <row r="7915" spans="3:3" x14ac:dyDescent="0.25">
      <c r="C7915" s="37"/>
    </row>
    <row r="7916" spans="3:3" x14ac:dyDescent="0.25">
      <c r="C7916" s="37"/>
    </row>
    <row r="7917" spans="3:3" x14ac:dyDescent="0.25">
      <c r="C7917" s="37"/>
    </row>
    <row r="7918" spans="3:3" x14ac:dyDescent="0.25">
      <c r="C7918" s="37"/>
    </row>
    <row r="7919" spans="3:3" x14ac:dyDescent="0.25">
      <c r="C7919" s="37"/>
    </row>
    <row r="7920" spans="3:3" x14ac:dyDescent="0.25">
      <c r="C7920" s="37"/>
    </row>
    <row r="7921" spans="3:3" x14ac:dyDescent="0.25">
      <c r="C7921" s="37"/>
    </row>
    <row r="7922" spans="3:3" x14ac:dyDescent="0.25">
      <c r="C7922" s="37"/>
    </row>
    <row r="7923" spans="3:3" x14ac:dyDescent="0.25">
      <c r="C7923" s="37"/>
    </row>
    <row r="7924" spans="3:3" x14ac:dyDescent="0.25">
      <c r="C7924" s="37"/>
    </row>
    <row r="7925" spans="3:3" x14ac:dyDescent="0.25">
      <c r="C7925" s="37"/>
    </row>
    <row r="7926" spans="3:3" x14ac:dyDescent="0.25">
      <c r="C7926" s="37"/>
    </row>
    <row r="7927" spans="3:3" x14ac:dyDescent="0.25">
      <c r="C7927" s="37"/>
    </row>
    <row r="7928" spans="3:3" x14ac:dyDescent="0.25">
      <c r="C7928" s="37"/>
    </row>
    <row r="7929" spans="3:3" x14ac:dyDescent="0.25">
      <c r="C7929" s="37"/>
    </row>
    <row r="7930" spans="3:3" x14ac:dyDescent="0.25">
      <c r="C7930" s="37"/>
    </row>
    <row r="7931" spans="3:3" x14ac:dyDescent="0.25">
      <c r="C7931" s="37"/>
    </row>
    <row r="7932" spans="3:3" x14ac:dyDescent="0.25">
      <c r="C7932" s="37"/>
    </row>
    <row r="7933" spans="3:3" x14ac:dyDescent="0.25">
      <c r="C7933" s="37"/>
    </row>
    <row r="7934" spans="3:3" x14ac:dyDescent="0.25">
      <c r="C7934" s="37"/>
    </row>
    <row r="7935" spans="3:3" x14ac:dyDescent="0.25">
      <c r="C7935" s="37"/>
    </row>
    <row r="7936" spans="3:3" x14ac:dyDescent="0.25">
      <c r="C7936" s="37"/>
    </row>
    <row r="7937" spans="3:3" x14ac:dyDescent="0.25">
      <c r="C7937" s="37"/>
    </row>
    <row r="7938" spans="3:3" x14ac:dyDescent="0.25">
      <c r="C7938" s="37"/>
    </row>
    <row r="7939" spans="3:3" x14ac:dyDescent="0.25">
      <c r="C7939" s="37"/>
    </row>
    <row r="7940" spans="3:3" x14ac:dyDescent="0.25">
      <c r="C7940" s="37"/>
    </row>
    <row r="7941" spans="3:3" x14ac:dyDescent="0.25">
      <c r="C7941" s="37"/>
    </row>
    <row r="7942" spans="3:3" x14ac:dyDescent="0.25">
      <c r="C7942" s="37"/>
    </row>
    <row r="7943" spans="3:3" x14ac:dyDescent="0.25">
      <c r="C7943" s="37"/>
    </row>
    <row r="7944" spans="3:3" x14ac:dyDescent="0.25">
      <c r="C7944" s="37"/>
    </row>
    <row r="7945" spans="3:3" x14ac:dyDescent="0.25">
      <c r="C7945" s="37"/>
    </row>
    <row r="7946" spans="3:3" x14ac:dyDescent="0.25">
      <c r="C7946" s="37"/>
    </row>
    <row r="7947" spans="3:3" x14ac:dyDescent="0.25">
      <c r="C7947" s="37"/>
    </row>
    <row r="7948" spans="3:3" x14ac:dyDescent="0.25">
      <c r="C7948" s="37"/>
    </row>
    <row r="7949" spans="3:3" x14ac:dyDescent="0.25">
      <c r="C7949" s="37"/>
    </row>
    <row r="7950" spans="3:3" x14ac:dyDescent="0.25">
      <c r="C7950" s="37"/>
    </row>
    <row r="7951" spans="3:3" x14ac:dyDescent="0.25">
      <c r="C7951" s="37"/>
    </row>
    <row r="7952" spans="3:3" x14ac:dyDescent="0.25">
      <c r="C7952" s="37"/>
    </row>
    <row r="7953" spans="3:3" x14ac:dyDescent="0.25">
      <c r="C7953" s="37"/>
    </row>
    <row r="7954" spans="3:3" x14ac:dyDescent="0.25">
      <c r="C7954" s="37"/>
    </row>
    <row r="7955" spans="3:3" x14ac:dyDescent="0.25">
      <c r="C7955" s="37"/>
    </row>
    <row r="7956" spans="3:3" x14ac:dyDescent="0.25">
      <c r="C7956" s="37"/>
    </row>
    <row r="7957" spans="3:3" x14ac:dyDescent="0.25">
      <c r="C7957" s="37"/>
    </row>
    <row r="7958" spans="3:3" x14ac:dyDescent="0.25">
      <c r="C7958" s="37"/>
    </row>
    <row r="7959" spans="3:3" x14ac:dyDescent="0.25">
      <c r="C7959" s="37"/>
    </row>
    <row r="7960" spans="3:3" x14ac:dyDescent="0.25">
      <c r="C7960" s="37"/>
    </row>
    <row r="7961" spans="3:3" x14ac:dyDescent="0.25">
      <c r="C7961" s="37"/>
    </row>
    <row r="7962" spans="3:3" x14ac:dyDescent="0.25">
      <c r="C7962" s="37"/>
    </row>
    <row r="7963" spans="3:3" x14ac:dyDescent="0.25">
      <c r="C7963" s="37"/>
    </row>
    <row r="7964" spans="3:3" x14ac:dyDescent="0.25">
      <c r="C7964" s="37"/>
    </row>
    <row r="7965" spans="3:3" x14ac:dyDescent="0.25">
      <c r="C7965" s="37"/>
    </row>
    <row r="7966" spans="3:3" x14ac:dyDescent="0.25">
      <c r="C7966" s="37"/>
    </row>
    <row r="7967" spans="3:3" x14ac:dyDescent="0.25">
      <c r="C7967" s="37"/>
    </row>
    <row r="7968" spans="3:3" x14ac:dyDescent="0.25">
      <c r="C7968" s="37"/>
    </row>
    <row r="7969" spans="3:3" x14ac:dyDescent="0.25">
      <c r="C7969" s="37"/>
    </row>
    <row r="7970" spans="3:3" x14ac:dyDescent="0.25">
      <c r="C7970" s="37"/>
    </row>
    <row r="7971" spans="3:3" x14ac:dyDescent="0.25">
      <c r="C7971" s="37"/>
    </row>
    <row r="7972" spans="3:3" x14ac:dyDescent="0.25">
      <c r="C7972" s="37"/>
    </row>
    <row r="7973" spans="3:3" x14ac:dyDescent="0.25">
      <c r="C7973" s="37"/>
    </row>
    <row r="7974" spans="3:3" x14ac:dyDescent="0.25">
      <c r="C7974" s="37"/>
    </row>
    <row r="7975" spans="3:3" x14ac:dyDescent="0.25">
      <c r="C7975" s="37"/>
    </row>
    <row r="7976" spans="3:3" x14ac:dyDescent="0.25">
      <c r="C7976" s="37"/>
    </row>
    <row r="7977" spans="3:3" x14ac:dyDescent="0.25">
      <c r="C7977" s="37"/>
    </row>
    <row r="7978" spans="3:3" x14ac:dyDescent="0.25">
      <c r="C7978" s="37"/>
    </row>
    <row r="7979" spans="3:3" x14ac:dyDescent="0.25">
      <c r="C7979" s="37"/>
    </row>
    <row r="7980" spans="3:3" x14ac:dyDescent="0.25">
      <c r="C7980" s="37"/>
    </row>
    <row r="7981" spans="3:3" x14ac:dyDescent="0.25">
      <c r="C7981" s="37"/>
    </row>
    <row r="7982" spans="3:3" x14ac:dyDescent="0.25">
      <c r="C7982" s="37"/>
    </row>
    <row r="7983" spans="3:3" x14ac:dyDescent="0.25">
      <c r="C7983" s="37"/>
    </row>
    <row r="7984" spans="3:3" x14ac:dyDescent="0.25">
      <c r="C7984" s="37"/>
    </row>
    <row r="7985" spans="3:3" x14ac:dyDescent="0.25">
      <c r="C7985" s="37"/>
    </row>
    <row r="7986" spans="3:3" x14ac:dyDescent="0.25">
      <c r="C7986" s="37"/>
    </row>
    <row r="7987" spans="3:3" x14ac:dyDescent="0.25">
      <c r="C7987" s="37"/>
    </row>
    <row r="7988" spans="3:3" x14ac:dyDescent="0.25">
      <c r="C7988" s="37"/>
    </row>
    <row r="7989" spans="3:3" x14ac:dyDescent="0.25">
      <c r="C7989" s="37"/>
    </row>
    <row r="7990" spans="3:3" x14ac:dyDescent="0.25">
      <c r="C7990" s="37"/>
    </row>
    <row r="7991" spans="3:3" x14ac:dyDescent="0.25">
      <c r="C7991" s="37"/>
    </row>
    <row r="7992" spans="3:3" x14ac:dyDescent="0.25">
      <c r="C7992" s="37"/>
    </row>
    <row r="7993" spans="3:3" x14ac:dyDescent="0.25">
      <c r="C7993" s="37"/>
    </row>
    <row r="7994" spans="3:3" x14ac:dyDescent="0.25">
      <c r="C7994" s="37"/>
    </row>
    <row r="7995" spans="3:3" x14ac:dyDescent="0.25">
      <c r="C7995" s="37"/>
    </row>
    <row r="7996" spans="3:3" x14ac:dyDescent="0.25">
      <c r="C7996" s="37"/>
    </row>
    <row r="7997" spans="3:3" x14ac:dyDescent="0.25">
      <c r="C7997" s="37"/>
    </row>
    <row r="7998" spans="3:3" x14ac:dyDescent="0.25">
      <c r="C7998" s="37"/>
    </row>
    <row r="7999" spans="3:3" x14ac:dyDescent="0.25">
      <c r="C7999" s="37"/>
    </row>
    <row r="8000" spans="3:3" x14ac:dyDescent="0.25">
      <c r="C8000" s="37"/>
    </row>
    <row r="8001" spans="3:3" x14ac:dyDescent="0.25">
      <c r="C8001" s="37"/>
    </row>
    <row r="8002" spans="3:3" x14ac:dyDescent="0.25">
      <c r="C8002" s="37"/>
    </row>
    <row r="8003" spans="3:3" x14ac:dyDescent="0.25">
      <c r="C8003" s="37"/>
    </row>
    <row r="8004" spans="3:3" x14ac:dyDescent="0.25">
      <c r="C8004" s="37"/>
    </row>
    <row r="8005" spans="3:3" x14ac:dyDescent="0.25">
      <c r="C8005" s="37"/>
    </row>
    <row r="8006" spans="3:3" x14ac:dyDescent="0.25">
      <c r="C8006" s="37"/>
    </row>
    <row r="8007" spans="3:3" x14ac:dyDescent="0.25">
      <c r="C8007" s="37"/>
    </row>
    <row r="8008" spans="3:3" x14ac:dyDescent="0.25">
      <c r="C8008" s="37"/>
    </row>
    <row r="8009" spans="3:3" x14ac:dyDescent="0.25">
      <c r="C8009" s="37"/>
    </row>
    <row r="8010" spans="3:3" x14ac:dyDescent="0.25">
      <c r="C8010" s="37"/>
    </row>
    <row r="8011" spans="3:3" x14ac:dyDescent="0.25">
      <c r="C8011" s="37"/>
    </row>
    <row r="8012" spans="3:3" x14ac:dyDescent="0.25">
      <c r="C8012" s="37"/>
    </row>
    <row r="8013" spans="3:3" x14ac:dyDescent="0.25">
      <c r="C8013" s="37"/>
    </row>
    <row r="8014" spans="3:3" x14ac:dyDescent="0.25">
      <c r="C8014" s="37"/>
    </row>
    <row r="8015" spans="3:3" x14ac:dyDescent="0.25">
      <c r="C8015" s="37"/>
    </row>
    <row r="8016" spans="3:3" x14ac:dyDescent="0.25">
      <c r="C8016" s="37"/>
    </row>
    <row r="8017" spans="3:3" x14ac:dyDescent="0.25">
      <c r="C8017" s="37"/>
    </row>
    <row r="8018" spans="3:3" x14ac:dyDescent="0.25">
      <c r="C8018" s="37"/>
    </row>
    <row r="8019" spans="3:3" x14ac:dyDescent="0.25">
      <c r="C8019" s="37"/>
    </row>
    <row r="8020" spans="3:3" x14ac:dyDescent="0.25">
      <c r="C8020" s="37"/>
    </row>
    <row r="8021" spans="3:3" x14ac:dyDescent="0.25">
      <c r="C8021" s="37"/>
    </row>
    <row r="8022" spans="3:3" x14ac:dyDescent="0.25">
      <c r="C8022" s="37"/>
    </row>
    <row r="8023" spans="3:3" x14ac:dyDescent="0.25">
      <c r="C8023" s="37"/>
    </row>
    <row r="8024" spans="3:3" x14ac:dyDescent="0.25">
      <c r="C8024" s="37"/>
    </row>
    <row r="8025" spans="3:3" x14ac:dyDescent="0.25">
      <c r="C8025" s="37"/>
    </row>
    <row r="8026" spans="3:3" x14ac:dyDescent="0.25">
      <c r="C8026" s="37"/>
    </row>
    <row r="8027" spans="3:3" x14ac:dyDescent="0.25">
      <c r="C8027" s="37"/>
    </row>
    <row r="8028" spans="3:3" x14ac:dyDescent="0.25">
      <c r="C8028" s="37"/>
    </row>
    <row r="8029" spans="3:3" x14ac:dyDescent="0.25">
      <c r="C8029" s="37"/>
    </row>
    <row r="8030" spans="3:3" x14ac:dyDescent="0.25">
      <c r="C8030" s="37"/>
    </row>
    <row r="8031" spans="3:3" x14ac:dyDescent="0.25">
      <c r="C8031" s="37"/>
    </row>
    <row r="8032" spans="3:3" x14ac:dyDescent="0.25">
      <c r="C8032" s="37"/>
    </row>
    <row r="8033" spans="3:3" x14ac:dyDescent="0.25">
      <c r="C8033" s="37"/>
    </row>
    <row r="8034" spans="3:3" x14ac:dyDescent="0.25">
      <c r="C8034" s="37"/>
    </row>
    <row r="8035" spans="3:3" x14ac:dyDescent="0.25">
      <c r="C8035" s="37"/>
    </row>
    <row r="8036" spans="3:3" x14ac:dyDescent="0.25">
      <c r="C8036" s="37"/>
    </row>
    <row r="8037" spans="3:3" x14ac:dyDescent="0.25">
      <c r="C8037" s="37"/>
    </row>
    <row r="8038" spans="3:3" x14ac:dyDescent="0.25">
      <c r="C8038" s="37"/>
    </row>
    <row r="8039" spans="3:3" x14ac:dyDescent="0.25">
      <c r="C8039" s="37"/>
    </row>
    <row r="8040" spans="3:3" x14ac:dyDescent="0.25">
      <c r="C8040" s="37"/>
    </row>
    <row r="8041" spans="3:3" x14ac:dyDescent="0.25">
      <c r="C8041" s="37"/>
    </row>
    <row r="8042" spans="3:3" x14ac:dyDescent="0.25">
      <c r="C8042" s="37"/>
    </row>
    <row r="8043" spans="3:3" x14ac:dyDescent="0.25">
      <c r="C8043" s="37"/>
    </row>
    <row r="8044" spans="3:3" x14ac:dyDescent="0.25">
      <c r="C8044" s="37"/>
    </row>
    <row r="8045" spans="3:3" x14ac:dyDescent="0.25">
      <c r="C8045" s="37"/>
    </row>
    <row r="8046" spans="3:3" x14ac:dyDescent="0.25">
      <c r="C8046" s="37"/>
    </row>
    <row r="8047" spans="3:3" x14ac:dyDescent="0.25">
      <c r="C8047" s="37"/>
    </row>
    <row r="8048" spans="3:3" x14ac:dyDescent="0.25">
      <c r="C8048" s="37"/>
    </row>
    <row r="8049" spans="3:3" x14ac:dyDescent="0.25">
      <c r="C8049" s="37"/>
    </row>
    <row r="8050" spans="3:3" x14ac:dyDescent="0.25">
      <c r="C8050" s="37"/>
    </row>
    <row r="8051" spans="3:3" x14ac:dyDescent="0.25">
      <c r="C8051" s="37"/>
    </row>
    <row r="8052" spans="3:3" x14ac:dyDescent="0.25">
      <c r="C8052" s="37"/>
    </row>
    <row r="8053" spans="3:3" x14ac:dyDescent="0.25">
      <c r="C8053" s="37"/>
    </row>
    <row r="8054" spans="3:3" x14ac:dyDescent="0.25">
      <c r="C8054" s="37"/>
    </row>
    <row r="8055" spans="3:3" x14ac:dyDescent="0.25">
      <c r="C8055" s="37"/>
    </row>
    <row r="8056" spans="3:3" x14ac:dyDescent="0.25">
      <c r="C8056" s="37"/>
    </row>
    <row r="8057" spans="3:3" x14ac:dyDescent="0.25">
      <c r="C8057" s="37"/>
    </row>
    <row r="8058" spans="3:3" x14ac:dyDescent="0.25">
      <c r="C8058" s="37"/>
    </row>
    <row r="8059" spans="3:3" x14ac:dyDescent="0.25">
      <c r="C8059" s="37"/>
    </row>
    <row r="8060" spans="3:3" x14ac:dyDescent="0.25">
      <c r="C8060" s="37"/>
    </row>
    <row r="8061" spans="3:3" x14ac:dyDescent="0.25">
      <c r="C8061" s="37"/>
    </row>
    <row r="8062" spans="3:3" x14ac:dyDescent="0.25">
      <c r="C8062" s="37"/>
    </row>
    <row r="8063" spans="3:3" x14ac:dyDescent="0.25">
      <c r="C8063" s="37"/>
    </row>
    <row r="8064" spans="3:3" x14ac:dyDescent="0.25">
      <c r="C8064" s="37"/>
    </row>
    <row r="8065" spans="3:3" x14ac:dyDescent="0.25">
      <c r="C8065" s="37"/>
    </row>
    <row r="8066" spans="3:3" x14ac:dyDescent="0.25">
      <c r="C8066" s="37"/>
    </row>
    <row r="8067" spans="3:3" x14ac:dyDescent="0.25">
      <c r="C8067" s="37"/>
    </row>
    <row r="8068" spans="3:3" x14ac:dyDescent="0.25">
      <c r="C8068" s="37"/>
    </row>
    <row r="8069" spans="3:3" x14ac:dyDescent="0.25">
      <c r="C8069" s="37"/>
    </row>
    <row r="8070" spans="3:3" x14ac:dyDescent="0.25">
      <c r="C8070" s="37"/>
    </row>
    <row r="8071" spans="3:3" x14ac:dyDescent="0.25">
      <c r="C8071" s="37"/>
    </row>
    <row r="8072" spans="3:3" x14ac:dyDescent="0.25">
      <c r="C8072" s="37"/>
    </row>
    <row r="8073" spans="3:3" x14ac:dyDescent="0.25">
      <c r="C8073" s="37"/>
    </row>
    <row r="8074" spans="3:3" x14ac:dyDescent="0.25">
      <c r="C8074" s="37"/>
    </row>
    <row r="8075" spans="3:3" x14ac:dyDescent="0.25">
      <c r="C8075" s="37"/>
    </row>
    <row r="8076" spans="3:3" x14ac:dyDescent="0.25">
      <c r="C8076" s="37"/>
    </row>
    <row r="8077" spans="3:3" x14ac:dyDescent="0.25">
      <c r="C8077" s="37"/>
    </row>
    <row r="8078" spans="3:3" x14ac:dyDescent="0.25">
      <c r="C8078" s="37"/>
    </row>
    <row r="8079" spans="3:3" x14ac:dyDescent="0.25">
      <c r="C8079" s="37"/>
    </row>
    <row r="8080" spans="3:3" x14ac:dyDescent="0.25">
      <c r="C8080" s="37"/>
    </row>
    <row r="8081" spans="3:3" x14ac:dyDescent="0.25">
      <c r="C8081" s="37"/>
    </row>
    <row r="8082" spans="3:3" x14ac:dyDescent="0.25">
      <c r="C8082" s="37"/>
    </row>
    <row r="8083" spans="3:3" x14ac:dyDescent="0.25">
      <c r="C8083" s="37"/>
    </row>
    <row r="8084" spans="3:3" x14ac:dyDescent="0.25">
      <c r="C8084" s="37"/>
    </row>
    <row r="8085" spans="3:3" x14ac:dyDescent="0.25">
      <c r="C8085" s="37"/>
    </row>
    <row r="8086" spans="3:3" x14ac:dyDescent="0.25">
      <c r="C8086" s="37"/>
    </row>
    <row r="8087" spans="3:3" x14ac:dyDescent="0.25">
      <c r="C8087" s="37"/>
    </row>
    <row r="8088" spans="3:3" x14ac:dyDescent="0.25">
      <c r="C8088" s="37"/>
    </row>
    <row r="8089" spans="3:3" x14ac:dyDescent="0.25">
      <c r="C8089" s="37"/>
    </row>
    <row r="8090" spans="3:3" x14ac:dyDescent="0.25">
      <c r="C8090" s="37"/>
    </row>
    <row r="8091" spans="3:3" x14ac:dyDescent="0.25">
      <c r="C8091" s="37"/>
    </row>
    <row r="8092" spans="3:3" x14ac:dyDescent="0.25">
      <c r="C8092" s="37"/>
    </row>
    <row r="8093" spans="3:3" x14ac:dyDescent="0.25">
      <c r="C8093" s="37"/>
    </row>
    <row r="8094" spans="3:3" x14ac:dyDescent="0.25">
      <c r="C8094" s="37"/>
    </row>
    <row r="8095" spans="3:3" x14ac:dyDescent="0.25">
      <c r="C8095" s="37"/>
    </row>
    <row r="8096" spans="3:3" x14ac:dyDescent="0.25">
      <c r="C8096" s="37"/>
    </row>
    <row r="8097" spans="3:3" x14ac:dyDescent="0.25">
      <c r="C8097" s="37"/>
    </row>
    <row r="8098" spans="3:3" x14ac:dyDescent="0.25">
      <c r="C8098" s="37"/>
    </row>
    <row r="8099" spans="3:3" x14ac:dyDescent="0.25">
      <c r="C8099" s="37"/>
    </row>
    <row r="8100" spans="3:3" x14ac:dyDescent="0.25">
      <c r="C8100" s="37"/>
    </row>
    <row r="8101" spans="3:3" x14ac:dyDescent="0.25">
      <c r="C8101" s="37"/>
    </row>
    <row r="8102" spans="3:3" x14ac:dyDescent="0.25">
      <c r="C8102" s="37"/>
    </row>
    <row r="8103" spans="3:3" x14ac:dyDescent="0.25">
      <c r="C8103" s="37"/>
    </row>
    <row r="8104" spans="3:3" x14ac:dyDescent="0.25">
      <c r="C8104" s="37"/>
    </row>
    <row r="8105" spans="3:3" x14ac:dyDescent="0.25">
      <c r="C8105" s="37"/>
    </row>
    <row r="8106" spans="3:3" x14ac:dyDescent="0.25">
      <c r="C8106" s="37"/>
    </row>
    <row r="8107" spans="3:3" x14ac:dyDescent="0.25">
      <c r="C8107" s="37"/>
    </row>
    <row r="8108" spans="3:3" x14ac:dyDescent="0.25">
      <c r="C8108" s="37"/>
    </row>
    <row r="8109" spans="3:3" x14ac:dyDescent="0.25">
      <c r="C8109" s="37"/>
    </row>
    <row r="8110" spans="3:3" x14ac:dyDescent="0.25">
      <c r="C8110" s="37"/>
    </row>
    <row r="8111" spans="3:3" x14ac:dyDescent="0.25">
      <c r="C8111" s="37"/>
    </row>
    <row r="8112" spans="3:3" x14ac:dyDescent="0.25">
      <c r="C8112" s="37"/>
    </row>
    <row r="8113" spans="3:3" x14ac:dyDescent="0.25">
      <c r="C8113" s="37"/>
    </row>
    <row r="8114" spans="3:3" x14ac:dyDescent="0.25">
      <c r="C8114" s="37"/>
    </row>
    <row r="8115" spans="3:3" x14ac:dyDescent="0.25">
      <c r="C8115" s="37"/>
    </row>
    <row r="8116" spans="3:3" x14ac:dyDescent="0.25">
      <c r="C8116" s="37"/>
    </row>
    <row r="8117" spans="3:3" x14ac:dyDescent="0.25">
      <c r="C8117" s="37"/>
    </row>
    <row r="8118" spans="3:3" x14ac:dyDescent="0.25">
      <c r="C8118" s="37"/>
    </row>
    <row r="8119" spans="3:3" x14ac:dyDescent="0.25">
      <c r="C8119" s="37"/>
    </row>
    <row r="8120" spans="3:3" x14ac:dyDescent="0.25">
      <c r="C8120" s="37"/>
    </row>
    <row r="8121" spans="3:3" x14ac:dyDescent="0.25">
      <c r="C8121" s="37"/>
    </row>
    <row r="8122" spans="3:3" x14ac:dyDescent="0.25">
      <c r="C8122" s="37"/>
    </row>
    <row r="8123" spans="3:3" x14ac:dyDescent="0.25">
      <c r="C8123" s="37"/>
    </row>
    <row r="8124" spans="3:3" x14ac:dyDescent="0.25">
      <c r="C8124" s="37"/>
    </row>
    <row r="8125" spans="3:3" x14ac:dyDescent="0.25">
      <c r="C8125" s="37"/>
    </row>
    <row r="8126" spans="3:3" x14ac:dyDescent="0.25">
      <c r="C8126" s="37"/>
    </row>
    <row r="8127" spans="3:3" x14ac:dyDescent="0.25">
      <c r="C8127" s="37"/>
    </row>
    <row r="8128" spans="3:3" x14ac:dyDescent="0.25">
      <c r="C8128" s="37"/>
    </row>
    <row r="8129" spans="3:3" x14ac:dyDescent="0.25">
      <c r="C8129" s="37"/>
    </row>
    <row r="8130" spans="3:3" x14ac:dyDescent="0.25">
      <c r="C8130" s="37"/>
    </row>
    <row r="8131" spans="3:3" x14ac:dyDescent="0.25">
      <c r="C8131" s="37"/>
    </row>
    <row r="8132" spans="3:3" x14ac:dyDescent="0.25">
      <c r="C8132" s="37"/>
    </row>
    <row r="8133" spans="3:3" x14ac:dyDescent="0.25">
      <c r="C8133" s="37"/>
    </row>
    <row r="8134" spans="3:3" x14ac:dyDescent="0.25">
      <c r="C8134" s="37"/>
    </row>
    <row r="8135" spans="3:3" x14ac:dyDescent="0.25">
      <c r="C8135" s="37"/>
    </row>
    <row r="8136" spans="3:3" x14ac:dyDescent="0.25">
      <c r="C8136" s="37"/>
    </row>
    <row r="8137" spans="3:3" x14ac:dyDescent="0.25">
      <c r="C8137" s="37"/>
    </row>
    <row r="8138" spans="3:3" x14ac:dyDescent="0.25">
      <c r="C8138" s="37"/>
    </row>
    <row r="8139" spans="3:3" x14ac:dyDescent="0.25">
      <c r="C8139" s="37"/>
    </row>
    <row r="8140" spans="3:3" x14ac:dyDescent="0.25">
      <c r="C8140" s="37"/>
    </row>
    <row r="8141" spans="3:3" x14ac:dyDescent="0.25">
      <c r="C8141" s="37"/>
    </row>
    <row r="8142" spans="3:3" x14ac:dyDescent="0.25">
      <c r="C8142" s="37"/>
    </row>
    <row r="8143" spans="3:3" x14ac:dyDescent="0.25">
      <c r="C8143" s="37"/>
    </row>
    <row r="8144" spans="3:3" x14ac:dyDescent="0.25">
      <c r="C8144" s="37"/>
    </row>
    <row r="8145" spans="3:3" x14ac:dyDescent="0.25">
      <c r="C8145" s="37"/>
    </row>
    <row r="8146" spans="3:3" x14ac:dyDescent="0.25">
      <c r="C8146" s="37"/>
    </row>
    <row r="8147" spans="3:3" x14ac:dyDescent="0.25">
      <c r="C8147" s="37"/>
    </row>
    <row r="8148" spans="3:3" x14ac:dyDescent="0.25">
      <c r="C8148" s="37"/>
    </row>
    <row r="8149" spans="3:3" x14ac:dyDescent="0.25">
      <c r="C8149" s="37"/>
    </row>
    <row r="8150" spans="3:3" x14ac:dyDescent="0.25">
      <c r="C8150" s="37"/>
    </row>
    <row r="8151" spans="3:3" x14ac:dyDescent="0.25">
      <c r="C8151" s="37"/>
    </row>
    <row r="8152" spans="3:3" x14ac:dyDescent="0.25">
      <c r="C8152" s="37"/>
    </row>
    <row r="8153" spans="3:3" x14ac:dyDescent="0.25">
      <c r="C8153" s="37"/>
    </row>
    <row r="8154" spans="3:3" x14ac:dyDescent="0.25">
      <c r="C8154" s="37"/>
    </row>
    <row r="8155" spans="3:3" x14ac:dyDescent="0.25">
      <c r="C8155" s="37"/>
    </row>
    <row r="8156" spans="3:3" x14ac:dyDescent="0.25">
      <c r="C8156" s="37"/>
    </row>
    <row r="8157" spans="3:3" x14ac:dyDescent="0.25">
      <c r="C8157" s="37"/>
    </row>
    <row r="8158" spans="3:3" x14ac:dyDescent="0.25">
      <c r="C8158" s="37"/>
    </row>
    <row r="8159" spans="3:3" x14ac:dyDescent="0.25">
      <c r="C8159" s="37"/>
    </row>
    <row r="8160" spans="3:3" x14ac:dyDescent="0.25">
      <c r="C8160" s="37"/>
    </row>
    <row r="8161" spans="3:3" x14ac:dyDescent="0.25">
      <c r="C8161" s="37"/>
    </row>
    <row r="8162" spans="3:3" x14ac:dyDescent="0.25">
      <c r="C8162" s="37"/>
    </row>
    <row r="8163" spans="3:3" x14ac:dyDescent="0.25">
      <c r="C8163" s="37"/>
    </row>
    <row r="8164" spans="3:3" x14ac:dyDescent="0.25">
      <c r="C8164" s="37"/>
    </row>
    <row r="8165" spans="3:3" x14ac:dyDescent="0.25">
      <c r="C8165" s="37"/>
    </row>
    <row r="8166" spans="3:3" x14ac:dyDescent="0.25">
      <c r="C8166" s="37"/>
    </row>
    <row r="8167" spans="3:3" x14ac:dyDescent="0.25">
      <c r="C8167" s="37"/>
    </row>
    <row r="8168" spans="3:3" x14ac:dyDescent="0.25">
      <c r="C8168" s="37"/>
    </row>
    <row r="8169" spans="3:3" x14ac:dyDescent="0.25">
      <c r="C8169" s="37"/>
    </row>
    <row r="8170" spans="3:3" x14ac:dyDescent="0.25">
      <c r="C8170" s="37"/>
    </row>
    <row r="8171" spans="3:3" x14ac:dyDescent="0.25">
      <c r="C8171" s="37"/>
    </row>
    <row r="8172" spans="3:3" x14ac:dyDescent="0.25">
      <c r="C8172" s="37"/>
    </row>
    <row r="8173" spans="3:3" x14ac:dyDescent="0.25">
      <c r="C8173" s="37"/>
    </row>
    <row r="8174" spans="3:3" x14ac:dyDescent="0.25">
      <c r="C8174" s="37"/>
    </row>
    <row r="8175" spans="3:3" x14ac:dyDescent="0.25">
      <c r="C8175" s="37"/>
    </row>
    <row r="8176" spans="3:3" x14ac:dyDescent="0.25">
      <c r="C8176" s="37"/>
    </row>
    <row r="8177" spans="3:3" x14ac:dyDescent="0.25">
      <c r="C8177" s="37"/>
    </row>
    <row r="8178" spans="3:3" x14ac:dyDescent="0.25">
      <c r="C8178" s="37"/>
    </row>
    <row r="8179" spans="3:3" x14ac:dyDescent="0.25">
      <c r="C8179" s="37"/>
    </row>
    <row r="8180" spans="3:3" x14ac:dyDescent="0.25">
      <c r="C8180" s="37"/>
    </row>
    <row r="8181" spans="3:3" x14ac:dyDescent="0.25">
      <c r="C8181" s="37"/>
    </row>
    <row r="8182" spans="3:3" x14ac:dyDescent="0.25">
      <c r="C8182" s="37"/>
    </row>
    <row r="8183" spans="3:3" x14ac:dyDescent="0.25">
      <c r="C8183" s="37"/>
    </row>
    <row r="8184" spans="3:3" x14ac:dyDescent="0.25">
      <c r="C8184" s="37"/>
    </row>
    <row r="8185" spans="3:3" x14ac:dyDescent="0.25">
      <c r="C8185" s="37"/>
    </row>
    <row r="8186" spans="3:3" x14ac:dyDescent="0.25">
      <c r="C8186" s="37"/>
    </row>
    <row r="8187" spans="3:3" x14ac:dyDescent="0.25">
      <c r="C8187" s="37"/>
    </row>
    <row r="8188" spans="3:3" x14ac:dyDescent="0.25">
      <c r="C8188" s="37"/>
    </row>
    <row r="8189" spans="3:3" x14ac:dyDescent="0.25">
      <c r="C8189" s="37"/>
    </row>
    <row r="8190" spans="3:3" x14ac:dyDescent="0.25">
      <c r="C8190" s="37"/>
    </row>
    <row r="8191" spans="3:3" x14ac:dyDescent="0.25">
      <c r="C8191" s="37"/>
    </row>
    <row r="8192" spans="3:3" x14ac:dyDescent="0.25">
      <c r="C8192" s="37"/>
    </row>
    <row r="8193" spans="3:3" x14ac:dyDescent="0.25">
      <c r="C8193" s="37"/>
    </row>
    <row r="8194" spans="3:3" x14ac:dyDescent="0.25">
      <c r="C8194" s="37"/>
    </row>
    <row r="8195" spans="3:3" x14ac:dyDescent="0.25">
      <c r="C8195" s="37"/>
    </row>
    <row r="8196" spans="3:3" x14ac:dyDescent="0.25">
      <c r="C8196" s="37"/>
    </row>
    <row r="8197" spans="3:3" x14ac:dyDescent="0.25">
      <c r="C8197" s="37"/>
    </row>
    <row r="8198" spans="3:3" x14ac:dyDescent="0.25">
      <c r="C8198" s="37"/>
    </row>
    <row r="8199" spans="3:3" x14ac:dyDescent="0.25">
      <c r="C8199" s="37"/>
    </row>
    <row r="8200" spans="3:3" x14ac:dyDescent="0.25">
      <c r="C8200" s="37"/>
    </row>
    <row r="8201" spans="3:3" x14ac:dyDescent="0.25">
      <c r="C8201" s="37"/>
    </row>
    <row r="8202" spans="3:3" x14ac:dyDescent="0.25">
      <c r="C8202" s="37"/>
    </row>
    <row r="8203" spans="3:3" x14ac:dyDescent="0.25">
      <c r="C8203" s="37"/>
    </row>
    <row r="8204" spans="3:3" x14ac:dyDescent="0.25">
      <c r="C8204" s="37"/>
    </row>
    <row r="8205" spans="3:3" x14ac:dyDescent="0.25">
      <c r="C8205" s="37"/>
    </row>
    <row r="8206" spans="3:3" x14ac:dyDescent="0.25">
      <c r="C8206" s="37"/>
    </row>
    <row r="8207" spans="3:3" x14ac:dyDescent="0.25">
      <c r="C8207" s="37"/>
    </row>
    <row r="8208" spans="3:3" x14ac:dyDescent="0.25">
      <c r="C8208" s="37"/>
    </row>
    <row r="8209" spans="3:3" x14ac:dyDescent="0.25">
      <c r="C8209" s="37"/>
    </row>
    <row r="8210" spans="3:3" x14ac:dyDescent="0.25">
      <c r="C8210" s="37"/>
    </row>
    <row r="8211" spans="3:3" x14ac:dyDescent="0.25">
      <c r="C8211" s="37"/>
    </row>
    <row r="8212" spans="3:3" x14ac:dyDescent="0.25">
      <c r="C8212" s="37"/>
    </row>
    <row r="8213" spans="3:3" x14ac:dyDescent="0.25">
      <c r="C8213" s="37"/>
    </row>
    <row r="8214" spans="3:3" x14ac:dyDescent="0.25">
      <c r="C8214" s="37"/>
    </row>
    <row r="8215" spans="3:3" x14ac:dyDescent="0.25">
      <c r="C8215" s="37"/>
    </row>
    <row r="8216" spans="3:3" x14ac:dyDescent="0.25">
      <c r="C8216" s="37"/>
    </row>
    <row r="8217" spans="3:3" x14ac:dyDescent="0.25">
      <c r="C8217" s="37"/>
    </row>
    <row r="8218" spans="3:3" x14ac:dyDescent="0.25">
      <c r="C8218" s="37"/>
    </row>
    <row r="8219" spans="3:3" x14ac:dyDescent="0.25">
      <c r="C8219" s="37"/>
    </row>
    <row r="8220" spans="3:3" x14ac:dyDescent="0.25">
      <c r="C8220" s="37"/>
    </row>
    <row r="8221" spans="3:3" x14ac:dyDescent="0.25">
      <c r="C8221" s="37"/>
    </row>
    <row r="8222" spans="3:3" x14ac:dyDescent="0.25">
      <c r="C8222" s="37"/>
    </row>
    <row r="8223" spans="3:3" x14ac:dyDescent="0.25">
      <c r="C8223" s="37"/>
    </row>
    <row r="8224" spans="3:3" x14ac:dyDescent="0.25">
      <c r="C8224" s="37"/>
    </row>
    <row r="8225" spans="3:3" x14ac:dyDescent="0.25">
      <c r="C8225" s="37"/>
    </row>
    <row r="8226" spans="3:3" x14ac:dyDescent="0.25">
      <c r="C8226" s="37"/>
    </row>
    <row r="8227" spans="3:3" x14ac:dyDescent="0.25">
      <c r="C8227" s="37"/>
    </row>
    <row r="8228" spans="3:3" x14ac:dyDescent="0.25">
      <c r="C8228" s="37"/>
    </row>
    <row r="8229" spans="3:3" x14ac:dyDescent="0.25">
      <c r="C8229" s="37"/>
    </row>
    <row r="8230" spans="3:3" x14ac:dyDescent="0.25">
      <c r="C8230" s="37"/>
    </row>
    <row r="8231" spans="3:3" x14ac:dyDescent="0.25">
      <c r="C8231" s="37"/>
    </row>
    <row r="8232" spans="3:3" x14ac:dyDescent="0.25">
      <c r="C8232" s="37"/>
    </row>
    <row r="8233" spans="3:3" x14ac:dyDescent="0.25">
      <c r="C8233" s="37"/>
    </row>
    <row r="8234" spans="3:3" x14ac:dyDescent="0.25">
      <c r="C8234" s="37"/>
    </row>
    <row r="8235" spans="3:3" x14ac:dyDescent="0.25">
      <c r="C8235" s="37"/>
    </row>
    <row r="8236" spans="3:3" x14ac:dyDescent="0.25">
      <c r="C8236" s="37"/>
    </row>
    <row r="8237" spans="3:3" x14ac:dyDescent="0.25">
      <c r="C8237" s="37"/>
    </row>
    <row r="8238" spans="3:3" x14ac:dyDescent="0.25">
      <c r="C8238" s="37"/>
    </row>
    <row r="8239" spans="3:3" x14ac:dyDescent="0.25">
      <c r="C8239" s="37"/>
    </row>
    <row r="8240" spans="3:3" x14ac:dyDescent="0.25">
      <c r="C8240" s="37"/>
    </row>
    <row r="8241" spans="3:3" x14ac:dyDescent="0.25">
      <c r="C8241" s="37"/>
    </row>
    <row r="8242" spans="3:3" x14ac:dyDescent="0.25">
      <c r="C8242" s="37"/>
    </row>
    <row r="8243" spans="3:3" x14ac:dyDescent="0.25">
      <c r="C8243" s="37"/>
    </row>
    <row r="8244" spans="3:3" x14ac:dyDescent="0.25">
      <c r="C8244" s="37"/>
    </row>
    <row r="8245" spans="3:3" x14ac:dyDescent="0.25">
      <c r="C8245" s="37"/>
    </row>
    <row r="8246" spans="3:3" x14ac:dyDescent="0.25">
      <c r="C8246" s="37"/>
    </row>
    <row r="8247" spans="3:3" x14ac:dyDescent="0.25">
      <c r="C8247" s="37"/>
    </row>
    <row r="8248" spans="3:3" x14ac:dyDescent="0.25">
      <c r="C8248" s="37"/>
    </row>
    <row r="8249" spans="3:3" x14ac:dyDescent="0.25">
      <c r="C8249" s="37"/>
    </row>
    <row r="8250" spans="3:3" x14ac:dyDescent="0.25">
      <c r="C8250" s="37"/>
    </row>
    <row r="8251" spans="3:3" x14ac:dyDescent="0.25">
      <c r="C8251" s="37"/>
    </row>
    <row r="8252" spans="3:3" x14ac:dyDescent="0.25">
      <c r="C8252" s="37"/>
    </row>
    <row r="8253" spans="3:3" x14ac:dyDescent="0.25">
      <c r="C8253" s="37"/>
    </row>
    <row r="8254" spans="3:3" x14ac:dyDescent="0.25">
      <c r="C8254" s="37"/>
    </row>
    <row r="8255" spans="3:3" x14ac:dyDescent="0.25">
      <c r="C8255" s="37"/>
    </row>
    <row r="8256" spans="3:3" x14ac:dyDescent="0.25">
      <c r="C8256" s="37"/>
    </row>
    <row r="8257" spans="3:3" x14ac:dyDescent="0.25">
      <c r="C8257" s="37"/>
    </row>
    <row r="8258" spans="3:3" x14ac:dyDescent="0.25">
      <c r="C8258" s="37"/>
    </row>
    <row r="8259" spans="3:3" x14ac:dyDescent="0.25">
      <c r="C8259" s="37"/>
    </row>
    <row r="8260" spans="3:3" x14ac:dyDescent="0.25">
      <c r="C8260" s="37"/>
    </row>
    <row r="8261" spans="3:3" x14ac:dyDescent="0.25">
      <c r="C8261" s="37"/>
    </row>
    <row r="8262" spans="3:3" x14ac:dyDescent="0.25">
      <c r="C8262" s="37"/>
    </row>
    <row r="8263" spans="3:3" x14ac:dyDescent="0.25">
      <c r="C8263" s="37"/>
    </row>
    <row r="8264" spans="3:3" x14ac:dyDescent="0.25">
      <c r="C8264" s="37"/>
    </row>
    <row r="8265" spans="3:3" x14ac:dyDescent="0.25">
      <c r="C8265" s="37"/>
    </row>
    <row r="8266" spans="3:3" x14ac:dyDescent="0.25">
      <c r="C8266" s="37"/>
    </row>
    <row r="8267" spans="3:3" x14ac:dyDescent="0.25">
      <c r="C8267" s="37"/>
    </row>
    <row r="8268" spans="3:3" x14ac:dyDescent="0.25">
      <c r="C8268" s="37"/>
    </row>
    <row r="8269" spans="3:3" x14ac:dyDescent="0.25">
      <c r="C8269" s="37"/>
    </row>
    <row r="8270" spans="3:3" x14ac:dyDescent="0.25">
      <c r="C8270" s="37"/>
    </row>
    <row r="8271" spans="3:3" x14ac:dyDescent="0.25">
      <c r="C8271" s="37"/>
    </row>
    <row r="8272" spans="3:3" x14ac:dyDescent="0.25">
      <c r="C8272" s="37"/>
    </row>
    <row r="8273" spans="3:3" x14ac:dyDescent="0.25">
      <c r="C8273" s="37"/>
    </row>
    <row r="8274" spans="3:3" x14ac:dyDescent="0.25">
      <c r="C8274" s="37"/>
    </row>
    <row r="8275" spans="3:3" x14ac:dyDescent="0.25">
      <c r="C8275" s="37"/>
    </row>
    <row r="8276" spans="3:3" x14ac:dyDescent="0.25">
      <c r="C8276" s="37"/>
    </row>
    <row r="8277" spans="3:3" x14ac:dyDescent="0.25">
      <c r="C8277" s="37"/>
    </row>
    <row r="8278" spans="3:3" x14ac:dyDescent="0.25">
      <c r="C8278" s="37"/>
    </row>
    <row r="8279" spans="3:3" x14ac:dyDescent="0.25">
      <c r="C8279" s="37"/>
    </row>
    <row r="8280" spans="3:3" x14ac:dyDescent="0.25">
      <c r="C8280" s="37"/>
    </row>
    <row r="8281" spans="3:3" x14ac:dyDescent="0.25">
      <c r="C8281" s="37"/>
    </row>
    <row r="8282" spans="3:3" x14ac:dyDescent="0.25">
      <c r="C8282" s="37"/>
    </row>
    <row r="8283" spans="3:3" x14ac:dyDescent="0.25">
      <c r="C8283" s="37"/>
    </row>
    <row r="8284" spans="3:3" x14ac:dyDescent="0.25">
      <c r="C8284" s="37"/>
    </row>
    <row r="8285" spans="3:3" x14ac:dyDescent="0.25">
      <c r="C8285" s="37"/>
    </row>
    <row r="8286" spans="3:3" x14ac:dyDescent="0.25">
      <c r="C8286" s="37"/>
    </row>
    <row r="8287" spans="3:3" x14ac:dyDescent="0.25">
      <c r="C8287" s="37"/>
    </row>
    <row r="8288" spans="3:3" x14ac:dyDescent="0.25">
      <c r="C8288" s="37"/>
    </row>
    <row r="8289" spans="3:3" x14ac:dyDescent="0.25">
      <c r="C8289" s="37"/>
    </row>
    <row r="8290" spans="3:3" x14ac:dyDescent="0.25">
      <c r="C8290" s="37"/>
    </row>
    <row r="8291" spans="3:3" x14ac:dyDescent="0.25">
      <c r="C8291" s="37"/>
    </row>
    <row r="8292" spans="3:3" x14ac:dyDescent="0.25">
      <c r="C8292" s="37"/>
    </row>
    <row r="8293" spans="3:3" x14ac:dyDescent="0.25">
      <c r="C8293" s="37"/>
    </row>
    <row r="8294" spans="3:3" x14ac:dyDescent="0.25">
      <c r="C8294" s="37"/>
    </row>
    <row r="8295" spans="3:3" x14ac:dyDescent="0.25">
      <c r="C8295" s="37"/>
    </row>
    <row r="8296" spans="3:3" x14ac:dyDescent="0.25">
      <c r="C8296" s="37"/>
    </row>
    <row r="8297" spans="3:3" x14ac:dyDescent="0.25">
      <c r="C8297" s="37"/>
    </row>
    <row r="8298" spans="3:3" x14ac:dyDescent="0.25">
      <c r="C8298" s="37"/>
    </row>
    <row r="8299" spans="3:3" x14ac:dyDescent="0.25">
      <c r="C8299" s="37"/>
    </row>
    <row r="8300" spans="3:3" x14ac:dyDescent="0.25">
      <c r="C8300" s="37"/>
    </row>
    <row r="8301" spans="3:3" x14ac:dyDescent="0.25">
      <c r="C8301" s="37"/>
    </row>
    <row r="8302" spans="3:3" x14ac:dyDescent="0.25">
      <c r="C8302" s="37"/>
    </row>
    <row r="8303" spans="3:3" x14ac:dyDescent="0.25">
      <c r="C8303" s="37"/>
    </row>
    <row r="8304" spans="3:3" x14ac:dyDescent="0.25">
      <c r="C8304" s="37"/>
    </row>
    <row r="8305" spans="3:3" x14ac:dyDescent="0.25">
      <c r="C8305" s="37"/>
    </row>
    <row r="8306" spans="3:3" x14ac:dyDescent="0.25">
      <c r="C8306" s="37"/>
    </row>
    <row r="8307" spans="3:3" x14ac:dyDescent="0.25">
      <c r="C8307" s="37"/>
    </row>
    <row r="8308" spans="3:3" x14ac:dyDescent="0.25">
      <c r="C8308" s="37"/>
    </row>
    <row r="8309" spans="3:3" x14ac:dyDescent="0.25">
      <c r="C8309" s="37"/>
    </row>
    <row r="8310" spans="3:3" x14ac:dyDescent="0.25">
      <c r="C8310" s="37"/>
    </row>
    <row r="8311" spans="3:3" x14ac:dyDescent="0.25">
      <c r="C8311" s="37"/>
    </row>
    <row r="8312" spans="3:3" x14ac:dyDescent="0.25">
      <c r="C8312" s="37"/>
    </row>
    <row r="8313" spans="3:3" x14ac:dyDescent="0.25">
      <c r="C8313" s="37"/>
    </row>
    <row r="8314" spans="3:3" x14ac:dyDescent="0.25">
      <c r="C8314" s="37"/>
    </row>
    <row r="8315" spans="3:3" x14ac:dyDescent="0.25">
      <c r="C8315" s="37"/>
    </row>
    <row r="8316" spans="3:3" x14ac:dyDescent="0.25">
      <c r="C8316" s="37"/>
    </row>
    <row r="8317" spans="3:3" x14ac:dyDescent="0.25">
      <c r="C8317" s="37"/>
    </row>
    <row r="8318" spans="3:3" x14ac:dyDescent="0.25">
      <c r="C8318" s="37"/>
    </row>
    <row r="8319" spans="3:3" x14ac:dyDescent="0.25">
      <c r="C8319" s="37"/>
    </row>
    <row r="8320" spans="3:3" x14ac:dyDescent="0.25">
      <c r="C8320" s="37"/>
    </row>
    <row r="8321" spans="3:3" x14ac:dyDescent="0.25">
      <c r="C8321" s="37"/>
    </row>
    <row r="8322" spans="3:3" x14ac:dyDescent="0.25">
      <c r="C8322" s="37"/>
    </row>
    <row r="8323" spans="3:3" x14ac:dyDescent="0.25">
      <c r="C8323" s="37"/>
    </row>
    <row r="8324" spans="3:3" x14ac:dyDescent="0.25">
      <c r="C8324" s="37"/>
    </row>
    <row r="8325" spans="3:3" x14ac:dyDescent="0.25">
      <c r="C8325" s="37"/>
    </row>
    <row r="8326" spans="3:3" x14ac:dyDescent="0.25">
      <c r="C8326" s="37"/>
    </row>
    <row r="8327" spans="3:3" x14ac:dyDescent="0.25">
      <c r="C8327" s="37"/>
    </row>
    <row r="8328" spans="3:3" x14ac:dyDescent="0.25">
      <c r="C8328" s="37"/>
    </row>
    <row r="8329" spans="3:3" x14ac:dyDescent="0.25">
      <c r="C8329" s="37"/>
    </row>
    <row r="8330" spans="3:3" x14ac:dyDescent="0.25">
      <c r="C8330" s="37"/>
    </row>
    <row r="8331" spans="3:3" x14ac:dyDescent="0.25">
      <c r="C8331" s="37"/>
    </row>
    <row r="8332" spans="3:3" x14ac:dyDescent="0.25">
      <c r="C8332" s="37"/>
    </row>
    <row r="8333" spans="3:3" x14ac:dyDescent="0.25">
      <c r="C8333" s="37"/>
    </row>
    <row r="8334" spans="3:3" x14ac:dyDescent="0.25">
      <c r="C8334" s="37"/>
    </row>
    <row r="8335" spans="3:3" x14ac:dyDescent="0.25">
      <c r="C8335" s="37"/>
    </row>
    <row r="8336" spans="3:3" x14ac:dyDescent="0.25">
      <c r="C8336" s="37"/>
    </row>
    <row r="8337" spans="3:3" x14ac:dyDescent="0.25">
      <c r="C8337" s="37"/>
    </row>
    <row r="8338" spans="3:3" x14ac:dyDescent="0.25">
      <c r="C8338" s="37"/>
    </row>
    <row r="8339" spans="3:3" x14ac:dyDescent="0.25">
      <c r="C8339" s="37"/>
    </row>
    <row r="8340" spans="3:3" x14ac:dyDescent="0.25">
      <c r="C8340" s="37"/>
    </row>
    <row r="8341" spans="3:3" x14ac:dyDescent="0.25">
      <c r="C8341" s="37"/>
    </row>
    <row r="8342" spans="3:3" x14ac:dyDescent="0.25">
      <c r="C8342" s="37"/>
    </row>
    <row r="8343" spans="3:3" x14ac:dyDescent="0.25">
      <c r="C8343" s="37"/>
    </row>
    <row r="8344" spans="3:3" x14ac:dyDescent="0.25">
      <c r="C8344" s="37"/>
    </row>
    <row r="8345" spans="3:3" x14ac:dyDescent="0.25">
      <c r="C8345" s="37"/>
    </row>
    <row r="8346" spans="3:3" x14ac:dyDescent="0.25">
      <c r="C8346" s="37"/>
    </row>
    <row r="8347" spans="3:3" x14ac:dyDescent="0.25">
      <c r="C8347" s="37"/>
    </row>
    <row r="8348" spans="3:3" x14ac:dyDescent="0.25">
      <c r="C8348" s="37"/>
    </row>
    <row r="8349" spans="3:3" x14ac:dyDescent="0.25">
      <c r="C8349" s="37"/>
    </row>
    <row r="8350" spans="3:3" x14ac:dyDescent="0.25">
      <c r="C8350" s="37"/>
    </row>
    <row r="8351" spans="3:3" x14ac:dyDescent="0.25">
      <c r="C8351" s="37"/>
    </row>
    <row r="8352" spans="3:3" x14ac:dyDescent="0.25">
      <c r="C8352" s="37"/>
    </row>
    <row r="8353" spans="3:3" x14ac:dyDescent="0.25">
      <c r="C8353" s="37"/>
    </row>
    <row r="8354" spans="3:3" x14ac:dyDescent="0.25">
      <c r="C8354" s="37"/>
    </row>
    <row r="8355" spans="3:3" x14ac:dyDescent="0.25">
      <c r="C8355" s="37"/>
    </row>
    <row r="8356" spans="3:3" x14ac:dyDescent="0.25">
      <c r="C8356" s="37"/>
    </row>
    <row r="8357" spans="3:3" x14ac:dyDescent="0.25">
      <c r="C8357" s="37"/>
    </row>
    <row r="8358" spans="3:3" x14ac:dyDescent="0.25">
      <c r="C8358" s="37"/>
    </row>
    <row r="8359" spans="3:3" x14ac:dyDescent="0.25">
      <c r="C8359" s="37"/>
    </row>
    <row r="8360" spans="3:3" x14ac:dyDescent="0.25">
      <c r="C8360" s="37"/>
    </row>
    <row r="8361" spans="3:3" x14ac:dyDescent="0.25">
      <c r="C8361" s="37"/>
    </row>
    <row r="8362" spans="3:3" x14ac:dyDescent="0.25">
      <c r="C8362" s="37"/>
    </row>
    <row r="8363" spans="3:3" x14ac:dyDescent="0.25">
      <c r="C8363" s="37"/>
    </row>
    <row r="8364" spans="3:3" x14ac:dyDescent="0.25">
      <c r="C8364" s="37"/>
    </row>
    <row r="8365" spans="3:3" x14ac:dyDescent="0.25">
      <c r="C8365" s="37"/>
    </row>
    <row r="8366" spans="3:3" x14ac:dyDescent="0.25">
      <c r="C8366" s="37"/>
    </row>
    <row r="8367" spans="3:3" x14ac:dyDescent="0.25">
      <c r="C8367" s="37"/>
    </row>
    <row r="8368" spans="3:3" x14ac:dyDescent="0.25">
      <c r="C8368" s="37"/>
    </row>
    <row r="8369" spans="3:3" x14ac:dyDescent="0.25">
      <c r="C8369" s="37"/>
    </row>
    <row r="8370" spans="3:3" x14ac:dyDescent="0.25">
      <c r="C8370" s="37"/>
    </row>
    <row r="8371" spans="3:3" x14ac:dyDescent="0.25">
      <c r="C8371" s="37"/>
    </row>
    <row r="8372" spans="3:3" x14ac:dyDescent="0.25">
      <c r="C8372" s="37"/>
    </row>
    <row r="8373" spans="3:3" x14ac:dyDescent="0.25">
      <c r="C8373" s="37"/>
    </row>
    <row r="8374" spans="3:3" x14ac:dyDescent="0.25">
      <c r="C8374" s="37"/>
    </row>
    <row r="8375" spans="3:3" x14ac:dyDescent="0.25">
      <c r="C8375" s="37"/>
    </row>
    <row r="8376" spans="3:3" x14ac:dyDescent="0.25">
      <c r="C8376" s="37"/>
    </row>
    <row r="8377" spans="3:3" x14ac:dyDescent="0.25">
      <c r="C8377" s="37"/>
    </row>
    <row r="8378" spans="3:3" x14ac:dyDescent="0.25">
      <c r="C8378" s="37"/>
    </row>
    <row r="8379" spans="3:3" x14ac:dyDescent="0.25">
      <c r="C8379" s="37"/>
    </row>
    <row r="8380" spans="3:3" x14ac:dyDescent="0.25">
      <c r="C8380" s="37"/>
    </row>
    <row r="8381" spans="3:3" x14ac:dyDescent="0.25">
      <c r="C8381" s="37"/>
    </row>
    <row r="8382" spans="3:3" x14ac:dyDescent="0.25">
      <c r="C8382" s="37"/>
    </row>
    <row r="8383" spans="3:3" x14ac:dyDescent="0.25">
      <c r="C8383" s="37"/>
    </row>
    <row r="8384" spans="3:3" x14ac:dyDescent="0.25">
      <c r="C8384" s="37"/>
    </row>
    <row r="8385" spans="3:3" x14ac:dyDescent="0.25">
      <c r="C8385" s="37"/>
    </row>
    <row r="8386" spans="3:3" x14ac:dyDescent="0.25">
      <c r="C8386" s="37"/>
    </row>
    <row r="8387" spans="3:3" x14ac:dyDescent="0.25">
      <c r="C8387" s="37"/>
    </row>
    <row r="8388" spans="3:3" x14ac:dyDescent="0.25">
      <c r="C8388" s="37"/>
    </row>
    <row r="8389" spans="3:3" x14ac:dyDescent="0.25">
      <c r="C8389" s="37"/>
    </row>
    <row r="8390" spans="3:3" x14ac:dyDescent="0.25">
      <c r="C8390" s="37"/>
    </row>
    <row r="8391" spans="3:3" x14ac:dyDescent="0.25">
      <c r="C8391" s="37"/>
    </row>
    <row r="8392" spans="3:3" x14ac:dyDescent="0.25">
      <c r="C8392" s="37"/>
    </row>
    <row r="8393" spans="3:3" x14ac:dyDescent="0.25">
      <c r="C8393" s="37"/>
    </row>
    <row r="8394" spans="3:3" x14ac:dyDescent="0.25">
      <c r="C8394" s="37"/>
    </row>
    <row r="8395" spans="3:3" x14ac:dyDescent="0.25">
      <c r="C8395" s="37"/>
    </row>
    <row r="8396" spans="3:3" x14ac:dyDescent="0.25">
      <c r="C8396" s="37"/>
    </row>
    <row r="8397" spans="3:3" x14ac:dyDescent="0.25">
      <c r="C8397" s="37"/>
    </row>
    <row r="8398" spans="3:3" x14ac:dyDescent="0.25">
      <c r="C8398" s="37"/>
    </row>
    <row r="8399" spans="3:3" x14ac:dyDescent="0.25">
      <c r="C8399" s="37"/>
    </row>
    <row r="8400" spans="3:3" x14ac:dyDescent="0.25">
      <c r="C8400" s="37"/>
    </row>
    <row r="8401" spans="3:3" x14ac:dyDescent="0.25">
      <c r="C8401" s="37"/>
    </row>
    <row r="8402" spans="3:3" x14ac:dyDescent="0.25">
      <c r="C8402" s="37"/>
    </row>
    <row r="8403" spans="3:3" x14ac:dyDescent="0.25">
      <c r="C8403" s="37"/>
    </row>
    <row r="8404" spans="3:3" x14ac:dyDescent="0.25">
      <c r="C8404" s="37"/>
    </row>
    <row r="8405" spans="3:3" x14ac:dyDescent="0.25">
      <c r="C8405" s="37"/>
    </row>
    <row r="8406" spans="3:3" x14ac:dyDescent="0.25">
      <c r="C8406" s="37"/>
    </row>
    <row r="8407" spans="3:3" x14ac:dyDescent="0.25">
      <c r="C8407" s="37"/>
    </row>
    <row r="8408" spans="3:3" x14ac:dyDescent="0.25">
      <c r="C8408" s="37"/>
    </row>
    <row r="8409" spans="3:3" x14ac:dyDescent="0.25">
      <c r="C8409" s="37"/>
    </row>
    <row r="8410" spans="3:3" x14ac:dyDescent="0.25">
      <c r="C8410" s="37"/>
    </row>
    <row r="8411" spans="3:3" x14ac:dyDescent="0.25">
      <c r="C8411" s="37"/>
    </row>
    <row r="8412" spans="3:3" x14ac:dyDescent="0.25">
      <c r="C8412" s="37"/>
    </row>
    <row r="8413" spans="3:3" x14ac:dyDescent="0.25">
      <c r="C8413" s="37"/>
    </row>
    <row r="8414" spans="3:3" x14ac:dyDescent="0.25">
      <c r="C8414" s="37"/>
    </row>
    <row r="8415" spans="3:3" x14ac:dyDescent="0.25">
      <c r="C8415" s="37"/>
    </row>
    <row r="8416" spans="3:3" x14ac:dyDescent="0.25">
      <c r="C8416" s="37"/>
    </row>
    <row r="8417" spans="3:3" x14ac:dyDescent="0.25">
      <c r="C8417" s="37"/>
    </row>
    <row r="8418" spans="3:3" x14ac:dyDescent="0.25">
      <c r="C8418" s="37"/>
    </row>
    <row r="8419" spans="3:3" x14ac:dyDescent="0.25">
      <c r="C8419" s="37"/>
    </row>
    <row r="8420" spans="3:3" x14ac:dyDescent="0.25">
      <c r="C8420" s="37"/>
    </row>
    <row r="8421" spans="3:3" x14ac:dyDescent="0.25">
      <c r="C8421" s="37"/>
    </row>
    <row r="8422" spans="3:3" x14ac:dyDescent="0.25">
      <c r="C8422" s="37"/>
    </row>
    <row r="8423" spans="3:3" x14ac:dyDescent="0.25">
      <c r="C8423" s="37"/>
    </row>
    <row r="8424" spans="3:3" x14ac:dyDescent="0.25">
      <c r="C8424" s="37"/>
    </row>
    <row r="8425" spans="3:3" x14ac:dyDescent="0.25">
      <c r="C8425" s="37"/>
    </row>
    <row r="8426" spans="3:3" x14ac:dyDescent="0.25">
      <c r="C8426" s="37"/>
    </row>
    <row r="8427" spans="3:3" x14ac:dyDescent="0.25">
      <c r="C8427" s="37"/>
    </row>
    <row r="8428" spans="3:3" x14ac:dyDescent="0.25">
      <c r="C8428" s="37"/>
    </row>
    <row r="8429" spans="3:3" x14ac:dyDescent="0.25">
      <c r="C8429" s="37"/>
    </row>
    <row r="8430" spans="3:3" x14ac:dyDescent="0.25">
      <c r="C8430" s="37"/>
    </row>
    <row r="8431" spans="3:3" x14ac:dyDescent="0.25">
      <c r="C8431" s="37"/>
    </row>
    <row r="8432" spans="3:3" x14ac:dyDescent="0.25">
      <c r="C8432" s="37"/>
    </row>
    <row r="8433" spans="3:3" x14ac:dyDescent="0.25">
      <c r="C8433" s="37"/>
    </row>
    <row r="8434" spans="3:3" x14ac:dyDescent="0.25">
      <c r="C8434" s="37"/>
    </row>
    <row r="8435" spans="3:3" x14ac:dyDescent="0.25">
      <c r="C8435" s="37"/>
    </row>
    <row r="8436" spans="3:3" x14ac:dyDescent="0.25">
      <c r="C8436" s="37"/>
    </row>
    <row r="8437" spans="3:3" x14ac:dyDescent="0.25">
      <c r="C8437" s="37"/>
    </row>
    <row r="8438" spans="3:3" x14ac:dyDescent="0.25">
      <c r="C8438" s="37"/>
    </row>
    <row r="8439" spans="3:3" x14ac:dyDescent="0.25">
      <c r="C8439" s="37"/>
    </row>
    <row r="8440" spans="3:3" x14ac:dyDescent="0.25">
      <c r="C8440" s="37"/>
    </row>
    <row r="8441" spans="3:3" x14ac:dyDescent="0.25">
      <c r="C8441" s="37"/>
    </row>
    <row r="8442" spans="3:3" x14ac:dyDescent="0.25">
      <c r="C8442" s="37"/>
    </row>
    <row r="8443" spans="3:3" x14ac:dyDescent="0.25">
      <c r="C8443" s="37"/>
    </row>
    <row r="8444" spans="3:3" x14ac:dyDescent="0.25">
      <c r="C8444" s="37"/>
    </row>
    <row r="8445" spans="3:3" x14ac:dyDescent="0.25">
      <c r="C8445" s="37"/>
    </row>
    <row r="8446" spans="3:3" x14ac:dyDescent="0.25">
      <c r="C8446" s="37"/>
    </row>
    <row r="8447" spans="3:3" x14ac:dyDescent="0.25">
      <c r="C8447" s="37"/>
    </row>
    <row r="8448" spans="3:3" x14ac:dyDescent="0.25">
      <c r="C8448" s="37"/>
    </row>
    <row r="8449" spans="3:3" x14ac:dyDescent="0.25">
      <c r="C8449" s="37"/>
    </row>
    <row r="8450" spans="3:3" x14ac:dyDescent="0.25">
      <c r="C8450" s="37"/>
    </row>
    <row r="8451" spans="3:3" x14ac:dyDescent="0.25">
      <c r="C8451" s="37"/>
    </row>
    <row r="8452" spans="3:3" x14ac:dyDescent="0.25">
      <c r="C8452" s="37"/>
    </row>
    <row r="8453" spans="3:3" x14ac:dyDescent="0.25">
      <c r="C8453" s="37"/>
    </row>
    <row r="8454" spans="3:3" x14ac:dyDescent="0.25">
      <c r="C8454" s="37"/>
    </row>
    <row r="8455" spans="3:3" x14ac:dyDescent="0.25">
      <c r="C8455" s="37"/>
    </row>
    <row r="8456" spans="3:3" x14ac:dyDescent="0.25">
      <c r="C8456" s="37"/>
    </row>
    <row r="8457" spans="3:3" x14ac:dyDescent="0.25">
      <c r="C8457" s="37"/>
    </row>
    <row r="8458" spans="3:3" x14ac:dyDescent="0.25">
      <c r="C8458" s="37"/>
    </row>
    <row r="8459" spans="3:3" x14ac:dyDescent="0.25">
      <c r="C8459" s="37"/>
    </row>
    <row r="8460" spans="3:3" x14ac:dyDescent="0.25">
      <c r="C8460" s="37"/>
    </row>
    <row r="8461" spans="3:3" x14ac:dyDescent="0.25">
      <c r="C8461" s="37"/>
    </row>
    <row r="8462" spans="3:3" x14ac:dyDescent="0.25">
      <c r="C8462" s="37"/>
    </row>
    <row r="8463" spans="3:3" x14ac:dyDescent="0.25">
      <c r="C8463" s="37"/>
    </row>
    <row r="8464" spans="3:3" x14ac:dyDescent="0.25">
      <c r="C8464" s="37"/>
    </row>
    <row r="8465" spans="3:3" x14ac:dyDescent="0.25">
      <c r="C8465" s="37"/>
    </row>
    <row r="8466" spans="3:3" x14ac:dyDescent="0.25">
      <c r="C8466" s="37"/>
    </row>
    <row r="8467" spans="3:3" x14ac:dyDescent="0.25">
      <c r="C8467" s="37"/>
    </row>
    <row r="8468" spans="3:3" x14ac:dyDescent="0.25">
      <c r="C8468" s="37"/>
    </row>
    <row r="8469" spans="3:3" x14ac:dyDescent="0.25">
      <c r="C8469" s="37"/>
    </row>
    <row r="8470" spans="3:3" x14ac:dyDescent="0.25">
      <c r="C8470" s="37"/>
    </row>
    <row r="8471" spans="3:3" x14ac:dyDescent="0.25">
      <c r="C8471" s="37"/>
    </row>
    <row r="8472" spans="3:3" x14ac:dyDescent="0.25">
      <c r="C8472" s="37"/>
    </row>
    <row r="8473" spans="3:3" x14ac:dyDescent="0.25">
      <c r="C8473" s="37"/>
    </row>
    <row r="8474" spans="3:3" x14ac:dyDescent="0.25">
      <c r="C8474" s="37"/>
    </row>
    <row r="8475" spans="3:3" x14ac:dyDescent="0.25">
      <c r="C8475" s="37"/>
    </row>
    <row r="8476" spans="3:3" x14ac:dyDescent="0.25">
      <c r="C8476" s="37"/>
    </row>
    <row r="8477" spans="3:3" x14ac:dyDescent="0.25">
      <c r="C8477" s="37"/>
    </row>
    <row r="8478" spans="3:3" x14ac:dyDescent="0.25">
      <c r="C8478" s="37"/>
    </row>
    <row r="8479" spans="3:3" x14ac:dyDescent="0.25">
      <c r="C8479" s="37"/>
    </row>
    <row r="8480" spans="3:3" x14ac:dyDescent="0.25">
      <c r="C8480" s="37"/>
    </row>
    <row r="8481" spans="3:3" x14ac:dyDescent="0.25">
      <c r="C8481" s="37"/>
    </row>
    <row r="8482" spans="3:3" x14ac:dyDescent="0.25">
      <c r="C8482" s="37"/>
    </row>
    <row r="8483" spans="3:3" x14ac:dyDescent="0.25">
      <c r="C8483" s="37"/>
    </row>
    <row r="8484" spans="3:3" x14ac:dyDescent="0.25">
      <c r="C8484" s="37"/>
    </row>
    <row r="8485" spans="3:3" x14ac:dyDescent="0.25">
      <c r="C8485" s="37"/>
    </row>
    <row r="8486" spans="3:3" x14ac:dyDescent="0.25">
      <c r="C8486" s="37"/>
    </row>
    <row r="8487" spans="3:3" x14ac:dyDescent="0.25">
      <c r="C8487" s="37"/>
    </row>
    <row r="8488" spans="3:3" x14ac:dyDescent="0.25">
      <c r="C8488" s="37"/>
    </row>
    <row r="8489" spans="3:3" x14ac:dyDescent="0.25">
      <c r="C8489" s="37"/>
    </row>
    <row r="8490" spans="3:3" x14ac:dyDescent="0.25">
      <c r="C8490" s="37"/>
    </row>
    <row r="8491" spans="3:3" x14ac:dyDescent="0.25">
      <c r="C8491" s="37"/>
    </row>
    <row r="8492" spans="3:3" x14ac:dyDescent="0.25">
      <c r="C8492" s="37"/>
    </row>
    <row r="8493" spans="3:3" x14ac:dyDescent="0.25">
      <c r="C8493" s="37"/>
    </row>
    <row r="8494" spans="3:3" x14ac:dyDescent="0.25">
      <c r="C8494" s="37"/>
    </row>
    <row r="8495" spans="3:3" x14ac:dyDescent="0.25">
      <c r="C8495" s="37"/>
    </row>
    <row r="8496" spans="3:3" x14ac:dyDescent="0.25">
      <c r="C8496" s="37"/>
    </row>
    <row r="8497" spans="3:3" x14ac:dyDescent="0.25">
      <c r="C8497" s="37"/>
    </row>
    <row r="8498" spans="3:3" x14ac:dyDescent="0.25">
      <c r="C8498" s="37"/>
    </row>
    <row r="8499" spans="3:3" x14ac:dyDescent="0.25">
      <c r="C8499" s="37"/>
    </row>
    <row r="8500" spans="3:3" x14ac:dyDescent="0.25">
      <c r="C8500" s="37"/>
    </row>
    <row r="8501" spans="3:3" x14ac:dyDescent="0.25">
      <c r="C8501" s="37"/>
    </row>
    <row r="8502" spans="3:3" x14ac:dyDescent="0.25">
      <c r="C8502" s="37"/>
    </row>
    <row r="8503" spans="3:3" x14ac:dyDescent="0.25">
      <c r="C8503" s="37"/>
    </row>
    <row r="8504" spans="3:3" x14ac:dyDescent="0.25">
      <c r="C8504" s="37"/>
    </row>
    <row r="8505" spans="3:3" x14ac:dyDescent="0.25">
      <c r="C8505" s="37"/>
    </row>
    <row r="8506" spans="3:3" x14ac:dyDescent="0.25">
      <c r="C8506" s="37"/>
    </row>
    <row r="8507" spans="3:3" x14ac:dyDescent="0.25">
      <c r="C8507" s="37"/>
    </row>
    <row r="8508" spans="3:3" x14ac:dyDescent="0.25">
      <c r="C8508" s="37"/>
    </row>
    <row r="8509" spans="3:3" x14ac:dyDescent="0.25">
      <c r="C8509" s="37"/>
    </row>
    <row r="8510" spans="3:3" x14ac:dyDescent="0.25">
      <c r="C8510" s="37"/>
    </row>
    <row r="8511" spans="3:3" x14ac:dyDescent="0.25">
      <c r="C8511" s="37"/>
    </row>
    <row r="8512" spans="3:3" x14ac:dyDescent="0.25">
      <c r="C8512" s="37"/>
    </row>
    <row r="8513" spans="3:3" x14ac:dyDescent="0.25">
      <c r="C8513" s="37"/>
    </row>
    <row r="8514" spans="3:3" x14ac:dyDescent="0.25">
      <c r="C8514" s="37"/>
    </row>
    <row r="8515" spans="3:3" x14ac:dyDescent="0.25">
      <c r="C8515" s="37"/>
    </row>
    <row r="8516" spans="3:3" x14ac:dyDescent="0.25">
      <c r="C8516" s="37"/>
    </row>
    <row r="8517" spans="3:3" x14ac:dyDescent="0.25">
      <c r="C8517" s="37"/>
    </row>
    <row r="8518" spans="3:3" x14ac:dyDescent="0.25">
      <c r="C8518" s="37"/>
    </row>
    <row r="8519" spans="3:3" x14ac:dyDescent="0.25">
      <c r="C8519" s="37"/>
    </row>
    <row r="8520" spans="3:3" x14ac:dyDescent="0.25">
      <c r="C8520" s="37"/>
    </row>
    <row r="8521" spans="3:3" x14ac:dyDescent="0.25">
      <c r="C8521" s="37"/>
    </row>
    <row r="8522" spans="3:3" x14ac:dyDescent="0.25">
      <c r="C8522" s="37"/>
    </row>
    <row r="8523" spans="3:3" x14ac:dyDescent="0.25">
      <c r="C8523" s="37"/>
    </row>
    <row r="8524" spans="3:3" x14ac:dyDescent="0.25">
      <c r="C8524" s="37"/>
    </row>
    <row r="8525" spans="3:3" x14ac:dyDescent="0.25">
      <c r="C8525" s="37"/>
    </row>
    <row r="8526" spans="3:3" x14ac:dyDescent="0.25">
      <c r="C8526" s="37"/>
    </row>
    <row r="8527" spans="3:3" x14ac:dyDescent="0.25">
      <c r="C8527" s="37"/>
    </row>
    <row r="8528" spans="3:3" x14ac:dyDescent="0.25">
      <c r="C8528" s="37"/>
    </row>
    <row r="8529" spans="3:3" x14ac:dyDescent="0.25">
      <c r="C8529" s="37"/>
    </row>
    <row r="8530" spans="3:3" x14ac:dyDescent="0.25">
      <c r="C8530" s="37"/>
    </row>
    <row r="8531" spans="3:3" x14ac:dyDescent="0.25">
      <c r="C8531" s="37"/>
    </row>
    <row r="8532" spans="3:3" x14ac:dyDescent="0.25">
      <c r="C8532" s="37"/>
    </row>
    <row r="8533" spans="3:3" x14ac:dyDescent="0.25">
      <c r="C8533" s="37"/>
    </row>
    <row r="8534" spans="3:3" x14ac:dyDescent="0.25">
      <c r="C8534" s="37"/>
    </row>
    <row r="8535" spans="3:3" x14ac:dyDescent="0.25">
      <c r="C8535" s="37"/>
    </row>
    <row r="8536" spans="3:3" x14ac:dyDescent="0.25">
      <c r="C8536" s="37"/>
    </row>
    <row r="8537" spans="3:3" x14ac:dyDescent="0.25">
      <c r="C8537" s="37"/>
    </row>
    <row r="8538" spans="3:3" x14ac:dyDescent="0.25">
      <c r="C8538" s="37"/>
    </row>
    <row r="8539" spans="3:3" x14ac:dyDescent="0.25">
      <c r="C8539" s="37"/>
    </row>
    <row r="8540" spans="3:3" x14ac:dyDescent="0.25">
      <c r="C8540" s="37"/>
    </row>
    <row r="8541" spans="3:3" x14ac:dyDescent="0.25">
      <c r="C8541" s="37"/>
    </row>
    <row r="8542" spans="3:3" x14ac:dyDescent="0.25">
      <c r="C8542" s="37"/>
    </row>
    <row r="8543" spans="3:3" x14ac:dyDescent="0.25">
      <c r="C8543" s="37"/>
    </row>
    <row r="8544" spans="3:3" x14ac:dyDescent="0.25">
      <c r="C8544" s="37"/>
    </row>
    <row r="8545" spans="3:3" x14ac:dyDescent="0.25">
      <c r="C8545" s="37"/>
    </row>
    <row r="8546" spans="3:3" x14ac:dyDescent="0.25">
      <c r="C8546" s="37"/>
    </row>
    <row r="8547" spans="3:3" x14ac:dyDescent="0.25">
      <c r="C8547" s="37"/>
    </row>
    <row r="8548" spans="3:3" x14ac:dyDescent="0.25">
      <c r="C8548" s="37"/>
    </row>
    <row r="8549" spans="3:3" x14ac:dyDescent="0.25">
      <c r="C8549" s="37"/>
    </row>
    <row r="8550" spans="3:3" x14ac:dyDescent="0.25">
      <c r="C8550" s="37"/>
    </row>
    <row r="8551" spans="3:3" x14ac:dyDescent="0.25">
      <c r="C8551" s="37"/>
    </row>
    <row r="8552" spans="3:3" x14ac:dyDescent="0.25">
      <c r="C8552" s="37"/>
    </row>
    <row r="8553" spans="3:3" x14ac:dyDescent="0.25">
      <c r="C8553" s="37"/>
    </row>
    <row r="8554" spans="3:3" x14ac:dyDescent="0.25">
      <c r="C8554" s="37"/>
    </row>
    <row r="8555" spans="3:3" x14ac:dyDescent="0.25">
      <c r="C8555" s="37"/>
    </row>
    <row r="8556" spans="3:3" x14ac:dyDescent="0.25">
      <c r="C8556" s="37"/>
    </row>
    <row r="8557" spans="3:3" x14ac:dyDescent="0.25">
      <c r="C8557" s="37"/>
    </row>
    <row r="8558" spans="3:3" x14ac:dyDescent="0.25">
      <c r="C8558" s="37"/>
    </row>
    <row r="8559" spans="3:3" x14ac:dyDescent="0.25">
      <c r="C8559" s="37"/>
    </row>
    <row r="8560" spans="3:3" x14ac:dyDescent="0.25">
      <c r="C8560" s="37"/>
    </row>
    <row r="8561" spans="3:3" x14ac:dyDescent="0.25">
      <c r="C8561" s="37"/>
    </row>
    <row r="8562" spans="3:3" x14ac:dyDescent="0.25">
      <c r="C8562" s="37"/>
    </row>
    <row r="8563" spans="3:3" x14ac:dyDescent="0.25">
      <c r="C8563" s="37"/>
    </row>
    <row r="8564" spans="3:3" x14ac:dyDescent="0.25">
      <c r="C8564" s="37"/>
    </row>
    <row r="8565" spans="3:3" x14ac:dyDescent="0.25">
      <c r="C8565" s="37"/>
    </row>
    <row r="8566" spans="3:3" x14ac:dyDescent="0.25">
      <c r="C8566" s="37"/>
    </row>
    <row r="8567" spans="3:3" x14ac:dyDescent="0.25">
      <c r="C8567" s="37"/>
    </row>
    <row r="8568" spans="3:3" x14ac:dyDescent="0.25">
      <c r="C8568" s="37"/>
    </row>
    <row r="8569" spans="3:3" x14ac:dyDescent="0.25">
      <c r="C8569" s="37"/>
    </row>
    <row r="8570" spans="3:3" x14ac:dyDescent="0.25">
      <c r="C8570" s="37"/>
    </row>
    <row r="8571" spans="3:3" x14ac:dyDescent="0.25">
      <c r="C8571" s="37"/>
    </row>
    <row r="8572" spans="3:3" x14ac:dyDescent="0.25">
      <c r="C8572" s="37"/>
    </row>
    <row r="8573" spans="3:3" x14ac:dyDescent="0.25">
      <c r="C8573" s="37"/>
    </row>
    <row r="8574" spans="3:3" x14ac:dyDescent="0.25">
      <c r="C8574" s="37"/>
    </row>
    <row r="8575" spans="3:3" x14ac:dyDescent="0.25">
      <c r="C8575" s="37"/>
    </row>
    <row r="8576" spans="3:3" x14ac:dyDescent="0.25">
      <c r="C8576" s="37"/>
    </row>
    <row r="8577" spans="3:3" x14ac:dyDescent="0.25">
      <c r="C8577" s="37"/>
    </row>
    <row r="8578" spans="3:3" x14ac:dyDescent="0.25">
      <c r="C8578" s="37"/>
    </row>
    <row r="8579" spans="3:3" x14ac:dyDescent="0.25">
      <c r="C8579" s="37"/>
    </row>
    <row r="8580" spans="3:3" x14ac:dyDescent="0.25">
      <c r="C8580" s="37"/>
    </row>
    <row r="8581" spans="3:3" x14ac:dyDescent="0.25">
      <c r="C8581" s="37"/>
    </row>
    <row r="8582" spans="3:3" x14ac:dyDescent="0.25">
      <c r="C8582" s="37"/>
    </row>
    <row r="8583" spans="3:3" x14ac:dyDescent="0.25">
      <c r="C8583" s="37"/>
    </row>
    <row r="8584" spans="3:3" x14ac:dyDescent="0.25">
      <c r="C8584" s="37"/>
    </row>
    <row r="8585" spans="3:3" x14ac:dyDescent="0.25">
      <c r="C8585" s="37"/>
    </row>
    <row r="8586" spans="3:3" x14ac:dyDescent="0.25">
      <c r="C8586" s="37"/>
    </row>
    <row r="8587" spans="3:3" x14ac:dyDescent="0.25">
      <c r="C8587" s="37"/>
    </row>
    <row r="8588" spans="3:3" x14ac:dyDescent="0.25">
      <c r="C8588" s="37"/>
    </row>
    <row r="8589" spans="3:3" x14ac:dyDescent="0.25">
      <c r="C8589" s="37"/>
    </row>
    <row r="8590" spans="3:3" x14ac:dyDescent="0.25">
      <c r="C8590" s="37"/>
    </row>
    <row r="8591" spans="3:3" x14ac:dyDescent="0.25">
      <c r="C8591" s="37"/>
    </row>
    <row r="8592" spans="3:3" x14ac:dyDescent="0.25">
      <c r="C8592" s="37"/>
    </row>
    <row r="8593" spans="3:3" x14ac:dyDescent="0.25">
      <c r="C8593" s="37"/>
    </row>
    <row r="8594" spans="3:3" x14ac:dyDescent="0.25">
      <c r="C8594" s="37"/>
    </row>
    <row r="8595" spans="3:3" x14ac:dyDescent="0.25">
      <c r="C8595" s="37"/>
    </row>
    <row r="8596" spans="3:3" x14ac:dyDescent="0.25">
      <c r="C8596" s="37"/>
    </row>
    <row r="8597" spans="3:3" x14ac:dyDescent="0.25">
      <c r="C8597" s="37"/>
    </row>
    <row r="8598" spans="3:3" x14ac:dyDescent="0.25">
      <c r="C8598" s="37"/>
    </row>
    <row r="8599" spans="3:3" x14ac:dyDescent="0.25">
      <c r="C8599" s="37"/>
    </row>
    <row r="8600" spans="3:3" x14ac:dyDescent="0.25">
      <c r="C8600" s="37"/>
    </row>
    <row r="8601" spans="3:3" x14ac:dyDescent="0.25">
      <c r="C8601" s="37"/>
    </row>
    <row r="8602" spans="3:3" x14ac:dyDescent="0.25">
      <c r="C8602" s="37"/>
    </row>
    <row r="8603" spans="3:3" x14ac:dyDescent="0.25">
      <c r="C8603" s="37"/>
    </row>
    <row r="8604" spans="3:3" x14ac:dyDescent="0.25">
      <c r="C8604" s="37"/>
    </row>
    <row r="8605" spans="3:3" x14ac:dyDescent="0.25">
      <c r="C8605" s="37"/>
    </row>
    <row r="8606" spans="3:3" x14ac:dyDescent="0.25">
      <c r="C8606" s="37"/>
    </row>
    <row r="8607" spans="3:3" x14ac:dyDescent="0.25">
      <c r="C8607" s="37"/>
    </row>
    <row r="8608" spans="3:3" x14ac:dyDescent="0.25">
      <c r="C8608" s="37"/>
    </row>
    <row r="8609" spans="3:3" x14ac:dyDescent="0.25">
      <c r="C8609" s="37"/>
    </row>
    <row r="8610" spans="3:3" x14ac:dyDescent="0.25">
      <c r="C8610" s="37"/>
    </row>
    <row r="8611" spans="3:3" x14ac:dyDescent="0.25">
      <c r="C8611" s="37"/>
    </row>
    <row r="8612" spans="3:3" x14ac:dyDescent="0.25">
      <c r="C8612" s="37"/>
    </row>
    <row r="8613" spans="3:3" x14ac:dyDescent="0.25">
      <c r="C8613" s="37"/>
    </row>
    <row r="8614" spans="3:3" x14ac:dyDescent="0.25">
      <c r="C8614" s="37"/>
    </row>
    <row r="8615" spans="3:3" x14ac:dyDescent="0.25">
      <c r="C8615" s="37"/>
    </row>
    <row r="8616" spans="3:3" x14ac:dyDescent="0.25">
      <c r="C8616" s="37"/>
    </row>
    <row r="8617" spans="3:3" x14ac:dyDescent="0.25">
      <c r="C8617" s="37"/>
    </row>
    <row r="8618" spans="3:3" x14ac:dyDescent="0.25">
      <c r="C8618" s="37"/>
    </row>
    <row r="8619" spans="3:3" x14ac:dyDescent="0.25">
      <c r="C8619" s="37"/>
    </row>
    <row r="8620" spans="3:3" x14ac:dyDescent="0.25">
      <c r="C8620" s="37"/>
    </row>
    <row r="8621" spans="3:3" x14ac:dyDescent="0.25">
      <c r="C8621" s="37"/>
    </row>
    <row r="8622" spans="3:3" x14ac:dyDescent="0.25">
      <c r="C8622" s="37"/>
    </row>
    <row r="8623" spans="3:3" x14ac:dyDescent="0.25">
      <c r="C8623" s="37"/>
    </row>
    <row r="8624" spans="3:3" x14ac:dyDescent="0.25">
      <c r="C8624" s="37"/>
    </row>
    <row r="8625" spans="3:3" x14ac:dyDescent="0.25">
      <c r="C8625" s="37"/>
    </row>
    <row r="8626" spans="3:3" x14ac:dyDescent="0.25">
      <c r="C8626" s="37"/>
    </row>
    <row r="8627" spans="3:3" x14ac:dyDescent="0.25">
      <c r="C8627" s="37"/>
    </row>
    <row r="8628" spans="3:3" x14ac:dyDescent="0.25">
      <c r="C8628" s="37"/>
    </row>
    <row r="8629" spans="3:3" x14ac:dyDescent="0.25">
      <c r="C8629" s="37"/>
    </row>
    <row r="8630" spans="3:3" x14ac:dyDescent="0.25">
      <c r="C8630" s="37"/>
    </row>
    <row r="8631" spans="3:3" x14ac:dyDescent="0.25">
      <c r="C8631" s="37"/>
    </row>
    <row r="8632" spans="3:3" x14ac:dyDescent="0.25">
      <c r="C8632" s="37"/>
    </row>
    <row r="8633" spans="3:3" x14ac:dyDescent="0.25">
      <c r="C8633" s="37"/>
    </row>
    <row r="8634" spans="3:3" x14ac:dyDescent="0.25">
      <c r="C8634" s="37"/>
    </row>
    <row r="8635" spans="3:3" x14ac:dyDescent="0.25">
      <c r="C8635" s="37"/>
    </row>
    <row r="8636" spans="3:3" x14ac:dyDescent="0.25">
      <c r="C8636" s="37"/>
    </row>
    <row r="8637" spans="3:3" x14ac:dyDescent="0.25">
      <c r="C8637" s="37"/>
    </row>
    <row r="8638" spans="3:3" x14ac:dyDescent="0.25">
      <c r="C8638" s="37"/>
    </row>
    <row r="8639" spans="3:3" x14ac:dyDescent="0.25">
      <c r="C8639" s="37"/>
    </row>
    <row r="8640" spans="3:3" x14ac:dyDescent="0.25">
      <c r="C8640" s="37"/>
    </row>
    <row r="8641" spans="3:3" x14ac:dyDescent="0.25">
      <c r="C8641" s="37"/>
    </row>
    <row r="8642" spans="3:3" x14ac:dyDescent="0.25">
      <c r="C8642" s="37"/>
    </row>
    <row r="8643" spans="3:3" x14ac:dyDescent="0.25">
      <c r="C8643" s="37"/>
    </row>
    <row r="8644" spans="3:3" x14ac:dyDescent="0.25">
      <c r="C8644" s="37"/>
    </row>
    <row r="8645" spans="3:3" x14ac:dyDescent="0.25">
      <c r="C8645" s="37"/>
    </row>
    <row r="8646" spans="3:3" x14ac:dyDescent="0.25">
      <c r="C8646" s="37"/>
    </row>
    <row r="8647" spans="3:3" x14ac:dyDescent="0.25">
      <c r="C8647" s="37"/>
    </row>
    <row r="8648" spans="3:3" x14ac:dyDescent="0.25">
      <c r="C8648" s="37"/>
    </row>
    <row r="8649" spans="3:3" x14ac:dyDescent="0.25">
      <c r="C8649" s="37"/>
    </row>
    <row r="8650" spans="3:3" x14ac:dyDescent="0.25">
      <c r="C8650" s="37"/>
    </row>
    <row r="8651" spans="3:3" x14ac:dyDescent="0.25">
      <c r="C8651" s="37"/>
    </row>
    <row r="8652" spans="3:3" x14ac:dyDescent="0.25">
      <c r="C8652" s="37"/>
    </row>
    <row r="8653" spans="3:3" x14ac:dyDescent="0.25">
      <c r="C8653" s="37"/>
    </row>
    <row r="8654" spans="3:3" x14ac:dyDescent="0.25">
      <c r="C8654" s="37"/>
    </row>
    <row r="8655" spans="3:3" x14ac:dyDescent="0.25">
      <c r="C8655" s="37"/>
    </row>
    <row r="8656" spans="3:3" x14ac:dyDescent="0.25">
      <c r="C8656" s="37"/>
    </row>
    <row r="8657" spans="3:3" x14ac:dyDescent="0.25">
      <c r="C8657" s="37"/>
    </row>
    <row r="8658" spans="3:3" x14ac:dyDescent="0.25">
      <c r="C8658" s="37"/>
    </row>
    <row r="8659" spans="3:3" x14ac:dyDescent="0.25">
      <c r="C8659" s="37"/>
    </row>
    <row r="8660" spans="3:3" x14ac:dyDescent="0.25">
      <c r="C8660" s="37"/>
    </row>
    <row r="8661" spans="3:3" x14ac:dyDescent="0.25">
      <c r="C8661" s="37"/>
    </row>
    <row r="8662" spans="3:3" x14ac:dyDescent="0.25">
      <c r="C8662" s="37"/>
    </row>
    <row r="8663" spans="3:3" x14ac:dyDescent="0.25">
      <c r="C8663" s="37"/>
    </row>
    <row r="8664" spans="3:3" x14ac:dyDescent="0.25">
      <c r="C8664" s="37"/>
    </row>
    <row r="8665" spans="3:3" x14ac:dyDescent="0.25">
      <c r="C8665" s="37"/>
    </row>
    <row r="8666" spans="3:3" x14ac:dyDescent="0.25">
      <c r="C8666" s="37"/>
    </row>
    <row r="8667" spans="3:3" x14ac:dyDescent="0.25">
      <c r="C8667" s="37"/>
    </row>
    <row r="8668" spans="3:3" x14ac:dyDescent="0.25">
      <c r="C8668" s="37"/>
    </row>
    <row r="8669" spans="3:3" x14ac:dyDescent="0.25">
      <c r="C8669" s="37"/>
    </row>
    <row r="8670" spans="3:3" x14ac:dyDescent="0.25">
      <c r="C8670" s="37"/>
    </row>
    <row r="8671" spans="3:3" x14ac:dyDescent="0.25">
      <c r="C8671" s="37"/>
    </row>
    <row r="8672" spans="3:3" x14ac:dyDescent="0.25">
      <c r="C8672" s="37"/>
    </row>
    <row r="8673" spans="3:3" x14ac:dyDescent="0.25">
      <c r="C8673" s="37"/>
    </row>
    <row r="8674" spans="3:3" x14ac:dyDescent="0.25">
      <c r="C8674" s="37"/>
    </row>
    <row r="8675" spans="3:3" x14ac:dyDescent="0.25">
      <c r="C8675" s="37"/>
    </row>
    <row r="8676" spans="3:3" x14ac:dyDescent="0.25">
      <c r="C8676" s="37"/>
    </row>
    <row r="8677" spans="3:3" x14ac:dyDescent="0.25">
      <c r="C8677" s="37"/>
    </row>
    <row r="8678" spans="3:3" x14ac:dyDescent="0.25">
      <c r="C8678" s="37"/>
    </row>
    <row r="8679" spans="3:3" x14ac:dyDescent="0.25">
      <c r="C8679" s="37"/>
    </row>
    <row r="8680" spans="3:3" x14ac:dyDescent="0.25">
      <c r="C8680" s="37"/>
    </row>
    <row r="8681" spans="3:3" x14ac:dyDescent="0.25">
      <c r="C8681" s="37"/>
    </row>
    <row r="8682" spans="3:3" x14ac:dyDescent="0.25">
      <c r="C8682" s="37"/>
    </row>
    <row r="8683" spans="3:3" x14ac:dyDescent="0.25">
      <c r="C8683" s="37"/>
    </row>
    <row r="8684" spans="3:3" x14ac:dyDescent="0.25">
      <c r="C8684" s="37"/>
    </row>
    <row r="8685" spans="3:3" x14ac:dyDescent="0.25">
      <c r="C8685" s="37"/>
    </row>
    <row r="8686" spans="3:3" x14ac:dyDescent="0.25">
      <c r="C8686" s="37"/>
    </row>
    <row r="8687" spans="3:3" x14ac:dyDescent="0.25">
      <c r="C8687" s="37"/>
    </row>
    <row r="8688" spans="3:3" x14ac:dyDescent="0.25">
      <c r="C8688" s="37"/>
    </row>
    <row r="8689" spans="3:3" x14ac:dyDescent="0.25">
      <c r="C8689" s="37"/>
    </row>
    <row r="8690" spans="3:3" x14ac:dyDescent="0.25">
      <c r="C8690" s="37"/>
    </row>
    <row r="8691" spans="3:3" x14ac:dyDescent="0.25">
      <c r="C8691" s="37"/>
    </row>
    <row r="8692" spans="3:3" x14ac:dyDescent="0.25">
      <c r="C8692" s="37"/>
    </row>
    <row r="8693" spans="3:3" x14ac:dyDescent="0.25">
      <c r="C8693" s="37"/>
    </row>
    <row r="8694" spans="3:3" x14ac:dyDescent="0.25">
      <c r="C8694" s="37"/>
    </row>
    <row r="8695" spans="3:3" x14ac:dyDescent="0.25">
      <c r="C8695" s="37"/>
    </row>
    <row r="8696" spans="3:3" x14ac:dyDescent="0.25">
      <c r="C8696" s="37"/>
    </row>
    <row r="8697" spans="3:3" x14ac:dyDescent="0.25">
      <c r="C8697" s="37"/>
    </row>
    <row r="8698" spans="3:3" x14ac:dyDescent="0.25">
      <c r="C8698" s="37"/>
    </row>
    <row r="8699" spans="3:3" x14ac:dyDescent="0.25">
      <c r="C8699" s="37"/>
    </row>
    <row r="8700" spans="3:3" x14ac:dyDescent="0.25">
      <c r="C8700" s="37"/>
    </row>
    <row r="8701" spans="3:3" x14ac:dyDescent="0.25">
      <c r="C8701" s="37"/>
    </row>
    <row r="8702" spans="3:3" x14ac:dyDescent="0.25">
      <c r="C8702" s="37"/>
    </row>
    <row r="8703" spans="3:3" x14ac:dyDescent="0.25">
      <c r="C8703" s="37"/>
    </row>
    <row r="8704" spans="3:3" x14ac:dyDescent="0.25">
      <c r="C8704" s="37"/>
    </row>
    <row r="8705" spans="3:3" x14ac:dyDescent="0.25">
      <c r="C8705" s="37"/>
    </row>
    <row r="8706" spans="3:3" x14ac:dyDescent="0.25">
      <c r="C8706" s="37"/>
    </row>
    <row r="8707" spans="3:3" x14ac:dyDescent="0.25">
      <c r="C8707" s="37"/>
    </row>
    <row r="8708" spans="3:3" x14ac:dyDescent="0.25">
      <c r="C8708" s="37"/>
    </row>
    <row r="8709" spans="3:3" x14ac:dyDescent="0.25">
      <c r="C8709" s="37"/>
    </row>
    <row r="8710" spans="3:3" x14ac:dyDescent="0.25">
      <c r="C8710" s="37"/>
    </row>
    <row r="8711" spans="3:3" x14ac:dyDescent="0.25">
      <c r="C8711" s="37"/>
    </row>
    <row r="8712" spans="3:3" x14ac:dyDescent="0.25">
      <c r="C8712" s="37"/>
    </row>
    <row r="8713" spans="3:3" x14ac:dyDescent="0.25">
      <c r="C8713" s="37"/>
    </row>
    <row r="8714" spans="3:3" x14ac:dyDescent="0.25">
      <c r="C8714" s="37"/>
    </row>
    <row r="8715" spans="3:3" x14ac:dyDescent="0.25">
      <c r="C8715" s="37"/>
    </row>
    <row r="8716" spans="3:3" x14ac:dyDescent="0.25">
      <c r="C8716" s="37"/>
    </row>
    <row r="8717" spans="3:3" x14ac:dyDescent="0.25">
      <c r="C8717" s="37"/>
    </row>
    <row r="8718" spans="3:3" x14ac:dyDescent="0.25">
      <c r="C8718" s="37"/>
    </row>
    <row r="8719" spans="3:3" x14ac:dyDescent="0.25">
      <c r="C8719" s="37"/>
    </row>
    <row r="8720" spans="3:3" x14ac:dyDescent="0.25">
      <c r="C8720" s="37"/>
    </row>
    <row r="8721" spans="3:3" x14ac:dyDescent="0.25">
      <c r="C8721" s="37"/>
    </row>
    <row r="8722" spans="3:3" x14ac:dyDescent="0.25">
      <c r="C8722" s="37"/>
    </row>
    <row r="8723" spans="3:3" x14ac:dyDescent="0.25">
      <c r="C8723" s="37"/>
    </row>
    <row r="8724" spans="3:3" x14ac:dyDescent="0.25">
      <c r="C8724" s="37"/>
    </row>
    <row r="8725" spans="3:3" x14ac:dyDescent="0.25">
      <c r="C8725" s="37"/>
    </row>
    <row r="8726" spans="3:3" x14ac:dyDescent="0.25">
      <c r="C8726" s="37"/>
    </row>
    <row r="8727" spans="3:3" x14ac:dyDescent="0.25">
      <c r="C8727" s="37"/>
    </row>
    <row r="8728" spans="3:3" x14ac:dyDescent="0.25">
      <c r="C8728" s="37"/>
    </row>
    <row r="8729" spans="3:3" x14ac:dyDescent="0.25">
      <c r="C8729" s="37"/>
    </row>
    <row r="8730" spans="3:3" x14ac:dyDescent="0.25">
      <c r="C8730" s="37"/>
    </row>
    <row r="8731" spans="3:3" x14ac:dyDescent="0.25">
      <c r="C8731" s="37"/>
    </row>
    <row r="8732" spans="3:3" x14ac:dyDescent="0.25">
      <c r="C8732" s="37"/>
    </row>
    <row r="8733" spans="3:3" x14ac:dyDescent="0.25">
      <c r="C8733" s="37"/>
    </row>
    <row r="8734" spans="3:3" x14ac:dyDescent="0.25">
      <c r="C8734" s="37"/>
    </row>
    <row r="8735" spans="3:3" x14ac:dyDescent="0.25">
      <c r="C8735" s="37"/>
    </row>
    <row r="8736" spans="3:3" x14ac:dyDescent="0.25">
      <c r="C8736" s="37"/>
    </row>
    <row r="8737" spans="3:3" x14ac:dyDescent="0.25">
      <c r="C8737" s="37"/>
    </row>
    <row r="8738" spans="3:3" x14ac:dyDescent="0.25">
      <c r="C8738" s="37"/>
    </row>
    <row r="8739" spans="3:3" x14ac:dyDescent="0.25">
      <c r="C8739" s="37"/>
    </row>
    <row r="8740" spans="3:3" x14ac:dyDescent="0.25">
      <c r="C8740" s="37"/>
    </row>
    <row r="8741" spans="3:3" x14ac:dyDescent="0.25">
      <c r="C8741" s="37"/>
    </row>
    <row r="8742" spans="3:3" x14ac:dyDescent="0.25">
      <c r="C8742" s="37"/>
    </row>
    <row r="8743" spans="3:3" x14ac:dyDescent="0.25">
      <c r="C8743" s="37"/>
    </row>
    <row r="8744" spans="3:3" x14ac:dyDescent="0.25">
      <c r="C8744" s="37"/>
    </row>
    <row r="8745" spans="3:3" x14ac:dyDescent="0.25">
      <c r="C8745" s="37"/>
    </row>
    <row r="8746" spans="3:3" x14ac:dyDescent="0.25">
      <c r="C8746" s="37"/>
    </row>
    <row r="8747" spans="3:3" x14ac:dyDescent="0.25">
      <c r="C8747" s="37"/>
    </row>
    <row r="8748" spans="3:3" x14ac:dyDescent="0.25">
      <c r="C8748" s="37"/>
    </row>
    <row r="8749" spans="3:3" x14ac:dyDescent="0.25">
      <c r="C8749" s="37"/>
    </row>
    <row r="8750" spans="3:3" x14ac:dyDescent="0.25">
      <c r="C8750" s="37"/>
    </row>
    <row r="8751" spans="3:3" x14ac:dyDescent="0.25">
      <c r="C8751" s="37"/>
    </row>
    <row r="8752" spans="3:3" x14ac:dyDescent="0.25">
      <c r="C8752" s="37"/>
    </row>
    <row r="8753" spans="3:3" x14ac:dyDescent="0.25">
      <c r="C8753" s="37"/>
    </row>
    <row r="8754" spans="3:3" x14ac:dyDescent="0.25">
      <c r="C8754" s="37"/>
    </row>
    <row r="8755" spans="3:3" x14ac:dyDescent="0.25">
      <c r="C8755" s="37"/>
    </row>
    <row r="8756" spans="3:3" x14ac:dyDescent="0.25">
      <c r="C8756" s="37"/>
    </row>
    <row r="8757" spans="3:3" x14ac:dyDescent="0.25">
      <c r="C8757" s="37"/>
    </row>
    <row r="8758" spans="3:3" x14ac:dyDescent="0.25">
      <c r="C8758" s="37"/>
    </row>
    <row r="8759" spans="3:3" x14ac:dyDescent="0.25">
      <c r="C8759" s="37"/>
    </row>
    <row r="8760" spans="3:3" x14ac:dyDescent="0.25">
      <c r="C8760" s="37"/>
    </row>
    <row r="8761" spans="3:3" x14ac:dyDescent="0.25">
      <c r="C8761" s="37"/>
    </row>
    <row r="8762" spans="3:3" x14ac:dyDescent="0.25">
      <c r="C8762" s="37"/>
    </row>
    <row r="8763" spans="3:3" x14ac:dyDescent="0.25">
      <c r="C8763" s="37"/>
    </row>
    <row r="8764" spans="3:3" x14ac:dyDescent="0.25">
      <c r="C8764" s="37"/>
    </row>
    <row r="8765" spans="3:3" x14ac:dyDescent="0.25">
      <c r="C8765" s="37"/>
    </row>
    <row r="8766" spans="3:3" x14ac:dyDescent="0.25">
      <c r="C8766" s="37"/>
    </row>
    <row r="8767" spans="3:3" x14ac:dyDescent="0.25">
      <c r="C8767" s="37"/>
    </row>
    <row r="8768" spans="3:3" x14ac:dyDescent="0.25">
      <c r="C8768" s="37"/>
    </row>
    <row r="8769" spans="3:3" x14ac:dyDescent="0.25">
      <c r="C8769" s="37"/>
    </row>
    <row r="8770" spans="3:3" x14ac:dyDescent="0.25">
      <c r="C8770" s="37"/>
    </row>
    <row r="8771" spans="3:3" x14ac:dyDescent="0.25">
      <c r="C8771" s="37"/>
    </row>
    <row r="8772" spans="3:3" x14ac:dyDescent="0.25">
      <c r="C8772" s="37"/>
    </row>
    <row r="8773" spans="3:3" x14ac:dyDescent="0.25">
      <c r="C8773" s="37"/>
    </row>
    <row r="8774" spans="3:3" x14ac:dyDescent="0.25">
      <c r="C8774" s="37"/>
    </row>
    <row r="8775" spans="3:3" x14ac:dyDescent="0.25">
      <c r="C8775" s="37"/>
    </row>
    <row r="8776" spans="3:3" x14ac:dyDescent="0.25">
      <c r="C8776" s="37"/>
    </row>
    <row r="8777" spans="3:3" x14ac:dyDescent="0.25">
      <c r="C8777" s="37"/>
    </row>
    <row r="8778" spans="3:3" x14ac:dyDescent="0.25">
      <c r="C8778" s="37"/>
    </row>
    <row r="8779" spans="3:3" x14ac:dyDescent="0.25">
      <c r="C8779" s="37"/>
    </row>
    <row r="8780" spans="3:3" x14ac:dyDescent="0.25">
      <c r="C8780" s="37"/>
    </row>
    <row r="8781" spans="3:3" x14ac:dyDescent="0.25">
      <c r="C8781" s="37"/>
    </row>
    <row r="8782" spans="3:3" x14ac:dyDescent="0.25">
      <c r="C8782" s="37"/>
    </row>
    <row r="8783" spans="3:3" x14ac:dyDescent="0.25">
      <c r="C8783" s="37"/>
    </row>
    <row r="8784" spans="3:3" x14ac:dyDescent="0.25">
      <c r="C8784" s="37"/>
    </row>
    <row r="8785" spans="3:3" x14ac:dyDescent="0.25">
      <c r="C8785" s="37"/>
    </row>
    <row r="8786" spans="3:3" x14ac:dyDescent="0.25">
      <c r="C8786" s="37"/>
    </row>
    <row r="8787" spans="3:3" x14ac:dyDescent="0.25">
      <c r="C8787" s="37"/>
    </row>
    <row r="8788" spans="3:3" x14ac:dyDescent="0.25">
      <c r="C8788" s="37"/>
    </row>
    <row r="8789" spans="3:3" x14ac:dyDescent="0.25">
      <c r="C8789" s="37"/>
    </row>
    <row r="8790" spans="3:3" x14ac:dyDescent="0.25">
      <c r="C8790" s="37"/>
    </row>
    <row r="8791" spans="3:3" x14ac:dyDescent="0.25">
      <c r="C8791" s="37"/>
    </row>
    <row r="8792" spans="3:3" x14ac:dyDescent="0.25">
      <c r="C8792" s="37"/>
    </row>
    <row r="8793" spans="3:3" x14ac:dyDescent="0.25">
      <c r="C8793" s="37"/>
    </row>
    <row r="8794" spans="3:3" x14ac:dyDescent="0.25">
      <c r="C8794" s="37"/>
    </row>
    <row r="8795" spans="3:3" x14ac:dyDescent="0.25">
      <c r="C8795" s="37"/>
    </row>
    <row r="8796" spans="3:3" x14ac:dyDescent="0.25">
      <c r="C8796" s="37"/>
    </row>
    <row r="8797" spans="3:3" x14ac:dyDescent="0.25">
      <c r="C8797" s="37"/>
    </row>
    <row r="8798" spans="3:3" x14ac:dyDescent="0.25">
      <c r="C8798" s="37"/>
    </row>
    <row r="8799" spans="3:3" x14ac:dyDescent="0.25">
      <c r="C8799" s="37"/>
    </row>
    <row r="8800" spans="3:3" x14ac:dyDescent="0.25">
      <c r="C8800" s="37"/>
    </row>
    <row r="8801" spans="3:3" x14ac:dyDescent="0.25">
      <c r="C8801" s="37"/>
    </row>
    <row r="8802" spans="3:3" x14ac:dyDescent="0.25">
      <c r="C8802" s="37"/>
    </row>
    <row r="8803" spans="3:3" x14ac:dyDescent="0.25">
      <c r="C8803" s="37"/>
    </row>
    <row r="8804" spans="3:3" x14ac:dyDescent="0.25">
      <c r="C8804" s="37"/>
    </row>
    <row r="8805" spans="3:3" x14ac:dyDescent="0.25">
      <c r="C8805" s="37"/>
    </row>
    <row r="8806" spans="3:3" x14ac:dyDescent="0.25">
      <c r="C8806" s="37"/>
    </row>
    <row r="8807" spans="3:3" x14ac:dyDescent="0.25">
      <c r="C8807" s="37"/>
    </row>
    <row r="8808" spans="3:3" x14ac:dyDescent="0.25">
      <c r="C8808" s="37"/>
    </row>
    <row r="8809" spans="3:3" x14ac:dyDescent="0.25">
      <c r="C8809" s="37"/>
    </row>
    <row r="8810" spans="3:3" x14ac:dyDescent="0.25">
      <c r="C8810" s="37"/>
    </row>
    <row r="8811" spans="3:3" x14ac:dyDescent="0.25">
      <c r="C8811" s="37"/>
    </row>
    <row r="8812" spans="3:3" x14ac:dyDescent="0.25">
      <c r="C8812" s="37"/>
    </row>
    <row r="8813" spans="3:3" x14ac:dyDescent="0.25">
      <c r="C8813" s="37"/>
    </row>
    <row r="8814" spans="3:3" x14ac:dyDescent="0.25">
      <c r="C8814" s="37"/>
    </row>
    <row r="8815" spans="3:3" x14ac:dyDescent="0.25">
      <c r="C8815" s="37"/>
    </row>
    <row r="8816" spans="3:3" x14ac:dyDescent="0.25">
      <c r="C8816" s="37"/>
    </row>
    <row r="8817" spans="3:3" x14ac:dyDescent="0.25">
      <c r="C8817" s="37"/>
    </row>
    <row r="8818" spans="3:3" x14ac:dyDescent="0.25">
      <c r="C8818" s="37"/>
    </row>
    <row r="8819" spans="3:3" x14ac:dyDescent="0.25">
      <c r="C8819" s="37"/>
    </row>
    <row r="8820" spans="3:3" x14ac:dyDescent="0.25">
      <c r="C8820" s="37"/>
    </row>
    <row r="8821" spans="3:3" x14ac:dyDescent="0.25">
      <c r="C8821" s="37"/>
    </row>
    <row r="8822" spans="3:3" x14ac:dyDescent="0.25">
      <c r="C8822" s="37"/>
    </row>
    <row r="8823" spans="3:3" x14ac:dyDescent="0.25">
      <c r="C8823" s="37"/>
    </row>
    <row r="8824" spans="3:3" x14ac:dyDescent="0.25">
      <c r="C8824" s="37"/>
    </row>
    <row r="8825" spans="3:3" x14ac:dyDescent="0.25">
      <c r="C8825" s="37"/>
    </row>
    <row r="8826" spans="3:3" x14ac:dyDescent="0.25">
      <c r="C8826" s="37"/>
    </row>
    <row r="8827" spans="3:3" x14ac:dyDescent="0.25">
      <c r="C8827" s="37"/>
    </row>
    <row r="8828" spans="3:3" x14ac:dyDescent="0.25">
      <c r="C8828" s="37"/>
    </row>
    <row r="8829" spans="3:3" x14ac:dyDescent="0.25">
      <c r="C8829" s="37"/>
    </row>
    <row r="8830" spans="3:3" x14ac:dyDescent="0.25">
      <c r="C8830" s="37"/>
    </row>
    <row r="8831" spans="3:3" x14ac:dyDescent="0.25">
      <c r="C8831" s="37"/>
    </row>
    <row r="8832" spans="3:3" x14ac:dyDescent="0.25">
      <c r="C8832" s="37"/>
    </row>
    <row r="8833" spans="3:3" x14ac:dyDescent="0.25">
      <c r="C8833" s="37"/>
    </row>
    <row r="8834" spans="3:3" x14ac:dyDescent="0.25">
      <c r="C8834" s="37"/>
    </row>
    <row r="8835" spans="3:3" x14ac:dyDescent="0.25">
      <c r="C8835" s="37"/>
    </row>
    <row r="8836" spans="3:3" x14ac:dyDescent="0.25">
      <c r="C8836" s="37"/>
    </row>
    <row r="8837" spans="3:3" x14ac:dyDescent="0.25">
      <c r="C8837" s="37"/>
    </row>
    <row r="8838" spans="3:3" x14ac:dyDescent="0.25">
      <c r="C8838" s="37"/>
    </row>
    <row r="8839" spans="3:3" x14ac:dyDescent="0.25">
      <c r="C8839" s="37"/>
    </row>
    <row r="8840" spans="3:3" x14ac:dyDescent="0.25">
      <c r="C8840" s="37"/>
    </row>
    <row r="8841" spans="3:3" x14ac:dyDescent="0.25">
      <c r="C8841" s="37"/>
    </row>
    <row r="8842" spans="3:3" x14ac:dyDescent="0.25">
      <c r="C8842" s="37"/>
    </row>
    <row r="8843" spans="3:3" x14ac:dyDescent="0.25">
      <c r="C8843" s="37"/>
    </row>
    <row r="8844" spans="3:3" x14ac:dyDescent="0.25">
      <c r="C8844" s="37"/>
    </row>
    <row r="8845" spans="3:3" x14ac:dyDescent="0.25">
      <c r="C8845" s="37"/>
    </row>
    <row r="8846" spans="3:3" x14ac:dyDescent="0.25">
      <c r="C8846" s="37"/>
    </row>
    <row r="8847" spans="3:3" x14ac:dyDescent="0.25">
      <c r="C8847" s="37"/>
    </row>
    <row r="8848" spans="3:3" x14ac:dyDescent="0.25">
      <c r="C8848" s="37"/>
    </row>
    <row r="8849" spans="3:3" x14ac:dyDescent="0.25">
      <c r="C8849" s="37"/>
    </row>
    <row r="8850" spans="3:3" x14ac:dyDescent="0.25">
      <c r="C8850" s="37"/>
    </row>
    <row r="8851" spans="3:3" x14ac:dyDescent="0.25">
      <c r="C8851" s="37"/>
    </row>
    <row r="8852" spans="3:3" x14ac:dyDescent="0.25">
      <c r="C8852" s="37"/>
    </row>
    <row r="8853" spans="3:3" x14ac:dyDescent="0.25">
      <c r="C8853" s="37"/>
    </row>
    <row r="8854" spans="3:3" x14ac:dyDescent="0.25">
      <c r="C8854" s="37"/>
    </row>
    <row r="8855" spans="3:3" x14ac:dyDescent="0.25">
      <c r="C8855" s="37"/>
    </row>
    <row r="8856" spans="3:3" x14ac:dyDescent="0.25">
      <c r="C8856" s="37"/>
    </row>
    <row r="8857" spans="3:3" x14ac:dyDescent="0.25">
      <c r="C8857" s="37"/>
    </row>
    <row r="8858" spans="3:3" x14ac:dyDescent="0.25">
      <c r="C8858" s="37"/>
    </row>
    <row r="8859" spans="3:3" x14ac:dyDescent="0.25">
      <c r="C8859" s="37"/>
    </row>
    <row r="8860" spans="3:3" x14ac:dyDescent="0.25">
      <c r="C8860" s="37"/>
    </row>
    <row r="8861" spans="3:3" x14ac:dyDescent="0.25">
      <c r="C8861" s="37"/>
    </row>
    <row r="8862" spans="3:3" x14ac:dyDescent="0.25">
      <c r="C8862" s="37"/>
    </row>
    <row r="8863" spans="3:3" x14ac:dyDescent="0.25">
      <c r="C8863" s="37"/>
    </row>
    <row r="8864" spans="3:3" x14ac:dyDescent="0.25">
      <c r="C8864" s="37"/>
    </row>
    <row r="8865" spans="3:3" x14ac:dyDescent="0.25">
      <c r="C8865" s="37"/>
    </row>
    <row r="8866" spans="3:3" x14ac:dyDescent="0.25">
      <c r="C8866" s="37"/>
    </row>
    <row r="8867" spans="3:3" x14ac:dyDescent="0.25">
      <c r="C8867" s="37"/>
    </row>
    <row r="8868" spans="3:3" x14ac:dyDescent="0.25">
      <c r="C8868" s="37"/>
    </row>
    <row r="8869" spans="3:3" x14ac:dyDescent="0.25">
      <c r="C8869" s="37"/>
    </row>
    <row r="8870" spans="3:3" x14ac:dyDescent="0.25">
      <c r="C8870" s="37"/>
    </row>
    <row r="8871" spans="3:3" x14ac:dyDescent="0.25">
      <c r="C8871" s="37"/>
    </row>
    <row r="8872" spans="3:3" x14ac:dyDescent="0.25">
      <c r="C8872" s="37"/>
    </row>
    <row r="8873" spans="3:3" x14ac:dyDescent="0.25">
      <c r="C8873" s="37"/>
    </row>
    <row r="8874" spans="3:3" x14ac:dyDescent="0.25">
      <c r="C8874" s="37"/>
    </row>
    <row r="8875" spans="3:3" x14ac:dyDescent="0.25">
      <c r="C8875" s="37"/>
    </row>
    <row r="8876" spans="3:3" x14ac:dyDescent="0.25">
      <c r="C8876" s="37"/>
    </row>
    <row r="8877" spans="3:3" x14ac:dyDescent="0.25">
      <c r="C8877" s="37"/>
    </row>
    <row r="8878" spans="3:3" x14ac:dyDescent="0.25">
      <c r="C8878" s="37"/>
    </row>
    <row r="8879" spans="3:3" x14ac:dyDescent="0.25">
      <c r="C8879" s="37"/>
    </row>
    <row r="8880" spans="3:3" x14ac:dyDescent="0.25">
      <c r="C8880" s="37"/>
    </row>
    <row r="8881" spans="3:3" x14ac:dyDescent="0.25">
      <c r="C8881" s="37"/>
    </row>
    <row r="8882" spans="3:3" x14ac:dyDescent="0.25">
      <c r="C8882" s="37"/>
    </row>
    <row r="8883" spans="3:3" x14ac:dyDescent="0.25">
      <c r="C8883" s="37"/>
    </row>
    <row r="8884" spans="3:3" x14ac:dyDescent="0.25">
      <c r="C8884" s="37"/>
    </row>
    <row r="8885" spans="3:3" x14ac:dyDescent="0.25">
      <c r="C8885" s="37"/>
    </row>
    <row r="8886" spans="3:3" x14ac:dyDescent="0.25">
      <c r="C8886" s="37"/>
    </row>
    <row r="8887" spans="3:3" x14ac:dyDescent="0.25">
      <c r="C8887" s="37"/>
    </row>
    <row r="8888" spans="3:3" x14ac:dyDescent="0.25">
      <c r="C8888" s="37"/>
    </row>
    <row r="8889" spans="3:3" x14ac:dyDescent="0.25">
      <c r="C8889" s="37"/>
    </row>
    <row r="8890" spans="3:3" x14ac:dyDescent="0.25">
      <c r="C8890" s="37"/>
    </row>
    <row r="8891" spans="3:3" x14ac:dyDescent="0.25">
      <c r="C8891" s="37"/>
    </row>
    <row r="8892" spans="3:3" x14ac:dyDescent="0.25">
      <c r="C8892" s="37"/>
    </row>
    <row r="8893" spans="3:3" x14ac:dyDescent="0.25">
      <c r="C8893" s="37"/>
    </row>
    <row r="8894" spans="3:3" x14ac:dyDescent="0.25">
      <c r="C8894" s="37"/>
    </row>
    <row r="8895" spans="3:3" x14ac:dyDescent="0.25">
      <c r="C8895" s="37"/>
    </row>
    <row r="8896" spans="3:3" x14ac:dyDescent="0.25">
      <c r="C8896" s="37"/>
    </row>
    <row r="8897" spans="3:3" x14ac:dyDescent="0.25">
      <c r="C8897" s="37"/>
    </row>
    <row r="8898" spans="3:3" x14ac:dyDescent="0.25">
      <c r="C8898" s="37"/>
    </row>
    <row r="8899" spans="3:3" x14ac:dyDescent="0.25">
      <c r="C8899" s="37"/>
    </row>
    <row r="8900" spans="3:3" x14ac:dyDescent="0.25">
      <c r="C8900" s="37"/>
    </row>
    <row r="8901" spans="3:3" x14ac:dyDescent="0.25">
      <c r="C8901" s="37"/>
    </row>
    <row r="8902" spans="3:3" x14ac:dyDescent="0.25">
      <c r="C8902" s="37"/>
    </row>
    <row r="8903" spans="3:3" x14ac:dyDescent="0.25">
      <c r="C8903" s="37"/>
    </row>
    <row r="8904" spans="3:3" x14ac:dyDescent="0.25">
      <c r="C8904" s="37"/>
    </row>
    <row r="8905" spans="3:3" x14ac:dyDescent="0.25">
      <c r="C8905" s="37"/>
    </row>
    <row r="8906" spans="3:3" x14ac:dyDescent="0.25">
      <c r="C8906" s="37"/>
    </row>
    <row r="8907" spans="3:3" x14ac:dyDescent="0.25">
      <c r="C8907" s="37"/>
    </row>
    <row r="8908" spans="3:3" x14ac:dyDescent="0.25">
      <c r="C8908" s="37"/>
    </row>
    <row r="8909" spans="3:3" x14ac:dyDescent="0.25">
      <c r="C8909" s="37"/>
    </row>
    <row r="8910" spans="3:3" x14ac:dyDescent="0.25">
      <c r="C8910" s="37"/>
    </row>
    <row r="8911" spans="3:3" x14ac:dyDescent="0.25">
      <c r="C8911" s="37"/>
    </row>
    <row r="8912" spans="3:3" x14ac:dyDescent="0.25">
      <c r="C8912" s="37"/>
    </row>
    <row r="8913" spans="3:3" x14ac:dyDescent="0.25">
      <c r="C8913" s="37"/>
    </row>
    <row r="8914" spans="3:3" x14ac:dyDescent="0.25">
      <c r="C8914" s="37"/>
    </row>
    <row r="8915" spans="3:3" x14ac:dyDescent="0.25">
      <c r="C8915" s="37"/>
    </row>
    <row r="8916" spans="3:3" x14ac:dyDescent="0.25">
      <c r="C8916" s="37"/>
    </row>
    <row r="8917" spans="3:3" x14ac:dyDescent="0.25">
      <c r="C8917" s="37"/>
    </row>
    <row r="8918" spans="3:3" x14ac:dyDescent="0.25">
      <c r="C8918" s="37"/>
    </row>
    <row r="8919" spans="3:3" x14ac:dyDescent="0.25">
      <c r="C8919" s="37"/>
    </row>
    <row r="8920" spans="3:3" x14ac:dyDescent="0.25">
      <c r="C8920" s="37"/>
    </row>
    <row r="8921" spans="3:3" x14ac:dyDescent="0.25">
      <c r="C8921" s="37"/>
    </row>
    <row r="8922" spans="3:3" x14ac:dyDescent="0.25">
      <c r="C8922" s="37"/>
    </row>
    <row r="8923" spans="3:3" x14ac:dyDescent="0.25">
      <c r="C8923" s="37"/>
    </row>
    <row r="8924" spans="3:3" x14ac:dyDescent="0.25">
      <c r="C8924" s="37"/>
    </row>
    <row r="8925" spans="3:3" x14ac:dyDescent="0.25">
      <c r="C8925" s="37"/>
    </row>
    <row r="8926" spans="3:3" x14ac:dyDescent="0.25">
      <c r="C8926" s="37"/>
    </row>
    <row r="8927" spans="3:3" x14ac:dyDescent="0.25">
      <c r="C8927" s="37"/>
    </row>
    <row r="8928" spans="3:3" x14ac:dyDescent="0.25">
      <c r="C8928" s="37"/>
    </row>
    <row r="8929" spans="3:3" x14ac:dyDescent="0.25">
      <c r="C8929" s="37"/>
    </row>
    <row r="8930" spans="3:3" x14ac:dyDescent="0.25">
      <c r="C8930" s="37"/>
    </row>
    <row r="8931" spans="3:3" x14ac:dyDescent="0.25">
      <c r="C8931" s="37"/>
    </row>
    <row r="8932" spans="3:3" x14ac:dyDescent="0.25">
      <c r="C8932" s="37"/>
    </row>
    <row r="8933" spans="3:3" x14ac:dyDescent="0.25">
      <c r="C8933" s="37"/>
    </row>
    <row r="8934" spans="3:3" x14ac:dyDescent="0.25">
      <c r="C8934" s="37"/>
    </row>
    <row r="8935" spans="3:3" x14ac:dyDescent="0.25">
      <c r="C8935" s="37"/>
    </row>
    <row r="8936" spans="3:3" x14ac:dyDescent="0.25">
      <c r="C8936" s="37"/>
    </row>
    <row r="8937" spans="3:3" x14ac:dyDescent="0.25">
      <c r="C8937" s="37"/>
    </row>
    <row r="8938" spans="3:3" x14ac:dyDescent="0.25">
      <c r="C8938" s="37"/>
    </row>
    <row r="8939" spans="3:3" x14ac:dyDescent="0.25">
      <c r="C8939" s="37"/>
    </row>
    <row r="8940" spans="3:3" x14ac:dyDescent="0.25">
      <c r="C8940" s="37"/>
    </row>
    <row r="8941" spans="3:3" x14ac:dyDescent="0.25">
      <c r="C8941" s="37"/>
    </row>
    <row r="8942" spans="3:3" x14ac:dyDescent="0.25">
      <c r="C8942" s="37"/>
    </row>
    <row r="8943" spans="3:3" x14ac:dyDescent="0.25">
      <c r="C8943" s="37"/>
    </row>
    <row r="8944" spans="3:3" x14ac:dyDescent="0.25">
      <c r="C8944" s="37"/>
    </row>
    <row r="8945" spans="3:3" x14ac:dyDescent="0.25">
      <c r="C8945" s="37"/>
    </row>
    <row r="8946" spans="3:3" x14ac:dyDescent="0.25">
      <c r="C8946" s="37"/>
    </row>
    <row r="8947" spans="3:3" x14ac:dyDescent="0.25">
      <c r="C8947" s="37"/>
    </row>
    <row r="8948" spans="3:3" x14ac:dyDescent="0.25">
      <c r="C8948" s="37"/>
    </row>
    <row r="8949" spans="3:3" x14ac:dyDescent="0.25">
      <c r="C8949" s="37"/>
    </row>
    <row r="8950" spans="3:3" x14ac:dyDescent="0.25">
      <c r="C8950" s="37"/>
    </row>
    <row r="8951" spans="3:3" x14ac:dyDescent="0.25">
      <c r="C8951" s="37"/>
    </row>
    <row r="8952" spans="3:3" x14ac:dyDescent="0.25">
      <c r="C8952" s="37"/>
    </row>
    <row r="8953" spans="3:3" x14ac:dyDescent="0.25">
      <c r="C8953" s="37"/>
    </row>
    <row r="8954" spans="3:3" x14ac:dyDescent="0.25">
      <c r="C8954" s="37"/>
    </row>
    <row r="8955" spans="3:3" x14ac:dyDescent="0.25">
      <c r="C8955" s="37"/>
    </row>
    <row r="8956" spans="3:3" x14ac:dyDescent="0.25">
      <c r="C8956" s="37"/>
    </row>
    <row r="8957" spans="3:3" x14ac:dyDescent="0.25">
      <c r="C8957" s="37"/>
    </row>
    <row r="8958" spans="3:3" x14ac:dyDescent="0.25">
      <c r="C8958" s="37"/>
    </row>
    <row r="8959" spans="3:3" x14ac:dyDescent="0.25">
      <c r="C8959" s="37"/>
    </row>
    <row r="8960" spans="3:3" x14ac:dyDescent="0.25">
      <c r="C8960" s="37"/>
    </row>
    <row r="8961" spans="3:3" x14ac:dyDescent="0.25">
      <c r="C8961" s="37"/>
    </row>
    <row r="8962" spans="3:3" x14ac:dyDescent="0.25">
      <c r="C8962" s="37"/>
    </row>
    <row r="8963" spans="3:3" x14ac:dyDescent="0.25">
      <c r="C8963" s="37"/>
    </row>
    <row r="8964" spans="3:3" x14ac:dyDescent="0.25">
      <c r="C8964" s="37"/>
    </row>
    <row r="8965" spans="3:3" x14ac:dyDescent="0.25">
      <c r="C8965" s="37"/>
    </row>
    <row r="8966" spans="3:3" x14ac:dyDescent="0.25">
      <c r="C8966" s="37"/>
    </row>
    <row r="8967" spans="3:3" x14ac:dyDescent="0.25">
      <c r="C8967" s="37"/>
    </row>
    <row r="8968" spans="3:3" x14ac:dyDescent="0.25">
      <c r="C8968" s="37"/>
    </row>
    <row r="8969" spans="3:3" x14ac:dyDescent="0.25">
      <c r="C8969" s="37"/>
    </row>
    <row r="8970" spans="3:3" x14ac:dyDescent="0.25">
      <c r="C8970" s="37"/>
    </row>
    <row r="8971" spans="3:3" x14ac:dyDescent="0.25">
      <c r="C8971" s="37"/>
    </row>
    <row r="8972" spans="3:3" x14ac:dyDescent="0.25">
      <c r="C8972" s="37"/>
    </row>
    <row r="8973" spans="3:3" x14ac:dyDescent="0.25">
      <c r="C8973" s="37"/>
    </row>
    <row r="8974" spans="3:3" x14ac:dyDescent="0.25">
      <c r="C8974" s="37"/>
    </row>
    <row r="8975" spans="3:3" x14ac:dyDescent="0.25">
      <c r="C8975" s="37"/>
    </row>
    <row r="8976" spans="3:3" x14ac:dyDescent="0.25">
      <c r="C8976" s="37"/>
    </row>
    <row r="8977" spans="3:3" x14ac:dyDescent="0.25">
      <c r="C8977" s="37"/>
    </row>
    <row r="8978" spans="3:3" x14ac:dyDescent="0.25">
      <c r="C8978" s="37"/>
    </row>
    <row r="8979" spans="3:3" x14ac:dyDescent="0.25">
      <c r="C8979" s="37"/>
    </row>
    <row r="8980" spans="3:3" x14ac:dyDescent="0.25">
      <c r="C8980" s="37"/>
    </row>
    <row r="8981" spans="3:3" x14ac:dyDescent="0.25">
      <c r="C8981" s="37"/>
    </row>
    <row r="8982" spans="3:3" x14ac:dyDescent="0.25">
      <c r="C8982" s="37"/>
    </row>
    <row r="8983" spans="3:3" x14ac:dyDescent="0.25">
      <c r="C8983" s="37"/>
    </row>
    <row r="8984" spans="3:3" x14ac:dyDescent="0.25">
      <c r="C8984" s="37"/>
    </row>
    <row r="8985" spans="3:3" x14ac:dyDescent="0.25">
      <c r="C8985" s="37"/>
    </row>
    <row r="8986" spans="3:3" x14ac:dyDescent="0.25">
      <c r="C8986" s="37"/>
    </row>
    <row r="8987" spans="3:3" x14ac:dyDescent="0.25">
      <c r="C8987" s="37"/>
    </row>
    <row r="8988" spans="3:3" x14ac:dyDescent="0.25">
      <c r="C8988" s="37"/>
    </row>
    <row r="8989" spans="3:3" x14ac:dyDescent="0.25">
      <c r="C8989" s="37"/>
    </row>
    <row r="8990" spans="3:3" x14ac:dyDescent="0.25">
      <c r="C8990" s="37"/>
    </row>
    <row r="8991" spans="3:3" x14ac:dyDescent="0.25">
      <c r="C8991" s="37"/>
    </row>
    <row r="8992" spans="3:3" x14ac:dyDescent="0.25">
      <c r="C8992" s="37"/>
    </row>
    <row r="8993" spans="3:3" x14ac:dyDescent="0.25">
      <c r="C8993" s="37"/>
    </row>
    <row r="8994" spans="3:3" x14ac:dyDescent="0.25">
      <c r="C8994" s="37"/>
    </row>
    <row r="8995" spans="3:3" x14ac:dyDescent="0.25">
      <c r="C8995" s="37"/>
    </row>
    <row r="8996" spans="3:3" x14ac:dyDescent="0.25">
      <c r="C8996" s="37"/>
    </row>
    <row r="8997" spans="3:3" x14ac:dyDescent="0.25">
      <c r="C8997" s="37"/>
    </row>
    <row r="8998" spans="3:3" x14ac:dyDescent="0.25">
      <c r="C8998" s="37"/>
    </row>
    <row r="8999" spans="3:3" x14ac:dyDescent="0.25">
      <c r="C8999" s="37"/>
    </row>
    <row r="9000" spans="3:3" x14ac:dyDescent="0.25">
      <c r="C9000" s="37"/>
    </row>
    <row r="9001" spans="3:3" x14ac:dyDescent="0.25">
      <c r="C9001" s="37"/>
    </row>
    <row r="9002" spans="3:3" x14ac:dyDescent="0.25">
      <c r="C9002" s="37"/>
    </row>
    <row r="9003" spans="3:3" x14ac:dyDescent="0.25">
      <c r="C9003" s="37"/>
    </row>
    <row r="9004" spans="3:3" x14ac:dyDescent="0.25">
      <c r="C9004" s="37"/>
    </row>
    <row r="9005" spans="3:3" x14ac:dyDescent="0.25">
      <c r="C9005" s="37"/>
    </row>
    <row r="9006" spans="3:3" x14ac:dyDescent="0.25">
      <c r="C9006" s="37"/>
    </row>
    <row r="9007" spans="3:3" x14ac:dyDescent="0.25">
      <c r="C9007" s="37"/>
    </row>
    <row r="9008" spans="3:3" x14ac:dyDescent="0.25">
      <c r="C9008" s="37"/>
    </row>
    <row r="9009" spans="3:3" x14ac:dyDescent="0.25">
      <c r="C9009" s="37"/>
    </row>
    <row r="9010" spans="3:3" x14ac:dyDescent="0.25">
      <c r="C9010" s="37"/>
    </row>
    <row r="9011" spans="3:3" x14ac:dyDescent="0.25">
      <c r="C9011" s="37"/>
    </row>
    <row r="9012" spans="3:3" x14ac:dyDescent="0.25">
      <c r="C9012" s="37"/>
    </row>
    <row r="9013" spans="3:3" x14ac:dyDescent="0.25">
      <c r="C9013" s="37"/>
    </row>
    <row r="9014" spans="3:3" x14ac:dyDescent="0.25">
      <c r="C9014" s="37"/>
    </row>
    <row r="9015" spans="3:3" x14ac:dyDescent="0.25">
      <c r="C9015" s="37"/>
    </row>
    <row r="9016" spans="3:3" x14ac:dyDescent="0.25">
      <c r="C9016" s="37"/>
    </row>
    <row r="9017" spans="3:3" x14ac:dyDescent="0.25">
      <c r="C9017" s="37"/>
    </row>
    <row r="9018" spans="3:3" x14ac:dyDescent="0.25">
      <c r="C9018" s="37"/>
    </row>
    <row r="9019" spans="3:3" x14ac:dyDescent="0.25">
      <c r="C9019" s="37"/>
    </row>
    <row r="9020" spans="3:3" x14ac:dyDescent="0.25">
      <c r="C9020" s="37"/>
    </row>
    <row r="9021" spans="3:3" x14ac:dyDescent="0.25">
      <c r="C9021" s="37"/>
    </row>
    <row r="9022" spans="3:3" x14ac:dyDescent="0.25">
      <c r="C9022" s="37"/>
    </row>
    <row r="9023" spans="3:3" x14ac:dyDescent="0.25">
      <c r="C9023" s="37"/>
    </row>
    <row r="9024" spans="3:3" x14ac:dyDescent="0.25">
      <c r="C9024" s="37"/>
    </row>
    <row r="9025" spans="3:3" x14ac:dyDescent="0.25">
      <c r="C9025" s="37"/>
    </row>
    <row r="9026" spans="3:3" x14ac:dyDescent="0.25">
      <c r="C9026" s="37"/>
    </row>
    <row r="9027" spans="3:3" x14ac:dyDescent="0.25">
      <c r="C9027" s="37"/>
    </row>
    <row r="9028" spans="3:3" x14ac:dyDescent="0.25">
      <c r="C9028" s="37"/>
    </row>
    <row r="9029" spans="3:3" x14ac:dyDescent="0.25">
      <c r="C9029" s="37"/>
    </row>
    <row r="9030" spans="3:3" x14ac:dyDescent="0.25">
      <c r="C9030" s="37"/>
    </row>
    <row r="9031" spans="3:3" x14ac:dyDescent="0.25">
      <c r="C9031" s="37"/>
    </row>
    <row r="9032" spans="3:3" x14ac:dyDescent="0.25">
      <c r="C9032" s="37"/>
    </row>
    <row r="9033" spans="3:3" x14ac:dyDescent="0.25">
      <c r="C9033" s="37"/>
    </row>
    <row r="9034" spans="3:3" x14ac:dyDescent="0.25">
      <c r="C9034" s="37"/>
    </row>
    <row r="9035" spans="3:3" x14ac:dyDescent="0.25">
      <c r="C9035" s="37"/>
    </row>
    <row r="9036" spans="3:3" x14ac:dyDescent="0.25">
      <c r="C9036" s="37"/>
    </row>
    <row r="9037" spans="3:3" x14ac:dyDescent="0.25">
      <c r="C9037" s="37"/>
    </row>
    <row r="9038" spans="3:3" x14ac:dyDescent="0.25">
      <c r="C9038" s="37"/>
    </row>
    <row r="9039" spans="3:3" x14ac:dyDescent="0.25">
      <c r="C9039" s="37"/>
    </row>
    <row r="9040" spans="3:3" x14ac:dyDescent="0.25">
      <c r="C9040" s="37"/>
    </row>
    <row r="9041" spans="3:3" x14ac:dyDescent="0.25">
      <c r="C9041" s="37"/>
    </row>
    <row r="9042" spans="3:3" x14ac:dyDescent="0.25">
      <c r="C9042" s="37"/>
    </row>
    <row r="9043" spans="3:3" x14ac:dyDescent="0.25">
      <c r="C9043" s="37"/>
    </row>
    <row r="9044" spans="3:3" x14ac:dyDescent="0.25">
      <c r="C9044" s="37"/>
    </row>
    <row r="9045" spans="3:3" x14ac:dyDescent="0.25">
      <c r="C9045" s="37"/>
    </row>
    <row r="9046" spans="3:3" x14ac:dyDescent="0.25">
      <c r="C9046" s="37"/>
    </row>
    <row r="9047" spans="3:3" x14ac:dyDescent="0.25">
      <c r="C9047" s="37"/>
    </row>
    <row r="9048" spans="3:3" x14ac:dyDescent="0.25">
      <c r="C9048" s="37"/>
    </row>
    <row r="9049" spans="3:3" x14ac:dyDescent="0.25">
      <c r="C9049" s="37"/>
    </row>
    <row r="9050" spans="3:3" x14ac:dyDescent="0.25">
      <c r="C9050" s="37"/>
    </row>
    <row r="9051" spans="3:3" x14ac:dyDescent="0.25">
      <c r="C9051" s="37"/>
    </row>
    <row r="9052" spans="3:3" x14ac:dyDescent="0.25">
      <c r="C9052" s="37"/>
    </row>
    <row r="9053" spans="3:3" x14ac:dyDescent="0.25">
      <c r="C9053" s="37"/>
    </row>
    <row r="9054" spans="3:3" x14ac:dyDescent="0.25">
      <c r="C9054" s="37"/>
    </row>
    <row r="9055" spans="3:3" x14ac:dyDescent="0.25">
      <c r="C9055" s="37"/>
    </row>
    <row r="9056" spans="3:3" x14ac:dyDescent="0.25">
      <c r="C9056" s="37"/>
    </row>
    <row r="9057" spans="3:3" x14ac:dyDescent="0.25">
      <c r="C9057" s="37"/>
    </row>
    <row r="9058" spans="3:3" x14ac:dyDescent="0.25">
      <c r="C9058" s="37"/>
    </row>
    <row r="9059" spans="3:3" x14ac:dyDescent="0.25">
      <c r="C9059" s="37"/>
    </row>
    <row r="9060" spans="3:3" x14ac:dyDescent="0.25">
      <c r="C9060" s="37"/>
    </row>
    <row r="9061" spans="3:3" x14ac:dyDescent="0.25">
      <c r="C9061" s="37"/>
    </row>
    <row r="9062" spans="3:3" x14ac:dyDescent="0.25">
      <c r="C9062" s="37"/>
    </row>
    <row r="9063" spans="3:3" x14ac:dyDescent="0.25">
      <c r="C9063" s="37"/>
    </row>
    <row r="9064" spans="3:3" x14ac:dyDescent="0.25">
      <c r="C9064" s="37"/>
    </row>
    <row r="9065" spans="3:3" x14ac:dyDescent="0.25">
      <c r="C9065" s="37"/>
    </row>
    <row r="9066" spans="3:3" x14ac:dyDescent="0.25">
      <c r="C9066" s="37"/>
    </row>
    <row r="9067" spans="3:3" x14ac:dyDescent="0.25">
      <c r="C9067" s="37"/>
    </row>
    <row r="9068" spans="3:3" x14ac:dyDescent="0.25">
      <c r="C9068" s="37"/>
    </row>
    <row r="9069" spans="3:3" x14ac:dyDescent="0.25">
      <c r="C9069" s="37"/>
    </row>
    <row r="9070" spans="3:3" x14ac:dyDescent="0.25">
      <c r="C9070" s="37"/>
    </row>
    <row r="9071" spans="3:3" x14ac:dyDescent="0.25">
      <c r="C9071" s="37"/>
    </row>
    <row r="9072" spans="3:3" x14ac:dyDescent="0.25">
      <c r="C9072" s="37"/>
    </row>
    <row r="9073" spans="3:3" x14ac:dyDescent="0.25">
      <c r="C9073" s="37"/>
    </row>
    <row r="9074" spans="3:3" x14ac:dyDescent="0.25">
      <c r="C9074" s="37"/>
    </row>
    <row r="9075" spans="3:3" x14ac:dyDescent="0.25">
      <c r="C9075" s="37"/>
    </row>
    <row r="9076" spans="3:3" x14ac:dyDescent="0.25">
      <c r="C9076" s="37"/>
    </row>
    <row r="9077" spans="3:3" x14ac:dyDescent="0.25">
      <c r="C9077" s="37"/>
    </row>
    <row r="9078" spans="3:3" x14ac:dyDescent="0.25">
      <c r="C9078" s="37"/>
    </row>
    <row r="9079" spans="3:3" x14ac:dyDescent="0.25">
      <c r="C9079" s="37"/>
    </row>
    <row r="9080" spans="3:3" x14ac:dyDescent="0.25">
      <c r="C9080" s="37"/>
    </row>
    <row r="9081" spans="3:3" x14ac:dyDescent="0.25">
      <c r="C9081" s="37"/>
    </row>
    <row r="9082" spans="3:3" x14ac:dyDescent="0.25">
      <c r="C9082" s="37"/>
    </row>
    <row r="9083" spans="3:3" x14ac:dyDescent="0.25">
      <c r="C9083" s="37"/>
    </row>
    <row r="9084" spans="3:3" x14ac:dyDescent="0.25">
      <c r="C9084" s="37"/>
    </row>
    <row r="9085" spans="3:3" x14ac:dyDescent="0.25">
      <c r="C9085" s="37"/>
    </row>
    <row r="9086" spans="3:3" x14ac:dyDescent="0.25">
      <c r="C9086" s="37"/>
    </row>
    <row r="9087" spans="3:3" x14ac:dyDescent="0.25">
      <c r="C9087" s="37"/>
    </row>
    <row r="9088" spans="3:3" x14ac:dyDescent="0.25">
      <c r="C9088" s="37"/>
    </row>
    <row r="9089" spans="3:3" x14ac:dyDescent="0.25">
      <c r="C9089" s="37"/>
    </row>
    <row r="9090" spans="3:3" x14ac:dyDescent="0.25">
      <c r="C9090" s="37"/>
    </row>
    <row r="9091" spans="3:3" x14ac:dyDescent="0.25">
      <c r="C9091" s="37"/>
    </row>
    <row r="9092" spans="3:3" x14ac:dyDescent="0.25">
      <c r="C9092" s="37"/>
    </row>
    <row r="9093" spans="3:3" x14ac:dyDescent="0.25">
      <c r="C9093" s="37"/>
    </row>
    <row r="9094" spans="3:3" x14ac:dyDescent="0.25">
      <c r="C9094" s="37"/>
    </row>
    <row r="9095" spans="3:3" x14ac:dyDescent="0.25">
      <c r="C9095" s="37"/>
    </row>
    <row r="9096" spans="3:3" x14ac:dyDescent="0.25">
      <c r="C9096" s="37"/>
    </row>
    <row r="9097" spans="3:3" x14ac:dyDescent="0.25">
      <c r="C9097" s="37"/>
    </row>
    <row r="9098" spans="3:3" x14ac:dyDescent="0.25">
      <c r="C9098" s="37"/>
    </row>
    <row r="9099" spans="3:3" x14ac:dyDescent="0.25">
      <c r="C9099" s="37"/>
    </row>
    <row r="9100" spans="3:3" x14ac:dyDescent="0.25">
      <c r="C9100" s="37"/>
    </row>
    <row r="9101" spans="3:3" x14ac:dyDescent="0.25">
      <c r="C9101" s="37"/>
    </row>
    <row r="9102" spans="3:3" x14ac:dyDescent="0.25">
      <c r="C9102" s="37"/>
    </row>
    <row r="9103" spans="3:3" x14ac:dyDescent="0.25">
      <c r="C9103" s="37"/>
    </row>
    <row r="9104" spans="3:3" x14ac:dyDescent="0.25">
      <c r="C9104" s="37"/>
    </row>
    <row r="9105" spans="3:3" x14ac:dyDescent="0.25">
      <c r="C9105" s="37"/>
    </row>
    <row r="9106" spans="3:3" x14ac:dyDescent="0.25">
      <c r="C9106" s="37"/>
    </row>
    <row r="9107" spans="3:3" x14ac:dyDescent="0.25">
      <c r="C9107" s="37"/>
    </row>
    <row r="9108" spans="3:3" x14ac:dyDescent="0.25">
      <c r="C9108" s="37"/>
    </row>
    <row r="9109" spans="3:3" x14ac:dyDescent="0.25">
      <c r="C9109" s="37"/>
    </row>
    <row r="9110" spans="3:3" x14ac:dyDescent="0.25">
      <c r="C9110" s="37"/>
    </row>
    <row r="9111" spans="3:3" x14ac:dyDescent="0.25">
      <c r="C9111" s="37"/>
    </row>
    <row r="9112" spans="3:3" x14ac:dyDescent="0.25">
      <c r="C9112" s="37"/>
    </row>
    <row r="9113" spans="3:3" x14ac:dyDescent="0.25">
      <c r="C9113" s="37"/>
    </row>
    <row r="9114" spans="3:3" x14ac:dyDescent="0.25">
      <c r="C9114" s="37"/>
    </row>
    <row r="9115" spans="3:3" x14ac:dyDescent="0.25">
      <c r="C9115" s="37"/>
    </row>
    <row r="9116" spans="3:3" x14ac:dyDescent="0.25">
      <c r="C9116" s="37"/>
    </row>
    <row r="9117" spans="3:3" x14ac:dyDescent="0.25">
      <c r="C9117" s="37"/>
    </row>
    <row r="9118" spans="3:3" x14ac:dyDescent="0.25">
      <c r="C9118" s="37"/>
    </row>
    <row r="9119" spans="3:3" x14ac:dyDescent="0.25">
      <c r="C9119" s="37"/>
    </row>
    <row r="9120" spans="3:3" x14ac:dyDescent="0.25">
      <c r="C9120" s="37"/>
    </row>
    <row r="9121" spans="3:3" x14ac:dyDescent="0.25">
      <c r="C9121" s="37"/>
    </row>
    <row r="9122" spans="3:3" x14ac:dyDescent="0.25">
      <c r="C9122" s="37"/>
    </row>
    <row r="9123" spans="3:3" x14ac:dyDescent="0.25">
      <c r="C9123" s="37"/>
    </row>
    <row r="9124" spans="3:3" x14ac:dyDescent="0.25">
      <c r="C9124" s="37"/>
    </row>
    <row r="9125" spans="3:3" x14ac:dyDescent="0.25">
      <c r="C9125" s="37"/>
    </row>
    <row r="9126" spans="3:3" x14ac:dyDescent="0.25">
      <c r="C9126" s="37"/>
    </row>
    <row r="9127" spans="3:3" x14ac:dyDescent="0.25">
      <c r="C9127" s="37"/>
    </row>
    <row r="9128" spans="3:3" x14ac:dyDescent="0.25">
      <c r="C9128" s="37"/>
    </row>
    <row r="9129" spans="3:3" x14ac:dyDescent="0.25">
      <c r="C9129" s="37"/>
    </row>
    <row r="9130" spans="3:3" x14ac:dyDescent="0.25">
      <c r="C9130" s="37"/>
    </row>
    <row r="9131" spans="3:3" x14ac:dyDescent="0.25">
      <c r="C9131" s="37"/>
    </row>
    <row r="9132" spans="3:3" x14ac:dyDescent="0.25">
      <c r="C9132" s="37"/>
    </row>
    <row r="9133" spans="3:3" x14ac:dyDescent="0.25">
      <c r="C9133" s="37"/>
    </row>
    <row r="9134" spans="3:3" x14ac:dyDescent="0.25">
      <c r="C9134" s="37"/>
    </row>
    <row r="9135" spans="3:3" x14ac:dyDescent="0.25">
      <c r="C9135" s="37"/>
    </row>
    <row r="9136" spans="3:3" x14ac:dyDescent="0.25">
      <c r="C9136" s="37"/>
    </row>
    <row r="9137" spans="3:3" x14ac:dyDescent="0.25">
      <c r="C9137" s="37"/>
    </row>
    <row r="9138" spans="3:3" x14ac:dyDescent="0.25">
      <c r="C9138" s="37"/>
    </row>
    <row r="9139" spans="3:3" x14ac:dyDescent="0.25">
      <c r="C9139" s="37"/>
    </row>
    <row r="9140" spans="3:3" x14ac:dyDescent="0.25">
      <c r="C9140" s="37"/>
    </row>
    <row r="9141" spans="3:3" x14ac:dyDescent="0.25">
      <c r="C9141" s="37"/>
    </row>
    <row r="9142" spans="3:3" x14ac:dyDescent="0.25">
      <c r="C9142" s="37"/>
    </row>
    <row r="9143" spans="3:3" x14ac:dyDescent="0.25">
      <c r="C9143" s="37"/>
    </row>
    <row r="9144" spans="3:3" x14ac:dyDescent="0.25">
      <c r="C9144" s="37"/>
    </row>
    <row r="9145" spans="3:3" x14ac:dyDescent="0.25">
      <c r="C9145" s="37"/>
    </row>
    <row r="9146" spans="3:3" x14ac:dyDescent="0.25">
      <c r="C9146" s="37"/>
    </row>
    <row r="9147" spans="3:3" x14ac:dyDescent="0.25">
      <c r="C9147" s="37"/>
    </row>
    <row r="9148" spans="3:3" x14ac:dyDescent="0.25">
      <c r="C9148" s="37"/>
    </row>
    <row r="9149" spans="3:3" x14ac:dyDescent="0.25">
      <c r="C9149" s="37"/>
    </row>
    <row r="9150" spans="3:3" x14ac:dyDescent="0.25">
      <c r="C9150" s="37"/>
    </row>
    <row r="9151" spans="3:3" x14ac:dyDescent="0.25">
      <c r="C9151" s="37"/>
    </row>
    <row r="9152" spans="3:3" x14ac:dyDescent="0.25">
      <c r="C9152" s="37"/>
    </row>
    <row r="9153" spans="3:3" x14ac:dyDescent="0.25">
      <c r="C9153" s="37"/>
    </row>
    <row r="9154" spans="3:3" x14ac:dyDescent="0.25">
      <c r="C9154" s="37"/>
    </row>
    <row r="9155" spans="3:3" x14ac:dyDescent="0.25">
      <c r="C9155" s="37"/>
    </row>
    <row r="9156" spans="3:3" x14ac:dyDescent="0.25">
      <c r="C9156" s="37"/>
    </row>
    <row r="9157" spans="3:3" x14ac:dyDescent="0.25">
      <c r="C9157" s="37"/>
    </row>
    <row r="9158" spans="3:3" x14ac:dyDescent="0.25">
      <c r="C9158" s="37"/>
    </row>
    <row r="9159" spans="3:3" x14ac:dyDescent="0.25">
      <c r="C9159" s="37"/>
    </row>
    <row r="9160" spans="3:3" x14ac:dyDescent="0.25">
      <c r="C9160" s="37"/>
    </row>
    <row r="9161" spans="3:3" x14ac:dyDescent="0.25">
      <c r="C9161" s="37"/>
    </row>
    <row r="9162" spans="3:3" x14ac:dyDescent="0.25">
      <c r="C9162" s="37"/>
    </row>
    <row r="9163" spans="3:3" x14ac:dyDescent="0.25">
      <c r="C9163" s="37"/>
    </row>
    <row r="9164" spans="3:3" x14ac:dyDescent="0.25">
      <c r="C9164" s="37"/>
    </row>
    <row r="9165" spans="3:3" x14ac:dyDescent="0.25">
      <c r="C9165" s="37"/>
    </row>
    <row r="9166" spans="3:3" x14ac:dyDescent="0.25">
      <c r="C9166" s="37"/>
    </row>
    <row r="9167" spans="3:3" x14ac:dyDescent="0.25">
      <c r="C9167" s="37"/>
    </row>
    <row r="9168" spans="3:3" x14ac:dyDescent="0.25">
      <c r="C9168" s="37"/>
    </row>
    <row r="9169" spans="3:3" x14ac:dyDescent="0.25">
      <c r="C9169" s="37"/>
    </row>
    <row r="9170" spans="3:3" x14ac:dyDescent="0.25">
      <c r="C9170" s="37"/>
    </row>
    <row r="9171" spans="3:3" x14ac:dyDescent="0.25">
      <c r="C9171" s="37"/>
    </row>
    <row r="9172" spans="3:3" x14ac:dyDescent="0.25">
      <c r="C9172" s="37"/>
    </row>
    <row r="9173" spans="3:3" x14ac:dyDescent="0.25">
      <c r="C9173" s="37"/>
    </row>
    <row r="9174" spans="3:3" x14ac:dyDescent="0.25">
      <c r="C9174" s="37"/>
    </row>
    <row r="9175" spans="3:3" x14ac:dyDescent="0.25">
      <c r="C9175" s="37"/>
    </row>
    <row r="9176" spans="3:3" x14ac:dyDescent="0.25">
      <c r="C9176" s="37"/>
    </row>
    <row r="9177" spans="3:3" x14ac:dyDescent="0.25">
      <c r="C9177" s="37"/>
    </row>
    <row r="9178" spans="3:3" x14ac:dyDescent="0.25">
      <c r="C9178" s="37"/>
    </row>
    <row r="9179" spans="3:3" x14ac:dyDescent="0.25">
      <c r="C9179" s="37"/>
    </row>
    <row r="9180" spans="3:3" x14ac:dyDescent="0.25">
      <c r="C9180" s="37"/>
    </row>
    <row r="9181" spans="3:3" x14ac:dyDescent="0.25">
      <c r="C9181" s="37"/>
    </row>
    <row r="9182" spans="3:3" x14ac:dyDescent="0.25">
      <c r="C9182" s="37"/>
    </row>
    <row r="9183" spans="3:3" x14ac:dyDescent="0.25">
      <c r="C9183" s="37"/>
    </row>
    <row r="9184" spans="3:3" x14ac:dyDescent="0.25">
      <c r="C9184" s="37"/>
    </row>
    <row r="9185" spans="3:3" x14ac:dyDescent="0.25">
      <c r="C9185" s="37"/>
    </row>
    <row r="9186" spans="3:3" x14ac:dyDescent="0.25">
      <c r="C9186" s="37"/>
    </row>
    <row r="9187" spans="3:3" x14ac:dyDescent="0.25">
      <c r="C9187" s="37"/>
    </row>
    <row r="9188" spans="3:3" x14ac:dyDescent="0.25">
      <c r="C9188" s="37"/>
    </row>
    <row r="9189" spans="3:3" x14ac:dyDescent="0.25">
      <c r="C9189" s="37"/>
    </row>
    <row r="9190" spans="3:3" x14ac:dyDescent="0.25">
      <c r="C9190" s="37"/>
    </row>
    <row r="9191" spans="3:3" x14ac:dyDescent="0.25">
      <c r="C9191" s="37"/>
    </row>
    <row r="9192" spans="3:3" x14ac:dyDescent="0.25">
      <c r="C9192" s="37"/>
    </row>
    <row r="9193" spans="3:3" x14ac:dyDescent="0.25">
      <c r="C9193" s="37"/>
    </row>
    <row r="9194" spans="3:3" x14ac:dyDescent="0.25">
      <c r="C9194" s="37"/>
    </row>
    <row r="9195" spans="3:3" x14ac:dyDescent="0.25">
      <c r="C9195" s="37"/>
    </row>
    <row r="9196" spans="3:3" x14ac:dyDescent="0.25">
      <c r="C9196" s="37"/>
    </row>
    <row r="9197" spans="3:3" x14ac:dyDescent="0.25">
      <c r="C9197" s="37"/>
    </row>
    <row r="9198" spans="3:3" x14ac:dyDescent="0.25">
      <c r="C9198" s="37"/>
    </row>
    <row r="9199" spans="3:3" x14ac:dyDescent="0.25">
      <c r="C9199" s="37"/>
    </row>
    <row r="9200" spans="3:3" x14ac:dyDescent="0.25">
      <c r="C9200" s="37"/>
    </row>
    <row r="9201" spans="3:3" x14ac:dyDescent="0.25">
      <c r="C9201" s="37"/>
    </row>
    <row r="9202" spans="3:3" x14ac:dyDescent="0.25">
      <c r="C9202" s="37"/>
    </row>
    <row r="9203" spans="3:3" x14ac:dyDescent="0.25">
      <c r="C9203" s="37"/>
    </row>
    <row r="9204" spans="3:3" x14ac:dyDescent="0.25">
      <c r="C9204" s="37"/>
    </row>
    <row r="9205" spans="3:3" x14ac:dyDescent="0.25">
      <c r="C9205" s="37"/>
    </row>
    <row r="9206" spans="3:3" x14ac:dyDescent="0.25">
      <c r="C9206" s="37"/>
    </row>
    <row r="9207" spans="3:3" x14ac:dyDescent="0.25">
      <c r="C9207" s="37"/>
    </row>
    <row r="9208" spans="3:3" x14ac:dyDescent="0.25">
      <c r="C9208" s="37"/>
    </row>
    <row r="9209" spans="3:3" x14ac:dyDescent="0.25">
      <c r="C9209" s="37"/>
    </row>
    <row r="9210" spans="3:3" x14ac:dyDescent="0.25">
      <c r="C9210" s="37"/>
    </row>
    <row r="9211" spans="3:3" x14ac:dyDescent="0.25">
      <c r="C9211" s="37"/>
    </row>
    <row r="9212" spans="3:3" x14ac:dyDescent="0.25">
      <c r="C9212" s="37"/>
    </row>
    <row r="9213" spans="3:3" x14ac:dyDescent="0.25">
      <c r="C9213" s="37"/>
    </row>
    <row r="9214" spans="3:3" x14ac:dyDescent="0.25">
      <c r="C9214" s="37"/>
    </row>
    <row r="9215" spans="3:3" x14ac:dyDescent="0.25">
      <c r="C9215" s="37"/>
    </row>
    <row r="9216" spans="3:3" x14ac:dyDescent="0.25">
      <c r="C9216" s="37"/>
    </row>
    <row r="9217" spans="3:3" x14ac:dyDescent="0.25">
      <c r="C9217" s="37"/>
    </row>
    <row r="9218" spans="3:3" x14ac:dyDescent="0.25">
      <c r="C9218" s="37"/>
    </row>
    <row r="9219" spans="3:3" x14ac:dyDescent="0.25">
      <c r="C9219" s="37"/>
    </row>
    <row r="9220" spans="3:3" x14ac:dyDescent="0.25">
      <c r="C9220" s="37"/>
    </row>
    <row r="9221" spans="3:3" x14ac:dyDescent="0.25">
      <c r="C9221" s="37"/>
    </row>
    <row r="9222" spans="3:3" x14ac:dyDescent="0.25">
      <c r="C9222" s="37"/>
    </row>
    <row r="9223" spans="3:3" x14ac:dyDescent="0.25">
      <c r="C9223" s="37"/>
    </row>
    <row r="9224" spans="3:3" x14ac:dyDescent="0.25">
      <c r="C9224" s="37"/>
    </row>
    <row r="9225" spans="3:3" x14ac:dyDescent="0.25">
      <c r="C9225" s="37"/>
    </row>
    <row r="9226" spans="3:3" x14ac:dyDescent="0.25">
      <c r="C9226" s="37"/>
    </row>
    <row r="9227" spans="3:3" x14ac:dyDescent="0.25">
      <c r="C9227" s="37"/>
    </row>
    <row r="9228" spans="3:3" x14ac:dyDescent="0.25">
      <c r="C9228" s="37"/>
    </row>
    <row r="9229" spans="3:3" x14ac:dyDescent="0.25">
      <c r="C9229" s="37"/>
    </row>
    <row r="9230" spans="3:3" x14ac:dyDescent="0.25">
      <c r="C9230" s="37"/>
    </row>
    <row r="9231" spans="3:3" x14ac:dyDescent="0.25">
      <c r="C9231" s="37"/>
    </row>
    <row r="9232" spans="3:3" x14ac:dyDescent="0.25">
      <c r="C9232" s="37"/>
    </row>
    <row r="9233" spans="3:3" x14ac:dyDescent="0.25">
      <c r="C9233" s="37"/>
    </row>
    <row r="9234" spans="3:3" x14ac:dyDescent="0.25">
      <c r="C9234" s="37"/>
    </row>
    <row r="9235" spans="3:3" x14ac:dyDescent="0.25">
      <c r="C9235" s="37"/>
    </row>
    <row r="9236" spans="3:3" x14ac:dyDescent="0.25">
      <c r="C9236" s="37"/>
    </row>
    <row r="9237" spans="3:3" x14ac:dyDescent="0.25">
      <c r="C9237" s="37"/>
    </row>
    <row r="9238" spans="3:3" x14ac:dyDescent="0.25">
      <c r="C9238" s="37"/>
    </row>
    <row r="9239" spans="3:3" x14ac:dyDescent="0.25">
      <c r="C9239" s="37"/>
    </row>
    <row r="9240" spans="3:3" x14ac:dyDescent="0.25">
      <c r="C9240" s="37"/>
    </row>
    <row r="9241" spans="3:3" x14ac:dyDescent="0.25">
      <c r="C9241" s="37"/>
    </row>
    <row r="9242" spans="3:3" x14ac:dyDescent="0.25">
      <c r="C9242" s="37"/>
    </row>
    <row r="9243" spans="3:3" x14ac:dyDescent="0.25">
      <c r="C9243" s="37"/>
    </row>
    <row r="9244" spans="3:3" x14ac:dyDescent="0.25">
      <c r="C9244" s="37"/>
    </row>
    <row r="9245" spans="3:3" x14ac:dyDescent="0.25">
      <c r="C9245" s="37"/>
    </row>
    <row r="9246" spans="3:3" x14ac:dyDescent="0.25">
      <c r="C9246" s="37"/>
    </row>
    <row r="9247" spans="3:3" x14ac:dyDescent="0.25">
      <c r="C9247" s="37"/>
    </row>
    <row r="9248" spans="3:3" x14ac:dyDescent="0.25">
      <c r="C9248" s="37"/>
    </row>
    <row r="9249" spans="3:3" x14ac:dyDescent="0.25">
      <c r="C9249" s="37"/>
    </row>
    <row r="9250" spans="3:3" x14ac:dyDescent="0.25">
      <c r="C9250" s="37"/>
    </row>
    <row r="9251" spans="3:3" x14ac:dyDescent="0.25">
      <c r="C9251" s="37"/>
    </row>
    <row r="9252" spans="3:3" x14ac:dyDescent="0.25">
      <c r="C9252" s="37"/>
    </row>
    <row r="9253" spans="3:3" x14ac:dyDescent="0.25">
      <c r="C9253" s="37"/>
    </row>
    <row r="9254" spans="3:3" x14ac:dyDescent="0.25">
      <c r="C9254" s="37"/>
    </row>
    <row r="9255" spans="3:3" x14ac:dyDescent="0.25">
      <c r="C9255" s="37"/>
    </row>
    <row r="9256" spans="3:3" x14ac:dyDescent="0.25">
      <c r="C9256" s="37"/>
    </row>
    <row r="9257" spans="3:3" x14ac:dyDescent="0.25">
      <c r="C9257" s="37"/>
    </row>
    <row r="9258" spans="3:3" x14ac:dyDescent="0.25">
      <c r="C9258" s="37"/>
    </row>
    <row r="9259" spans="3:3" x14ac:dyDescent="0.25">
      <c r="C9259" s="37"/>
    </row>
    <row r="9260" spans="3:3" x14ac:dyDescent="0.25">
      <c r="C9260" s="37"/>
    </row>
    <row r="9261" spans="3:3" x14ac:dyDescent="0.25">
      <c r="C9261" s="37"/>
    </row>
    <row r="9262" spans="3:3" x14ac:dyDescent="0.25">
      <c r="C9262" s="37"/>
    </row>
    <row r="9263" spans="3:3" x14ac:dyDescent="0.25">
      <c r="C9263" s="37"/>
    </row>
    <row r="9264" spans="3:3" x14ac:dyDescent="0.25">
      <c r="C9264" s="37"/>
    </row>
    <row r="9265" spans="3:3" x14ac:dyDescent="0.25">
      <c r="C9265" s="37"/>
    </row>
    <row r="9266" spans="3:3" x14ac:dyDescent="0.25">
      <c r="C9266" s="37"/>
    </row>
    <row r="9267" spans="3:3" x14ac:dyDescent="0.25">
      <c r="C9267" s="37"/>
    </row>
    <row r="9268" spans="3:3" x14ac:dyDescent="0.25">
      <c r="C9268" s="37"/>
    </row>
    <row r="9269" spans="3:3" x14ac:dyDescent="0.25">
      <c r="C9269" s="37"/>
    </row>
    <row r="9270" spans="3:3" x14ac:dyDescent="0.25">
      <c r="C9270" s="37"/>
    </row>
    <row r="9271" spans="3:3" x14ac:dyDescent="0.25">
      <c r="C9271" s="37"/>
    </row>
    <row r="9272" spans="3:3" x14ac:dyDescent="0.25">
      <c r="C9272" s="37"/>
    </row>
    <row r="9273" spans="3:3" x14ac:dyDescent="0.25">
      <c r="C9273" s="37"/>
    </row>
    <row r="9274" spans="3:3" x14ac:dyDescent="0.25">
      <c r="C9274" s="37"/>
    </row>
    <row r="9275" spans="3:3" x14ac:dyDescent="0.25">
      <c r="C9275" s="37"/>
    </row>
    <row r="9276" spans="3:3" x14ac:dyDescent="0.25">
      <c r="C9276" s="37"/>
    </row>
    <row r="9277" spans="3:3" x14ac:dyDescent="0.25">
      <c r="C9277" s="37"/>
    </row>
    <row r="9278" spans="3:3" x14ac:dyDescent="0.25">
      <c r="C9278" s="37"/>
    </row>
    <row r="9279" spans="3:3" x14ac:dyDescent="0.25">
      <c r="C9279" s="37"/>
    </row>
    <row r="9280" spans="3:3" x14ac:dyDescent="0.25">
      <c r="C9280" s="37"/>
    </row>
    <row r="9281" spans="3:3" x14ac:dyDescent="0.25">
      <c r="C9281" s="37"/>
    </row>
    <row r="9282" spans="3:3" x14ac:dyDescent="0.25">
      <c r="C9282" s="37"/>
    </row>
    <row r="9283" spans="3:3" x14ac:dyDescent="0.25">
      <c r="C9283" s="37"/>
    </row>
    <row r="9284" spans="3:3" x14ac:dyDescent="0.25">
      <c r="C9284" s="37"/>
    </row>
    <row r="9285" spans="3:3" x14ac:dyDescent="0.25">
      <c r="C9285" s="37"/>
    </row>
    <row r="9286" spans="3:3" x14ac:dyDescent="0.25">
      <c r="C9286" s="37"/>
    </row>
    <row r="9287" spans="3:3" x14ac:dyDescent="0.25">
      <c r="C9287" s="37"/>
    </row>
    <row r="9288" spans="3:3" x14ac:dyDescent="0.25">
      <c r="C9288" s="37"/>
    </row>
    <row r="9289" spans="3:3" x14ac:dyDescent="0.25">
      <c r="C9289" s="37"/>
    </row>
    <row r="9290" spans="3:3" x14ac:dyDescent="0.25">
      <c r="C9290" s="37"/>
    </row>
    <row r="9291" spans="3:3" x14ac:dyDescent="0.25">
      <c r="C9291" s="37"/>
    </row>
    <row r="9292" spans="3:3" x14ac:dyDescent="0.25">
      <c r="C9292" s="37"/>
    </row>
    <row r="9293" spans="3:3" x14ac:dyDescent="0.25">
      <c r="C9293" s="37"/>
    </row>
    <row r="9294" spans="3:3" x14ac:dyDescent="0.25">
      <c r="C9294" s="37"/>
    </row>
    <row r="9295" spans="3:3" x14ac:dyDescent="0.25">
      <c r="C9295" s="37"/>
    </row>
    <row r="9296" spans="3:3" x14ac:dyDescent="0.25">
      <c r="C9296" s="37"/>
    </row>
    <row r="9297" spans="3:3" x14ac:dyDescent="0.25">
      <c r="C9297" s="37"/>
    </row>
    <row r="9298" spans="3:3" x14ac:dyDescent="0.25">
      <c r="C9298" s="37"/>
    </row>
    <row r="9299" spans="3:3" x14ac:dyDescent="0.25">
      <c r="C9299" s="37"/>
    </row>
    <row r="9300" spans="3:3" x14ac:dyDescent="0.25">
      <c r="C9300" s="37"/>
    </row>
    <row r="9301" spans="3:3" x14ac:dyDescent="0.25">
      <c r="C9301" s="37"/>
    </row>
    <row r="9302" spans="3:3" x14ac:dyDescent="0.25">
      <c r="C9302" s="37"/>
    </row>
    <row r="9303" spans="3:3" x14ac:dyDescent="0.25">
      <c r="C9303" s="37"/>
    </row>
    <row r="9304" spans="3:3" x14ac:dyDescent="0.25">
      <c r="C9304" s="37"/>
    </row>
    <row r="9305" spans="3:3" x14ac:dyDescent="0.25">
      <c r="C9305" s="37"/>
    </row>
    <row r="9306" spans="3:3" x14ac:dyDescent="0.25">
      <c r="C9306" s="37"/>
    </row>
    <row r="9307" spans="3:3" x14ac:dyDescent="0.25">
      <c r="C9307" s="37"/>
    </row>
    <row r="9308" spans="3:3" x14ac:dyDescent="0.25">
      <c r="C9308" s="37"/>
    </row>
    <row r="9309" spans="3:3" x14ac:dyDescent="0.25">
      <c r="C9309" s="37"/>
    </row>
    <row r="9310" spans="3:3" x14ac:dyDescent="0.25">
      <c r="C9310" s="37"/>
    </row>
    <row r="9311" spans="3:3" x14ac:dyDescent="0.25">
      <c r="C9311" s="37"/>
    </row>
    <row r="9312" spans="3:3" x14ac:dyDescent="0.25">
      <c r="C9312" s="37"/>
    </row>
    <row r="9313" spans="3:3" x14ac:dyDescent="0.25">
      <c r="C9313" s="37"/>
    </row>
    <row r="9314" spans="3:3" x14ac:dyDescent="0.25">
      <c r="C9314" s="37"/>
    </row>
    <row r="9315" spans="3:3" x14ac:dyDescent="0.25">
      <c r="C9315" s="37"/>
    </row>
    <row r="9316" spans="3:3" x14ac:dyDescent="0.25">
      <c r="C9316" s="37"/>
    </row>
    <row r="9317" spans="3:3" x14ac:dyDescent="0.25">
      <c r="C9317" s="37"/>
    </row>
    <row r="9318" spans="3:3" x14ac:dyDescent="0.25">
      <c r="C9318" s="37"/>
    </row>
    <row r="9319" spans="3:3" x14ac:dyDescent="0.25">
      <c r="C9319" s="37"/>
    </row>
    <row r="9320" spans="3:3" x14ac:dyDescent="0.25">
      <c r="C9320" s="37"/>
    </row>
    <row r="9321" spans="3:3" x14ac:dyDescent="0.25">
      <c r="C9321" s="37"/>
    </row>
    <row r="9322" spans="3:3" x14ac:dyDescent="0.25">
      <c r="C9322" s="37"/>
    </row>
    <row r="9323" spans="3:3" x14ac:dyDescent="0.25">
      <c r="C9323" s="37"/>
    </row>
    <row r="9324" spans="3:3" x14ac:dyDescent="0.25">
      <c r="C9324" s="37"/>
    </row>
    <row r="9325" spans="3:3" x14ac:dyDescent="0.25">
      <c r="C9325" s="37"/>
    </row>
    <row r="9326" spans="3:3" x14ac:dyDescent="0.25">
      <c r="C9326" s="37"/>
    </row>
    <row r="9327" spans="3:3" x14ac:dyDescent="0.25">
      <c r="C9327" s="37"/>
    </row>
    <row r="9328" spans="3:3" x14ac:dyDescent="0.25">
      <c r="C9328" s="37"/>
    </row>
    <row r="9329" spans="3:3" x14ac:dyDescent="0.25">
      <c r="C9329" s="37"/>
    </row>
    <row r="9330" spans="3:3" x14ac:dyDescent="0.25">
      <c r="C9330" s="37"/>
    </row>
    <row r="9331" spans="3:3" x14ac:dyDescent="0.25">
      <c r="C9331" s="37"/>
    </row>
    <row r="9332" spans="3:3" x14ac:dyDescent="0.25">
      <c r="C9332" s="37"/>
    </row>
    <row r="9333" spans="3:3" x14ac:dyDescent="0.25">
      <c r="C9333" s="37"/>
    </row>
    <row r="9334" spans="3:3" x14ac:dyDescent="0.25">
      <c r="C9334" s="37"/>
    </row>
    <row r="9335" spans="3:3" x14ac:dyDescent="0.25">
      <c r="C9335" s="37"/>
    </row>
    <row r="9336" spans="3:3" x14ac:dyDescent="0.25">
      <c r="C9336" s="37"/>
    </row>
    <row r="9337" spans="3:3" x14ac:dyDescent="0.25">
      <c r="C9337" s="37"/>
    </row>
    <row r="9338" spans="3:3" x14ac:dyDescent="0.25">
      <c r="C9338" s="37"/>
    </row>
    <row r="9339" spans="3:3" x14ac:dyDescent="0.25">
      <c r="C9339" s="37"/>
    </row>
    <row r="9340" spans="3:3" x14ac:dyDescent="0.25">
      <c r="C9340" s="37"/>
    </row>
    <row r="9341" spans="3:3" x14ac:dyDescent="0.25">
      <c r="C9341" s="37"/>
    </row>
    <row r="9342" spans="3:3" x14ac:dyDescent="0.25">
      <c r="C9342" s="37"/>
    </row>
    <row r="9343" spans="3:3" x14ac:dyDescent="0.25">
      <c r="C9343" s="37"/>
    </row>
    <row r="9344" spans="3:3" x14ac:dyDescent="0.25">
      <c r="C9344" s="37"/>
    </row>
    <row r="9345" spans="3:3" x14ac:dyDescent="0.25">
      <c r="C9345" s="37"/>
    </row>
    <row r="9346" spans="3:3" x14ac:dyDescent="0.25">
      <c r="C9346" s="37"/>
    </row>
    <row r="9347" spans="3:3" x14ac:dyDescent="0.25">
      <c r="C9347" s="37"/>
    </row>
    <row r="9348" spans="3:3" x14ac:dyDescent="0.25">
      <c r="C9348" s="37"/>
    </row>
    <row r="9349" spans="3:3" x14ac:dyDescent="0.25">
      <c r="C9349" s="37"/>
    </row>
    <row r="9350" spans="3:3" x14ac:dyDescent="0.25">
      <c r="C9350" s="37"/>
    </row>
    <row r="9351" spans="3:3" x14ac:dyDescent="0.25">
      <c r="C9351" s="37"/>
    </row>
    <row r="9352" spans="3:3" x14ac:dyDescent="0.25">
      <c r="C9352" s="37"/>
    </row>
    <row r="9353" spans="3:3" x14ac:dyDescent="0.25">
      <c r="C9353" s="37"/>
    </row>
    <row r="9354" spans="3:3" x14ac:dyDescent="0.25">
      <c r="C9354" s="37"/>
    </row>
    <row r="9355" spans="3:3" x14ac:dyDescent="0.25">
      <c r="C9355" s="37"/>
    </row>
    <row r="9356" spans="3:3" x14ac:dyDescent="0.25">
      <c r="C9356" s="37"/>
    </row>
    <row r="9357" spans="3:3" x14ac:dyDescent="0.25">
      <c r="C9357" s="37"/>
    </row>
    <row r="9358" spans="3:3" x14ac:dyDescent="0.25">
      <c r="C9358" s="37"/>
    </row>
    <row r="9359" spans="3:3" x14ac:dyDescent="0.25">
      <c r="C9359" s="37"/>
    </row>
    <row r="9360" spans="3:3" x14ac:dyDescent="0.25">
      <c r="C9360" s="37"/>
    </row>
    <row r="9361" spans="3:3" x14ac:dyDescent="0.25">
      <c r="C9361" s="37"/>
    </row>
    <row r="9362" spans="3:3" x14ac:dyDescent="0.25">
      <c r="C9362" s="37"/>
    </row>
    <row r="9363" spans="3:3" x14ac:dyDescent="0.25">
      <c r="C9363" s="37"/>
    </row>
    <row r="9364" spans="3:3" x14ac:dyDescent="0.25">
      <c r="C9364" s="37"/>
    </row>
    <row r="9365" spans="3:3" x14ac:dyDescent="0.25">
      <c r="C9365" s="37"/>
    </row>
    <row r="9366" spans="3:3" x14ac:dyDescent="0.25">
      <c r="C9366" s="37"/>
    </row>
    <row r="9367" spans="3:3" x14ac:dyDescent="0.25">
      <c r="C9367" s="37"/>
    </row>
    <row r="9368" spans="3:3" x14ac:dyDescent="0.25">
      <c r="C9368" s="37"/>
    </row>
    <row r="9369" spans="3:3" x14ac:dyDescent="0.25">
      <c r="C9369" s="37"/>
    </row>
    <row r="9370" spans="3:3" x14ac:dyDescent="0.25">
      <c r="C9370" s="37"/>
    </row>
    <row r="9371" spans="3:3" x14ac:dyDescent="0.25">
      <c r="C9371" s="37"/>
    </row>
    <row r="9372" spans="3:3" x14ac:dyDescent="0.25">
      <c r="C9372" s="37"/>
    </row>
    <row r="9373" spans="3:3" x14ac:dyDescent="0.25">
      <c r="C9373" s="37"/>
    </row>
    <row r="9374" spans="3:3" x14ac:dyDescent="0.25">
      <c r="C9374" s="37"/>
    </row>
    <row r="9375" spans="3:3" x14ac:dyDescent="0.25">
      <c r="C9375" s="37"/>
    </row>
    <row r="9376" spans="3:3" x14ac:dyDescent="0.25">
      <c r="C9376" s="37"/>
    </row>
    <row r="9377" spans="3:3" x14ac:dyDescent="0.25">
      <c r="C9377" s="37"/>
    </row>
    <row r="9378" spans="3:3" x14ac:dyDescent="0.25">
      <c r="C9378" s="37"/>
    </row>
    <row r="9379" spans="3:3" x14ac:dyDescent="0.25">
      <c r="C9379" s="37"/>
    </row>
    <row r="9380" spans="3:3" x14ac:dyDescent="0.25">
      <c r="C9380" s="37"/>
    </row>
    <row r="9381" spans="3:3" x14ac:dyDescent="0.25">
      <c r="C9381" s="37"/>
    </row>
    <row r="9382" spans="3:3" x14ac:dyDescent="0.25">
      <c r="C9382" s="37"/>
    </row>
    <row r="9383" spans="3:3" x14ac:dyDescent="0.25">
      <c r="C9383" s="37"/>
    </row>
    <row r="9384" spans="3:3" x14ac:dyDescent="0.25">
      <c r="C9384" s="37"/>
    </row>
    <row r="9385" spans="3:3" x14ac:dyDescent="0.25">
      <c r="C9385" s="37"/>
    </row>
    <row r="9386" spans="3:3" x14ac:dyDescent="0.25">
      <c r="C9386" s="37"/>
    </row>
    <row r="9387" spans="3:3" x14ac:dyDescent="0.25">
      <c r="C9387" s="37"/>
    </row>
    <row r="9388" spans="3:3" x14ac:dyDescent="0.25">
      <c r="C9388" s="37"/>
    </row>
    <row r="9389" spans="3:3" x14ac:dyDescent="0.25">
      <c r="C9389" s="37"/>
    </row>
    <row r="9390" spans="3:3" x14ac:dyDescent="0.25">
      <c r="C9390" s="37"/>
    </row>
    <row r="9391" spans="3:3" x14ac:dyDescent="0.25">
      <c r="C9391" s="37"/>
    </row>
    <row r="9392" spans="3:3" x14ac:dyDescent="0.25">
      <c r="C9392" s="37"/>
    </row>
    <row r="9393" spans="3:3" x14ac:dyDescent="0.25">
      <c r="C9393" s="37"/>
    </row>
    <row r="9394" spans="3:3" x14ac:dyDescent="0.25">
      <c r="C9394" s="37"/>
    </row>
    <row r="9395" spans="3:3" x14ac:dyDescent="0.25">
      <c r="C9395" s="37"/>
    </row>
    <row r="9396" spans="3:3" x14ac:dyDescent="0.25">
      <c r="C9396" s="37"/>
    </row>
    <row r="9397" spans="3:3" x14ac:dyDescent="0.25">
      <c r="C9397" s="37"/>
    </row>
    <row r="9398" spans="3:3" x14ac:dyDescent="0.25">
      <c r="C9398" s="37"/>
    </row>
    <row r="9399" spans="3:3" x14ac:dyDescent="0.25">
      <c r="C9399" s="37"/>
    </row>
    <row r="9400" spans="3:3" x14ac:dyDescent="0.25">
      <c r="C9400" s="37"/>
    </row>
    <row r="9401" spans="3:3" x14ac:dyDescent="0.25">
      <c r="C9401" s="37"/>
    </row>
    <row r="9402" spans="3:3" x14ac:dyDescent="0.25">
      <c r="C9402" s="37"/>
    </row>
    <row r="9403" spans="3:3" x14ac:dyDescent="0.25">
      <c r="C9403" s="37"/>
    </row>
    <row r="9404" spans="3:3" x14ac:dyDescent="0.25">
      <c r="C9404" s="37"/>
    </row>
    <row r="9405" spans="3:3" x14ac:dyDescent="0.25">
      <c r="C9405" s="37"/>
    </row>
    <row r="9406" spans="3:3" x14ac:dyDescent="0.25">
      <c r="C9406" s="37"/>
    </row>
    <row r="9407" spans="3:3" x14ac:dyDescent="0.25">
      <c r="C9407" s="37"/>
    </row>
    <row r="9408" spans="3:3" x14ac:dyDescent="0.25">
      <c r="C9408" s="37"/>
    </row>
    <row r="9409" spans="3:3" x14ac:dyDescent="0.25">
      <c r="C9409" s="37"/>
    </row>
    <row r="9410" spans="3:3" x14ac:dyDescent="0.25">
      <c r="C9410" s="37"/>
    </row>
    <row r="9411" spans="3:3" x14ac:dyDescent="0.25">
      <c r="C9411" s="37"/>
    </row>
    <row r="9412" spans="3:3" x14ac:dyDescent="0.25">
      <c r="C9412" s="37"/>
    </row>
    <row r="9413" spans="3:3" x14ac:dyDescent="0.25">
      <c r="C9413" s="37"/>
    </row>
    <row r="9414" spans="3:3" x14ac:dyDescent="0.25">
      <c r="C9414" s="37"/>
    </row>
    <row r="9415" spans="3:3" x14ac:dyDescent="0.25">
      <c r="C9415" s="37"/>
    </row>
    <row r="9416" spans="3:3" x14ac:dyDescent="0.25">
      <c r="C9416" s="37"/>
    </row>
    <row r="9417" spans="3:3" x14ac:dyDescent="0.25">
      <c r="C9417" s="37"/>
    </row>
    <row r="9418" spans="3:3" x14ac:dyDescent="0.25">
      <c r="C9418" s="37"/>
    </row>
    <row r="9419" spans="3:3" x14ac:dyDescent="0.25">
      <c r="C9419" s="37"/>
    </row>
    <row r="9420" spans="3:3" x14ac:dyDescent="0.25">
      <c r="C9420" s="37"/>
    </row>
    <row r="9421" spans="3:3" x14ac:dyDescent="0.25">
      <c r="C9421" s="37"/>
    </row>
    <row r="9422" spans="3:3" x14ac:dyDescent="0.25">
      <c r="C9422" s="37"/>
    </row>
    <row r="9423" spans="3:3" x14ac:dyDescent="0.25">
      <c r="C9423" s="37"/>
    </row>
    <row r="9424" spans="3:3" x14ac:dyDescent="0.25">
      <c r="C9424" s="37"/>
    </row>
    <row r="9425" spans="3:3" x14ac:dyDescent="0.25">
      <c r="C9425" s="37"/>
    </row>
    <row r="9426" spans="3:3" x14ac:dyDescent="0.25">
      <c r="C9426" s="37"/>
    </row>
    <row r="9427" spans="3:3" x14ac:dyDescent="0.25">
      <c r="C9427" s="37"/>
    </row>
    <row r="9428" spans="3:3" x14ac:dyDescent="0.25">
      <c r="C9428" s="37"/>
    </row>
    <row r="9429" spans="3:3" x14ac:dyDescent="0.25">
      <c r="C9429" s="37"/>
    </row>
    <row r="9430" spans="3:3" x14ac:dyDescent="0.25">
      <c r="C9430" s="37"/>
    </row>
    <row r="9431" spans="3:3" x14ac:dyDescent="0.25">
      <c r="C9431" s="37"/>
    </row>
    <row r="9432" spans="3:3" x14ac:dyDescent="0.25">
      <c r="C9432" s="37"/>
    </row>
    <row r="9433" spans="3:3" x14ac:dyDescent="0.25">
      <c r="C9433" s="37"/>
    </row>
    <row r="9434" spans="3:3" x14ac:dyDescent="0.25">
      <c r="C9434" s="37"/>
    </row>
    <row r="9435" spans="3:3" x14ac:dyDescent="0.25">
      <c r="C9435" s="37"/>
    </row>
    <row r="9436" spans="3:3" x14ac:dyDescent="0.25">
      <c r="C9436" s="37"/>
    </row>
    <row r="9437" spans="3:3" x14ac:dyDescent="0.25">
      <c r="C9437" s="37"/>
    </row>
    <row r="9438" spans="3:3" x14ac:dyDescent="0.25">
      <c r="C9438" s="37"/>
    </row>
    <row r="9439" spans="3:3" x14ac:dyDescent="0.25">
      <c r="C9439" s="37"/>
    </row>
    <row r="9440" spans="3:3" x14ac:dyDescent="0.25">
      <c r="C9440" s="37"/>
    </row>
    <row r="9441" spans="3:3" x14ac:dyDescent="0.25">
      <c r="C9441" s="37"/>
    </row>
    <row r="9442" spans="3:3" x14ac:dyDescent="0.25">
      <c r="C9442" s="37"/>
    </row>
    <row r="9443" spans="3:3" x14ac:dyDescent="0.25">
      <c r="C9443" s="37"/>
    </row>
    <row r="9444" spans="3:3" x14ac:dyDescent="0.25">
      <c r="C9444" s="37"/>
    </row>
    <row r="9445" spans="3:3" x14ac:dyDescent="0.25">
      <c r="C9445" s="37"/>
    </row>
    <row r="9446" spans="3:3" x14ac:dyDescent="0.25">
      <c r="C9446" s="37"/>
    </row>
    <row r="9447" spans="3:3" x14ac:dyDescent="0.25">
      <c r="C9447" s="37"/>
    </row>
    <row r="9448" spans="3:3" x14ac:dyDescent="0.25">
      <c r="C9448" s="37"/>
    </row>
    <row r="9449" spans="3:3" x14ac:dyDescent="0.25">
      <c r="C9449" s="37"/>
    </row>
    <row r="9450" spans="3:3" x14ac:dyDescent="0.25">
      <c r="C9450" s="37"/>
    </row>
    <row r="9451" spans="3:3" x14ac:dyDescent="0.25">
      <c r="C9451" s="37"/>
    </row>
    <row r="9452" spans="3:3" x14ac:dyDescent="0.25">
      <c r="C9452" s="37"/>
    </row>
    <row r="9453" spans="3:3" x14ac:dyDescent="0.25">
      <c r="C9453" s="37"/>
    </row>
    <row r="9454" spans="3:3" x14ac:dyDescent="0.25">
      <c r="C9454" s="37"/>
    </row>
    <row r="9455" spans="3:3" x14ac:dyDescent="0.25">
      <c r="C9455" s="37"/>
    </row>
    <row r="9456" spans="3:3" x14ac:dyDescent="0.25">
      <c r="C9456" s="37"/>
    </row>
    <row r="9457" spans="3:3" x14ac:dyDescent="0.25">
      <c r="C9457" s="37"/>
    </row>
    <row r="9458" spans="3:3" x14ac:dyDescent="0.25">
      <c r="C9458" s="37"/>
    </row>
    <row r="9459" spans="3:3" x14ac:dyDescent="0.25">
      <c r="C9459" s="37"/>
    </row>
    <row r="9460" spans="3:3" x14ac:dyDescent="0.25">
      <c r="C9460" s="37"/>
    </row>
    <row r="9461" spans="3:3" x14ac:dyDescent="0.25">
      <c r="C9461" s="37"/>
    </row>
    <row r="9462" spans="3:3" x14ac:dyDescent="0.25">
      <c r="C9462" s="37"/>
    </row>
    <row r="9463" spans="3:3" x14ac:dyDescent="0.25">
      <c r="C9463" s="37"/>
    </row>
    <row r="9464" spans="3:3" x14ac:dyDescent="0.25">
      <c r="C9464" s="37"/>
    </row>
    <row r="9465" spans="3:3" x14ac:dyDescent="0.25">
      <c r="C9465" s="37"/>
    </row>
    <row r="9466" spans="3:3" x14ac:dyDescent="0.25">
      <c r="C9466" s="37"/>
    </row>
    <row r="9467" spans="3:3" x14ac:dyDescent="0.25">
      <c r="C9467" s="37"/>
    </row>
    <row r="9468" spans="3:3" x14ac:dyDescent="0.25">
      <c r="C9468" s="37"/>
    </row>
    <row r="9469" spans="3:3" x14ac:dyDescent="0.25">
      <c r="C9469" s="37"/>
    </row>
    <row r="9470" spans="3:3" x14ac:dyDescent="0.25">
      <c r="C9470" s="37"/>
    </row>
    <row r="9471" spans="3:3" x14ac:dyDescent="0.25">
      <c r="C9471" s="37"/>
    </row>
    <row r="9472" spans="3:3" x14ac:dyDescent="0.25">
      <c r="C9472" s="37"/>
    </row>
    <row r="9473" spans="3:3" x14ac:dyDescent="0.25">
      <c r="C9473" s="37"/>
    </row>
    <row r="9474" spans="3:3" x14ac:dyDescent="0.25">
      <c r="C9474" s="37"/>
    </row>
    <row r="9475" spans="3:3" x14ac:dyDescent="0.25">
      <c r="C9475" s="37"/>
    </row>
    <row r="9476" spans="3:3" x14ac:dyDescent="0.25">
      <c r="C9476" s="37"/>
    </row>
    <row r="9477" spans="3:3" x14ac:dyDescent="0.25">
      <c r="C9477" s="37"/>
    </row>
    <row r="9478" spans="3:3" x14ac:dyDescent="0.25">
      <c r="C9478" s="37"/>
    </row>
    <row r="9479" spans="3:3" x14ac:dyDescent="0.25">
      <c r="C9479" s="37"/>
    </row>
    <row r="9480" spans="3:3" x14ac:dyDescent="0.25">
      <c r="C9480" s="37"/>
    </row>
    <row r="9481" spans="3:3" x14ac:dyDescent="0.25">
      <c r="C9481" s="37"/>
    </row>
    <row r="9482" spans="3:3" x14ac:dyDescent="0.25">
      <c r="C9482" s="37"/>
    </row>
    <row r="9483" spans="3:3" x14ac:dyDescent="0.25">
      <c r="C9483" s="37"/>
    </row>
    <row r="9484" spans="3:3" x14ac:dyDescent="0.25">
      <c r="C9484" s="37"/>
    </row>
    <row r="9485" spans="3:3" x14ac:dyDescent="0.25">
      <c r="C9485" s="37"/>
    </row>
    <row r="9486" spans="3:3" x14ac:dyDescent="0.25">
      <c r="C9486" s="37"/>
    </row>
    <row r="9487" spans="3:3" x14ac:dyDescent="0.25">
      <c r="C9487" s="37"/>
    </row>
    <row r="9488" spans="3:3" x14ac:dyDescent="0.25">
      <c r="C9488" s="37"/>
    </row>
    <row r="9489" spans="3:3" x14ac:dyDescent="0.25">
      <c r="C9489" s="37"/>
    </row>
    <row r="9490" spans="3:3" x14ac:dyDescent="0.25">
      <c r="C9490" s="37"/>
    </row>
    <row r="9491" spans="3:3" x14ac:dyDescent="0.25">
      <c r="C9491" s="37"/>
    </row>
    <row r="9492" spans="3:3" x14ac:dyDescent="0.25">
      <c r="C9492" s="37"/>
    </row>
    <row r="9493" spans="3:3" x14ac:dyDescent="0.25">
      <c r="C9493" s="37"/>
    </row>
    <row r="9494" spans="3:3" x14ac:dyDescent="0.25">
      <c r="C9494" s="37"/>
    </row>
    <row r="9495" spans="3:3" x14ac:dyDescent="0.25">
      <c r="C9495" s="37"/>
    </row>
    <row r="9496" spans="3:3" x14ac:dyDescent="0.25">
      <c r="C9496" s="37"/>
    </row>
    <row r="9497" spans="3:3" x14ac:dyDescent="0.25">
      <c r="C9497" s="37"/>
    </row>
    <row r="9498" spans="3:3" x14ac:dyDescent="0.25">
      <c r="C9498" s="37"/>
    </row>
    <row r="9499" spans="3:3" x14ac:dyDescent="0.25">
      <c r="C9499" s="37"/>
    </row>
    <row r="9500" spans="3:3" x14ac:dyDescent="0.25">
      <c r="C9500" s="37"/>
    </row>
    <row r="9501" spans="3:3" x14ac:dyDescent="0.25">
      <c r="C9501" s="37"/>
    </row>
    <row r="9502" spans="3:3" x14ac:dyDescent="0.25">
      <c r="C9502" s="37"/>
    </row>
    <row r="9503" spans="3:3" x14ac:dyDescent="0.25">
      <c r="C9503" s="37"/>
    </row>
    <row r="9504" spans="3:3" x14ac:dyDescent="0.25">
      <c r="C9504" s="37"/>
    </row>
    <row r="9505" spans="3:3" x14ac:dyDescent="0.25">
      <c r="C9505" s="37"/>
    </row>
    <row r="9506" spans="3:3" x14ac:dyDescent="0.25">
      <c r="C9506" s="37"/>
    </row>
    <row r="9507" spans="3:3" x14ac:dyDescent="0.25">
      <c r="C9507" s="37"/>
    </row>
    <row r="9508" spans="3:3" x14ac:dyDescent="0.25">
      <c r="C9508" s="37"/>
    </row>
    <row r="9509" spans="3:3" x14ac:dyDescent="0.25">
      <c r="C9509" s="37"/>
    </row>
    <row r="9510" spans="3:3" x14ac:dyDescent="0.25">
      <c r="C9510" s="37"/>
    </row>
    <row r="9511" spans="3:3" x14ac:dyDescent="0.25">
      <c r="C9511" s="37"/>
    </row>
    <row r="9512" spans="3:3" x14ac:dyDescent="0.25">
      <c r="C9512" s="37"/>
    </row>
    <row r="9513" spans="3:3" x14ac:dyDescent="0.25">
      <c r="C9513" s="37"/>
    </row>
    <row r="9514" spans="3:3" x14ac:dyDescent="0.25">
      <c r="C9514" s="37"/>
    </row>
    <row r="9515" spans="3:3" x14ac:dyDescent="0.25">
      <c r="C9515" s="37"/>
    </row>
    <row r="9516" spans="3:3" x14ac:dyDescent="0.25">
      <c r="C9516" s="37"/>
    </row>
    <row r="9517" spans="3:3" x14ac:dyDescent="0.25">
      <c r="C9517" s="37"/>
    </row>
    <row r="9518" spans="3:3" x14ac:dyDescent="0.25">
      <c r="C9518" s="37"/>
    </row>
    <row r="9519" spans="3:3" x14ac:dyDescent="0.25">
      <c r="C9519" s="37"/>
    </row>
    <row r="9520" spans="3:3" x14ac:dyDescent="0.25">
      <c r="C9520" s="37"/>
    </row>
    <row r="9521" spans="3:3" x14ac:dyDescent="0.25">
      <c r="C9521" s="37"/>
    </row>
    <row r="9522" spans="3:3" x14ac:dyDescent="0.25">
      <c r="C9522" s="37"/>
    </row>
    <row r="9523" spans="3:3" x14ac:dyDescent="0.25">
      <c r="C9523" s="37"/>
    </row>
    <row r="9524" spans="3:3" x14ac:dyDescent="0.25">
      <c r="C9524" s="37"/>
    </row>
    <row r="9525" spans="3:3" x14ac:dyDescent="0.25">
      <c r="C9525" s="37"/>
    </row>
    <row r="9526" spans="3:3" x14ac:dyDescent="0.25">
      <c r="C9526" s="37"/>
    </row>
    <row r="9527" spans="3:3" x14ac:dyDescent="0.25">
      <c r="C9527" s="37"/>
    </row>
    <row r="9528" spans="3:3" x14ac:dyDescent="0.25">
      <c r="C9528" s="37"/>
    </row>
    <row r="9529" spans="3:3" x14ac:dyDescent="0.25">
      <c r="C9529" s="37"/>
    </row>
    <row r="9530" spans="3:3" x14ac:dyDescent="0.25">
      <c r="C9530" s="37"/>
    </row>
    <row r="9531" spans="3:3" x14ac:dyDescent="0.25">
      <c r="C9531" s="37"/>
    </row>
    <row r="9532" spans="3:3" x14ac:dyDescent="0.25">
      <c r="C9532" s="37"/>
    </row>
    <row r="9533" spans="3:3" x14ac:dyDescent="0.25">
      <c r="C9533" s="37"/>
    </row>
    <row r="9534" spans="3:3" x14ac:dyDescent="0.25">
      <c r="C9534" s="37"/>
    </row>
    <row r="9535" spans="3:3" x14ac:dyDescent="0.25">
      <c r="C9535" s="37"/>
    </row>
    <row r="9536" spans="3:3" x14ac:dyDescent="0.25">
      <c r="C9536" s="37"/>
    </row>
    <row r="9537" spans="3:3" x14ac:dyDescent="0.25">
      <c r="C9537" s="37"/>
    </row>
    <row r="9538" spans="3:3" x14ac:dyDescent="0.25">
      <c r="C9538" s="37"/>
    </row>
    <row r="9539" spans="3:3" x14ac:dyDescent="0.25">
      <c r="C9539" s="37"/>
    </row>
    <row r="9540" spans="3:3" x14ac:dyDescent="0.25">
      <c r="C9540" s="37"/>
    </row>
    <row r="9541" spans="3:3" x14ac:dyDescent="0.25">
      <c r="C9541" s="37"/>
    </row>
    <row r="9542" spans="3:3" x14ac:dyDescent="0.25">
      <c r="C9542" s="37"/>
    </row>
    <row r="9543" spans="3:3" x14ac:dyDescent="0.25">
      <c r="C9543" s="37"/>
    </row>
    <row r="9544" spans="3:3" x14ac:dyDescent="0.25">
      <c r="C9544" s="37"/>
    </row>
    <row r="9545" spans="3:3" x14ac:dyDescent="0.25">
      <c r="C9545" s="37"/>
    </row>
    <row r="9546" spans="3:3" x14ac:dyDescent="0.25">
      <c r="C9546" s="37"/>
    </row>
    <row r="9547" spans="3:3" x14ac:dyDescent="0.25">
      <c r="C9547" s="37"/>
    </row>
    <row r="9548" spans="3:3" x14ac:dyDescent="0.25">
      <c r="C9548" s="37"/>
    </row>
    <row r="9549" spans="3:3" x14ac:dyDescent="0.25">
      <c r="C9549" s="37"/>
    </row>
    <row r="9550" spans="3:3" x14ac:dyDescent="0.25">
      <c r="C9550" s="37"/>
    </row>
    <row r="9551" spans="3:3" x14ac:dyDescent="0.25">
      <c r="C9551" s="37"/>
    </row>
    <row r="9552" spans="3:3" x14ac:dyDescent="0.25">
      <c r="C9552" s="37"/>
    </row>
    <row r="9553" spans="3:3" x14ac:dyDescent="0.25">
      <c r="C9553" s="37"/>
    </row>
    <row r="9554" spans="3:3" x14ac:dyDescent="0.25">
      <c r="C9554" s="37"/>
    </row>
    <row r="9555" spans="3:3" x14ac:dyDescent="0.25">
      <c r="C9555" s="37"/>
    </row>
    <row r="9556" spans="3:3" x14ac:dyDescent="0.25">
      <c r="C9556" s="37"/>
    </row>
    <row r="9557" spans="3:3" x14ac:dyDescent="0.25">
      <c r="C9557" s="37"/>
    </row>
    <row r="9558" spans="3:3" x14ac:dyDescent="0.25">
      <c r="C9558" s="37"/>
    </row>
    <row r="9559" spans="3:3" x14ac:dyDescent="0.25">
      <c r="C9559" s="37"/>
    </row>
    <row r="9560" spans="3:3" x14ac:dyDescent="0.25">
      <c r="C9560" s="37"/>
    </row>
    <row r="9561" spans="3:3" x14ac:dyDescent="0.25">
      <c r="C9561" s="37"/>
    </row>
    <row r="9562" spans="3:3" x14ac:dyDescent="0.25">
      <c r="C9562" s="37"/>
    </row>
    <row r="9563" spans="3:3" x14ac:dyDescent="0.25">
      <c r="C9563" s="37"/>
    </row>
    <row r="9564" spans="3:3" x14ac:dyDescent="0.25">
      <c r="C9564" s="37"/>
    </row>
    <row r="9565" spans="3:3" x14ac:dyDescent="0.25">
      <c r="C9565" s="37"/>
    </row>
    <row r="9566" spans="3:3" x14ac:dyDescent="0.25">
      <c r="C9566" s="37"/>
    </row>
    <row r="9567" spans="3:3" x14ac:dyDescent="0.25">
      <c r="C9567" s="37"/>
    </row>
    <row r="9568" spans="3:3" x14ac:dyDescent="0.25">
      <c r="C9568" s="37"/>
    </row>
    <row r="9569" spans="3:3" x14ac:dyDescent="0.25">
      <c r="C9569" s="37"/>
    </row>
    <row r="9570" spans="3:3" x14ac:dyDescent="0.25">
      <c r="C9570" s="37"/>
    </row>
    <row r="9571" spans="3:3" x14ac:dyDescent="0.25">
      <c r="C9571" s="37"/>
    </row>
    <row r="9572" spans="3:3" x14ac:dyDescent="0.25">
      <c r="C9572" s="37"/>
    </row>
    <row r="9573" spans="3:3" x14ac:dyDescent="0.25">
      <c r="C9573" s="37"/>
    </row>
    <row r="9574" spans="3:3" x14ac:dyDescent="0.25">
      <c r="C9574" s="37"/>
    </row>
    <row r="9575" spans="3:3" x14ac:dyDescent="0.25">
      <c r="C9575" s="37"/>
    </row>
    <row r="9576" spans="3:3" x14ac:dyDescent="0.25">
      <c r="C9576" s="37"/>
    </row>
    <row r="9577" spans="3:3" x14ac:dyDescent="0.25">
      <c r="C9577" s="37"/>
    </row>
    <row r="9578" spans="3:3" x14ac:dyDescent="0.25">
      <c r="C9578" s="37"/>
    </row>
    <row r="9579" spans="3:3" x14ac:dyDescent="0.25">
      <c r="C9579" s="37"/>
    </row>
    <row r="9580" spans="3:3" x14ac:dyDescent="0.25">
      <c r="C9580" s="37"/>
    </row>
    <row r="9581" spans="3:3" x14ac:dyDescent="0.25">
      <c r="C9581" s="37"/>
    </row>
    <row r="9582" spans="3:3" x14ac:dyDescent="0.25">
      <c r="C9582" s="37"/>
    </row>
    <row r="9583" spans="3:3" x14ac:dyDescent="0.25">
      <c r="C9583" s="37"/>
    </row>
    <row r="9584" spans="3:3" x14ac:dyDescent="0.25">
      <c r="C9584" s="37"/>
    </row>
    <row r="9585" spans="3:3" x14ac:dyDescent="0.25">
      <c r="C9585" s="37"/>
    </row>
    <row r="9586" spans="3:3" x14ac:dyDescent="0.25">
      <c r="C9586" s="37"/>
    </row>
    <row r="9587" spans="3:3" x14ac:dyDescent="0.25">
      <c r="C9587" s="37"/>
    </row>
    <row r="9588" spans="3:3" x14ac:dyDescent="0.25">
      <c r="C9588" s="37"/>
    </row>
    <row r="9589" spans="3:3" x14ac:dyDescent="0.25">
      <c r="C9589" s="37"/>
    </row>
    <row r="9590" spans="3:3" x14ac:dyDescent="0.25">
      <c r="C9590" s="37"/>
    </row>
    <row r="9591" spans="3:3" x14ac:dyDescent="0.25">
      <c r="C9591" s="37"/>
    </row>
    <row r="9592" spans="3:3" x14ac:dyDescent="0.25">
      <c r="C9592" s="37"/>
    </row>
    <row r="9593" spans="3:3" x14ac:dyDescent="0.25">
      <c r="C9593" s="37"/>
    </row>
    <row r="9594" spans="3:3" x14ac:dyDescent="0.25">
      <c r="C9594" s="37"/>
    </row>
    <row r="9595" spans="3:3" x14ac:dyDescent="0.25">
      <c r="C9595" s="37"/>
    </row>
    <row r="9596" spans="3:3" x14ac:dyDescent="0.25">
      <c r="C9596" s="37"/>
    </row>
    <row r="9597" spans="3:3" x14ac:dyDescent="0.25">
      <c r="C9597" s="37"/>
    </row>
    <row r="9598" spans="3:3" x14ac:dyDescent="0.25">
      <c r="C9598" s="37"/>
    </row>
    <row r="9599" spans="3:3" x14ac:dyDescent="0.25">
      <c r="C9599" s="37"/>
    </row>
    <row r="9600" spans="3:3" x14ac:dyDescent="0.25">
      <c r="C9600" s="37"/>
    </row>
    <row r="9601" spans="3:3" x14ac:dyDescent="0.25">
      <c r="C9601" s="37"/>
    </row>
    <row r="9602" spans="3:3" x14ac:dyDescent="0.25">
      <c r="C9602" s="37"/>
    </row>
    <row r="9603" spans="3:3" x14ac:dyDescent="0.25">
      <c r="C9603" s="37"/>
    </row>
    <row r="9604" spans="3:3" x14ac:dyDescent="0.25">
      <c r="C9604" s="37"/>
    </row>
    <row r="9605" spans="3:3" x14ac:dyDescent="0.25">
      <c r="C9605" s="37"/>
    </row>
    <row r="9606" spans="3:3" x14ac:dyDescent="0.25">
      <c r="C9606" s="37"/>
    </row>
    <row r="9607" spans="3:3" x14ac:dyDescent="0.25">
      <c r="C9607" s="37"/>
    </row>
    <row r="9608" spans="3:3" x14ac:dyDescent="0.25">
      <c r="C9608" s="37"/>
    </row>
    <row r="9609" spans="3:3" x14ac:dyDescent="0.25">
      <c r="C9609" s="37"/>
    </row>
    <row r="9610" spans="3:3" x14ac:dyDescent="0.25">
      <c r="C9610" s="37"/>
    </row>
    <row r="9611" spans="3:3" x14ac:dyDescent="0.25">
      <c r="C9611" s="37"/>
    </row>
    <row r="9612" spans="3:3" x14ac:dyDescent="0.25">
      <c r="C9612" s="37"/>
    </row>
    <row r="9613" spans="3:3" x14ac:dyDescent="0.25">
      <c r="C9613" s="37"/>
    </row>
    <row r="9614" spans="3:3" x14ac:dyDescent="0.25">
      <c r="C9614" s="37"/>
    </row>
    <row r="9615" spans="3:3" x14ac:dyDescent="0.25">
      <c r="C9615" s="37"/>
    </row>
    <row r="9616" spans="3:3" x14ac:dyDescent="0.25">
      <c r="C9616" s="37"/>
    </row>
    <row r="9617" spans="3:3" x14ac:dyDescent="0.25">
      <c r="C9617" s="37"/>
    </row>
    <row r="9618" spans="3:3" x14ac:dyDescent="0.25">
      <c r="C9618" s="37"/>
    </row>
    <row r="9619" spans="3:3" x14ac:dyDescent="0.25">
      <c r="C9619" s="37"/>
    </row>
    <row r="9620" spans="3:3" x14ac:dyDescent="0.25">
      <c r="C9620" s="37"/>
    </row>
    <row r="9621" spans="3:3" x14ac:dyDescent="0.25">
      <c r="C9621" s="37"/>
    </row>
    <row r="9622" spans="3:3" x14ac:dyDescent="0.25">
      <c r="C9622" s="37"/>
    </row>
    <row r="9623" spans="3:3" x14ac:dyDescent="0.25">
      <c r="C9623" s="37"/>
    </row>
    <row r="9624" spans="3:3" x14ac:dyDescent="0.25">
      <c r="C9624" s="37"/>
    </row>
    <row r="9625" spans="3:3" x14ac:dyDescent="0.25">
      <c r="C9625" s="37"/>
    </row>
    <row r="9626" spans="3:3" x14ac:dyDescent="0.25">
      <c r="C9626" s="37"/>
    </row>
    <row r="9627" spans="3:3" x14ac:dyDescent="0.25">
      <c r="C9627" s="37"/>
    </row>
    <row r="9628" spans="3:3" x14ac:dyDescent="0.25">
      <c r="C9628" s="37"/>
    </row>
    <row r="9629" spans="3:3" x14ac:dyDescent="0.25">
      <c r="C9629" s="37"/>
    </row>
    <row r="9630" spans="3:3" x14ac:dyDescent="0.25">
      <c r="C9630" s="37"/>
    </row>
    <row r="9631" spans="3:3" x14ac:dyDescent="0.25">
      <c r="C9631" s="37"/>
    </row>
    <row r="9632" spans="3:3" x14ac:dyDescent="0.25">
      <c r="C9632" s="37"/>
    </row>
    <row r="9633" spans="3:3" x14ac:dyDescent="0.25">
      <c r="C9633" s="37"/>
    </row>
    <row r="9634" spans="3:3" x14ac:dyDescent="0.25">
      <c r="C9634" s="37"/>
    </row>
    <row r="9635" spans="3:3" x14ac:dyDescent="0.25">
      <c r="C9635" s="37"/>
    </row>
    <row r="9636" spans="3:3" x14ac:dyDescent="0.25">
      <c r="C9636" s="37"/>
    </row>
    <row r="9637" spans="3:3" x14ac:dyDescent="0.25">
      <c r="C9637" s="37"/>
    </row>
    <row r="9638" spans="3:3" x14ac:dyDescent="0.25">
      <c r="C9638" s="37"/>
    </row>
    <row r="9639" spans="3:3" x14ac:dyDescent="0.25">
      <c r="C9639" s="37"/>
    </row>
    <row r="9640" spans="3:3" x14ac:dyDescent="0.25">
      <c r="C9640" s="37"/>
    </row>
    <row r="9641" spans="3:3" x14ac:dyDescent="0.25">
      <c r="C9641" s="37"/>
    </row>
    <row r="9642" spans="3:3" x14ac:dyDescent="0.25">
      <c r="C9642" s="37"/>
    </row>
    <row r="9643" spans="3:3" x14ac:dyDescent="0.25">
      <c r="C9643" s="37"/>
    </row>
    <row r="9644" spans="3:3" x14ac:dyDescent="0.25">
      <c r="C9644" s="37"/>
    </row>
    <row r="9645" spans="3:3" x14ac:dyDescent="0.25">
      <c r="C9645" s="37"/>
    </row>
    <row r="9646" spans="3:3" x14ac:dyDescent="0.25">
      <c r="C9646" s="37"/>
    </row>
    <row r="9647" spans="3:3" x14ac:dyDescent="0.25">
      <c r="C9647" s="37"/>
    </row>
    <row r="9648" spans="3:3" x14ac:dyDescent="0.25">
      <c r="C9648" s="37"/>
    </row>
    <row r="9649" spans="3:3" x14ac:dyDescent="0.25">
      <c r="C9649" s="37"/>
    </row>
    <row r="9650" spans="3:3" x14ac:dyDescent="0.25">
      <c r="C9650" s="37"/>
    </row>
    <row r="9651" spans="3:3" x14ac:dyDescent="0.25">
      <c r="C9651" s="37"/>
    </row>
    <row r="9652" spans="3:3" x14ac:dyDescent="0.25">
      <c r="C9652" s="37"/>
    </row>
    <row r="9653" spans="3:3" x14ac:dyDescent="0.25">
      <c r="C9653" s="37"/>
    </row>
    <row r="9654" spans="3:3" x14ac:dyDescent="0.25">
      <c r="C9654" s="37"/>
    </row>
    <row r="9655" spans="3:3" x14ac:dyDescent="0.25">
      <c r="C9655" s="37"/>
    </row>
    <row r="9656" spans="3:3" x14ac:dyDescent="0.25">
      <c r="C9656" s="37"/>
    </row>
    <row r="9657" spans="3:3" x14ac:dyDescent="0.25">
      <c r="C9657" s="37"/>
    </row>
    <row r="9658" spans="3:3" x14ac:dyDescent="0.25">
      <c r="C9658" s="37"/>
    </row>
    <row r="9659" spans="3:3" x14ac:dyDescent="0.25">
      <c r="C9659" s="37"/>
    </row>
    <row r="9660" spans="3:3" x14ac:dyDescent="0.25">
      <c r="C9660" s="37"/>
    </row>
    <row r="9661" spans="3:3" x14ac:dyDescent="0.25">
      <c r="C9661" s="37"/>
    </row>
    <row r="9662" spans="3:3" x14ac:dyDescent="0.25">
      <c r="C9662" s="37"/>
    </row>
    <row r="9663" spans="3:3" x14ac:dyDescent="0.25">
      <c r="C9663" s="37"/>
    </row>
    <row r="9664" spans="3:3" x14ac:dyDescent="0.25">
      <c r="C9664" s="37"/>
    </row>
    <row r="9665" spans="3:3" x14ac:dyDescent="0.25">
      <c r="C9665" s="37"/>
    </row>
    <row r="9666" spans="3:3" x14ac:dyDescent="0.25">
      <c r="C9666" s="37"/>
    </row>
    <row r="9667" spans="3:3" x14ac:dyDescent="0.25">
      <c r="C9667" s="37"/>
    </row>
    <row r="9668" spans="3:3" x14ac:dyDescent="0.25">
      <c r="C9668" s="37"/>
    </row>
    <row r="9669" spans="3:3" x14ac:dyDescent="0.25">
      <c r="C9669" s="37"/>
    </row>
    <row r="9670" spans="3:3" x14ac:dyDescent="0.25">
      <c r="C9670" s="37"/>
    </row>
    <row r="9671" spans="3:3" x14ac:dyDescent="0.25">
      <c r="C9671" s="37"/>
    </row>
    <row r="9672" spans="3:3" x14ac:dyDescent="0.25">
      <c r="C9672" s="37"/>
    </row>
    <row r="9673" spans="3:3" x14ac:dyDescent="0.25">
      <c r="C9673" s="37"/>
    </row>
    <row r="9674" spans="3:3" x14ac:dyDescent="0.25">
      <c r="C9674" s="37"/>
    </row>
    <row r="9675" spans="3:3" x14ac:dyDescent="0.25">
      <c r="C9675" s="37"/>
    </row>
    <row r="9676" spans="3:3" x14ac:dyDescent="0.25">
      <c r="C9676" s="37"/>
    </row>
    <row r="9677" spans="3:3" x14ac:dyDescent="0.25">
      <c r="C9677" s="37"/>
    </row>
    <row r="9678" spans="3:3" x14ac:dyDescent="0.25">
      <c r="C9678" s="37"/>
    </row>
    <row r="9679" spans="3:3" x14ac:dyDescent="0.25">
      <c r="C9679" s="37"/>
    </row>
    <row r="9680" spans="3:3" x14ac:dyDescent="0.25">
      <c r="C9680" s="37"/>
    </row>
    <row r="9681" spans="3:3" x14ac:dyDescent="0.25">
      <c r="C9681" s="37"/>
    </row>
    <row r="9682" spans="3:3" x14ac:dyDescent="0.25">
      <c r="C9682" s="37"/>
    </row>
    <row r="9683" spans="3:3" x14ac:dyDescent="0.25">
      <c r="C9683" s="37"/>
    </row>
    <row r="9684" spans="3:3" x14ac:dyDescent="0.25">
      <c r="C9684" s="37"/>
    </row>
    <row r="9685" spans="3:3" x14ac:dyDescent="0.25">
      <c r="C9685" s="37"/>
    </row>
    <row r="9686" spans="3:3" x14ac:dyDescent="0.25">
      <c r="C9686" s="37"/>
    </row>
    <row r="9687" spans="3:3" x14ac:dyDescent="0.25">
      <c r="C9687" s="37"/>
    </row>
    <row r="9688" spans="3:3" x14ac:dyDescent="0.25">
      <c r="C9688" s="37"/>
    </row>
    <row r="9689" spans="3:3" x14ac:dyDescent="0.25">
      <c r="C9689" s="37"/>
    </row>
    <row r="9690" spans="3:3" x14ac:dyDescent="0.25">
      <c r="C9690" s="37"/>
    </row>
    <row r="9691" spans="3:3" x14ac:dyDescent="0.25">
      <c r="C9691" s="37"/>
    </row>
    <row r="9692" spans="3:3" x14ac:dyDescent="0.25">
      <c r="C9692" s="37"/>
    </row>
    <row r="9693" spans="3:3" x14ac:dyDescent="0.25">
      <c r="C9693" s="37"/>
    </row>
    <row r="9694" spans="3:3" x14ac:dyDescent="0.25">
      <c r="C9694" s="37"/>
    </row>
    <row r="9695" spans="3:3" x14ac:dyDescent="0.25">
      <c r="C9695" s="37"/>
    </row>
    <row r="9696" spans="3:3" x14ac:dyDescent="0.25">
      <c r="C9696" s="37"/>
    </row>
    <row r="9697" spans="3:3" x14ac:dyDescent="0.25">
      <c r="C9697" s="37"/>
    </row>
    <row r="9698" spans="3:3" x14ac:dyDescent="0.25">
      <c r="C9698" s="37"/>
    </row>
    <row r="9699" spans="3:3" x14ac:dyDescent="0.25">
      <c r="C9699" s="37"/>
    </row>
    <row r="9700" spans="3:3" x14ac:dyDescent="0.25">
      <c r="C9700" s="37"/>
    </row>
    <row r="9701" spans="3:3" x14ac:dyDescent="0.25">
      <c r="C9701" s="37"/>
    </row>
    <row r="9702" spans="3:3" x14ac:dyDescent="0.25">
      <c r="C9702" s="37"/>
    </row>
    <row r="9703" spans="3:3" x14ac:dyDescent="0.25">
      <c r="C9703" s="37"/>
    </row>
    <row r="9704" spans="3:3" x14ac:dyDescent="0.25">
      <c r="C9704" s="37"/>
    </row>
    <row r="9705" spans="3:3" x14ac:dyDescent="0.25">
      <c r="C9705" s="37"/>
    </row>
    <row r="9706" spans="3:3" x14ac:dyDescent="0.25">
      <c r="C9706" s="37"/>
    </row>
    <row r="9707" spans="3:3" x14ac:dyDescent="0.25">
      <c r="C9707" s="37"/>
    </row>
    <row r="9708" spans="3:3" x14ac:dyDescent="0.25">
      <c r="C9708" s="37"/>
    </row>
    <row r="9709" spans="3:3" x14ac:dyDescent="0.25">
      <c r="C9709" s="37"/>
    </row>
    <row r="9710" spans="3:3" x14ac:dyDescent="0.25">
      <c r="C9710" s="37"/>
    </row>
    <row r="9711" spans="3:3" x14ac:dyDescent="0.25">
      <c r="C9711" s="37"/>
    </row>
    <row r="9712" spans="3:3" x14ac:dyDescent="0.25">
      <c r="C9712" s="37"/>
    </row>
    <row r="9713" spans="3:3" x14ac:dyDescent="0.25">
      <c r="C9713" s="37"/>
    </row>
    <row r="9714" spans="3:3" x14ac:dyDescent="0.25">
      <c r="C9714" s="37"/>
    </row>
    <row r="9715" spans="3:3" x14ac:dyDescent="0.25">
      <c r="C9715" s="37"/>
    </row>
    <row r="9716" spans="3:3" x14ac:dyDescent="0.25">
      <c r="C9716" s="37"/>
    </row>
    <row r="9717" spans="3:3" x14ac:dyDescent="0.25">
      <c r="C9717" s="37"/>
    </row>
    <row r="9718" spans="3:3" x14ac:dyDescent="0.25">
      <c r="C9718" s="37"/>
    </row>
    <row r="9719" spans="3:3" x14ac:dyDescent="0.25">
      <c r="C9719" s="37"/>
    </row>
    <row r="9720" spans="3:3" x14ac:dyDescent="0.25">
      <c r="C9720" s="37"/>
    </row>
    <row r="9721" spans="3:3" x14ac:dyDescent="0.25">
      <c r="C9721" s="37"/>
    </row>
    <row r="9722" spans="3:3" x14ac:dyDescent="0.25">
      <c r="C9722" s="37"/>
    </row>
    <row r="9723" spans="3:3" x14ac:dyDescent="0.25">
      <c r="C9723" s="37"/>
    </row>
    <row r="9724" spans="3:3" x14ac:dyDescent="0.25">
      <c r="C9724" s="37"/>
    </row>
    <row r="9725" spans="3:3" x14ac:dyDescent="0.25">
      <c r="C9725" s="37"/>
    </row>
    <row r="9726" spans="3:3" x14ac:dyDescent="0.25">
      <c r="C9726" s="37"/>
    </row>
    <row r="9727" spans="3:3" x14ac:dyDescent="0.25">
      <c r="C9727" s="37"/>
    </row>
    <row r="9728" spans="3:3" x14ac:dyDescent="0.25">
      <c r="C9728" s="37"/>
    </row>
    <row r="9729" spans="3:3" x14ac:dyDescent="0.25">
      <c r="C9729" s="37"/>
    </row>
    <row r="9730" spans="3:3" x14ac:dyDescent="0.25">
      <c r="C9730" s="37"/>
    </row>
    <row r="9731" spans="3:3" x14ac:dyDescent="0.25">
      <c r="C9731" s="37"/>
    </row>
    <row r="9732" spans="3:3" x14ac:dyDescent="0.25">
      <c r="C9732" s="37"/>
    </row>
    <row r="9733" spans="3:3" x14ac:dyDescent="0.25">
      <c r="C9733" s="37"/>
    </row>
    <row r="9734" spans="3:3" x14ac:dyDescent="0.25">
      <c r="C9734" s="37"/>
    </row>
    <row r="9735" spans="3:3" x14ac:dyDescent="0.25">
      <c r="C9735" s="37"/>
    </row>
    <row r="9736" spans="3:3" x14ac:dyDescent="0.25">
      <c r="C9736" s="37"/>
    </row>
    <row r="9737" spans="3:3" x14ac:dyDescent="0.25">
      <c r="C9737" s="37"/>
    </row>
    <row r="9738" spans="3:3" x14ac:dyDescent="0.25">
      <c r="C9738" s="37"/>
    </row>
    <row r="9739" spans="3:3" x14ac:dyDescent="0.25">
      <c r="C9739" s="37"/>
    </row>
    <row r="9740" spans="3:3" x14ac:dyDescent="0.25">
      <c r="C9740" s="37"/>
    </row>
    <row r="9741" spans="3:3" x14ac:dyDescent="0.25">
      <c r="C9741" s="37"/>
    </row>
    <row r="9742" spans="3:3" x14ac:dyDescent="0.25">
      <c r="C9742" s="37"/>
    </row>
    <row r="9743" spans="3:3" x14ac:dyDescent="0.25">
      <c r="C9743" s="37"/>
    </row>
    <row r="9744" spans="3:3" x14ac:dyDescent="0.25">
      <c r="C9744" s="37"/>
    </row>
    <row r="9745" spans="3:3" x14ac:dyDescent="0.25">
      <c r="C9745" s="37"/>
    </row>
    <row r="9746" spans="3:3" x14ac:dyDescent="0.25">
      <c r="C9746" s="37"/>
    </row>
    <row r="9747" spans="3:3" x14ac:dyDescent="0.25">
      <c r="C9747" s="37"/>
    </row>
    <row r="9748" spans="3:3" x14ac:dyDescent="0.25">
      <c r="C9748" s="37"/>
    </row>
    <row r="9749" spans="3:3" x14ac:dyDescent="0.25">
      <c r="C9749" s="37"/>
    </row>
    <row r="9750" spans="3:3" x14ac:dyDescent="0.25">
      <c r="C9750" s="37"/>
    </row>
    <row r="9751" spans="3:3" x14ac:dyDescent="0.25">
      <c r="C9751" s="37"/>
    </row>
    <row r="9752" spans="3:3" x14ac:dyDescent="0.25">
      <c r="C9752" s="37"/>
    </row>
    <row r="9753" spans="3:3" x14ac:dyDescent="0.25">
      <c r="C9753" s="37"/>
    </row>
    <row r="9754" spans="3:3" x14ac:dyDescent="0.25">
      <c r="C9754" s="37"/>
    </row>
    <row r="9755" spans="3:3" x14ac:dyDescent="0.25">
      <c r="C9755" s="37"/>
    </row>
    <row r="9756" spans="3:3" x14ac:dyDescent="0.25">
      <c r="C9756" s="37"/>
    </row>
    <row r="9757" spans="3:3" x14ac:dyDescent="0.25">
      <c r="C9757" s="37"/>
    </row>
    <row r="9758" spans="3:3" x14ac:dyDescent="0.25">
      <c r="C9758" s="37"/>
    </row>
    <row r="9759" spans="3:3" x14ac:dyDescent="0.25">
      <c r="C9759" s="37"/>
    </row>
    <row r="9760" spans="3:3" x14ac:dyDescent="0.25">
      <c r="C9760" s="37"/>
    </row>
    <row r="9761" spans="3:3" x14ac:dyDescent="0.25">
      <c r="C9761" s="37"/>
    </row>
    <row r="9762" spans="3:3" x14ac:dyDescent="0.25">
      <c r="C9762" s="37"/>
    </row>
    <row r="9763" spans="3:3" x14ac:dyDescent="0.25">
      <c r="C9763" s="37"/>
    </row>
    <row r="9764" spans="3:3" x14ac:dyDescent="0.25">
      <c r="C9764" s="37"/>
    </row>
    <row r="9765" spans="3:3" x14ac:dyDescent="0.25">
      <c r="C9765" s="37"/>
    </row>
    <row r="9766" spans="3:3" x14ac:dyDescent="0.25">
      <c r="C9766" s="37"/>
    </row>
    <row r="9767" spans="3:3" x14ac:dyDescent="0.25">
      <c r="C9767" s="37"/>
    </row>
    <row r="9768" spans="3:3" x14ac:dyDescent="0.25">
      <c r="C9768" s="37"/>
    </row>
    <row r="9769" spans="3:3" x14ac:dyDescent="0.25">
      <c r="C9769" s="37"/>
    </row>
    <row r="9770" spans="3:3" x14ac:dyDescent="0.25">
      <c r="C9770" s="37"/>
    </row>
    <row r="9771" spans="3:3" x14ac:dyDescent="0.25">
      <c r="C9771" s="37"/>
    </row>
    <row r="9772" spans="3:3" x14ac:dyDescent="0.25">
      <c r="C9772" s="37"/>
    </row>
    <row r="9773" spans="3:3" x14ac:dyDescent="0.25">
      <c r="C9773" s="37"/>
    </row>
    <row r="9774" spans="3:3" x14ac:dyDescent="0.25">
      <c r="C9774" s="37"/>
    </row>
    <row r="9775" spans="3:3" x14ac:dyDescent="0.25">
      <c r="C9775" s="37"/>
    </row>
    <row r="9776" spans="3:3" x14ac:dyDescent="0.25">
      <c r="C9776" s="37"/>
    </row>
    <row r="9777" spans="3:3" x14ac:dyDescent="0.25">
      <c r="C9777" s="37"/>
    </row>
    <row r="9778" spans="3:3" x14ac:dyDescent="0.25">
      <c r="C9778" s="37"/>
    </row>
    <row r="9779" spans="3:3" x14ac:dyDescent="0.25">
      <c r="C9779" s="37"/>
    </row>
    <row r="9780" spans="3:3" x14ac:dyDescent="0.25">
      <c r="C9780" s="37"/>
    </row>
    <row r="9781" spans="3:3" x14ac:dyDescent="0.25">
      <c r="C9781" s="37"/>
    </row>
    <row r="9782" spans="3:3" x14ac:dyDescent="0.25">
      <c r="C9782" s="37"/>
    </row>
    <row r="9783" spans="3:3" x14ac:dyDescent="0.25">
      <c r="C9783" s="37"/>
    </row>
    <row r="9784" spans="3:3" x14ac:dyDescent="0.25">
      <c r="C9784" s="37"/>
    </row>
    <row r="9785" spans="3:3" x14ac:dyDescent="0.25">
      <c r="C9785" s="37"/>
    </row>
    <row r="9786" spans="3:3" x14ac:dyDescent="0.25">
      <c r="C9786" s="37"/>
    </row>
    <row r="9787" spans="3:3" x14ac:dyDescent="0.25">
      <c r="C9787" s="37"/>
    </row>
    <row r="9788" spans="3:3" x14ac:dyDescent="0.25">
      <c r="C9788" s="37"/>
    </row>
    <row r="9789" spans="3:3" x14ac:dyDescent="0.25">
      <c r="C9789" s="37"/>
    </row>
    <row r="9790" spans="3:3" x14ac:dyDescent="0.25">
      <c r="C9790" s="37"/>
    </row>
    <row r="9791" spans="3:3" x14ac:dyDescent="0.25">
      <c r="C9791" s="37"/>
    </row>
    <row r="9792" spans="3:3" x14ac:dyDescent="0.25">
      <c r="C9792" s="37"/>
    </row>
    <row r="9793" spans="3:3" x14ac:dyDescent="0.25">
      <c r="C9793" s="37"/>
    </row>
    <row r="9794" spans="3:3" x14ac:dyDescent="0.25">
      <c r="C9794" s="37"/>
    </row>
    <row r="9795" spans="3:3" x14ac:dyDescent="0.25">
      <c r="C9795" s="37"/>
    </row>
    <row r="9796" spans="3:3" x14ac:dyDescent="0.25">
      <c r="C9796" s="37"/>
    </row>
    <row r="9797" spans="3:3" x14ac:dyDescent="0.25">
      <c r="C9797" s="37"/>
    </row>
    <row r="9798" spans="3:3" x14ac:dyDescent="0.25">
      <c r="C9798" s="37"/>
    </row>
    <row r="9799" spans="3:3" x14ac:dyDescent="0.25">
      <c r="C9799" s="37"/>
    </row>
    <row r="9800" spans="3:3" x14ac:dyDescent="0.25">
      <c r="C9800" s="37"/>
    </row>
    <row r="9801" spans="3:3" x14ac:dyDescent="0.25">
      <c r="C9801" s="37"/>
    </row>
    <row r="9802" spans="3:3" x14ac:dyDescent="0.25">
      <c r="C9802" s="37"/>
    </row>
    <row r="9803" spans="3:3" x14ac:dyDescent="0.25">
      <c r="C9803" s="37"/>
    </row>
    <row r="9804" spans="3:3" x14ac:dyDescent="0.25">
      <c r="C9804" s="37"/>
    </row>
    <row r="9805" spans="3:3" x14ac:dyDescent="0.25">
      <c r="C9805" s="37"/>
    </row>
    <row r="9806" spans="3:3" x14ac:dyDescent="0.25">
      <c r="C9806" s="37"/>
    </row>
    <row r="9807" spans="3:3" x14ac:dyDescent="0.25">
      <c r="C9807" s="37"/>
    </row>
    <row r="9808" spans="3:3" x14ac:dyDescent="0.25">
      <c r="C9808" s="37"/>
    </row>
    <row r="9809" spans="3:3" x14ac:dyDescent="0.25">
      <c r="C9809" s="37"/>
    </row>
    <row r="9810" spans="3:3" x14ac:dyDescent="0.25">
      <c r="C9810" s="37"/>
    </row>
    <row r="9811" spans="3:3" x14ac:dyDescent="0.25">
      <c r="C9811" s="37"/>
    </row>
    <row r="9812" spans="3:3" x14ac:dyDescent="0.25">
      <c r="C9812" s="37"/>
    </row>
    <row r="9813" spans="3:3" x14ac:dyDescent="0.25">
      <c r="C9813" s="37"/>
    </row>
    <row r="9814" spans="3:3" x14ac:dyDescent="0.25">
      <c r="C9814" s="37"/>
    </row>
    <row r="9815" spans="3:3" x14ac:dyDescent="0.25">
      <c r="C9815" s="37"/>
    </row>
    <row r="9816" spans="3:3" x14ac:dyDescent="0.25">
      <c r="C9816" s="37"/>
    </row>
    <row r="9817" spans="3:3" x14ac:dyDescent="0.25">
      <c r="C9817" s="37"/>
    </row>
    <row r="9818" spans="3:3" x14ac:dyDescent="0.25">
      <c r="C9818" s="37"/>
    </row>
    <row r="9819" spans="3:3" x14ac:dyDescent="0.25">
      <c r="C9819" s="37"/>
    </row>
    <row r="9820" spans="3:3" x14ac:dyDescent="0.25">
      <c r="C9820" s="37"/>
    </row>
    <row r="9821" spans="3:3" x14ac:dyDescent="0.25">
      <c r="C9821" s="37"/>
    </row>
    <row r="9822" spans="3:3" x14ac:dyDescent="0.25">
      <c r="C9822" s="37"/>
    </row>
    <row r="9823" spans="3:3" x14ac:dyDescent="0.25">
      <c r="C9823" s="37"/>
    </row>
    <row r="9824" spans="3:3" x14ac:dyDescent="0.25">
      <c r="C9824" s="37"/>
    </row>
    <row r="9825" spans="3:3" x14ac:dyDescent="0.25">
      <c r="C9825" s="37"/>
    </row>
    <row r="9826" spans="3:3" x14ac:dyDescent="0.25">
      <c r="C9826" s="37"/>
    </row>
    <row r="9827" spans="3:3" x14ac:dyDescent="0.25">
      <c r="C9827" s="37"/>
    </row>
    <row r="9828" spans="3:3" x14ac:dyDescent="0.25">
      <c r="C9828" s="37"/>
    </row>
    <row r="9829" spans="3:3" x14ac:dyDescent="0.25">
      <c r="C9829" s="37"/>
    </row>
    <row r="9830" spans="3:3" x14ac:dyDescent="0.25">
      <c r="C9830" s="37"/>
    </row>
    <row r="9831" spans="3:3" x14ac:dyDescent="0.25">
      <c r="C9831" s="37"/>
    </row>
    <row r="9832" spans="3:3" x14ac:dyDescent="0.25">
      <c r="C9832" s="37"/>
    </row>
    <row r="9833" spans="3:3" x14ac:dyDescent="0.25">
      <c r="C9833" s="37"/>
    </row>
    <row r="9834" spans="3:3" x14ac:dyDescent="0.25">
      <c r="C9834" s="37"/>
    </row>
    <row r="9835" spans="3:3" x14ac:dyDescent="0.25">
      <c r="C9835" s="37"/>
    </row>
    <row r="9836" spans="3:3" x14ac:dyDescent="0.25">
      <c r="C9836" s="37"/>
    </row>
    <row r="9837" spans="3:3" x14ac:dyDescent="0.25">
      <c r="C9837" s="37"/>
    </row>
    <row r="9838" spans="3:3" x14ac:dyDescent="0.25">
      <c r="C9838" s="37"/>
    </row>
    <row r="9839" spans="3:3" x14ac:dyDescent="0.25">
      <c r="C9839" s="37"/>
    </row>
    <row r="9840" spans="3:3" x14ac:dyDescent="0.25">
      <c r="C9840" s="37"/>
    </row>
    <row r="9841" spans="3:3" x14ac:dyDescent="0.25">
      <c r="C9841" s="37"/>
    </row>
    <row r="9842" spans="3:3" x14ac:dyDescent="0.25">
      <c r="C9842" s="37"/>
    </row>
    <row r="9843" spans="3:3" x14ac:dyDescent="0.25">
      <c r="C9843" s="37"/>
    </row>
    <row r="9844" spans="3:3" x14ac:dyDescent="0.25">
      <c r="C9844" s="37"/>
    </row>
    <row r="9845" spans="3:3" x14ac:dyDescent="0.25">
      <c r="C9845" s="37"/>
    </row>
    <row r="9846" spans="3:3" x14ac:dyDescent="0.25">
      <c r="C9846" s="37"/>
    </row>
    <row r="9847" spans="3:3" x14ac:dyDescent="0.25">
      <c r="C9847" s="37"/>
    </row>
    <row r="9848" spans="3:3" x14ac:dyDescent="0.25">
      <c r="C9848" s="37"/>
    </row>
    <row r="9849" spans="3:3" x14ac:dyDescent="0.25">
      <c r="C9849" s="37"/>
    </row>
    <row r="9850" spans="3:3" x14ac:dyDescent="0.25">
      <c r="C9850" s="37"/>
    </row>
    <row r="9851" spans="3:3" x14ac:dyDescent="0.25">
      <c r="C9851" s="37"/>
    </row>
    <row r="9852" spans="3:3" x14ac:dyDescent="0.25">
      <c r="C9852" s="37"/>
    </row>
    <row r="9853" spans="3:3" x14ac:dyDescent="0.25">
      <c r="C9853" s="37"/>
    </row>
    <row r="9854" spans="3:3" x14ac:dyDescent="0.25">
      <c r="C9854" s="37"/>
    </row>
    <row r="9855" spans="3:3" x14ac:dyDescent="0.25">
      <c r="C9855" s="37"/>
    </row>
    <row r="9856" spans="3:3" x14ac:dyDescent="0.25">
      <c r="C9856" s="37"/>
    </row>
    <row r="9857" spans="3:3" x14ac:dyDescent="0.25">
      <c r="C9857" s="37"/>
    </row>
    <row r="9858" spans="3:3" x14ac:dyDescent="0.25">
      <c r="C9858" s="37"/>
    </row>
    <row r="9859" spans="3:3" x14ac:dyDescent="0.25">
      <c r="C9859" s="37"/>
    </row>
    <row r="9860" spans="3:3" x14ac:dyDescent="0.25">
      <c r="C9860" s="37"/>
    </row>
    <row r="9861" spans="3:3" x14ac:dyDescent="0.25">
      <c r="C9861" s="37"/>
    </row>
    <row r="9862" spans="3:3" x14ac:dyDescent="0.25">
      <c r="C9862" s="37"/>
    </row>
    <row r="9863" spans="3:3" x14ac:dyDescent="0.25">
      <c r="C9863" s="37"/>
    </row>
    <row r="9864" spans="3:3" x14ac:dyDescent="0.25">
      <c r="C9864" s="37"/>
    </row>
    <row r="9865" spans="3:3" x14ac:dyDescent="0.25">
      <c r="C9865" s="37"/>
    </row>
    <row r="9866" spans="3:3" x14ac:dyDescent="0.25">
      <c r="C9866" s="37"/>
    </row>
    <row r="9867" spans="3:3" x14ac:dyDescent="0.25">
      <c r="C9867" s="37"/>
    </row>
    <row r="9868" spans="3:3" x14ac:dyDescent="0.25">
      <c r="C9868" s="37"/>
    </row>
    <row r="9869" spans="3:3" x14ac:dyDescent="0.25">
      <c r="C9869" s="37"/>
    </row>
    <row r="9870" spans="3:3" x14ac:dyDescent="0.25">
      <c r="C9870" s="37"/>
    </row>
    <row r="9871" spans="3:3" x14ac:dyDescent="0.25">
      <c r="C9871" s="37"/>
    </row>
    <row r="9872" spans="3:3" x14ac:dyDescent="0.25">
      <c r="C9872" s="37"/>
    </row>
    <row r="9873" spans="3:3" x14ac:dyDescent="0.25">
      <c r="C9873" s="37"/>
    </row>
    <row r="9874" spans="3:3" x14ac:dyDescent="0.25">
      <c r="C9874" s="37"/>
    </row>
    <row r="9875" spans="3:3" x14ac:dyDescent="0.25">
      <c r="C9875" s="37"/>
    </row>
    <row r="9876" spans="3:3" x14ac:dyDescent="0.25">
      <c r="C9876" s="37"/>
    </row>
    <row r="9877" spans="3:3" x14ac:dyDescent="0.25">
      <c r="C9877" s="37"/>
    </row>
    <row r="9878" spans="3:3" x14ac:dyDescent="0.25">
      <c r="C9878" s="37"/>
    </row>
    <row r="9879" spans="3:3" x14ac:dyDescent="0.25">
      <c r="C9879" s="37"/>
    </row>
    <row r="9880" spans="3:3" x14ac:dyDescent="0.25">
      <c r="C9880" s="37"/>
    </row>
    <row r="9881" spans="3:3" x14ac:dyDescent="0.25">
      <c r="C9881" s="37"/>
    </row>
    <row r="9882" spans="3:3" x14ac:dyDescent="0.25">
      <c r="C9882" s="37"/>
    </row>
    <row r="9883" spans="3:3" x14ac:dyDescent="0.25">
      <c r="C9883" s="37"/>
    </row>
    <row r="9884" spans="3:3" x14ac:dyDescent="0.25">
      <c r="C9884" s="37"/>
    </row>
    <row r="9885" spans="3:3" x14ac:dyDescent="0.25">
      <c r="C9885" s="37"/>
    </row>
    <row r="9886" spans="3:3" x14ac:dyDescent="0.25">
      <c r="C9886" s="37"/>
    </row>
    <row r="9887" spans="3:3" x14ac:dyDescent="0.25">
      <c r="C9887" s="37"/>
    </row>
    <row r="9888" spans="3:3" x14ac:dyDescent="0.25">
      <c r="C9888" s="37"/>
    </row>
    <row r="9889" spans="3:3" x14ac:dyDescent="0.25">
      <c r="C9889" s="37"/>
    </row>
    <row r="9890" spans="3:3" x14ac:dyDescent="0.25">
      <c r="C9890" s="37"/>
    </row>
    <row r="9891" spans="3:3" x14ac:dyDescent="0.25">
      <c r="C9891" s="37"/>
    </row>
    <row r="9892" spans="3:3" x14ac:dyDescent="0.25">
      <c r="C9892" s="37"/>
    </row>
    <row r="9893" spans="3:3" x14ac:dyDescent="0.25">
      <c r="C9893" s="37"/>
    </row>
    <row r="9894" spans="3:3" x14ac:dyDescent="0.25">
      <c r="C9894" s="37"/>
    </row>
    <row r="9895" spans="3:3" x14ac:dyDescent="0.25">
      <c r="C9895" s="37"/>
    </row>
    <row r="9896" spans="3:3" x14ac:dyDescent="0.25">
      <c r="C9896" s="37"/>
    </row>
    <row r="9897" spans="3:3" x14ac:dyDescent="0.25">
      <c r="C9897" s="37"/>
    </row>
    <row r="9898" spans="3:3" x14ac:dyDescent="0.25">
      <c r="C9898" s="37"/>
    </row>
    <row r="9899" spans="3:3" x14ac:dyDescent="0.25">
      <c r="C9899" s="37"/>
    </row>
    <row r="9900" spans="3:3" x14ac:dyDescent="0.25">
      <c r="C9900" s="37"/>
    </row>
    <row r="9901" spans="3:3" x14ac:dyDescent="0.25">
      <c r="C9901" s="37"/>
    </row>
    <row r="9902" spans="3:3" x14ac:dyDescent="0.25">
      <c r="C9902" s="37"/>
    </row>
    <row r="9903" spans="3:3" x14ac:dyDescent="0.25">
      <c r="C9903" s="37"/>
    </row>
    <row r="9904" spans="3:3" x14ac:dyDescent="0.25">
      <c r="C9904" s="37"/>
    </row>
    <row r="9905" spans="3:3" x14ac:dyDescent="0.25">
      <c r="C9905" s="37"/>
    </row>
    <row r="9906" spans="3:3" x14ac:dyDescent="0.25">
      <c r="C9906" s="37"/>
    </row>
    <row r="9907" spans="3:3" x14ac:dyDescent="0.25">
      <c r="C9907" s="37"/>
    </row>
    <row r="9908" spans="3:3" x14ac:dyDescent="0.25">
      <c r="C9908" s="37"/>
    </row>
    <row r="9909" spans="3:3" x14ac:dyDescent="0.25">
      <c r="C9909" s="37"/>
    </row>
    <row r="9910" spans="3:3" x14ac:dyDescent="0.25">
      <c r="C9910" s="37"/>
    </row>
    <row r="9911" spans="3:3" x14ac:dyDescent="0.25">
      <c r="C9911" s="37"/>
    </row>
    <row r="9912" spans="3:3" x14ac:dyDescent="0.25">
      <c r="C9912" s="37"/>
    </row>
    <row r="9913" spans="3:3" x14ac:dyDescent="0.25">
      <c r="C9913" s="37"/>
    </row>
    <row r="9914" spans="3:3" x14ac:dyDescent="0.25">
      <c r="C9914" s="37"/>
    </row>
    <row r="9915" spans="3:3" x14ac:dyDescent="0.25">
      <c r="C9915" s="37"/>
    </row>
    <row r="9916" spans="3:3" x14ac:dyDescent="0.25">
      <c r="C9916" s="37"/>
    </row>
    <row r="9917" spans="3:3" x14ac:dyDescent="0.25">
      <c r="C9917" s="37"/>
    </row>
    <row r="9918" spans="3:3" x14ac:dyDescent="0.25">
      <c r="C9918" s="37"/>
    </row>
    <row r="9919" spans="3:3" x14ac:dyDescent="0.25">
      <c r="C9919" s="37"/>
    </row>
    <row r="9920" spans="3:3" x14ac:dyDescent="0.25">
      <c r="C9920" s="37"/>
    </row>
    <row r="9921" spans="3:3" x14ac:dyDescent="0.25">
      <c r="C9921" s="37"/>
    </row>
    <row r="9922" spans="3:3" x14ac:dyDescent="0.25">
      <c r="C9922" s="37"/>
    </row>
    <row r="9923" spans="3:3" x14ac:dyDescent="0.25">
      <c r="C9923" s="37"/>
    </row>
    <row r="9924" spans="3:3" x14ac:dyDescent="0.25">
      <c r="C9924" s="37"/>
    </row>
    <row r="9925" spans="3:3" x14ac:dyDescent="0.25">
      <c r="C9925" s="37"/>
    </row>
    <row r="9926" spans="3:3" x14ac:dyDescent="0.25">
      <c r="C9926" s="37"/>
    </row>
    <row r="9927" spans="3:3" x14ac:dyDescent="0.25">
      <c r="C9927" s="37"/>
    </row>
    <row r="9928" spans="3:3" x14ac:dyDescent="0.25">
      <c r="C9928" s="37"/>
    </row>
    <row r="9929" spans="3:3" x14ac:dyDescent="0.25">
      <c r="C9929" s="37"/>
    </row>
    <row r="9930" spans="3:3" x14ac:dyDescent="0.25">
      <c r="C9930" s="37"/>
    </row>
    <row r="9931" spans="3:3" x14ac:dyDescent="0.25">
      <c r="C9931" s="37"/>
    </row>
    <row r="9932" spans="3:3" x14ac:dyDescent="0.25">
      <c r="C9932" s="37"/>
    </row>
    <row r="9933" spans="3:3" x14ac:dyDescent="0.25">
      <c r="C9933" s="37"/>
    </row>
    <row r="9934" spans="3:3" x14ac:dyDescent="0.25">
      <c r="C9934" s="37"/>
    </row>
    <row r="9935" spans="3:3" x14ac:dyDescent="0.25">
      <c r="C9935" s="37"/>
    </row>
    <row r="9936" spans="3:3" x14ac:dyDescent="0.25">
      <c r="C9936" s="37"/>
    </row>
    <row r="9937" spans="3:3" x14ac:dyDescent="0.25">
      <c r="C9937" s="37"/>
    </row>
    <row r="9938" spans="3:3" x14ac:dyDescent="0.25">
      <c r="C9938" s="37"/>
    </row>
    <row r="9939" spans="3:3" x14ac:dyDescent="0.25">
      <c r="C9939" s="37"/>
    </row>
    <row r="9940" spans="3:3" x14ac:dyDescent="0.25">
      <c r="C9940" s="37"/>
    </row>
    <row r="9941" spans="3:3" x14ac:dyDescent="0.25">
      <c r="C9941" s="37"/>
    </row>
    <row r="9942" spans="3:3" x14ac:dyDescent="0.25">
      <c r="C9942" s="37"/>
    </row>
    <row r="9943" spans="3:3" x14ac:dyDescent="0.25">
      <c r="C9943" s="37"/>
    </row>
    <row r="9944" spans="3:3" x14ac:dyDescent="0.25">
      <c r="C9944" s="37"/>
    </row>
    <row r="9945" spans="3:3" x14ac:dyDescent="0.25">
      <c r="C9945" s="37"/>
    </row>
    <row r="9946" spans="3:3" x14ac:dyDescent="0.25">
      <c r="C9946" s="37"/>
    </row>
    <row r="9947" spans="3:3" x14ac:dyDescent="0.25">
      <c r="C9947" s="37"/>
    </row>
    <row r="9948" spans="3:3" x14ac:dyDescent="0.25">
      <c r="C9948" s="37"/>
    </row>
    <row r="9949" spans="3:3" x14ac:dyDescent="0.25">
      <c r="C9949" s="37"/>
    </row>
    <row r="9950" spans="3:3" x14ac:dyDescent="0.25">
      <c r="C9950" s="37"/>
    </row>
    <row r="9951" spans="3:3" x14ac:dyDescent="0.25">
      <c r="C9951" s="37"/>
    </row>
    <row r="9952" spans="3:3" x14ac:dyDescent="0.25">
      <c r="C9952" s="37"/>
    </row>
    <row r="9953" spans="3:3" x14ac:dyDescent="0.25">
      <c r="C9953" s="37"/>
    </row>
    <row r="9954" spans="3:3" x14ac:dyDescent="0.25">
      <c r="C9954" s="37"/>
    </row>
    <row r="9955" spans="3:3" x14ac:dyDescent="0.25">
      <c r="C9955" s="37"/>
    </row>
    <row r="9956" spans="3:3" x14ac:dyDescent="0.25">
      <c r="C9956" s="37"/>
    </row>
    <row r="9957" spans="3:3" x14ac:dyDescent="0.25">
      <c r="C9957" s="37"/>
    </row>
    <row r="9958" spans="3:3" x14ac:dyDescent="0.25">
      <c r="C9958" s="37"/>
    </row>
    <row r="9959" spans="3:3" x14ac:dyDescent="0.25">
      <c r="C9959" s="37"/>
    </row>
    <row r="9960" spans="3:3" x14ac:dyDescent="0.25">
      <c r="C9960" s="37"/>
    </row>
    <row r="9961" spans="3:3" x14ac:dyDescent="0.25">
      <c r="C9961" s="37"/>
    </row>
    <row r="9962" spans="3:3" x14ac:dyDescent="0.25">
      <c r="C9962" s="37"/>
    </row>
    <row r="9963" spans="3:3" x14ac:dyDescent="0.25">
      <c r="C9963" s="37"/>
    </row>
    <row r="9964" spans="3:3" x14ac:dyDescent="0.25">
      <c r="C9964" s="37"/>
    </row>
    <row r="9965" spans="3:3" x14ac:dyDescent="0.25">
      <c r="C9965" s="37"/>
    </row>
    <row r="9966" spans="3:3" x14ac:dyDescent="0.25">
      <c r="C9966" s="37"/>
    </row>
    <row r="9967" spans="3:3" x14ac:dyDescent="0.25">
      <c r="C9967" s="37"/>
    </row>
    <row r="9968" spans="3:3" x14ac:dyDescent="0.25">
      <c r="C9968" s="37"/>
    </row>
    <row r="9969" spans="3:3" x14ac:dyDescent="0.25">
      <c r="C9969" s="37"/>
    </row>
    <row r="9970" spans="3:3" x14ac:dyDescent="0.25">
      <c r="C9970" s="37"/>
    </row>
    <row r="9971" spans="3:3" x14ac:dyDescent="0.25">
      <c r="C9971" s="37"/>
    </row>
    <row r="9972" spans="3:3" x14ac:dyDescent="0.25">
      <c r="C9972" s="37"/>
    </row>
    <row r="9973" spans="3:3" x14ac:dyDescent="0.25">
      <c r="C9973" s="37"/>
    </row>
    <row r="9974" spans="3:3" x14ac:dyDescent="0.25">
      <c r="C9974" s="37"/>
    </row>
    <row r="9975" spans="3:3" x14ac:dyDescent="0.25">
      <c r="C9975" s="37"/>
    </row>
    <row r="9976" spans="3:3" x14ac:dyDescent="0.25">
      <c r="C9976" s="37"/>
    </row>
    <row r="9977" spans="3:3" x14ac:dyDescent="0.25">
      <c r="C9977" s="37"/>
    </row>
    <row r="9978" spans="3:3" x14ac:dyDescent="0.25">
      <c r="C9978" s="37"/>
    </row>
    <row r="9979" spans="3:3" x14ac:dyDescent="0.25">
      <c r="C9979" s="37"/>
    </row>
    <row r="9980" spans="3:3" x14ac:dyDescent="0.25">
      <c r="C9980" s="37"/>
    </row>
    <row r="9981" spans="3:3" x14ac:dyDescent="0.25">
      <c r="C9981" s="37"/>
    </row>
    <row r="9982" spans="3:3" x14ac:dyDescent="0.25">
      <c r="C9982" s="37"/>
    </row>
    <row r="9983" spans="3:3" x14ac:dyDescent="0.25">
      <c r="C9983" s="37"/>
    </row>
    <row r="9984" spans="3:3" x14ac:dyDescent="0.25">
      <c r="C9984" s="37"/>
    </row>
    <row r="9985" spans="3:3" x14ac:dyDescent="0.25">
      <c r="C9985" s="37"/>
    </row>
    <row r="9986" spans="3:3" x14ac:dyDescent="0.25">
      <c r="C9986" s="37"/>
    </row>
    <row r="9987" spans="3:3" x14ac:dyDescent="0.25">
      <c r="C9987" s="37"/>
    </row>
    <row r="9988" spans="3:3" x14ac:dyDescent="0.25">
      <c r="C9988" s="37"/>
    </row>
    <row r="9989" spans="3:3" x14ac:dyDescent="0.25">
      <c r="C9989" s="37"/>
    </row>
    <row r="9990" spans="3:3" x14ac:dyDescent="0.25">
      <c r="C9990" s="37"/>
    </row>
    <row r="9991" spans="3:3" x14ac:dyDescent="0.25">
      <c r="C9991" s="37"/>
    </row>
    <row r="9992" spans="3:3" x14ac:dyDescent="0.25">
      <c r="C9992" s="37"/>
    </row>
    <row r="9993" spans="3:3" x14ac:dyDescent="0.25">
      <c r="C9993" s="37"/>
    </row>
    <row r="9994" spans="3:3" x14ac:dyDescent="0.25">
      <c r="C9994" s="37"/>
    </row>
    <row r="9995" spans="3:3" x14ac:dyDescent="0.25">
      <c r="C9995" s="37"/>
    </row>
    <row r="9996" spans="3:3" x14ac:dyDescent="0.25">
      <c r="C9996" s="37"/>
    </row>
    <row r="9997" spans="3:3" x14ac:dyDescent="0.25">
      <c r="C9997" s="37"/>
    </row>
    <row r="9998" spans="3:3" x14ac:dyDescent="0.25">
      <c r="C9998" s="37"/>
    </row>
    <row r="9999" spans="3:3" x14ac:dyDescent="0.25">
      <c r="C9999" s="37"/>
    </row>
    <row r="10000" spans="3:3" x14ac:dyDescent="0.25">
      <c r="C10000" s="37"/>
    </row>
    <row r="10001" spans="3:3" x14ac:dyDescent="0.25">
      <c r="C10001" s="37"/>
    </row>
    <row r="10002" spans="3:3" x14ac:dyDescent="0.25">
      <c r="C10002" s="37"/>
    </row>
    <row r="10003" spans="3:3" x14ac:dyDescent="0.25">
      <c r="C10003" s="37"/>
    </row>
    <row r="10004" spans="3:3" x14ac:dyDescent="0.25">
      <c r="C10004" s="37"/>
    </row>
    <row r="10005" spans="3:3" x14ac:dyDescent="0.25">
      <c r="C10005" s="37"/>
    </row>
    <row r="10006" spans="3:3" x14ac:dyDescent="0.25">
      <c r="C10006" s="37"/>
    </row>
    <row r="10007" spans="3:3" x14ac:dyDescent="0.25">
      <c r="C10007" s="37"/>
    </row>
    <row r="10008" spans="3:3" x14ac:dyDescent="0.25">
      <c r="C10008" s="37"/>
    </row>
    <row r="10009" spans="3:3" x14ac:dyDescent="0.25">
      <c r="C10009" s="37"/>
    </row>
    <row r="10010" spans="3:3" x14ac:dyDescent="0.25">
      <c r="C10010" s="37"/>
    </row>
    <row r="10011" spans="3:3" x14ac:dyDescent="0.25">
      <c r="C10011" s="37"/>
    </row>
    <row r="10012" spans="3:3" x14ac:dyDescent="0.25">
      <c r="C10012" s="37"/>
    </row>
    <row r="10013" spans="3:3" x14ac:dyDescent="0.25">
      <c r="C10013" s="37"/>
    </row>
    <row r="10014" spans="3:3" x14ac:dyDescent="0.25">
      <c r="C10014" s="37"/>
    </row>
    <row r="10015" spans="3:3" x14ac:dyDescent="0.25">
      <c r="C10015" s="37"/>
    </row>
    <row r="10016" spans="3:3" x14ac:dyDescent="0.25">
      <c r="C10016" s="37"/>
    </row>
    <row r="10017" spans="3:3" x14ac:dyDescent="0.25">
      <c r="C10017" s="37"/>
    </row>
    <row r="10018" spans="3:3" x14ac:dyDescent="0.25">
      <c r="C10018" s="37"/>
    </row>
    <row r="10019" spans="3:3" x14ac:dyDescent="0.25">
      <c r="C10019" s="37"/>
    </row>
    <row r="10020" spans="3:3" x14ac:dyDescent="0.25">
      <c r="C10020" s="37"/>
    </row>
    <row r="10021" spans="3:3" x14ac:dyDescent="0.25">
      <c r="C10021" s="37"/>
    </row>
    <row r="10022" spans="3:3" x14ac:dyDescent="0.25">
      <c r="C10022" s="37"/>
    </row>
    <row r="10023" spans="3:3" x14ac:dyDescent="0.25">
      <c r="C10023" s="37"/>
    </row>
    <row r="10024" spans="3:3" x14ac:dyDescent="0.25">
      <c r="C10024" s="37"/>
    </row>
    <row r="10025" spans="3:3" x14ac:dyDescent="0.25">
      <c r="C10025" s="37"/>
    </row>
    <row r="10026" spans="3:3" x14ac:dyDescent="0.25">
      <c r="C10026" s="37"/>
    </row>
    <row r="10027" spans="3:3" x14ac:dyDescent="0.25">
      <c r="C10027" s="37"/>
    </row>
    <row r="10028" spans="3:3" x14ac:dyDescent="0.25">
      <c r="C10028" s="37"/>
    </row>
    <row r="10029" spans="3:3" x14ac:dyDescent="0.25">
      <c r="C10029" s="37"/>
    </row>
    <row r="10030" spans="3:3" x14ac:dyDescent="0.25">
      <c r="C10030" s="37"/>
    </row>
    <row r="10031" spans="3:3" x14ac:dyDescent="0.25">
      <c r="C10031" s="37"/>
    </row>
    <row r="10032" spans="3:3" x14ac:dyDescent="0.25">
      <c r="C10032" s="37"/>
    </row>
    <row r="10033" spans="3:3" x14ac:dyDescent="0.25">
      <c r="C10033" s="37"/>
    </row>
    <row r="10034" spans="3:3" x14ac:dyDescent="0.25">
      <c r="C10034" s="37"/>
    </row>
    <row r="10035" spans="3:3" x14ac:dyDescent="0.25">
      <c r="C10035" s="37"/>
    </row>
    <row r="10036" spans="3:3" x14ac:dyDescent="0.25">
      <c r="C10036" s="37"/>
    </row>
    <row r="10037" spans="3:3" x14ac:dyDescent="0.25">
      <c r="C10037" s="37"/>
    </row>
    <row r="10038" spans="3:3" x14ac:dyDescent="0.25">
      <c r="C10038" s="37"/>
    </row>
    <row r="10039" spans="3:3" x14ac:dyDescent="0.25">
      <c r="C10039" s="37"/>
    </row>
    <row r="10040" spans="3:3" x14ac:dyDescent="0.25">
      <c r="C10040" s="37"/>
    </row>
    <row r="10041" spans="3:3" x14ac:dyDescent="0.25">
      <c r="C10041" s="37"/>
    </row>
    <row r="10042" spans="3:3" x14ac:dyDescent="0.25">
      <c r="C10042" s="37"/>
    </row>
    <row r="10043" spans="3:3" x14ac:dyDescent="0.25">
      <c r="C10043" s="37"/>
    </row>
    <row r="10044" spans="3:3" x14ac:dyDescent="0.25">
      <c r="C10044" s="37"/>
    </row>
    <row r="10045" spans="3:3" x14ac:dyDescent="0.25">
      <c r="C10045" s="37"/>
    </row>
    <row r="10046" spans="3:3" x14ac:dyDescent="0.25">
      <c r="C10046" s="37"/>
    </row>
    <row r="10047" spans="3:3" x14ac:dyDescent="0.25">
      <c r="C10047" s="37"/>
    </row>
    <row r="10048" spans="3:3" x14ac:dyDescent="0.25">
      <c r="C10048" s="37"/>
    </row>
    <row r="10049" spans="3:3" x14ac:dyDescent="0.25">
      <c r="C10049" s="37"/>
    </row>
    <row r="10050" spans="3:3" x14ac:dyDescent="0.25">
      <c r="C10050" s="37"/>
    </row>
    <row r="10051" spans="3:3" x14ac:dyDescent="0.25">
      <c r="C10051" s="37"/>
    </row>
    <row r="10052" spans="3:3" x14ac:dyDescent="0.25">
      <c r="C10052" s="37"/>
    </row>
    <row r="10053" spans="3:3" x14ac:dyDescent="0.25">
      <c r="C10053" s="37"/>
    </row>
    <row r="10054" spans="3:3" x14ac:dyDescent="0.25">
      <c r="C10054" s="37"/>
    </row>
    <row r="10055" spans="3:3" x14ac:dyDescent="0.25">
      <c r="C10055" s="37"/>
    </row>
    <row r="10056" spans="3:3" x14ac:dyDescent="0.25">
      <c r="C10056" s="37"/>
    </row>
    <row r="10057" spans="3:3" x14ac:dyDescent="0.25">
      <c r="C10057" s="37"/>
    </row>
    <row r="10058" spans="3:3" x14ac:dyDescent="0.25">
      <c r="C10058" s="37"/>
    </row>
    <row r="10059" spans="3:3" x14ac:dyDescent="0.25">
      <c r="C10059" s="37"/>
    </row>
    <row r="10060" spans="3:3" x14ac:dyDescent="0.25">
      <c r="C10060" s="37"/>
    </row>
    <row r="10061" spans="3:3" x14ac:dyDescent="0.25">
      <c r="C10061" s="37"/>
    </row>
    <row r="10062" spans="3:3" x14ac:dyDescent="0.25">
      <c r="C10062" s="37"/>
    </row>
    <row r="10063" spans="3:3" x14ac:dyDescent="0.25">
      <c r="C10063" s="37"/>
    </row>
    <row r="10064" spans="3:3" x14ac:dyDescent="0.25">
      <c r="C10064" s="37"/>
    </row>
    <row r="10065" spans="3:3" x14ac:dyDescent="0.25">
      <c r="C10065" s="37"/>
    </row>
    <row r="10066" spans="3:3" x14ac:dyDescent="0.25">
      <c r="C10066" s="37"/>
    </row>
    <row r="10067" spans="3:3" x14ac:dyDescent="0.25">
      <c r="C10067" s="37"/>
    </row>
    <row r="10068" spans="3:3" x14ac:dyDescent="0.25">
      <c r="C10068" s="37"/>
    </row>
    <row r="10069" spans="3:3" x14ac:dyDescent="0.25">
      <c r="C10069" s="37"/>
    </row>
    <row r="10070" spans="3:3" x14ac:dyDescent="0.25">
      <c r="C10070" s="37"/>
    </row>
    <row r="10071" spans="3:3" x14ac:dyDescent="0.25">
      <c r="C10071" s="37"/>
    </row>
    <row r="10072" spans="3:3" x14ac:dyDescent="0.25">
      <c r="C10072" s="37"/>
    </row>
    <row r="10073" spans="3:3" x14ac:dyDescent="0.25">
      <c r="C10073" s="37"/>
    </row>
    <row r="10074" spans="3:3" x14ac:dyDescent="0.25">
      <c r="C10074" s="37"/>
    </row>
    <row r="10075" spans="3:3" x14ac:dyDescent="0.25">
      <c r="C10075" s="37"/>
    </row>
    <row r="10076" spans="3:3" x14ac:dyDescent="0.25">
      <c r="C10076" s="37"/>
    </row>
    <row r="10077" spans="3:3" x14ac:dyDescent="0.25">
      <c r="C10077" s="37"/>
    </row>
    <row r="10078" spans="3:3" x14ac:dyDescent="0.25">
      <c r="C10078" s="37"/>
    </row>
    <row r="10079" spans="3:3" x14ac:dyDescent="0.25">
      <c r="C10079" s="37"/>
    </row>
    <row r="10080" spans="3:3" x14ac:dyDescent="0.25">
      <c r="C10080" s="37"/>
    </row>
    <row r="10081" spans="3:3" x14ac:dyDescent="0.25">
      <c r="C10081" s="37"/>
    </row>
    <row r="10082" spans="3:3" x14ac:dyDescent="0.25">
      <c r="C10082" s="37"/>
    </row>
    <row r="10083" spans="3:3" x14ac:dyDescent="0.25">
      <c r="C10083" s="37"/>
    </row>
    <row r="10084" spans="3:3" x14ac:dyDescent="0.25">
      <c r="C10084" s="37"/>
    </row>
    <row r="10085" spans="3:3" x14ac:dyDescent="0.25">
      <c r="C10085" s="37"/>
    </row>
    <row r="10086" spans="3:3" x14ac:dyDescent="0.25">
      <c r="C10086" s="37"/>
    </row>
    <row r="10087" spans="3:3" x14ac:dyDescent="0.25">
      <c r="C10087" s="37"/>
    </row>
    <row r="10088" spans="3:3" x14ac:dyDescent="0.25">
      <c r="C10088" s="37"/>
    </row>
    <row r="10089" spans="3:3" x14ac:dyDescent="0.25">
      <c r="C10089" s="37"/>
    </row>
    <row r="10090" spans="3:3" x14ac:dyDescent="0.25">
      <c r="C10090" s="37"/>
    </row>
    <row r="10091" spans="3:3" x14ac:dyDescent="0.25">
      <c r="C10091" s="37"/>
    </row>
    <row r="10092" spans="3:3" x14ac:dyDescent="0.25">
      <c r="C10092" s="37"/>
    </row>
    <row r="10093" spans="3:3" x14ac:dyDescent="0.25">
      <c r="C10093" s="37"/>
    </row>
    <row r="10094" spans="3:3" x14ac:dyDescent="0.25">
      <c r="C10094" s="37"/>
    </row>
    <row r="10095" spans="3:3" x14ac:dyDescent="0.25">
      <c r="C10095" s="37"/>
    </row>
    <row r="10096" spans="3:3" x14ac:dyDescent="0.25">
      <c r="C10096" s="37"/>
    </row>
    <row r="10097" spans="3:3" x14ac:dyDescent="0.25">
      <c r="C10097" s="37"/>
    </row>
    <row r="10098" spans="3:3" x14ac:dyDescent="0.25">
      <c r="C10098" s="37"/>
    </row>
    <row r="10099" spans="3:3" x14ac:dyDescent="0.25">
      <c r="C10099" s="37"/>
    </row>
    <row r="10100" spans="3:3" x14ac:dyDescent="0.25">
      <c r="C10100" s="37"/>
    </row>
    <row r="10101" spans="3:3" x14ac:dyDescent="0.25">
      <c r="C10101" s="37"/>
    </row>
    <row r="10102" spans="3:3" x14ac:dyDescent="0.25">
      <c r="C10102" s="37"/>
    </row>
    <row r="10103" spans="3:3" x14ac:dyDescent="0.25">
      <c r="C10103" s="37"/>
    </row>
    <row r="10104" spans="3:3" x14ac:dyDescent="0.25">
      <c r="C10104" s="37"/>
    </row>
    <row r="10105" spans="3:3" x14ac:dyDescent="0.25">
      <c r="C10105" s="37"/>
    </row>
    <row r="10106" spans="3:3" x14ac:dyDescent="0.25">
      <c r="C10106" s="37"/>
    </row>
    <row r="10107" spans="3:3" x14ac:dyDescent="0.25">
      <c r="C10107" s="37"/>
    </row>
    <row r="10108" spans="3:3" x14ac:dyDescent="0.25">
      <c r="C10108" s="37"/>
    </row>
    <row r="10109" spans="3:3" x14ac:dyDescent="0.25">
      <c r="C10109" s="37"/>
    </row>
    <row r="10110" spans="3:3" x14ac:dyDescent="0.25">
      <c r="C10110" s="37"/>
    </row>
    <row r="10111" spans="3:3" x14ac:dyDescent="0.25">
      <c r="C10111" s="37"/>
    </row>
    <row r="10112" spans="3:3" x14ac:dyDescent="0.25">
      <c r="C10112" s="37"/>
    </row>
    <row r="10113" spans="3:3" x14ac:dyDescent="0.25">
      <c r="C10113" s="37"/>
    </row>
    <row r="10114" spans="3:3" x14ac:dyDescent="0.25">
      <c r="C10114" s="37"/>
    </row>
    <row r="10115" spans="3:3" x14ac:dyDescent="0.25">
      <c r="C10115" s="37"/>
    </row>
    <row r="10116" spans="3:3" x14ac:dyDescent="0.25">
      <c r="C10116" s="37"/>
    </row>
    <row r="10117" spans="3:3" x14ac:dyDescent="0.25">
      <c r="C10117" s="37"/>
    </row>
    <row r="10118" spans="3:3" x14ac:dyDescent="0.25">
      <c r="C10118" s="37"/>
    </row>
    <row r="10119" spans="3:3" x14ac:dyDescent="0.25">
      <c r="C10119" s="37"/>
    </row>
    <row r="10120" spans="3:3" x14ac:dyDescent="0.25">
      <c r="C10120" s="37"/>
    </row>
    <row r="10121" spans="3:3" x14ac:dyDescent="0.25">
      <c r="C10121" s="37"/>
    </row>
    <row r="10122" spans="3:3" x14ac:dyDescent="0.25">
      <c r="C10122" s="37"/>
    </row>
    <row r="10123" spans="3:3" x14ac:dyDescent="0.25">
      <c r="C10123" s="37"/>
    </row>
    <row r="10124" spans="3:3" x14ac:dyDescent="0.25">
      <c r="C10124" s="37"/>
    </row>
    <row r="10125" spans="3:3" x14ac:dyDescent="0.25">
      <c r="C10125" s="37"/>
    </row>
    <row r="10126" spans="3:3" x14ac:dyDescent="0.25">
      <c r="C10126" s="37"/>
    </row>
    <row r="10127" spans="3:3" x14ac:dyDescent="0.25">
      <c r="C10127" s="37"/>
    </row>
    <row r="10128" spans="3:3" x14ac:dyDescent="0.25">
      <c r="C10128" s="37"/>
    </row>
    <row r="10129" spans="3:3" x14ac:dyDescent="0.25">
      <c r="C10129" s="37"/>
    </row>
    <row r="10130" spans="3:3" x14ac:dyDescent="0.25">
      <c r="C10130" s="37"/>
    </row>
    <row r="10131" spans="3:3" x14ac:dyDescent="0.25">
      <c r="C10131" s="37"/>
    </row>
    <row r="10132" spans="3:3" x14ac:dyDescent="0.25">
      <c r="C10132" s="37"/>
    </row>
    <row r="10133" spans="3:3" x14ac:dyDescent="0.25">
      <c r="C10133" s="37"/>
    </row>
    <row r="10134" spans="3:3" x14ac:dyDescent="0.25">
      <c r="C10134" s="37"/>
    </row>
    <row r="10135" spans="3:3" x14ac:dyDescent="0.25">
      <c r="C10135" s="37"/>
    </row>
    <row r="10136" spans="3:3" x14ac:dyDescent="0.25">
      <c r="C10136" s="37"/>
    </row>
    <row r="10137" spans="3:3" x14ac:dyDescent="0.25">
      <c r="C10137" s="37"/>
    </row>
    <row r="10138" spans="3:3" x14ac:dyDescent="0.25">
      <c r="C10138" s="37"/>
    </row>
    <row r="10139" spans="3:3" x14ac:dyDescent="0.25">
      <c r="C10139" s="37"/>
    </row>
    <row r="10140" spans="3:3" x14ac:dyDescent="0.25">
      <c r="C10140" s="37"/>
    </row>
    <row r="10141" spans="3:3" x14ac:dyDescent="0.25">
      <c r="C10141" s="37"/>
    </row>
    <row r="10142" spans="3:3" x14ac:dyDescent="0.25">
      <c r="C10142" s="37"/>
    </row>
    <row r="10143" spans="3:3" x14ac:dyDescent="0.25">
      <c r="C10143" s="37"/>
    </row>
    <row r="10144" spans="3:3" x14ac:dyDescent="0.25">
      <c r="C10144" s="37"/>
    </row>
    <row r="10145" spans="3:3" x14ac:dyDescent="0.25">
      <c r="C10145" s="37"/>
    </row>
    <row r="10146" spans="3:3" x14ac:dyDescent="0.25">
      <c r="C10146" s="37"/>
    </row>
    <row r="10147" spans="3:3" x14ac:dyDescent="0.25">
      <c r="C10147" s="37"/>
    </row>
    <row r="10148" spans="3:3" x14ac:dyDescent="0.25">
      <c r="C10148" s="37"/>
    </row>
    <row r="10149" spans="3:3" x14ac:dyDescent="0.25">
      <c r="C10149" s="37"/>
    </row>
    <row r="10150" spans="3:3" x14ac:dyDescent="0.25">
      <c r="C10150" s="37"/>
    </row>
    <row r="10151" spans="3:3" x14ac:dyDescent="0.25">
      <c r="C10151" s="37"/>
    </row>
    <row r="10152" spans="3:3" x14ac:dyDescent="0.25">
      <c r="C10152" s="37"/>
    </row>
    <row r="10153" spans="3:3" x14ac:dyDescent="0.25">
      <c r="C10153" s="37"/>
    </row>
    <row r="10154" spans="3:3" x14ac:dyDescent="0.25">
      <c r="C10154" s="37"/>
    </row>
    <row r="10155" spans="3:3" x14ac:dyDescent="0.25">
      <c r="C10155" s="37"/>
    </row>
    <row r="10156" spans="3:3" x14ac:dyDescent="0.25">
      <c r="C10156" s="37"/>
    </row>
    <row r="10157" spans="3:3" x14ac:dyDescent="0.25">
      <c r="C10157" s="37"/>
    </row>
    <row r="10158" spans="3:3" x14ac:dyDescent="0.25">
      <c r="C10158" s="37"/>
    </row>
    <row r="10159" spans="3:3" x14ac:dyDescent="0.25">
      <c r="C10159" s="37"/>
    </row>
    <row r="10160" spans="3:3" x14ac:dyDescent="0.25">
      <c r="C10160" s="37"/>
    </row>
    <row r="10161" spans="3:3" x14ac:dyDescent="0.25">
      <c r="C10161" s="37"/>
    </row>
    <row r="10162" spans="3:3" x14ac:dyDescent="0.25">
      <c r="C10162" s="37"/>
    </row>
    <row r="10163" spans="3:3" x14ac:dyDescent="0.25">
      <c r="C10163" s="37"/>
    </row>
    <row r="10164" spans="3:3" x14ac:dyDescent="0.25">
      <c r="C10164" s="37"/>
    </row>
    <row r="10165" spans="3:3" x14ac:dyDescent="0.25">
      <c r="C10165" s="37"/>
    </row>
    <row r="10166" spans="3:3" x14ac:dyDescent="0.25">
      <c r="C10166" s="37"/>
    </row>
    <row r="10167" spans="3:3" x14ac:dyDescent="0.25">
      <c r="C10167" s="37"/>
    </row>
    <row r="10168" spans="3:3" x14ac:dyDescent="0.25">
      <c r="C10168" s="37"/>
    </row>
    <row r="10169" spans="3:3" x14ac:dyDescent="0.25">
      <c r="C10169" s="37"/>
    </row>
    <row r="10170" spans="3:3" x14ac:dyDescent="0.25">
      <c r="C10170" s="37"/>
    </row>
    <row r="10171" spans="3:3" x14ac:dyDescent="0.25">
      <c r="C10171" s="37"/>
    </row>
    <row r="10172" spans="3:3" x14ac:dyDescent="0.25">
      <c r="C10172" s="37"/>
    </row>
    <row r="10173" spans="3:3" x14ac:dyDescent="0.25">
      <c r="C10173" s="37"/>
    </row>
    <row r="10174" spans="3:3" x14ac:dyDescent="0.25">
      <c r="C10174" s="37"/>
    </row>
    <row r="10175" spans="3:3" x14ac:dyDescent="0.25">
      <c r="C10175" s="37"/>
    </row>
    <row r="10176" spans="3:3" x14ac:dyDescent="0.25">
      <c r="C10176" s="37"/>
    </row>
    <row r="10177" spans="3:3" x14ac:dyDescent="0.25">
      <c r="C10177" s="37"/>
    </row>
    <row r="10178" spans="3:3" x14ac:dyDescent="0.25">
      <c r="C10178" s="37"/>
    </row>
    <row r="10179" spans="3:3" x14ac:dyDescent="0.25">
      <c r="C10179" s="37"/>
    </row>
    <row r="10180" spans="3:3" x14ac:dyDescent="0.25">
      <c r="C10180" s="37"/>
    </row>
    <row r="10181" spans="3:3" x14ac:dyDescent="0.25">
      <c r="C10181" s="37"/>
    </row>
    <row r="10182" spans="3:3" x14ac:dyDescent="0.25">
      <c r="C10182" s="37"/>
    </row>
    <row r="10183" spans="3:3" x14ac:dyDescent="0.25">
      <c r="C10183" s="37"/>
    </row>
    <row r="10184" spans="3:3" x14ac:dyDescent="0.25">
      <c r="C10184" s="37"/>
    </row>
    <row r="10185" spans="3:3" x14ac:dyDescent="0.25">
      <c r="C10185" s="37"/>
    </row>
    <row r="10186" spans="3:3" x14ac:dyDescent="0.25">
      <c r="C10186" s="37"/>
    </row>
    <row r="10187" spans="3:3" x14ac:dyDescent="0.25">
      <c r="C10187" s="37"/>
    </row>
    <row r="10188" spans="3:3" x14ac:dyDescent="0.25">
      <c r="C10188" s="37"/>
    </row>
    <row r="10189" spans="3:3" x14ac:dyDescent="0.25">
      <c r="C10189" s="37"/>
    </row>
    <row r="10190" spans="3:3" x14ac:dyDescent="0.25">
      <c r="C10190" s="37"/>
    </row>
    <row r="10191" spans="3:3" x14ac:dyDescent="0.25">
      <c r="C10191" s="37"/>
    </row>
    <row r="10192" spans="3:3" x14ac:dyDescent="0.25">
      <c r="C10192" s="37"/>
    </row>
    <row r="10193" spans="3:3" x14ac:dyDescent="0.25">
      <c r="C10193" s="37"/>
    </row>
    <row r="10194" spans="3:3" x14ac:dyDescent="0.25">
      <c r="C10194" s="37"/>
    </row>
    <row r="10195" spans="3:3" x14ac:dyDescent="0.25">
      <c r="C10195" s="37"/>
    </row>
    <row r="10196" spans="3:3" x14ac:dyDescent="0.25">
      <c r="C10196" s="37"/>
    </row>
    <row r="10197" spans="3:3" x14ac:dyDescent="0.25">
      <c r="C10197" s="37"/>
    </row>
    <row r="10198" spans="3:3" x14ac:dyDescent="0.25">
      <c r="C10198" s="37"/>
    </row>
    <row r="10199" spans="3:3" x14ac:dyDescent="0.25">
      <c r="C10199" s="37"/>
    </row>
    <row r="10200" spans="3:3" x14ac:dyDescent="0.25">
      <c r="C10200" s="37"/>
    </row>
    <row r="10201" spans="3:3" x14ac:dyDescent="0.25">
      <c r="C10201" s="37"/>
    </row>
    <row r="10202" spans="3:3" x14ac:dyDescent="0.25">
      <c r="C10202" s="37"/>
    </row>
    <row r="10203" spans="3:3" x14ac:dyDescent="0.25">
      <c r="C10203" s="37"/>
    </row>
    <row r="10204" spans="3:3" x14ac:dyDescent="0.25">
      <c r="C10204" s="37"/>
    </row>
    <row r="10205" spans="3:3" x14ac:dyDescent="0.25">
      <c r="C10205" s="37"/>
    </row>
    <row r="10206" spans="3:3" x14ac:dyDescent="0.25">
      <c r="C10206" s="37"/>
    </row>
    <row r="10207" spans="3:3" x14ac:dyDescent="0.25">
      <c r="C10207" s="37"/>
    </row>
    <row r="10208" spans="3:3" x14ac:dyDescent="0.25">
      <c r="C10208" s="37"/>
    </row>
    <row r="10209" spans="3:3" x14ac:dyDescent="0.25">
      <c r="C10209" s="37"/>
    </row>
    <row r="10210" spans="3:3" x14ac:dyDescent="0.25">
      <c r="C10210" s="37"/>
    </row>
    <row r="10211" spans="3:3" x14ac:dyDescent="0.25">
      <c r="C10211" s="37"/>
    </row>
    <row r="10212" spans="3:3" x14ac:dyDescent="0.25">
      <c r="C10212" s="37"/>
    </row>
    <row r="10213" spans="3:3" x14ac:dyDescent="0.25">
      <c r="C10213" s="37"/>
    </row>
    <row r="10214" spans="3:3" x14ac:dyDescent="0.25">
      <c r="C10214" s="37"/>
    </row>
    <row r="10215" spans="3:3" x14ac:dyDescent="0.25">
      <c r="C10215" s="37"/>
    </row>
    <row r="10216" spans="3:3" x14ac:dyDescent="0.25">
      <c r="C10216" s="37"/>
    </row>
    <row r="10217" spans="3:3" x14ac:dyDescent="0.25">
      <c r="C10217" s="37"/>
    </row>
    <row r="10218" spans="3:3" x14ac:dyDescent="0.25">
      <c r="C10218" s="37"/>
    </row>
    <row r="10219" spans="3:3" x14ac:dyDescent="0.25">
      <c r="C10219" s="37"/>
    </row>
    <row r="10220" spans="3:3" x14ac:dyDescent="0.25">
      <c r="C10220" s="37"/>
    </row>
    <row r="10221" spans="3:3" x14ac:dyDescent="0.25">
      <c r="C10221" s="37"/>
    </row>
    <row r="10222" spans="3:3" x14ac:dyDescent="0.25">
      <c r="C10222" s="37"/>
    </row>
    <row r="10223" spans="3:3" x14ac:dyDescent="0.25">
      <c r="C10223" s="37"/>
    </row>
    <row r="10224" spans="3:3" x14ac:dyDescent="0.25">
      <c r="C10224" s="37"/>
    </row>
    <row r="10225" spans="3:3" x14ac:dyDescent="0.25">
      <c r="C10225" s="37"/>
    </row>
    <row r="10226" spans="3:3" x14ac:dyDescent="0.25">
      <c r="C10226" s="37"/>
    </row>
    <row r="10227" spans="3:3" x14ac:dyDescent="0.25">
      <c r="C10227" s="37"/>
    </row>
    <row r="10228" spans="3:3" x14ac:dyDescent="0.25">
      <c r="C10228" s="37"/>
    </row>
    <row r="10229" spans="3:3" x14ac:dyDescent="0.25">
      <c r="C10229" s="37"/>
    </row>
    <row r="10230" spans="3:3" x14ac:dyDescent="0.25">
      <c r="C10230" s="37"/>
    </row>
    <row r="10231" spans="3:3" x14ac:dyDescent="0.25">
      <c r="C10231" s="37"/>
    </row>
    <row r="10232" spans="3:3" x14ac:dyDescent="0.25">
      <c r="C10232" s="37"/>
    </row>
    <row r="10233" spans="3:3" x14ac:dyDescent="0.25">
      <c r="C10233" s="37"/>
    </row>
    <row r="10234" spans="3:3" x14ac:dyDescent="0.25">
      <c r="C10234" s="37"/>
    </row>
    <row r="10235" spans="3:3" x14ac:dyDescent="0.25">
      <c r="C10235" s="37"/>
    </row>
    <row r="10236" spans="3:3" x14ac:dyDescent="0.25">
      <c r="C10236" s="37"/>
    </row>
    <row r="10237" spans="3:3" x14ac:dyDescent="0.25">
      <c r="C10237" s="37"/>
    </row>
    <row r="10238" spans="3:3" x14ac:dyDescent="0.25">
      <c r="C10238" s="37"/>
    </row>
    <row r="10239" spans="3:3" x14ac:dyDescent="0.25">
      <c r="C10239" s="37"/>
    </row>
    <row r="10240" spans="3:3" x14ac:dyDescent="0.25">
      <c r="C10240" s="37"/>
    </row>
    <row r="10241" spans="3:3" x14ac:dyDescent="0.25">
      <c r="C10241" s="37"/>
    </row>
    <row r="10242" spans="3:3" x14ac:dyDescent="0.25">
      <c r="C10242" s="37"/>
    </row>
    <row r="10243" spans="3:3" x14ac:dyDescent="0.25">
      <c r="C10243" s="37"/>
    </row>
    <row r="10244" spans="3:3" x14ac:dyDescent="0.25">
      <c r="C10244" s="37"/>
    </row>
    <row r="10245" spans="3:3" x14ac:dyDescent="0.25">
      <c r="C10245" s="37"/>
    </row>
    <row r="10246" spans="3:3" x14ac:dyDescent="0.25">
      <c r="C10246" s="37"/>
    </row>
    <row r="10247" spans="3:3" x14ac:dyDescent="0.25">
      <c r="C10247" s="37"/>
    </row>
    <row r="10248" spans="3:3" x14ac:dyDescent="0.25">
      <c r="C10248" s="37"/>
    </row>
    <row r="10249" spans="3:3" x14ac:dyDescent="0.25">
      <c r="C10249" s="37"/>
    </row>
    <row r="10250" spans="3:3" x14ac:dyDescent="0.25">
      <c r="C10250" s="37"/>
    </row>
    <row r="10251" spans="3:3" x14ac:dyDescent="0.25">
      <c r="C10251" s="37"/>
    </row>
    <row r="10252" spans="3:3" x14ac:dyDescent="0.25">
      <c r="C10252" s="37"/>
    </row>
    <row r="10253" spans="3:3" x14ac:dyDescent="0.25">
      <c r="C10253" s="37"/>
    </row>
    <row r="10254" spans="3:3" x14ac:dyDescent="0.25">
      <c r="C10254" s="37"/>
    </row>
    <row r="10255" spans="3:3" x14ac:dyDescent="0.25">
      <c r="C10255" s="37"/>
    </row>
    <row r="10256" spans="3:3" x14ac:dyDescent="0.25">
      <c r="C10256" s="37"/>
    </row>
    <row r="10257" spans="3:3" x14ac:dyDescent="0.25">
      <c r="C10257" s="37"/>
    </row>
    <row r="10258" spans="3:3" x14ac:dyDescent="0.25">
      <c r="C10258" s="37"/>
    </row>
    <row r="10259" spans="3:3" x14ac:dyDescent="0.25">
      <c r="C10259" s="37"/>
    </row>
    <row r="10260" spans="3:3" x14ac:dyDescent="0.25">
      <c r="C10260" s="37"/>
    </row>
    <row r="10261" spans="3:3" x14ac:dyDescent="0.25">
      <c r="C10261" s="37"/>
    </row>
    <row r="10262" spans="3:3" x14ac:dyDescent="0.25">
      <c r="C10262" s="37"/>
    </row>
    <row r="10263" spans="3:3" x14ac:dyDescent="0.25">
      <c r="C10263" s="37"/>
    </row>
    <row r="10264" spans="3:3" x14ac:dyDescent="0.25">
      <c r="C10264" s="37"/>
    </row>
    <row r="10265" spans="3:3" x14ac:dyDescent="0.25">
      <c r="C10265" s="37"/>
    </row>
    <row r="10266" spans="3:3" x14ac:dyDescent="0.25">
      <c r="C10266" s="37"/>
    </row>
    <row r="10267" spans="3:3" x14ac:dyDescent="0.25">
      <c r="C10267" s="37"/>
    </row>
    <row r="10268" spans="3:3" x14ac:dyDescent="0.25">
      <c r="C10268" s="37"/>
    </row>
    <row r="10269" spans="3:3" x14ac:dyDescent="0.25">
      <c r="C10269" s="37"/>
    </row>
    <row r="10270" spans="3:3" x14ac:dyDescent="0.25">
      <c r="C10270" s="37"/>
    </row>
    <row r="10271" spans="3:3" x14ac:dyDescent="0.25">
      <c r="C10271" s="37"/>
    </row>
    <row r="10272" spans="3:3" x14ac:dyDescent="0.25">
      <c r="C10272" s="37"/>
    </row>
    <row r="10273" spans="3:3" x14ac:dyDescent="0.25">
      <c r="C10273" s="37"/>
    </row>
    <row r="10274" spans="3:3" x14ac:dyDescent="0.25">
      <c r="C10274" s="37"/>
    </row>
    <row r="10275" spans="3:3" x14ac:dyDescent="0.25">
      <c r="C10275" s="37"/>
    </row>
    <row r="10276" spans="3:3" x14ac:dyDescent="0.25">
      <c r="C10276" s="37"/>
    </row>
    <row r="10277" spans="3:3" x14ac:dyDescent="0.25">
      <c r="C10277" s="37"/>
    </row>
    <row r="10278" spans="3:3" x14ac:dyDescent="0.25">
      <c r="C10278" s="37"/>
    </row>
    <row r="10279" spans="3:3" x14ac:dyDescent="0.25">
      <c r="C10279" s="37"/>
    </row>
    <row r="10280" spans="3:3" x14ac:dyDescent="0.25">
      <c r="C10280" s="37"/>
    </row>
    <row r="10281" spans="3:3" x14ac:dyDescent="0.25">
      <c r="C10281" s="37"/>
    </row>
    <row r="10282" spans="3:3" x14ac:dyDescent="0.25">
      <c r="C10282" s="37"/>
    </row>
    <row r="10283" spans="3:3" x14ac:dyDescent="0.25">
      <c r="C10283" s="37"/>
    </row>
    <row r="10284" spans="3:3" x14ac:dyDescent="0.25">
      <c r="C10284" s="37"/>
    </row>
    <row r="10285" spans="3:3" x14ac:dyDescent="0.25">
      <c r="C10285" s="37"/>
    </row>
    <row r="10286" spans="3:3" x14ac:dyDescent="0.25">
      <c r="C10286" s="37"/>
    </row>
    <row r="10287" spans="3:3" x14ac:dyDescent="0.25">
      <c r="C10287" s="37"/>
    </row>
    <row r="10288" spans="3:3" x14ac:dyDescent="0.25">
      <c r="C10288" s="37"/>
    </row>
    <row r="10289" spans="3:3" x14ac:dyDescent="0.25">
      <c r="C10289" s="37"/>
    </row>
    <row r="10290" spans="3:3" x14ac:dyDescent="0.25">
      <c r="C10290" s="37"/>
    </row>
    <row r="10291" spans="3:3" x14ac:dyDescent="0.25">
      <c r="C10291" s="37"/>
    </row>
    <row r="10292" spans="3:3" x14ac:dyDescent="0.25">
      <c r="C10292" s="37"/>
    </row>
    <row r="10293" spans="3:3" x14ac:dyDescent="0.25">
      <c r="C10293" s="37"/>
    </row>
    <row r="10294" spans="3:3" x14ac:dyDescent="0.25">
      <c r="C10294" s="37"/>
    </row>
    <row r="10295" spans="3:3" x14ac:dyDescent="0.25">
      <c r="C10295" s="37"/>
    </row>
    <row r="10296" spans="3:3" x14ac:dyDescent="0.25">
      <c r="C10296" s="37"/>
    </row>
    <row r="10297" spans="3:3" x14ac:dyDescent="0.25">
      <c r="C10297" s="37"/>
    </row>
    <row r="10298" spans="3:3" x14ac:dyDescent="0.25">
      <c r="C10298" s="37"/>
    </row>
    <row r="10299" spans="3:3" x14ac:dyDescent="0.25">
      <c r="C10299" s="37"/>
    </row>
    <row r="10300" spans="3:3" x14ac:dyDescent="0.25">
      <c r="C10300" s="37"/>
    </row>
    <row r="10301" spans="3:3" x14ac:dyDescent="0.25">
      <c r="C10301" s="37"/>
    </row>
    <row r="10302" spans="3:3" x14ac:dyDescent="0.25">
      <c r="C10302" s="37"/>
    </row>
    <row r="10303" spans="3:3" x14ac:dyDescent="0.25">
      <c r="C10303" s="37"/>
    </row>
    <row r="10304" spans="3:3" x14ac:dyDescent="0.25">
      <c r="C10304" s="37"/>
    </row>
    <row r="10305" spans="3:3" x14ac:dyDescent="0.25">
      <c r="C10305" s="37"/>
    </row>
    <row r="10306" spans="3:3" x14ac:dyDescent="0.25">
      <c r="C10306" s="37"/>
    </row>
    <row r="10307" spans="3:3" x14ac:dyDescent="0.25">
      <c r="C10307" s="37"/>
    </row>
    <row r="10308" spans="3:3" x14ac:dyDescent="0.25">
      <c r="C10308" s="37"/>
    </row>
    <row r="10309" spans="3:3" x14ac:dyDescent="0.25">
      <c r="C10309" s="37"/>
    </row>
    <row r="10310" spans="3:3" x14ac:dyDescent="0.25">
      <c r="C10310" s="37"/>
    </row>
    <row r="10311" spans="3:3" x14ac:dyDescent="0.25">
      <c r="C10311" s="37"/>
    </row>
    <row r="10312" spans="3:3" x14ac:dyDescent="0.25">
      <c r="C10312" s="37"/>
    </row>
    <row r="10313" spans="3:3" x14ac:dyDescent="0.25">
      <c r="C10313" s="37"/>
    </row>
    <row r="10314" spans="3:3" x14ac:dyDescent="0.25">
      <c r="C10314" s="37"/>
    </row>
    <row r="10315" spans="3:3" x14ac:dyDescent="0.25">
      <c r="C10315" s="37"/>
    </row>
    <row r="10316" spans="3:3" x14ac:dyDescent="0.25">
      <c r="C10316" s="37"/>
    </row>
    <row r="10317" spans="3:3" x14ac:dyDescent="0.25">
      <c r="C10317" s="37"/>
    </row>
    <row r="10318" spans="3:3" x14ac:dyDescent="0.25">
      <c r="C10318" s="37"/>
    </row>
    <row r="10319" spans="3:3" x14ac:dyDescent="0.25">
      <c r="C10319" s="37"/>
    </row>
    <row r="10320" spans="3:3" x14ac:dyDescent="0.25">
      <c r="C10320" s="37"/>
    </row>
    <row r="10321" spans="3:3" x14ac:dyDescent="0.25">
      <c r="C10321" s="37"/>
    </row>
    <row r="10322" spans="3:3" x14ac:dyDescent="0.25">
      <c r="C10322" s="37"/>
    </row>
    <row r="10323" spans="3:3" x14ac:dyDescent="0.25">
      <c r="C10323" s="37"/>
    </row>
    <row r="10324" spans="3:3" x14ac:dyDescent="0.25">
      <c r="C10324" s="37"/>
    </row>
    <row r="10325" spans="3:3" x14ac:dyDescent="0.25">
      <c r="C10325" s="37"/>
    </row>
    <row r="10326" spans="3:3" x14ac:dyDescent="0.25">
      <c r="C10326" s="37"/>
    </row>
    <row r="10327" spans="3:3" x14ac:dyDescent="0.25">
      <c r="C10327" s="37"/>
    </row>
    <row r="10328" spans="3:3" x14ac:dyDescent="0.25">
      <c r="C10328" s="37"/>
    </row>
    <row r="10329" spans="3:3" x14ac:dyDescent="0.25">
      <c r="C10329" s="37"/>
    </row>
    <row r="10330" spans="3:3" x14ac:dyDescent="0.25">
      <c r="C10330" s="37"/>
    </row>
    <row r="10331" spans="3:3" x14ac:dyDescent="0.25">
      <c r="C10331" s="37"/>
    </row>
    <row r="10332" spans="3:3" x14ac:dyDescent="0.25">
      <c r="C10332" s="37"/>
    </row>
    <row r="10333" spans="3:3" x14ac:dyDescent="0.25">
      <c r="C10333" s="37"/>
    </row>
    <row r="10334" spans="3:3" x14ac:dyDescent="0.25">
      <c r="C10334" s="37"/>
    </row>
    <row r="10335" spans="3:3" x14ac:dyDescent="0.25">
      <c r="C10335" s="37"/>
    </row>
    <row r="10336" spans="3:3" x14ac:dyDescent="0.25">
      <c r="C10336" s="37"/>
    </row>
    <row r="10337" spans="3:3" x14ac:dyDescent="0.25">
      <c r="C10337" s="37"/>
    </row>
    <row r="10338" spans="3:3" x14ac:dyDescent="0.25">
      <c r="C10338" s="37"/>
    </row>
    <row r="10339" spans="3:3" x14ac:dyDescent="0.25">
      <c r="C10339" s="37"/>
    </row>
    <row r="10340" spans="3:3" x14ac:dyDescent="0.25">
      <c r="C10340" s="37"/>
    </row>
    <row r="10341" spans="3:3" x14ac:dyDescent="0.25">
      <c r="C10341" s="37"/>
    </row>
    <row r="10342" spans="3:3" x14ac:dyDescent="0.25">
      <c r="C10342" s="37"/>
    </row>
    <row r="10343" spans="3:3" x14ac:dyDescent="0.25">
      <c r="C10343" s="37"/>
    </row>
    <row r="10344" spans="3:3" x14ac:dyDescent="0.25">
      <c r="C10344" s="37"/>
    </row>
    <row r="10345" spans="3:3" x14ac:dyDescent="0.25">
      <c r="C10345" s="37"/>
    </row>
    <row r="10346" spans="3:3" x14ac:dyDescent="0.25">
      <c r="C10346" s="37"/>
    </row>
    <row r="10347" spans="3:3" x14ac:dyDescent="0.25">
      <c r="C10347" s="37"/>
    </row>
    <row r="10348" spans="3:3" x14ac:dyDescent="0.25">
      <c r="C10348" s="37"/>
    </row>
    <row r="10349" spans="3:3" x14ac:dyDescent="0.25">
      <c r="C10349" s="37"/>
    </row>
    <row r="10350" spans="3:3" x14ac:dyDescent="0.25">
      <c r="C10350" s="37"/>
    </row>
    <row r="10351" spans="3:3" x14ac:dyDescent="0.25">
      <c r="C10351" s="37"/>
    </row>
    <row r="10352" spans="3:3" x14ac:dyDescent="0.25">
      <c r="C10352" s="37"/>
    </row>
    <row r="10353" spans="3:3" x14ac:dyDescent="0.25">
      <c r="C10353" s="37"/>
    </row>
    <row r="10354" spans="3:3" x14ac:dyDescent="0.25">
      <c r="C10354" s="37"/>
    </row>
    <row r="10355" spans="3:3" x14ac:dyDescent="0.25">
      <c r="C10355" s="37"/>
    </row>
    <row r="10356" spans="3:3" x14ac:dyDescent="0.25">
      <c r="C10356" s="37"/>
    </row>
    <row r="10357" spans="3:3" x14ac:dyDescent="0.25">
      <c r="C10357" s="37"/>
    </row>
    <row r="10358" spans="3:3" x14ac:dyDescent="0.25">
      <c r="C10358" s="37"/>
    </row>
    <row r="10359" spans="3:3" x14ac:dyDescent="0.25">
      <c r="C10359" s="37"/>
    </row>
    <row r="10360" spans="3:3" x14ac:dyDescent="0.25">
      <c r="C10360" s="37"/>
    </row>
    <row r="10361" spans="3:3" x14ac:dyDescent="0.25">
      <c r="C10361" s="37"/>
    </row>
    <row r="10362" spans="3:3" x14ac:dyDescent="0.25">
      <c r="C10362" s="37"/>
    </row>
    <row r="10363" spans="3:3" x14ac:dyDescent="0.25">
      <c r="C10363" s="37"/>
    </row>
    <row r="10364" spans="3:3" x14ac:dyDescent="0.25">
      <c r="C10364" s="37"/>
    </row>
    <row r="10365" spans="3:3" x14ac:dyDescent="0.25">
      <c r="C10365" s="37"/>
    </row>
    <row r="10366" spans="3:3" x14ac:dyDescent="0.25">
      <c r="C10366" s="37"/>
    </row>
    <row r="10367" spans="3:3" x14ac:dyDescent="0.25">
      <c r="C10367" s="37"/>
    </row>
    <row r="10368" spans="3:3" x14ac:dyDescent="0.25">
      <c r="C10368" s="37"/>
    </row>
    <row r="10369" spans="3:3" x14ac:dyDescent="0.25">
      <c r="C10369" s="37"/>
    </row>
    <row r="10370" spans="3:3" x14ac:dyDescent="0.25">
      <c r="C10370" s="37"/>
    </row>
    <row r="10371" spans="3:3" x14ac:dyDescent="0.25">
      <c r="C10371" s="37"/>
    </row>
    <row r="10372" spans="3:3" x14ac:dyDescent="0.25">
      <c r="C10372" s="37"/>
    </row>
    <row r="10373" spans="3:3" x14ac:dyDescent="0.25">
      <c r="C10373" s="37"/>
    </row>
    <row r="10374" spans="3:3" x14ac:dyDescent="0.25">
      <c r="C10374" s="37"/>
    </row>
    <row r="10375" spans="3:3" x14ac:dyDescent="0.25">
      <c r="C10375" s="37"/>
    </row>
    <row r="10376" spans="3:3" x14ac:dyDescent="0.25">
      <c r="C10376" s="37"/>
    </row>
    <row r="10377" spans="3:3" x14ac:dyDescent="0.25">
      <c r="C10377" s="37"/>
    </row>
    <row r="10378" spans="3:3" x14ac:dyDescent="0.25">
      <c r="C10378" s="37"/>
    </row>
    <row r="10379" spans="3:3" x14ac:dyDescent="0.25">
      <c r="C10379" s="37"/>
    </row>
    <row r="10380" spans="3:3" x14ac:dyDescent="0.25">
      <c r="C10380" s="37"/>
    </row>
    <row r="10381" spans="3:3" x14ac:dyDescent="0.25">
      <c r="C10381" s="37"/>
    </row>
    <row r="10382" spans="3:3" x14ac:dyDescent="0.25">
      <c r="C10382" s="37"/>
    </row>
    <row r="10383" spans="3:3" x14ac:dyDescent="0.25">
      <c r="C10383" s="37"/>
    </row>
    <row r="10384" spans="3:3" x14ac:dyDescent="0.25">
      <c r="C10384" s="37"/>
    </row>
    <row r="10385" spans="3:3" x14ac:dyDescent="0.25">
      <c r="C10385" s="37"/>
    </row>
    <row r="10386" spans="3:3" x14ac:dyDescent="0.25">
      <c r="C10386" s="37"/>
    </row>
    <row r="10387" spans="3:3" x14ac:dyDescent="0.25">
      <c r="C10387" s="37"/>
    </row>
    <row r="10388" spans="3:3" x14ac:dyDescent="0.25">
      <c r="C10388" s="37"/>
    </row>
    <row r="10389" spans="3:3" x14ac:dyDescent="0.25">
      <c r="C10389" s="37"/>
    </row>
    <row r="10390" spans="3:3" x14ac:dyDescent="0.25">
      <c r="C10390" s="37"/>
    </row>
    <row r="10391" spans="3:3" x14ac:dyDescent="0.25">
      <c r="C10391" s="37"/>
    </row>
    <row r="10392" spans="3:3" x14ac:dyDescent="0.25">
      <c r="C10392" s="37"/>
    </row>
    <row r="10393" spans="3:3" x14ac:dyDescent="0.25">
      <c r="C10393" s="37"/>
    </row>
    <row r="10394" spans="3:3" x14ac:dyDescent="0.25">
      <c r="C10394" s="37"/>
    </row>
    <row r="10395" spans="3:3" x14ac:dyDescent="0.25">
      <c r="C10395" s="37"/>
    </row>
    <row r="10396" spans="3:3" x14ac:dyDescent="0.25">
      <c r="C10396" s="37"/>
    </row>
    <row r="10397" spans="3:3" x14ac:dyDescent="0.25">
      <c r="C10397" s="37"/>
    </row>
    <row r="10398" spans="3:3" x14ac:dyDescent="0.25">
      <c r="C10398" s="37"/>
    </row>
    <row r="10399" spans="3:3" x14ac:dyDescent="0.25">
      <c r="C10399" s="37"/>
    </row>
    <row r="10400" spans="3:3" x14ac:dyDescent="0.25">
      <c r="C10400" s="37"/>
    </row>
    <row r="10401" spans="3:3" x14ac:dyDescent="0.25">
      <c r="C10401" s="37"/>
    </row>
    <row r="10402" spans="3:3" x14ac:dyDescent="0.25">
      <c r="C10402" s="37"/>
    </row>
    <row r="10403" spans="3:3" x14ac:dyDescent="0.25">
      <c r="C10403" s="37"/>
    </row>
    <row r="10404" spans="3:3" x14ac:dyDescent="0.25">
      <c r="C10404" s="37"/>
    </row>
    <row r="10405" spans="3:3" x14ac:dyDescent="0.25">
      <c r="C10405" s="37"/>
    </row>
    <row r="10406" spans="3:3" x14ac:dyDescent="0.25">
      <c r="C10406" s="37"/>
    </row>
    <row r="10407" spans="3:3" x14ac:dyDescent="0.25">
      <c r="C10407" s="37"/>
    </row>
    <row r="10408" spans="3:3" x14ac:dyDescent="0.25">
      <c r="C10408" s="37"/>
    </row>
    <row r="10409" spans="3:3" x14ac:dyDescent="0.25">
      <c r="C10409" s="37"/>
    </row>
    <row r="10410" spans="3:3" x14ac:dyDescent="0.25">
      <c r="C10410" s="37"/>
    </row>
    <row r="10411" spans="3:3" x14ac:dyDescent="0.25">
      <c r="C10411" s="37"/>
    </row>
    <row r="10412" spans="3:3" x14ac:dyDescent="0.25">
      <c r="C10412" s="37"/>
    </row>
    <row r="10413" spans="3:3" x14ac:dyDescent="0.25">
      <c r="C10413" s="37"/>
    </row>
    <row r="10414" spans="3:3" x14ac:dyDescent="0.25">
      <c r="C10414" s="37"/>
    </row>
    <row r="10415" spans="3:3" x14ac:dyDescent="0.25">
      <c r="C10415" s="37"/>
    </row>
    <row r="10416" spans="3:3" x14ac:dyDescent="0.25">
      <c r="C10416" s="37"/>
    </row>
    <row r="10417" spans="3:3" x14ac:dyDescent="0.25">
      <c r="C10417" s="37"/>
    </row>
    <row r="10418" spans="3:3" x14ac:dyDescent="0.25">
      <c r="C10418" s="37"/>
    </row>
    <row r="10419" spans="3:3" x14ac:dyDescent="0.25">
      <c r="C10419" s="37"/>
    </row>
    <row r="10420" spans="3:3" x14ac:dyDescent="0.25">
      <c r="C10420" s="37"/>
    </row>
    <row r="10421" spans="3:3" x14ac:dyDescent="0.25">
      <c r="C10421" s="37"/>
    </row>
    <row r="10422" spans="3:3" x14ac:dyDescent="0.25">
      <c r="C10422" s="37"/>
    </row>
    <row r="10423" spans="3:3" x14ac:dyDescent="0.25">
      <c r="C10423" s="37"/>
    </row>
    <row r="10424" spans="3:3" x14ac:dyDescent="0.25">
      <c r="C10424" s="37"/>
    </row>
    <row r="10425" spans="3:3" x14ac:dyDescent="0.25">
      <c r="C10425" s="37"/>
    </row>
    <row r="10426" spans="3:3" x14ac:dyDescent="0.25">
      <c r="C10426" s="37"/>
    </row>
    <row r="10427" spans="3:3" x14ac:dyDescent="0.25">
      <c r="C10427" s="37"/>
    </row>
    <row r="10428" spans="3:3" x14ac:dyDescent="0.25">
      <c r="C10428" s="37"/>
    </row>
    <row r="10429" spans="3:3" x14ac:dyDescent="0.25">
      <c r="C10429" s="37"/>
    </row>
    <row r="10430" spans="3:3" x14ac:dyDescent="0.25">
      <c r="C10430" s="37"/>
    </row>
    <row r="10431" spans="3:3" x14ac:dyDescent="0.25">
      <c r="C10431" s="37"/>
    </row>
    <row r="10432" spans="3:3" x14ac:dyDescent="0.25">
      <c r="C10432" s="37"/>
    </row>
    <row r="10433" spans="3:3" x14ac:dyDescent="0.25">
      <c r="C10433" s="37"/>
    </row>
    <row r="10434" spans="3:3" x14ac:dyDescent="0.25">
      <c r="C10434" s="37"/>
    </row>
    <row r="10435" spans="3:3" x14ac:dyDescent="0.25">
      <c r="C10435" s="37"/>
    </row>
    <row r="10436" spans="3:3" x14ac:dyDescent="0.25">
      <c r="C10436" s="37"/>
    </row>
    <row r="10437" spans="3:3" x14ac:dyDescent="0.25">
      <c r="C10437" s="37"/>
    </row>
    <row r="10438" spans="3:3" x14ac:dyDescent="0.25">
      <c r="C10438" s="37"/>
    </row>
    <row r="10439" spans="3:3" x14ac:dyDescent="0.25">
      <c r="C10439" s="37"/>
    </row>
    <row r="10440" spans="3:3" x14ac:dyDescent="0.25">
      <c r="C10440" s="37"/>
    </row>
    <row r="10441" spans="3:3" x14ac:dyDescent="0.25">
      <c r="C10441" s="37"/>
    </row>
    <row r="10442" spans="3:3" x14ac:dyDescent="0.25">
      <c r="C10442" s="37"/>
    </row>
    <row r="10443" spans="3:3" x14ac:dyDescent="0.25">
      <c r="C10443" s="37"/>
    </row>
    <row r="10444" spans="3:3" x14ac:dyDescent="0.25">
      <c r="C10444" s="37"/>
    </row>
    <row r="10445" spans="3:3" x14ac:dyDescent="0.25">
      <c r="C10445" s="37"/>
    </row>
    <row r="10446" spans="3:3" x14ac:dyDescent="0.25">
      <c r="C10446" s="37"/>
    </row>
    <row r="10447" spans="3:3" x14ac:dyDescent="0.25">
      <c r="C10447" s="37"/>
    </row>
    <row r="10448" spans="3:3" x14ac:dyDescent="0.25">
      <c r="C10448" s="37"/>
    </row>
    <row r="10449" spans="3:3" x14ac:dyDescent="0.25">
      <c r="C10449" s="37"/>
    </row>
    <row r="10450" spans="3:3" x14ac:dyDescent="0.25">
      <c r="C10450" s="37"/>
    </row>
    <row r="10451" spans="3:3" x14ac:dyDescent="0.25">
      <c r="C10451" s="37"/>
    </row>
    <row r="10452" spans="3:3" x14ac:dyDescent="0.25">
      <c r="C10452" s="37"/>
    </row>
    <row r="10453" spans="3:3" x14ac:dyDescent="0.25">
      <c r="C10453" s="37"/>
    </row>
    <row r="10454" spans="3:3" x14ac:dyDescent="0.25">
      <c r="C10454" s="37"/>
    </row>
    <row r="10455" spans="3:3" x14ac:dyDescent="0.25">
      <c r="C10455" s="37"/>
    </row>
    <row r="10456" spans="3:3" x14ac:dyDescent="0.25">
      <c r="C10456" s="37"/>
    </row>
    <row r="10457" spans="3:3" x14ac:dyDescent="0.25">
      <c r="C10457" s="37"/>
    </row>
    <row r="10458" spans="3:3" x14ac:dyDescent="0.25">
      <c r="C10458" s="37"/>
    </row>
    <row r="10459" spans="3:3" x14ac:dyDescent="0.25">
      <c r="C10459" s="37"/>
    </row>
    <row r="10460" spans="3:3" x14ac:dyDescent="0.25">
      <c r="C10460" s="37"/>
    </row>
    <row r="10461" spans="3:3" x14ac:dyDescent="0.25">
      <c r="C10461" s="37"/>
    </row>
    <row r="10462" spans="3:3" x14ac:dyDescent="0.25">
      <c r="C10462" s="37"/>
    </row>
    <row r="10463" spans="3:3" x14ac:dyDescent="0.25">
      <c r="C10463" s="37"/>
    </row>
    <row r="10464" spans="3:3" x14ac:dyDescent="0.25">
      <c r="C10464" s="37"/>
    </row>
    <row r="10465" spans="3:3" x14ac:dyDescent="0.25">
      <c r="C10465" s="37"/>
    </row>
    <row r="10466" spans="3:3" x14ac:dyDescent="0.25">
      <c r="C10466" s="37"/>
    </row>
    <row r="10467" spans="3:3" x14ac:dyDescent="0.25">
      <c r="C10467" s="37"/>
    </row>
    <row r="10468" spans="3:3" x14ac:dyDescent="0.25">
      <c r="C10468" s="37"/>
    </row>
    <row r="10469" spans="3:3" x14ac:dyDescent="0.25">
      <c r="C10469" s="37"/>
    </row>
    <row r="10470" spans="3:3" x14ac:dyDescent="0.25">
      <c r="C10470" s="37"/>
    </row>
    <row r="10471" spans="3:3" x14ac:dyDescent="0.25">
      <c r="C10471" s="37"/>
    </row>
    <row r="10472" spans="3:3" x14ac:dyDescent="0.25">
      <c r="C10472" s="37"/>
    </row>
    <row r="10473" spans="3:3" x14ac:dyDescent="0.25">
      <c r="C10473" s="37"/>
    </row>
    <row r="10474" spans="3:3" x14ac:dyDescent="0.25">
      <c r="C10474" s="37"/>
    </row>
    <row r="10475" spans="3:3" x14ac:dyDescent="0.25">
      <c r="C10475" s="37"/>
    </row>
    <row r="10476" spans="3:3" x14ac:dyDescent="0.25">
      <c r="C10476" s="37"/>
    </row>
    <row r="10477" spans="3:3" x14ac:dyDescent="0.25">
      <c r="C10477" s="37"/>
    </row>
    <row r="10478" spans="3:3" x14ac:dyDescent="0.25">
      <c r="C10478" s="37"/>
    </row>
    <row r="10479" spans="3:3" x14ac:dyDescent="0.25">
      <c r="C10479" s="37"/>
    </row>
    <row r="10480" spans="3:3" x14ac:dyDescent="0.25">
      <c r="C10480" s="37"/>
    </row>
    <row r="10481" spans="3:3" x14ac:dyDescent="0.25">
      <c r="C10481" s="37"/>
    </row>
    <row r="10482" spans="3:3" x14ac:dyDescent="0.25">
      <c r="C10482" s="37"/>
    </row>
    <row r="10483" spans="3:3" x14ac:dyDescent="0.25">
      <c r="C10483" s="37"/>
    </row>
    <row r="10484" spans="3:3" x14ac:dyDescent="0.25">
      <c r="C10484" s="37"/>
    </row>
    <row r="10485" spans="3:3" x14ac:dyDescent="0.25">
      <c r="C10485" s="37"/>
    </row>
    <row r="10486" spans="3:3" x14ac:dyDescent="0.25">
      <c r="C10486" s="37"/>
    </row>
    <row r="10487" spans="3:3" x14ac:dyDescent="0.25">
      <c r="C10487" s="37"/>
    </row>
    <row r="10488" spans="3:3" x14ac:dyDescent="0.25">
      <c r="C10488" s="37"/>
    </row>
    <row r="10489" spans="3:3" x14ac:dyDescent="0.25">
      <c r="C10489" s="37"/>
    </row>
    <row r="10490" spans="3:3" x14ac:dyDescent="0.25">
      <c r="C10490" s="37"/>
    </row>
    <row r="10491" spans="3:3" x14ac:dyDescent="0.25">
      <c r="C10491" s="37"/>
    </row>
    <row r="10492" spans="3:3" x14ac:dyDescent="0.25">
      <c r="C10492" s="37"/>
    </row>
    <row r="10493" spans="3:3" x14ac:dyDescent="0.25">
      <c r="C10493" s="37"/>
    </row>
    <row r="10494" spans="3:3" x14ac:dyDescent="0.25">
      <c r="C10494" s="37"/>
    </row>
    <row r="10495" spans="3:3" x14ac:dyDescent="0.25">
      <c r="C10495" s="37"/>
    </row>
    <row r="10496" spans="3:3" x14ac:dyDescent="0.25">
      <c r="C10496" s="37"/>
    </row>
    <row r="10497" spans="3:3" x14ac:dyDescent="0.25">
      <c r="C10497" s="37"/>
    </row>
    <row r="10498" spans="3:3" x14ac:dyDescent="0.25">
      <c r="C10498" s="37"/>
    </row>
    <row r="10499" spans="3:3" x14ac:dyDescent="0.25">
      <c r="C10499" s="37"/>
    </row>
    <row r="10500" spans="3:3" x14ac:dyDescent="0.25">
      <c r="C10500" s="37"/>
    </row>
    <row r="10501" spans="3:3" x14ac:dyDescent="0.25">
      <c r="C10501" s="37"/>
    </row>
    <row r="10502" spans="3:3" x14ac:dyDescent="0.25">
      <c r="C10502" s="37"/>
    </row>
    <row r="10503" spans="3:3" x14ac:dyDescent="0.25">
      <c r="C10503" s="37"/>
    </row>
    <row r="10504" spans="3:3" x14ac:dyDescent="0.25">
      <c r="C10504" s="37"/>
    </row>
    <row r="10505" spans="3:3" x14ac:dyDescent="0.25">
      <c r="C10505" s="37"/>
    </row>
    <row r="10506" spans="3:3" x14ac:dyDescent="0.25">
      <c r="C10506" s="37"/>
    </row>
    <row r="10507" spans="3:3" x14ac:dyDescent="0.25">
      <c r="C10507" s="37"/>
    </row>
    <row r="10508" spans="3:3" x14ac:dyDescent="0.25">
      <c r="C10508" s="37"/>
    </row>
    <row r="10509" spans="3:3" x14ac:dyDescent="0.25">
      <c r="C10509" s="37"/>
    </row>
    <row r="10510" spans="3:3" x14ac:dyDescent="0.25">
      <c r="C10510" s="37"/>
    </row>
    <row r="10511" spans="3:3" x14ac:dyDescent="0.25">
      <c r="C10511" s="37"/>
    </row>
    <row r="10512" spans="3:3" x14ac:dyDescent="0.25">
      <c r="C10512" s="37"/>
    </row>
    <row r="10513" spans="3:3" x14ac:dyDescent="0.25">
      <c r="C10513" s="37"/>
    </row>
    <row r="10514" spans="3:3" x14ac:dyDescent="0.25">
      <c r="C10514" s="37"/>
    </row>
    <row r="10515" spans="3:3" x14ac:dyDescent="0.25">
      <c r="C10515" s="37"/>
    </row>
    <row r="10516" spans="3:3" x14ac:dyDescent="0.25">
      <c r="C10516" s="37"/>
    </row>
    <row r="10517" spans="3:3" x14ac:dyDescent="0.25">
      <c r="C10517" s="37"/>
    </row>
    <row r="10518" spans="3:3" x14ac:dyDescent="0.25">
      <c r="C10518" s="37"/>
    </row>
    <row r="10519" spans="3:3" x14ac:dyDescent="0.25">
      <c r="C10519" s="37"/>
    </row>
    <row r="10520" spans="3:3" x14ac:dyDescent="0.25">
      <c r="C10520" s="37"/>
    </row>
    <row r="10521" spans="3:3" x14ac:dyDescent="0.25">
      <c r="C10521" s="37"/>
    </row>
    <row r="10522" spans="3:3" x14ac:dyDescent="0.25">
      <c r="C10522" s="37"/>
    </row>
    <row r="10523" spans="3:3" x14ac:dyDescent="0.25">
      <c r="C10523" s="37"/>
    </row>
    <row r="10524" spans="3:3" x14ac:dyDescent="0.25">
      <c r="C10524" s="37"/>
    </row>
    <row r="10525" spans="3:3" x14ac:dyDescent="0.25">
      <c r="C10525" s="37"/>
    </row>
    <row r="10526" spans="3:3" x14ac:dyDescent="0.25">
      <c r="C10526" s="37"/>
    </row>
    <row r="10527" spans="3:3" x14ac:dyDescent="0.25">
      <c r="C10527" s="37"/>
    </row>
    <row r="10528" spans="3:3" x14ac:dyDescent="0.25">
      <c r="C10528" s="37"/>
    </row>
    <row r="10529" spans="3:3" x14ac:dyDescent="0.25">
      <c r="C10529" s="37"/>
    </row>
    <row r="10530" spans="3:3" x14ac:dyDescent="0.25">
      <c r="C10530" s="37"/>
    </row>
    <row r="10531" spans="3:3" x14ac:dyDescent="0.25">
      <c r="C10531" s="37"/>
    </row>
    <row r="10532" spans="3:3" x14ac:dyDescent="0.25">
      <c r="C10532" s="37"/>
    </row>
    <row r="10533" spans="3:3" x14ac:dyDescent="0.25">
      <c r="C10533" s="37"/>
    </row>
    <row r="10534" spans="3:3" x14ac:dyDescent="0.25">
      <c r="C10534" s="37"/>
    </row>
    <row r="10535" spans="3:3" x14ac:dyDescent="0.25">
      <c r="C10535" s="37"/>
    </row>
    <row r="10536" spans="3:3" x14ac:dyDescent="0.25">
      <c r="C10536" s="37"/>
    </row>
    <row r="10537" spans="3:3" x14ac:dyDescent="0.25">
      <c r="C10537" s="37"/>
    </row>
    <row r="10538" spans="3:3" x14ac:dyDescent="0.25">
      <c r="C10538" s="37"/>
    </row>
    <row r="10539" spans="3:3" x14ac:dyDescent="0.25">
      <c r="C10539" s="37"/>
    </row>
    <row r="10540" spans="3:3" x14ac:dyDescent="0.25">
      <c r="C10540" s="37"/>
    </row>
    <row r="10541" spans="3:3" x14ac:dyDescent="0.25">
      <c r="C10541" s="37"/>
    </row>
    <row r="10542" spans="3:3" x14ac:dyDescent="0.25">
      <c r="C10542" s="37"/>
    </row>
    <row r="10543" spans="3:3" x14ac:dyDescent="0.25">
      <c r="C10543" s="37"/>
    </row>
    <row r="10544" spans="3:3" x14ac:dyDescent="0.25">
      <c r="C10544" s="37"/>
    </row>
    <row r="10545" spans="3:3" x14ac:dyDescent="0.25">
      <c r="C10545" s="37"/>
    </row>
    <row r="10546" spans="3:3" x14ac:dyDescent="0.25">
      <c r="C10546" s="37"/>
    </row>
    <row r="10547" spans="3:3" x14ac:dyDescent="0.25">
      <c r="C10547" s="37"/>
    </row>
    <row r="10548" spans="3:3" x14ac:dyDescent="0.25">
      <c r="C10548" s="37"/>
    </row>
    <row r="10549" spans="3:3" x14ac:dyDescent="0.25">
      <c r="C10549" s="37"/>
    </row>
    <row r="10550" spans="3:3" x14ac:dyDescent="0.25">
      <c r="C10550" s="37"/>
    </row>
    <row r="10551" spans="3:3" x14ac:dyDescent="0.25">
      <c r="C10551" s="37"/>
    </row>
    <row r="10552" spans="3:3" x14ac:dyDescent="0.25">
      <c r="C10552" s="37"/>
    </row>
    <row r="10553" spans="3:3" x14ac:dyDescent="0.25">
      <c r="C10553" s="37"/>
    </row>
    <row r="10554" spans="3:3" x14ac:dyDescent="0.25">
      <c r="C10554" s="37"/>
    </row>
    <row r="10555" spans="3:3" x14ac:dyDescent="0.25">
      <c r="C10555" s="37"/>
    </row>
    <row r="10556" spans="3:3" x14ac:dyDescent="0.25">
      <c r="C10556" s="37"/>
    </row>
    <row r="10557" spans="3:3" x14ac:dyDescent="0.25">
      <c r="C10557" s="37"/>
    </row>
    <row r="10558" spans="3:3" x14ac:dyDescent="0.25">
      <c r="C10558" s="37"/>
    </row>
    <row r="10559" spans="3:3" x14ac:dyDescent="0.25">
      <c r="C10559" s="37"/>
    </row>
    <row r="10560" spans="3:3" x14ac:dyDescent="0.25">
      <c r="C10560" s="37"/>
    </row>
    <row r="10561" spans="3:3" x14ac:dyDescent="0.25">
      <c r="C10561" s="37"/>
    </row>
    <row r="10562" spans="3:3" x14ac:dyDescent="0.25">
      <c r="C10562" s="37"/>
    </row>
    <row r="10563" spans="3:3" x14ac:dyDescent="0.25">
      <c r="C10563" s="37"/>
    </row>
    <row r="10564" spans="3:3" x14ac:dyDescent="0.25">
      <c r="C10564" s="37"/>
    </row>
    <row r="10565" spans="3:3" x14ac:dyDescent="0.25">
      <c r="C10565" s="37"/>
    </row>
    <row r="10566" spans="3:3" x14ac:dyDescent="0.25">
      <c r="C10566" s="37"/>
    </row>
    <row r="10567" spans="3:3" x14ac:dyDescent="0.25">
      <c r="C10567" s="37"/>
    </row>
    <row r="10568" spans="3:3" x14ac:dyDescent="0.25">
      <c r="C10568" s="37"/>
    </row>
    <row r="10569" spans="3:3" x14ac:dyDescent="0.25">
      <c r="C10569" s="37"/>
    </row>
    <row r="10570" spans="3:3" x14ac:dyDescent="0.25">
      <c r="C10570" s="37"/>
    </row>
    <row r="10571" spans="3:3" x14ac:dyDescent="0.25">
      <c r="C10571" s="37"/>
    </row>
    <row r="10572" spans="3:3" x14ac:dyDescent="0.25">
      <c r="C10572" s="37"/>
    </row>
    <row r="10573" spans="3:3" x14ac:dyDescent="0.25">
      <c r="C10573" s="37"/>
    </row>
    <row r="10574" spans="3:3" x14ac:dyDescent="0.25">
      <c r="C10574" s="37"/>
    </row>
    <row r="10575" spans="3:3" x14ac:dyDescent="0.25">
      <c r="C10575" s="37"/>
    </row>
    <row r="10576" spans="3:3" x14ac:dyDescent="0.25">
      <c r="C10576" s="37"/>
    </row>
    <row r="10577" spans="3:3" x14ac:dyDescent="0.25">
      <c r="C10577" s="37"/>
    </row>
    <row r="10578" spans="3:3" x14ac:dyDescent="0.25">
      <c r="C10578" s="37"/>
    </row>
    <row r="10579" spans="3:3" x14ac:dyDescent="0.25">
      <c r="C10579" s="37"/>
    </row>
    <row r="10580" spans="3:3" x14ac:dyDescent="0.25">
      <c r="C10580" s="37"/>
    </row>
    <row r="10581" spans="3:3" x14ac:dyDescent="0.25">
      <c r="C10581" s="37"/>
    </row>
    <row r="10582" spans="3:3" x14ac:dyDescent="0.25">
      <c r="C10582" s="37"/>
    </row>
    <row r="10583" spans="3:3" x14ac:dyDescent="0.25">
      <c r="C10583" s="37"/>
    </row>
    <row r="10584" spans="3:3" x14ac:dyDescent="0.25">
      <c r="C10584" s="37"/>
    </row>
    <row r="10585" spans="3:3" x14ac:dyDescent="0.25">
      <c r="C10585" s="37"/>
    </row>
    <row r="10586" spans="3:3" x14ac:dyDescent="0.25">
      <c r="C10586" s="37"/>
    </row>
    <row r="10587" spans="3:3" x14ac:dyDescent="0.25">
      <c r="C10587" s="37"/>
    </row>
    <row r="10588" spans="3:3" x14ac:dyDescent="0.25">
      <c r="C10588" s="37"/>
    </row>
    <row r="10589" spans="3:3" x14ac:dyDescent="0.25">
      <c r="C10589" s="37"/>
    </row>
    <row r="10590" spans="3:3" x14ac:dyDescent="0.25">
      <c r="C10590" s="37"/>
    </row>
    <row r="10591" spans="3:3" x14ac:dyDescent="0.25">
      <c r="C10591" s="37"/>
    </row>
    <row r="10592" spans="3:3" x14ac:dyDescent="0.25">
      <c r="C10592" s="37"/>
    </row>
    <row r="10593" spans="3:3" x14ac:dyDescent="0.25">
      <c r="C10593" s="37"/>
    </row>
    <row r="10594" spans="3:3" x14ac:dyDescent="0.25">
      <c r="C10594" s="37"/>
    </row>
    <row r="10595" spans="3:3" x14ac:dyDescent="0.25">
      <c r="C10595" s="37"/>
    </row>
    <row r="10596" spans="3:3" x14ac:dyDescent="0.25">
      <c r="C10596" s="37"/>
    </row>
    <row r="10597" spans="3:3" x14ac:dyDescent="0.25">
      <c r="C10597" s="37"/>
    </row>
    <row r="10598" spans="3:3" x14ac:dyDescent="0.25">
      <c r="C10598" s="37"/>
    </row>
    <row r="10599" spans="3:3" x14ac:dyDescent="0.25">
      <c r="C10599" s="37"/>
    </row>
    <row r="10600" spans="3:3" x14ac:dyDescent="0.25">
      <c r="C10600" s="37"/>
    </row>
    <row r="10601" spans="3:3" x14ac:dyDescent="0.25">
      <c r="C10601" s="37"/>
    </row>
    <row r="10602" spans="3:3" x14ac:dyDescent="0.25">
      <c r="C10602" s="37"/>
    </row>
    <row r="10603" spans="3:3" x14ac:dyDescent="0.25">
      <c r="C10603" s="37"/>
    </row>
    <row r="10604" spans="3:3" x14ac:dyDescent="0.25">
      <c r="C10604" s="37"/>
    </row>
    <row r="10605" spans="3:3" x14ac:dyDescent="0.25">
      <c r="C10605" s="37"/>
    </row>
    <row r="10606" spans="3:3" x14ac:dyDescent="0.25">
      <c r="C10606" s="37"/>
    </row>
    <row r="10607" spans="3:3" x14ac:dyDescent="0.25">
      <c r="C10607" s="37"/>
    </row>
    <row r="10608" spans="3:3" x14ac:dyDescent="0.25">
      <c r="C10608" s="37"/>
    </row>
    <row r="10609" spans="3:3" x14ac:dyDescent="0.25">
      <c r="C10609" s="37"/>
    </row>
    <row r="10610" spans="3:3" x14ac:dyDescent="0.25">
      <c r="C10610" s="37"/>
    </row>
    <row r="10611" spans="3:3" x14ac:dyDescent="0.25">
      <c r="C10611" s="37"/>
    </row>
    <row r="10612" spans="3:3" x14ac:dyDescent="0.25">
      <c r="C10612" s="37"/>
    </row>
    <row r="10613" spans="3:3" x14ac:dyDescent="0.25">
      <c r="C10613" s="37"/>
    </row>
    <row r="10614" spans="3:3" x14ac:dyDescent="0.25">
      <c r="C10614" s="37"/>
    </row>
    <row r="10615" spans="3:3" x14ac:dyDescent="0.25">
      <c r="C10615" s="37"/>
    </row>
    <row r="10616" spans="3:3" x14ac:dyDescent="0.25">
      <c r="C10616" s="37"/>
    </row>
    <row r="10617" spans="3:3" x14ac:dyDescent="0.25">
      <c r="C10617" s="37"/>
    </row>
    <row r="10618" spans="3:3" x14ac:dyDescent="0.25">
      <c r="C10618" s="37"/>
    </row>
    <row r="10619" spans="3:3" x14ac:dyDescent="0.25">
      <c r="C10619" s="37"/>
    </row>
    <row r="10620" spans="3:3" x14ac:dyDescent="0.25">
      <c r="C10620" s="37"/>
    </row>
    <row r="10621" spans="3:3" x14ac:dyDescent="0.25">
      <c r="C10621" s="37"/>
    </row>
    <row r="10622" spans="3:3" x14ac:dyDescent="0.25">
      <c r="C10622" s="37"/>
    </row>
    <row r="10623" spans="3:3" x14ac:dyDescent="0.25">
      <c r="C10623" s="37"/>
    </row>
    <row r="10624" spans="3:3" x14ac:dyDescent="0.25">
      <c r="C10624" s="37"/>
    </row>
    <row r="10625" spans="3:3" x14ac:dyDescent="0.25">
      <c r="C10625" s="37"/>
    </row>
    <row r="10626" spans="3:3" x14ac:dyDescent="0.25">
      <c r="C10626" s="37"/>
    </row>
    <row r="10627" spans="3:3" x14ac:dyDescent="0.25">
      <c r="C10627" s="37"/>
    </row>
    <row r="10628" spans="3:3" x14ac:dyDescent="0.25">
      <c r="C10628" s="37"/>
    </row>
    <row r="10629" spans="3:3" x14ac:dyDescent="0.25">
      <c r="C10629" s="37"/>
    </row>
    <row r="10630" spans="3:3" x14ac:dyDescent="0.25">
      <c r="C10630" s="37"/>
    </row>
    <row r="10631" spans="3:3" x14ac:dyDescent="0.25">
      <c r="C10631" s="37"/>
    </row>
    <row r="10632" spans="3:3" x14ac:dyDescent="0.25">
      <c r="C10632" s="37"/>
    </row>
    <row r="10633" spans="3:3" x14ac:dyDescent="0.25">
      <c r="C10633" s="37"/>
    </row>
    <row r="10634" spans="3:3" x14ac:dyDescent="0.25">
      <c r="C10634" s="37"/>
    </row>
    <row r="10635" spans="3:3" x14ac:dyDescent="0.25">
      <c r="C10635" s="37"/>
    </row>
    <row r="10636" spans="3:3" x14ac:dyDescent="0.25">
      <c r="C10636" s="37"/>
    </row>
    <row r="10637" spans="3:3" x14ac:dyDescent="0.25">
      <c r="C10637" s="37"/>
    </row>
    <row r="10638" spans="3:3" x14ac:dyDescent="0.25">
      <c r="C10638" s="37"/>
    </row>
    <row r="10639" spans="3:3" x14ac:dyDescent="0.25">
      <c r="C10639" s="37"/>
    </row>
    <row r="10640" spans="3:3" x14ac:dyDescent="0.25">
      <c r="C10640" s="37"/>
    </row>
    <row r="10641" spans="3:3" x14ac:dyDescent="0.25">
      <c r="C10641" s="37"/>
    </row>
    <row r="10642" spans="3:3" x14ac:dyDescent="0.25">
      <c r="C10642" s="37"/>
    </row>
    <row r="10643" spans="3:3" x14ac:dyDescent="0.25">
      <c r="C10643" s="37"/>
    </row>
    <row r="10644" spans="3:3" x14ac:dyDescent="0.25">
      <c r="C10644" s="37"/>
    </row>
    <row r="10645" spans="3:3" x14ac:dyDescent="0.25">
      <c r="C10645" s="37"/>
    </row>
    <row r="10646" spans="3:3" x14ac:dyDescent="0.25">
      <c r="C10646" s="37"/>
    </row>
    <row r="10647" spans="3:3" x14ac:dyDescent="0.25">
      <c r="C10647" s="37"/>
    </row>
    <row r="10648" spans="3:3" x14ac:dyDescent="0.25">
      <c r="C10648" s="37"/>
    </row>
    <row r="10649" spans="3:3" x14ac:dyDescent="0.25">
      <c r="C10649" s="37"/>
    </row>
    <row r="10650" spans="3:3" x14ac:dyDescent="0.25">
      <c r="C10650" s="37"/>
    </row>
    <row r="10651" spans="3:3" x14ac:dyDescent="0.25">
      <c r="C10651" s="37"/>
    </row>
    <row r="10652" spans="3:3" x14ac:dyDescent="0.25">
      <c r="C10652" s="37"/>
    </row>
    <row r="10653" spans="3:3" x14ac:dyDescent="0.25">
      <c r="C10653" s="37"/>
    </row>
    <row r="10654" spans="3:3" x14ac:dyDescent="0.25">
      <c r="C10654" s="37"/>
    </row>
    <row r="10655" spans="3:3" x14ac:dyDescent="0.25">
      <c r="C10655" s="37"/>
    </row>
    <row r="10656" spans="3:3" x14ac:dyDescent="0.25">
      <c r="C10656" s="37"/>
    </row>
    <row r="10657" spans="3:3" x14ac:dyDescent="0.25">
      <c r="C10657" s="37"/>
    </row>
    <row r="10658" spans="3:3" x14ac:dyDescent="0.25">
      <c r="C10658" s="37"/>
    </row>
    <row r="10659" spans="3:3" x14ac:dyDescent="0.25">
      <c r="C10659" s="37"/>
    </row>
    <row r="10660" spans="3:3" x14ac:dyDescent="0.25">
      <c r="C10660" s="37"/>
    </row>
    <row r="10661" spans="3:3" x14ac:dyDescent="0.25">
      <c r="C10661" s="37"/>
    </row>
    <row r="10662" spans="3:3" x14ac:dyDescent="0.25">
      <c r="C10662" s="37"/>
    </row>
    <row r="10663" spans="3:3" x14ac:dyDescent="0.25">
      <c r="C10663" s="37"/>
    </row>
    <row r="10664" spans="3:3" x14ac:dyDescent="0.25">
      <c r="C10664" s="37"/>
    </row>
    <row r="10665" spans="3:3" x14ac:dyDescent="0.25">
      <c r="C10665" s="37"/>
    </row>
    <row r="10666" spans="3:3" x14ac:dyDescent="0.25">
      <c r="C10666" s="37"/>
    </row>
    <row r="10667" spans="3:3" x14ac:dyDescent="0.25">
      <c r="C10667" s="37"/>
    </row>
    <row r="10668" spans="3:3" x14ac:dyDescent="0.25">
      <c r="C10668" s="37"/>
    </row>
    <row r="10669" spans="3:3" x14ac:dyDescent="0.25">
      <c r="C10669" s="37"/>
    </row>
    <row r="10670" spans="3:3" x14ac:dyDescent="0.25">
      <c r="C10670" s="37"/>
    </row>
    <row r="10671" spans="3:3" x14ac:dyDescent="0.25">
      <c r="C10671" s="37"/>
    </row>
    <row r="10672" spans="3:3" x14ac:dyDescent="0.25">
      <c r="C10672" s="37"/>
    </row>
    <row r="10673" spans="3:3" x14ac:dyDescent="0.25">
      <c r="C10673" s="37"/>
    </row>
    <row r="10674" spans="3:3" x14ac:dyDescent="0.25">
      <c r="C10674" s="37"/>
    </row>
    <row r="10675" spans="3:3" x14ac:dyDescent="0.25">
      <c r="C10675" s="37"/>
    </row>
    <row r="10676" spans="3:3" x14ac:dyDescent="0.25">
      <c r="C10676" s="37"/>
    </row>
    <row r="10677" spans="3:3" x14ac:dyDescent="0.25">
      <c r="C10677" s="37"/>
    </row>
    <row r="10678" spans="3:3" x14ac:dyDescent="0.25">
      <c r="C10678" s="37"/>
    </row>
    <row r="10679" spans="3:3" x14ac:dyDescent="0.25">
      <c r="C10679" s="37"/>
    </row>
    <row r="10680" spans="3:3" x14ac:dyDescent="0.25">
      <c r="C10680" s="37"/>
    </row>
    <row r="10681" spans="3:3" x14ac:dyDescent="0.25">
      <c r="C10681" s="37"/>
    </row>
    <row r="10682" spans="3:3" x14ac:dyDescent="0.25">
      <c r="C10682" s="37"/>
    </row>
    <row r="10683" spans="3:3" x14ac:dyDescent="0.25">
      <c r="C10683" s="37"/>
    </row>
    <row r="10684" spans="3:3" x14ac:dyDescent="0.25">
      <c r="C10684" s="37"/>
    </row>
    <row r="10685" spans="3:3" x14ac:dyDescent="0.25">
      <c r="C10685" s="37"/>
    </row>
    <row r="10686" spans="3:3" x14ac:dyDescent="0.25">
      <c r="C10686" s="37"/>
    </row>
    <row r="10687" spans="3:3" x14ac:dyDescent="0.25">
      <c r="C10687" s="37"/>
    </row>
    <row r="10688" spans="3:3" x14ac:dyDescent="0.25">
      <c r="C10688" s="37"/>
    </row>
    <row r="10689" spans="3:3" x14ac:dyDescent="0.25">
      <c r="C10689" s="37"/>
    </row>
    <row r="10690" spans="3:3" x14ac:dyDescent="0.25">
      <c r="C10690" s="37"/>
    </row>
    <row r="10691" spans="3:3" x14ac:dyDescent="0.25">
      <c r="C10691" s="37"/>
    </row>
    <row r="10692" spans="3:3" x14ac:dyDescent="0.25">
      <c r="C10692" s="37"/>
    </row>
    <row r="10693" spans="3:3" x14ac:dyDescent="0.25">
      <c r="C10693" s="37"/>
    </row>
    <row r="10694" spans="3:3" x14ac:dyDescent="0.25">
      <c r="C10694" s="37"/>
    </row>
    <row r="10695" spans="3:3" x14ac:dyDescent="0.25">
      <c r="C10695" s="37"/>
    </row>
    <row r="10696" spans="3:3" x14ac:dyDescent="0.25">
      <c r="C10696" s="37"/>
    </row>
    <row r="10697" spans="3:3" x14ac:dyDescent="0.25">
      <c r="C10697" s="37"/>
    </row>
    <row r="10698" spans="3:3" x14ac:dyDescent="0.25">
      <c r="C10698" s="37"/>
    </row>
    <row r="10699" spans="3:3" x14ac:dyDescent="0.25">
      <c r="C10699" s="37"/>
    </row>
    <row r="10700" spans="3:3" x14ac:dyDescent="0.25">
      <c r="C10700" s="37"/>
    </row>
    <row r="10701" spans="3:3" x14ac:dyDescent="0.25">
      <c r="C10701" s="37"/>
    </row>
    <row r="10702" spans="3:3" x14ac:dyDescent="0.25">
      <c r="C10702" s="37"/>
    </row>
    <row r="10703" spans="3:3" x14ac:dyDescent="0.25">
      <c r="C10703" s="37"/>
    </row>
    <row r="10704" spans="3:3" x14ac:dyDescent="0.25">
      <c r="C10704" s="37"/>
    </row>
    <row r="10705" spans="3:3" x14ac:dyDescent="0.25">
      <c r="C10705" s="37"/>
    </row>
    <row r="10706" spans="3:3" x14ac:dyDescent="0.25">
      <c r="C10706" s="37"/>
    </row>
    <row r="10707" spans="3:3" x14ac:dyDescent="0.25">
      <c r="C10707" s="37"/>
    </row>
    <row r="10708" spans="3:3" x14ac:dyDescent="0.25">
      <c r="C10708" s="37"/>
    </row>
    <row r="10709" spans="3:3" x14ac:dyDescent="0.25">
      <c r="C10709" s="37"/>
    </row>
    <row r="10710" spans="3:3" x14ac:dyDescent="0.25">
      <c r="C10710" s="37"/>
    </row>
    <row r="10711" spans="3:3" x14ac:dyDescent="0.25">
      <c r="C10711" s="37"/>
    </row>
    <row r="10712" spans="3:3" x14ac:dyDescent="0.25">
      <c r="C10712" s="37"/>
    </row>
    <row r="10713" spans="3:3" x14ac:dyDescent="0.25">
      <c r="C10713" s="37"/>
    </row>
    <row r="10714" spans="3:3" x14ac:dyDescent="0.25">
      <c r="C10714" s="37"/>
    </row>
    <row r="10715" spans="3:3" x14ac:dyDescent="0.25">
      <c r="C10715" s="37"/>
    </row>
    <row r="10716" spans="3:3" x14ac:dyDescent="0.25">
      <c r="C10716" s="37"/>
    </row>
    <row r="10717" spans="3:3" x14ac:dyDescent="0.25">
      <c r="C10717" s="37"/>
    </row>
    <row r="10718" spans="3:3" x14ac:dyDescent="0.25">
      <c r="C10718" s="37"/>
    </row>
    <row r="10719" spans="3:3" x14ac:dyDescent="0.25">
      <c r="C10719" s="37"/>
    </row>
    <row r="10720" spans="3:3" x14ac:dyDescent="0.25">
      <c r="C10720" s="37"/>
    </row>
    <row r="10721" spans="3:3" x14ac:dyDescent="0.25">
      <c r="C10721" s="37"/>
    </row>
    <row r="10722" spans="3:3" x14ac:dyDescent="0.25">
      <c r="C10722" s="37"/>
    </row>
    <row r="10723" spans="3:3" x14ac:dyDescent="0.25">
      <c r="C10723" s="37"/>
    </row>
    <row r="10724" spans="3:3" x14ac:dyDescent="0.25">
      <c r="C10724" s="37"/>
    </row>
    <row r="10725" spans="3:3" x14ac:dyDescent="0.25">
      <c r="C10725" s="37"/>
    </row>
    <row r="10726" spans="3:3" x14ac:dyDescent="0.25">
      <c r="C10726" s="37"/>
    </row>
    <row r="10727" spans="3:3" x14ac:dyDescent="0.25">
      <c r="C10727" s="37"/>
    </row>
    <row r="10728" spans="3:3" x14ac:dyDescent="0.25">
      <c r="C10728" s="37"/>
    </row>
    <row r="10729" spans="3:3" x14ac:dyDescent="0.25">
      <c r="C10729" s="37"/>
    </row>
    <row r="10730" spans="3:3" x14ac:dyDescent="0.25">
      <c r="C10730" s="37"/>
    </row>
    <row r="10731" spans="3:3" x14ac:dyDescent="0.25">
      <c r="C10731" s="37"/>
    </row>
    <row r="10732" spans="3:3" x14ac:dyDescent="0.25">
      <c r="C10732" s="37"/>
    </row>
    <row r="10733" spans="3:3" x14ac:dyDescent="0.25">
      <c r="C10733" s="37"/>
    </row>
    <row r="10734" spans="3:3" x14ac:dyDescent="0.25">
      <c r="C10734" s="37"/>
    </row>
    <row r="10735" spans="3:3" x14ac:dyDescent="0.25">
      <c r="C10735" s="37"/>
    </row>
    <row r="10736" spans="3:3" x14ac:dyDescent="0.25">
      <c r="C10736" s="37"/>
    </row>
    <row r="10737" spans="3:3" x14ac:dyDescent="0.25">
      <c r="C10737" s="37"/>
    </row>
    <row r="10738" spans="3:3" x14ac:dyDescent="0.25">
      <c r="C10738" s="37"/>
    </row>
    <row r="10739" spans="3:3" x14ac:dyDescent="0.25">
      <c r="C10739" s="37"/>
    </row>
    <row r="10740" spans="3:3" x14ac:dyDescent="0.25">
      <c r="C10740" s="37"/>
    </row>
    <row r="10741" spans="3:3" x14ac:dyDescent="0.25">
      <c r="C10741" s="37"/>
    </row>
    <row r="10742" spans="3:3" x14ac:dyDescent="0.25">
      <c r="C10742" s="37"/>
    </row>
    <row r="10743" spans="3:3" x14ac:dyDescent="0.25">
      <c r="C10743" s="37"/>
    </row>
    <row r="10744" spans="3:3" x14ac:dyDescent="0.25">
      <c r="C10744" s="37"/>
    </row>
    <row r="10745" spans="3:3" x14ac:dyDescent="0.25">
      <c r="C10745" s="37"/>
    </row>
    <row r="10746" spans="3:3" x14ac:dyDescent="0.25">
      <c r="C10746" s="37"/>
    </row>
    <row r="10747" spans="3:3" x14ac:dyDescent="0.25">
      <c r="C10747" s="37"/>
    </row>
    <row r="10748" spans="3:3" x14ac:dyDescent="0.25">
      <c r="C10748" s="37"/>
    </row>
    <row r="10749" spans="3:3" x14ac:dyDescent="0.25">
      <c r="C10749" s="37"/>
    </row>
    <row r="10750" spans="3:3" x14ac:dyDescent="0.25">
      <c r="C10750" s="37"/>
    </row>
    <row r="10751" spans="3:3" x14ac:dyDescent="0.25">
      <c r="C10751" s="37"/>
    </row>
    <row r="10752" spans="3:3" x14ac:dyDescent="0.25">
      <c r="C10752" s="37"/>
    </row>
    <row r="10753" spans="3:3" x14ac:dyDescent="0.25">
      <c r="C10753" s="37"/>
    </row>
    <row r="10754" spans="3:3" x14ac:dyDescent="0.25">
      <c r="C10754" s="37"/>
    </row>
    <row r="10755" spans="3:3" x14ac:dyDescent="0.25">
      <c r="C10755" s="37"/>
    </row>
    <row r="10756" spans="3:3" x14ac:dyDescent="0.25">
      <c r="C10756" s="37"/>
    </row>
    <row r="10757" spans="3:3" x14ac:dyDescent="0.25">
      <c r="C10757" s="37"/>
    </row>
    <row r="10758" spans="3:3" x14ac:dyDescent="0.25">
      <c r="C10758" s="37"/>
    </row>
    <row r="10759" spans="3:3" x14ac:dyDescent="0.25">
      <c r="C10759" s="37"/>
    </row>
    <row r="10760" spans="3:3" x14ac:dyDescent="0.25">
      <c r="C10760" s="37"/>
    </row>
    <row r="10761" spans="3:3" x14ac:dyDescent="0.25">
      <c r="C10761" s="37"/>
    </row>
    <row r="10762" spans="3:3" x14ac:dyDescent="0.25">
      <c r="C10762" s="37"/>
    </row>
    <row r="10763" spans="3:3" x14ac:dyDescent="0.25">
      <c r="C10763" s="37"/>
    </row>
    <row r="10764" spans="3:3" x14ac:dyDescent="0.25">
      <c r="C10764" s="37"/>
    </row>
    <row r="10765" spans="3:3" x14ac:dyDescent="0.25">
      <c r="C10765" s="37"/>
    </row>
    <row r="10766" spans="3:3" x14ac:dyDescent="0.25">
      <c r="C10766" s="37"/>
    </row>
    <row r="10767" spans="3:3" x14ac:dyDescent="0.25">
      <c r="C10767" s="37"/>
    </row>
    <row r="10768" spans="3:3" x14ac:dyDescent="0.25">
      <c r="C10768" s="37"/>
    </row>
    <row r="10769" spans="3:3" x14ac:dyDescent="0.25">
      <c r="C10769" s="37"/>
    </row>
    <row r="10770" spans="3:3" x14ac:dyDescent="0.25">
      <c r="C10770" s="37"/>
    </row>
    <row r="10771" spans="3:3" x14ac:dyDescent="0.25">
      <c r="C10771" s="37"/>
    </row>
    <row r="10772" spans="3:3" x14ac:dyDescent="0.25">
      <c r="C10772" s="37"/>
    </row>
    <row r="10773" spans="3:3" x14ac:dyDescent="0.25">
      <c r="C10773" s="37"/>
    </row>
    <row r="10774" spans="3:3" x14ac:dyDescent="0.25">
      <c r="C10774" s="37"/>
    </row>
    <row r="10775" spans="3:3" x14ac:dyDescent="0.25">
      <c r="C10775" s="37"/>
    </row>
    <row r="10776" spans="3:3" x14ac:dyDescent="0.25">
      <c r="C10776" s="37"/>
    </row>
    <row r="10777" spans="3:3" x14ac:dyDescent="0.25">
      <c r="C10777" s="37"/>
    </row>
    <row r="10778" spans="3:3" x14ac:dyDescent="0.25">
      <c r="C10778" s="37"/>
    </row>
    <row r="10779" spans="3:3" x14ac:dyDescent="0.25">
      <c r="C10779" s="37"/>
    </row>
    <row r="10780" spans="3:3" x14ac:dyDescent="0.25">
      <c r="C10780" s="37"/>
    </row>
    <row r="10781" spans="3:3" x14ac:dyDescent="0.25">
      <c r="C10781" s="37"/>
    </row>
    <row r="10782" spans="3:3" x14ac:dyDescent="0.25">
      <c r="C10782" s="37"/>
    </row>
    <row r="10783" spans="3:3" x14ac:dyDescent="0.25">
      <c r="C10783" s="37"/>
    </row>
    <row r="10784" spans="3:3" x14ac:dyDescent="0.25">
      <c r="C10784" s="37"/>
    </row>
    <row r="10785" spans="3:3" x14ac:dyDescent="0.25">
      <c r="C10785" s="37"/>
    </row>
    <row r="10786" spans="3:3" x14ac:dyDescent="0.25">
      <c r="C10786" s="37"/>
    </row>
    <row r="10787" spans="3:3" x14ac:dyDescent="0.25">
      <c r="C10787" s="37"/>
    </row>
    <row r="10788" spans="3:3" x14ac:dyDescent="0.25">
      <c r="C10788" s="37"/>
    </row>
    <row r="10789" spans="3:3" x14ac:dyDescent="0.25">
      <c r="C10789" s="37"/>
    </row>
    <row r="10790" spans="3:3" x14ac:dyDescent="0.25">
      <c r="C10790" s="37"/>
    </row>
    <row r="10791" spans="3:3" x14ac:dyDescent="0.25">
      <c r="C10791" s="37"/>
    </row>
    <row r="10792" spans="3:3" x14ac:dyDescent="0.25">
      <c r="C10792" s="37"/>
    </row>
    <row r="10793" spans="3:3" x14ac:dyDescent="0.25">
      <c r="C10793" s="37"/>
    </row>
    <row r="10794" spans="3:3" x14ac:dyDescent="0.25">
      <c r="C10794" s="37"/>
    </row>
    <row r="10795" spans="3:3" x14ac:dyDescent="0.25">
      <c r="C10795" s="37"/>
    </row>
    <row r="10796" spans="3:3" x14ac:dyDescent="0.25">
      <c r="C10796" s="37"/>
    </row>
    <row r="10797" spans="3:3" x14ac:dyDescent="0.25">
      <c r="C10797" s="37"/>
    </row>
    <row r="10798" spans="3:3" x14ac:dyDescent="0.25">
      <c r="C10798" s="37"/>
    </row>
    <row r="10799" spans="3:3" x14ac:dyDescent="0.25">
      <c r="C10799" s="37"/>
    </row>
    <row r="10800" spans="3:3" x14ac:dyDescent="0.25">
      <c r="C10800" s="37"/>
    </row>
    <row r="10801" spans="3:3" x14ac:dyDescent="0.25">
      <c r="C10801" s="37"/>
    </row>
    <row r="10802" spans="3:3" x14ac:dyDescent="0.25">
      <c r="C10802" s="37"/>
    </row>
    <row r="10803" spans="3:3" x14ac:dyDescent="0.25">
      <c r="C10803" s="37"/>
    </row>
    <row r="10804" spans="3:3" x14ac:dyDescent="0.25">
      <c r="C10804" s="37"/>
    </row>
    <row r="10805" spans="3:3" x14ac:dyDescent="0.25">
      <c r="C10805" s="37"/>
    </row>
    <row r="10806" spans="3:3" x14ac:dyDescent="0.25">
      <c r="C10806" s="37"/>
    </row>
    <row r="10807" spans="3:3" x14ac:dyDescent="0.25">
      <c r="C10807" s="37"/>
    </row>
    <row r="10808" spans="3:3" x14ac:dyDescent="0.25">
      <c r="C10808" s="37"/>
    </row>
    <row r="10809" spans="3:3" x14ac:dyDescent="0.25">
      <c r="C10809" s="37"/>
    </row>
    <row r="10810" spans="3:3" x14ac:dyDescent="0.25">
      <c r="C10810" s="37"/>
    </row>
    <row r="10811" spans="3:3" x14ac:dyDescent="0.25">
      <c r="C10811" s="37"/>
    </row>
    <row r="10812" spans="3:3" x14ac:dyDescent="0.25">
      <c r="C10812" s="37"/>
    </row>
    <row r="10813" spans="3:3" x14ac:dyDescent="0.25">
      <c r="C10813" s="37"/>
    </row>
    <row r="10814" spans="3:3" x14ac:dyDescent="0.25">
      <c r="C10814" s="37"/>
    </row>
    <row r="10815" spans="3:3" x14ac:dyDescent="0.25">
      <c r="C10815" s="37"/>
    </row>
    <row r="10816" spans="3:3" x14ac:dyDescent="0.25">
      <c r="C10816" s="37"/>
    </row>
    <row r="10817" spans="3:3" x14ac:dyDescent="0.25">
      <c r="C10817" s="37"/>
    </row>
    <row r="10818" spans="3:3" x14ac:dyDescent="0.25">
      <c r="C10818" s="37"/>
    </row>
    <row r="10819" spans="3:3" x14ac:dyDescent="0.25">
      <c r="C10819" s="37"/>
    </row>
    <row r="10820" spans="3:3" x14ac:dyDescent="0.25">
      <c r="C10820" s="37"/>
    </row>
    <row r="10821" spans="3:3" x14ac:dyDescent="0.25">
      <c r="C10821" s="37"/>
    </row>
    <row r="10822" spans="3:3" x14ac:dyDescent="0.25">
      <c r="C10822" s="37"/>
    </row>
    <row r="10823" spans="3:3" x14ac:dyDescent="0.25">
      <c r="C10823" s="37"/>
    </row>
    <row r="10824" spans="3:3" x14ac:dyDescent="0.25">
      <c r="C10824" s="37"/>
    </row>
    <row r="10825" spans="3:3" x14ac:dyDescent="0.25">
      <c r="C10825" s="37"/>
    </row>
    <row r="10826" spans="3:3" x14ac:dyDescent="0.25">
      <c r="C10826" s="37"/>
    </row>
    <row r="10827" spans="3:3" x14ac:dyDescent="0.25">
      <c r="C10827" s="37"/>
    </row>
    <row r="10828" spans="3:3" x14ac:dyDescent="0.25">
      <c r="C10828" s="37"/>
    </row>
    <row r="10829" spans="3:3" x14ac:dyDescent="0.25">
      <c r="C10829" s="37"/>
    </row>
    <row r="10830" spans="3:3" x14ac:dyDescent="0.25">
      <c r="C10830" s="37"/>
    </row>
    <row r="10831" spans="3:3" x14ac:dyDescent="0.25">
      <c r="C10831" s="37"/>
    </row>
    <row r="10832" spans="3:3" x14ac:dyDescent="0.25">
      <c r="C10832" s="37"/>
    </row>
    <row r="10833" spans="3:3" x14ac:dyDescent="0.25">
      <c r="C10833" s="37"/>
    </row>
    <row r="10834" spans="3:3" x14ac:dyDescent="0.25">
      <c r="C10834" s="37"/>
    </row>
    <row r="10835" spans="3:3" x14ac:dyDescent="0.25">
      <c r="C10835" s="37"/>
    </row>
    <row r="10836" spans="3:3" x14ac:dyDescent="0.25">
      <c r="C10836" s="37"/>
    </row>
    <row r="10837" spans="3:3" x14ac:dyDescent="0.25">
      <c r="C10837" s="37"/>
    </row>
    <row r="10838" spans="3:3" x14ac:dyDescent="0.25">
      <c r="C10838" s="37"/>
    </row>
    <row r="10839" spans="3:3" x14ac:dyDescent="0.25">
      <c r="C10839" s="37"/>
    </row>
    <row r="10840" spans="3:3" x14ac:dyDescent="0.25">
      <c r="C10840" s="37"/>
    </row>
    <row r="10841" spans="3:3" x14ac:dyDescent="0.25">
      <c r="C10841" s="37"/>
    </row>
    <row r="10842" spans="3:3" x14ac:dyDescent="0.25">
      <c r="C10842" s="37"/>
    </row>
    <row r="10843" spans="3:3" x14ac:dyDescent="0.25">
      <c r="C10843" s="37"/>
    </row>
    <row r="10844" spans="3:3" x14ac:dyDescent="0.25">
      <c r="C10844" s="37"/>
    </row>
    <row r="10845" spans="3:3" x14ac:dyDescent="0.25">
      <c r="C10845" s="37"/>
    </row>
    <row r="10846" spans="3:3" x14ac:dyDescent="0.25">
      <c r="C10846" s="37"/>
    </row>
    <row r="10847" spans="3:3" x14ac:dyDescent="0.25">
      <c r="C10847" s="37"/>
    </row>
    <row r="10848" spans="3:3" x14ac:dyDescent="0.25">
      <c r="C10848" s="37"/>
    </row>
    <row r="10849" spans="3:3" x14ac:dyDescent="0.25">
      <c r="C10849" s="37"/>
    </row>
    <row r="10850" spans="3:3" x14ac:dyDescent="0.25">
      <c r="C10850" s="37"/>
    </row>
    <row r="10851" spans="3:3" x14ac:dyDescent="0.25">
      <c r="C10851" s="37"/>
    </row>
    <row r="10852" spans="3:3" x14ac:dyDescent="0.25">
      <c r="C10852" s="37"/>
    </row>
    <row r="10853" spans="3:3" x14ac:dyDescent="0.25">
      <c r="C10853" s="37"/>
    </row>
    <row r="10854" spans="3:3" x14ac:dyDescent="0.25">
      <c r="C10854" s="37"/>
    </row>
    <row r="10855" spans="3:3" x14ac:dyDescent="0.25">
      <c r="C10855" s="37"/>
    </row>
    <row r="10856" spans="3:3" x14ac:dyDescent="0.25">
      <c r="C10856" s="37"/>
    </row>
    <row r="10857" spans="3:3" x14ac:dyDescent="0.25">
      <c r="C10857" s="37"/>
    </row>
    <row r="10858" spans="3:3" x14ac:dyDescent="0.25">
      <c r="C10858" s="37"/>
    </row>
    <row r="10859" spans="3:3" x14ac:dyDescent="0.25">
      <c r="C10859" s="37"/>
    </row>
    <row r="10860" spans="3:3" x14ac:dyDescent="0.25">
      <c r="C10860" s="37"/>
    </row>
    <row r="10861" spans="3:3" x14ac:dyDescent="0.25">
      <c r="C10861" s="37"/>
    </row>
    <row r="10862" spans="3:3" x14ac:dyDescent="0.25">
      <c r="C10862" s="37"/>
    </row>
    <row r="10863" spans="3:3" x14ac:dyDescent="0.25">
      <c r="C10863" s="37"/>
    </row>
    <row r="10864" spans="3:3" x14ac:dyDescent="0.25">
      <c r="C10864" s="37"/>
    </row>
    <row r="10865" spans="3:3" x14ac:dyDescent="0.25">
      <c r="C10865" s="37"/>
    </row>
    <row r="10866" spans="3:3" x14ac:dyDescent="0.25">
      <c r="C10866" s="37"/>
    </row>
    <row r="10867" spans="3:3" x14ac:dyDescent="0.25">
      <c r="C10867" s="37"/>
    </row>
    <row r="10868" spans="3:3" x14ac:dyDescent="0.25">
      <c r="C10868" s="37"/>
    </row>
    <row r="10869" spans="3:3" x14ac:dyDescent="0.25">
      <c r="C10869" s="37"/>
    </row>
    <row r="10870" spans="3:3" x14ac:dyDescent="0.25">
      <c r="C10870" s="37"/>
    </row>
    <row r="10871" spans="3:3" x14ac:dyDescent="0.25">
      <c r="C10871" s="37"/>
    </row>
    <row r="10872" spans="3:3" x14ac:dyDescent="0.25">
      <c r="C10872" s="37"/>
    </row>
    <row r="10873" spans="3:3" x14ac:dyDescent="0.25">
      <c r="C10873" s="37"/>
    </row>
    <row r="10874" spans="3:3" x14ac:dyDescent="0.25">
      <c r="C10874" s="37"/>
    </row>
    <row r="10875" spans="3:3" x14ac:dyDescent="0.25">
      <c r="C10875" s="37"/>
    </row>
    <row r="10876" spans="3:3" x14ac:dyDescent="0.25">
      <c r="C10876" s="37"/>
    </row>
    <row r="10877" spans="3:3" x14ac:dyDescent="0.25">
      <c r="C10877" s="37"/>
    </row>
    <row r="10878" spans="3:3" x14ac:dyDescent="0.25">
      <c r="C10878" s="37"/>
    </row>
    <row r="10879" spans="3:3" x14ac:dyDescent="0.25">
      <c r="C10879" s="37"/>
    </row>
    <row r="10880" spans="3:3" x14ac:dyDescent="0.25">
      <c r="C10880" s="37"/>
    </row>
    <row r="10881" spans="3:3" x14ac:dyDescent="0.25">
      <c r="C10881" s="37"/>
    </row>
    <row r="10882" spans="3:3" x14ac:dyDescent="0.25">
      <c r="C10882" s="37"/>
    </row>
    <row r="10883" spans="3:3" x14ac:dyDescent="0.25">
      <c r="C10883" s="37"/>
    </row>
    <row r="10884" spans="3:3" x14ac:dyDescent="0.25">
      <c r="C10884" s="37"/>
    </row>
    <row r="10885" spans="3:3" x14ac:dyDescent="0.25">
      <c r="C10885" s="37"/>
    </row>
    <row r="10886" spans="3:3" x14ac:dyDescent="0.25">
      <c r="C10886" s="37"/>
    </row>
    <row r="10887" spans="3:3" x14ac:dyDescent="0.25">
      <c r="C10887" s="37"/>
    </row>
    <row r="10888" spans="3:3" x14ac:dyDescent="0.25">
      <c r="C10888" s="37"/>
    </row>
    <row r="10889" spans="3:3" x14ac:dyDescent="0.25">
      <c r="C10889" s="37"/>
    </row>
    <row r="10890" spans="3:3" x14ac:dyDescent="0.25">
      <c r="C10890" s="37"/>
    </row>
    <row r="10891" spans="3:3" x14ac:dyDescent="0.25">
      <c r="C10891" s="37"/>
    </row>
    <row r="10892" spans="3:3" x14ac:dyDescent="0.25">
      <c r="C10892" s="37"/>
    </row>
    <row r="10893" spans="3:3" x14ac:dyDescent="0.25">
      <c r="C10893" s="37"/>
    </row>
    <row r="10894" spans="3:3" x14ac:dyDescent="0.25">
      <c r="C10894" s="37"/>
    </row>
    <row r="10895" spans="3:3" x14ac:dyDescent="0.25">
      <c r="C10895" s="37"/>
    </row>
    <row r="10896" spans="3:3" x14ac:dyDescent="0.25">
      <c r="C10896" s="37"/>
    </row>
    <row r="10897" spans="3:3" x14ac:dyDescent="0.25">
      <c r="C10897" s="37"/>
    </row>
    <row r="10898" spans="3:3" x14ac:dyDescent="0.25">
      <c r="C10898" s="37"/>
    </row>
    <row r="10899" spans="3:3" x14ac:dyDescent="0.25">
      <c r="C10899" s="37"/>
    </row>
    <row r="10900" spans="3:3" x14ac:dyDescent="0.25">
      <c r="C10900" s="37"/>
    </row>
    <row r="10901" spans="3:3" x14ac:dyDescent="0.25">
      <c r="C10901" s="37"/>
    </row>
    <row r="10902" spans="3:3" x14ac:dyDescent="0.25">
      <c r="C10902" s="37"/>
    </row>
    <row r="10903" spans="3:3" x14ac:dyDescent="0.25">
      <c r="C10903" s="37"/>
    </row>
    <row r="10904" spans="3:3" x14ac:dyDescent="0.25">
      <c r="C10904" s="37"/>
    </row>
    <row r="10905" spans="3:3" x14ac:dyDescent="0.25">
      <c r="C10905" s="37"/>
    </row>
    <row r="10906" spans="3:3" x14ac:dyDescent="0.25">
      <c r="C10906" s="37"/>
    </row>
    <row r="10907" spans="3:3" x14ac:dyDescent="0.25">
      <c r="C10907" s="37"/>
    </row>
    <row r="10908" spans="3:3" x14ac:dyDescent="0.25">
      <c r="C10908" s="37"/>
    </row>
    <row r="10909" spans="3:3" x14ac:dyDescent="0.25">
      <c r="C10909" s="37"/>
    </row>
    <row r="10910" spans="3:3" x14ac:dyDescent="0.25">
      <c r="C10910" s="37"/>
    </row>
    <row r="10911" spans="3:3" x14ac:dyDescent="0.25">
      <c r="C10911" s="37"/>
    </row>
    <row r="10912" spans="3:3" x14ac:dyDescent="0.25">
      <c r="C10912" s="37"/>
    </row>
    <row r="10913" spans="3:3" x14ac:dyDescent="0.25">
      <c r="C10913" s="37"/>
    </row>
    <row r="10914" spans="3:3" x14ac:dyDescent="0.25">
      <c r="C10914" s="37"/>
    </row>
    <row r="10915" spans="3:3" x14ac:dyDescent="0.25">
      <c r="C10915" s="37"/>
    </row>
    <row r="10916" spans="3:3" x14ac:dyDescent="0.25">
      <c r="C10916" s="37"/>
    </row>
    <row r="10917" spans="3:3" x14ac:dyDescent="0.25">
      <c r="C10917" s="37"/>
    </row>
    <row r="10918" spans="3:3" x14ac:dyDescent="0.25">
      <c r="C10918" s="37"/>
    </row>
    <row r="10919" spans="3:3" x14ac:dyDescent="0.25">
      <c r="C10919" s="37"/>
    </row>
    <row r="10920" spans="3:3" x14ac:dyDescent="0.25">
      <c r="C10920" s="37"/>
    </row>
    <row r="10921" spans="3:3" x14ac:dyDescent="0.25">
      <c r="C10921" s="37"/>
    </row>
    <row r="10922" spans="3:3" x14ac:dyDescent="0.25">
      <c r="C10922" s="37"/>
    </row>
    <row r="10923" spans="3:3" x14ac:dyDescent="0.25">
      <c r="C10923" s="37"/>
    </row>
    <row r="10924" spans="3:3" x14ac:dyDescent="0.25">
      <c r="C10924" s="37"/>
    </row>
    <row r="10925" spans="3:3" x14ac:dyDescent="0.25">
      <c r="C10925" s="37"/>
    </row>
    <row r="10926" spans="3:3" x14ac:dyDescent="0.25">
      <c r="C10926" s="37"/>
    </row>
    <row r="10927" spans="3:3" x14ac:dyDescent="0.25">
      <c r="C10927" s="37"/>
    </row>
    <row r="10928" spans="3:3" x14ac:dyDescent="0.25">
      <c r="C10928" s="37"/>
    </row>
    <row r="10929" spans="3:3" x14ac:dyDescent="0.25">
      <c r="C10929" s="37"/>
    </row>
    <row r="10930" spans="3:3" x14ac:dyDescent="0.25">
      <c r="C10930" s="37"/>
    </row>
    <row r="10931" spans="3:3" x14ac:dyDescent="0.25">
      <c r="C10931" s="37"/>
    </row>
    <row r="10932" spans="3:3" x14ac:dyDescent="0.25">
      <c r="C10932" s="37"/>
    </row>
    <row r="10933" spans="3:3" x14ac:dyDescent="0.25">
      <c r="C10933" s="37"/>
    </row>
    <row r="10934" spans="3:3" x14ac:dyDescent="0.25">
      <c r="C10934" s="37"/>
    </row>
    <row r="10935" spans="3:3" x14ac:dyDescent="0.25">
      <c r="C10935" s="37"/>
    </row>
    <row r="10936" spans="3:3" x14ac:dyDescent="0.25">
      <c r="C10936" s="37"/>
    </row>
    <row r="10937" spans="3:3" x14ac:dyDescent="0.25">
      <c r="C10937" s="37"/>
    </row>
    <row r="10938" spans="3:3" x14ac:dyDescent="0.25">
      <c r="C10938" s="37"/>
    </row>
    <row r="10939" spans="3:3" x14ac:dyDescent="0.25">
      <c r="C10939" s="37"/>
    </row>
    <row r="10940" spans="3:3" x14ac:dyDescent="0.25">
      <c r="C10940" s="37"/>
    </row>
    <row r="10941" spans="3:3" x14ac:dyDescent="0.25">
      <c r="C10941" s="37"/>
    </row>
    <row r="10942" spans="3:3" x14ac:dyDescent="0.25">
      <c r="C10942" s="37"/>
    </row>
    <row r="10943" spans="3:3" x14ac:dyDescent="0.25">
      <c r="C10943" s="37"/>
    </row>
    <row r="10944" spans="3:3" x14ac:dyDescent="0.25">
      <c r="C10944" s="37"/>
    </row>
    <row r="10945" spans="3:3" x14ac:dyDescent="0.25">
      <c r="C10945" s="37"/>
    </row>
    <row r="10946" spans="3:3" x14ac:dyDescent="0.25">
      <c r="C10946" s="37"/>
    </row>
    <row r="10947" spans="3:3" x14ac:dyDescent="0.25">
      <c r="C10947" s="37"/>
    </row>
    <row r="10948" spans="3:3" x14ac:dyDescent="0.25">
      <c r="C10948" s="37"/>
    </row>
    <row r="10949" spans="3:3" x14ac:dyDescent="0.25">
      <c r="C10949" s="37"/>
    </row>
    <row r="10950" spans="3:3" x14ac:dyDescent="0.25">
      <c r="C10950" s="37"/>
    </row>
    <row r="10951" spans="3:3" x14ac:dyDescent="0.25">
      <c r="C10951" s="37"/>
    </row>
    <row r="10952" spans="3:3" x14ac:dyDescent="0.25">
      <c r="C10952" s="37"/>
    </row>
    <row r="10953" spans="3:3" x14ac:dyDescent="0.25">
      <c r="C10953" s="37"/>
    </row>
    <row r="10954" spans="3:3" x14ac:dyDescent="0.25">
      <c r="C10954" s="37"/>
    </row>
    <row r="10955" spans="3:3" x14ac:dyDescent="0.25">
      <c r="C10955" s="37"/>
    </row>
    <row r="10956" spans="3:3" x14ac:dyDescent="0.25">
      <c r="C10956" s="37"/>
    </row>
    <row r="10957" spans="3:3" x14ac:dyDescent="0.25">
      <c r="C10957" s="37"/>
    </row>
    <row r="10958" spans="3:3" x14ac:dyDescent="0.25">
      <c r="C10958" s="37"/>
    </row>
    <row r="10959" spans="3:3" x14ac:dyDescent="0.25">
      <c r="C10959" s="37"/>
    </row>
    <row r="10960" spans="3:3" x14ac:dyDescent="0.25">
      <c r="C10960" s="37"/>
    </row>
    <row r="10961" spans="3:3" x14ac:dyDescent="0.25">
      <c r="C10961" s="37"/>
    </row>
    <row r="10962" spans="3:3" x14ac:dyDescent="0.25">
      <c r="C10962" s="37"/>
    </row>
    <row r="10963" spans="3:3" x14ac:dyDescent="0.25">
      <c r="C10963" s="37"/>
    </row>
    <row r="10964" spans="3:3" x14ac:dyDescent="0.25">
      <c r="C10964" s="37"/>
    </row>
    <row r="10965" spans="3:3" x14ac:dyDescent="0.25">
      <c r="C10965" s="37"/>
    </row>
    <row r="10966" spans="3:3" x14ac:dyDescent="0.25">
      <c r="C10966" s="37"/>
    </row>
    <row r="10967" spans="3:3" x14ac:dyDescent="0.25">
      <c r="C10967" s="37"/>
    </row>
    <row r="10968" spans="3:3" x14ac:dyDescent="0.25">
      <c r="C10968" s="37"/>
    </row>
    <row r="10969" spans="3:3" x14ac:dyDescent="0.25">
      <c r="C10969" s="37"/>
    </row>
    <row r="10970" spans="3:3" x14ac:dyDescent="0.25">
      <c r="C10970" s="37"/>
    </row>
    <row r="10971" spans="3:3" x14ac:dyDescent="0.25">
      <c r="C10971" s="37"/>
    </row>
    <row r="10972" spans="3:3" x14ac:dyDescent="0.25">
      <c r="C10972" s="37"/>
    </row>
    <row r="10973" spans="3:3" x14ac:dyDescent="0.25">
      <c r="C10973" s="37"/>
    </row>
    <row r="10974" spans="3:3" x14ac:dyDescent="0.25">
      <c r="C10974" s="37"/>
    </row>
    <row r="10975" spans="3:3" x14ac:dyDescent="0.25">
      <c r="C10975" s="37"/>
    </row>
    <row r="10976" spans="3:3" x14ac:dyDescent="0.25">
      <c r="C10976" s="37"/>
    </row>
    <row r="10977" spans="3:3" x14ac:dyDescent="0.25">
      <c r="C10977" s="37"/>
    </row>
    <row r="10978" spans="3:3" x14ac:dyDescent="0.25">
      <c r="C10978" s="37"/>
    </row>
    <row r="10979" spans="3:3" x14ac:dyDescent="0.25">
      <c r="C10979" s="37"/>
    </row>
    <row r="10980" spans="3:3" x14ac:dyDescent="0.25">
      <c r="C10980" s="37"/>
    </row>
    <row r="10981" spans="3:3" x14ac:dyDescent="0.25">
      <c r="C10981" s="37"/>
    </row>
    <row r="10982" spans="3:3" x14ac:dyDescent="0.25">
      <c r="C10982" s="37"/>
    </row>
    <row r="10983" spans="3:3" x14ac:dyDescent="0.25">
      <c r="C10983" s="37"/>
    </row>
    <row r="10984" spans="3:3" x14ac:dyDescent="0.25">
      <c r="C10984" s="37"/>
    </row>
    <row r="10985" spans="3:3" x14ac:dyDescent="0.25">
      <c r="C10985" s="37"/>
    </row>
    <row r="10986" spans="3:3" x14ac:dyDescent="0.25">
      <c r="C10986" s="37"/>
    </row>
    <row r="10987" spans="3:3" x14ac:dyDescent="0.25">
      <c r="C10987" s="37"/>
    </row>
    <row r="10988" spans="3:3" x14ac:dyDescent="0.25">
      <c r="C10988" s="37"/>
    </row>
    <row r="10989" spans="3:3" x14ac:dyDescent="0.25">
      <c r="C10989" s="37"/>
    </row>
    <row r="10990" spans="3:3" x14ac:dyDescent="0.25">
      <c r="C10990" s="37"/>
    </row>
    <row r="10991" spans="3:3" x14ac:dyDescent="0.25">
      <c r="C10991" s="37"/>
    </row>
    <row r="10992" spans="3:3" x14ac:dyDescent="0.25">
      <c r="C10992" s="37"/>
    </row>
    <row r="10993" spans="3:3" x14ac:dyDescent="0.25">
      <c r="C10993" s="37"/>
    </row>
    <row r="10994" spans="3:3" x14ac:dyDescent="0.25">
      <c r="C10994" s="37"/>
    </row>
    <row r="10995" spans="3:3" x14ac:dyDescent="0.25">
      <c r="C10995" s="37"/>
    </row>
    <row r="10996" spans="3:3" x14ac:dyDescent="0.25">
      <c r="C10996" s="37"/>
    </row>
    <row r="10997" spans="3:3" x14ac:dyDescent="0.25">
      <c r="C10997" s="37"/>
    </row>
    <row r="10998" spans="3:3" x14ac:dyDescent="0.25">
      <c r="C10998" s="37"/>
    </row>
    <row r="10999" spans="3:3" x14ac:dyDescent="0.25">
      <c r="C10999" s="37"/>
    </row>
    <row r="11000" spans="3:3" x14ac:dyDescent="0.25">
      <c r="C11000" s="37"/>
    </row>
    <row r="11001" spans="3:3" x14ac:dyDescent="0.25">
      <c r="C11001" s="37"/>
    </row>
    <row r="11002" spans="3:3" x14ac:dyDescent="0.25">
      <c r="C11002" s="37"/>
    </row>
    <row r="11003" spans="3:3" x14ac:dyDescent="0.25">
      <c r="C11003" s="37"/>
    </row>
    <row r="11004" spans="3:3" x14ac:dyDescent="0.25">
      <c r="C11004" s="37"/>
    </row>
    <row r="11005" spans="3:3" x14ac:dyDescent="0.25">
      <c r="C11005" s="37"/>
    </row>
    <row r="11006" spans="3:3" x14ac:dyDescent="0.25">
      <c r="C11006" s="37"/>
    </row>
    <row r="11007" spans="3:3" x14ac:dyDescent="0.25">
      <c r="C11007" s="37"/>
    </row>
    <row r="11008" spans="3:3" x14ac:dyDescent="0.25">
      <c r="C11008" s="37"/>
    </row>
    <row r="11009" spans="3:3" x14ac:dyDescent="0.25">
      <c r="C11009" s="37"/>
    </row>
    <row r="11010" spans="3:3" x14ac:dyDescent="0.25">
      <c r="C11010" s="37"/>
    </row>
    <row r="11011" spans="3:3" x14ac:dyDescent="0.25">
      <c r="C11011" s="37"/>
    </row>
    <row r="11012" spans="3:3" x14ac:dyDescent="0.25">
      <c r="C11012" s="37"/>
    </row>
    <row r="11013" spans="3:3" x14ac:dyDescent="0.25">
      <c r="C11013" s="37"/>
    </row>
    <row r="11014" spans="3:3" x14ac:dyDescent="0.25">
      <c r="C11014" s="37"/>
    </row>
    <row r="11015" spans="3:3" x14ac:dyDescent="0.25">
      <c r="C11015" s="37"/>
    </row>
    <row r="11016" spans="3:3" x14ac:dyDescent="0.25">
      <c r="C11016" s="37"/>
    </row>
    <row r="11017" spans="3:3" x14ac:dyDescent="0.25">
      <c r="C11017" s="37"/>
    </row>
    <row r="11018" spans="3:3" x14ac:dyDescent="0.25">
      <c r="C11018" s="37"/>
    </row>
    <row r="11019" spans="3:3" x14ac:dyDescent="0.25">
      <c r="C11019" s="37"/>
    </row>
    <row r="11020" spans="3:3" x14ac:dyDescent="0.25">
      <c r="C11020" s="37"/>
    </row>
    <row r="11021" spans="3:3" x14ac:dyDescent="0.25">
      <c r="C11021" s="37"/>
    </row>
    <row r="11022" spans="3:3" x14ac:dyDescent="0.25">
      <c r="C11022" s="37"/>
    </row>
    <row r="11023" spans="3:3" x14ac:dyDescent="0.25">
      <c r="C11023" s="37"/>
    </row>
    <row r="11024" spans="3:3" x14ac:dyDescent="0.25">
      <c r="C11024" s="37"/>
    </row>
    <row r="11025" spans="3:3" x14ac:dyDescent="0.25">
      <c r="C11025" s="37"/>
    </row>
    <row r="11026" spans="3:3" x14ac:dyDescent="0.25">
      <c r="C11026" s="37"/>
    </row>
    <row r="11027" spans="3:3" x14ac:dyDescent="0.25">
      <c r="C11027" s="37"/>
    </row>
    <row r="11028" spans="3:3" x14ac:dyDescent="0.25">
      <c r="C11028" s="37"/>
    </row>
    <row r="11029" spans="3:3" x14ac:dyDescent="0.25">
      <c r="C11029" s="37"/>
    </row>
    <row r="11030" spans="3:3" x14ac:dyDescent="0.25">
      <c r="C11030" s="37"/>
    </row>
    <row r="11031" spans="3:3" x14ac:dyDescent="0.25">
      <c r="C11031" s="37"/>
    </row>
    <row r="11032" spans="3:3" x14ac:dyDescent="0.25">
      <c r="C11032" s="37"/>
    </row>
    <row r="11033" spans="3:3" x14ac:dyDescent="0.25">
      <c r="C11033" s="37"/>
    </row>
    <row r="11034" spans="3:3" x14ac:dyDescent="0.25">
      <c r="C11034" s="37"/>
    </row>
    <row r="11035" spans="3:3" x14ac:dyDescent="0.25">
      <c r="C11035" s="37"/>
    </row>
    <row r="11036" spans="3:3" x14ac:dyDescent="0.25">
      <c r="C11036" s="37"/>
    </row>
    <row r="11037" spans="3:3" x14ac:dyDescent="0.25">
      <c r="C11037" s="37"/>
    </row>
    <row r="11038" spans="3:3" x14ac:dyDescent="0.25">
      <c r="C11038" s="37"/>
    </row>
    <row r="11039" spans="3:3" x14ac:dyDescent="0.25">
      <c r="C11039" s="37"/>
    </row>
    <row r="11040" spans="3:3" x14ac:dyDescent="0.25">
      <c r="C11040" s="37"/>
    </row>
    <row r="11041" spans="3:3" x14ac:dyDescent="0.25">
      <c r="C11041" s="37"/>
    </row>
    <row r="11042" spans="3:3" x14ac:dyDescent="0.25">
      <c r="C11042" s="37"/>
    </row>
    <row r="11043" spans="3:3" x14ac:dyDescent="0.25">
      <c r="C11043" s="37"/>
    </row>
    <row r="11044" spans="3:3" x14ac:dyDescent="0.25">
      <c r="C11044" s="37"/>
    </row>
    <row r="11045" spans="3:3" x14ac:dyDescent="0.25">
      <c r="C11045" s="37"/>
    </row>
    <row r="11046" spans="3:3" x14ac:dyDescent="0.25">
      <c r="C11046" s="37"/>
    </row>
    <row r="11047" spans="3:3" x14ac:dyDescent="0.25">
      <c r="C11047" s="37"/>
    </row>
    <row r="11048" spans="3:3" x14ac:dyDescent="0.25">
      <c r="C11048" s="37"/>
    </row>
    <row r="11049" spans="3:3" x14ac:dyDescent="0.25">
      <c r="C11049" s="37"/>
    </row>
    <row r="11050" spans="3:3" x14ac:dyDescent="0.25">
      <c r="C11050" s="37"/>
    </row>
    <row r="11051" spans="3:3" x14ac:dyDescent="0.25">
      <c r="C11051" s="37"/>
    </row>
    <row r="11052" spans="3:3" x14ac:dyDescent="0.25">
      <c r="C11052" s="37"/>
    </row>
    <row r="11053" spans="3:3" x14ac:dyDescent="0.25">
      <c r="C11053" s="37"/>
    </row>
    <row r="11054" spans="3:3" x14ac:dyDescent="0.25">
      <c r="C11054" s="37"/>
    </row>
    <row r="11055" spans="3:3" x14ac:dyDescent="0.25">
      <c r="C11055" s="37"/>
    </row>
    <row r="11056" spans="3:3" x14ac:dyDescent="0.25">
      <c r="C11056" s="37"/>
    </row>
    <row r="11057" spans="3:3" x14ac:dyDescent="0.25">
      <c r="C11057" s="37"/>
    </row>
    <row r="11058" spans="3:3" x14ac:dyDescent="0.25">
      <c r="C11058" s="37"/>
    </row>
    <row r="11059" spans="3:3" x14ac:dyDescent="0.25">
      <c r="C11059" s="37"/>
    </row>
    <row r="11060" spans="3:3" x14ac:dyDescent="0.25">
      <c r="C11060" s="37"/>
    </row>
    <row r="11061" spans="3:3" x14ac:dyDescent="0.25">
      <c r="C11061" s="37"/>
    </row>
    <row r="11062" spans="3:3" x14ac:dyDescent="0.25">
      <c r="C11062" s="37"/>
    </row>
    <row r="11063" spans="3:3" x14ac:dyDescent="0.25">
      <c r="C11063" s="37"/>
    </row>
    <row r="11064" spans="3:3" x14ac:dyDescent="0.25">
      <c r="C11064" s="37"/>
    </row>
    <row r="11065" spans="3:3" x14ac:dyDescent="0.25">
      <c r="C11065" s="37"/>
    </row>
    <row r="11066" spans="3:3" x14ac:dyDescent="0.25">
      <c r="C11066" s="37"/>
    </row>
    <row r="11067" spans="3:3" x14ac:dyDescent="0.25">
      <c r="C11067" s="37"/>
    </row>
    <row r="11068" spans="3:3" x14ac:dyDescent="0.25">
      <c r="C11068" s="37"/>
    </row>
    <row r="11069" spans="3:3" x14ac:dyDescent="0.25">
      <c r="C11069" s="37"/>
    </row>
    <row r="11070" spans="3:3" x14ac:dyDescent="0.25">
      <c r="C11070" s="37"/>
    </row>
    <row r="11071" spans="3:3" x14ac:dyDescent="0.25">
      <c r="C11071" s="37"/>
    </row>
    <row r="11072" spans="3:3" x14ac:dyDescent="0.25">
      <c r="C11072" s="37"/>
    </row>
    <row r="11073" spans="3:3" x14ac:dyDescent="0.25">
      <c r="C11073" s="37"/>
    </row>
    <row r="11074" spans="3:3" x14ac:dyDescent="0.25">
      <c r="C11074" s="37"/>
    </row>
    <row r="11075" spans="3:3" x14ac:dyDescent="0.25">
      <c r="C11075" s="37"/>
    </row>
    <row r="11076" spans="3:3" x14ac:dyDescent="0.25">
      <c r="C11076" s="37"/>
    </row>
    <row r="11077" spans="3:3" x14ac:dyDescent="0.25">
      <c r="C11077" s="37"/>
    </row>
    <row r="11078" spans="3:3" x14ac:dyDescent="0.25">
      <c r="C11078" s="37"/>
    </row>
    <row r="11079" spans="3:3" x14ac:dyDescent="0.25">
      <c r="C11079" s="37"/>
    </row>
    <row r="11080" spans="3:3" x14ac:dyDescent="0.25">
      <c r="C11080" s="37"/>
    </row>
    <row r="11081" spans="3:3" x14ac:dyDescent="0.25">
      <c r="C11081" s="37"/>
    </row>
    <row r="11082" spans="3:3" x14ac:dyDescent="0.25">
      <c r="C11082" s="37"/>
    </row>
    <row r="11083" spans="3:3" x14ac:dyDescent="0.25">
      <c r="C11083" s="37"/>
    </row>
    <row r="11084" spans="3:3" x14ac:dyDescent="0.25">
      <c r="C11084" s="37"/>
    </row>
    <row r="11085" spans="3:3" x14ac:dyDescent="0.25">
      <c r="C11085" s="37"/>
    </row>
    <row r="11086" spans="3:3" x14ac:dyDescent="0.25">
      <c r="C11086" s="37"/>
    </row>
    <row r="11087" spans="3:3" x14ac:dyDescent="0.25">
      <c r="C11087" s="37"/>
    </row>
    <row r="11088" spans="3:3" x14ac:dyDescent="0.25">
      <c r="C11088" s="37"/>
    </row>
    <row r="11089" spans="3:3" x14ac:dyDescent="0.25">
      <c r="C11089" s="37"/>
    </row>
    <row r="11090" spans="3:3" x14ac:dyDescent="0.25">
      <c r="C11090" s="37"/>
    </row>
    <row r="11091" spans="3:3" x14ac:dyDescent="0.25">
      <c r="C11091" s="37"/>
    </row>
    <row r="11092" spans="3:3" x14ac:dyDescent="0.25">
      <c r="C11092" s="37"/>
    </row>
    <row r="11093" spans="3:3" x14ac:dyDescent="0.25">
      <c r="C11093" s="37"/>
    </row>
    <row r="11094" spans="3:3" x14ac:dyDescent="0.25">
      <c r="C11094" s="37"/>
    </row>
    <row r="11095" spans="3:3" x14ac:dyDescent="0.25">
      <c r="C11095" s="37"/>
    </row>
    <row r="11096" spans="3:3" x14ac:dyDescent="0.25">
      <c r="C11096" s="37"/>
    </row>
    <row r="11097" spans="3:3" x14ac:dyDescent="0.25">
      <c r="C11097" s="37"/>
    </row>
    <row r="11098" spans="3:3" x14ac:dyDescent="0.25">
      <c r="C11098" s="37"/>
    </row>
    <row r="11099" spans="3:3" x14ac:dyDescent="0.25">
      <c r="C11099" s="37"/>
    </row>
    <row r="11100" spans="3:3" x14ac:dyDescent="0.25">
      <c r="C11100" s="37"/>
    </row>
    <row r="11101" spans="3:3" x14ac:dyDescent="0.25">
      <c r="C11101" s="37"/>
    </row>
    <row r="11102" spans="3:3" x14ac:dyDescent="0.25">
      <c r="C11102" s="37"/>
    </row>
    <row r="11103" spans="3:3" x14ac:dyDescent="0.25">
      <c r="C11103" s="37"/>
    </row>
    <row r="11104" spans="3:3" x14ac:dyDescent="0.25">
      <c r="C11104" s="37"/>
    </row>
    <row r="11105" spans="3:3" x14ac:dyDescent="0.25">
      <c r="C11105" s="37"/>
    </row>
    <row r="11106" spans="3:3" x14ac:dyDescent="0.25">
      <c r="C11106" s="37"/>
    </row>
    <row r="11107" spans="3:3" x14ac:dyDescent="0.25">
      <c r="C11107" s="37"/>
    </row>
    <row r="11108" spans="3:3" x14ac:dyDescent="0.25">
      <c r="C11108" s="37"/>
    </row>
    <row r="11109" spans="3:3" x14ac:dyDescent="0.25">
      <c r="C11109" s="37"/>
    </row>
    <row r="11110" spans="3:3" x14ac:dyDescent="0.25">
      <c r="C11110" s="37"/>
    </row>
    <row r="11111" spans="3:3" x14ac:dyDescent="0.25">
      <c r="C11111" s="37"/>
    </row>
    <row r="11112" spans="3:3" x14ac:dyDescent="0.25">
      <c r="C11112" s="37"/>
    </row>
    <row r="11113" spans="3:3" x14ac:dyDescent="0.25">
      <c r="C11113" s="37"/>
    </row>
    <row r="11114" spans="3:3" x14ac:dyDescent="0.25">
      <c r="C11114" s="37"/>
    </row>
    <row r="11115" spans="3:3" x14ac:dyDescent="0.25">
      <c r="C11115" s="37"/>
    </row>
    <row r="11116" spans="3:3" x14ac:dyDescent="0.25">
      <c r="C11116" s="37"/>
    </row>
    <row r="11117" spans="3:3" x14ac:dyDescent="0.25">
      <c r="C11117" s="37"/>
    </row>
    <row r="11118" spans="3:3" x14ac:dyDescent="0.25">
      <c r="C11118" s="37"/>
    </row>
    <row r="11119" spans="3:3" x14ac:dyDescent="0.25">
      <c r="C11119" s="37"/>
    </row>
    <row r="11120" spans="3:3" x14ac:dyDescent="0.25">
      <c r="C11120" s="37"/>
    </row>
    <row r="11121" spans="3:3" x14ac:dyDescent="0.25">
      <c r="C11121" s="37"/>
    </row>
    <row r="11122" spans="3:3" x14ac:dyDescent="0.25">
      <c r="C11122" s="37"/>
    </row>
    <row r="11123" spans="3:3" x14ac:dyDescent="0.25">
      <c r="C11123" s="37"/>
    </row>
    <row r="11124" spans="3:3" x14ac:dyDescent="0.25">
      <c r="C11124" s="37"/>
    </row>
    <row r="11125" spans="3:3" x14ac:dyDescent="0.25">
      <c r="C11125" s="37"/>
    </row>
    <row r="11126" spans="3:3" x14ac:dyDescent="0.25">
      <c r="C11126" s="37"/>
    </row>
    <row r="11127" spans="3:3" x14ac:dyDescent="0.25">
      <c r="C11127" s="37"/>
    </row>
    <row r="11128" spans="3:3" x14ac:dyDescent="0.25">
      <c r="C11128" s="37"/>
    </row>
    <row r="11129" spans="3:3" x14ac:dyDescent="0.25">
      <c r="C11129" s="37"/>
    </row>
    <row r="11130" spans="3:3" x14ac:dyDescent="0.25">
      <c r="C11130" s="37"/>
    </row>
    <row r="11131" spans="3:3" x14ac:dyDescent="0.25">
      <c r="C11131" s="37"/>
    </row>
    <row r="11132" spans="3:3" x14ac:dyDescent="0.25">
      <c r="C11132" s="37"/>
    </row>
    <row r="11133" spans="3:3" x14ac:dyDescent="0.25">
      <c r="C11133" s="37"/>
    </row>
    <row r="11134" spans="3:3" x14ac:dyDescent="0.25">
      <c r="C11134" s="37"/>
    </row>
    <row r="11135" spans="3:3" x14ac:dyDescent="0.25">
      <c r="C11135" s="37"/>
    </row>
    <row r="11136" spans="3:3" x14ac:dyDescent="0.25">
      <c r="C11136" s="37"/>
    </row>
    <row r="11137" spans="3:3" x14ac:dyDescent="0.25">
      <c r="C11137" s="37"/>
    </row>
    <row r="11138" spans="3:3" x14ac:dyDescent="0.25">
      <c r="C11138" s="37"/>
    </row>
    <row r="11139" spans="3:3" x14ac:dyDescent="0.25">
      <c r="C11139" s="37"/>
    </row>
    <row r="11140" spans="3:3" x14ac:dyDescent="0.25">
      <c r="C11140" s="37"/>
    </row>
    <row r="11141" spans="3:3" x14ac:dyDescent="0.25">
      <c r="C11141" s="37"/>
    </row>
    <row r="11142" spans="3:3" x14ac:dyDescent="0.25">
      <c r="C11142" s="37"/>
    </row>
    <row r="11143" spans="3:3" x14ac:dyDescent="0.25">
      <c r="C11143" s="37"/>
    </row>
    <row r="11144" spans="3:3" x14ac:dyDescent="0.25">
      <c r="C11144" s="37"/>
    </row>
    <row r="11145" spans="3:3" x14ac:dyDescent="0.25">
      <c r="C11145" s="37"/>
    </row>
    <row r="11146" spans="3:3" x14ac:dyDescent="0.25">
      <c r="C11146" s="37"/>
    </row>
    <row r="11147" spans="3:3" x14ac:dyDescent="0.25">
      <c r="C11147" s="37"/>
    </row>
    <row r="11148" spans="3:3" x14ac:dyDescent="0.25">
      <c r="C11148" s="37"/>
    </row>
    <row r="11149" spans="3:3" x14ac:dyDescent="0.25">
      <c r="C11149" s="37"/>
    </row>
    <row r="11150" spans="3:3" x14ac:dyDescent="0.25">
      <c r="C11150" s="37"/>
    </row>
    <row r="11151" spans="3:3" x14ac:dyDescent="0.25">
      <c r="C11151" s="37"/>
    </row>
    <row r="11152" spans="3:3" x14ac:dyDescent="0.25">
      <c r="C11152" s="37"/>
    </row>
    <row r="11153" spans="3:3" x14ac:dyDescent="0.25">
      <c r="C11153" s="37"/>
    </row>
    <row r="11154" spans="3:3" x14ac:dyDescent="0.25">
      <c r="C11154" s="37"/>
    </row>
    <row r="11155" spans="3:3" x14ac:dyDescent="0.25">
      <c r="C11155" s="37"/>
    </row>
    <row r="11156" spans="3:3" x14ac:dyDescent="0.25">
      <c r="C11156" s="37"/>
    </row>
    <row r="11157" spans="3:3" x14ac:dyDescent="0.25">
      <c r="C11157" s="37"/>
    </row>
    <row r="11158" spans="3:3" x14ac:dyDescent="0.25">
      <c r="C11158" s="37"/>
    </row>
    <row r="11159" spans="3:3" x14ac:dyDescent="0.25">
      <c r="C11159" s="37"/>
    </row>
    <row r="11160" spans="3:3" x14ac:dyDescent="0.25">
      <c r="C11160" s="37"/>
    </row>
    <row r="11161" spans="3:3" x14ac:dyDescent="0.25">
      <c r="C11161" s="37"/>
    </row>
    <row r="11162" spans="3:3" x14ac:dyDescent="0.25">
      <c r="C11162" s="37"/>
    </row>
    <row r="11163" spans="3:3" x14ac:dyDescent="0.25">
      <c r="C11163" s="37"/>
    </row>
    <row r="11164" spans="3:3" x14ac:dyDescent="0.25">
      <c r="C11164" s="37"/>
    </row>
    <row r="11165" spans="3:3" x14ac:dyDescent="0.25">
      <c r="C11165" s="37"/>
    </row>
    <row r="11166" spans="3:3" x14ac:dyDescent="0.25">
      <c r="C11166" s="37"/>
    </row>
    <row r="11167" spans="3:3" x14ac:dyDescent="0.25">
      <c r="C11167" s="37"/>
    </row>
    <row r="11168" spans="3:3" x14ac:dyDescent="0.25">
      <c r="C11168" s="37"/>
    </row>
    <row r="11169" spans="3:3" x14ac:dyDescent="0.25">
      <c r="C11169" s="37"/>
    </row>
    <row r="11170" spans="3:3" x14ac:dyDescent="0.25">
      <c r="C11170" s="37"/>
    </row>
    <row r="11171" spans="3:3" x14ac:dyDescent="0.25">
      <c r="C11171" s="37"/>
    </row>
    <row r="11172" spans="3:3" x14ac:dyDescent="0.25">
      <c r="C11172" s="37"/>
    </row>
    <row r="11173" spans="3:3" x14ac:dyDescent="0.25">
      <c r="C11173" s="37"/>
    </row>
    <row r="11174" spans="3:3" x14ac:dyDescent="0.25">
      <c r="C11174" s="37"/>
    </row>
    <row r="11175" spans="3:3" x14ac:dyDescent="0.25">
      <c r="C11175" s="37"/>
    </row>
    <row r="11176" spans="3:3" x14ac:dyDescent="0.25">
      <c r="C11176" s="37"/>
    </row>
    <row r="11177" spans="3:3" x14ac:dyDescent="0.25">
      <c r="C11177" s="37"/>
    </row>
    <row r="11178" spans="3:3" x14ac:dyDescent="0.25">
      <c r="C11178" s="37"/>
    </row>
    <row r="11179" spans="3:3" x14ac:dyDescent="0.25">
      <c r="C11179" s="37"/>
    </row>
    <row r="11180" spans="3:3" x14ac:dyDescent="0.25">
      <c r="C11180" s="37"/>
    </row>
    <row r="11181" spans="3:3" x14ac:dyDescent="0.25">
      <c r="C11181" s="37"/>
    </row>
    <row r="11182" spans="3:3" x14ac:dyDescent="0.25">
      <c r="C11182" s="37"/>
    </row>
    <row r="11183" spans="3:3" x14ac:dyDescent="0.25">
      <c r="C11183" s="37"/>
    </row>
    <row r="11184" spans="3:3" x14ac:dyDescent="0.25">
      <c r="C11184" s="37"/>
    </row>
    <row r="11185" spans="3:3" x14ac:dyDescent="0.25">
      <c r="C11185" s="37"/>
    </row>
    <row r="11186" spans="3:3" x14ac:dyDescent="0.25">
      <c r="C11186" s="37"/>
    </row>
    <row r="11187" spans="3:3" x14ac:dyDescent="0.25">
      <c r="C11187" s="37"/>
    </row>
    <row r="11188" spans="3:3" x14ac:dyDescent="0.25">
      <c r="C11188" s="37"/>
    </row>
    <row r="11189" spans="3:3" x14ac:dyDescent="0.25">
      <c r="C11189" s="37"/>
    </row>
    <row r="11190" spans="3:3" x14ac:dyDescent="0.25">
      <c r="C11190" s="37"/>
    </row>
    <row r="11191" spans="3:3" x14ac:dyDescent="0.25">
      <c r="C11191" s="37"/>
    </row>
    <row r="11192" spans="3:3" x14ac:dyDescent="0.25">
      <c r="C11192" s="37"/>
    </row>
    <row r="11193" spans="3:3" x14ac:dyDescent="0.25">
      <c r="C11193" s="37"/>
    </row>
    <row r="11194" spans="3:3" x14ac:dyDescent="0.25">
      <c r="C11194" s="37"/>
    </row>
    <row r="11195" spans="3:3" x14ac:dyDescent="0.25">
      <c r="C11195" s="37"/>
    </row>
    <row r="11196" spans="3:3" x14ac:dyDescent="0.25">
      <c r="C11196" s="37"/>
    </row>
    <row r="11197" spans="3:3" x14ac:dyDescent="0.25">
      <c r="C11197" s="37"/>
    </row>
    <row r="11198" spans="3:3" x14ac:dyDescent="0.25">
      <c r="C11198" s="37"/>
    </row>
    <row r="11199" spans="3:3" x14ac:dyDescent="0.25">
      <c r="C11199" s="37"/>
    </row>
    <row r="11200" spans="3:3" x14ac:dyDescent="0.25">
      <c r="C11200" s="37"/>
    </row>
    <row r="11201" spans="3:3" x14ac:dyDescent="0.25">
      <c r="C11201" s="37"/>
    </row>
    <row r="11202" spans="3:3" x14ac:dyDescent="0.25">
      <c r="C11202" s="37"/>
    </row>
    <row r="11203" spans="3:3" x14ac:dyDescent="0.25">
      <c r="C11203" s="37"/>
    </row>
    <row r="11204" spans="3:3" x14ac:dyDescent="0.25">
      <c r="C11204" s="37"/>
    </row>
    <row r="11205" spans="3:3" x14ac:dyDescent="0.25">
      <c r="C11205" s="37"/>
    </row>
    <row r="11206" spans="3:3" x14ac:dyDescent="0.25">
      <c r="C11206" s="37"/>
    </row>
    <row r="11207" spans="3:3" x14ac:dyDescent="0.25">
      <c r="C11207" s="37"/>
    </row>
    <row r="11208" spans="3:3" x14ac:dyDescent="0.25">
      <c r="C11208" s="37"/>
    </row>
    <row r="11209" spans="3:3" x14ac:dyDescent="0.25">
      <c r="C11209" s="37"/>
    </row>
    <row r="11210" spans="3:3" x14ac:dyDescent="0.25">
      <c r="C11210" s="37"/>
    </row>
    <row r="11211" spans="3:3" x14ac:dyDescent="0.25">
      <c r="C11211" s="37"/>
    </row>
    <row r="11212" spans="3:3" x14ac:dyDescent="0.25">
      <c r="C11212" s="37"/>
    </row>
    <row r="11213" spans="3:3" x14ac:dyDescent="0.25">
      <c r="C11213" s="37"/>
    </row>
    <row r="11214" spans="3:3" x14ac:dyDescent="0.25">
      <c r="C11214" s="37"/>
    </row>
    <row r="11215" spans="3:3" x14ac:dyDescent="0.25">
      <c r="C11215" s="37"/>
    </row>
    <row r="11216" spans="3:3" x14ac:dyDescent="0.25">
      <c r="C11216" s="37"/>
    </row>
    <row r="11217" spans="3:3" x14ac:dyDescent="0.25">
      <c r="C11217" s="37"/>
    </row>
    <row r="11218" spans="3:3" x14ac:dyDescent="0.25">
      <c r="C11218" s="37"/>
    </row>
    <row r="11219" spans="3:3" x14ac:dyDescent="0.25">
      <c r="C11219" s="37"/>
    </row>
    <row r="11220" spans="3:3" x14ac:dyDescent="0.25">
      <c r="C11220" s="37"/>
    </row>
    <row r="11221" spans="3:3" x14ac:dyDescent="0.25">
      <c r="C11221" s="37"/>
    </row>
    <row r="11222" spans="3:3" x14ac:dyDescent="0.25">
      <c r="C11222" s="37"/>
    </row>
    <row r="11223" spans="3:3" x14ac:dyDescent="0.25">
      <c r="C11223" s="37"/>
    </row>
    <row r="11224" spans="3:3" x14ac:dyDescent="0.25">
      <c r="C11224" s="37"/>
    </row>
    <row r="11225" spans="3:3" x14ac:dyDescent="0.25">
      <c r="C11225" s="37"/>
    </row>
    <row r="11226" spans="3:3" x14ac:dyDescent="0.25">
      <c r="C11226" s="37"/>
    </row>
    <row r="11227" spans="3:3" x14ac:dyDescent="0.25">
      <c r="C11227" s="37"/>
    </row>
    <row r="11228" spans="3:3" x14ac:dyDescent="0.25">
      <c r="C11228" s="37"/>
    </row>
    <row r="11229" spans="3:3" x14ac:dyDescent="0.25">
      <c r="C11229" s="37"/>
    </row>
    <row r="11230" spans="3:3" x14ac:dyDescent="0.25">
      <c r="C11230" s="37"/>
    </row>
    <row r="11231" spans="3:3" x14ac:dyDescent="0.25">
      <c r="C11231" s="37"/>
    </row>
    <row r="11232" spans="3:3" x14ac:dyDescent="0.25">
      <c r="C11232" s="37"/>
    </row>
    <row r="11233" spans="3:3" x14ac:dyDescent="0.25">
      <c r="C11233" s="37"/>
    </row>
    <row r="11234" spans="3:3" x14ac:dyDescent="0.25">
      <c r="C11234" s="37"/>
    </row>
    <row r="11235" spans="3:3" x14ac:dyDescent="0.25">
      <c r="C11235" s="37"/>
    </row>
    <row r="11236" spans="3:3" x14ac:dyDescent="0.25">
      <c r="C11236" s="37"/>
    </row>
    <row r="11237" spans="3:3" x14ac:dyDescent="0.25">
      <c r="C11237" s="37"/>
    </row>
    <row r="11238" spans="3:3" x14ac:dyDescent="0.25">
      <c r="C11238" s="37"/>
    </row>
    <row r="11239" spans="3:3" x14ac:dyDescent="0.25">
      <c r="C11239" s="37"/>
    </row>
    <row r="11240" spans="3:3" x14ac:dyDescent="0.25">
      <c r="C11240" s="37"/>
    </row>
    <row r="11241" spans="3:3" x14ac:dyDescent="0.25">
      <c r="C11241" s="37"/>
    </row>
    <row r="11242" spans="3:3" x14ac:dyDescent="0.25">
      <c r="C11242" s="37"/>
    </row>
    <row r="11243" spans="3:3" x14ac:dyDescent="0.25">
      <c r="C11243" s="37"/>
    </row>
    <row r="11244" spans="3:3" x14ac:dyDescent="0.25">
      <c r="C11244" s="37"/>
    </row>
    <row r="11245" spans="3:3" x14ac:dyDescent="0.25">
      <c r="C11245" s="37"/>
    </row>
    <row r="11246" spans="3:3" x14ac:dyDescent="0.25">
      <c r="C11246" s="37"/>
    </row>
    <row r="11247" spans="3:3" x14ac:dyDescent="0.25">
      <c r="C11247" s="37"/>
    </row>
    <row r="11248" spans="3:3" x14ac:dyDescent="0.25">
      <c r="C11248" s="37"/>
    </row>
    <row r="11249" spans="3:3" x14ac:dyDescent="0.25">
      <c r="C11249" s="37"/>
    </row>
    <row r="11250" spans="3:3" x14ac:dyDescent="0.25">
      <c r="C11250" s="37"/>
    </row>
    <row r="11251" spans="3:3" x14ac:dyDescent="0.25">
      <c r="C11251" s="37"/>
    </row>
    <row r="11252" spans="3:3" x14ac:dyDescent="0.25">
      <c r="C11252" s="37"/>
    </row>
    <row r="11253" spans="3:3" x14ac:dyDescent="0.25">
      <c r="C11253" s="37"/>
    </row>
    <row r="11254" spans="3:3" x14ac:dyDescent="0.25">
      <c r="C11254" s="37"/>
    </row>
    <row r="11255" spans="3:3" x14ac:dyDescent="0.25">
      <c r="C11255" s="37"/>
    </row>
    <row r="11256" spans="3:3" x14ac:dyDescent="0.25">
      <c r="C11256" s="37"/>
    </row>
    <row r="11257" spans="3:3" x14ac:dyDescent="0.25">
      <c r="C11257" s="37"/>
    </row>
    <row r="11258" spans="3:3" x14ac:dyDescent="0.25">
      <c r="C11258" s="37"/>
    </row>
    <row r="11259" spans="3:3" x14ac:dyDescent="0.25">
      <c r="C11259" s="37"/>
    </row>
    <row r="11260" spans="3:3" x14ac:dyDescent="0.25">
      <c r="C11260" s="37"/>
    </row>
    <row r="11261" spans="3:3" x14ac:dyDescent="0.25">
      <c r="C11261" s="37"/>
    </row>
    <row r="11262" spans="3:3" x14ac:dyDescent="0.25">
      <c r="C11262" s="37"/>
    </row>
    <row r="11263" spans="3:3" x14ac:dyDescent="0.25">
      <c r="C11263" s="37"/>
    </row>
    <row r="11264" spans="3:3" x14ac:dyDescent="0.25">
      <c r="C11264" s="37"/>
    </row>
    <row r="11265" spans="3:3" x14ac:dyDescent="0.25">
      <c r="C11265" s="37"/>
    </row>
    <row r="11266" spans="3:3" x14ac:dyDescent="0.25">
      <c r="C11266" s="37"/>
    </row>
    <row r="11267" spans="3:3" x14ac:dyDescent="0.25">
      <c r="C11267" s="37"/>
    </row>
    <row r="11268" spans="3:3" x14ac:dyDescent="0.25">
      <c r="C11268" s="37"/>
    </row>
    <row r="11269" spans="3:3" x14ac:dyDescent="0.25">
      <c r="C11269" s="37"/>
    </row>
    <row r="11270" spans="3:3" x14ac:dyDescent="0.25">
      <c r="C11270" s="37"/>
    </row>
    <row r="11271" spans="3:3" x14ac:dyDescent="0.25">
      <c r="C11271" s="37"/>
    </row>
    <row r="11272" spans="3:3" x14ac:dyDescent="0.25">
      <c r="C11272" s="37"/>
    </row>
    <row r="11273" spans="3:3" x14ac:dyDescent="0.25">
      <c r="C11273" s="37"/>
    </row>
    <row r="11274" spans="3:3" x14ac:dyDescent="0.25">
      <c r="C11274" s="37"/>
    </row>
    <row r="11275" spans="3:3" x14ac:dyDescent="0.25">
      <c r="C11275" s="37"/>
    </row>
    <row r="11276" spans="3:3" x14ac:dyDescent="0.25">
      <c r="C11276" s="37"/>
    </row>
    <row r="11277" spans="3:3" x14ac:dyDescent="0.25">
      <c r="C11277" s="37"/>
    </row>
    <row r="11278" spans="3:3" x14ac:dyDescent="0.25">
      <c r="C11278" s="37"/>
    </row>
    <row r="11279" spans="3:3" x14ac:dyDescent="0.25">
      <c r="C11279" s="37"/>
    </row>
    <row r="11280" spans="3:3" x14ac:dyDescent="0.25">
      <c r="C11280" s="37"/>
    </row>
    <row r="11281" spans="3:3" x14ac:dyDescent="0.25">
      <c r="C11281" s="37"/>
    </row>
    <row r="11282" spans="3:3" x14ac:dyDescent="0.25">
      <c r="C11282" s="37"/>
    </row>
    <row r="11283" spans="3:3" x14ac:dyDescent="0.25">
      <c r="C11283" s="37"/>
    </row>
    <row r="11284" spans="3:3" x14ac:dyDescent="0.25">
      <c r="C11284" s="37"/>
    </row>
    <row r="11285" spans="3:3" x14ac:dyDescent="0.25">
      <c r="C11285" s="37"/>
    </row>
    <row r="11286" spans="3:3" x14ac:dyDescent="0.25">
      <c r="C11286" s="37"/>
    </row>
    <row r="11287" spans="3:3" x14ac:dyDescent="0.25">
      <c r="C11287" s="37"/>
    </row>
    <row r="11288" spans="3:3" x14ac:dyDescent="0.25">
      <c r="C11288" s="37"/>
    </row>
    <row r="11289" spans="3:3" x14ac:dyDescent="0.25">
      <c r="C11289" s="37"/>
    </row>
    <row r="11290" spans="3:3" x14ac:dyDescent="0.25">
      <c r="C11290" s="37"/>
    </row>
    <row r="11291" spans="3:3" x14ac:dyDescent="0.25">
      <c r="C11291" s="37"/>
    </row>
    <row r="11292" spans="3:3" x14ac:dyDescent="0.25">
      <c r="C11292" s="37"/>
    </row>
    <row r="11293" spans="3:3" x14ac:dyDescent="0.25">
      <c r="C11293" s="37"/>
    </row>
    <row r="11294" spans="3:3" x14ac:dyDescent="0.25">
      <c r="C11294" s="37"/>
    </row>
    <row r="11295" spans="3:3" x14ac:dyDescent="0.25">
      <c r="C11295" s="37"/>
    </row>
    <row r="11296" spans="3:3" x14ac:dyDescent="0.25">
      <c r="C11296" s="37"/>
    </row>
    <row r="11297" spans="3:3" x14ac:dyDescent="0.25">
      <c r="C11297" s="37"/>
    </row>
    <row r="11298" spans="3:3" x14ac:dyDescent="0.25">
      <c r="C11298" s="37"/>
    </row>
    <row r="11299" spans="3:3" x14ac:dyDescent="0.25">
      <c r="C11299" s="37"/>
    </row>
    <row r="11300" spans="3:3" x14ac:dyDescent="0.25">
      <c r="C11300" s="37"/>
    </row>
    <row r="11301" spans="3:3" x14ac:dyDescent="0.25">
      <c r="C11301" s="37"/>
    </row>
    <row r="11302" spans="3:3" x14ac:dyDescent="0.25">
      <c r="C11302" s="37"/>
    </row>
    <row r="11303" spans="3:3" x14ac:dyDescent="0.25">
      <c r="C11303" s="37"/>
    </row>
    <row r="11304" spans="3:3" x14ac:dyDescent="0.25">
      <c r="C11304" s="37"/>
    </row>
    <row r="11305" spans="3:3" x14ac:dyDescent="0.25">
      <c r="C11305" s="37"/>
    </row>
    <row r="11306" spans="3:3" x14ac:dyDescent="0.25">
      <c r="C11306" s="37"/>
    </row>
    <row r="11307" spans="3:3" x14ac:dyDescent="0.25">
      <c r="C11307" s="37"/>
    </row>
    <row r="11308" spans="3:3" x14ac:dyDescent="0.25">
      <c r="C11308" s="37"/>
    </row>
    <row r="11309" spans="3:3" x14ac:dyDescent="0.25">
      <c r="C11309" s="37"/>
    </row>
    <row r="11310" spans="3:3" x14ac:dyDescent="0.25">
      <c r="C11310" s="37"/>
    </row>
    <row r="11311" spans="3:3" x14ac:dyDescent="0.25">
      <c r="C11311" s="37"/>
    </row>
    <row r="11312" spans="3:3" x14ac:dyDescent="0.25">
      <c r="C11312" s="37"/>
    </row>
    <row r="11313" spans="3:3" x14ac:dyDescent="0.25">
      <c r="C11313" s="37"/>
    </row>
    <row r="11314" spans="3:3" x14ac:dyDescent="0.25">
      <c r="C11314" s="37"/>
    </row>
    <row r="11315" spans="3:3" x14ac:dyDescent="0.25">
      <c r="C11315" s="37"/>
    </row>
    <row r="11316" spans="3:3" x14ac:dyDescent="0.25">
      <c r="C11316" s="37"/>
    </row>
    <row r="11317" spans="3:3" x14ac:dyDescent="0.25">
      <c r="C11317" s="37"/>
    </row>
    <row r="11318" spans="3:3" x14ac:dyDescent="0.25">
      <c r="C11318" s="37"/>
    </row>
    <row r="11319" spans="3:3" x14ac:dyDescent="0.25">
      <c r="C11319" s="37"/>
    </row>
    <row r="11320" spans="3:3" x14ac:dyDescent="0.25">
      <c r="C11320" s="37"/>
    </row>
    <row r="11321" spans="3:3" x14ac:dyDescent="0.25">
      <c r="C11321" s="37"/>
    </row>
    <row r="11322" spans="3:3" x14ac:dyDescent="0.25">
      <c r="C11322" s="37"/>
    </row>
    <row r="11323" spans="3:3" x14ac:dyDescent="0.25">
      <c r="C11323" s="37"/>
    </row>
    <row r="11324" spans="3:3" x14ac:dyDescent="0.25">
      <c r="C11324" s="37"/>
    </row>
    <row r="11325" spans="3:3" x14ac:dyDescent="0.25">
      <c r="C11325" s="37"/>
    </row>
    <row r="11326" spans="3:3" x14ac:dyDescent="0.25">
      <c r="C11326" s="37"/>
    </row>
    <row r="11327" spans="3:3" x14ac:dyDescent="0.25">
      <c r="C11327" s="37"/>
    </row>
    <row r="11328" spans="3:3" x14ac:dyDescent="0.25">
      <c r="C11328" s="37"/>
    </row>
    <row r="11329" spans="3:3" x14ac:dyDescent="0.25">
      <c r="C11329" s="37"/>
    </row>
    <row r="11330" spans="3:3" x14ac:dyDescent="0.25">
      <c r="C11330" s="37"/>
    </row>
    <row r="11331" spans="3:3" x14ac:dyDescent="0.25">
      <c r="C11331" s="37"/>
    </row>
    <row r="11332" spans="3:3" x14ac:dyDescent="0.25">
      <c r="C11332" s="37"/>
    </row>
    <row r="11333" spans="3:3" x14ac:dyDescent="0.25">
      <c r="C11333" s="37"/>
    </row>
    <row r="11334" spans="3:3" x14ac:dyDescent="0.25">
      <c r="C11334" s="37"/>
    </row>
    <row r="11335" spans="3:3" x14ac:dyDescent="0.25">
      <c r="C11335" s="37"/>
    </row>
    <row r="11336" spans="3:3" x14ac:dyDescent="0.25">
      <c r="C11336" s="37"/>
    </row>
    <row r="11337" spans="3:3" x14ac:dyDescent="0.25">
      <c r="C11337" s="37"/>
    </row>
    <row r="11338" spans="3:3" x14ac:dyDescent="0.25">
      <c r="C11338" s="37"/>
    </row>
    <row r="11339" spans="3:3" x14ac:dyDescent="0.25">
      <c r="C11339" s="37"/>
    </row>
    <row r="11340" spans="3:3" x14ac:dyDescent="0.25">
      <c r="C11340" s="37"/>
    </row>
    <row r="11341" spans="3:3" x14ac:dyDescent="0.25">
      <c r="C11341" s="37"/>
    </row>
    <row r="11342" spans="3:3" x14ac:dyDescent="0.25">
      <c r="C11342" s="37"/>
    </row>
    <row r="11343" spans="3:3" x14ac:dyDescent="0.25">
      <c r="C11343" s="37"/>
    </row>
    <row r="11344" spans="3:3" x14ac:dyDescent="0.25">
      <c r="C11344" s="37"/>
    </row>
    <row r="11345" spans="3:3" x14ac:dyDescent="0.25">
      <c r="C11345" s="37"/>
    </row>
    <row r="11346" spans="3:3" x14ac:dyDescent="0.25">
      <c r="C11346" s="37"/>
    </row>
    <row r="11347" spans="3:3" x14ac:dyDescent="0.25">
      <c r="C11347" s="37"/>
    </row>
    <row r="11348" spans="3:3" x14ac:dyDescent="0.25">
      <c r="C11348" s="37"/>
    </row>
    <row r="11349" spans="3:3" x14ac:dyDescent="0.25">
      <c r="C11349" s="37"/>
    </row>
    <row r="11350" spans="3:3" x14ac:dyDescent="0.25">
      <c r="C11350" s="37"/>
    </row>
    <row r="11351" spans="3:3" x14ac:dyDescent="0.25">
      <c r="C11351" s="37"/>
    </row>
    <row r="11352" spans="3:3" x14ac:dyDescent="0.25">
      <c r="C11352" s="37"/>
    </row>
    <row r="11353" spans="3:3" x14ac:dyDescent="0.25">
      <c r="C11353" s="37"/>
    </row>
    <row r="11354" spans="3:3" x14ac:dyDescent="0.25">
      <c r="C11354" s="37"/>
    </row>
    <row r="11355" spans="3:3" x14ac:dyDescent="0.25">
      <c r="C11355" s="37"/>
    </row>
    <row r="11356" spans="3:3" x14ac:dyDescent="0.25">
      <c r="C11356" s="37"/>
    </row>
    <row r="11357" spans="3:3" x14ac:dyDescent="0.25">
      <c r="C11357" s="37"/>
    </row>
    <row r="11358" spans="3:3" x14ac:dyDescent="0.25">
      <c r="C11358" s="37"/>
    </row>
    <row r="11359" spans="3:3" x14ac:dyDescent="0.25">
      <c r="C11359" s="37"/>
    </row>
    <row r="11360" spans="3:3" x14ac:dyDescent="0.25">
      <c r="C11360" s="37"/>
    </row>
    <row r="11361" spans="3:3" x14ac:dyDescent="0.25">
      <c r="C11361" s="37"/>
    </row>
    <row r="11362" spans="3:3" x14ac:dyDescent="0.25">
      <c r="C11362" s="37"/>
    </row>
    <row r="11363" spans="3:3" x14ac:dyDescent="0.25">
      <c r="C11363" s="37"/>
    </row>
    <row r="11364" spans="3:3" x14ac:dyDescent="0.25">
      <c r="C11364" s="37"/>
    </row>
    <row r="11365" spans="3:3" x14ac:dyDescent="0.25">
      <c r="C11365" s="37"/>
    </row>
    <row r="11366" spans="3:3" x14ac:dyDescent="0.25">
      <c r="C11366" s="37"/>
    </row>
    <row r="11367" spans="3:3" x14ac:dyDescent="0.25">
      <c r="C11367" s="37"/>
    </row>
    <row r="11368" spans="3:3" x14ac:dyDescent="0.25">
      <c r="C11368" s="37"/>
    </row>
    <row r="11369" spans="3:3" x14ac:dyDescent="0.25">
      <c r="C11369" s="37"/>
    </row>
    <row r="11370" spans="3:3" x14ac:dyDescent="0.25">
      <c r="C11370" s="37"/>
    </row>
    <row r="11371" spans="3:3" x14ac:dyDescent="0.25">
      <c r="C11371" s="37"/>
    </row>
    <row r="11372" spans="3:3" x14ac:dyDescent="0.25">
      <c r="C11372" s="37"/>
    </row>
    <row r="11373" spans="3:3" x14ac:dyDescent="0.25">
      <c r="C11373" s="37"/>
    </row>
    <row r="11374" spans="3:3" x14ac:dyDescent="0.25">
      <c r="C11374" s="37"/>
    </row>
    <row r="11375" spans="3:3" x14ac:dyDescent="0.25">
      <c r="C11375" s="37"/>
    </row>
    <row r="11376" spans="3:3" x14ac:dyDescent="0.25">
      <c r="C11376" s="37"/>
    </row>
    <row r="11377" spans="3:3" x14ac:dyDescent="0.25">
      <c r="C11377" s="37"/>
    </row>
    <row r="11378" spans="3:3" x14ac:dyDescent="0.25">
      <c r="C11378" s="37"/>
    </row>
    <row r="11379" spans="3:3" x14ac:dyDescent="0.25">
      <c r="C11379" s="37"/>
    </row>
    <row r="11380" spans="3:3" x14ac:dyDescent="0.25">
      <c r="C11380" s="37"/>
    </row>
    <row r="11381" spans="3:3" x14ac:dyDescent="0.25">
      <c r="C11381" s="37"/>
    </row>
    <row r="11382" spans="3:3" x14ac:dyDescent="0.25">
      <c r="C11382" s="37"/>
    </row>
    <row r="11383" spans="3:3" x14ac:dyDescent="0.25">
      <c r="C11383" s="37"/>
    </row>
    <row r="11384" spans="3:3" x14ac:dyDescent="0.25">
      <c r="C11384" s="37"/>
    </row>
    <row r="11385" spans="3:3" x14ac:dyDescent="0.25">
      <c r="C11385" s="37"/>
    </row>
    <row r="11386" spans="3:3" x14ac:dyDescent="0.25">
      <c r="C11386" s="37"/>
    </row>
    <row r="11387" spans="3:3" x14ac:dyDescent="0.25">
      <c r="C11387" s="37"/>
    </row>
    <row r="11388" spans="3:3" x14ac:dyDescent="0.25">
      <c r="C11388" s="37"/>
    </row>
    <row r="11389" spans="3:3" x14ac:dyDescent="0.25">
      <c r="C11389" s="37"/>
    </row>
    <row r="11390" spans="3:3" x14ac:dyDescent="0.25">
      <c r="C11390" s="37"/>
    </row>
    <row r="11391" spans="3:3" x14ac:dyDescent="0.25">
      <c r="C11391" s="37"/>
    </row>
    <row r="11392" spans="3:3" x14ac:dyDescent="0.25">
      <c r="C11392" s="37"/>
    </row>
    <row r="11393" spans="3:3" x14ac:dyDescent="0.25">
      <c r="C11393" s="37"/>
    </row>
    <row r="11394" spans="3:3" x14ac:dyDescent="0.25">
      <c r="C11394" s="37"/>
    </row>
    <row r="11395" spans="3:3" x14ac:dyDescent="0.25">
      <c r="C11395" s="37"/>
    </row>
    <row r="11396" spans="3:3" x14ac:dyDescent="0.25">
      <c r="C11396" s="37"/>
    </row>
    <row r="11397" spans="3:3" x14ac:dyDescent="0.25">
      <c r="C11397" s="37"/>
    </row>
    <row r="11398" spans="3:3" x14ac:dyDescent="0.25">
      <c r="C11398" s="37"/>
    </row>
    <row r="11399" spans="3:3" x14ac:dyDescent="0.25">
      <c r="C11399" s="37"/>
    </row>
    <row r="11400" spans="3:3" x14ac:dyDescent="0.25">
      <c r="C11400" s="37"/>
    </row>
    <row r="11401" spans="3:3" x14ac:dyDescent="0.25">
      <c r="C11401" s="37"/>
    </row>
    <row r="11402" spans="3:3" x14ac:dyDescent="0.25">
      <c r="C11402" s="37"/>
    </row>
    <row r="11403" spans="3:3" x14ac:dyDescent="0.25">
      <c r="C11403" s="37"/>
    </row>
    <row r="11404" spans="3:3" x14ac:dyDescent="0.25">
      <c r="C11404" s="37"/>
    </row>
    <row r="11405" spans="3:3" x14ac:dyDescent="0.25">
      <c r="C11405" s="37"/>
    </row>
    <row r="11406" spans="3:3" x14ac:dyDescent="0.25">
      <c r="C11406" s="37"/>
    </row>
    <row r="11407" spans="3:3" x14ac:dyDescent="0.25">
      <c r="C11407" s="37"/>
    </row>
    <row r="11408" spans="3:3" x14ac:dyDescent="0.25">
      <c r="C11408" s="37"/>
    </row>
    <row r="11409" spans="3:3" x14ac:dyDescent="0.25">
      <c r="C11409" s="37"/>
    </row>
    <row r="11410" spans="3:3" x14ac:dyDescent="0.25">
      <c r="C11410" s="37"/>
    </row>
    <row r="11411" spans="3:3" x14ac:dyDescent="0.25">
      <c r="C11411" s="37"/>
    </row>
    <row r="11412" spans="3:3" x14ac:dyDescent="0.25">
      <c r="C11412" s="37"/>
    </row>
    <row r="11413" spans="3:3" x14ac:dyDescent="0.25">
      <c r="C11413" s="37"/>
    </row>
    <row r="11414" spans="3:3" x14ac:dyDescent="0.25">
      <c r="C11414" s="37"/>
    </row>
    <row r="11415" spans="3:3" x14ac:dyDescent="0.25">
      <c r="C11415" s="37"/>
    </row>
    <row r="11416" spans="3:3" x14ac:dyDescent="0.25">
      <c r="C11416" s="37"/>
    </row>
    <row r="11417" spans="3:3" x14ac:dyDescent="0.25">
      <c r="C11417" s="37"/>
    </row>
    <row r="11418" spans="3:3" x14ac:dyDescent="0.25">
      <c r="C11418" s="37"/>
    </row>
    <row r="11419" spans="3:3" x14ac:dyDescent="0.25">
      <c r="C11419" s="37"/>
    </row>
    <row r="11420" spans="3:3" x14ac:dyDescent="0.25">
      <c r="C11420" s="37"/>
    </row>
    <row r="11421" spans="3:3" x14ac:dyDescent="0.25">
      <c r="C11421" s="37"/>
    </row>
    <row r="11422" spans="3:3" x14ac:dyDescent="0.25">
      <c r="C11422" s="37"/>
    </row>
    <row r="11423" spans="3:3" x14ac:dyDescent="0.25">
      <c r="C11423" s="37"/>
    </row>
    <row r="11424" spans="3:3" x14ac:dyDescent="0.25">
      <c r="C11424" s="37"/>
    </row>
    <row r="11425" spans="3:3" x14ac:dyDescent="0.25">
      <c r="C11425" s="37"/>
    </row>
    <row r="11426" spans="3:3" x14ac:dyDescent="0.25">
      <c r="C11426" s="37"/>
    </row>
    <row r="11427" spans="3:3" x14ac:dyDescent="0.25">
      <c r="C11427" s="37"/>
    </row>
    <row r="11428" spans="3:3" x14ac:dyDescent="0.25">
      <c r="C11428" s="37"/>
    </row>
    <row r="11429" spans="3:3" x14ac:dyDescent="0.25">
      <c r="C11429" s="37"/>
    </row>
    <row r="11430" spans="3:3" x14ac:dyDescent="0.25">
      <c r="C11430" s="37"/>
    </row>
    <row r="11431" spans="3:3" x14ac:dyDescent="0.25">
      <c r="C11431" s="37"/>
    </row>
    <row r="11432" spans="3:3" x14ac:dyDescent="0.25">
      <c r="C11432" s="37"/>
    </row>
    <row r="11433" spans="3:3" x14ac:dyDescent="0.25">
      <c r="C11433" s="37"/>
    </row>
    <row r="11434" spans="3:3" x14ac:dyDescent="0.25">
      <c r="C11434" s="37"/>
    </row>
    <row r="11435" spans="3:3" x14ac:dyDescent="0.25">
      <c r="C11435" s="37"/>
    </row>
    <row r="11436" spans="3:3" x14ac:dyDescent="0.25">
      <c r="C11436" s="37"/>
    </row>
    <row r="11437" spans="3:3" x14ac:dyDescent="0.25">
      <c r="C11437" s="37"/>
    </row>
    <row r="11438" spans="3:3" x14ac:dyDescent="0.25">
      <c r="C11438" s="37"/>
    </row>
    <row r="11439" spans="3:3" x14ac:dyDescent="0.25">
      <c r="C11439" s="37"/>
    </row>
    <row r="11440" spans="3:3" x14ac:dyDescent="0.25">
      <c r="C11440" s="37"/>
    </row>
    <row r="11441" spans="3:3" x14ac:dyDescent="0.25">
      <c r="C11441" s="37"/>
    </row>
    <row r="11442" spans="3:3" x14ac:dyDescent="0.25">
      <c r="C11442" s="37"/>
    </row>
    <row r="11443" spans="3:3" x14ac:dyDescent="0.25">
      <c r="C11443" s="37"/>
    </row>
    <row r="11444" spans="3:3" x14ac:dyDescent="0.25">
      <c r="C11444" s="37"/>
    </row>
    <row r="11445" spans="3:3" x14ac:dyDescent="0.25">
      <c r="C11445" s="37"/>
    </row>
    <row r="11446" spans="3:3" x14ac:dyDescent="0.25">
      <c r="C11446" s="37"/>
    </row>
    <row r="11447" spans="3:3" x14ac:dyDescent="0.25">
      <c r="C11447" s="37"/>
    </row>
    <row r="11448" spans="3:3" x14ac:dyDescent="0.25">
      <c r="C11448" s="37"/>
    </row>
    <row r="11449" spans="3:3" x14ac:dyDescent="0.25">
      <c r="C11449" s="37"/>
    </row>
    <row r="11450" spans="3:3" x14ac:dyDescent="0.25">
      <c r="C11450" s="37"/>
    </row>
    <row r="11451" spans="3:3" x14ac:dyDescent="0.25">
      <c r="C11451" s="37"/>
    </row>
    <row r="11452" spans="3:3" x14ac:dyDescent="0.25">
      <c r="C11452" s="37"/>
    </row>
    <row r="11453" spans="3:3" x14ac:dyDescent="0.25">
      <c r="C11453" s="37"/>
    </row>
    <row r="11454" spans="3:3" x14ac:dyDescent="0.25">
      <c r="C11454" s="37"/>
    </row>
    <row r="11455" spans="3:3" x14ac:dyDescent="0.25">
      <c r="C11455" s="37"/>
    </row>
    <row r="11456" spans="3:3" x14ac:dyDescent="0.25">
      <c r="C11456" s="37"/>
    </row>
    <row r="11457" spans="3:3" x14ac:dyDescent="0.25">
      <c r="C11457" s="37"/>
    </row>
    <row r="11458" spans="3:3" x14ac:dyDescent="0.25">
      <c r="C11458" s="37"/>
    </row>
    <row r="11459" spans="3:3" x14ac:dyDescent="0.25">
      <c r="C11459" s="37"/>
    </row>
    <row r="11460" spans="3:3" x14ac:dyDescent="0.25">
      <c r="C11460" s="37"/>
    </row>
    <row r="11461" spans="3:3" x14ac:dyDescent="0.25">
      <c r="C11461" s="37"/>
    </row>
    <row r="11462" spans="3:3" x14ac:dyDescent="0.25">
      <c r="C11462" s="37"/>
    </row>
    <row r="11463" spans="3:3" x14ac:dyDescent="0.25">
      <c r="C11463" s="37"/>
    </row>
    <row r="11464" spans="3:3" x14ac:dyDescent="0.25">
      <c r="C11464" s="37"/>
    </row>
    <row r="11465" spans="3:3" x14ac:dyDescent="0.25">
      <c r="C11465" s="37"/>
    </row>
    <row r="11466" spans="3:3" x14ac:dyDescent="0.25">
      <c r="C11466" s="37"/>
    </row>
    <row r="11467" spans="3:3" x14ac:dyDescent="0.25">
      <c r="C11467" s="37"/>
    </row>
    <row r="11468" spans="3:3" x14ac:dyDescent="0.25">
      <c r="C11468" s="37"/>
    </row>
    <row r="11469" spans="3:3" x14ac:dyDescent="0.25">
      <c r="C11469" s="37"/>
    </row>
    <row r="11470" spans="3:3" x14ac:dyDescent="0.25">
      <c r="C11470" s="37"/>
    </row>
    <row r="11471" spans="3:3" x14ac:dyDescent="0.25">
      <c r="C11471" s="37"/>
    </row>
    <row r="11472" spans="3:3" x14ac:dyDescent="0.25">
      <c r="C11472" s="37"/>
    </row>
    <row r="11473" spans="3:3" x14ac:dyDescent="0.25">
      <c r="C11473" s="37"/>
    </row>
    <row r="11474" spans="3:3" x14ac:dyDescent="0.25">
      <c r="C11474" s="37"/>
    </row>
    <row r="11475" spans="3:3" x14ac:dyDescent="0.25">
      <c r="C11475" s="37"/>
    </row>
    <row r="11476" spans="3:3" x14ac:dyDescent="0.25">
      <c r="C11476" s="37"/>
    </row>
    <row r="11477" spans="3:3" x14ac:dyDescent="0.25">
      <c r="C11477" s="37"/>
    </row>
    <row r="11478" spans="3:3" x14ac:dyDescent="0.25">
      <c r="C11478" s="37"/>
    </row>
    <row r="11479" spans="3:3" x14ac:dyDescent="0.25">
      <c r="C11479" s="37"/>
    </row>
    <row r="11480" spans="3:3" x14ac:dyDescent="0.25">
      <c r="C11480" s="37"/>
    </row>
    <row r="11481" spans="3:3" x14ac:dyDescent="0.25">
      <c r="C11481" s="37"/>
    </row>
    <row r="11482" spans="3:3" x14ac:dyDescent="0.25">
      <c r="C11482" s="37"/>
    </row>
    <row r="11483" spans="3:3" x14ac:dyDescent="0.25">
      <c r="C11483" s="37"/>
    </row>
    <row r="11484" spans="3:3" x14ac:dyDescent="0.25">
      <c r="C11484" s="37"/>
    </row>
    <row r="11485" spans="3:3" x14ac:dyDescent="0.25">
      <c r="C11485" s="37"/>
    </row>
    <row r="11486" spans="3:3" x14ac:dyDescent="0.25">
      <c r="C11486" s="37"/>
    </row>
    <row r="11487" spans="3:3" x14ac:dyDescent="0.25">
      <c r="C11487" s="37"/>
    </row>
    <row r="11488" spans="3:3" x14ac:dyDescent="0.25">
      <c r="C11488" s="37"/>
    </row>
    <row r="11489" spans="3:3" x14ac:dyDescent="0.25">
      <c r="C11489" s="37"/>
    </row>
    <row r="11490" spans="3:3" x14ac:dyDescent="0.25">
      <c r="C11490" s="37"/>
    </row>
    <row r="11491" spans="3:3" x14ac:dyDescent="0.25">
      <c r="C11491" s="37"/>
    </row>
    <row r="11492" spans="3:3" x14ac:dyDescent="0.25">
      <c r="C11492" s="37"/>
    </row>
    <row r="11493" spans="3:3" x14ac:dyDescent="0.25">
      <c r="C11493" s="37"/>
    </row>
    <row r="11494" spans="3:3" x14ac:dyDescent="0.25">
      <c r="C11494" s="37"/>
    </row>
    <row r="11495" spans="3:3" x14ac:dyDescent="0.25">
      <c r="C11495" s="37"/>
    </row>
    <row r="11496" spans="3:3" x14ac:dyDescent="0.25">
      <c r="C11496" s="37"/>
    </row>
    <row r="11497" spans="3:3" x14ac:dyDescent="0.25">
      <c r="C11497" s="37"/>
    </row>
    <row r="11498" spans="3:3" x14ac:dyDescent="0.25">
      <c r="C11498" s="37"/>
    </row>
    <row r="11499" spans="3:3" x14ac:dyDescent="0.25">
      <c r="C11499" s="37"/>
    </row>
    <row r="11500" spans="3:3" x14ac:dyDescent="0.25">
      <c r="C11500" s="37"/>
    </row>
    <row r="11501" spans="3:3" x14ac:dyDescent="0.25">
      <c r="C11501" s="37"/>
    </row>
    <row r="11502" spans="3:3" x14ac:dyDescent="0.25">
      <c r="C11502" s="37"/>
    </row>
    <row r="11503" spans="3:3" x14ac:dyDescent="0.25">
      <c r="C11503" s="37"/>
    </row>
    <row r="11504" spans="3:3" x14ac:dyDescent="0.25">
      <c r="C11504" s="37"/>
    </row>
    <row r="11505" spans="3:3" x14ac:dyDescent="0.25">
      <c r="C11505" s="37"/>
    </row>
    <row r="11506" spans="3:3" x14ac:dyDescent="0.25">
      <c r="C11506" s="37"/>
    </row>
    <row r="11507" spans="3:3" x14ac:dyDescent="0.25">
      <c r="C11507" s="37"/>
    </row>
    <row r="11508" spans="3:3" x14ac:dyDescent="0.25">
      <c r="C11508" s="37"/>
    </row>
    <row r="11509" spans="3:3" x14ac:dyDescent="0.25">
      <c r="C11509" s="37"/>
    </row>
    <row r="11510" spans="3:3" x14ac:dyDescent="0.25">
      <c r="C11510" s="37"/>
    </row>
    <row r="11511" spans="3:3" x14ac:dyDescent="0.25">
      <c r="C11511" s="37"/>
    </row>
    <row r="11512" spans="3:3" x14ac:dyDescent="0.25">
      <c r="C11512" s="37"/>
    </row>
    <row r="11513" spans="3:3" x14ac:dyDescent="0.25">
      <c r="C11513" s="37"/>
    </row>
    <row r="11514" spans="3:3" x14ac:dyDescent="0.25">
      <c r="C11514" s="37"/>
    </row>
    <row r="11515" spans="3:3" x14ac:dyDescent="0.25">
      <c r="C11515" s="37"/>
    </row>
    <row r="11516" spans="3:3" x14ac:dyDescent="0.25">
      <c r="C11516" s="37"/>
    </row>
    <row r="11517" spans="3:3" x14ac:dyDescent="0.25">
      <c r="C11517" s="37"/>
    </row>
    <row r="11518" spans="3:3" x14ac:dyDescent="0.25">
      <c r="C11518" s="37"/>
    </row>
    <row r="11519" spans="3:3" x14ac:dyDescent="0.25">
      <c r="C11519" s="37"/>
    </row>
    <row r="11520" spans="3:3" x14ac:dyDescent="0.25">
      <c r="C11520" s="37"/>
    </row>
    <row r="11521" spans="3:3" x14ac:dyDescent="0.25">
      <c r="C11521" s="37"/>
    </row>
    <row r="11522" spans="3:3" x14ac:dyDescent="0.25">
      <c r="C11522" s="37"/>
    </row>
    <row r="11523" spans="3:3" x14ac:dyDescent="0.25">
      <c r="C11523" s="37"/>
    </row>
    <row r="11524" spans="3:3" x14ac:dyDescent="0.25">
      <c r="C11524" s="37"/>
    </row>
    <row r="11525" spans="3:3" x14ac:dyDescent="0.25">
      <c r="C11525" s="37"/>
    </row>
    <row r="11526" spans="3:3" x14ac:dyDescent="0.25">
      <c r="C11526" s="37"/>
    </row>
    <row r="11527" spans="3:3" x14ac:dyDescent="0.25">
      <c r="C11527" s="37"/>
    </row>
    <row r="11528" spans="3:3" x14ac:dyDescent="0.25">
      <c r="C11528" s="37"/>
    </row>
    <row r="11529" spans="3:3" x14ac:dyDescent="0.25">
      <c r="C11529" s="37"/>
    </row>
    <row r="11530" spans="3:3" x14ac:dyDescent="0.25">
      <c r="C11530" s="37"/>
    </row>
    <row r="11531" spans="3:3" x14ac:dyDescent="0.25">
      <c r="C11531" s="37"/>
    </row>
    <row r="11532" spans="3:3" x14ac:dyDescent="0.25">
      <c r="C11532" s="37"/>
    </row>
    <row r="11533" spans="3:3" x14ac:dyDescent="0.25">
      <c r="C11533" s="37"/>
    </row>
    <row r="11534" spans="3:3" x14ac:dyDescent="0.25">
      <c r="C11534" s="37"/>
    </row>
    <row r="11535" spans="3:3" x14ac:dyDescent="0.25">
      <c r="C11535" s="37"/>
    </row>
    <row r="11536" spans="3:3" x14ac:dyDescent="0.25">
      <c r="C11536" s="37"/>
    </row>
    <row r="11537" spans="3:3" x14ac:dyDescent="0.25">
      <c r="C11537" s="37"/>
    </row>
    <row r="11538" spans="3:3" x14ac:dyDescent="0.25">
      <c r="C11538" s="37"/>
    </row>
    <row r="11539" spans="3:3" x14ac:dyDescent="0.25">
      <c r="C11539" s="37"/>
    </row>
    <row r="11540" spans="3:3" x14ac:dyDescent="0.25">
      <c r="C11540" s="37"/>
    </row>
    <row r="11541" spans="3:3" x14ac:dyDescent="0.25">
      <c r="C11541" s="37"/>
    </row>
    <row r="11542" spans="3:3" x14ac:dyDescent="0.25">
      <c r="C11542" s="37"/>
    </row>
    <row r="11543" spans="3:3" x14ac:dyDescent="0.25">
      <c r="C11543" s="37"/>
    </row>
    <row r="11544" spans="3:3" x14ac:dyDescent="0.25">
      <c r="C11544" s="37"/>
    </row>
    <row r="11545" spans="3:3" x14ac:dyDescent="0.25">
      <c r="C11545" s="37"/>
    </row>
    <row r="11546" spans="3:3" x14ac:dyDescent="0.25">
      <c r="C11546" s="37"/>
    </row>
    <row r="11547" spans="3:3" x14ac:dyDescent="0.25">
      <c r="C11547" s="37"/>
    </row>
    <row r="11548" spans="3:3" x14ac:dyDescent="0.25">
      <c r="C11548" s="37"/>
    </row>
    <row r="11549" spans="3:3" x14ac:dyDescent="0.25">
      <c r="C11549" s="37"/>
    </row>
    <row r="11550" spans="3:3" x14ac:dyDescent="0.25">
      <c r="C11550" s="37"/>
    </row>
    <row r="11551" spans="3:3" x14ac:dyDescent="0.25">
      <c r="C11551" s="37"/>
    </row>
    <row r="11552" spans="3:3" x14ac:dyDescent="0.25">
      <c r="C11552" s="37"/>
    </row>
    <row r="11553" spans="3:3" x14ac:dyDescent="0.25">
      <c r="C11553" s="37"/>
    </row>
    <row r="11554" spans="3:3" x14ac:dyDescent="0.25">
      <c r="C11554" s="37"/>
    </row>
    <row r="11555" spans="3:3" x14ac:dyDescent="0.25">
      <c r="C11555" s="37"/>
    </row>
    <row r="11556" spans="3:3" x14ac:dyDescent="0.25">
      <c r="C11556" s="37"/>
    </row>
    <row r="11557" spans="3:3" x14ac:dyDescent="0.25">
      <c r="C11557" s="37"/>
    </row>
    <row r="11558" spans="3:3" x14ac:dyDescent="0.25">
      <c r="C11558" s="37"/>
    </row>
    <row r="11559" spans="3:3" x14ac:dyDescent="0.25">
      <c r="C11559" s="37"/>
    </row>
    <row r="11560" spans="3:3" x14ac:dyDescent="0.25">
      <c r="C11560" s="37"/>
    </row>
    <row r="11561" spans="3:3" x14ac:dyDescent="0.25">
      <c r="C11561" s="37"/>
    </row>
    <row r="11562" spans="3:3" x14ac:dyDescent="0.25">
      <c r="C11562" s="37"/>
    </row>
    <row r="11563" spans="3:3" x14ac:dyDescent="0.25">
      <c r="C11563" s="37"/>
    </row>
    <row r="11564" spans="3:3" x14ac:dyDescent="0.25">
      <c r="C11564" s="37"/>
    </row>
    <row r="11565" spans="3:3" x14ac:dyDescent="0.25">
      <c r="C11565" s="37"/>
    </row>
    <row r="11566" spans="3:3" x14ac:dyDescent="0.25">
      <c r="C11566" s="37"/>
    </row>
    <row r="11567" spans="3:3" x14ac:dyDescent="0.25">
      <c r="C11567" s="37"/>
    </row>
    <row r="11568" spans="3:3" x14ac:dyDescent="0.25">
      <c r="C11568" s="37"/>
    </row>
    <row r="11569" spans="3:3" x14ac:dyDescent="0.25">
      <c r="C11569" s="37"/>
    </row>
    <row r="11570" spans="3:3" x14ac:dyDescent="0.25">
      <c r="C11570" s="37"/>
    </row>
    <row r="11571" spans="3:3" x14ac:dyDescent="0.25">
      <c r="C11571" s="37"/>
    </row>
    <row r="11572" spans="3:3" x14ac:dyDescent="0.25">
      <c r="C11572" s="37"/>
    </row>
    <row r="11573" spans="3:3" x14ac:dyDescent="0.25">
      <c r="C11573" s="37"/>
    </row>
    <row r="11574" spans="3:3" x14ac:dyDescent="0.25">
      <c r="C11574" s="37"/>
    </row>
    <row r="11575" spans="3:3" x14ac:dyDescent="0.25">
      <c r="C11575" s="37"/>
    </row>
    <row r="11576" spans="3:3" x14ac:dyDescent="0.25">
      <c r="C11576" s="37"/>
    </row>
    <row r="11577" spans="3:3" x14ac:dyDescent="0.25">
      <c r="C11577" s="37"/>
    </row>
    <row r="11578" spans="3:3" x14ac:dyDescent="0.25">
      <c r="C11578" s="37"/>
    </row>
    <row r="11579" spans="3:3" x14ac:dyDescent="0.25">
      <c r="C11579" s="37"/>
    </row>
    <row r="11580" spans="3:3" x14ac:dyDescent="0.25">
      <c r="C11580" s="37"/>
    </row>
    <row r="11581" spans="3:3" x14ac:dyDescent="0.25">
      <c r="C11581" s="37"/>
    </row>
    <row r="11582" spans="3:3" x14ac:dyDescent="0.25">
      <c r="C11582" s="37"/>
    </row>
    <row r="11583" spans="3:3" x14ac:dyDescent="0.25">
      <c r="C11583" s="37"/>
    </row>
    <row r="11584" spans="3:3" x14ac:dyDescent="0.25">
      <c r="C11584" s="37"/>
    </row>
    <row r="11585" spans="3:3" x14ac:dyDescent="0.25">
      <c r="C11585" s="37"/>
    </row>
    <row r="11586" spans="3:3" x14ac:dyDescent="0.25">
      <c r="C11586" s="37"/>
    </row>
    <row r="11587" spans="3:3" x14ac:dyDescent="0.25">
      <c r="C11587" s="37"/>
    </row>
    <row r="11588" spans="3:3" x14ac:dyDescent="0.25">
      <c r="C11588" s="37"/>
    </row>
    <row r="11589" spans="3:3" x14ac:dyDescent="0.25">
      <c r="C11589" s="37"/>
    </row>
    <row r="11590" spans="3:3" x14ac:dyDescent="0.25">
      <c r="C11590" s="37"/>
    </row>
    <row r="11591" spans="3:3" x14ac:dyDescent="0.25">
      <c r="C11591" s="37"/>
    </row>
    <row r="11592" spans="3:3" x14ac:dyDescent="0.25">
      <c r="C11592" s="37"/>
    </row>
    <row r="11593" spans="3:3" x14ac:dyDescent="0.25">
      <c r="C11593" s="37"/>
    </row>
    <row r="11594" spans="3:3" x14ac:dyDescent="0.25">
      <c r="C11594" s="37"/>
    </row>
    <row r="11595" spans="3:3" x14ac:dyDescent="0.25">
      <c r="C11595" s="37"/>
    </row>
    <row r="11596" spans="3:3" x14ac:dyDescent="0.25">
      <c r="C11596" s="37"/>
    </row>
    <row r="11597" spans="3:3" x14ac:dyDescent="0.25">
      <c r="C11597" s="37"/>
    </row>
    <row r="11598" spans="3:3" x14ac:dyDescent="0.25">
      <c r="C11598" s="37"/>
    </row>
    <row r="11599" spans="3:3" x14ac:dyDescent="0.25">
      <c r="C11599" s="37"/>
    </row>
    <row r="11600" spans="3:3" x14ac:dyDescent="0.25">
      <c r="C11600" s="37"/>
    </row>
    <row r="11601" spans="3:3" x14ac:dyDescent="0.25">
      <c r="C11601" s="37"/>
    </row>
    <row r="11602" spans="3:3" x14ac:dyDescent="0.25">
      <c r="C11602" s="37"/>
    </row>
    <row r="11603" spans="3:3" x14ac:dyDescent="0.25">
      <c r="C11603" s="37"/>
    </row>
    <row r="11604" spans="3:3" x14ac:dyDescent="0.25">
      <c r="C11604" s="37"/>
    </row>
    <row r="11605" spans="3:3" x14ac:dyDescent="0.25">
      <c r="C11605" s="37"/>
    </row>
    <row r="11606" spans="3:3" x14ac:dyDescent="0.25">
      <c r="C11606" s="37"/>
    </row>
    <row r="11607" spans="3:3" x14ac:dyDescent="0.25">
      <c r="C11607" s="37"/>
    </row>
    <row r="11608" spans="3:3" x14ac:dyDescent="0.25">
      <c r="C11608" s="37"/>
    </row>
    <row r="11609" spans="3:3" x14ac:dyDescent="0.25">
      <c r="C11609" s="37"/>
    </row>
    <row r="11610" spans="3:3" x14ac:dyDescent="0.25">
      <c r="C11610" s="37"/>
    </row>
    <row r="11611" spans="3:3" x14ac:dyDescent="0.25">
      <c r="C11611" s="37"/>
    </row>
    <row r="11612" spans="3:3" x14ac:dyDescent="0.25">
      <c r="C11612" s="37"/>
    </row>
    <row r="11613" spans="3:3" x14ac:dyDescent="0.25">
      <c r="C11613" s="37"/>
    </row>
    <row r="11614" spans="3:3" x14ac:dyDescent="0.25">
      <c r="C11614" s="37"/>
    </row>
    <row r="11615" spans="3:3" x14ac:dyDescent="0.25">
      <c r="C11615" s="37"/>
    </row>
    <row r="11616" spans="3:3" x14ac:dyDescent="0.25">
      <c r="C11616" s="37"/>
    </row>
    <row r="11617" spans="3:3" x14ac:dyDescent="0.25">
      <c r="C11617" s="37"/>
    </row>
    <row r="11618" spans="3:3" x14ac:dyDescent="0.25">
      <c r="C11618" s="37"/>
    </row>
    <row r="11619" spans="3:3" x14ac:dyDescent="0.25">
      <c r="C11619" s="37"/>
    </row>
    <row r="11620" spans="3:3" x14ac:dyDescent="0.25">
      <c r="C11620" s="37"/>
    </row>
    <row r="11621" spans="3:3" x14ac:dyDescent="0.25">
      <c r="C11621" s="37"/>
    </row>
    <row r="11622" spans="3:3" x14ac:dyDescent="0.25">
      <c r="C11622" s="37"/>
    </row>
    <row r="11623" spans="3:3" x14ac:dyDescent="0.25">
      <c r="C11623" s="37"/>
    </row>
    <row r="11624" spans="3:3" x14ac:dyDescent="0.25">
      <c r="C11624" s="37"/>
    </row>
    <row r="11625" spans="3:3" x14ac:dyDescent="0.25">
      <c r="C11625" s="37"/>
    </row>
    <row r="11626" spans="3:3" x14ac:dyDescent="0.25">
      <c r="C11626" s="37"/>
    </row>
    <row r="11627" spans="3:3" x14ac:dyDescent="0.25">
      <c r="C11627" s="37"/>
    </row>
    <row r="11628" spans="3:3" x14ac:dyDescent="0.25">
      <c r="C11628" s="37"/>
    </row>
    <row r="11629" spans="3:3" x14ac:dyDescent="0.25">
      <c r="C11629" s="37"/>
    </row>
    <row r="11630" spans="3:3" x14ac:dyDescent="0.25">
      <c r="C11630" s="37"/>
    </row>
    <row r="11631" spans="3:3" x14ac:dyDescent="0.25">
      <c r="C11631" s="37"/>
    </row>
    <row r="11632" spans="3:3" x14ac:dyDescent="0.25">
      <c r="C11632" s="37"/>
    </row>
    <row r="11633" spans="3:3" x14ac:dyDescent="0.25">
      <c r="C11633" s="37"/>
    </row>
    <row r="11634" spans="3:3" x14ac:dyDescent="0.25">
      <c r="C11634" s="37"/>
    </row>
    <row r="11635" spans="3:3" x14ac:dyDescent="0.25">
      <c r="C11635" s="37"/>
    </row>
    <row r="11636" spans="3:3" x14ac:dyDescent="0.25">
      <c r="C11636" s="37"/>
    </row>
    <row r="11637" spans="3:3" x14ac:dyDescent="0.25">
      <c r="C11637" s="37"/>
    </row>
    <row r="11638" spans="3:3" x14ac:dyDescent="0.25">
      <c r="C11638" s="37"/>
    </row>
    <row r="11639" spans="3:3" x14ac:dyDescent="0.25">
      <c r="C11639" s="37"/>
    </row>
    <row r="11640" spans="3:3" x14ac:dyDescent="0.25">
      <c r="C11640" s="37"/>
    </row>
    <row r="11641" spans="3:3" x14ac:dyDescent="0.25">
      <c r="C11641" s="37"/>
    </row>
    <row r="11642" spans="3:3" x14ac:dyDescent="0.25">
      <c r="C11642" s="37"/>
    </row>
    <row r="11643" spans="3:3" x14ac:dyDescent="0.25">
      <c r="C11643" s="37"/>
    </row>
    <row r="11644" spans="3:3" x14ac:dyDescent="0.25">
      <c r="C11644" s="37"/>
    </row>
    <row r="11645" spans="3:3" x14ac:dyDescent="0.25">
      <c r="C11645" s="37"/>
    </row>
    <row r="11646" spans="3:3" x14ac:dyDescent="0.25">
      <c r="C11646" s="37"/>
    </row>
    <row r="11647" spans="3:3" x14ac:dyDescent="0.25">
      <c r="C11647" s="37"/>
    </row>
    <row r="11648" spans="3:3" x14ac:dyDescent="0.25">
      <c r="C11648" s="37"/>
    </row>
    <row r="11649" spans="3:3" x14ac:dyDescent="0.25">
      <c r="C11649" s="37"/>
    </row>
    <row r="11650" spans="3:3" x14ac:dyDescent="0.25">
      <c r="C11650" s="37"/>
    </row>
    <row r="11651" spans="3:3" x14ac:dyDescent="0.25">
      <c r="C11651" s="37"/>
    </row>
    <row r="11652" spans="3:3" x14ac:dyDescent="0.25">
      <c r="C11652" s="37"/>
    </row>
    <row r="11653" spans="3:3" x14ac:dyDescent="0.25">
      <c r="C11653" s="37"/>
    </row>
    <row r="11654" spans="3:3" x14ac:dyDescent="0.25">
      <c r="C11654" s="37"/>
    </row>
    <row r="11655" spans="3:3" x14ac:dyDescent="0.25">
      <c r="C11655" s="37"/>
    </row>
    <row r="11656" spans="3:3" x14ac:dyDescent="0.25">
      <c r="C11656" s="37"/>
    </row>
    <row r="11657" spans="3:3" x14ac:dyDescent="0.25">
      <c r="C11657" s="37"/>
    </row>
    <row r="11658" spans="3:3" x14ac:dyDescent="0.25">
      <c r="C11658" s="37"/>
    </row>
    <row r="11659" spans="3:3" x14ac:dyDescent="0.25">
      <c r="C11659" s="37"/>
    </row>
    <row r="11660" spans="3:3" x14ac:dyDescent="0.25">
      <c r="C11660" s="37"/>
    </row>
    <row r="11661" spans="3:3" x14ac:dyDescent="0.25">
      <c r="C11661" s="37"/>
    </row>
    <row r="11662" spans="3:3" x14ac:dyDescent="0.25">
      <c r="C11662" s="37"/>
    </row>
    <row r="11663" spans="3:3" x14ac:dyDescent="0.25">
      <c r="C11663" s="37"/>
    </row>
    <row r="11664" spans="3:3" x14ac:dyDescent="0.25">
      <c r="C11664" s="37"/>
    </row>
    <row r="11665" spans="3:3" x14ac:dyDescent="0.25">
      <c r="C11665" s="37"/>
    </row>
    <row r="11666" spans="3:3" x14ac:dyDescent="0.25">
      <c r="C11666" s="37"/>
    </row>
    <row r="11667" spans="3:3" x14ac:dyDescent="0.25">
      <c r="C11667" s="37"/>
    </row>
    <row r="11668" spans="3:3" x14ac:dyDescent="0.25">
      <c r="C11668" s="37"/>
    </row>
    <row r="11669" spans="3:3" x14ac:dyDescent="0.25">
      <c r="C11669" s="37"/>
    </row>
    <row r="11670" spans="3:3" x14ac:dyDescent="0.25">
      <c r="C11670" s="37"/>
    </row>
    <row r="11671" spans="3:3" x14ac:dyDescent="0.25">
      <c r="C11671" s="37"/>
    </row>
    <row r="11672" spans="3:3" x14ac:dyDescent="0.25">
      <c r="C11672" s="37"/>
    </row>
    <row r="11673" spans="3:3" x14ac:dyDescent="0.25">
      <c r="C11673" s="37"/>
    </row>
    <row r="11674" spans="3:3" x14ac:dyDescent="0.25">
      <c r="C11674" s="37"/>
    </row>
    <row r="11675" spans="3:3" x14ac:dyDescent="0.25">
      <c r="C11675" s="37"/>
    </row>
    <row r="11676" spans="3:3" x14ac:dyDescent="0.25">
      <c r="C11676" s="37"/>
    </row>
    <row r="11677" spans="3:3" x14ac:dyDescent="0.25">
      <c r="C11677" s="37"/>
    </row>
    <row r="11678" spans="3:3" x14ac:dyDescent="0.25">
      <c r="C11678" s="37"/>
    </row>
    <row r="11679" spans="3:3" x14ac:dyDescent="0.25">
      <c r="C11679" s="37"/>
    </row>
    <row r="11680" spans="3:3" x14ac:dyDescent="0.25">
      <c r="C11680" s="37"/>
    </row>
    <row r="11681" spans="3:3" x14ac:dyDescent="0.25">
      <c r="C11681" s="37"/>
    </row>
    <row r="11682" spans="3:3" x14ac:dyDescent="0.25">
      <c r="C11682" s="37"/>
    </row>
    <row r="11683" spans="3:3" x14ac:dyDescent="0.25">
      <c r="C11683" s="37"/>
    </row>
    <row r="11684" spans="3:3" x14ac:dyDescent="0.25">
      <c r="C11684" s="37"/>
    </row>
    <row r="11685" spans="3:3" x14ac:dyDescent="0.25">
      <c r="C11685" s="37"/>
    </row>
    <row r="11686" spans="3:3" x14ac:dyDescent="0.25">
      <c r="C11686" s="37"/>
    </row>
    <row r="11687" spans="3:3" x14ac:dyDescent="0.25">
      <c r="C11687" s="37"/>
    </row>
    <row r="11688" spans="3:3" x14ac:dyDescent="0.25">
      <c r="C11688" s="37"/>
    </row>
    <row r="11689" spans="3:3" x14ac:dyDescent="0.25">
      <c r="C11689" s="37"/>
    </row>
    <row r="11690" spans="3:3" x14ac:dyDescent="0.25">
      <c r="C11690" s="37"/>
    </row>
    <row r="11691" spans="3:3" x14ac:dyDescent="0.25">
      <c r="C11691" s="37"/>
    </row>
    <row r="11692" spans="3:3" x14ac:dyDescent="0.25">
      <c r="C11692" s="37"/>
    </row>
    <row r="11693" spans="3:3" x14ac:dyDescent="0.25">
      <c r="C11693" s="37"/>
    </row>
    <row r="11694" spans="3:3" x14ac:dyDescent="0.25">
      <c r="C11694" s="37"/>
    </row>
    <row r="11695" spans="3:3" x14ac:dyDescent="0.25">
      <c r="C11695" s="37"/>
    </row>
    <row r="11696" spans="3:3" x14ac:dyDescent="0.25">
      <c r="C11696" s="37"/>
    </row>
    <row r="11697" spans="3:3" x14ac:dyDescent="0.25">
      <c r="C11697" s="37"/>
    </row>
    <row r="11698" spans="3:3" x14ac:dyDescent="0.25">
      <c r="C11698" s="37"/>
    </row>
    <row r="11699" spans="3:3" x14ac:dyDescent="0.25">
      <c r="C11699" s="37"/>
    </row>
    <row r="11700" spans="3:3" x14ac:dyDescent="0.25">
      <c r="C11700" s="37"/>
    </row>
    <row r="11701" spans="3:3" x14ac:dyDescent="0.25">
      <c r="C11701" s="37"/>
    </row>
    <row r="11702" spans="3:3" x14ac:dyDescent="0.25">
      <c r="C11702" s="37"/>
    </row>
    <row r="11703" spans="3:3" x14ac:dyDescent="0.25">
      <c r="C11703" s="37"/>
    </row>
    <row r="11704" spans="3:3" x14ac:dyDescent="0.25">
      <c r="C11704" s="37"/>
    </row>
    <row r="11705" spans="3:3" x14ac:dyDescent="0.25">
      <c r="C11705" s="37"/>
    </row>
    <row r="11706" spans="3:3" x14ac:dyDescent="0.25">
      <c r="C11706" s="37"/>
    </row>
    <row r="11707" spans="3:3" x14ac:dyDescent="0.25">
      <c r="C11707" s="37"/>
    </row>
    <row r="11708" spans="3:3" x14ac:dyDescent="0.25">
      <c r="C11708" s="37"/>
    </row>
    <row r="11709" spans="3:3" x14ac:dyDescent="0.25">
      <c r="C11709" s="37"/>
    </row>
    <row r="11710" spans="3:3" x14ac:dyDescent="0.25">
      <c r="C11710" s="37"/>
    </row>
    <row r="11711" spans="3:3" x14ac:dyDescent="0.25">
      <c r="C11711" s="37"/>
    </row>
    <row r="11712" spans="3:3" x14ac:dyDescent="0.25">
      <c r="C11712" s="37"/>
    </row>
    <row r="11713" spans="3:3" x14ac:dyDescent="0.25">
      <c r="C11713" s="37"/>
    </row>
    <row r="11714" spans="3:3" x14ac:dyDescent="0.25">
      <c r="C11714" s="37"/>
    </row>
    <row r="11715" spans="3:3" x14ac:dyDescent="0.25">
      <c r="C11715" s="37"/>
    </row>
    <row r="11716" spans="3:3" x14ac:dyDescent="0.25">
      <c r="C11716" s="37"/>
    </row>
    <row r="11717" spans="3:3" x14ac:dyDescent="0.25">
      <c r="C11717" s="37"/>
    </row>
    <row r="11718" spans="3:3" x14ac:dyDescent="0.25">
      <c r="C11718" s="37"/>
    </row>
    <row r="11719" spans="3:3" x14ac:dyDescent="0.25">
      <c r="C11719" s="37"/>
    </row>
    <row r="11720" spans="3:3" x14ac:dyDescent="0.25">
      <c r="C11720" s="37"/>
    </row>
    <row r="11721" spans="3:3" x14ac:dyDescent="0.25">
      <c r="C11721" s="37"/>
    </row>
    <row r="11722" spans="3:3" x14ac:dyDescent="0.25">
      <c r="C11722" s="37"/>
    </row>
    <row r="11723" spans="3:3" x14ac:dyDescent="0.25">
      <c r="C11723" s="37"/>
    </row>
    <row r="11724" spans="3:3" x14ac:dyDescent="0.25">
      <c r="C11724" s="37"/>
    </row>
    <row r="11725" spans="3:3" x14ac:dyDescent="0.25">
      <c r="C11725" s="37"/>
    </row>
    <row r="11726" spans="3:3" x14ac:dyDescent="0.25">
      <c r="C11726" s="37"/>
    </row>
    <row r="11727" spans="3:3" x14ac:dyDescent="0.25">
      <c r="C11727" s="37"/>
    </row>
    <row r="11728" spans="3:3" x14ac:dyDescent="0.25">
      <c r="C11728" s="37"/>
    </row>
    <row r="11729" spans="3:3" x14ac:dyDescent="0.25">
      <c r="C11729" s="37"/>
    </row>
    <row r="11730" spans="3:3" x14ac:dyDescent="0.25">
      <c r="C11730" s="37"/>
    </row>
    <row r="11731" spans="3:3" x14ac:dyDescent="0.25">
      <c r="C11731" s="37"/>
    </row>
    <row r="11732" spans="3:3" x14ac:dyDescent="0.25">
      <c r="C11732" s="37"/>
    </row>
    <row r="11733" spans="3:3" x14ac:dyDescent="0.25">
      <c r="C11733" s="37"/>
    </row>
    <row r="11734" spans="3:3" x14ac:dyDescent="0.25">
      <c r="C11734" s="37"/>
    </row>
    <row r="11735" spans="3:3" x14ac:dyDescent="0.25">
      <c r="C11735" s="37"/>
    </row>
    <row r="11736" spans="3:3" x14ac:dyDescent="0.25">
      <c r="C11736" s="37"/>
    </row>
    <row r="11737" spans="3:3" x14ac:dyDescent="0.25">
      <c r="C11737" s="37"/>
    </row>
    <row r="11738" spans="3:3" x14ac:dyDescent="0.25">
      <c r="C11738" s="37"/>
    </row>
    <row r="11739" spans="3:3" x14ac:dyDescent="0.25">
      <c r="C11739" s="37"/>
    </row>
    <row r="11740" spans="3:3" x14ac:dyDescent="0.25">
      <c r="C11740" s="37"/>
    </row>
    <row r="11741" spans="3:3" x14ac:dyDescent="0.25">
      <c r="C11741" s="37"/>
    </row>
    <row r="11742" spans="3:3" x14ac:dyDescent="0.25">
      <c r="C11742" s="37"/>
    </row>
    <row r="11743" spans="3:3" x14ac:dyDescent="0.25">
      <c r="C11743" s="37"/>
    </row>
    <row r="11744" spans="3:3" x14ac:dyDescent="0.25">
      <c r="C11744" s="37"/>
    </row>
    <row r="11745" spans="3:3" x14ac:dyDescent="0.25">
      <c r="C11745" s="37"/>
    </row>
    <row r="11746" spans="3:3" x14ac:dyDescent="0.25">
      <c r="C11746" s="37"/>
    </row>
    <row r="11747" spans="3:3" x14ac:dyDescent="0.25">
      <c r="C11747" s="37"/>
    </row>
    <row r="11748" spans="3:3" x14ac:dyDescent="0.25">
      <c r="C11748" s="37"/>
    </row>
    <row r="11749" spans="3:3" x14ac:dyDescent="0.25">
      <c r="C11749" s="37"/>
    </row>
    <row r="11750" spans="3:3" x14ac:dyDescent="0.25">
      <c r="C11750" s="37"/>
    </row>
    <row r="11751" spans="3:3" x14ac:dyDescent="0.25">
      <c r="C11751" s="37"/>
    </row>
    <row r="11752" spans="3:3" x14ac:dyDescent="0.25">
      <c r="C11752" s="37"/>
    </row>
    <row r="11753" spans="3:3" x14ac:dyDescent="0.25">
      <c r="C11753" s="37"/>
    </row>
    <row r="11754" spans="3:3" x14ac:dyDescent="0.25">
      <c r="C11754" s="37"/>
    </row>
    <row r="11755" spans="3:3" x14ac:dyDescent="0.25">
      <c r="C11755" s="37"/>
    </row>
    <row r="11756" spans="3:3" x14ac:dyDescent="0.25">
      <c r="C11756" s="37"/>
    </row>
    <row r="11757" spans="3:3" x14ac:dyDescent="0.25">
      <c r="C11757" s="37"/>
    </row>
    <row r="11758" spans="3:3" x14ac:dyDescent="0.25">
      <c r="C11758" s="37"/>
    </row>
    <row r="11759" spans="3:3" x14ac:dyDescent="0.25">
      <c r="C11759" s="37"/>
    </row>
    <row r="11760" spans="3:3" x14ac:dyDescent="0.25">
      <c r="C11760" s="37"/>
    </row>
    <row r="11761" spans="3:3" x14ac:dyDescent="0.25">
      <c r="C11761" s="37"/>
    </row>
    <row r="11762" spans="3:3" x14ac:dyDescent="0.25">
      <c r="C11762" s="37"/>
    </row>
    <row r="11763" spans="3:3" x14ac:dyDescent="0.25">
      <c r="C11763" s="37"/>
    </row>
    <row r="11764" spans="3:3" x14ac:dyDescent="0.25">
      <c r="C11764" s="37"/>
    </row>
    <row r="11765" spans="3:3" x14ac:dyDescent="0.25">
      <c r="C11765" s="37"/>
    </row>
    <row r="11766" spans="3:3" x14ac:dyDescent="0.25">
      <c r="C11766" s="37"/>
    </row>
    <row r="11767" spans="3:3" x14ac:dyDescent="0.25">
      <c r="C11767" s="37"/>
    </row>
    <row r="11768" spans="3:3" x14ac:dyDescent="0.25">
      <c r="C11768" s="37"/>
    </row>
    <row r="11769" spans="3:3" x14ac:dyDescent="0.25">
      <c r="C11769" s="37"/>
    </row>
    <row r="11770" spans="3:3" x14ac:dyDescent="0.25">
      <c r="C11770" s="37"/>
    </row>
    <row r="11771" spans="3:3" x14ac:dyDescent="0.25">
      <c r="C11771" s="37"/>
    </row>
    <row r="11772" spans="3:3" x14ac:dyDescent="0.25">
      <c r="C11772" s="37"/>
    </row>
    <row r="11773" spans="3:3" x14ac:dyDescent="0.25">
      <c r="C11773" s="37"/>
    </row>
    <row r="11774" spans="3:3" x14ac:dyDescent="0.25">
      <c r="C11774" s="37"/>
    </row>
    <row r="11775" spans="3:3" x14ac:dyDescent="0.25">
      <c r="C11775" s="37"/>
    </row>
    <row r="11776" spans="3:3" x14ac:dyDescent="0.25">
      <c r="C11776" s="37"/>
    </row>
    <row r="11777" spans="3:3" x14ac:dyDescent="0.25">
      <c r="C11777" s="37"/>
    </row>
    <row r="11778" spans="3:3" x14ac:dyDescent="0.25">
      <c r="C11778" s="37"/>
    </row>
    <row r="11779" spans="3:3" x14ac:dyDescent="0.25">
      <c r="C11779" s="37"/>
    </row>
    <row r="11780" spans="3:3" x14ac:dyDescent="0.25">
      <c r="C11780" s="37"/>
    </row>
    <row r="11781" spans="3:3" x14ac:dyDescent="0.25">
      <c r="C11781" s="37"/>
    </row>
    <row r="11782" spans="3:3" x14ac:dyDescent="0.25">
      <c r="C11782" s="37"/>
    </row>
    <row r="11783" spans="3:3" x14ac:dyDescent="0.25">
      <c r="C11783" s="37"/>
    </row>
    <row r="11784" spans="3:3" x14ac:dyDescent="0.25">
      <c r="C11784" s="37"/>
    </row>
    <row r="11785" spans="3:3" x14ac:dyDescent="0.25">
      <c r="C11785" s="37"/>
    </row>
    <row r="11786" spans="3:3" x14ac:dyDescent="0.25">
      <c r="C11786" s="37"/>
    </row>
    <row r="11787" spans="3:3" x14ac:dyDescent="0.25">
      <c r="C11787" s="37"/>
    </row>
    <row r="11788" spans="3:3" x14ac:dyDescent="0.25">
      <c r="C11788" s="37"/>
    </row>
    <row r="11789" spans="3:3" x14ac:dyDescent="0.25">
      <c r="C11789" s="37"/>
    </row>
    <row r="11790" spans="3:3" x14ac:dyDescent="0.25">
      <c r="C11790" s="37"/>
    </row>
    <row r="11791" spans="3:3" x14ac:dyDescent="0.25">
      <c r="C11791" s="37"/>
    </row>
    <row r="11792" spans="3:3" x14ac:dyDescent="0.25">
      <c r="C11792" s="37"/>
    </row>
    <row r="11793" spans="3:3" x14ac:dyDescent="0.25">
      <c r="C11793" s="37"/>
    </row>
    <row r="11794" spans="3:3" x14ac:dyDescent="0.25">
      <c r="C11794" s="37"/>
    </row>
    <row r="11795" spans="3:3" x14ac:dyDescent="0.25">
      <c r="C11795" s="37"/>
    </row>
    <row r="11796" spans="3:3" x14ac:dyDescent="0.25">
      <c r="C11796" s="37"/>
    </row>
    <row r="11797" spans="3:3" x14ac:dyDescent="0.25">
      <c r="C11797" s="37"/>
    </row>
    <row r="11798" spans="3:3" x14ac:dyDescent="0.25">
      <c r="C11798" s="37"/>
    </row>
    <row r="11799" spans="3:3" x14ac:dyDescent="0.25">
      <c r="C11799" s="37"/>
    </row>
    <row r="11800" spans="3:3" x14ac:dyDescent="0.25">
      <c r="C11800" s="37"/>
    </row>
    <row r="11801" spans="3:3" x14ac:dyDescent="0.25">
      <c r="C11801" s="37"/>
    </row>
    <row r="11802" spans="3:3" x14ac:dyDescent="0.25">
      <c r="C11802" s="37"/>
    </row>
    <row r="11803" spans="3:3" x14ac:dyDescent="0.25">
      <c r="C11803" s="37"/>
    </row>
    <row r="11804" spans="3:3" x14ac:dyDescent="0.25">
      <c r="C11804" s="37"/>
    </row>
    <row r="11805" spans="3:3" x14ac:dyDescent="0.25">
      <c r="C11805" s="37"/>
    </row>
    <row r="11806" spans="3:3" x14ac:dyDescent="0.25">
      <c r="C11806" s="37"/>
    </row>
    <row r="11807" spans="3:3" x14ac:dyDescent="0.25">
      <c r="C11807" s="37"/>
    </row>
    <row r="11808" spans="3:3" x14ac:dyDescent="0.25">
      <c r="C11808" s="37"/>
    </row>
    <row r="11809" spans="3:3" x14ac:dyDescent="0.25">
      <c r="C11809" s="37"/>
    </row>
    <row r="11810" spans="3:3" x14ac:dyDescent="0.25">
      <c r="C11810" s="37"/>
    </row>
    <row r="11811" spans="3:3" x14ac:dyDescent="0.25">
      <c r="C11811" s="37"/>
    </row>
    <row r="11812" spans="3:3" x14ac:dyDescent="0.25">
      <c r="C11812" s="37"/>
    </row>
    <row r="11813" spans="3:3" x14ac:dyDescent="0.25">
      <c r="C11813" s="37"/>
    </row>
    <row r="11814" spans="3:3" x14ac:dyDescent="0.25">
      <c r="C11814" s="37"/>
    </row>
    <row r="11815" spans="3:3" x14ac:dyDescent="0.25">
      <c r="C11815" s="37"/>
    </row>
    <row r="11816" spans="3:3" x14ac:dyDescent="0.25">
      <c r="C11816" s="37"/>
    </row>
    <row r="11817" spans="3:3" x14ac:dyDescent="0.25">
      <c r="C11817" s="37"/>
    </row>
    <row r="11818" spans="3:3" x14ac:dyDescent="0.25">
      <c r="C11818" s="37"/>
    </row>
    <row r="11819" spans="3:3" x14ac:dyDescent="0.25">
      <c r="C11819" s="37"/>
    </row>
    <row r="11820" spans="3:3" x14ac:dyDescent="0.25">
      <c r="C11820" s="37"/>
    </row>
    <row r="11821" spans="3:3" x14ac:dyDescent="0.25">
      <c r="C11821" s="37"/>
    </row>
    <row r="11822" spans="3:3" x14ac:dyDescent="0.25">
      <c r="C11822" s="37"/>
    </row>
    <row r="11823" spans="3:3" x14ac:dyDescent="0.25">
      <c r="C11823" s="37"/>
    </row>
    <row r="11824" spans="3:3" x14ac:dyDescent="0.25">
      <c r="C11824" s="37"/>
    </row>
    <row r="11825" spans="3:3" x14ac:dyDescent="0.25">
      <c r="C11825" s="37"/>
    </row>
    <row r="11826" spans="3:3" x14ac:dyDescent="0.25">
      <c r="C11826" s="37"/>
    </row>
    <row r="11827" spans="3:3" x14ac:dyDescent="0.25">
      <c r="C11827" s="37"/>
    </row>
    <row r="11828" spans="3:3" x14ac:dyDescent="0.25">
      <c r="C11828" s="37"/>
    </row>
    <row r="11829" spans="3:3" x14ac:dyDescent="0.25">
      <c r="C11829" s="37"/>
    </row>
    <row r="11830" spans="3:3" x14ac:dyDescent="0.25">
      <c r="C11830" s="37"/>
    </row>
    <row r="11831" spans="3:3" x14ac:dyDescent="0.25">
      <c r="C11831" s="37"/>
    </row>
    <row r="11832" spans="3:3" x14ac:dyDescent="0.25">
      <c r="C11832" s="37"/>
    </row>
    <row r="11833" spans="3:3" x14ac:dyDescent="0.25">
      <c r="C11833" s="37"/>
    </row>
    <row r="11834" spans="3:3" x14ac:dyDescent="0.25">
      <c r="C11834" s="37"/>
    </row>
    <row r="11835" spans="3:3" x14ac:dyDescent="0.25">
      <c r="C11835" s="37"/>
    </row>
    <row r="11836" spans="3:3" x14ac:dyDescent="0.25">
      <c r="C11836" s="37"/>
    </row>
    <row r="11837" spans="3:3" x14ac:dyDescent="0.25">
      <c r="C11837" s="37"/>
    </row>
    <row r="11838" spans="3:3" x14ac:dyDescent="0.25">
      <c r="C11838" s="37"/>
    </row>
    <row r="11839" spans="3:3" x14ac:dyDescent="0.25">
      <c r="C11839" s="37"/>
    </row>
    <row r="11840" spans="3:3" x14ac:dyDescent="0.25">
      <c r="C11840" s="37"/>
    </row>
    <row r="11841" spans="3:3" x14ac:dyDescent="0.25">
      <c r="C11841" s="37"/>
    </row>
    <row r="11842" spans="3:3" x14ac:dyDescent="0.25">
      <c r="C11842" s="37"/>
    </row>
    <row r="11843" spans="3:3" x14ac:dyDescent="0.25">
      <c r="C11843" s="37"/>
    </row>
    <row r="11844" spans="3:3" x14ac:dyDescent="0.25">
      <c r="C11844" s="37"/>
    </row>
    <row r="11845" spans="3:3" x14ac:dyDescent="0.25">
      <c r="C11845" s="37"/>
    </row>
    <row r="11846" spans="3:3" x14ac:dyDescent="0.25">
      <c r="C11846" s="37"/>
    </row>
    <row r="11847" spans="3:3" x14ac:dyDescent="0.25">
      <c r="C11847" s="37"/>
    </row>
    <row r="11848" spans="3:3" x14ac:dyDescent="0.25">
      <c r="C11848" s="37"/>
    </row>
    <row r="11849" spans="3:3" x14ac:dyDescent="0.25">
      <c r="C11849" s="37"/>
    </row>
    <row r="11850" spans="3:3" x14ac:dyDescent="0.25">
      <c r="C11850" s="37"/>
    </row>
    <row r="11851" spans="3:3" x14ac:dyDescent="0.25">
      <c r="C11851" s="37"/>
    </row>
    <row r="11852" spans="3:3" x14ac:dyDescent="0.25">
      <c r="C11852" s="37"/>
    </row>
    <row r="11853" spans="3:3" x14ac:dyDescent="0.25">
      <c r="C11853" s="37"/>
    </row>
    <row r="11854" spans="3:3" x14ac:dyDescent="0.25">
      <c r="C11854" s="37"/>
    </row>
    <row r="11855" spans="3:3" x14ac:dyDescent="0.25">
      <c r="C11855" s="37"/>
    </row>
    <row r="11856" spans="3:3" x14ac:dyDescent="0.25">
      <c r="C11856" s="37"/>
    </row>
    <row r="11857" spans="3:3" x14ac:dyDescent="0.25">
      <c r="C11857" s="37"/>
    </row>
    <row r="11858" spans="3:3" x14ac:dyDescent="0.25">
      <c r="C11858" s="37"/>
    </row>
    <row r="11859" spans="3:3" x14ac:dyDescent="0.25">
      <c r="C11859" s="37"/>
    </row>
    <row r="11860" spans="3:3" x14ac:dyDescent="0.25">
      <c r="C11860" s="37"/>
    </row>
    <row r="11861" spans="3:3" x14ac:dyDescent="0.25">
      <c r="C11861" s="37"/>
    </row>
    <row r="11862" spans="3:3" x14ac:dyDescent="0.25">
      <c r="C11862" s="37"/>
    </row>
    <row r="11863" spans="3:3" x14ac:dyDescent="0.25">
      <c r="C11863" s="37"/>
    </row>
    <row r="11864" spans="3:3" x14ac:dyDescent="0.25">
      <c r="C11864" s="37"/>
    </row>
    <row r="11865" spans="3:3" x14ac:dyDescent="0.25">
      <c r="C11865" s="37"/>
    </row>
    <row r="11866" spans="3:3" x14ac:dyDescent="0.25">
      <c r="C11866" s="37"/>
    </row>
    <row r="11867" spans="3:3" x14ac:dyDescent="0.25">
      <c r="C11867" s="37"/>
    </row>
    <row r="11868" spans="3:3" x14ac:dyDescent="0.25">
      <c r="C11868" s="37"/>
    </row>
    <row r="11869" spans="3:3" x14ac:dyDescent="0.25">
      <c r="C11869" s="37"/>
    </row>
    <row r="11870" spans="3:3" x14ac:dyDescent="0.25">
      <c r="C11870" s="37"/>
    </row>
    <row r="11871" spans="3:3" x14ac:dyDescent="0.25">
      <c r="C11871" s="37"/>
    </row>
    <row r="11872" spans="3:3" x14ac:dyDescent="0.25">
      <c r="C11872" s="37"/>
    </row>
    <row r="11873" spans="3:3" x14ac:dyDescent="0.25">
      <c r="C11873" s="37"/>
    </row>
    <row r="11874" spans="3:3" x14ac:dyDescent="0.25">
      <c r="C11874" s="37"/>
    </row>
    <row r="11875" spans="3:3" x14ac:dyDescent="0.25">
      <c r="C11875" s="37"/>
    </row>
    <row r="11876" spans="3:3" x14ac:dyDescent="0.25">
      <c r="C11876" s="37"/>
    </row>
    <row r="11877" spans="3:3" x14ac:dyDescent="0.25">
      <c r="C11877" s="37"/>
    </row>
    <row r="11878" spans="3:3" x14ac:dyDescent="0.25">
      <c r="C11878" s="37"/>
    </row>
    <row r="11879" spans="3:3" x14ac:dyDescent="0.25">
      <c r="C11879" s="37"/>
    </row>
    <row r="11880" spans="3:3" x14ac:dyDescent="0.25">
      <c r="C11880" s="37"/>
    </row>
    <row r="11881" spans="3:3" x14ac:dyDescent="0.25">
      <c r="C11881" s="37"/>
    </row>
    <row r="11882" spans="3:3" x14ac:dyDescent="0.25">
      <c r="C11882" s="37"/>
    </row>
    <row r="11883" spans="3:3" x14ac:dyDescent="0.25">
      <c r="C11883" s="37"/>
    </row>
    <row r="11884" spans="3:3" x14ac:dyDescent="0.25">
      <c r="C11884" s="37"/>
    </row>
    <row r="11885" spans="3:3" x14ac:dyDescent="0.25">
      <c r="C11885" s="37"/>
    </row>
    <row r="11886" spans="3:3" x14ac:dyDescent="0.25">
      <c r="C11886" s="37"/>
    </row>
    <row r="11887" spans="3:3" x14ac:dyDescent="0.25">
      <c r="C11887" s="37"/>
    </row>
    <row r="11888" spans="3:3" x14ac:dyDescent="0.25">
      <c r="C11888" s="37"/>
    </row>
    <row r="11889" spans="3:3" x14ac:dyDescent="0.25">
      <c r="C11889" s="37"/>
    </row>
    <row r="11890" spans="3:3" x14ac:dyDescent="0.25">
      <c r="C11890" s="37"/>
    </row>
    <row r="11891" spans="3:3" x14ac:dyDescent="0.25">
      <c r="C11891" s="37"/>
    </row>
    <row r="11892" spans="3:3" x14ac:dyDescent="0.25">
      <c r="C11892" s="37"/>
    </row>
    <row r="11893" spans="3:3" x14ac:dyDescent="0.25">
      <c r="C11893" s="37"/>
    </row>
    <row r="11894" spans="3:3" x14ac:dyDescent="0.25">
      <c r="C11894" s="37"/>
    </row>
    <row r="11895" spans="3:3" x14ac:dyDescent="0.25">
      <c r="C11895" s="37"/>
    </row>
    <row r="11896" spans="3:3" x14ac:dyDescent="0.25">
      <c r="C11896" s="37"/>
    </row>
    <row r="11897" spans="3:3" x14ac:dyDescent="0.25">
      <c r="C11897" s="37"/>
    </row>
    <row r="11898" spans="3:3" x14ac:dyDescent="0.25">
      <c r="C11898" s="37"/>
    </row>
    <row r="11899" spans="3:3" x14ac:dyDescent="0.25">
      <c r="C11899" s="37"/>
    </row>
    <row r="11900" spans="3:3" x14ac:dyDescent="0.25">
      <c r="C11900" s="37"/>
    </row>
    <row r="11901" spans="3:3" x14ac:dyDescent="0.25">
      <c r="C11901" s="37"/>
    </row>
    <row r="11902" spans="3:3" x14ac:dyDescent="0.25">
      <c r="C11902" s="37"/>
    </row>
    <row r="11903" spans="3:3" x14ac:dyDescent="0.25">
      <c r="C11903" s="37"/>
    </row>
    <row r="11904" spans="3:3" x14ac:dyDescent="0.25">
      <c r="C11904" s="37"/>
    </row>
    <row r="11905" spans="3:3" x14ac:dyDescent="0.25">
      <c r="C11905" s="37"/>
    </row>
    <row r="11906" spans="3:3" x14ac:dyDescent="0.25">
      <c r="C11906" s="37"/>
    </row>
    <row r="11907" spans="3:3" x14ac:dyDescent="0.25">
      <c r="C11907" s="37"/>
    </row>
    <row r="11908" spans="3:3" x14ac:dyDescent="0.25">
      <c r="C11908" s="37"/>
    </row>
    <row r="11909" spans="3:3" x14ac:dyDescent="0.25">
      <c r="C11909" s="37"/>
    </row>
    <row r="11910" spans="3:3" x14ac:dyDescent="0.25">
      <c r="C11910" s="37"/>
    </row>
    <row r="11911" spans="3:3" x14ac:dyDescent="0.25">
      <c r="C11911" s="37"/>
    </row>
    <row r="11912" spans="3:3" x14ac:dyDescent="0.25">
      <c r="C11912" s="37"/>
    </row>
    <row r="11913" spans="3:3" x14ac:dyDescent="0.25">
      <c r="C11913" s="37"/>
    </row>
    <row r="11914" spans="3:3" x14ac:dyDescent="0.25">
      <c r="C11914" s="37"/>
    </row>
    <row r="11915" spans="3:3" x14ac:dyDescent="0.25">
      <c r="C11915" s="37"/>
    </row>
    <row r="11916" spans="3:3" x14ac:dyDescent="0.25">
      <c r="C11916" s="37"/>
    </row>
    <row r="11917" spans="3:3" x14ac:dyDescent="0.25">
      <c r="C11917" s="37"/>
    </row>
    <row r="11918" spans="3:3" x14ac:dyDescent="0.25">
      <c r="C11918" s="37"/>
    </row>
    <row r="11919" spans="3:3" x14ac:dyDescent="0.25">
      <c r="C11919" s="37"/>
    </row>
    <row r="11920" spans="3:3" x14ac:dyDescent="0.25">
      <c r="C11920" s="37"/>
    </row>
    <row r="11921" spans="3:3" x14ac:dyDescent="0.25">
      <c r="C11921" s="37"/>
    </row>
    <row r="11922" spans="3:3" x14ac:dyDescent="0.25">
      <c r="C11922" s="37"/>
    </row>
    <row r="11923" spans="3:3" x14ac:dyDescent="0.25">
      <c r="C11923" s="37"/>
    </row>
    <row r="11924" spans="3:3" x14ac:dyDescent="0.25">
      <c r="C11924" s="37"/>
    </row>
    <row r="11925" spans="3:3" x14ac:dyDescent="0.25">
      <c r="C11925" s="37"/>
    </row>
    <row r="11926" spans="3:3" x14ac:dyDescent="0.25">
      <c r="C11926" s="37"/>
    </row>
    <row r="11927" spans="3:3" x14ac:dyDescent="0.25">
      <c r="C11927" s="37"/>
    </row>
    <row r="11928" spans="3:3" x14ac:dyDescent="0.25">
      <c r="C11928" s="37"/>
    </row>
    <row r="11929" spans="3:3" x14ac:dyDescent="0.25">
      <c r="C11929" s="37"/>
    </row>
    <row r="11930" spans="3:3" x14ac:dyDescent="0.25">
      <c r="C11930" s="37"/>
    </row>
    <row r="11931" spans="3:3" x14ac:dyDescent="0.25">
      <c r="C11931" s="37"/>
    </row>
    <row r="11932" spans="3:3" x14ac:dyDescent="0.25">
      <c r="C11932" s="37"/>
    </row>
    <row r="11933" spans="3:3" x14ac:dyDescent="0.25">
      <c r="C11933" s="37"/>
    </row>
    <row r="11934" spans="3:3" x14ac:dyDescent="0.25">
      <c r="C11934" s="37"/>
    </row>
    <row r="11935" spans="3:3" x14ac:dyDescent="0.25">
      <c r="C11935" s="37"/>
    </row>
    <row r="11936" spans="3:3" x14ac:dyDescent="0.25">
      <c r="C11936" s="37"/>
    </row>
    <row r="11937" spans="3:3" x14ac:dyDescent="0.25">
      <c r="C11937" s="37"/>
    </row>
    <row r="11938" spans="3:3" x14ac:dyDescent="0.25">
      <c r="C11938" s="37"/>
    </row>
    <row r="11939" spans="3:3" x14ac:dyDescent="0.25">
      <c r="C11939" s="37"/>
    </row>
    <row r="11940" spans="3:3" x14ac:dyDescent="0.25">
      <c r="C11940" s="37"/>
    </row>
    <row r="11941" spans="3:3" x14ac:dyDescent="0.25">
      <c r="C11941" s="37"/>
    </row>
    <row r="11942" spans="3:3" x14ac:dyDescent="0.25">
      <c r="C11942" s="37"/>
    </row>
    <row r="11943" spans="3:3" x14ac:dyDescent="0.25">
      <c r="C11943" s="37"/>
    </row>
    <row r="11944" spans="3:3" x14ac:dyDescent="0.25">
      <c r="C11944" s="37"/>
    </row>
    <row r="11945" spans="3:3" x14ac:dyDescent="0.25">
      <c r="C11945" s="37"/>
    </row>
    <row r="11946" spans="3:3" x14ac:dyDescent="0.25">
      <c r="C11946" s="37"/>
    </row>
    <row r="11947" spans="3:3" x14ac:dyDescent="0.25">
      <c r="C11947" s="37"/>
    </row>
    <row r="11948" spans="3:3" x14ac:dyDescent="0.25">
      <c r="C11948" s="37"/>
    </row>
    <row r="11949" spans="3:3" x14ac:dyDescent="0.25">
      <c r="C11949" s="37"/>
    </row>
    <row r="11950" spans="3:3" x14ac:dyDescent="0.25">
      <c r="C11950" s="37"/>
    </row>
    <row r="11951" spans="3:3" x14ac:dyDescent="0.25">
      <c r="C11951" s="37"/>
    </row>
    <row r="11952" spans="3:3" x14ac:dyDescent="0.25">
      <c r="C11952" s="37"/>
    </row>
    <row r="11953" spans="3:3" x14ac:dyDescent="0.25">
      <c r="C11953" s="37"/>
    </row>
    <row r="11954" spans="3:3" x14ac:dyDescent="0.25">
      <c r="C11954" s="37"/>
    </row>
    <row r="11955" spans="3:3" x14ac:dyDescent="0.25">
      <c r="C11955" s="37"/>
    </row>
    <row r="11956" spans="3:3" x14ac:dyDescent="0.25">
      <c r="C11956" s="37"/>
    </row>
    <row r="11957" spans="3:3" x14ac:dyDescent="0.25">
      <c r="C11957" s="37"/>
    </row>
    <row r="11958" spans="3:3" x14ac:dyDescent="0.25">
      <c r="C11958" s="37"/>
    </row>
    <row r="11959" spans="3:3" x14ac:dyDescent="0.25">
      <c r="C11959" s="37"/>
    </row>
    <row r="11960" spans="3:3" x14ac:dyDescent="0.25">
      <c r="C11960" s="37"/>
    </row>
    <row r="11961" spans="3:3" x14ac:dyDescent="0.25">
      <c r="C11961" s="37"/>
    </row>
    <row r="11962" spans="3:3" x14ac:dyDescent="0.25">
      <c r="C11962" s="37"/>
    </row>
    <row r="11963" spans="3:3" x14ac:dyDescent="0.25">
      <c r="C11963" s="37"/>
    </row>
    <row r="11964" spans="3:3" x14ac:dyDescent="0.25">
      <c r="C11964" s="37"/>
    </row>
    <row r="11965" spans="3:3" x14ac:dyDescent="0.25">
      <c r="C11965" s="37"/>
    </row>
    <row r="11966" spans="3:3" x14ac:dyDescent="0.25">
      <c r="C11966" s="37"/>
    </row>
    <row r="11967" spans="3:3" x14ac:dyDescent="0.25">
      <c r="C11967" s="37"/>
    </row>
    <row r="11968" spans="3:3" x14ac:dyDescent="0.25">
      <c r="C11968" s="37"/>
    </row>
    <row r="11969" spans="3:3" x14ac:dyDescent="0.25">
      <c r="C11969" s="37"/>
    </row>
    <row r="11970" spans="3:3" x14ac:dyDescent="0.25">
      <c r="C11970" s="37"/>
    </row>
    <row r="11971" spans="3:3" x14ac:dyDescent="0.25">
      <c r="C11971" s="37"/>
    </row>
    <row r="11972" spans="3:3" x14ac:dyDescent="0.25">
      <c r="C11972" s="37"/>
    </row>
    <row r="11973" spans="3:3" x14ac:dyDescent="0.25">
      <c r="C11973" s="37"/>
    </row>
    <row r="11974" spans="3:3" x14ac:dyDescent="0.25">
      <c r="C11974" s="37"/>
    </row>
    <row r="11975" spans="3:3" x14ac:dyDescent="0.25">
      <c r="C11975" s="37"/>
    </row>
    <row r="11976" spans="3:3" x14ac:dyDescent="0.25">
      <c r="C11976" s="37"/>
    </row>
    <row r="11977" spans="3:3" x14ac:dyDescent="0.25">
      <c r="C11977" s="37"/>
    </row>
    <row r="11978" spans="3:3" x14ac:dyDescent="0.25">
      <c r="C11978" s="37"/>
    </row>
    <row r="11979" spans="3:3" x14ac:dyDescent="0.25">
      <c r="C11979" s="37"/>
    </row>
    <row r="11980" spans="3:3" x14ac:dyDescent="0.25">
      <c r="C11980" s="37"/>
    </row>
    <row r="11981" spans="3:3" x14ac:dyDescent="0.25">
      <c r="C11981" s="37"/>
    </row>
    <row r="11982" spans="3:3" x14ac:dyDescent="0.25">
      <c r="C11982" s="37"/>
    </row>
    <row r="11983" spans="3:3" x14ac:dyDescent="0.25">
      <c r="C11983" s="37"/>
    </row>
    <row r="11984" spans="3:3" x14ac:dyDescent="0.25">
      <c r="C11984" s="37"/>
    </row>
    <row r="11985" spans="3:3" x14ac:dyDescent="0.25">
      <c r="C11985" s="37"/>
    </row>
    <row r="11986" spans="3:3" x14ac:dyDescent="0.25">
      <c r="C11986" s="37"/>
    </row>
    <row r="11987" spans="3:3" x14ac:dyDescent="0.25">
      <c r="C11987" s="37"/>
    </row>
    <row r="11988" spans="3:3" x14ac:dyDescent="0.25">
      <c r="C11988" s="37"/>
    </row>
    <row r="11989" spans="3:3" x14ac:dyDescent="0.25">
      <c r="C11989" s="37"/>
    </row>
    <row r="11990" spans="3:3" x14ac:dyDescent="0.25">
      <c r="C11990" s="37"/>
    </row>
    <row r="11991" spans="3:3" x14ac:dyDescent="0.25">
      <c r="C11991" s="37"/>
    </row>
    <row r="11992" spans="3:3" x14ac:dyDescent="0.25">
      <c r="C11992" s="37"/>
    </row>
    <row r="11993" spans="3:3" x14ac:dyDescent="0.25">
      <c r="C11993" s="37"/>
    </row>
    <row r="11994" spans="3:3" x14ac:dyDescent="0.25">
      <c r="C11994" s="37"/>
    </row>
    <row r="11995" spans="3:3" x14ac:dyDescent="0.25">
      <c r="C11995" s="37"/>
    </row>
    <row r="11996" spans="3:3" x14ac:dyDescent="0.25">
      <c r="C11996" s="37"/>
    </row>
    <row r="11997" spans="3:3" x14ac:dyDescent="0.25">
      <c r="C11997" s="37"/>
    </row>
    <row r="11998" spans="3:3" x14ac:dyDescent="0.25">
      <c r="C11998" s="37"/>
    </row>
    <row r="11999" spans="3:3" x14ac:dyDescent="0.25">
      <c r="C11999" s="37"/>
    </row>
    <row r="12000" spans="3:3" x14ac:dyDescent="0.25">
      <c r="C12000" s="37"/>
    </row>
    <row r="12001" spans="3:3" x14ac:dyDescent="0.25">
      <c r="C12001" s="37"/>
    </row>
    <row r="12002" spans="3:3" x14ac:dyDescent="0.25">
      <c r="C12002" s="37"/>
    </row>
    <row r="12003" spans="3:3" x14ac:dyDescent="0.25">
      <c r="C12003" s="37"/>
    </row>
    <row r="12004" spans="3:3" x14ac:dyDescent="0.25">
      <c r="C12004" s="37"/>
    </row>
    <row r="12005" spans="3:3" x14ac:dyDescent="0.25">
      <c r="C12005" s="37"/>
    </row>
    <row r="12006" spans="3:3" x14ac:dyDescent="0.25">
      <c r="C12006" s="37"/>
    </row>
    <row r="12007" spans="3:3" x14ac:dyDescent="0.25">
      <c r="C12007" s="37"/>
    </row>
    <row r="12008" spans="3:3" x14ac:dyDescent="0.25">
      <c r="C12008" s="37"/>
    </row>
    <row r="12009" spans="3:3" x14ac:dyDescent="0.25">
      <c r="C12009" s="37"/>
    </row>
    <row r="12010" spans="3:3" x14ac:dyDescent="0.25">
      <c r="C12010" s="37"/>
    </row>
    <row r="12011" spans="3:3" x14ac:dyDescent="0.25">
      <c r="C12011" s="37"/>
    </row>
    <row r="12012" spans="3:3" x14ac:dyDescent="0.25">
      <c r="C12012" s="37"/>
    </row>
    <row r="12013" spans="3:3" x14ac:dyDescent="0.25">
      <c r="C12013" s="37"/>
    </row>
    <row r="12014" spans="3:3" x14ac:dyDescent="0.25">
      <c r="C12014" s="37"/>
    </row>
    <row r="12015" spans="3:3" x14ac:dyDescent="0.25">
      <c r="C12015" s="37"/>
    </row>
    <row r="12016" spans="3:3" x14ac:dyDescent="0.25">
      <c r="C12016" s="37"/>
    </row>
    <row r="12017" spans="3:3" x14ac:dyDescent="0.25">
      <c r="C12017" s="37"/>
    </row>
    <row r="12018" spans="3:3" x14ac:dyDescent="0.25">
      <c r="C12018" s="37"/>
    </row>
    <row r="12019" spans="3:3" x14ac:dyDescent="0.25">
      <c r="C12019" s="37"/>
    </row>
    <row r="12020" spans="3:3" x14ac:dyDescent="0.25">
      <c r="C12020" s="37"/>
    </row>
    <row r="12021" spans="3:3" x14ac:dyDescent="0.25">
      <c r="C12021" s="37"/>
    </row>
    <row r="12022" spans="3:3" x14ac:dyDescent="0.25">
      <c r="C12022" s="37"/>
    </row>
    <row r="12023" spans="3:3" x14ac:dyDescent="0.25">
      <c r="C12023" s="37"/>
    </row>
    <row r="12024" spans="3:3" x14ac:dyDescent="0.25">
      <c r="C12024" s="37"/>
    </row>
    <row r="12025" spans="3:3" x14ac:dyDescent="0.25">
      <c r="C12025" s="37"/>
    </row>
    <row r="12026" spans="3:3" x14ac:dyDescent="0.25">
      <c r="C12026" s="37"/>
    </row>
    <row r="12027" spans="3:3" x14ac:dyDescent="0.25">
      <c r="C12027" s="37"/>
    </row>
    <row r="12028" spans="3:3" x14ac:dyDescent="0.25">
      <c r="C12028" s="37"/>
    </row>
    <row r="12029" spans="3:3" x14ac:dyDescent="0.25">
      <c r="C12029" s="37"/>
    </row>
    <row r="12030" spans="3:3" x14ac:dyDescent="0.25">
      <c r="C12030" s="37"/>
    </row>
    <row r="12031" spans="3:3" x14ac:dyDescent="0.25">
      <c r="C12031" s="37"/>
    </row>
    <row r="12032" spans="3:3" x14ac:dyDescent="0.25">
      <c r="C12032" s="37"/>
    </row>
    <row r="12033" spans="3:3" x14ac:dyDescent="0.25">
      <c r="C12033" s="37"/>
    </row>
    <row r="12034" spans="3:3" x14ac:dyDescent="0.25">
      <c r="C12034" s="37"/>
    </row>
    <row r="12035" spans="3:3" x14ac:dyDescent="0.25">
      <c r="C12035" s="37"/>
    </row>
    <row r="12036" spans="3:3" x14ac:dyDescent="0.25">
      <c r="C12036" s="37"/>
    </row>
    <row r="12037" spans="3:3" x14ac:dyDescent="0.25">
      <c r="C12037" s="37"/>
    </row>
    <row r="12038" spans="3:3" x14ac:dyDescent="0.25">
      <c r="C12038" s="37"/>
    </row>
    <row r="12039" spans="3:3" x14ac:dyDescent="0.25">
      <c r="C12039" s="37"/>
    </row>
    <row r="12040" spans="3:3" x14ac:dyDescent="0.25">
      <c r="C12040" s="37"/>
    </row>
    <row r="12041" spans="3:3" x14ac:dyDescent="0.25">
      <c r="C12041" s="37"/>
    </row>
    <row r="12042" spans="3:3" x14ac:dyDescent="0.25">
      <c r="C12042" s="37"/>
    </row>
    <row r="12043" spans="3:3" x14ac:dyDescent="0.25">
      <c r="C12043" s="37"/>
    </row>
    <row r="12044" spans="3:3" x14ac:dyDescent="0.25">
      <c r="C12044" s="37"/>
    </row>
    <row r="12045" spans="3:3" x14ac:dyDescent="0.25">
      <c r="C12045" s="37"/>
    </row>
    <row r="12046" spans="3:3" x14ac:dyDescent="0.25">
      <c r="C12046" s="37"/>
    </row>
    <row r="12047" spans="3:3" x14ac:dyDescent="0.25">
      <c r="C12047" s="37"/>
    </row>
    <row r="12048" spans="3:3" x14ac:dyDescent="0.25">
      <c r="C12048" s="37"/>
    </row>
    <row r="12049" spans="3:3" x14ac:dyDescent="0.25">
      <c r="C12049" s="37"/>
    </row>
    <row r="12050" spans="3:3" x14ac:dyDescent="0.25">
      <c r="C12050" s="37"/>
    </row>
    <row r="12051" spans="3:3" x14ac:dyDescent="0.25">
      <c r="C12051" s="37"/>
    </row>
    <row r="12052" spans="3:3" x14ac:dyDescent="0.25">
      <c r="C12052" s="37"/>
    </row>
    <row r="12053" spans="3:3" x14ac:dyDescent="0.25">
      <c r="C12053" s="37"/>
    </row>
    <row r="12054" spans="3:3" x14ac:dyDescent="0.25">
      <c r="C12054" s="37"/>
    </row>
    <row r="12055" spans="3:3" x14ac:dyDescent="0.25">
      <c r="C12055" s="37"/>
    </row>
    <row r="12056" spans="3:3" x14ac:dyDescent="0.25">
      <c r="C12056" s="37"/>
    </row>
    <row r="12057" spans="3:3" x14ac:dyDescent="0.25">
      <c r="C12057" s="37"/>
    </row>
    <row r="12058" spans="3:3" x14ac:dyDescent="0.25">
      <c r="C12058" s="37"/>
    </row>
    <row r="12059" spans="3:3" x14ac:dyDescent="0.25">
      <c r="C12059" s="37"/>
    </row>
    <row r="12060" spans="3:3" x14ac:dyDescent="0.25">
      <c r="C12060" s="37"/>
    </row>
    <row r="12061" spans="3:3" x14ac:dyDescent="0.25">
      <c r="C12061" s="37"/>
    </row>
    <row r="12062" spans="3:3" x14ac:dyDescent="0.25">
      <c r="C12062" s="37"/>
    </row>
    <row r="12063" spans="3:3" x14ac:dyDescent="0.25">
      <c r="C12063" s="37"/>
    </row>
    <row r="12064" spans="3:3" x14ac:dyDescent="0.25">
      <c r="C12064" s="37"/>
    </row>
    <row r="12065" spans="3:3" x14ac:dyDescent="0.25">
      <c r="C12065" s="37"/>
    </row>
    <row r="12066" spans="3:3" x14ac:dyDescent="0.25">
      <c r="C12066" s="37"/>
    </row>
    <row r="12067" spans="3:3" x14ac:dyDescent="0.25">
      <c r="C12067" s="37"/>
    </row>
    <row r="12068" spans="3:3" x14ac:dyDescent="0.25">
      <c r="C12068" s="37"/>
    </row>
    <row r="12069" spans="3:3" x14ac:dyDescent="0.25">
      <c r="C12069" s="37"/>
    </row>
    <row r="12070" spans="3:3" x14ac:dyDescent="0.25">
      <c r="C12070" s="37"/>
    </row>
    <row r="12071" spans="3:3" x14ac:dyDescent="0.25">
      <c r="C12071" s="37"/>
    </row>
    <row r="12072" spans="3:3" x14ac:dyDescent="0.25">
      <c r="C12072" s="37"/>
    </row>
    <row r="12073" spans="3:3" x14ac:dyDescent="0.25">
      <c r="C12073" s="37"/>
    </row>
    <row r="12074" spans="3:3" x14ac:dyDescent="0.25">
      <c r="C12074" s="37"/>
    </row>
    <row r="12075" spans="3:3" x14ac:dyDescent="0.25">
      <c r="C12075" s="37"/>
    </row>
    <row r="12076" spans="3:3" x14ac:dyDescent="0.25">
      <c r="C12076" s="37"/>
    </row>
    <row r="12077" spans="3:3" x14ac:dyDescent="0.25">
      <c r="C12077" s="37"/>
    </row>
    <row r="12078" spans="3:3" x14ac:dyDescent="0.25">
      <c r="C12078" s="37"/>
    </row>
    <row r="12079" spans="3:3" x14ac:dyDescent="0.25">
      <c r="C12079" s="37"/>
    </row>
    <row r="12080" spans="3:3" x14ac:dyDescent="0.25">
      <c r="C12080" s="37"/>
    </row>
    <row r="12081" spans="3:3" x14ac:dyDescent="0.25">
      <c r="C12081" s="37"/>
    </row>
    <row r="12082" spans="3:3" x14ac:dyDescent="0.25">
      <c r="C12082" s="37"/>
    </row>
    <row r="12083" spans="3:3" x14ac:dyDescent="0.25">
      <c r="C12083" s="37"/>
    </row>
    <row r="12084" spans="3:3" x14ac:dyDescent="0.25">
      <c r="C12084" s="37"/>
    </row>
    <row r="12085" spans="3:3" x14ac:dyDescent="0.25">
      <c r="C12085" s="37"/>
    </row>
    <row r="12086" spans="3:3" x14ac:dyDescent="0.25">
      <c r="C12086" s="37"/>
    </row>
    <row r="12087" spans="3:3" x14ac:dyDescent="0.25">
      <c r="C12087" s="37"/>
    </row>
    <row r="12088" spans="3:3" x14ac:dyDescent="0.25">
      <c r="C12088" s="37"/>
    </row>
    <row r="12089" spans="3:3" x14ac:dyDescent="0.25">
      <c r="C12089" s="37"/>
    </row>
    <row r="12090" spans="3:3" x14ac:dyDescent="0.25">
      <c r="C12090" s="37"/>
    </row>
    <row r="12091" spans="3:3" x14ac:dyDescent="0.25">
      <c r="C12091" s="37"/>
    </row>
    <row r="12092" spans="3:3" x14ac:dyDescent="0.25">
      <c r="C12092" s="37"/>
    </row>
    <row r="12093" spans="3:3" x14ac:dyDescent="0.25">
      <c r="C12093" s="37"/>
    </row>
    <row r="12094" spans="3:3" x14ac:dyDescent="0.25">
      <c r="C12094" s="37"/>
    </row>
    <row r="12095" spans="3:3" x14ac:dyDescent="0.25">
      <c r="C12095" s="37"/>
    </row>
    <row r="12096" spans="3:3" x14ac:dyDescent="0.25">
      <c r="C12096" s="37"/>
    </row>
    <row r="12097" spans="3:3" x14ac:dyDescent="0.25">
      <c r="C12097" s="37"/>
    </row>
    <row r="12098" spans="3:3" x14ac:dyDescent="0.25">
      <c r="C12098" s="37"/>
    </row>
    <row r="12099" spans="3:3" x14ac:dyDescent="0.25">
      <c r="C12099" s="37"/>
    </row>
    <row r="12100" spans="3:3" x14ac:dyDescent="0.25">
      <c r="C12100" s="37"/>
    </row>
    <row r="12101" spans="3:3" x14ac:dyDescent="0.25">
      <c r="C12101" s="37"/>
    </row>
    <row r="12102" spans="3:3" x14ac:dyDescent="0.25">
      <c r="C12102" s="37"/>
    </row>
    <row r="12103" spans="3:3" x14ac:dyDescent="0.25">
      <c r="C12103" s="37"/>
    </row>
    <row r="12104" spans="3:3" x14ac:dyDescent="0.25">
      <c r="C12104" s="37"/>
    </row>
    <row r="12105" spans="3:3" x14ac:dyDescent="0.25">
      <c r="C12105" s="37"/>
    </row>
    <row r="12106" spans="3:3" x14ac:dyDescent="0.25">
      <c r="C12106" s="37"/>
    </row>
    <row r="12107" spans="3:3" x14ac:dyDescent="0.25">
      <c r="C12107" s="37"/>
    </row>
    <row r="12108" spans="3:3" x14ac:dyDescent="0.25">
      <c r="C12108" s="37"/>
    </row>
    <row r="12109" spans="3:3" x14ac:dyDescent="0.25">
      <c r="C12109" s="37"/>
    </row>
    <row r="12110" spans="3:3" x14ac:dyDescent="0.25">
      <c r="C12110" s="37"/>
    </row>
    <row r="12111" spans="3:3" x14ac:dyDescent="0.25">
      <c r="C12111" s="37"/>
    </row>
    <row r="12112" spans="3:3" x14ac:dyDescent="0.25">
      <c r="C12112" s="37"/>
    </row>
    <row r="12113" spans="3:3" x14ac:dyDescent="0.25">
      <c r="C12113" s="37"/>
    </row>
    <row r="12114" spans="3:3" x14ac:dyDescent="0.25">
      <c r="C12114" s="37"/>
    </row>
    <row r="12115" spans="3:3" x14ac:dyDescent="0.25">
      <c r="C12115" s="37"/>
    </row>
    <row r="12116" spans="3:3" x14ac:dyDescent="0.25">
      <c r="C12116" s="37"/>
    </row>
    <row r="12117" spans="3:3" x14ac:dyDescent="0.25">
      <c r="C12117" s="37"/>
    </row>
    <row r="12118" spans="3:3" x14ac:dyDescent="0.25">
      <c r="C12118" s="37"/>
    </row>
    <row r="12119" spans="3:3" x14ac:dyDescent="0.25">
      <c r="C12119" s="37"/>
    </row>
    <row r="12120" spans="3:3" x14ac:dyDescent="0.25">
      <c r="C12120" s="37"/>
    </row>
    <row r="12121" spans="3:3" x14ac:dyDescent="0.25">
      <c r="C12121" s="37"/>
    </row>
    <row r="12122" spans="3:3" x14ac:dyDescent="0.25">
      <c r="C12122" s="37"/>
    </row>
    <row r="12123" spans="3:3" x14ac:dyDescent="0.25">
      <c r="C12123" s="37"/>
    </row>
    <row r="12124" spans="3:3" x14ac:dyDescent="0.25">
      <c r="C12124" s="37"/>
    </row>
    <row r="12125" spans="3:3" x14ac:dyDescent="0.25">
      <c r="C12125" s="37"/>
    </row>
    <row r="12126" spans="3:3" x14ac:dyDescent="0.25">
      <c r="C12126" s="37"/>
    </row>
    <row r="12127" spans="3:3" x14ac:dyDescent="0.25">
      <c r="C12127" s="37"/>
    </row>
    <row r="12128" spans="3:3" x14ac:dyDescent="0.25">
      <c r="C12128" s="37"/>
    </row>
    <row r="12129" spans="3:3" x14ac:dyDescent="0.25">
      <c r="C12129" s="37"/>
    </row>
    <row r="12130" spans="3:3" x14ac:dyDescent="0.25">
      <c r="C12130" s="37"/>
    </row>
    <row r="12131" spans="3:3" x14ac:dyDescent="0.25">
      <c r="C12131" s="37"/>
    </row>
    <row r="12132" spans="3:3" x14ac:dyDescent="0.25">
      <c r="C12132" s="37"/>
    </row>
    <row r="12133" spans="3:3" x14ac:dyDescent="0.25">
      <c r="C12133" s="37"/>
    </row>
    <row r="12134" spans="3:3" x14ac:dyDescent="0.25">
      <c r="C12134" s="37"/>
    </row>
    <row r="12135" spans="3:3" x14ac:dyDescent="0.25">
      <c r="C12135" s="37"/>
    </row>
    <row r="12136" spans="3:3" x14ac:dyDescent="0.25">
      <c r="C12136" s="37"/>
    </row>
    <row r="12137" spans="3:3" x14ac:dyDescent="0.25">
      <c r="C12137" s="37"/>
    </row>
    <row r="12138" spans="3:3" x14ac:dyDescent="0.25">
      <c r="C12138" s="37"/>
    </row>
    <row r="12139" spans="3:3" x14ac:dyDescent="0.25">
      <c r="C12139" s="37"/>
    </row>
    <row r="12140" spans="3:3" x14ac:dyDescent="0.25">
      <c r="C12140" s="37"/>
    </row>
    <row r="12141" spans="3:3" x14ac:dyDescent="0.25">
      <c r="C12141" s="37"/>
    </row>
    <row r="12142" spans="3:3" x14ac:dyDescent="0.25">
      <c r="C12142" s="37"/>
    </row>
    <row r="12143" spans="3:3" x14ac:dyDescent="0.25">
      <c r="C12143" s="37"/>
    </row>
    <row r="12144" spans="3:3" x14ac:dyDescent="0.25">
      <c r="C12144" s="37"/>
    </row>
    <row r="12145" spans="3:3" x14ac:dyDescent="0.25">
      <c r="C12145" s="37"/>
    </row>
    <row r="12146" spans="3:3" x14ac:dyDescent="0.25">
      <c r="C12146" s="37"/>
    </row>
    <row r="12147" spans="3:3" x14ac:dyDescent="0.25">
      <c r="C12147" s="37"/>
    </row>
    <row r="12148" spans="3:3" x14ac:dyDescent="0.25">
      <c r="C12148" s="37"/>
    </row>
    <row r="12149" spans="3:3" x14ac:dyDescent="0.25">
      <c r="C12149" s="37"/>
    </row>
    <row r="12150" spans="3:3" x14ac:dyDescent="0.25">
      <c r="C12150" s="37"/>
    </row>
    <row r="12151" spans="3:3" x14ac:dyDescent="0.25">
      <c r="C12151" s="37"/>
    </row>
    <row r="12152" spans="3:3" x14ac:dyDescent="0.25">
      <c r="C12152" s="37"/>
    </row>
    <row r="12153" spans="3:3" x14ac:dyDescent="0.25">
      <c r="C12153" s="37"/>
    </row>
    <row r="12154" spans="3:3" x14ac:dyDescent="0.25">
      <c r="C12154" s="37"/>
    </row>
    <row r="12155" spans="3:3" x14ac:dyDescent="0.25">
      <c r="C12155" s="37"/>
    </row>
    <row r="12156" spans="3:3" x14ac:dyDescent="0.25">
      <c r="C12156" s="37"/>
    </row>
    <row r="12157" spans="3:3" x14ac:dyDescent="0.25">
      <c r="C12157" s="37"/>
    </row>
    <row r="12158" spans="3:3" x14ac:dyDescent="0.25">
      <c r="C12158" s="37"/>
    </row>
    <row r="12159" spans="3:3" x14ac:dyDescent="0.25">
      <c r="C12159" s="37"/>
    </row>
    <row r="12160" spans="3:3" x14ac:dyDescent="0.25">
      <c r="C12160" s="37"/>
    </row>
    <row r="12161" spans="3:3" x14ac:dyDescent="0.25">
      <c r="C12161" s="37"/>
    </row>
    <row r="12162" spans="3:3" x14ac:dyDescent="0.25">
      <c r="C12162" s="37"/>
    </row>
    <row r="12163" spans="3:3" x14ac:dyDescent="0.25">
      <c r="C12163" s="37"/>
    </row>
    <row r="12164" spans="3:3" x14ac:dyDescent="0.25">
      <c r="C12164" s="37"/>
    </row>
    <row r="12165" spans="3:3" x14ac:dyDescent="0.25">
      <c r="C12165" s="37"/>
    </row>
    <row r="12166" spans="3:3" x14ac:dyDescent="0.25">
      <c r="C12166" s="37"/>
    </row>
    <row r="12167" spans="3:3" x14ac:dyDescent="0.25">
      <c r="C12167" s="37"/>
    </row>
    <row r="12168" spans="3:3" x14ac:dyDescent="0.25">
      <c r="C12168" s="37"/>
    </row>
    <row r="12169" spans="3:3" x14ac:dyDescent="0.25">
      <c r="C12169" s="37"/>
    </row>
    <row r="12170" spans="3:3" x14ac:dyDescent="0.25">
      <c r="C12170" s="37"/>
    </row>
    <row r="12171" spans="3:3" x14ac:dyDescent="0.25">
      <c r="C12171" s="37"/>
    </row>
    <row r="12172" spans="3:3" x14ac:dyDescent="0.25">
      <c r="C12172" s="37"/>
    </row>
    <row r="12173" spans="3:3" x14ac:dyDescent="0.25">
      <c r="C12173" s="37"/>
    </row>
    <row r="12174" spans="3:3" x14ac:dyDescent="0.25">
      <c r="C12174" s="37"/>
    </row>
    <row r="12175" spans="3:3" x14ac:dyDescent="0.25">
      <c r="C12175" s="37"/>
    </row>
    <row r="12176" spans="3:3" x14ac:dyDescent="0.25">
      <c r="C12176" s="37"/>
    </row>
    <row r="12177" spans="3:3" x14ac:dyDescent="0.25">
      <c r="C12177" s="37"/>
    </row>
    <row r="12178" spans="3:3" x14ac:dyDescent="0.25">
      <c r="C12178" s="37"/>
    </row>
    <row r="12179" spans="3:3" x14ac:dyDescent="0.25">
      <c r="C12179" s="37"/>
    </row>
    <row r="12180" spans="3:3" x14ac:dyDescent="0.25">
      <c r="C12180" s="37"/>
    </row>
    <row r="12181" spans="3:3" x14ac:dyDescent="0.25">
      <c r="C12181" s="37"/>
    </row>
    <row r="12182" spans="3:3" x14ac:dyDescent="0.25">
      <c r="C12182" s="37"/>
    </row>
    <row r="12183" spans="3:3" x14ac:dyDescent="0.25">
      <c r="C12183" s="37"/>
    </row>
    <row r="12184" spans="3:3" x14ac:dyDescent="0.25">
      <c r="C12184" s="37"/>
    </row>
    <row r="12185" spans="3:3" x14ac:dyDescent="0.25">
      <c r="C12185" s="37"/>
    </row>
    <row r="12186" spans="3:3" x14ac:dyDescent="0.25">
      <c r="C12186" s="37"/>
    </row>
    <row r="12187" spans="3:3" x14ac:dyDescent="0.25">
      <c r="C12187" s="37"/>
    </row>
    <row r="12188" spans="3:3" x14ac:dyDescent="0.25">
      <c r="C12188" s="37"/>
    </row>
    <row r="12189" spans="3:3" x14ac:dyDescent="0.25">
      <c r="C12189" s="37"/>
    </row>
    <row r="12190" spans="3:3" x14ac:dyDescent="0.25">
      <c r="C12190" s="37"/>
    </row>
    <row r="12191" spans="3:3" x14ac:dyDescent="0.25">
      <c r="C12191" s="37"/>
    </row>
    <row r="12192" spans="3:3" x14ac:dyDescent="0.25">
      <c r="C12192" s="37"/>
    </row>
    <row r="12193" spans="3:3" x14ac:dyDescent="0.25">
      <c r="C12193" s="37"/>
    </row>
    <row r="12194" spans="3:3" x14ac:dyDescent="0.25">
      <c r="C12194" s="37"/>
    </row>
    <row r="12195" spans="3:3" x14ac:dyDescent="0.25">
      <c r="C12195" s="37"/>
    </row>
    <row r="12196" spans="3:3" x14ac:dyDescent="0.25">
      <c r="C12196" s="37"/>
    </row>
    <row r="12197" spans="3:3" x14ac:dyDescent="0.25">
      <c r="C12197" s="37"/>
    </row>
    <row r="12198" spans="3:3" x14ac:dyDescent="0.25">
      <c r="C12198" s="37"/>
    </row>
    <row r="12199" spans="3:3" x14ac:dyDescent="0.25">
      <c r="C12199" s="37"/>
    </row>
    <row r="12200" spans="3:3" x14ac:dyDescent="0.25">
      <c r="C12200" s="37"/>
    </row>
    <row r="12201" spans="3:3" x14ac:dyDescent="0.25">
      <c r="C12201" s="37"/>
    </row>
    <row r="12202" spans="3:3" x14ac:dyDescent="0.25">
      <c r="C12202" s="37"/>
    </row>
    <row r="12203" spans="3:3" x14ac:dyDescent="0.25">
      <c r="C12203" s="37"/>
    </row>
    <row r="12204" spans="3:3" x14ac:dyDescent="0.25">
      <c r="C12204" s="37"/>
    </row>
    <row r="12205" spans="3:3" x14ac:dyDescent="0.25">
      <c r="C12205" s="37"/>
    </row>
    <row r="12206" spans="3:3" x14ac:dyDescent="0.25">
      <c r="C12206" s="37"/>
    </row>
    <row r="12207" spans="3:3" x14ac:dyDescent="0.25">
      <c r="C12207" s="37"/>
    </row>
    <row r="12208" spans="3:3" x14ac:dyDescent="0.25">
      <c r="C12208" s="37"/>
    </row>
    <row r="12209" spans="3:3" x14ac:dyDescent="0.25">
      <c r="C12209" s="37"/>
    </row>
    <row r="12210" spans="3:3" x14ac:dyDescent="0.25">
      <c r="C12210" s="37"/>
    </row>
    <row r="12211" spans="3:3" x14ac:dyDescent="0.25">
      <c r="C12211" s="37"/>
    </row>
    <row r="12212" spans="3:3" x14ac:dyDescent="0.25">
      <c r="C12212" s="37"/>
    </row>
    <row r="12213" spans="3:3" x14ac:dyDescent="0.25">
      <c r="C12213" s="37"/>
    </row>
    <row r="12214" spans="3:3" x14ac:dyDescent="0.25">
      <c r="C12214" s="37"/>
    </row>
    <row r="12215" spans="3:3" x14ac:dyDescent="0.25">
      <c r="C12215" s="37"/>
    </row>
    <row r="12216" spans="3:3" x14ac:dyDescent="0.25">
      <c r="C12216" s="37"/>
    </row>
    <row r="12217" spans="3:3" x14ac:dyDescent="0.25">
      <c r="C12217" s="37"/>
    </row>
    <row r="12218" spans="3:3" x14ac:dyDescent="0.25">
      <c r="C12218" s="37"/>
    </row>
    <row r="12219" spans="3:3" x14ac:dyDescent="0.25">
      <c r="C12219" s="37"/>
    </row>
    <row r="12220" spans="3:3" x14ac:dyDescent="0.25">
      <c r="C12220" s="37"/>
    </row>
    <row r="12221" spans="3:3" x14ac:dyDescent="0.25">
      <c r="C12221" s="37"/>
    </row>
    <row r="12222" spans="3:3" x14ac:dyDescent="0.25">
      <c r="C12222" s="37"/>
    </row>
    <row r="12223" spans="3:3" x14ac:dyDescent="0.25">
      <c r="C12223" s="37"/>
    </row>
    <row r="12224" spans="3:3" x14ac:dyDescent="0.25">
      <c r="C12224" s="37"/>
    </row>
    <row r="12225" spans="3:3" x14ac:dyDescent="0.25">
      <c r="C12225" s="37"/>
    </row>
    <row r="12226" spans="3:3" x14ac:dyDescent="0.25">
      <c r="C12226" s="37"/>
    </row>
    <row r="12227" spans="3:3" x14ac:dyDescent="0.25">
      <c r="C12227" s="37"/>
    </row>
    <row r="12228" spans="3:3" x14ac:dyDescent="0.25">
      <c r="C12228" s="37"/>
    </row>
    <row r="12229" spans="3:3" x14ac:dyDescent="0.25">
      <c r="C12229" s="37"/>
    </row>
    <row r="12230" spans="3:3" x14ac:dyDescent="0.25">
      <c r="C12230" s="37"/>
    </row>
    <row r="12231" spans="3:3" x14ac:dyDescent="0.25">
      <c r="C12231" s="37"/>
    </row>
    <row r="12232" spans="3:3" x14ac:dyDescent="0.25">
      <c r="C12232" s="37"/>
    </row>
    <row r="12233" spans="3:3" x14ac:dyDescent="0.25">
      <c r="C12233" s="37"/>
    </row>
    <row r="12234" spans="3:3" x14ac:dyDescent="0.25">
      <c r="C12234" s="37"/>
    </row>
    <row r="12235" spans="3:3" x14ac:dyDescent="0.25">
      <c r="C12235" s="37"/>
    </row>
    <row r="12236" spans="3:3" x14ac:dyDescent="0.25">
      <c r="C12236" s="37"/>
    </row>
    <row r="12237" spans="3:3" x14ac:dyDescent="0.25">
      <c r="C12237" s="37"/>
    </row>
    <row r="12238" spans="3:3" x14ac:dyDescent="0.25">
      <c r="C12238" s="37"/>
    </row>
    <row r="12239" spans="3:3" x14ac:dyDescent="0.25">
      <c r="C12239" s="37"/>
    </row>
    <row r="12240" spans="3:3" x14ac:dyDescent="0.25">
      <c r="C12240" s="37"/>
    </row>
    <row r="12241" spans="3:3" x14ac:dyDescent="0.25">
      <c r="C12241" s="37"/>
    </row>
    <row r="12242" spans="3:3" x14ac:dyDescent="0.25">
      <c r="C12242" s="37"/>
    </row>
    <row r="12243" spans="3:3" x14ac:dyDescent="0.25">
      <c r="C12243" s="37"/>
    </row>
    <row r="12244" spans="3:3" x14ac:dyDescent="0.25">
      <c r="C12244" s="37"/>
    </row>
    <row r="12245" spans="3:3" x14ac:dyDescent="0.25">
      <c r="C12245" s="37"/>
    </row>
    <row r="12246" spans="3:3" x14ac:dyDescent="0.25">
      <c r="C12246" s="37"/>
    </row>
    <row r="12247" spans="3:3" x14ac:dyDescent="0.25">
      <c r="C12247" s="37"/>
    </row>
    <row r="12248" spans="3:3" x14ac:dyDescent="0.25">
      <c r="C12248" s="37"/>
    </row>
    <row r="12249" spans="3:3" x14ac:dyDescent="0.25">
      <c r="C12249" s="37"/>
    </row>
    <row r="12250" spans="3:3" x14ac:dyDescent="0.25">
      <c r="C12250" s="37"/>
    </row>
    <row r="12251" spans="3:3" x14ac:dyDescent="0.25">
      <c r="C12251" s="37"/>
    </row>
    <row r="12252" spans="3:3" x14ac:dyDescent="0.25">
      <c r="C12252" s="37"/>
    </row>
    <row r="12253" spans="3:3" x14ac:dyDescent="0.25">
      <c r="C12253" s="37"/>
    </row>
    <row r="12254" spans="3:3" x14ac:dyDescent="0.25">
      <c r="C12254" s="37"/>
    </row>
    <row r="12255" spans="3:3" x14ac:dyDescent="0.25">
      <c r="C12255" s="37"/>
    </row>
    <row r="12256" spans="3:3" x14ac:dyDescent="0.25">
      <c r="C12256" s="37"/>
    </row>
    <row r="12257" spans="3:3" x14ac:dyDescent="0.25">
      <c r="C12257" s="37"/>
    </row>
    <row r="12258" spans="3:3" x14ac:dyDescent="0.25">
      <c r="C12258" s="37"/>
    </row>
    <row r="12259" spans="3:3" x14ac:dyDescent="0.25">
      <c r="C12259" s="37"/>
    </row>
    <row r="12260" spans="3:3" x14ac:dyDescent="0.25">
      <c r="C12260" s="37"/>
    </row>
    <row r="12261" spans="3:3" x14ac:dyDescent="0.25">
      <c r="C12261" s="37"/>
    </row>
    <row r="12262" spans="3:3" x14ac:dyDescent="0.25">
      <c r="C12262" s="37"/>
    </row>
    <row r="12263" spans="3:3" x14ac:dyDescent="0.25">
      <c r="C12263" s="37"/>
    </row>
    <row r="12264" spans="3:3" x14ac:dyDescent="0.25">
      <c r="C12264" s="37"/>
    </row>
    <row r="12265" spans="3:3" x14ac:dyDescent="0.25">
      <c r="C12265" s="37"/>
    </row>
    <row r="12266" spans="3:3" x14ac:dyDescent="0.25">
      <c r="C12266" s="37"/>
    </row>
    <row r="12267" spans="3:3" x14ac:dyDescent="0.25">
      <c r="C12267" s="37"/>
    </row>
    <row r="12268" spans="3:3" x14ac:dyDescent="0.25">
      <c r="C12268" s="37"/>
    </row>
    <row r="12269" spans="3:3" x14ac:dyDescent="0.25">
      <c r="C12269" s="37"/>
    </row>
    <row r="12270" spans="3:3" x14ac:dyDescent="0.25">
      <c r="C12270" s="37"/>
    </row>
    <row r="12271" spans="3:3" x14ac:dyDescent="0.25">
      <c r="C12271" s="37"/>
    </row>
    <row r="12272" spans="3:3" x14ac:dyDescent="0.25">
      <c r="C12272" s="37"/>
    </row>
    <row r="12273" spans="3:3" x14ac:dyDescent="0.25">
      <c r="C12273" s="37"/>
    </row>
    <row r="12274" spans="3:3" x14ac:dyDescent="0.25">
      <c r="C12274" s="37"/>
    </row>
    <row r="12275" spans="3:3" x14ac:dyDescent="0.25">
      <c r="C12275" s="37"/>
    </row>
    <row r="12276" spans="3:3" x14ac:dyDescent="0.25">
      <c r="C12276" s="37"/>
    </row>
    <row r="12277" spans="3:3" x14ac:dyDescent="0.25">
      <c r="C12277" s="37"/>
    </row>
    <row r="12278" spans="3:3" x14ac:dyDescent="0.25">
      <c r="C12278" s="37"/>
    </row>
    <row r="12279" spans="3:3" x14ac:dyDescent="0.25">
      <c r="C12279" s="37"/>
    </row>
    <row r="12280" spans="3:3" x14ac:dyDescent="0.25">
      <c r="C12280" s="37"/>
    </row>
    <row r="12281" spans="3:3" x14ac:dyDescent="0.25">
      <c r="C12281" s="37"/>
    </row>
    <row r="12282" spans="3:3" x14ac:dyDescent="0.25">
      <c r="C12282" s="37"/>
    </row>
    <row r="12283" spans="3:3" x14ac:dyDescent="0.25">
      <c r="C12283" s="37"/>
    </row>
    <row r="12284" spans="3:3" x14ac:dyDescent="0.25">
      <c r="C12284" s="37"/>
    </row>
    <row r="12285" spans="3:3" x14ac:dyDescent="0.25">
      <c r="C12285" s="37"/>
    </row>
    <row r="12286" spans="3:3" x14ac:dyDescent="0.25">
      <c r="C12286" s="37"/>
    </row>
    <row r="12287" spans="3:3" x14ac:dyDescent="0.25">
      <c r="C12287" s="37"/>
    </row>
    <row r="12288" spans="3:3" x14ac:dyDescent="0.25">
      <c r="C12288" s="37"/>
    </row>
    <row r="12289" spans="3:3" x14ac:dyDescent="0.25">
      <c r="C12289" s="37"/>
    </row>
    <row r="12290" spans="3:3" x14ac:dyDescent="0.25">
      <c r="C12290" s="37"/>
    </row>
    <row r="12291" spans="3:3" x14ac:dyDescent="0.25">
      <c r="C12291" s="37"/>
    </row>
    <row r="12292" spans="3:3" x14ac:dyDescent="0.25">
      <c r="C12292" s="37"/>
    </row>
    <row r="12293" spans="3:3" x14ac:dyDescent="0.25">
      <c r="C12293" s="37"/>
    </row>
    <row r="12294" spans="3:3" x14ac:dyDescent="0.25">
      <c r="C12294" s="37"/>
    </row>
    <row r="12295" spans="3:3" x14ac:dyDescent="0.25">
      <c r="C12295" s="37"/>
    </row>
    <row r="12296" spans="3:3" x14ac:dyDescent="0.25">
      <c r="C12296" s="37"/>
    </row>
    <row r="12297" spans="3:3" x14ac:dyDescent="0.25">
      <c r="C12297" s="37"/>
    </row>
    <row r="12298" spans="3:3" x14ac:dyDescent="0.25">
      <c r="C12298" s="37"/>
    </row>
    <row r="12299" spans="3:3" x14ac:dyDescent="0.25">
      <c r="C12299" s="37"/>
    </row>
    <row r="12300" spans="3:3" x14ac:dyDescent="0.25">
      <c r="C12300" s="37"/>
    </row>
    <row r="12301" spans="3:3" x14ac:dyDescent="0.25">
      <c r="C12301" s="37"/>
    </row>
    <row r="12302" spans="3:3" x14ac:dyDescent="0.25">
      <c r="C12302" s="37"/>
    </row>
    <row r="12303" spans="3:3" x14ac:dyDescent="0.25">
      <c r="C12303" s="37"/>
    </row>
    <row r="12304" spans="3:3" x14ac:dyDescent="0.25">
      <c r="C12304" s="37"/>
    </row>
    <row r="12305" spans="3:3" x14ac:dyDescent="0.25">
      <c r="C12305" s="37"/>
    </row>
    <row r="12306" spans="3:3" x14ac:dyDescent="0.25">
      <c r="C12306" s="37"/>
    </row>
    <row r="12307" spans="3:3" x14ac:dyDescent="0.25">
      <c r="C12307" s="37"/>
    </row>
    <row r="12308" spans="3:3" x14ac:dyDescent="0.25">
      <c r="C12308" s="37"/>
    </row>
    <row r="12309" spans="3:3" x14ac:dyDescent="0.25">
      <c r="C12309" s="37"/>
    </row>
    <row r="12310" spans="3:3" x14ac:dyDescent="0.25">
      <c r="C12310" s="37"/>
    </row>
    <row r="12311" spans="3:3" x14ac:dyDescent="0.25">
      <c r="C12311" s="37"/>
    </row>
    <row r="12312" spans="3:3" x14ac:dyDescent="0.25">
      <c r="C12312" s="37"/>
    </row>
    <row r="12313" spans="3:3" x14ac:dyDescent="0.25">
      <c r="C12313" s="37"/>
    </row>
    <row r="12314" spans="3:3" x14ac:dyDescent="0.25">
      <c r="C12314" s="37"/>
    </row>
    <row r="12315" spans="3:3" x14ac:dyDescent="0.25">
      <c r="C12315" s="37"/>
    </row>
    <row r="12316" spans="3:3" x14ac:dyDescent="0.25">
      <c r="C12316" s="37"/>
    </row>
    <row r="12317" spans="3:3" x14ac:dyDescent="0.25">
      <c r="C12317" s="37"/>
    </row>
    <row r="12318" spans="3:3" x14ac:dyDescent="0.25">
      <c r="C12318" s="37"/>
    </row>
    <row r="12319" spans="3:3" x14ac:dyDescent="0.25">
      <c r="C12319" s="37"/>
    </row>
    <row r="12320" spans="3:3" x14ac:dyDescent="0.25">
      <c r="C12320" s="37"/>
    </row>
    <row r="12321" spans="3:3" x14ac:dyDescent="0.25">
      <c r="C12321" s="37"/>
    </row>
    <row r="12322" spans="3:3" x14ac:dyDescent="0.25">
      <c r="C12322" s="37"/>
    </row>
    <row r="12323" spans="3:3" x14ac:dyDescent="0.25">
      <c r="C12323" s="37"/>
    </row>
    <row r="12324" spans="3:3" x14ac:dyDescent="0.25">
      <c r="C12324" s="37"/>
    </row>
    <row r="12325" spans="3:3" x14ac:dyDescent="0.25">
      <c r="C12325" s="37"/>
    </row>
    <row r="12326" spans="3:3" x14ac:dyDescent="0.25">
      <c r="C12326" s="37"/>
    </row>
    <row r="12327" spans="3:3" x14ac:dyDescent="0.25">
      <c r="C12327" s="37"/>
    </row>
    <row r="12328" spans="3:3" x14ac:dyDescent="0.25">
      <c r="C12328" s="37"/>
    </row>
    <row r="12329" spans="3:3" x14ac:dyDescent="0.25">
      <c r="C12329" s="37"/>
    </row>
    <row r="12330" spans="3:3" x14ac:dyDescent="0.25">
      <c r="C12330" s="37"/>
    </row>
    <row r="12331" spans="3:3" x14ac:dyDescent="0.25">
      <c r="C12331" s="37"/>
    </row>
    <row r="12332" spans="3:3" x14ac:dyDescent="0.25">
      <c r="C12332" s="37"/>
    </row>
    <row r="12333" spans="3:3" x14ac:dyDescent="0.25">
      <c r="C12333" s="37"/>
    </row>
    <row r="12334" spans="3:3" x14ac:dyDescent="0.25">
      <c r="C12334" s="37"/>
    </row>
    <row r="12335" spans="3:3" x14ac:dyDescent="0.25">
      <c r="C12335" s="37"/>
    </row>
    <row r="12336" spans="3:3" x14ac:dyDescent="0.25">
      <c r="C12336" s="37"/>
    </row>
    <row r="12337" spans="3:3" x14ac:dyDescent="0.25">
      <c r="C12337" s="37"/>
    </row>
    <row r="12338" spans="3:3" x14ac:dyDescent="0.25">
      <c r="C12338" s="37"/>
    </row>
    <row r="12339" spans="3:3" x14ac:dyDescent="0.25">
      <c r="C12339" s="37"/>
    </row>
    <row r="12340" spans="3:3" x14ac:dyDescent="0.25">
      <c r="C12340" s="37"/>
    </row>
    <row r="12341" spans="3:3" x14ac:dyDescent="0.25">
      <c r="C12341" s="37"/>
    </row>
    <row r="12342" spans="3:3" x14ac:dyDescent="0.25">
      <c r="C12342" s="37"/>
    </row>
    <row r="12343" spans="3:3" x14ac:dyDescent="0.25">
      <c r="C12343" s="37"/>
    </row>
    <row r="12344" spans="3:3" x14ac:dyDescent="0.25">
      <c r="C12344" s="37"/>
    </row>
    <row r="12345" spans="3:3" x14ac:dyDescent="0.25">
      <c r="C12345" s="37"/>
    </row>
    <row r="12346" spans="3:3" x14ac:dyDescent="0.25">
      <c r="C12346" s="37"/>
    </row>
    <row r="12347" spans="3:3" x14ac:dyDescent="0.25">
      <c r="C12347" s="37"/>
    </row>
    <row r="12348" spans="3:3" x14ac:dyDescent="0.25">
      <c r="C12348" s="37"/>
    </row>
    <row r="12349" spans="3:3" x14ac:dyDescent="0.25">
      <c r="C12349" s="37"/>
    </row>
    <row r="12350" spans="3:3" x14ac:dyDescent="0.25">
      <c r="C12350" s="37"/>
    </row>
    <row r="12351" spans="3:3" x14ac:dyDescent="0.25">
      <c r="C12351" s="37"/>
    </row>
    <row r="12352" spans="3:3" x14ac:dyDescent="0.25">
      <c r="C12352" s="37"/>
    </row>
    <row r="12353" spans="3:3" x14ac:dyDescent="0.25">
      <c r="C12353" s="37"/>
    </row>
    <row r="12354" spans="3:3" x14ac:dyDescent="0.25">
      <c r="C12354" s="37"/>
    </row>
    <row r="12355" spans="3:3" x14ac:dyDescent="0.25">
      <c r="C12355" s="37"/>
    </row>
    <row r="12356" spans="3:3" x14ac:dyDescent="0.25">
      <c r="C12356" s="37"/>
    </row>
    <row r="12357" spans="3:3" x14ac:dyDescent="0.25">
      <c r="C12357" s="37"/>
    </row>
    <row r="12358" spans="3:3" x14ac:dyDescent="0.25">
      <c r="C12358" s="37"/>
    </row>
    <row r="12359" spans="3:3" x14ac:dyDescent="0.25">
      <c r="C12359" s="37"/>
    </row>
    <row r="12360" spans="3:3" x14ac:dyDescent="0.25">
      <c r="C12360" s="37"/>
    </row>
    <row r="12361" spans="3:3" x14ac:dyDescent="0.25">
      <c r="C12361" s="37"/>
    </row>
    <row r="12362" spans="3:3" x14ac:dyDescent="0.25">
      <c r="C12362" s="37"/>
    </row>
    <row r="12363" spans="3:3" x14ac:dyDescent="0.25">
      <c r="C12363" s="37"/>
    </row>
    <row r="12364" spans="3:3" x14ac:dyDescent="0.25">
      <c r="C12364" s="37"/>
    </row>
    <row r="12365" spans="3:3" x14ac:dyDescent="0.25">
      <c r="C12365" s="37"/>
    </row>
    <row r="12366" spans="3:3" x14ac:dyDescent="0.25">
      <c r="C12366" s="37"/>
    </row>
    <row r="12367" spans="3:3" x14ac:dyDescent="0.25">
      <c r="C12367" s="37"/>
    </row>
    <row r="12368" spans="3:3" x14ac:dyDescent="0.25">
      <c r="C12368" s="37"/>
    </row>
    <row r="12369" spans="3:3" x14ac:dyDescent="0.25">
      <c r="C12369" s="37"/>
    </row>
    <row r="12370" spans="3:3" x14ac:dyDescent="0.25">
      <c r="C12370" s="37"/>
    </row>
    <row r="12371" spans="3:3" x14ac:dyDescent="0.25">
      <c r="C12371" s="37"/>
    </row>
    <row r="12372" spans="3:3" x14ac:dyDescent="0.25">
      <c r="C12372" s="37"/>
    </row>
    <row r="12373" spans="3:3" x14ac:dyDescent="0.25">
      <c r="C12373" s="37"/>
    </row>
    <row r="12374" spans="3:3" x14ac:dyDescent="0.25">
      <c r="C12374" s="37"/>
    </row>
    <row r="12375" spans="3:3" x14ac:dyDescent="0.25">
      <c r="C12375" s="37"/>
    </row>
    <row r="12376" spans="3:3" x14ac:dyDescent="0.25">
      <c r="C12376" s="37"/>
    </row>
    <row r="12377" spans="3:3" x14ac:dyDescent="0.25">
      <c r="C12377" s="37"/>
    </row>
    <row r="12378" spans="3:3" x14ac:dyDescent="0.25">
      <c r="C12378" s="37"/>
    </row>
    <row r="12379" spans="3:3" x14ac:dyDescent="0.25">
      <c r="C12379" s="37"/>
    </row>
    <row r="12380" spans="3:3" x14ac:dyDescent="0.25">
      <c r="C12380" s="37"/>
    </row>
    <row r="12381" spans="3:3" x14ac:dyDescent="0.25">
      <c r="C12381" s="37"/>
    </row>
    <row r="12382" spans="3:3" x14ac:dyDescent="0.25">
      <c r="C12382" s="37"/>
    </row>
    <row r="12383" spans="3:3" x14ac:dyDescent="0.25">
      <c r="C12383" s="37"/>
    </row>
    <row r="12384" spans="3:3" x14ac:dyDescent="0.25">
      <c r="C12384" s="37"/>
    </row>
    <row r="12385" spans="3:3" x14ac:dyDescent="0.25">
      <c r="C12385" s="37"/>
    </row>
    <row r="12386" spans="3:3" x14ac:dyDescent="0.25">
      <c r="C12386" s="37"/>
    </row>
    <row r="12387" spans="3:3" x14ac:dyDescent="0.25">
      <c r="C12387" s="37"/>
    </row>
    <row r="12388" spans="3:3" x14ac:dyDescent="0.25">
      <c r="C12388" s="37"/>
    </row>
    <row r="12389" spans="3:3" x14ac:dyDescent="0.25">
      <c r="C12389" s="37"/>
    </row>
    <row r="12390" spans="3:3" x14ac:dyDescent="0.25">
      <c r="C12390" s="37"/>
    </row>
    <row r="12391" spans="3:3" x14ac:dyDescent="0.25">
      <c r="C12391" s="37"/>
    </row>
    <row r="12392" spans="3:3" x14ac:dyDescent="0.25">
      <c r="C12392" s="37"/>
    </row>
    <row r="12393" spans="3:3" x14ac:dyDescent="0.25">
      <c r="C12393" s="37"/>
    </row>
    <row r="12394" spans="3:3" x14ac:dyDescent="0.25">
      <c r="C12394" s="37"/>
    </row>
    <row r="12395" spans="3:3" x14ac:dyDescent="0.25">
      <c r="C12395" s="37"/>
    </row>
    <row r="12396" spans="3:3" x14ac:dyDescent="0.25">
      <c r="C12396" s="37"/>
    </row>
    <row r="12397" spans="3:3" x14ac:dyDescent="0.25">
      <c r="C12397" s="37"/>
    </row>
    <row r="12398" spans="3:3" x14ac:dyDescent="0.25">
      <c r="C12398" s="37"/>
    </row>
    <row r="12399" spans="3:3" x14ac:dyDescent="0.25">
      <c r="C12399" s="37"/>
    </row>
    <row r="12400" spans="3:3" x14ac:dyDescent="0.25">
      <c r="C12400" s="37"/>
    </row>
    <row r="12401" spans="3:3" x14ac:dyDescent="0.25">
      <c r="C12401" s="37"/>
    </row>
    <row r="12402" spans="3:3" x14ac:dyDescent="0.25">
      <c r="C12402" s="37"/>
    </row>
    <row r="12403" spans="3:3" x14ac:dyDescent="0.25">
      <c r="C12403" s="37"/>
    </row>
    <row r="12404" spans="3:3" x14ac:dyDescent="0.25">
      <c r="C12404" s="37"/>
    </row>
    <row r="12405" spans="3:3" x14ac:dyDescent="0.25">
      <c r="C12405" s="37"/>
    </row>
    <row r="12406" spans="3:3" x14ac:dyDescent="0.25">
      <c r="C12406" s="37"/>
    </row>
    <row r="12407" spans="3:3" x14ac:dyDescent="0.25">
      <c r="C12407" s="37"/>
    </row>
    <row r="12408" spans="3:3" x14ac:dyDescent="0.25">
      <c r="C12408" s="37"/>
    </row>
    <row r="12409" spans="3:3" x14ac:dyDescent="0.25">
      <c r="C12409" s="37"/>
    </row>
    <row r="12410" spans="3:3" x14ac:dyDescent="0.25">
      <c r="C12410" s="37"/>
    </row>
    <row r="12411" spans="3:3" x14ac:dyDescent="0.25">
      <c r="C12411" s="37"/>
    </row>
    <row r="12412" spans="3:3" x14ac:dyDescent="0.25">
      <c r="C12412" s="37"/>
    </row>
    <row r="12413" spans="3:3" x14ac:dyDescent="0.25">
      <c r="C12413" s="37"/>
    </row>
    <row r="12414" spans="3:3" x14ac:dyDescent="0.25">
      <c r="C12414" s="37"/>
    </row>
    <row r="12415" spans="3:3" x14ac:dyDescent="0.25">
      <c r="C12415" s="37"/>
    </row>
    <row r="12416" spans="3:3" x14ac:dyDescent="0.25">
      <c r="C12416" s="37"/>
    </row>
    <row r="12417" spans="3:3" x14ac:dyDescent="0.25">
      <c r="C12417" s="37"/>
    </row>
    <row r="12418" spans="3:3" x14ac:dyDescent="0.25">
      <c r="C12418" s="37"/>
    </row>
    <row r="12419" spans="3:3" x14ac:dyDescent="0.25">
      <c r="C12419" s="37"/>
    </row>
    <row r="12420" spans="3:3" x14ac:dyDescent="0.25">
      <c r="C12420" s="37"/>
    </row>
    <row r="12421" spans="3:3" x14ac:dyDescent="0.25">
      <c r="C12421" s="37"/>
    </row>
    <row r="12422" spans="3:3" x14ac:dyDescent="0.25">
      <c r="C12422" s="37"/>
    </row>
    <row r="12423" spans="3:3" x14ac:dyDescent="0.25">
      <c r="C12423" s="37"/>
    </row>
    <row r="12424" spans="3:3" x14ac:dyDescent="0.25">
      <c r="C12424" s="37"/>
    </row>
    <row r="12425" spans="3:3" x14ac:dyDescent="0.25">
      <c r="C12425" s="37"/>
    </row>
    <row r="12426" spans="3:3" x14ac:dyDescent="0.25">
      <c r="C12426" s="37"/>
    </row>
    <row r="12427" spans="3:3" x14ac:dyDescent="0.25">
      <c r="C12427" s="37"/>
    </row>
    <row r="12428" spans="3:3" x14ac:dyDescent="0.25">
      <c r="C12428" s="37"/>
    </row>
    <row r="12429" spans="3:3" x14ac:dyDescent="0.25">
      <c r="C12429" s="37"/>
    </row>
    <row r="12430" spans="3:3" x14ac:dyDescent="0.25">
      <c r="C12430" s="37"/>
    </row>
    <row r="12431" spans="3:3" x14ac:dyDescent="0.25">
      <c r="C12431" s="37"/>
    </row>
    <row r="12432" spans="3:3" x14ac:dyDescent="0.25">
      <c r="C12432" s="37"/>
    </row>
    <row r="12433" spans="3:3" x14ac:dyDescent="0.25">
      <c r="C12433" s="37"/>
    </row>
    <row r="12434" spans="3:3" x14ac:dyDescent="0.25">
      <c r="C12434" s="37"/>
    </row>
    <row r="12435" spans="3:3" x14ac:dyDescent="0.25">
      <c r="C12435" s="37"/>
    </row>
    <row r="12436" spans="3:3" x14ac:dyDescent="0.25">
      <c r="C12436" s="37"/>
    </row>
    <row r="12437" spans="3:3" x14ac:dyDescent="0.25">
      <c r="C12437" s="37"/>
    </row>
    <row r="12438" spans="3:3" x14ac:dyDescent="0.25">
      <c r="C12438" s="37"/>
    </row>
    <row r="12439" spans="3:3" x14ac:dyDescent="0.25">
      <c r="C12439" s="37"/>
    </row>
    <row r="12440" spans="3:3" x14ac:dyDescent="0.25">
      <c r="C12440" s="37"/>
    </row>
    <row r="12441" spans="3:3" x14ac:dyDescent="0.25">
      <c r="C12441" s="37"/>
    </row>
    <row r="12442" spans="3:3" x14ac:dyDescent="0.25">
      <c r="C12442" s="37"/>
    </row>
    <row r="12443" spans="3:3" x14ac:dyDescent="0.25">
      <c r="C12443" s="37"/>
    </row>
    <row r="12444" spans="3:3" x14ac:dyDescent="0.25">
      <c r="C12444" s="37"/>
    </row>
    <row r="12445" spans="3:3" x14ac:dyDescent="0.25">
      <c r="C12445" s="37"/>
    </row>
    <row r="12446" spans="3:3" x14ac:dyDescent="0.25">
      <c r="C12446" s="37"/>
    </row>
    <row r="12447" spans="3:3" x14ac:dyDescent="0.25">
      <c r="C12447" s="37"/>
    </row>
    <row r="12448" spans="3:3" x14ac:dyDescent="0.25">
      <c r="C12448" s="37"/>
    </row>
    <row r="12449" spans="3:3" x14ac:dyDescent="0.25">
      <c r="C12449" s="37"/>
    </row>
    <row r="12450" spans="3:3" x14ac:dyDescent="0.25">
      <c r="C12450" s="37"/>
    </row>
    <row r="12451" spans="3:3" x14ac:dyDescent="0.25">
      <c r="C12451" s="37"/>
    </row>
    <row r="12452" spans="3:3" x14ac:dyDescent="0.25">
      <c r="C12452" s="37"/>
    </row>
    <row r="12453" spans="3:3" x14ac:dyDescent="0.25">
      <c r="C12453" s="37"/>
    </row>
    <row r="12454" spans="3:3" x14ac:dyDescent="0.25">
      <c r="C12454" s="37"/>
    </row>
    <row r="12455" spans="3:3" x14ac:dyDescent="0.25">
      <c r="C12455" s="37"/>
    </row>
    <row r="12456" spans="3:3" x14ac:dyDescent="0.25">
      <c r="C12456" s="37"/>
    </row>
    <row r="12457" spans="3:3" x14ac:dyDescent="0.25">
      <c r="C12457" s="37"/>
    </row>
    <row r="12458" spans="3:3" x14ac:dyDescent="0.25">
      <c r="C12458" s="37"/>
    </row>
    <row r="12459" spans="3:3" x14ac:dyDescent="0.25">
      <c r="C12459" s="37"/>
    </row>
    <row r="12460" spans="3:3" x14ac:dyDescent="0.25">
      <c r="C12460" s="37"/>
    </row>
    <row r="12461" spans="3:3" x14ac:dyDescent="0.25">
      <c r="C12461" s="37"/>
    </row>
    <row r="12462" spans="3:3" x14ac:dyDescent="0.25">
      <c r="C12462" s="37"/>
    </row>
    <row r="12463" spans="3:3" x14ac:dyDescent="0.25">
      <c r="C12463" s="37"/>
    </row>
    <row r="12464" spans="3:3" x14ac:dyDescent="0.25">
      <c r="C12464" s="37"/>
    </row>
    <row r="12465" spans="3:3" x14ac:dyDescent="0.25">
      <c r="C12465" s="37"/>
    </row>
    <row r="12466" spans="3:3" x14ac:dyDescent="0.25">
      <c r="C12466" s="37"/>
    </row>
    <row r="12467" spans="3:3" x14ac:dyDescent="0.25">
      <c r="C12467" s="37"/>
    </row>
    <row r="12468" spans="3:3" x14ac:dyDescent="0.25">
      <c r="C12468" s="37"/>
    </row>
    <row r="12469" spans="3:3" x14ac:dyDescent="0.25">
      <c r="C12469" s="37"/>
    </row>
    <row r="12470" spans="3:3" x14ac:dyDescent="0.25">
      <c r="C12470" s="37"/>
    </row>
    <row r="12471" spans="3:3" x14ac:dyDescent="0.25">
      <c r="C12471" s="37"/>
    </row>
    <row r="12472" spans="3:3" x14ac:dyDescent="0.25">
      <c r="C12472" s="37"/>
    </row>
    <row r="12473" spans="3:3" x14ac:dyDescent="0.25">
      <c r="C12473" s="37"/>
    </row>
    <row r="12474" spans="3:3" x14ac:dyDescent="0.25">
      <c r="C12474" s="37"/>
    </row>
    <row r="12475" spans="3:3" x14ac:dyDescent="0.25">
      <c r="C12475" s="37"/>
    </row>
    <row r="12476" spans="3:3" x14ac:dyDescent="0.25">
      <c r="C12476" s="37"/>
    </row>
    <row r="12477" spans="3:3" x14ac:dyDescent="0.25">
      <c r="C12477" s="37"/>
    </row>
    <row r="12478" spans="3:3" x14ac:dyDescent="0.25">
      <c r="C12478" s="37"/>
    </row>
    <row r="12479" spans="3:3" x14ac:dyDescent="0.25">
      <c r="C12479" s="37"/>
    </row>
    <row r="12480" spans="3:3" x14ac:dyDescent="0.25">
      <c r="C12480" s="37"/>
    </row>
    <row r="12481" spans="3:3" x14ac:dyDescent="0.25">
      <c r="C12481" s="37"/>
    </row>
    <row r="12482" spans="3:3" x14ac:dyDescent="0.25">
      <c r="C12482" s="37"/>
    </row>
    <row r="12483" spans="3:3" x14ac:dyDescent="0.25">
      <c r="C12483" s="37"/>
    </row>
    <row r="12484" spans="3:3" x14ac:dyDescent="0.25">
      <c r="C12484" s="37"/>
    </row>
    <row r="12485" spans="3:3" x14ac:dyDescent="0.25">
      <c r="C12485" s="37"/>
    </row>
    <row r="12486" spans="3:3" x14ac:dyDescent="0.25">
      <c r="C12486" s="37"/>
    </row>
    <row r="12487" spans="3:3" x14ac:dyDescent="0.25">
      <c r="C12487" s="37"/>
    </row>
    <row r="12488" spans="3:3" x14ac:dyDescent="0.25">
      <c r="C12488" s="37"/>
    </row>
    <row r="12489" spans="3:3" x14ac:dyDescent="0.25">
      <c r="C12489" s="37"/>
    </row>
    <row r="12490" spans="3:3" x14ac:dyDescent="0.25">
      <c r="C12490" s="37"/>
    </row>
    <row r="12491" spans="3:3" x14ac:dyDescent="0.25">
      <c r="C12491" s="37"/>
    </row>
    <row r="12492" spans="3:3" x14ac:dyDescent="0.25">
      <c r="C12492" s="37"/>
    </row>
    <row r="12493" spans="3:3" x14ac:dyDescent="0.25">
      <c r="C12493" s="37"/>
    </row>
    <row r="12494" spans="3:3" x14ac:dyDescent="0.25">
      <c r="C12494" s="37"/>
    </row>
    <row r="12495" spans="3:3" x14ac:dyDescent="0.25">
      <c r="C12495" s="37"/>
    </row>
    <row r="12496" spans="3:3" x14ac:dyDescent="0.25">
      <c r="C12496" s="37"/>
    </row>
    <row r="12497" spans="3:3" x14ac:dyDescent="0.25">
      <c r="C12497" s="37"/>
    </row>
    <row r="12498" spans="3:3" x14ac:dyDescent="0.25">
      <c r="C12498" s="37"/>
    </row>
    <row r="12499" spans="3:3" x14ac:dyDescent="0.25">
      <c r="C12499" s="37"/>
    </row>
    <row r="12500" spans="3:3" x14ac:dyDescent="0.25">
      <c r="C12500" s="37"/>
    </row>
    <row r="12501" spans="3:3" x14ac:dyDescent="0.25">
      <c r="C12501" s="37"/>
    </row>
    <row r="12502" spans="3:3" x14ac:dyDescent="0.25">
      <c r="C12502" s="37"/>
    </row>
    <row r="12503" spans="3:3" x14ac:dyDescent="0.25">
      <c r="C12503" s="37"/>
    </row>
    <row r="12504" spans="3:3" x14ac:dyDescent="0.25">
      <c r="C12504" s="37"/>
    </row>
    <row r="12505" spans="3:3" x14ac:dyDescent="0.25">
      <c r="C12505" s="37"/>
    </row>
    <row r="12506" spans="3:3" x14ac:dyDescent="0.25">
      <c r="C12506" s="37"/>
    </row>
    <row r="12507" spans="3:3" x14ac:dyDescent="0.25">
      <c r="C12507" s="37"/>
    </row>
    <row r="12508" spans="3:3" x14ac:dyDescent="0.25">
      <c r="C12508" s="37"/>
    </row>
    <row r="12509" spans="3:3" x14ac:dyDescent="0.25">
      <c r="C12509" s="37"/>
    </row>
    <row r="12510" spans="3:3" x14ac:dyDescent="0.25">
      <c r="C12510" s="37"/>
    </row>
    <row r="12511" spans="3:3" x14ac:dyDescent="0.25">
      <c r="C12511" s="37"/>
    </row>
    <row r="12512" spans="3:3" x14ac:dyDescent="0.25">
      <c r="C12512" s="37"/>
    </row>
    <row r="12513" spans="3:3" x14ac:dyDescent="0.25">
      <c r="C12513" s="37"/>
    </row>
    <row r="12514" spans="3:3" x14ac:dyDescent="0.25">
      <c r="C12514" s="37"/>
    </row>
    <row r="12515" spans="3:3" x14ac:dyDescent="0.25">
      <c r="C12515" s="37"/>
    </row>
    <row r="12516" spans="3:3" x14ac:dyDescent="0.25">
      <c r="C12516" s="37"/>
    </row>
    <row r="12517" spans="3:3" x14ac:dyDescent="0.25">
      <c r="C12517" s="37"/>
    </row>
    <row r="12518" spans="3:3" x14ac:dyDescent="0.25">
      <c r="C12518" s="37"/>
    </row>
    <row r="12519" spans="3:3" x14ac:dyDescent="0.25">
      <c r="C12519" s="37"/>
    </row>
    <row r="12520" spans="3:3" x14ac:dyDescent="0.25">
      <c r="C12520" s="37"/>
    </row>
    <row r="12521" spans="3:3" x14ac:dyDescent="0.25">
      <c r="C12521" s="37"/>
    </row>
    <row r="12522" spans="3:3" x14ac:dyDescent="0.25">
      <c r="C12522" s="37"/>
    </row>
    <row r="12523" spans="3:3" x14ac:dyDescent="0.25">
      <c r="C12523" s="37"/>
    </row>
    <row r="12524" spans="3:3" x14ac:dyDescent="0.25">
      <c r="C12524" s="37"/>
    </row>
    <row r="12525" spans="3:3" x14ac:dyDescent="0.25">
      <c r="C12525" s="37"/>
    </row>
    <row r="12526" spans="3:3" x14ac:dyDescent="0.25">
      <c r="C12526" s="37"/>
    </row>
    <row r="12527" spans="3:3" x14ac:dyDescent="0.25">
      <c r="C12527" s="37"/>
    </row>
    <row r="12528" spans="3:3" x14ac:dyDescent="0.25">
      <c r="C12528" s="37"/>
    </row>
    <row r="12529" spans="3:3" x14ac:dyDescent="0.25">
      <c r="C12529" s="37"/>
    </row>
    <row r="12530" spans="3:3" x14ac:dyDescent="0.25">
      <c r="C12530" s="37"/>
    </row>
    <row r="12531" spans="3:3" x14ac:dyDescent="0.25">
      <c r="C12531" s="37"/>
    </row>
    <row r="12532" spans="3:3" x14ac:dyDescent="0.25">
      <c r="C12532" s="37"/>
    </row>
    <row r="12533" spans="3:3" x14ac:dyDescent="0.25">
      <c r="C12533" s="37"/>
    </row>
    <row r="12534" spans="3:3" x14ac:dyDescent="0.25">
      <c r="C12534" s="37"/>
    </row>
    <row r="12535" spans="3:3" x14ac:dyDescent="0.25">
      <c r="C12535" s="37"/>
    </row>
    <row r="12536" spans="3:3" x14ac:dyDescent="0.25">
      <c r="C12536" s="37"/>
    </row>
    <row r="12537" spans="3:3" x14ac:dyDescent="0.25">
      <c r="C12537" s="37"/>
    </row>
    <row r="12538" spans="3:3" x14ac:dyDescent="0.25">
      <c r="C12538" s="37"/>
    </row>
    <row r="12539" spans="3:3" x14ac:dyDescent="0.25">
      <c r="C12539" s="37"/>
    </row>
    <row r="12540" spans="3:3" x14ac:dyDescent="0.25">
      <c r="C12540" s="37"/>
    </row>
    <row r="12541" spans="3:3" x14ac:dyDescent="0.25">
      <c r="C12541" s="37"/>
    </row>
    <row r="12542" spans="3:3" x14ac:dyDescent="0.25">
      <c r="C12542" s="37"/>
    </row>
    <row r="12543" spans="3:3" x14ac:dyDescent="0.25">
      <c r="C12543" s="37"/>
    </row>
    <row r="12544" spans="3:3" x14ac:dyDescent="0.25">
      <c r="C12544" s="37"/>
    </row>
    <row r="12545" spans="3:3" x14ac:dyDescent="0.25">
      <c r="C12545" s="37"/>
    </row>
    <row r="12546" spans="3:3" x14ac:dyDescent="0.25">
      <c r="C12546" s="37"/>
    </row>
    <row r="12547" spans="3:3" x14ac:dyDescent="0.25">
      <c r="C12547" s="37"/>
    </row>
    <row r="12548" spans="3:3" x14ac:dyDescent="0.25">
      <c r="C12548" s="37"/>
    </row>
    <row r="12549" spans="3:3" x14ac:dyDescent="0.25">
      <c r="C12549" s="37"/>
    </row>
    <row r="12550" spans="3:3" x14ac:dyDescent="0.25">
      <c r="C12550" s="37"/>
    </row>
    <row r="12551" spans="3:3" x14ac:dyDescent="0.25">
      <c r="C12551" s="37"/>
    </row>
    <row r="12552" spans="3:3" x14ac:dyDescent="0.25">
      <c r="C12552" s="37"/>
    </row>
    <row r="12553" spans="3:3" x14ac:dyDescent="0.25">
      <c r="C12553" s="37"/>
    </row>
    <row r="12554" spans="3:3" x14ac:dyDescent="0.25">
      <c r="C12554" s="37"/>
    </row>
    <row r="12555" spans="3:3" x14ac:dyDescent="0.25">
      <c r="C12555" s="37"/>
    </row>
    <row r="12556" spans="3:3" x14ac:dyDescent="0.25">
      <c r="C12556" s="37"/>
    </row>
    <row r="12557" spans="3:3" x14ac:dyDescent="0.25">
      <c r="C12557" s="37"/>
    </row>
    <row r="12558" spans="3:3" x14ac:dyDescent="0.25">
      <c r="C12558" s="37"/>
    </row>
    <row r="12559" spans="3:3" x14ac:dyDescent="0.25">
      <c r="C12559" s="37"/>
    </row>
    <row r="12560" spans="3:3" x14ac:dyDescent="0.25">
      <c r="C12560" s="37"/>
    </row>
    <row r="12561" spans="3:3" x14ac:dyDescent="0.25">
      <c r="C12561" s="37"/>
    </row>
    <row r="12562" spans="3:3" x14ac:dyDescent="0.25">
      <c r="C12562" s="37"/>
    </row>
    <row r="12563" spans="3:3" x14ac:dyDescent="0.25">
      <c r="C12563" s="37"/>
    </row>
    <row r="12564" spans="3:3" x14ac:dyDescent="0.25">
      <c r="C12564" s="37"/>
    </row>
    <row r="12565" spans="3:3" x14ac:dyDescent="0.25">
      <c r="C12565" s="37"/>
    </row>
    <row r="12566" spans="3:3" x14ac:dyDescent="0.25">
      <c r="C12566" s="37"/>
    </row>
    <row r="12567" spans="3:3" x14ac:dyDescent="0.25">
      <c r="C12567" s="37"/>
    </row>
    <row r="12568" spans="3:3" x14ac:dyDescent="0.25">
      <c r="C12568" s="37"/>
    </row>
    <row r="12569" spans="3:3" x14ac:dyDescent="0.25">
      <c r="C12569" s="37"/>
    </row>
    <row r="12570" spans="3:3" x14ac:dyDescent="0.25">
      <c r="C12570" s="37"/>
    </row>
    <row r="12571" spans="3:3" x14ac:dyDescent="0.25">
      <c r="C12571" s="37"/>
    </row>
    <row r="12572" spans="3:3" x14ac:dyDescent="0.25">
      <c r="C12572" s="37"/>
    </row>
    <row r="12573" spans="3:3" x14ac:dyDescent="0.25">
      <c r="C12573" s="37"/>
    </row>
    <row r="12574" spans="3:3" x14ac:dyDescent="0.25">
      <c r="C12574" s="37"/>
    </row>
    <row r="12575" spans="3:3" x14ac:dyDescent="0.25">
      <c r="C12575" s="37"/>
    </row>
    <row r="12576" spans="3:3" x14ac:dyDescent="0.25">
      <c r="C12576" s="37"/>
    </row>
    <row r="12577" spans="3:3" x14ac:dyDescent="0.25">
      <c r="C12577" s="37"/>
    </row>
    <row r="12578" spans="3:3" x14ac:dyDescent="0.25">
      <c r="C12578" s="37"/>
    </row>
    <row r="12579" spans="3:3" x14ac:dyDescent="0.25">
      <c r="C12579" s="37"/>
    </row>
    <row r="12580" spans="3:3" x14ac:dyDescent="0.25">
      <c r="C12580" s="37"/>
    </row>
    <row r="12581" spans="3:3" x14ac:dyDescent="0.25">
      <c r="C12581" s="37"/>
    </row>
    <row r="12582" spans="3:3" x14ac:dyDescent="0.25">
      <c r="C12582" s="37"/>
    </row>
    <row r="12583" spans="3:3" x14ac:dyDescent="0.25">
      <c r="C12583" s="37"/>
    </row>
    <row r="12584" spans="3:3" x14ac:dyDescent="0.25">
      <c r="C12584" s="37"/>
    </row>
    <row r="12585" spans="3:3" x14ac:dyDescent="0.25">
      <c r="C12585" s="37"/>
    </row>
    <row r="12586" spans="3:3" x14ac:dyDescent="0.25">
      <c r="C12586" s="37"/>
    </row>
    <row r="12587" spans="3:3" x14ac:dyDescent="0.25">
      <c r="C12587" s="37"/>
    </row>
    <row r="12588" spans="3:3" x14ac:dyDescent="0.25">
      <c r="C12588" s="37"/>
    </row>
    <row r="12589" spans="3:3" x14ac:dyDescent="0.25">
      <c r="C12589" s="37"/>
    </row>
    <row r="12590" spans="3:3" x14ac:dyDescent="0.25">
      <c r="C12590" s="37"/>
    </row>
    <row r="12591" spans="3:3" x14ac:dyDescent="0.25">
      <c r="C12591" s="37"/>
    </row>
    <row r="12592" spans="3:3" x14ac:dyDescent="0.25">
      <c r="C12592" s="37"/>
    </row>
    <row r="12593" spans="3:3" x14ac:dyDescent="0.25">
      <c r="C12593" s="37"/>
    </row>
    <row r="12594" spans="3:3" x14ac:dyDescent="0.25">
      <c r="C12594" s="37"/>
    </row>
    <row r="12595" spans="3:3" x14ac:dyDescent="0.25">
      <c r="C12595" s="37"/>
    </row>
    <row r="12596" spans="3:3" x14ac:dyDescent="0.25">
      <c r="C12596" s="37"/>
    </row>
    <row r="12597" spans="3:3" x14ac:dyDescent="0.25">
      <c r="C12597" s="37"/>
    </row>
    <row r="12598" spans="3:3" x14ac:dyDescent="0.25">
      <c r="C12598" s="37"/>
    </row>
    <row r="12599" spans="3:3" x14ac:dyDescent="0.25">
      <c r="C12599" s="37"/>
    </row>
    <row r="12600" spans="3:3" x14ac:dyDescent="0.25">
      <c r="C12600" s="37"/>
    </row>
    <row r="12601" spans="3:3" x14ac:dyDescent="0.25">
      <c r="C12601" s="37"/>
    </row>
    <row r="12602" spans="3:3" x14ac:dyDescent="0.25">
      <c r="C12602" s="37"/>
    </row>
    <row r="12603" spans="3:3" x14ac:dyDescent="0.25">
      <c r="C12603" s="37"/>
    </row>
    <row r="12604" spans="3:3" x14ac:dyDescent="0.25">
      <c r="C12604" s="37"/>
    </row>
    <row r="12605" spans="3:3" x14ac:dyDescent="0.25">
      <c r="C12605" s="37"/>
    </row>
    <row r="12606" spans="3:3" x14ac:dyDescent="0.25">
      <c r="C12606" s="37"/>
    </row>
    <row r="12607" spans="3:3" x14ac:dyDescent="0.25">
      <c r="C12607" s="37"/>
    </row>
    <row r="12608" spans="3:3" x14ac:dyDescent="0.25">
      <c r="C12608" s="37"/>
    </row>
    <row r="12609" spans="3:3" x14ac:dyDescent="0.25">
      <c r="C12609" s="37"/>
    </row>
    <row r="12610" spans="3:3" x14ac:dyDescent="0.25">
      <c r="C12610" s="37"/>
    </row>
    <row r="12611" spans="3:3" x14ac:dyDescent="0.25">
      <c r="C12611" s="37"/>
    </row>
    <row r="12612" spans="3:3" x14ac:dyDescent="0.25">
      <c r="C12612" s="37"/>
    </row>
    <row r="12613" spans="3:3" x14ac:dyDescent="0.25">
      <c r="C12613" s="37"/>
    </row>
    <row r="12614" spans="3:3" x14ac:dyDescent="0.25">
      <c r="C12614" s="37"/>
    </row>
    <row r="12615" spans="3:3" x14ac:dyDescent="0.25">
      <c r="C12615" s="37"/>
    </row>
    <row r="12616" spans="3:3" x14ac:dyDescent="0.25">
      <c r="C12616" s="37"/>
    </row>
    <row r="12617" spans="3:3" x14ac:dyDescent="0.25">
      <c r="C12617" s="37"/>
    </row>
    <row r="12618" spans="3:3" x14ac:dyDescent="0.25">
      <c r="C12618" s="37"/>
    </row>
    <row r="12619" spans="3:3" x14ac:dyDescent="0.25">
      <c r="C12619" s="37"/>
    </row>
    <row r="12620" spans="3:3" x14ac:dyDescent="0.25">
      <c r="C12620" s="37"/>
    </row>
    <row r="12621" spans="3:3" x14ac:dyDescent="0.25">
      <c r="C12621" s="37"/>
    </row>
    <row r="12622" spans="3:3" x14ac:dyDescent="0.25">
      <c r="C12622" s="37"/>
    </row>
    <row r="12623" spans="3:3" x14ac:dyDescent="0.25">
      <c r="C12623" s="37"/>
    </row>
    <row r="12624" spans="3:3" x14ac:dyDescent="0.25">
      <c r="C12624" s="37"/>
    </row>
    <row r="12625" spans="3:3" x14ac:dyDescent="0.25">
      <c r="C12625" s="37"/>
    </row>
    <row r="12626" spans="3:3" x14ac:dyDescent="0.25">
      <c r="C12626" s="37"/>
    </row>
    <row r="12627" spans="3:3" x14ac:dyDescent="0.25">
      <c r="C12627" s="37"/>
    </row>
    <row r="12628" spans="3:3" x14ac:dyDescent="0.25">
      <c r="C12628" s="37"/>
    </row>
    <row r="12629" spans="3:3" x14ac:dyDescent="0.25">
      <c r="C12629" s="37"/>
    </row>
    <row r="12630" spans="3:3" x14ac:dyDescent="0.25">
      <c r="C12630" s="37"/>
    </row>
    <row r="12631" spans="3:3" x14ac:dyDescent="0.25">
      <c r="C12631" s="37"/>
    </row>
    <row r="12632" spans="3:3" x14ac:dyDescent="0.25">
      <c r="C12632" s="37"/>
    </row>
    <row r="12633" spans="3:3" x14ac:dyDescent="0.25">
      <c r="C12633" s="37"/>
    </row>
    <row r="12634" spans="3:3" x14ac:dyDescent="0.25">
      <c r="C12634" s="37"/>
    </row>
    <row r="12635" spans="3:3" x14ac:dyDescent="0.25">
      <c r="C12635" s="37"/>
    </row>
    <row r="12636" spans="3:3" x14ac:dyDescent="0.25">
      <c r="C12636" s="37"/>
    </row>
    <row r="12637" spans="3:3" x14ac:dyDescent="0.25">
      <c r="C12637" s="37"/>
    </row>
    <row r="12638" spans="3:3" x14ac:dyDescent="0.25">
      <c r="C12638" s="37"/>
    </row>
    <row r="12639" spans="3:3" x14ac:dyDescent="0.25">
      <c r="C12639" s="37"/>
    </row>
    <row r="12640" spans="3:3" x14ac:dyDescent="0.25">
      <c r="C12640" s="37"/>
    </row>
    <row r="12641" spans="3:3" x14ac:dyDescent="0.25">
      <c r="C12641" s="37"/>
    </row>
    <row r="12642" spans="3:3" x14ac:dyDescent="0.25">
      <c r="C12642" s="37"/>
    </row>
    <row r="12643" spans="3:3" x14ac:dyDescent="0.25">
      <c r="C12643" s="37"/>
    </row>
    <row r="12644" spans="3:3" x14ac:dyDescent="0.25">
      <c r="C12644" s="37"/>
    </row>
    <row r="12645" spans="3:3" x14ac:dyDescent="0.25">
      <c r="C12645" s="37"/>
    </row>
    <row r="12646" spans="3:3" x14ac:dyDescent="0.25">
      <c r="C12646" s="37"/>
    </row>
    <row r="12647" spans="3:3" x14ac:dyDescent="0.25">
      <c r="C12647" s="37"/>
    </row>
    <row r="12648" spans="3:3" x14ac:dyDescent="0.25">
      <c r="C12648" s="37"/>
    </row>
    <row r="12649" spans="3:3" x14ac:dyDescent="0.25">
      <c r="C12649" s="37"/>
    </row>
    <row r="12650" spans="3:3" x14ac:dyDescent="0.25">
      <c r="C12650" s="37"/>
    </row>
    <row r="12651" spans="3:3" x14ac:dyDescent="0.25">
      <c r="C12651" s="37"/>
    </row>
    <row r="12652" spans="3:3" x14ac:dyDescent="0.25">
      <c r="C12652" s="37"/>
    </row>
    <row r="12653" spans="3:3" x14ac:dyDescent="0.25">
      <c r="C12653" s="37"/>
    </row>
    <row r="12654" spans="3:3" x14ac:dyDescent="0.25">
      <c r="C12654" s="37"/>
    </row>
    <row r="12655" spans="3:3" x14ac:dyDescent="0.25">
      <c r="C12655" s="37"/>
    </row>
    <row r="12656" spans="3:3" x14ac:dyDescent="0.25">
      <c r="C12656" s="37"/>
    </row>
    <row r="12657" spans="3:3" x14ac:dyDescent="0.25">
      <c r="C12657" s="37"/>
    </row>
    <row r="12658" spans="3:3" x14ac:dyDescent="0.25">
      <c r="C12658" s="37"/>
    </row>
    <row r="12659" spans="3:3" x14ac:dyDescent="0.25">
      <c r="C12659" s="37"/>
    </row>
    <row r="12660" spans="3:3" x14ac:dyDescent="0.25">
      <c r="C12660" s="37"/>
    </row>
    <row r="12661" spans="3:3" x14ac:dyDescent="0.25">
      <c r="C12661" s="37"/>
    </row>
    <row r="12662" spans="3:3" x14ac:dyDescent="0.25">
      <c r="C12662" s="37"/>
    </row>
    <row r="12663" spans="3:3" x14ac:dyDescent="0.25">
      <c r="C12663" s="37"/>
    </row>
    <row r="12664" spans="3:3" x14ac:dyDescent="0.25">
      <c r="C12664" s="37"/>
    </row>
    <row r="12665" spans="3:3" x14ac:dyDescent="0.25">
      <c r="C12665" s="37"/>
    </row>
    <row r="12666" spans="3:3" x14ac:dyDescent="0.25">
      <c r="C12666" s="37"/>
    </row>
    <row r="12667" spans="3:3" x14ac:dyDescent="0.25">
      <c r="C12667" s="37"/>
    </row>
    <row r="12668" spans="3:3" x14ac:dyDescent="0.25">
      <c r="C12668" s="37"/>
    </row>
    <row r="12669" spans="3:3" x14ac:dyDescent="0.25">
      <c r="C12669" s="37"/>
    </row>
    <row r="12670" spans="3:3" x14ac:dyDescent="0.25">
      <c r="C12670" s="37"/>
    </row>
    <row r="12671" spans="3:3" x14ac:dyDescent="0.25">
      <c r="C12671" s="37"/>
    </row>
    <row r="12672" spans="3:3" x14ac:dyDescent="0.25">
      <c r="C12672" s="37"/>
    </row>
    <row r="12673" spans="3:3" x14ac:dyDescent="0.25">
      <c r="C12673" s="37"/>
    </row>
    <row r="12674" spans="3:3" x14ac:dyDescent="0.25">
      <c r="C12674" s="37"/>
    </row>
    <row r="12675" spans="3:3" x14ac:dyDescent="0.25">
      <c r="C12675" s="37"/>
    </row>
    <row r="12676" spans="3:3" x14ac:dyDescent="0.25">
      <c r="C12676" s="37"/>
    </row>
    <row r="12677" spans="3:3" x14ac:dyDescent="0.25">
      <c r="C12677" s="37"/>
    </row>
    <row r="12678" spans="3:3" x14ac:dyDescent="0.25">
      <c r="C12678" s="37"/>
    </row>
    <row r="12679" spans="3:3" x14ac:dyDescent="0.25">
      <c r="C12679" s="37"/>
    </row>
    <row r="12680" spans="3:3" x14ac:dyDescent="0.25">
      <c r="C12680" s="37"/>
    </row>
    <row r="12681" spans="3:3" x14ac:dyDescent="0.25">
      <c r="C12681" s="37"/>
    </row>
    <row r="12682" spans="3:3" x14ac:dyDescent="0.25">
      <c r="C12682" s="37"/>
    </row>
    <row r="12683" spans="3:3" x14ac:dyDescent="0.25">
      <c r="C12683" s="37"/>
    </row>
    <row r="12684" spans="3:3" x14ac:dyDescent="0.25">
      <c r="C12684" s="37"/>
    </row>
    <row r="12685" spans="3:3" x14ac:dyDescent="0.25">
      <c r="C12685" s="37"/>
    </row>
    <row r="12686" spans="3:3" x14ac:dyDescent="0.25">
      <c r="C12686" s="37"/>
    </row>
    <row r="12687" spans="3:3" x14ac:dyDescent="0.25">
      <c r="C12687" s="37"/>
    </row>
    <row r="12688" spans="3:3" x14ac:dyDescent="0.25">
      <c r="C12688" s="37"/>
    </row>
    <row r="12689" spans="3:3" x14ac:dyDescent="0.25">
      <c r="C12689" s="37"/>
    </row>
    <row r="12690" spans="3:3" x14ac:dyDescent="0.25">
      <c r="C12690" s="37"/>
    </row>
    <row r="12691" spans="3:3" x14ac:dyDescent="0.25">
      <c r="C12691" s="37"/>
    </row>
    <row r="12692" spans="3:3" x14ac:dyDescent="0.25">
      <c r="C12692" s="37"/>
    </row>
    <row r="12693" spans="3:3" x14ac:dyDescent="0.25">
      <c r="C12693" s="37"/>
    </row>
    <row r="12694" spans="3:3" x14ac:dyDescent="0.25">
      <c r="C12694" s="37"/>
    </row>
    <row r="12695" spans="3:3" x14ac:dyDescent="0.25">
      <c r="C12695" s="37"/>
    </row>
    <row r="12696" spans="3:3" x14ac:dyDescent="0.25">
      <c r="C12696" s="37"/>
    </row>
    <row r="12697" spans="3:3" x14ac:dyDescent="0.25">
      <c r="C12697" s="37"/>
    </row>
    <row r="12698" spans="3:3" x14ac:dyDescent="0.25">
      <c r="C12698" s="37"/>
    </row>
    <row r="12699" spans="3:3" x14ac:dyDescent="0.25">
      <c r="C12699" s="37"/>
    </row>
    <row r="12700" spans="3:3" x14ac:dyDescent="0.25">
      <c r="C12700" s="37"/>
    </row>
    <row r="12701" spans="3:3" x14ac:dyDescent="0.25">
      <c r="C12701" s="37"/>
    </row>
    <row r="12702" spans="3:3" x14ac:dyDescent="0.25">
      <c r="C12702" s="37"/>
    </row>
    <row r="12703" spans="3:3" x14ac:dyDescent="0.25">
      <c r="C12703" s="37"/>
    </row>
    <row r="12704" spans="3:3" x14ac:dyDescent="0.25">
      <c r="C12704" s="37"/>
    </row>
    <row r="12705" spans="3:3" x14ac:dyDescent="0.25">
      <c r="C12705" s="37"/>
    </row>
    <row r="12706" spans="3:3" x14ac:dyDescent="0.25">
      <c r="C12706" s="37"/>
    </row>
    <row r="12707" spans="3:3" x14ac:dyDescent="0.25">
      <c r="C12707" s="37"/>
    </row>
    <row r="12708" spans="3:3" x14ac:dyDescent="0.25">
      <c r="C12708" s="37"/>
    </row>
    <row r="12709" spans="3:3" x14ac:dyDescent="0.25">
      <c r="C12709" s="37"/>
    </row>
    <row r="12710" spans="3:3" x14ac:dyDescent="0.25">
      <c r="C12710" s="37"/>
    </row>
    <row r="12711" spans="3:3" x14ac:dyDescent="0.25">
      <c r="C12711" s="37"/>
    </row>
    <row r="12712" spans="3:3" x14ac:dyDescent="0.25">
      <c r="C12712" s="37"/>
    </row>
    <row r="12713" spans="3:3" x14ac:dyDescent="0.25">
      <c r="C12713" s="37"/>
    </row>
    <row r="12714" spans="3:3" x14ac:dyDescent="0.25">
      <c r="C12714" s="37"/>
    </row>
    <row r="12715" spans="3:3" x14ac:dyDescent="0.25">
      <c r="C12715" s="37"/>
    </row>
    <row r="12716" spans="3:3" x14ac:dyDescent="0.25">
      <c r="C12716" s="37"/>
    </row>
    <row r="12717" spans="3:3" x14ac:dyDescent="0.25">
      <c r="C12717" s="37"/>
    </row>
    <row r="12718" spans="3:3" x14ac:dyDescent="0.25">
      <c r="C12718" s="37"/>
    </row>
    <row r="12719" spans="3:3" x14ac:dyDescent="0.25">
      <c r="C12719" s="37"/>
    </row>
    <row r="12720" spans="3:3" x14ac:dyDescent="0.25">
      <c r="C12720" s="37"/>
    </row>
    <row r="12721" spans="3:3" x14ac:dyDescent="0.25">
      <c r="C12721" s="37"/>
    </row>
    <row r="12722" spans="3:3" x14ac:dyDescent="0.25">
      <c r="C12722" s="37"/>
    </row>
    <row r="12723" spans="3:3" x14ac:dyDescent="0.25">
      <c r="C12723" s="37"/>
    </row>
    <row r="12724" spans="3:3" x14ac:dyDescent="0.25">
      <c r="C12724" s="37"/>
    </row>
    <row r="12725" spans="3:3" x14ac:dyDescent="0.25">
      <c r="C12725" s="37"/>
    </row>
    <row r="12726" spans="3:3" x14ac:dyDescent="0.25">
      <c r="C12726" s="37"/>
    </row>
    <row r="12727" spans="3:3" x14ac:dyDescent="0.25">
      <c r="C12727" s="37"/>
    </row>
    <row r="12728" spans="3:3" x14ac:dyDescent="0.25">
      <c r="C12728" s="37"/>
    </row>
    <row r="12729" spans="3:3" x14ac:dyDescent="0.25">
      <c r="C12729" s="37"/>
    </row>
    <row r="12730" spans="3:3" x14ac:dyDescent="0.25">
      <c r="C12730" s="37"/>
    </row>
    <row r="12731" spans="3:3" x14ac:dyDescent="0.25">
      <c r="C12731" s="37"/>
    </row>
    <row r="12732" spans="3:3" x14ac:dyDescent="0.25">
      <c r="C12732" s="37"/>
    </row>
    <row r="12733" spans="3:3" x14ac:dyDescent="0.25">
      <c r="C12733" s="37"/>
    </row>
    <row r="12734" spans="3:3" x14ac:dyDescent="0.25">
      <c r="C12734" s="37"/>
    </row>
    <row r="12735" spans="3:3" x14ac:dyDescent="0.25">
      <c r="C12735" s="37"/>
    </row>
    <row r="12736" spans="3:3" x14ac:dyDescent="0.25">
      <c r="C12736" s="37"/>
    </row>
    <row r="12737" spans="3:3" x14ac:dyDescent="0.25">
      <c r="C12737" s="37"/>
    </row>
    <row r="12738" spans="3:3" x14ac:dyDescent="0.25">
      <c r="C12738" s="37"/>
    </row>
    <row r="12739" spans="3:3" x14ac:dyDescent="0.25">
      <c r="C12739" s="37"/>
    </row>
    <row r="12740" spans="3:3" x14ac:dyDescent="0.25">
      <c r="C12740" s="37"/>
    </row>
    <row r="12741" spans="3:3" x14ac:dyDescent="0.25">
      <c r="C12741" s="37"/>
    </row>
    <row r="12742" spans="3:3" x14ac:dyDescent="0.25">
      <c r="C12742" s="37"/>
    </row>
    <row r="12743" spans="3:3" x14ac:dyDescent="0.25">
      <c r="C12743" s="37"/>
    </row>
    <row r="12744" spans="3:3" x14ac:dyDescent="0.25">
      <c r="C12744" s="37"/>
    </row>
    <row r="12745" spans="3:3" x14ac:dyDescent="0.25">
      <c r="C12745" s="37"/>
    </row>
    <row r="12746" spans="3:3" x14ac:dyDescent="0.25">
      <c r="C12746" s="37"/>
    </row>
    <row r="12747" spans="3:3" x14ac:dyDescent="0.25">
      <c r="C12747" s="37"/>
    </row>
    <row r="12748" spans="3:3" x14ac:dyDescent="0.25">
      <c r="C12748" s="37"/>
    </row>
    <row r="12749" spans="3:3" x14ac:dyDescent="0.25">
      <c r="C12749" s="37"/>
    </row>
    <row r="12750" spans="3:3" x14ac:dyDescent="0.25">
      <c r="C12750" s="37"/>
    </row>
    <row r="12751" spans="3:3" x14ac:dyDescent="0.25">
      <c r="C12751" s="37"/>
    </row>
    <row r="12752" spans="3:3" x14ac:dyDescent="0.25">
      <c r="C12752" s="37"/>
    </row>
    <row r="12753" spans="3:3" x14ac:dyDescent="0.25">
      <c r="C12753" s="37"/>
    </row>
    <row r="12754" spans="3:3" x14ac:dyDescent="0.25">
      <c r="C12754" s="37"/>
    </row>
    <row r="12755" spans="3:3" x14ac:dyDescent="0.25">
      <c r="C12755" s="37"/>
    </row>
    <row r="12756" spans="3:3" x14ac:dyDescent="0.25">
      <c r="C12756" s="37"/>
    </row>
    <row r="12757" spans="3:3" x14ac:dyDescent="0.25">
      <c r="C12757" s="37"/>
    </row>
    <row r="12758" spans="3:3" x14ac:dyDescent="0.25">
      <c r="C12758" s="37"/>
    </row>
    <row r="12759" spans="3:3" x14ac:dyDescent="0.25">
      <c r="C12759" s="37"/>
    </row>
    <row r="12760" spans="3:3" x14ac:dyDescent="0.25">
      <c r="C12760" s="37"/>
    </row>
    <row r="12761" spans="3:3" x14ac:dyDescent="0.25">
      <c r="C12761" s="37"/>
    </row>
    <row r="12762" spans="3:3" x14ac:dyDescent="0.25">
      <c r="C12762" s="37"/>
    </row>
    <row r="12763" spans="3:3" x14ac:dyDescent="0.25">
      <c r="C12763" s="37"/>
    </row>
    <row r="12764" spans="3:3" x14ac:dyDescent="0.25">
      <c r="C12764" s="37"/>
    </row>
    <row r="12765" spans="3:3" x14ac:dyDescent="0.25">
      <c r="C12765" s="37"/>
    </row>
    <row r="12766" spans="3:3" x14ac:dyDescent="0.25">
      <c r="C12766" s="37"/>
    </row>
    <row r="12767" spans="3:3" x14ac:dyDescent="0.25">
      <c r="C12767" s="37"/>
    </row>
    <row r="12768" spans="3:3" x14ac:dyDescent="0.25">
      <c r="C12768" s="37"/>
    </row>
    <row r="12769" spans="3:3" x14ac:dyDescent="0.25">
      <c r="C12769" s="37"/>
    </row>
    <row r="12770" spans="3:3" x14ac:dyDescent="0.25">
      <c r="C12770" s="37"/>
    </row>
    <row r="12771" spans="3:3" x14ac:dyDescent="0.25">
      <c r="C12771" s="37"/>
    </row>
    <row r="12772" spans="3:3" x14ac:dyDescent="0.25">
      <c r="C12772" s="37"/>
    </row>
    <row r="12773" spans="3:3" x14ac:dyDescent="0.25">
      <c r="C12773" s="37"/>
    </row>
    <row r="12774" spans="3:3" x14ac:dyDescent="0.25">
      <c r="C12774" s="37"/>
    </row>
    <row r="12775" spans="3:3" x14ac:dyDescent="0.25">
      <c r="C12775" s="37"/>
    </row>
    <row r="12776" spans="3:3" x14ac:dyDescent="0.25">
      <c r="C12776" s="37"/>
    </row>
    <row r="12777" spans="3:3" x14ac:dyDescent="0.25">
      <c r="C12777" s="37"/>
    </row>
    <row r="12778" spans="3:3" x14ac:dyDescent="0.25">
      <c r="C12778" s="37"/>
    </row>
    <row r="12779" spans="3:3" x14ac:dyDescent="0.25">
      <c r="C12779" s="37"/>
    </row>
    <row r="12780" spans="3:3" x14ac:dyDescent="0.25">
      <c r="C12780" s="37"/>
    </row>
    <row r="12781" spans="3:3" x14ac:dyDescent="0.25">
      <c r="C12781" s="37"/>
    </row>
    <row r="12782" spans="3:3" x14ac:dyDescent="0.25">
      <c r="C12782" s="37"/>
    </row>
    <row r="12783" spans="3:3" x14ac:dyDescent="0.25">
      <c r="C12783" s="37"/>
    </row>
    <row r="12784" spans="3:3" x14ac:dyDescent="0.25">
      <c r="C12784" s="37"/>
    </row>
    <row r="12785" spans="3:3" x14ac:dyDescent="0.25">
      <c r="C12785" s="37"/>
    </row>
    <row r="12786" spans="3:3" x14ac:dyDescent="0.25">
      <c r="C12786" s="37"/>
    </row>
    <row r="12787" spans="3:3" x14ac:dyDescent="0.25">
      <c r="C12787" s="37"/>
    </row>
    <row r="12788" spans="3:3" x14ac:dyDescent="0.25">
      <c r="C12788" s="37"/>
    </row>
    <row r="12789" spans="3:3" x14ac:dyDescent="0.25">
      <c r="C12789" s="37"/>
    </row>
    <row r="12790" spans="3:3" x14ac:dyDescent="0.25">
      <c r="C12790" s="37"/>
    </row>
    <row r="12791" spans="3:3" x14ac:dyDescent="0.25">
      <c r="C12791" s="37"/>
    </row>
    <row r="12792" spans="3:3" x14ac:dyDescent="0.25">
      <c r="C12792" s="37"/>
    </row>
    <row r="12793" spans="3:3" x14ac:dyDescent="0.25">
      <c r="C12793" s="37"/>
    </row>
    <row r="12794" spans="3:3" x14ac:dyDescent="0.25">
      <c r="C12794" s="37"/>
    </row>
    <row r="12795" spans="3:3" x14ac:dyDescent="0.25">
      <c r="C12795" s="37"/>
    </row>
    <row r="12796" spans="3:3" x14ac:dyDescent="0.25">
      <c r="C12796" s="37"/>
    </row>
    <row r="12797" spans="3:3" x14ac:dyDescent="0.25">
      <c r="C12797" s="37"/>
    </row>
    <row r="12798" spans="3:3" x14ac:dyDescent="0.25">
      <c r="C12798" s="37"/>
    </row>
    <row r="12799" spans="3:3" x14ac:dyDescent="0.25">
      <c r="C12799" s="37"/>
    </row>
    <row r="12800" spans="3:3" x14ac:dyDescent="0.25">
      <c r="C12800" s="37"/>
    </row>
    <row r="12801" spans="3:3" x14ac:dyDescent="0.25">
      <c r="C12801" s="37"/>
    </row>
    <row r="12802" spans="3:3" x14ac:dyDescent="0.25">
      <c r="C12802" s="37"/>
    </row>
    <row r="12803" spans="3:3" x14ac:dyDescent="0.25">
      <c r="C12803" s="37"/>
    </row>
    <row r="12804" spans="3:3" x14ac:dyDescent="0.25">
      <c r="C12804" s="37"/>
    </row>
    <row r="12805" spans="3:3" x14ac:dyDescent="0.25">
      <c r="C12805" s="37"/>
    </row>
    <row r="12806" spans="3:3" x14ac:dyDescent="0.25">
      <c r="C12806" s="37"/>
    </row>
    <row r="12807" spans="3:3" x14ac:dyDescent="0.25">
      <c r="C12807" s="37"/>
    </row>
    <row r="12808" spans="3:3" x14ac:dyDescent="0.25">
      <c r="C12808" s="37"/>
    </row>
    <row r="12809" spans="3:3" x14ac:dyDescent="0.25">
      <c r="C12809" s="37"/>
    </row>
    <row r="12810" spans="3:3" x14ac:dyDescent="0.25">
      <c r="C12810" s="37"/>
    </row>
    <row r="12811" spans="3:3" x14ac:dyDescent="0.25">
      <c r="C12811" s="37"/>
    </row>
    <row r="12812" spans="3:3" x14ac:dyDescent="0.25">
      <c r="C12812" s="37"/>
    </row>
    <row r="12813" spans="3:3" x14ac:dyDescent="0.25">
      <c r="C12813" s="37"/>
    </row>
    <row r="12814" spans="3:3" x14ac:dyDescent="0.25">
      <c r="C12814" s="37"/>
    </row>
    <row r="12815" spans="3:3" x14ac:dyDescent="0.25">
      <c r="C12815" s="37"/>
    </row>
    <row r="12816" spans="3:3" x14ac:dyDescent="0.25">
      <c r="C12816" s="37"/>
    </row>
    <row r="12817" spans="3:3" x14ac:dyDescent="0.25">
      <c r="C12817" s="37"/>
    </row>
    <row r="12818" spans="3:3" x14ac:dyDescent="0.25">
      <c r="C12818" s="37"/>
    </row>
    <row r="12819" spans="3:3" x14ac:dyDescent="0.25">
      <c r="C12819" s="37"/>
    </row>
    <row r="12820" spans="3:3" x14ac:dyDescent="0.25">
      <c r="C12820" s="37"/>
    </row>
    <row r="12821" spans="3:3" x14ac:dyDescent="0.25">
      <c r="C12821" s="37"/>
    </row>
    <row r="12822" spans="3:3" x14ac:dyDescent="0.25">
      <c r="C12822" s="37"/>
    </row>
    <row r="12823" spans="3:3" x14ac:dyDescent="0.25">
      <c r="C12823" s="37"/>
    </row>
    <row r="12824" spans="3:3" x14ac:dyDescent="0.25">
      <c r="C12824" s="37"/>
    </row>
    <row r="12825" spans="3:3" x14ac:dyDescent="0.25">
      <c r="C12825" s="37"/>
    </row>
    <row r="12826" spans="3:3" x14ac:dyDescent="0.25">
      <c r="C12826" s="37"/>
    </row>
    <row r="12827" spans="3:3" x14ac:dyDescent="0.25">
      <c r="C12827" s="37"/>
    </row>
    <row r="12828" spans="3:3" x14ac:dyDescent="0.25">
      <c r="C12828" s="37"/>
    </row>
    <row r="12829" spans="3:3" x14ac:dyDescent="0.25">
      <c r="C12829" s="37"/>
    </row>
    <row r="12830" spans="3:3" x14ac:dyDescent="0.25">
      <c r="C12830" s="37"/>
    </row>
    <row r="12831" spans="3:3" x14ac:dyDescent="0.25">
      <c r="C12831" s="37"/>
    </row>
    <row r="12832" spans="3:3" x14ac:dyDescent="0.25">
      <c r="C12832" s="37"/>
    </row>
    <row r="12833" spans="3:3" x14ac:dyDescent="0.25">
      <c r="C12833" s="37"/>
    </row>
    <row r="12834" spans="3:3" x14ac:dyDescent="0.25">
      <c r="C12834" s="37"/>
    </row>
    <row r="12835" spans="3:3" x14ac:dyDescent="0.25">
      <c r="C12835" s="37"/>
    </row>
    <row r="12836" spans="3:3" x14ac:dyDescent="0.25">
      <c r="C12836" s="37"/>
    </row>
    <row r="12837" spans="3:3" x14ac:dyDescent="0.25">
      <c r="C12837" s="37"/>
    </row>
    <row r="12838" spans="3:3" x14ac:dyDescent="0.25">
      <c r="C12838" s="37"/>
    </row>
    <row r="12839" spans="3:3" x14ac:dyDescent="0.25">
      <c r="C12839" s="37"/>
    </row>
    <row r="12840" spans="3:3" x14ac:dyDescent="0.25">
      <c r="C12840" s="37"/>
    </row>
    <row r="12841" spans="3:3" x14ac:dyDescent="0.25">
      <c r="C12841" s="37"/>
    </row>
    <row r="12842" spans="3:3" x14ac:dyDescent="0.25">
      <c r="C12842" s="37"/>
    </row>
    <row r="12843" spans="3:3" x14ac:dyDescent="0.25">
      <c r="C12843" s="37"/>
    </row>
    <row r="12844" spans="3:3" x14ac:dyDescent="0.25">
      <c r="C12844" s="37"/>
    </row>
    <row r="12845" spans="3:3" x14ac:dyDescent="0.25">
      <c r="C12845" s="37"/>
    </row>
    <row r="12846" spans="3:3" x14ac:dyDescent="0.25">
      <c r="C12846" s="37"/>
    </row>
    <row r="12847" spans="3:3" x14ac:dyDescent="0.25">
      <c r="C12847" s="37"/>
    </row>
    <row r="12848" spans="3:3" x14ac:dyDescent="0.25">
      <c r="C12848" s="37"/>
    </row>
    <row r="12849" spans="3:3" x14ac:dyDescent="0.25">
      <c r="C12849" s="37"/>
    </row>
    <row r="12850" spans="3:3" x14ac:dyDescent="0.25">
      <c r="C12850" s="37"/>
    </row>
    <row r="12851" spans="3:3" x14ac:dyDescent="0.25">
      <c r="C12851" s="37"/>
    </row>
    <row r="12852" spans="3:3" x14ac:dyDescent="0.25">
      <c r="C12852" s="37"/>
    </row>
    <row r="12853" spans="3:3" x14ac:dyDescent="0.25">
      <c r="C12853" s="37"/>
    </row>
    <row r="12854" spans="3:3" x14ac:dyDescent="0.25">
      <c r="C12854" s="37"/>
    </row>
    <row r="12855" spans="3:3" x14ac:dyDescent="0.25">
      <c r="C12855" s="37"/>
    </row>
    <row r="12856" spans="3:3" x14ac:dyDescent="0.25">
      <c r="C12856" s="37"/>
    </row>
    <row r="12857" spans="3:3" x14ac:dyDescent="0.25">
      <c r="C12857" s="37"/>
    </row>
    <row r="12858" spans="3:3" x14ac:dyDescent="0.25">
      <c r="C12858" s="37"/>
    </row>
    <row r="12859" spans="3:3" x14ac:dyDescent="0.25">
      <c r="C12859" s="37"/>
    </row>
    <row r="12860" spans="3:3" x14ac:dyDescent="0.25">
      <c r="C12860" s="37"/>
    </row>
    <row r="12861" spans="3:3" x14ac:dyDescent="0.25">
      <c r="C12861" s="37"/>
    </row>
    <row r="12862" spans="3:3" x14ac:dyDescent="0.25">
      <c r="C12862" s="37"/>
    </row>
    <row r="12863" spans="3:3" x14ac:dyDescent="0.25">
      <c r="C12863" s="37"/>
    </row>
    <row r="12864" spans="3:3" x14ac:dyDescent="0.25">
      <c r="C12864" s="37"/>
    </row>
    <row r="12865" spans="3:3" x14ac:dyDescent="0.25">
      <c r="C12865" s="37"/>
    </row>
    <row r="12866" spans="3:3" x14ac:dyDescent="0.25">
      <c r="C12866" s="37"/>
    </row>
    <row r="12867" spans="3:3" x14ac:dyDescent="0.25">
      <c r="C12867" s="37"/>
    </row>
    <row r="12868" spans="3:3" x14ac:dyDescent="0.25">
      <c r="C12868" s="37"/>
    </row>
    <row r="12869" spans="3:3" x14ac:dyDescent="0.25">
      <c r="C12869" s="37"/>
    </row>
    <row r="12870" spans="3:3" x14ac:dyDescent="0.25">
      <c r="C12870" s="37"/>
    </row>
    <row r="12871" spans="3:3" x14ac:dyDescent="0.25">
      <c r="C12871" s="37"/>
    </row>
    <row r="12872" spans="3:3" x14ac:dyDescent="0.25">
      <c r="C12872" s="37"/>
    </row>
    <row r="12873" spans="3:3" x14ac:dyDescent="0.25">
      <c r="C12873" s="37"/>
    </row>
    <row r="12874" spans="3:3" x14ac:dyDescent="0.25">
      <c r="C12874" s="37"/>
    </row>
    <row r="12875" spans="3:3" x14ac:dyDescent="0.25">
      <c r="C12875" s="37"/>
    </row>
    <row r="12876" spans="3:3" x14ac:dyDescent="0.25">
      <c r="C12876" s="37"/>
    </row>
    <row r="12877" spans="3:3" x14ac:dyDescent="0.25">
      <c r="C12877" s="37"/>
    </row>
    <row r="12878" spans="3:3" x14ac:dyDescent="0.25">
      <c r="C12878" s="37"/>
    </row>
    <row r="12879" spans="3:3" x14ac:dyDescent="0.25">
      <c r="C12879" s="37"/>
    </row>
    <row r="12880" spans="3:3" x14ac:dyDescent="0.25">
      <c r="C12880" s="37"/>
    </row>
    <row r="12881" spans="3:3" x14ac:dyDescent="0.25">
      <c r="C12881" s="37"/>
    </row>
    <row r="12882" spans="3:3" x14ac:dyDescent="0.25">
      <c r="C12882" s="37"/>
    </row>
    <row r="12883" spans="3:3" x14ac:dyDescent="0.25">
      <c r="C12883" s="37"/>
    </row>
    <row r="12884" spans="3:3" x14ac:dyDescent="0.25">
      <c r="C12884" s="37"/>
    </row>
    <row r="12885" spans="3:3" x14ac:dyDescent="0.25">
      <c r="C12885" s="37"/>
    </row>
    <row r="12886" spans="3:3" x14ac:dyDescent="0.25">
      <c r="C12886" s="37"/>
    </row>
    <row r="12887" spans="3:3" x14ac:dyDescent="0.25">
      <c r="C12887" s="37"/>
    </row>
    <row r="12888" spans="3:3" x14ac:dyDescent="0.25">
      <c r="C12888" s="37"/>
    </row>
    <row r="12889" spans="3:3" x14ac:dyDescent="0.25">
      <c r="C12889" s="37"/>
    </row>
    <row r="12890" spans="3:3" x14ac:dyDescent="0.25">
      <c r="C12890" s="37"/>
    </row>
    <row r="12891" spans="3:3" x14ac:dyDescent="0.25">
      <c r="C12891" s="37"/>
    </row>
    <row r="12892" spans="3:3" x14ac:dyDescent="0.25">
      <c r="C12892" s="37"/>
    </row>
    <row r="12893" spans="3:3" x14ac:dyDescent="0.25">
      <c r="C12893" s="37"/>
    </row>
    <row r="12894" spans="3:3" x14ac:dyDescent="0.25">
      <c r="C12894" s="37"/>
    </row>
    <row r="12895" spans="3:3" x14ac:dyDescent="0.25">
      <c r="C12895" s="37"/>
    </row>
    <row r="12896" spans="3:3" x14ac:dyDescent="0.25">
      <c r="C12896" s="37"/>
    </row>
    <row r="12897" spans="3:3" x14ac:dyDescent="0.25">
      <c r="C12897" s="37"/>
    </row>
    <row r="12898" spans="3:3" x14ac:dyDescent="0.25">
      <c r="C12898" s="37"/>
    </row>
    <row r="12899" spans="3:3" x14ac:dyDescent="0.25">
      <c r="C12899" s="37"/>
    </row>
    <row r="12900" spans="3:3" x14ac:dyDescent="0.25">
      <c r="C12900" s="37"/>
    </row>
    <row r="12901" spans="3:3" x14ac:dyDescent="0.25">
      <c r="C12901" s="37"/>
    </row>
    <row r="12902" spans="3:3" x14ac:dyDescent="0.25">
      <c r="C12902" s="37"/>
    </row>
    <row r="12903" spans="3:3" x14ac:dyDescent="0.25">
      <c r="C12903" s="37"/>
    </row>
    <row r="12904" spans="3:3" x14ac:dyDescent="0.25">
      <c r="C12904" s="37"/>
    </row>
    <row r="12905" spans="3:3" x14ac:dyDescent="0.25">
      <c r="C12905" s="37"/>
    </row>
    <row r="12906" spans="3:3" x14ac:dyDescent="0.25">
      <c r="C12906" s="37"/>
    </row>
    <row r="12907" spans="3:3" x14ac:dyDescent="0.25">
      <c r="C12907" s="37"/>
    </row>
    <row r="12908" spans="3:3" x14ac:dyDescent="0.25">
      <c r="C12908" s="37"/>
    </row>
    <row r="12909" spans="3:3" x14ac:dyDescent="0.25">
      <c r="C12909" s="37"/>
    </row>
    <row r="12910" spans="3:3" x14ac:dyDescent="0.25">
      <c r="C12910" s="37"/>
    </row>
    <row r="12911" spans="3:3" x14ac:dyDescent="0.25">
      <c r="C12911" s="37"/>
    </row>
    <row r="12912" spans="3:3" x14ac:dyDescent="0.25">
      <c r="C12912" s="37"/>
    </row>
    <row r="12913" spans="3:3" x14ac:dyDescent="0.25">
      <c r="C12913" s="37"/>
    </row>
    <row r="12914" spans="3:3" x14ac:dyDescent="0.25">
      <c r="C12914" s="37"/>
    </row>
    <row r="12915" spans="3:3" x14ac:dyDescent="0.25">
      <c r="C12915" s="37"/>
    </row>
    <row r="12916" spans="3:3" x14ac:dyDescent="0.25">
      <c r="C12916" s="37"/>
    </row>
    <row r="12917" spans="3:3" x14ac:dyDescent="0.25">
      <c r="C12917" s="37"/>
    </row>
    <row r="12918" spans="3:3" x14ac:dyDescent="0.25">
      <c r="C12918" s="37"/>
    </row>
    <row r="12919" spans="3:3" x14ac:dyDescent="0.25">
      <c r="C12919" s="37"/>
    </row>
    <row r="12920" spans="3:3" x14ac:dyDescent="0.25">
      <c r="C12920" s="37"/>
    </row>
    <row r="12921" spans="3:3" x14ac:dyDescent="0.25">
      <c r="C12921" s="37"/>
    </row>
    <row r="12922" spans="3:3" x14ac:dyDescent="0.25">
      <c r="C12922" s="37"/>
    </row>
    <row r="12923" spans="3:3" x14ac:dyDescent="0.25">
      <c r="C12923" s="37"/>
    </row>
    <row r="12924" spans="3:3" x14ac:dyDescent="0.25">
      <c r="C12924" s="37"/>
    </row>
    <row r="12925" spans="3:3" x14ac:dyDescent="0.25">
      <c r="C12925" s="37"/>
    </row>
    <row r="12926" spans="3:3" x14ac:dyDescent="0.25">
      <c r="C12926" s="37"/>
    </row>
    <row r="12927" spans="3:3" x14ac:dyDescent="0.25">
      <c r="C12927" s="37"/>
    </row>
    <row r="12928" spans="3:3" x14ac:dyDescent="0.25">
      <c r="C12928" s="37"/>
    </row>
    <row r="12929" spans="3:3" x14ac:dyDescent="0.25">
      <c r="C12929" s="37"/>
    </row>
    <row r="12930" spans="3:3" x14ac:dyDescent="0.25">
      <c r="C12930" s="37"/>
    </row>
    <row r="12931" spans="3:3" x14ac:dyDescent="0.25">
      <c r="C12931" s="37"/>
    </row>
    <row r="12932" spans="3:3" x14ac:dyDescent="0.25">
      <c r="C12932" s="37"/>
    </row>
    <row r="12933" spans="3:3" x14ac:dyDescent="0.25">
      <c r="C12933" s="37"/>
    </row>
    <row r="12934" spans="3:3" x14ac:dyDescent="0.25">
      <c r="C12934" s="37"/>
    </row>
    <row r="12935" spans="3:3" x14ac:dyDescent="0.25">
      <c r="C12935" s="37"/>
    </row>
    <row r="12936" spans="3:3" x14ac:dyDescent="0.25">
      <c r="C12936" s="37"/>
    </row>
    <row r="12937" spans="3:3" x14ac:dyDescent="0.25">
      <c r="C12937" s="37"/>
    </row>
    <row r="12938" spans="3:3" x14ac:dyDescent="0.25">
      <c r="C12938" s="37"/>
    </row>
    <row r="12939" spans="3:3" x14ac:dyDescent="0.25">
      <c r="C12939" s="37"/>
    </row>
    <row r="12940" spans="3:3" x14ac:dyDescent="0.25">
      <c r="C12940" s="37"/>
    </row>
    <row r="12941" spans="3:3" x14ac:dyDescent="0.25">
      <c r="C12941" s="37"/>
    </row>
    <row r="12942" spans="3:3" x14ac:dyDescent="0.25">
      <c r="C12942" s="37"/>
    </row>
    <row r="12943" spans="3:3" x14ac:dyDescent="0.25">
      <c r="C12943" s="37"/>
    </row>
    <row r="12944" spans="3:3" x14ac:dyDescent="0.25">
      <c r="C12944" s="37"/>
    </row>
    <row r="12945" spans="3:3" x14ac:dyDescent="0.25">
      <c r="C12945" s="37"/>
    </row>
    <row r="12946" spans="3:3" x14ac:dyDescent="0.25">
      <c r="C12946" s="37"/>
    </row>
    <row r="12947" spans="3:3" x14ac:dyDescent="0.25">
      <c r="C12947" s="37"/>
    </row>
    <row r="12948" spans="3:3" x14ac:dyDescent="0.25">
      <c r="C12948" s="37"/>
    </row>
    <row r="12949" spans="3:3" x14ac:dyDescent="0.25">
      <c r="C12949" s="37"/>
    </row>
    <row r="12950" spans="3:3" x14ac:dyDescent="0.25">
      <c r="C12950" s="37"/>
    </row>
    <row r="12951" spans="3:3" x14ac:dyDescent="0.25">
      <c r="C12951" s="37"/>
    </row>
    <row r="12952" spans="3:3" x14ac:dyDescent="0.25">
      <c r="C12952" s="37"/>
    </row>
    <row r="12953" spans="3:3" x14ac:dyDescent="0.25">
      <c r="C12953" s="37"/>
    </row>
    <row r="12954" spans="3:3" x14ac:dyDescent="0.25">
      <c r="C12954" s="37"/>
    </row>
    <row r="12955" spans="3:3" x14ac:dyDescent="0.25">
      <c r="C12955" s="37"/>
    </row>
    <row r="12956" spans="3:3" x14ac:dyDescent="0.25">
      <c r="C12956" s="37"/>
    </row>
    <row r="12957" spans="3:3" x14ac:dyDescent="0.25">
      <c r="C12957" s="37"/>
    </row>
    <row r="12958" spans="3:3" x14ac:dyDescent="0.25">
      <c r="C12958" s="37"/>
    </row>
    <row r="12959" spans="3:3" x14ac:dyDescent="0.25">
      <c r="C12959" s="37"/>
    </row>
    <row r="12960" spans="3:3" x14ac:dyDescent="0.25">
      <c r="C12960" s="37"/>
    </row>
    <row r="12961" spans="3:3" x14ac:dyDescent="0.25">
      <c r="C12961" s="37"/>
    </row>
    <row r="12962" spans="3:3" x14ac:dyDescent="0.25">
      <c r="C12962" s="37"/>
    </row>
    <row r="12963" spans="3:3" x14ac:dyDescent="0.25">
      <c r="C12963" s="37"/>
    </row>
    <row r="12964" spans="3:3" x14ac:dyDescent="0.25">
      <c r="C12964" s="37"/>
    </row>
    <row r="12965" spans="3:3" x14ac:dyDescent="0.25">
      <c r="C12965" s="37"/>
    </row>
    <row r="12966" spans="3:3" x14ac:dyDescent="0.25">
      <c r="C12966" s="37"/>
    </row>
    <row r="12967" spans="3:3" x14ac:dyDescent="0.25">
      <c r="C12967" s="37"/>
    </row>
    <row r="12968" spans="3:3" x14ac:dyDescent="0.25">
      <c r="C12968" s="37"/>
    </row>
    <row r="12969" spans="3:3" x14ac:dyDescent="0.25">
      <c r="C12969" s="37"/>
    </row>
    <row r="12970" spans="3:3" x14ac:dyDescent="0.25">
      <c r="C12970" s="37"/>
    </row>
    <row r="12971" spans="3:3" x14ac:dyDescent="0.25">
      <c r="C12971" s="37"/>
    </row>
    <row r="12972" spans="3:3" x14ac:dyDescent="0.25">
      <c r="C12972" s="37"/>
    </row>
    <row r="12973" spans="3:3" x14ac:dyDescent="0.25">
      <c r="C12973" s="37"/>
    </row>
    <row r="12974" spans="3:3" x14ac:dyDescent="0.25">
      <c r="C12974" s="37"/>
    </row>
    <row r="12975" spans="3:3" x14ac:dyDescent="0.25">
      <c r="C12975" s="37"/>
    </row>
    <row r="12976" spans="3:3" x14ac:dyDescent="0.25">
      <c r="C12976" s="37"/>
    </row>
    <row r="12977" spans="3:3" x14ac:dyDescent="0.25">
      <c r="C12977" s="37"/>
    </row>
    <row r="12978" spans="3:3" x14ac:dyDescent="0.25">
      <c r="C12978" s="37"/>
    </row>
    <row r="12979" spans="3:3" x14ac:dyDescent="0.25">
      <c r="C12979" s="37"/>
    </row>
    <row r="12980" spans="3:3" x14ac:dyDescent="0.25">
      <c r="C12980" s="37"/>
    </row>
    <row r="12981" spans="3:3" x14ac:dyDescent="0.25">
      <c r="C12981" s="37"/>
    </row>
    <row r="12982" spans="3:3" x14ac:dyDescent="0.25">
      <c r="C12982" s="37"/>
    </row>
    <row r="12983" spans="3:3" x14ac:dyDescent="0.25">
      <c r="C12983" s="37"/>
    </row>
    <row r="12984" spans="3:3" x14ac:dyDescent="0.25">
      <c r="C12984" s="37"/>
    </row>
    <row r="12985" spans="3:3" x14ac:dyDescent="0.25">
      <c r="C12985" s="37"/>
    </row>
    <row r="12986" spans="3:3" x14ac:dyDescent="0.25">
      <c r="C12986" s="37"/>
    </row>
    <row r="12987" spans="3:3" x14ac:dyDescent="0.25">
      <c r="C12987" s="37"/>
    </row>
    <row r="12988" spans="3:3" x14ac:dyDescent="0.25">
      <c r="C12988" s="37"/>
    </row>
    <row r="12989" spans="3:3" x14ac:dyDescent="0.25">
      <c r="C12989" s="37"/>
    </row>
    <row r="12990" spans="3:3" x14ac:dyDescent="0.25">
      <c r="C12990" s="37"/>
    </row>
    <row r="12991" spans="3:3" x14ac:dyDescent="0.25">
      <c r="C12991" s="37"/>
    </row>
    <row r="12992" spans="3:3" x14ac:dyDescent="0.25">
      <c r="C12992" s="37"/>
    </row>
    <row r="12993" spans="3:3" x14ac:dyDescent="0.25">
      <c r="C12993" s="37"/>
    </row>
    <row r="12994" spans="3:3" x14ac:dyDescent="0.25">
      <c r="C12994" s="37"/>
    </row>
    <row r="12995" spans="3:3" x14ac:dyDescent="0.25">
      <c r="C12995" s="37"/>
    </row>
    <row r="12996" spans="3:3" x14ac:dyDescent="0.25">
      <c r="C12996" s="37"/>
    </row>
    <row r="12997" spans="3:3" x14ac:dyDescent="0.25">
      <c r="C12997" s="37"/>
    </row>
    <row r="12998" spans="3:3" x14ac:dyDescent="0.25">
      <c r="C12998" s="37"/>
    </row>
    <row r="12999" spans="3:3" x14ac:dyDescent="0.25">
      <c r="C12999" s="37"/>
    </row>
    <row r="13000" spans="3:3" x14ac:dyDescent="0.25">
      <c r="C13000" s="37"/>
    </row>
    <row r="13001" spans="3:3" x14ac:dyDescent="0.25">
      <c r="C13001" s="37"/>
    </row>
    <row r="13002" spans="3:3" x14ac:dyDescent="0.25">
      <c r="C13002" s="37"/>
    </row>
    <row r="13003" spans="3:3" x14ac:dyDescent="0.25">
      <c r="C13003" s="37"/>
    </row>
    <row r="13004" spans="3:3" x14ac:dyDescent="0.25">
      <c r="C13004" s="37"/>
    </row>
    <row r="13005" spans="3:3" x14ac:dyDescent="0.25">
      <c r="C13005" s="37"/>
    </row>
    <row r="13006" spans="3:3" x14ac:dyDescent="0.25">
      <c r="C13006" s="37"/>
    </row>
    <row r="13007" spans="3:3" x14ac:dyDescent="0.25">
      <c r="C13007" s="37"/>
    </row>
    <row r="13008" spans="3:3" x14ac:dyDescent="0.25">
      <c r="C13008" s="37"/>
    </row>
    <row r="13009" spans="3:3" x14ac:dyDescent="0.25">
      <c r="C13009" s="37"/>
    </row>
    <row r="13010" spans="3:3" x14ac:dyDescent="0.25">
      <c r="C13010" s="37"/>
    </row>
    <row r="13011" spans="3:3" x14ac:dyDescent="0.25">
      <c r="C13011" s="37"/>
    </row>
    <row r="13012" spans="3:3" x14ac:dyDescent="0.25">
      <c r="C13012" s="37"/>
    </row>
    <row r="13013" spans="3:3" x14ac:dyDescent="0.25">
      <c r="C13013" s="37"/>
    </row>
    <row r="13014" spans="3:3" x14ac:dyDescent="0.25">
      <c r="C13014" s="37"/>
    </row>
    <row r="13015" spans="3:3" x14ac:dyDescent="0.25">
      <c r="C13015" s="37"/>
    </row>
    <row r="13016" spans="3:3" x14ac:dyDescent="0.25">
      <c r="C13016" s="37"/>
    </row>
    <row r="13017" spans="3:3" x14ac:dyDescent="0.25">
      <c r="C13017" s="37"/>
    </row>
    <row r="13018" spans="3:3" x14ac:dyDescent="0.25">
      <c r="C13018" s="37"/>
    </row>
    <row r="13019" spans="3:3" x14ac:dyDescent="0.25">
      <c r="C13019" s="37"/>
    </row>
    <row r="13020" spans="3:3" x14ac:dyDescent="0.25">
      <c r="C13020" s="37"/>
    </row>
    <row r="13021" spans="3:3" x14ac:dyDescent="0.25">
      <c r="C13021" s="37"/>
    </row>
    <row r="13022" spans="3:3" x14ac:dyDescent="0.25">
      <c r="C13022" s="37"/>
    </row>
    <row r="13023" spans="3:3" x14ac:dyDescent="0.25">
      <c r="C13023" s="37"/>
    </row>
    <row r="13024" spans="3:3" x14ac:dyDescent="0.25">
      <c r="C13024" s="37"/>
    </row>
    <row r="13025" spans="3:3" x14ac:dyDescent="0.25">
      <c r="C13025" s="37"/>
    </row>
    <row r="13026" spans="3:3" x14ac:dyDescent="0.25">
      <c r="C13026" s="37"/>
    </row>
    <row r="13027" spans="3:3" x14ac:dyDescent="0.25">
      <c r="C13027" s="37"/>
    </row>
    <row r="13028" spans="3:3" x14ac:dyDescent="0.25">
      <c r="C13028" s="37"/>
    </row>
    <row r="13029" spans="3:3" x14ac:dyDescent="0.25">
      <c r="C13029" s="37"/>
    </row>
    <row r="13030" spans="3:3" x14ac:dyDescent="0.25">
      <c r="C13030" s="37"/>
    </row>
    <row r="13031" spans="3:3" x14ac:dyDescent="0.25">
      <c r="C13031" s="37"/>
    </row>
    <row r="13032" spans="3:3" x14ac:dyDescent="0.25">
      <c r="C13032" s="37"/>
    </row>
    <row r="13033" spans="3:3" x14ac:dyDescent="0.25">
      <c r="C13033" s="37"/>
    </row>
    <row r="13034" spans="3:3" x14ac:dyDescent="0.25">
      <c r="C13034" s="37"/>
    </row>
    <row r="13035" spans="3:3" x14ac:dyDescent="0.25">
      <c r="C13035" s="37"/>
    </row>
    <row r="13036" spans="3:3" x14ac:dyDescent="0.25">
      <c r="C13036" s="37"/>
    </row>
    <row r="13037" spans="3:3" x14ac:dyDescent="0.25">
      <c r="C13037" s="37"/>
    </row>
    <row r="13038" spans="3:3" x14ac:dyDescent="0.25">
      <c r="C13038" s="37"/>
    </row>
    <row r="13039" spans="3:3" x14ac:dyDescent="0.25">
      <c r="C13039" s="37"/>
    </row>
    <row r="13040" spans="3:3" x14ac:dyDescent="0.25">
      <c r="C13040" s="37"/>
    </row>
    <row r="13041" spans="3:3" x14ac:dyDescent="0.25">
      <c r="C13041" s="37"/>
    </row>
    <row r="13042" spans="3:3" x14ac:dyDescent="0.25">
      <c r="C13042" s="37"/>
    </row>
    <row r="13043" spans="3:3" x14ac:dyDescent="0.25">
      <c r="C13043" s="37"/>
    </row>
    <row r="13044" spans="3:3" x14ac:dyDescent="0.25">
      <c r="C13044" s="37"/>
    </row>
    <row r="13045" spans="3:3" x14ac:dyDescent="0.25">
      <c r="C13045" s="37"/>
    </row>
    <row r="13046" spans="3:3" x14ac:dyDescent="0.25">
      <c r="C13046" s="37"/>
    </row>
    <row r="13047" spans="3:3" x14ac:dyDescent="0.25">
      <c r="C13047" s="37"/>
    </row>
    <row r="13048" spans="3:3" x14ac:dyDescent="0.25">
      <c r="C13048" s="37"/>
    </row>
    <row r="13049" spans="3:3" x14ac:dyDescent="0.25">
      <c r="C13049" s="37"/>
    </row>
    <row r="13050" spans="3:3" x14ac:dyDescent="0.25">
      <c r="C13050" s="37"/>
    </row>
    <row r="13051" spans="3:3" x14ac:dyDescent="0.25">
      <c r="C13051" s="37"/>
    </row>
    <row r="13052" spans="3:3" x14ac:dyDescent="0.25">
      <c r="C13052" s="37"/>
    </row>
    <row r="13053" spans="3:3" x14ac:dyDescent="0.25">
      <c r="C13053" s="37"/>
    </row>
    <row r="13054" spans="3:3" x14ac:dyDescent="0.25">
      <c r="C13054" s="37"/>
    </row>
    <row r="13055" spans="3:3" x14ac:dyDescent="0.25">
      <c r="C13055" s="37"/>
    </row>
    <row r="13056" spans="3:3" x14ac:dyDescent="0.25">
      <c r="C13056" s="37"/>
    </row>
    <row r="13057" spans="3:3" x14ac:dyDescent="0.25">
      <c r="C13057" s="37"/>
    </row>
    <row r="13058" spans="3:3" x14ac:dyDescent="0.25">
      <c r="C13058" s="37"/>
    </row>
    <row r="13059" spans="3:3" x14ac:dyDescent="0.25">
      <c r="C13059" s="37"/>
    </row>
    <row r="13060" spans="3:3" x14ac:dyDescent="0.25">
      <c r="C13060" s="37"/>
    </row>
    <row r="13061" spans="3:3" x14ac:dyDescent="0.25">
      <c r="C13061" s="37"/>
    </row>
    <row r="13062" spans="3:3" x14ac:dyDescent="0.25">
      <c r="C13062" s="37"/>
    </row>
    <row r="13063" spans="3:3" x14ac:dyDescent="0.25">
      <c r="C13063" s="37"/>
    </row>
    <row r="13064" spans="3:3" x14ac:dyDescent="0.25">
      <c r="C13064" s="37"/>
    </row>
    <row r="13065" spans="3:3" x14ac:dyDescent="0.25">
      <c r="C13065" s="37"/>
    </row>
    <row r="13066" spans="3:3" x14ac:dyDescent="0.25">
      <c r="C13066" s="37"/>
    </row>
    <row r="13067" spans="3:3" x14ac:dyDescent="0.25">
      <c r="C13067" s="37"/>
    </row>
    <row r="13068" spans="3:3" x14ac:dyDescent="0.25">
      <c r="C13068" s="37"/>
    </row>
    <row r="13069" spans="3:3" x14ac:dyDescent="0.25">
      <c r="C13069" s="37"/>
    </row>
    <row r="13070" spans="3:3" x14ac:dyDescent="0.25">
      <c r="C13070" s="37"/>
    </row>
    <row r="13071" spans="3:3" x14ac:dyDescent="0.25">
      <c r="C13071" s="37"/>
    </row>
    <row r="13072" spans="3:3" x14ac:dyDescent="0.25">
      <c r="C13072" s="37"/>
    </row>
    <row r="13073" spans="3:3" x14ac:dyDescent="0.25">
      <c r="C13073" s="37"/>
    </row>
    <row r="13074" spans="3:3" x14ac:dyDescent="0.25">
      <c r="C13074" s="37"/>
    </row>
    <row r="13075" spans="3:3" x14ac:dyDescent="0.25">
      <c r="C13075" s="37"/>
    </row>
    <row r="13076" spans="3:3" x14ac:dyDescent="0.25">
      <c r="C13076" s="37"/>
    </row>
    <row r="13077" spans="3:3" x14ac:dyDescent="0.25">
      <c r="C13077" s="37"/>
    </row>
    <row r="13078" spans="3:3" x14ac:dyDescent="0.25">
      <c r="C13078" s="37"/>
    </row>
    <row r="13079" spans="3:3" x14ac:dyDescent="0.25">
      <c r="C13079" s="37"/>
    </row>
    <row r="13080" spans="3:3" x14ac:dyDescent="0.25">
      <c r="C13080" s="37"/>
    </row>
    <row r="13081" spans="3:3" x14ac:dyDescent="0.25">
      <c r="C13081" s="37"/>
    </row>
    <row r="13082" spans="3:3" x14ac:dyDescent="0.25">
      <c r="C13082" s="37"/>
    </row>
    <row r="13083" spans="3:3" x14ac:dyDescent="0.25">
      <c r="C13083" s="37"/>
    </row>
    <row r="13084" spans="3:3" x14ac:dyDescent="0.25">
      <c r="C13084" s="37"/>
    </row>
    <row r="13085" spans="3:3" x14ac:dyDescent="0.25">
      <c r="C13085" s="37"/>
    </row>
    <row r="13086" spans="3:3" x14ac:dyDescent="0.25">
      <c r="C13086" s="37"/>
    </row>
    <row r="13087" spans="3:3" x14ac:dyDescent="0.25">
      <c r="C13087" s="37"/>
    </row>
    <row r="13088" spans="3:3" x14ac:dyDescent="0.25">
      <c r="C13088" s="37"/>
    </row>
    <row r="13089" spans="3:3" x14ac:dyDescent="0.25">
      <c r="C13089" s="37"/>
    </row>
    <row r="13090" spans="3:3" x14ac:dyDescent="0.25">
      <c r="C13090" s="37"/>
    </row>
    <row r="13091" spans="3:3" x14ac:dyDescent="0.25">
      <c r="C13091" s="37"/>
    </row>
    <row r="13092" spans="3:3" x14ac:dyDescent="0.25">
      <c r="C13092" s="37"/>
    </row>
    <row r="13093" spans="3:3" x14ac:dyDescent="0.25">
      <c r="C13093" s="37"/>
    </row>
    <row r="13094" spans="3:3" x14ac:dyDescent="0.25">
      <c r="C13094" s="37"/>
    </row>
    <row r="13095" spans="3:3" x14ac:dyDescent="0.25">
      <c r="C13095" s="37"/>
    </row>
    <row r="13096" spans="3:3" x14ac:dyDescent="0.25">
      <c r="C13096" s="37"/>
    </row>
    <row r="13097" spans="3:3" x14ac:dyDescent="0.25">
      <c r="C13097" s="37"/>
    </row>
    <row r="13098" spans="3:3" x14ac:dyDescent="0.25">
      <c r="C13098" s="37"/>
    </row>
    <row r="13099" spans="3:3" x14ac:dyDescent="0.25">
      <c r="C13099" s="37"/>
    </row>
    <row r="13100" spans="3:3" x14ac:dyDescent="0.25">
      <c r="C13100" s="37"/>
    </row>
    <row r="13101" spans="3:3" x14ac:dyDescent="0.25">
      <c r="C13101" s="37"/>
    </row>
    <row r="13102" spans="3:3" x14ac:dyDescent="0.25">
      <c r="C13102" s="37"/>
    </row>
    <row r="13103" spans="3:3" x14ac:dyDescent="0.25">
      <c r="C13103" s="37"/>
    </row>
    <row r="13104" spans="3:3" x14ac:dyDescent="0.25">
      <c r="C13104" s="37"/>
    </row>
    <row r="13105" spans="3:3" x14ac:dyDescent="0.25">
      <c r="C13105" s="37"/>
    </row>
    <row r="13106" spans="3:3" x14ac:dyDescent="0.25">
      <c r="C13106" s="37"/>
    </row>
    <row r="13107" spans="3:3" x14ac:dyDescent="0.25">
      <c r="C13107" s="37"/>
    </row>
    <row r="13108" spans="3:3" x14ac:dyDescent="0.25">
      <c r="C13108" s="37"/>
    </row>
    <row r="13109" spans="3:3" x14ac:dyDescent="0.25">
      <c r="C13109" s="37"/>
    </row>
    <row r="13110" spans="3:3" x14ac:dyDescent="0.25">
      <c r="C13110" s="37"/>
    </row>
    <row r="13111" spans="3:3" x14ac:dyDescent="0.25">
      <c r="C13111" s="37"/>
    </row>
    <row r="13112" spans="3:3" x14ac:dyDescent="0.25">
      <c r="C13112" s="37"/>
    </row>
    <row r="13113" spans="3:3" x14ac:dyDescent="0.25">
      <c r="C13113" s="37"/>
    </row>
    <row r="13114" spans="3:3" x14ac:dyDescent="0.25">
      <c r="C13114" s="37"/>
    </row>
    <row r="13115" spans="3:3" x14ac:dyDescent="0.25">
      <c r="C13115" s="37"/>
    </row>
    <row r="13116" spans="3:3" x14ac:dyDescent="0.25">
      <c r="C13116" s="37"/>
    </row>
    <row r="13117" spans="3:3" x14ac:dyDescent="0.25">
      <c r="C13117" s="37"/>
    </row>
    <row r="13118" spans="3:3" x14ac:dyDescent="0.25">
      <c r="C13118" s="37"/>
    </row>
    <row r="13119" spans="3:3" x14ac:dyDescent="0.25">
      <c r="C13119" s="37"/>
    </row>
    <row r="13120" spans="3:3" x14ac:dyDescent="0.25">
      <c r="C13120" s="37"/>
    </row>
    <row r="13121" spans="3:3" x14ac:dyDescent="0.25">
      <c r="C13121" s="37"/>
    </row>
    <row r="13122" spans="3:3" x14ac:dyDescent="0.25">
      <c r="C13122" s="37"/>
    </row>
    <row r="13123" spans="3:3" x14ac:dyDescent="0.25">
      <c r="C13123" s="37"/>
    </row>
    <row r="13124" spans="3:3" x14ac:dyDescent="0.25">
      <c r="C13124" s="37"/>
    </row>
    <row r="13125" spans="3:3" x14ac:dyDescent="0.25">
      <c r="C13125" s="37"/>
    </row>
    <row r="13126" spans="3:3" x14ac:dyDescent="0.25">
      <c r="C13126" s="37"/>
    </row>
    <row r="13127" spans="3:3" x14ac:dyDescent="0.25">
      <c r="C13127" s="37"/>
    </row>
    <row r="13128" spans="3:3" x14ac:dyDescent="0.25">
      <c r="C13128" s="37"/>
    </row>
    <row r="13129" spans="3:3" x14ac:dyDescent="0.25">
      <c r="C13129" s="37"/>
    </row>
    <row r="13130" spans="3:3" x14ac:dyDescent="0.25">
      <c r="C13130" s="37"/>
    </row>
    <row r="13131" spans="3:3" x14ac:dyDescent="0.25">
      <c r="C13131" s="37"/>
    </row>
    <row r="13132" spans="3:3" x14ac:dyDescent="0.25">
      <c r="C13132" s="37"/>
    </row>
    <row r="13133" spans="3:3" x14ac:dyDescent="0.25">
      <c r="C13133" s="37"/>
    </row>
    <row r="13134" spans="3:3" x14ac:dyDescent="0.25">
      <c r="C13134" s="37"/>
    </row>
    <row r="13135" spans="3:3" x14ac:dyDescent="0.25">
      <c r="C13135" s="37"/>
    </row>
    <row r="13136" spans="3:3" x14ac:dyDescent="0.25">
      <c r="C13136" s="37"/>
    </row>
    <row r="13137" spans="3:3" x14ac:dyDescent="0.25">
      <c r="C13137" s="37"/>
    </row>
    <row r="13138" spans="3:3" x14ac:dyDescent="0.25">
      <c r="C13138" s="37"/>
    </row>
    <row r="13139" spans="3:3" x14ac:dyDescent="0.25">
      <c r="C13139" s="37"/>
    </row>
    <row r="13140" spans="3:3" x14ac:dyDescent="0.25">
      <c r="C13140" s="37"/>
    </row>
    <row r="13141" spans="3:3" x14ac:dyDescent="0.25">
      <c r="C13141" s="37"/>
    </row>
    <row r="13142" spans="3:3" x14ac:dyDescent="0.25">
      <c r="C13142" s="37"/>
    </row>
    <row r="13143" spans="3:3" x14ac:dyDescent="0.25">
      <c r="C13143" s="37"/>
    </row>
    <row r="13144" spans="3:3" x14ac:dyDescent="0.25">
      <c r="C13144" s="37"/>
    </row>
    <row r="13145" spans="3:3" x14ac:dyDescent="0.25">
      <c r="C13145" s="37"/>
    </row>
    <row r="13146" spans="3:3" x14ac:dyDescent="0.25">
      <c r="C13146" s="37"/>
    </row>
    <row r="13147" spans="3:3" x14ac:dyDescent="0.25">
      <c r="C13147" s="37"/>
    </row>
    <row r="13148" spans="3:3" x14ac:dyDescent="0.25">
      <c r="C13148" s="37"/>
    </row>
    <row r="13149" spans="3:3" x14ac:dyDescent="0.25">
      <c r="C13149" s="37"/>
    </row>
    <row r="13150" spans="3:3" x14ac:dyDescent="0.25">
      <c r="C13150" s="37"/>
    </row>
    <row r="13151" spans="3:3" x14ac:dyDescent="0.25">
      <c r="C13151" s="37"/>
    </row>
    <row r="13152" spans="3:3" x14ac:dyDescent="0.25">
      <c r="C13152" s="37"/>
    </row>
    <row r="13153" spans="3:3" x14ac:dyDescent="0.25">
      <c r="C13153" s="37"/>
    </row>
    <row r="13154" spans="3:3" x14ac:dyDescent="0.25">
      <c r="C13154" s="37"/>
    </row>
    <row r="13155" spans="3:3" x14ac:dyDescent="0.25">
      <c r="C13155" s="37"/>
    </row>
    <row r="13156" spans="3:3" x14ac:dyDescent="0.25">
      <c r="C13156" s="37"/>
    </row>
    <row r="13157" spans="3:3" x14ac:dyDescent="0.25">
      <c r="C13157" s="37"/>
    </row>
    <row r="13158" spans="3:3" x14ac:dyDescent="0.25">
      <c r="C13158" s="37"/>
    </row>
    <row r="13159" spans="3:3" x14ac:dyDescent="0.25">
      <c r="C13159" s="37"/>
    </row>
    <row r="13160" spans="3:3" x14ac:dyDescent="0.25">
      <c r="C13160" s="37"/>
    </row>
    <row r="13161" spans="3:3" x14ac:dyDescent="0.25">
      <c r="C13161" s="37"/>
    </row>
    <row r="13162" spans="3:3" x14ac:dyDescent="0.25">
      <c r="C13162" s="37"/>
    </row>
    <row r="13163" spans="3:3" x14ac:dyDescent="0.25">
      <c r="C13163" s="37"/>
    </row>
    <row r="13164" spans="3:3" x14ac:dyDescent="0.25">
      <c r="C13164" s="37"/>
    </row>
    <row r="13165" spans="3:3" x14ac:dyDescent="0.25">
      <c r="C13165" s="37"/>
    </row>
    <row r="13166" spans="3:3" x14ac:dyDescent="0.25">
      <c r="C13166" s="37"/>
    </row>
    <row r="13167" spans="3:3" x14ac:dyDescent="0.25">
      <c r="C13167" s="37"/>
    </row>
    <row r="13168" spans="3:3" x14ac:dyDescent="0.25">
      <c r="C13168" s="37"/>
    </row>
    <row r="13169" spans="3:3" x14ac:dyDescent="0.25">
      <c r="C13169" s="37"/>
    </row>
    <row r="13170" spans="3:3" x14ac:dyDescent="0.25">
      <c r="C13170" s="37"/>
    </row>
    <row r="13171" spans="3:3" x14ac:dyDescent="0.25">
      <c r="C13171" s="37"/>
    </row>
    <row r="13172" spans="3:3" x14ac:dyDescent="0.25">
      <c r="C13172" s="37"/>
    </row>
    <row r="13173" spans="3:3" x14ac:dyDescent="0.25">
      <c r="C13173" s="37"/>
    </row>
    <row r="13174" spans="3:3" x14ac:dyDescent="0.25">
      <c r="C13174" s="37"/>
    </row>
    <row r="13175" spans="3:3" x14ac:dyDescent="0.25">
      <c r="C13175" s="37"/>
    </row>
    <row r="13176" spans="3:3" x14ac:dyDescent="0.25">
      <c r="C13176" s="37"/>
    </row>
    <row r="13177" spans="3:3" x14ac:dyDescent="0.25">
      <c r="C13177" s="37"/>
    </row>
    <row r="13178" spans="3:3" x14ac:dyDescent="0.25">
      <c r="C13178" s="37"/>
    </row>
    <row r="13179" spans="3:3" x14ac:dyDescent="0.25">
      <c r="C13179" s="37"/>
    </row>
    <row r="13180" spans="3:3" x14ac:dyDescent="0.25">
      <c r="C13180" s="37"/>
    </row>
    <row r="13181" spans="3:3" x14ac:dyDescent="0.25">
      <c r="C13181" s="37"/>
    </row>
    <row r="13182" spans="3:3" x14ac:dyDescent="0.25">
      <c r="C13182" s="37"/>
    </row>
    <row r="13183" spans="3:3" x14ac:dyDescent="0.25">
      <c r="C13183" s="37"/>
    </row>
    <row r="13184" spans="3:3" x14ac:dyDescent="0.25">
      <c r="C13184" s="37"/>
    </row>
    <row r="13185" spans="3:3" x14ac:dyDescent="0.25">
      <c r="C13185" s="37"/>
    </row>
    <row r="13186" spans="3:3" x14ac:dyDescent="0.25">
      <c r="C13186" s="37"/>
    </row>
    <row r="13187" spans="3:3" x14ac:dyDescent="0.25">
      <c r="C13187" s="37"/>
    </row>
    <row r="13188" spans="3:3" x14ac:dyDescent="0.25">
      <c r="C13188" s="37"/>
    </row>
    <row r="13189" spans="3:3" x14ac:dyDescent="0.25">
      <c r="C13189" s="37"/>
    </row>
    <row r="13190" spans="3:3" x14ac:dyDescent="0.25">
      <c r="C13190" s="37"/>
    </row>
    <row r="13191" spans="3:3" x14ac:dyDescent="0.25">
      <c r="C13191" s="37"/>
    </row>
    <row r="13192" spans="3:3" x14ac:dyDescent="0.25">
      <c r="C13192" s="37"/>
    </row>
    <row r="13193" spans="3:3" x14ac:dyDescent="0.25">
      <c r="C13193" s="37"/>
    </row>
    <row r="13194" spans="3:3" x14ac:dyDescent="0.25">
      <c r="C13194" s="37"/>
    </row>
    <row r="13195" spans="3:3" x14ac:dyDescent="0.25">
      <c r="C13195" s="37"/>
    </row>
    <row r="13196" spans="3:3" x14ac:dyDescent="0.25">
      <c r="C13196" s="37"/>
    </row>
    <row r="13197" spans="3:3" x14ac:dyDescent="0.25">
      <c r="C13197" s="37"/>
    </row>
    <row r="13198" spans="3:3" x14ac:dyDescent="0.25">
      <c r="C13198" s="37"/>
    </row>
    <row r="13199" spans="3:3" x14ac:dyDescent="0.25">
      <c r="C13199" s="37"/>
    </row>
    <row r="13200" spans="3:3" x14ac:dyDescent="0.25">
      <c r="C13200" s="37"/>
    </row>
    <row r="13201" spans="3:3" x14ac:dyDescent="0.25">
      <c r="C13201" s="37"/>
    </row>
    <row r="13202" spans="3:3" x14ac:dyDescent="0.25">
      <c r="C13202" s="37"/>
    </row>
    <row r="13203" spans="3:3" x14ac:dyDescent="0.25">
      <c r="C13203" s="37"/>
    </row>
    <row r="13204" spans="3:3" x14ac:dyDescent="0.25">
      <c r="C13204" s="37"/>
    </row>
    <row r="13205" spans="3:3" x14ac:dyDescent="0.25">
      <c r="C13205" s="37"/>
    </row>
    <row r="13206" spans="3:3" x14ac:dyDescent="0.25">
      <c r="C13206" s="37"/>
    </row>
    <row r="13207" spans="3:3" x14ac:dyDescent="0.25">
      <c r="C13207" s="37"/>
    </row>
    <row r="13208" spans="3:3" x14ac:dyDescent="0.25">
      <c r="C13208" s="37"/>
    </row>
    <row r="13209" spans="3:3" x14ac:dyDescent="0.25">
      <c r="C13209" s="37"/>
    </row>
    <row r="13210" spans="3:3" x14ac:dyDescent="0.25">
      <c r="C13210" s="37"/>
    </row>
    <row r="13211" spans="3:3" x14ac:dyDescent="0.25">
      <c r="C13211" s="37"/>
    </row>
    <row r="13212" spans="3:3" x14ac:dyDescent="0.25">
      <c r="C13212" s="37"/>
    </row>
    <row r="13213" spans="3:3" x14ac:dyDescent="0.25">
      <c r="C13213" s="37"/>
    </row>
    <row r="13214" spans="3:3" x14ac:dyDescent="0.25">
      <c r="C13214" s="37"/>
    </row>
    <row r="13215" spans="3:3" x14ac:dyDescent="0.25">
      <c r="C13215" s="37"/>
    </row>
    <row r="13216" spans="3:3" x14ac:dyDescent="0.25">
      <c r="C13216" s="37"/>
    </row>
    <row r="13217" spans="3:3" x14ac:dyDescent="0.25">
      <c r="C13217" s="37"/>
    </row>
    <row r="13218" spans="3:3" x14ac:dyDescent="0.25">
      <c r="C13218" s="37"/>
    </row>
    <row r="13219" spans="3:3" x14ac:dyDescent="0.25">
      <c r="C13219" s="37"/>
    </row>
    <row r="13220" spans="3:3" x14ac:dyDescent="0.25">
      <c r="C13220" s="37"/>
    </row>
    <row r="13221" spans="3:3" x14ac:dyDescent="0.25">
      <c r="C13221" s="37"/>
    </row>
    <row r="13222" spans="3:3" x14ac:dyDescent="0.25">
      <c r="C13222" s="37"/>
    </row>
    <row r="13223" spans="3:3" x14ac:dyDescent="0.25">
      <c r="C13223" s="37"/>
    </row>
    <row r="13224" spans="3:3" x14ac:dyDescent="0.25">
      <c r="C13224" s="37"/>
    </row>
    <row r="13225" spans="3:3" x14ac:dyDescent="0.25">
      <c r="C13225" s="37"/>
    </row>
    <row r="13226" spans="3:3" x14ac:dyDescent="0.25">
      <c r="C13226" s="37"/>
    </row>
    <row r="13227" spans="3:3" x14ac:dyDescent="0.25">
      <c r="C13227" s="37"/>
    </row>
    <row r="13228" spans="3:3" x14ac:dyDescent="0.25">
      <c r="C13228" s="37"/>
    </row>
    <row r="13229" spans="3:3" x14ac:dyDescent="0.25">
      <c r="C13229" s="37"/>
    </row>
    <row r="13230" spans="3:3" x14ac:dyDescent="0.25">
      <c r="C13230" s="37"/>
    </row>
    <row r="13231" spans="3:3" x14ac:dyDescent="0.25">
      <c r="C13231" s="37"/>
    </row>
    <row r="13232" spans="3:3" x14ac:dyDescent="0.25">
      <c r="C13232" s="37"/>
    </row>
    <row r="13233" spans="3:3" x14ac:dyDescent="0.25">
      <c r="C13233" s="37"/>
    </row>
    <row r="13234" spans="3:3" x14ac:dyDescent="0.25">
      <c r="C13234" s="37"/>
    </row>
    <row r="13235" spans="3:3" x14ac:dyDescent="0.25">
      <c r="C13235" s="37"/>
    </row>
    <row r="13236" spans="3:3" x14ac:dyDescent="0.25">
      <c r="C13236" s="37"/>
    </row>
    <row r="13237" spans="3:3" x14ac:dyDescent="0.25">
      <c r="C13237" s="37"/>
    </row>
    <row r="13238" spans="3:3" x14ac:dyDescent="0.25">
      <c r="C13238" s="37"/>
    </row>
    <row r="13239" spans="3:3" x14ac:dyDescent="0.25">
      <c r="C13239" s="37"/>
    </row>
    <row r="13240" spans="3:3" x14ac:dyDescent="0.25">
      <c r="C13240" s="37"/>
    </row>
    <row r="13241" spans="3:3" x14ac:dyDescent="0.25">
      <c r="C13241" s="37"/>
    </row>
    <row r="13242" spans="3:3" x14ac:dyDescent="0.25">
      <c r="C13242" s="37"/>
    </row>
    <row r="13243" spans="3:3" x14ac:dyDescent="0.25">
      <c r="C13243" s="37"/>
    </row>
    <row r="13244" spans="3:3" x14ac:dyDescent="0.25">
      <c r="C13244" s="37"/>
    </row>
    <row r="13245" spans="3:3" x14ac:dyDescent="0.25">
      <c r="C13245" s="37"/>
    </row>
    <row r="13246" spans="3:3" x14ac:dyDescent="0.25">
      <c r="C13246" s="37"/>
    </row>
    <row r="13247" spans="3:3" x14ac:dyDescent="0.25">
      <c r="C13247" s="37"/>
    </row>
    <row r="13248" spans="3:3" x14ac:dyDescent="0.25">
      <c r="C13248" s="37"/>
    </row>
    <row r="13249" spans="3:3" x14ac:dyDescent="0.25">
      <c r="C13249" s="37"/>
    </row>
    <row r="13250" spans="3:3" x14ac:dyDescent="0.25">
      <c r="C13250" s="37"/>
    </row>
    <row r="13251" spans="3:3" x14ac:dyDescent="0.25">
      <c r="C13251" s="37"/>
    </row>
    <row r="13252" spans="3:3" x14ac:dyDescent="0.25">
      <c r="C13252" s="37"/>
    </row>
    <row r="13253" spans="3:3" x14ac:dyDescent="0.25">
      <c r="C13253" s="37"/>
    </row>
    <row r="13254" spans="3:3" x14ac:dyDescent="0.25">
      <c r="C13254" s="37"/>
    </row>
    <row r="13255" spans="3:3" x14ac:dyDescent="0.25">
      <c r="C13255" s="37"/>
    </row>
    <row r="13256" spans="3:3" x14ac:dyDescent="0.25">
      <c r="C13256" s="37"/>
    </row>
    <row r="13257" spans="3:3" x14ac:dyDescent="0.25">
      <c r="C13257" s="37"/>
    </row>
    <row r="13258" spans="3:3" x14ac:dyDescent="0.25">
      <c r="C13258" s="37"/>
    </row>
    <row r="13259" spans="3:3" x14ac:dyDescent="0.25">
      <c r="C13259" s="37"/>
    </row>
    <row r="13260" spans="3:3" x14ac:dyDescent="0.25">
      <c r="C13260" s="37"/>
    </row>
    <row r="13261" spans="3:3" x14ac:dyDescent="0.25">
      <c r="C13261" s="37"/>
    </row>
    <row r="13262" spans="3:3" x14ac:dyDescent="0.25">
      <c r="C13262" s="37"/>
    </row>
    <row r="13263" spans="3:3" x14ac:dyDescent="0.25">
      <c r="C13263" s="37"/>
    </row>
    <row r="13264" spans="3:3" x14ac:dyDescent="0.25">
      <c r="C13264" s="37"/>
    </row>
    <row r="13265" spans="3:3" x14ac:dyDescent="0.25">
      <c r="C13265" s="37"/>
    </row>
    <row r="13266" spans="3:3" x14ac:dyDescent="0.25">
      <c r="C13266" s="37"/>
    </row>
    <row r="13267" spans="3:3" x14ac:dyDescent="0.25">
      <c r="C13267" s="37"/>
    </row>
    <row r="13268" spans="3:3" x14ac:dyDescent="0.25">
      <c r="C13268" s="37"/>
    </row>
    <row r="13269" spans="3:3" x14ac:dyDescent="0.25">
      <c r="C13269" s="37"/>
    </row>
    <row r="13270" spans="3:3" x14ac:dyDescent="0.25">
      <c r="C13270" s="37"/>
    </row>
    <row r="13271" spans="3:3" x14ac:dyDescent="0.25">
      <c r="C13271" s="37"/>
    </row>
    <row r="13272" spans="3:3" x14ac:dyDescent="0.25">
      <c r="C13272" s="37"/>
    </row>
    <row r="13273" spans="3:3" x14ac:dyDescent="0.25">
      <c r="C13273" s="37"/>
    </row>
    <row r="13274" spans="3:3" x14ac:dyDescent="0.25">
      <c r="C13274" s="37"/>
    </row>
    <row r="13275" spans="3:3" x14ac:dyDescent="0.25">
      <c r="C13275" s="37"/>
    </row>
    <row r="13276" spans="3:3" x14ac:dyDescent="0.25">
      <c r="C13276" s="37"/>
    </row>
    <row r="13277" spans="3:3" x14ac:dyDescent="0.25">
      <c r="C13277" s="37"/>
    </row>
    <row r="13278" spans="3:3" x14ac:dyDescent="0.25">
      <c r="C13278" s="37"/>
    </row>
    <row r="13279" spans="3:3" x14ac:dyDescent="0.25">
      <c r="C13279" s="37"/>
    </row>
    <row r="13280" spans="3:3" x14ac:dyDescent="0.25">
      <c r="C13280" s="37"/>
    </row>
    <row r="13281" spans="3:3" x14ac:dyDescent="0.25">
      <c r="C13281" s="37"/>
    </row>
    <row r="13282" spans="3:3" x14ac:dyDescent="0.25">
      <c r="C13282" s="37"/>
    </row>
    <row r="13283" spans="3:3" x14ac:dyDescent="0.25">
      <c r="C13283" s="37"/>
    </row>
    <row r="13284" spans="3:3" x14ac:dyDescent="0.25">
      <c r="C13284" s="37"/>
    </row>
    <row r="13285" spans="3:3" x14ac:dyDescent="0.25">
      <c r="C13285" s="37"/>
    </row>
    <row r="13286" spans="3:3" x14ac:dyDescent="0.25">
      <c r="C13286" s="37"/>
    </row>
    <row r="13287" spans="3:3" x14ac:dyDescent="0.25">
      <c r="C13287" s="37"/>
    </row>
    <row r="13288" spans="3:3" x14ac:dyDescent="0.25">
      <c r="C13288" s="37"/>
    </row>
    <row r="13289" spans="3:3" x14ac:dyDescent="0.25">
      <c r="C13289" s="37"/>
    </row>
    <row r="13290" spans="3:3" x14ac:dyDescent="0.25">
      <c r="C13290" s="37"/>
    </row>
    <row r="13291" spans="3:3" x14ac:dyDescent="0.25">
      <c r="C13291" s="37"/>
    </row>
    <row r="13292" spans="3:3" x14ac:dyDescent="0.25">
      <c r="C13292" s="37"/>
    </row>
    <row r="13293" spans="3:3" x14ac:dyDescent="0.25">
      <c r="C13293" s="37"/>
    </row>
    <row r="13294" spans="3:3" x14ac:dyDescent="0.25">
      <c r="C13294" s="37"/>
    </row>
    <row r="13295" spans="3:3" x14ac:dyDescent="0.25">
      <c r="C13295" s="37"/>
    </row>
    <row r="13296" spans="3:3" x14ac:dyDescent="0.25">
      <c r="C13296" s="37"/>
    </row>
    <row r="13297" spans="3:3" x14ac:dyDescent="0.25">
      <c r="C13297" s="37"/>
    </row>
    <row r="13298" spans="3:3" x14ac:dyDescent="0.25">
      <c r="C13298" s="37"/>
    </row>
    <row r="13299" spans="3:3" x14ac:dyDescent="0.25">
      <c r="C13299" s="37"/>
    </row>
    <row r="13300" spans="3:3" x14ac:dyDescent="0.25">
      <c r="C13300" s="37"/>
    </row>
    <row r="13301" spans="3:3" x14ac:dyDescent="0.25">
      <c r="C13301" s="37"/>
    </row>
    <row r="13302" spans="3:3" x14ac:dyDescent="0.25">
      <c r="C13302" s="37"/>
    </row>
    <row r="13303" spans="3:3" x14ac:dyDescent="0.25">
      <c r="C13303" s="37"/>
    </row>
    <row r="13304" spans="3:3" x14ac:dyDescent="0.25">
      <c r="C13304" s="37"/>
    </row>
    <row r="13305" spans="3:3" x14ac:dyDescent="0.25">
      <c r="C13305" s="37"/>
    </row>
    <row r="13306" spans="3:3" x14ac:dyDescent="0.25">
      <c r="C13306" s="37"/>
    </row>
    <row r="13307" spans="3:3" x14ac:dyDescent="0.25">
      <c r="C13307" s="37"/>
    </row>
    <row r="13308" spans="3:3" x14ac:dyDescent="0.25">
      <c r="C13308" s="37"/>
    </row>
    <row r="13309" spans="3:3" x14ac:dyDescent="0.25">
      <c r="C13309" s="37"/>
    </row>
    <row r="13310" spans="3:3" x14ac:dyDescent="0.25">
      <c r="C13310" s="37"/>
    </row>
    <row r="13311" spans="3:3" x14ac:dyDescent="0.25">
      <c r="C13311" s="37"/>
    </row>
    <row r="13312" spans="3:3" x14ac:dyDescent="0.25">
      <c r="C13312" s="37"/>
    </row>
    <row r="13313" spans="3:3" x14ac:dyDescent="0.25">
      <c r="C13313" s="37"/>
    </row>
    <row r="13314" spans="3:3" x14ac:dyDescent="0.25">
      <c r="C13314" s="37"/>
    </row>
    <row r="13315" spans="3:3" x14ac:dyDescent="0.25">
      <c r="C13315" s="37"/>
    </row>
    <row r="13316" spans="3:3" x14ac:dyDescent="0.25">
      <c r="C13316" s="37"/>
    </row>
    <row r="13317" spans="3:3" x14ac:dyDescent="0.25">
      <c r="C13317" s="37"/>
    </row>
    <row r="13318" spans="3:3" x14ac:dyDescent="0.25">
      <c r="C13318" s="37"/>
    </row>
    <row r="13319" spans="3:3" x14ac:dyDescent="0.25">
      <c r="C13319" s="37"/>
    </row>
    <row r="13320" spans="3:3" x14ac:dyDescent="0.25">
      <c r="C13320" s="37"/>
    </row>
    <row r="13321" spans="3:3" x14ac:dyDescent="0.25">
      <c r="C13321" s="37"/>
    </row>
    <row r="13322" spans="3:3" x14ac:dyDescent="0.25">
      <c r="C13322" s="37"/>
    </row>
    <row r="13323" spans="3:3" x14ac:dyDescent="0.25">
      <c r="C13323" s="37"/>
    </row>
    <row r="13324" spans="3:3" x14ac:dyDescent="0.25">
      <c r="C13324" s="37"/>
    </row>
    <row r="13325" spans="3:3" x14ac:dyDescent="0.25">
      <c r="C13325" s="37"/>
    </row>
    <row r="13326" spans="3:3" x14ac:dyDescent="0.25">
      <c r="C13326" s="37"/>
    </row>
    <row r="13327" spans="3:3" x14ac:dyDescent="0.25">
      <c r="C13327" s="37"/>
    </row>
    <row r="13328" spans="3:3" x14ac:dyDescent="0.25">
      <c r="C13328" s="37"/>
    </row>
    <row r="13329" spans="3:3" x14ac:dyDescent="0.25">
      <c r="C13329" s="37"/>
    </row>
    <row r="13330" spans="3:3" x14ac:dyDescent="0.25">
      <c r="C13330" s="37"/>
    </row>
    <row r="13331" spans="3:3" x14ac:dyDescent="0.25">
      <c r="C13331" s="37"/>
    </row>
    <row r="13332" spans="3:3" x14ac:dyDescent="0.25">
      <c r="C13332" s="37"/>
    </row>
    <row r="13333" spans="3:3" x14ac:dyDescent="0.25">
      <c r="C13333" s="37"/>
    </row>
    <row r="13334" spans="3:3" x14ac:dyDescent="0.25">
      <c r="C13334" s="37"/>
    </row>
    <row r="13335" spans="3:3" x14ac:dyDescent="0.25">
      <c r="C13335" s="37"/>
    </row>
    <row r="13336" spans="3:3" x14ac:dyDescent="0.25">
      <c r="C13336" s="37"/>
    </row>
    <row r="13337" spans="3:3" x14ac:dyDescent="0.25">
      <c r="C13337" s="37"/>
    </row>
    <row r="13338" spans="3:3" x14ac:dyDescent="0.25">
      <c r="C13338" s="37"/>
    </row>
    <row r="13339" spans="3:3" x14ac:dyDescent="0.25">
      <c r="C13339" s="37"/>
    </row>
    <row r="13340" spans="3:3" x14ac:dyDescent="0.25">
      <c r="C13340" s="37"/>
    </row>
    <row r="13341" spans="3:3" x14ac:dyDescent="0.25">
      <c r="C13341" s="37"/>
    </row>
    <row r="13342" spans="3:3" x14ac:dyDescent="0.25">
      <c r="C13342" s="37"/>
    </row>
    <row r="13343" spans="3:3" x14ac:dyDescent="0.25">
      <c r="C13343" s="37"/>
    </row>
    <row r="13344" spans="3:3" x14ac:dyDescent="0.25">
      <c r="C13344" s="37"/>
    </row>
    <row r="13345" spans="3:3" x14ac:dyDescent="0.25">
      <c r="C13345" s="37"/>
    </row>
    <row r="13346" spans="3:3" x14ac:dyDescent="0.25">
      <c r="C13346" s="37"/>
    </row>
    <row r="13347" spans="3:3" x14ac:dyDescent="0.25">
      <c r="C13347" s="37"/>
    </row>
    <row r="13348" spans="3:3" x14ac:dyDescent="0.25">
      <c r="C13348" s="37"/>
    </row>
    <row r="13349" spans="3:3" x14ac:dyDescent="0.25">
      <c r="C13349" s="37"/>
    </row>
    <row r="13350" spans="3:3" x14ac:dyDescent="0.25">
      <c r="C13350" s="37"/>
    </row>
    <row r="13351" spans="3:3" x14ac:dyDescent="0.25">
      <c r="C13351" s="37"/>
    </row>
    <row r="13352" spans="3:3" x14ac:dyDescent="0.25">
      <c r="C13352" s="37"/>
    </row>
    <row r="13353" spans="3:3" x14ac:dyDescent="0.25">
      <c r="C13353" s="37"/>
    </row>
    <row r="13354" spans="3:3" x14ac:dyDescent="0.25">
      <c r="C13354" s="37"/>
    </row>
    <row r="13355" spans="3:3" x14ac:dyDescent="0.25">
      <c r="C13355" s="37"/>
    </row>
    <row r="13356" spans="3:3" x14ac:dyDescent="0.25">
      <c r="C13356" s="37"/>
    </row>
    <row r="13357" spans="3:3" x14ac:dyDescent="0.25">
      <c r="C13357" s="37"/>
    </row>
    <row r="13358" spans="3:3" x14ac:dyDescent="0.25">
      <c r="C13358" s="37"/>
    </row>
    <row r="13359" spans="3:3" x14ac:dyDescent="0.25">
      <c r="C13359" s="37"/>
    </row>
    <row r="13360" spans="3:3" x14ac:dyDescent="0.25">
      <c r="C13360" s="37"/>
    </row>
    <row r="13361" spans="3:3" x14ac:dyDescent="0.25">
      <c r="C13361" s="37"/>
    </row>
    <row r="13362" spans="3:3" x14ac:dyDescent="0.25">
      <c r="C13362" s="37"/>
    </row>
    <row r="13363" spans="3:3" x14ac:dyDescent="0.25">
      <c r="C13363" s="37"/>
    </row>
    <row r="13364" spans="3:3" x14ac:dyDescent="0.25">
      <c r="C13364" s="37"/>
    </row>
    <row r="13365" spans="3:3" x14ac:dyDescent="0.25">
      <c r="C13365" s="37"/>
    </row>
    <row r="13366" spans="3:3" x14ac:dyDescent="0.25">
      <c r="C13366" s="37"/>
    </row>
    <row r="13367" spans="3:3" x14ac:dyDescent="0.25">
      <c r="C13367" s="37"/>
    </row>
    <row r="13368" spans="3:3" x14ac:dyDescent="0.25">
      <c r="C13368" s="37"/>
    </row>
    <row r="13369" spans="3:3" x14ac:dyDescent="0.25">
      <c r="C13369" s="37"/>
    </row>
    <row r="13370" spans="3:3" x14ac:dyDescent="0.25">
      <c r="C13370" s="37"/>
    </row>
    <row r="13371" spans="3:3" x14ac:dyDescent="0.25">
      <c r="C13371" s="37"/>
    </row>
    <row r="13372" spans="3:3" x14ac:dyDescent="0.25">
      <c r="C13372" s="37"/>
    </row>
    <row r="13373" spans="3:3" x14ac:dyDescent="0.25">
      <c r="C13373" s="37"/>
    </row>
    <row r="13374" spans="3:3" x14ac:dyDescent="0.25">
      <c r="C13374" s="37"/>
    </row>
    <row r="13375" spans="3:3" x14ac:dyDescent="0.25">
      <c r="C13375" s="37"/>
    </row>
    <row r="13376" spans="3:3" x14ac:dyDescent="0.25">
      <c r="C13376" s="37"/>
    </row>
    <row r="13377" spans="3:3" x14ac:dyDescent="0.25">
      <c r="C13377" s="37"/>
    </row>
    <row r="13378" spans="3:3" x14ac:dyDescent="0.25">
      <c r="C13378" s="37"/>
    </row>
    <row r="13379" spans="3:3" x14ac:dyDescent="0.25">
      <c r="C13379" s="37"/>
    </row>
    <row r="13380" spans="3:3" x14ac:dyDescent="0.25">
      <c r="C13380" s="37"/>
    </row>
    <row r="13381" spans="3:3" x14ac:dyDescent="0.25">
      <c r="C13381" s="37"/>
    </row>
    <row r="13382" spans="3:3" x14ac:dyDescent="0.25">
      <c r="C13382" s="37"/>
    </row>
    <row r="13383" spans="3:3" x14ac:dyDescent="0.25">
      <c r="C13383" s="37"/>
    </row>
    <row r="13384" spans="3:3" x14ac:dyDescent="0.25">
      <c r="C13384" s="37"/>
    </row>
    <row r="13385" spans="3:3" x14ac:dyDescent="0.25">
      <c r="C13385" s="37"/>
    </row>
    <row r="13386" spans="3:3" x14ac:dyDescent="0.25">
      <c r="C13386" s="37"/>
    </row>
    <row r="13387" spans="3:3" x14ac:dyDescent="0.25">
      <c r="C13387" s="37"/>
    </row>
    <row r="13388" spans="3:3" x14ac:dyDescent="0.25">
      <c r="C13388" s="37"/>
    </row>
    <row r="13389" spans="3:3" x14ac:dyDescent="0.25">
      <c r="C13389" s="37"/>
    </row>
    <row r="13390" spans="3:3" x14ac:dyDescent="0.25">
      <c r="C13390" s="37"/>
    </row>
    <row r="13391" spans="3:3" x14ac:dyDescent="0.25">
      <c r="C13391" s="37"/>
    </row>
    <row r="13392" spans="3:3" x14ac:dyDescent="0.25">
      <c r="C13392" s="37"/>
    </row>
    <row r="13393" spans="3:3" x14ac:dyDescent="0.25">
      <c r="C13393" s="37"/>
    </row>
    <row r="13394" spans="3:3" x14ac:dyDescent="0.25">
      <c r="C13394" s="37"/>
    </row>
    <row r="13395" spans="3:3" x14ac:dyDescent="0.25">
      <c r="C13395" s="37"/>
    </row>
    <row r="13396" spans="3:3" x14ac:dyDescent="0.25">
      <c r="C13396" s="37"/>
    </row>
    <row r="13397" spans="3:3" x14ac:dyDescent="0.25">
      <c r="C13397" s="37"/>
    </row>
    <row r="13398" spans="3:3" x14ac:dyDescent="0.25">
      <c r="C13398" s="37"/>
    </row>
    <row r="13399" spans="3:3" x14ac:dyDescent="0.25">
      <c r="C13399" s="37"/>
    </row>
    <row r="13400" spans="3:3" x14ac:dyDescent="0.25">
      <c r="C13400" s="37"/>
    </row>
    <row r="13401" spans="3:3" x14ac:dyDescent="0.25">
      <c r="C13401" s="37"/>
    </row>
    <row r="13402" spans="3:3" x14ac:dyDescent="0.25">
      <c r="C13402" s="37"/>
    </row>
    <row r="13403" spans="3:3" x14ac:dyDescent="0.25">
      <c r="C13403" s="37"/>
    </row>
    <row r="13404" spans="3:3" x14ac:dyDescent="0.25">
      <c r="C13404" s="37"/>
    </row>
    <row r="13405" spans="3:3" x14ac:dyDescent="0.25">
      <c r="C13405" s="37"/>
    </row>
    <row r="13406" spans="3:3" x14ac:dyDescent="0.25">
      <c r="C13406" s="37"/>
    </row>
    <row r="13407" spans="3:3" x14ac:dyDescent="0.25">
      <c r="C13407" s="37"/>
    </row>
    <row r="13408" spans="3:3" x14ac:dyDescent="0.25">
      <c r="C13408" s="37"/>
    </row>
    <row r="13409" spans="3:3" x14ac:dyDescent="0.25">
      <c r="C13409" s="37"/>
    </row>
    <row r="13410" spans="3:3" x14ac:dyDescent="0.25">
      <c r="C13410" s="37"/>
    </row>
    <row r="13411" spans="3:3" x14ac:dyDescent="0.25">
      <c r="C13411" s="37"/>
    </row>
    <row r="13412" spans="3:3" x14ac:dyDescent="0.25">
      <c r="C13412" s="37"/>
    </row>
    <row r="13413" spans="3:3" x14ac:dyDescent="0.25">
      <c r="C13413" s="37"/>
    </row>
    <row r="13414" spans="3:3" x14ac:dyDescent="0.25">
      <c r="C13414" s="37"/>
    </row>
    <row r="13415" spans="3:3" x14ac:dyDescent="0.25">
      <c r="C13415" s="37"/>
    </row>
    <row r="13416" spans="3:3" x14ac:dyDescent="0.25">
      <c r="C13416" s="37"/>
    </row>
    <row r="13417" spans="3:3" x14ac:dyDescent="0.25">
      <c r="C13417" s="37"/>
    </row>
    <row r="13418" spans="3:3" x14ac:dyDescent="0.25">
      <c r="C13418" s="37"/>
    </row>
    <row r="13419" spans="3:3" x14ac:dyDescent="0.25">
      <c r="C13419" s="37"/>
    </row>
    <row r="13420" spans="3:3" x14ac:dyDescent="0.25">
      <c r="C13420" s="37"/>
    </row>
    <row r="13421" spans="3:3" x14ac:dyDescent="0.25">
      <c r="C13421" s="37"/>
    </row>
    <row r="13422" spans="3:3" x14ac:dyDescent="0.25">
      <c r="C13422" s="37"/>
    </row>
    <row r="13423" spans="3:3" x14ac:dyDescent="0.25">
      <c r="C13423" s="37"/>
    </row>
    <row r="13424" spans="3:3" x14ac:dyDescent="0.25">
      <c r="C13424" s="37"/>
    </row>
    <row r="13425" spans="3:3" x14ac:dyDescent="0.25">
      <c r="C13425" s="37"/>
    </row>
    <row r="13426" spans="3:3" x14ac:dyDescent="0.25">
      <c r="C13426" s="37"/>
    </row>
    <row r="13427" spans="3:3" x14ac:dyDescent="0.25">
      <c r="C13427" s="37"/>
    </row>
    <row r="13428" spans="3:3" x14ac:dyDescent="0.25">
      <c r="C13428" s="37"/>
    </row>
    <row r="13429" spans="3:3" x14ac:dyDescent="0.25">
      <c r="C13429" s="37"/>
    </row>
    <row r="13430" spans="3:3" x14ac:dyDescent="0.25">
      <c r="C13430" s="37"/>
    </row>
    <row r="13431" spans="3:3" x14ac:dyDescent="0.25">
      <c r="C13431" s="37"/>
    </row>
    <row r="13432" spans="3:3" x14ac:dyDescent="0.25">
      <c r="C13432" s="37"/>
    </row>
    <row r="13433" spans="3:3" x14ac:dyDescent="0.25">
      <c r="C13433" s="37"/>
    </row>
    <row r="13434" spans="3:3" x14ac:dyDescent="0.25">
      <c r="C13434" s="37"/>
    </row>
    <row r="13435" spans="3:3" x14ac:dyDescent="0.25">
      <c r="C13435" s="37"/>
    </row>
    <row r="13436" spans="3:3" x14ac:dyDescent="0.25">
      <c r="C13436" s="37"/>
    </row>
    <row r="13437" spans="3:3" x14ac:dyDescent="0.25">
      <c r="C13437" s="37"/>
    </row>
    <row r="13438" spans="3:3" x14ac:dyDescent="0.25">
      <c r="C13438" s="37"/>
    </row>
    <row r="13439" spans="3:3" x14ac:dyDescent="0.25">
      <c r="C13439" s="37"/>
    </row>
    <row r="13440" spans="3:3" x14ac:dyDescent="0.25">
      <c r="C13440" s="37"/>
    </row>
    <row r="13441" spans="3:3" x14ac:dyDescent="0.25">
      <c r="C13441" s="37"/>
    </row>
    <row r="13442" spans="3:3" x14ac:dyDescent="0.25">
      <c r="C13442" s="37"/>
    </row>
    <row r="13443" spans="3:3" x14ac:dyDescent="0.25">
      <c r="C13443" s="37"/>
    </row>
    <row r="13444" spans="3:3" x14ac:dyDescent="0.25">
      <c r="C13444" s="37"/>
    </row>
    <row r="13445" spans="3:3" x14ac:dyDescent="0.25">
      <c r="C13445" s="37"/>
    </row>
    <row r="13446" spans="3:3" x14ac:dyDescent="0.25">
      <c r="C13446" s="37"/>
    </row>
    <row r="13447" spans="3:3" x14ac:dyDescent="0.25">
      <c r="C13447" s="37"/>
    </row>
    <row r="13448" spans="3:3" x14ac:dyDescent="0.25">
      <c r="C13448" s="37"/>
    </row>
    <row r="13449" spans="3:3" x14ac:dyDescent="0.25">
      <c r="C13449" s="37"/>
    </row>
    <row r="13450" spans="3:3" x14ac:dyDescent="0.25">
      <c r="C13450" s="37"/>
    </row>
    <row r="13451" spans="3:3" x14ac:dyDescent="0.25">
      <c r="C13451" s="37"/>
    </row>
    <row r="13452" spans="3:3" x14ac:dyDescent="0.25">
      <c r="C13452" s="37"/>
    </row>
    <row r="13453" spans="3:3" x14ac:dyDescent="0.25">
      <c r="C13453" s="37"/>
    </row>
    <row r="13454" spans="3:3" x14ac:dyDescent="0.25">
      <c r="C13454" s="37"/>
    </row>
    <row r="13455" spans="3:3" x14ac:dyDescent="0.25">
      <c r="C13455" s="37"/>
    </row>
    <row r="13456" spans="3:3" x14ac:dyDescent="0.25">
      <c r="C13456" s="37"/>
    </row>
    <row r="13457" spans="3:3" x14ac:dyDescent="0.25">
      <c r="C13457" s="37"/>
    </row>
    <row r="13458" spans="3:3" x14ac:dyDescent="0.25">
      <c r="C13458" s="37"/>
    </row>
    <row r="13459" spans="3:3" x14ac:dyDescent="0.25">
      <c r="C13459" s="37"/>
    </row>
    <row r="13460" spans="3:3" x14ac:dyDescent="0.25">
      <c r="C13460" s="37"/>
    </row>
    <row r="13461" spans="3:3" x14ac:dyDescent="0.25">
      <c r="C13461" s="37"/>
    </row>
    <row r="13462" spans="3:3" x14ac:dyDescent="0.25">
      <c r="C13462" s="37"/>
    </row>
    <row r="13463" spans="3:3" x14ac:dyDescent="0.25">
      <c r="C13463" s="37"/>
    </row>
    <row r="13464" spans="3:3" x14ac:dyDescent="0.25">
      <c r="C13464" s="37"/>
    </row>
    <row r="13465" spans="3:3" x14ac:dyDescent="0.25">
      <c r="C13465" s="37"/>
    </row>
    <row r="13466" spans="3:3" x14ac:dyDescent="0.25">
      <c r="C13466" s="37"/>
    </row>
    <row r="13467" spans="3:3" x14ac:dyDescent="0.25">
      <c r="C13467" s="37"/>
    </row>
    <row r="13468" spans="3:3" x14ac:dyDescent="0.25">
      <c r="C13468" s="37"/>
    </row>
    <row r="13469" spans="3:3" x14ac:dyDescent="0.25">
      <c r="C13469" s="37"/>
    </row>
    <row r="13470" spans="3:3" x14ac:dyDescent="0.25">
      <c r="C13470" s="37"/>
    </row>
    <row r="13471" spans="3:3" x14ac:dyDescent="0.25">
      <c r="C13471" s="37"/>
    </row>
    <row r="13472" spans="3:3" x14ac:dyDescent="0.25">
      <c r="C13472" s="37"/>
    </row>
    <row r="13473" spans="3:3" x14ac:dyDescent="0.25">
      <c r="C13473" s="37"/>
    </row>
    <row r="13474" spans="3:3" x14ac:dyDescent="0.25">
      <c r="C13474" s="37"/>
    </row>
    <row r="13475" spans="3:3" x14ac:dyDescent="0.25">
      <c r="C13475" s="37"/>
    </row>
    <row r="13476" spans="3:3" x14ac:dyDescent="0.25">
      <c r="C13476" s="37"/>
    </row>
    <row r="13477" spans="3:3" x14ac:dyDescent="0.25">
      <c r="C13477" s="37"/>
    </row>
    <row r="13478" spans="3:3" x14ac:dyDescent="0.25">
      <c r="C13478" s="37"/>
    </row>
    <row r="13479" spans="3:3" x14ac:dyDescent="0.25">
      <c r="C13479" s="37"/>
    </row>
    <row r="13480" spans="3:3" x14ac:dyDescent="0.25">
      <c r="C13480" s="37"/>
    </row>
    <row r="13481" spans="3:3" x14ac:dyDescent="0.25">
      <c r="C13481" s="37"/>
    </row>
    <row r="13482" spans="3:3" x14ac:dyDescent="0.25">
      <c r="C13482" s="37"/>
    </row>
    <row r="13483" spans="3:3" x14ac:dyDescent="0.25">
      <c r="C13483" s="37"/>
    </row>
    <row r="13484" spans="3:3" x14ac:dyDescent="0.25">
      <c r="C13484" s="37"/>
    </row>
    <row r="13485" spans="3:3" x14ac:dyDescent="0.25">
      <c r="C13485" s="37"/>
    </row>
    <row r="13486" spans="3:3" x14ac:dyDescent="0.25">
      <c r="C13486" s="37"/>
    </row>
    <row r="13487" spans="3:3" x14ac:dyDescent="0.25">
      <c r="C13487" s="37"/>
    </row>
    <row r="13488" spans="3:3" x14ac:dyDescent="0.25">
      <c r="C13488" s="37"/>
    </row>
    <row r="13489" spans="3:3" x14ac:dyDescent="0.25">
      <c r="C13489" s="37"/>
    </row>
    <row r="13490" spans="3:3" x14ac:dyDescent="0.25">
      <c r="C13490" s="37"/>
    </row>
    <row r="13491" spans="3:3" x14ac:dyDescent="0.25">
      <c r="C13491" s="37"/>
    </row>
    <row r="13492" spans="3:3" x14ac:dyDescent="0.25">
      <c r="C13492" s="37"/>
    </row>
    <row r="13493" spans="3:3" x14ac:dyDescent="0.25">
      <c r="C13493" s="37"/>
    </row>
    <row r="13494" spans="3:3" x14ac:dyDescent="0.25">
      <c r="C13494" s="37"/>
    </row>
    <row r="13495" spans="3:3" x14ac:dyDescent="0.25">
      <c r="C13495" s="37"/>
    </row>
    <row r="13496" spans="3:3" x14ac:dyDescent="0.25">
      <c r="C13496" s="37"/>
    </row>
    <row r="13497" spans="3:3" x14ac:dyDescent="0.25">
      <c r="C13497" s="37"/>
    </row>
    <row r="13498" spans="3:3" x14ac:dyDescent="0.25">
      <c r="C13498" s="37"/>
    </row>
    <row r="13499" spans="3:3" x14ac:dyDescent="0.25">
      <c r="C13499" s="37"/>
    </row>
    <row r="13500" spans="3:3" x14ac:dyDescent="0.25">
      <c r="C13500" s="37"/>
    </row>
    <row r="13501" spans="3:3" x14ac:dyDescent="0.25">
      <c r="C13501" s="37"/>
    </row>
    <row r="13502" spans="3:3" x14ac:dyDescent="0.25">
      <c r="C13502" s="37"/>
    </row>
    <row r="13503" spans="3:3" x14ac:dyDescent="0.25">
      <c r="C13503" s="37"/>
    </row>
    <row r="13504" spans="3:3" x14ac:dyDescent="0.25">
      <c r="C13504" s="37"/>
    </row>
    <row r="13505" spans="3:3" x14ac:dyDescent="0.25">
      <c r="C13505" s="37"/>
    </row>
    <row r="13506" spans="3:3" x14ac:dyDescent="0.25">
      <c r="C13506" s="37"/>
    </row>
    <row r="13507" spans="3:3" x14ac:dyDescent="0.25">
      <c r="C13507" s="37"/>
    </row>
    <row r="13508" spans="3:3" x14ac:dyDescent="0.25">
      <c r="C13508" s="37"/>
    </row>
    <row r="13509" spans="3:3" x14ac:dyDescent="0.25">
      <c r="C13509" s="37"/>
    </row>
    <row r="13510" spans="3:3" x14ac:dyDescent="0.25">
      <c r="C13510" s="37"/>
    </row>
    <row r="13511" spans="3:3" x14ac:dyDescent="0.25">
      <c r="C13511" s="37"/>
    </row>
    <row r="13512" spans="3:3" x14ac:dyDescent="0.25">
      <c r="C13512" s="37"/>
    </row>
    <row r="13513" spans="3:3" x14ac:dyDescent="0.25">
      <c r="C13513" s="37"/>
    </row>
    <row r="13514" spans="3:3" x14ac:dyDescent="0.25">
      <c r="C13514" s="37"/>
    </row>
    <row r="13515" spans="3:3" x14ac:dyDescent="0.25">
      <c r="C13515" s="37"/>
    </row>
    <row r="13516" spans="3:3" x14ac:dyDescent="0.25">
      <c r="C13516" s="37"/>
    </row>
    <row r="13517" spans="3:3" x14ac:dyDescent="0.25">
      <c r="C13517" s="37"/>
    </row>
    <row r="13518" spans="3:3" x14ac:dyDescent="0.25">
      <c r="C13518" s="37"/>
    </row>
    <row r="13519" spans="3:3" x14ac:dyDescent="0.25">
      <c r="C13519" s="37"/>
    </row>
    <row r="13520" spans="3:3" x14ac:dyDescent="0.25">
      <c r="C13520" s="37"/>
    </row>
    <row r="13521" spans="3:3" x14ac:dyDescent="0.25">
      <c r="C13521" s="37"/>
    </row>
    <row r="13522" spans="3:3" x14ac:dyDescent="0.25">
      <c r="C13522" s="37"/>
    </row>
    <row r="13523" spans="3:3" x14ac:dyDescent="0.25">
      <c r="C13523" s="37"/>
    </row>
    <row r="13524" spans="3:3" x14ac:dyDescent="0.25">
      <c r="C13524" s="37"/>
    </row>
    <row r="13525" spans="3:3" x14ac:dyDescent="0.25">
      <c r="C13525" s="37"/>
    </row>
    <row r="13526" spans="3:3" x14ac:dyDescent="0.25">
      <c r="C13526" s="37"/>
    </row>
    <row r="13527" spans="3:3" x14ac:dyDescent="0.25">
      <c r="C13527" s="37"/>
    </row>
    <row r="13528" spans="3:3" x14ac:dyDescent="0.25">
      <c r="C13528" s="37"/>
    </row>
    <row r="13529" spans="3:3" x14ac:dyDescent="0.25">
      <c r="C13529" s="37"/>
    </row>
    <row r="13530" spans="3:3" x14ac:dyDescent="0.25">
      <c r="C13530" s="37"/>
    </row>
    <row r="13531" spans="3:3" x14ac:dyDescent="0.25">
      <c r="C13531" s="37"/>
    </row>
    <row r="13532" spans="3:3" x14ac:dyDescent="0.25">
      <c r="C13532" s="37"/>
    </row>
    <row r="13533" spans="3:3" x14ac:dyDescent="0.25">
      <c r="C13533" s="37"/>
    </row>
    <row r="13534" spans="3:3" x14ac:dyDescent="0.25">
      <c r="C13534" s="37"/>
    </row>
    <row r="13535" spans="3:3" x14ac:dyDescent="0.25">
      <c r="C13535" s="37"/>
    </row>
    <row r="13536" spans="3:3" x14ac:dyDescent="0.25">
      <c r="C13536" s="37"/>
    </row>
    <row r="13537" spans="3:3" x14ac:dyDescent="0.25">
      <c r="C13537" s="37"/>
    </row>
    <row r="13538" spans="3:3" x14ac:dyDescent="0.25">
      <c r="C13538" s="37"/>
    </row>
    <row r="13539" spans="3:3" x14ac:dyDescent="0.25">
      <c r="C13539" s="37"/>
    </row>
    <row r="13540" spans="3:3" x14ac:dyDescent="0.25">
      <c r="C13540" s="37"/>
    </row>
    <row r="13541" spans="3:3" x14ac:dyDescent="0.25">
      <c r="C13541" s="37"/>
    </row>
    <row r="13542" spans="3:3" x14ac:dyDescent="0.25">
      <c r="C13542" s="37"/>
    </row>
    <row r="13543" spans="3:3" x14ac:dyDescent="0.25">
      <c r="C13543" s="37"/>
    </row>
    <row r="13544" spans="3:3" x14ac:dyDescent="0.25">
      <c r="C13544" s="37"/>
    </row>
    <row r="13545" spans="3:3" x14ac:dyDescent="0.25">
      <c r="C13545" s="37"/>
    </row>
    <row r="13546" spans="3:3" x14ac:dyDescent="0.25">
      <c r="C13546" s="37"/>
    </row>
    <row r="13547" spans="3:3" x14ac:dyDescent="0.25">
      <c r="C13547" s="37"/>
    </row>
    <row r="13548" spans="3:3" x14ac:dyDescent="0.25">
      <c r="C13548" s="37"/>
    </row>
    <row r="13549" spans="3:3" x14ac:dyDescent="0.25">
      <c r="C13549" s="37"/>
    </row>
    <row r="13550" spans="3:3" x14ac:dyDescent="0.25">
      <c r="C13550" s="37"/>
    </row>
    <row r="13551" spans="3:3" x14ac:dyDescent="0.25">
      <c r="C13551" s="37"/>
    </row>
    <row r="13552" spans="3:3" x14ac:dyDescent="0.25">
      <c r="C13552" s="37"/>
    </row>
    <row r="13553" spans="3:3" x14ac:dyDescent="0.25">
      <c r="C13553" s="37"/>
    </row>
    <row r="13554" spans="3:3" x14ac:dyDescent="0.25">
      <c r="C13554" s="37"/>
    </row>
    <row r="13555" spans="3:3" x14ac:dyDescent="0.25">
      <c r="C13555" s="37"/>
    </row>
    <row r="13556" spans="3:3" x14ac:dyDescent="0.25">
      <c r="C13556" s="37"/>
    </row>
    <row r="13557" spans="3:3" x14ac:dyDescent="0.25">
      <c r="C13557" s="37"/>
    </row>
    <row r="13558" spans="3:3" x14ac:dyDescent="0.25">
      <c r="C13558" s="37"/>
    </row>
    <row r="13559" spans="3:3" x14ac:dyDescent="0.25">
      <c r="C13559" s="37"/>
    </row>
    <row r="13560" spans="3:3" x14ac:dyDescent="0.25">
      <c r="C13560" s="37"/>
    </row>
    <row r="13561" spans="3:3" x14ac:dyDescent="0.25">
      <c r="C13561" s="37"/>
    </row>
    <row r="13562" spans="3:3" x14ac:dyDescent="0.25">
      <c r="C13562" s="37"/>
    </row>
    <row r="13563" spans="3:3" x14ac:dyDescent="0.25">
      <c r="C13563" s="37"/>
    </row>
    <row r="13564" spans="3:3" x14ac:dyDescent="0.25">
      <c r="C13564" s="37"/>
    </row>
    <row r="13565" spans="3:3" x14ac:dyDescent="0.25">
      <c r="C13565" s="37"/>
    </row>
    <row r="13566" spans="3:3" x14ac:dyDescent="0.25">
      <c r="C13566" s="37"/>
    </row>
    <row r="13567" spans="3:3" x14ac:dyDescent="0.25">
      <c r="C13567" s="37"/>
    </row>
    <row r="13568" spans="3:3" x14ac:dyDescent="0.25">
      <c r="C13568" s="37"/>
    </row>
    <row r="13569" spans="3:3" x14ac:dyDescent="0.25">
      <c r="C13569" s="37"/>
    </row>
    <row r="13570" spans="3:3" x14ac:dyDescent="0.25">
      <c r="C13570" s="37"/>
    </row>
    <row r="13571" spans="3:3" x14ac:dyDescent="0.25">
      <c r="C13571" s="37"/>
    </row>
    <row r="13572" spans="3:3" x14ac:dyDescent="0.25">
      <c r="C13572" s="37"/>
    </row>
    <row r="13573" spans="3:3" x14ac:dyDescent="0.25">
      <c r="C13573" s="37"/>
    </row>
    <row r="13574" spans="3:3" x14ac:dyDescent="0.25">
      <c r="C13574" s="37"/>
    </row>
    <row r="13575" spans="3:3" x14ac:dyDescent="0.25">
      <c r="C13575" s="37"/>
    </row>
    <row r="13576" spans="3:3" x14ac:dyDescent="0.25">
      <c r="C13576" s="37"/>
    </row>
    <row r="13577" spans="3:3" x14ac:dyDescent="0.25">
      <c r="C13577" s="37"/>
    </row>
    <row r="13578" spans="3:3" x14ac:dyDescent="0.25">
      <c r="C13578" s="37"/>
    </row>
    <row r="13579" spans="3:3" x14ac:dyDescent="0.25">
      <c r="C13579" s="37"/>
    </row>
    <row r="13580" spans="3:3" x14ac:dyDescent="0.25">
      <c r="C13580" s="37"/>
    </row>
    <row r="13581" spans="3:3" x14ac:dyDescent="0.25">
      <c r="C13581" s="37"/>
    </row>
    <row r="13582" spans="3:3" x14ac:dyDescent="0.25">
      <c r="C13582" s="37"/>
    </row>
    <row r="13583" spans="3:3" x14ac:dyDescent="0.25">
      <c r="C13583" s="37"/>
    </row>
    <row r="13584" spans="3:3" x14ac:dyDescent="0.25">
      <c r="C13584" s="37"/>
    </row>
    <row r="13585" spans="3:3" x14ac:dyDescent="0.25">
      <c r="C13585" s="37"/>
    </row>
    <row r="13586" spans="3:3" x14ac:dyDescent="0.25">
      <c r="C13586" s="37"/>
    </row>
    <row r="13587" spans="3:3" x14ac:dyDescent="0.25">
      <c r="C13587" s="37"/>
    </row>
    <row r="13588" spans="3:3" x14ac:dyDescent="0.25">
      <c r="C13588" s="37"/>
    </row>
    <row r="13589" spans="3:3" x14ac:dyDescent="0.25">
      <c r="C13589" s="37"/>
    </row>
    <row r="13590" spans="3:3" x14ac:dyDescent="0.25">
      <c r="C13590" s="37"/>
    </row>
    <row r="13591" spans="3:3" x14ac:dyDescent="0.25">
      <c r="C13591" s="37"/>
    </row>
    <row r="13592" spans="3:3" x14ac:dyDescent="0.25">
      <c r="C13592" s="37"/>
    </row>
    <row r="13593" spans="3:3" x14ac:dyDescent="0.25">
      <c r="C13593" s="37"/>
    </row>
    <row r="13594" spans="3:3" x14ac:dyDescent="0.25">
      <c r="C13594" s="37"/>
    </row>
    <row r="13595" spans="3:3" x14ac:dyDescent="0.25">
      <c r="C13595" s="37"/>
    </row>
    <row r="13596" spans="3:3" x14ac:dyDescent="0.25">
      <c r="C13596" s="37"/>
    </row>
    <row r="13597" spans="3:3" x14ac:dyDescent="0.25">
      <c r="C13597" s="37"/>
    </row>
    <row r="13598" spans="3:3" x14ac:dyDescent="0.25">
      <c r="C13598" s="37"/>
    </row>
    <row r="13599" spans="3:3" x14ac:dyDescent="0.25">
      <c r="C13599" s="37"/>
    </row>
    <row r="13600" spans="3:3" x14ac:dyDescent="0.25">
      <c r="C13600" s="37"/>
    </row>
    <row r="13601" spans="3:3" x14ac:dyDescent="0.25">
      <c r="C13601" s="37"/>
    </row>
    <row r="13602" spans="3:3" x14ac:dyDescent="0.25">
      <c r="C13602" s="37"/>
    </row>
    <row r="13603" spans="3:3" x14ac:dyDescent="0.25">
      <c r="C13603" s="37"/>
    </row>
    <row r="13604" spans="3:3" x14ac:dyDescent="0.25">
      <c r="C13604" s="37"/>
    </row>
    <row r="13605" spans="3:3" x14ac:dyDescent="0.25">
      <c r="C13605" s="37"/>
    </row>
    <row r="13606" spans="3:3" x14ac:dyDescent="0.25">
      <c r="C13606" s="37"/>
    </row>
    <row r="13607" spans="3:3" x14ac:dyDescent="0.25">
      <c r="C13607" s="37"/>
    </row>
    <row r="13608" spans="3:3" x14ac:dyDescent="0.25">
      <c r="C13608" s="37"/>
    </row>
    <row r="13609" spans="3:3" x14ac:dyDescent="0.25">
      <c r="C13609" s="37"/>
    </row>
    <row r="13610" spans="3:3" x14ac:dyDescent="0.25">
      <c r="C13610" s="37"/>
    </row>
    <row r="13611" spans="3:3" x14ac:dyDescent="0.25">
      <c r="C13611" s="37"/>
    </row>
    <row r="13612" spans="3:3" x14ac:dyDescent="0.25">
      <c r="C13612" s="37"/>
    </row>
    <row r="13613" spans="3:3" x14ac:dyDescent="0.25">
      <c r="C13613" s="37"/>
    </row>
    <row r="13614" spans="3:3" x14ac:dyDescent="0.25">
      <c r="C13614" s="37"/>
    </row>
    <row r="13615" spans="3:3" x14ac:dyDescent="0.25">
      <c r="C13615" s="37"/>
    </row>
    <row r="13616" spans="3:3" x14ac:dyDescent="0.25">
      <c r="C13616" s="37"/>
    </row>
    <row r="13617" spans="3:3" x14ac:dyDescent="0.25">
      <c r="C13617" s="37"/>
    </row>
    <row r="13618" spans="3:3" x14ac:dyDescent="0.25">
      <c r="C13618" s="37"/>
    </row>
    <row r="13619" spans="3:3" x14ac:dyDescent="0.25">
      <c r="C13619" s="37"/>
    </row>
    <row r="13620" spans="3:3" x14ac:dyDescent="0.25">
      <c r="C13620" s="37"/>
    </row>
    <row r="13621" spans="3:3" x14ac:dyDescent="0.25">
      <c r="C13621" s="37"/>
    </row>
    <row r="13622" spans="3:3" x14ac:dyDescent="0.25">
      <c r="C13622" s="37"/>
    </row>
    <row r="13623" spans="3:3" x14ac:dyDescent="0.25">
      <c r="C13623" s="37"/>
    </row>
    <row r="13624" spans="3:3" x14ac:dyDescent="0.25">
      <c r="C13624" s="37"/>
    </row>
    <row r="13625" spans="3:3" x14ac:dyDescent="0.25">
      <c r="C13625" s="37"/>
    </row>
    <row r="13626" spans="3:3" x14ac:dyDescent="0.25">
      <c r="C13626" s="37"/>
    </row>
    <row r="13627" spans="3:3" x14ac:dyDescent="0.25">
      <c r="C13627" s="37"/>
    </row>
    <row r="13628" spans="3:3" x14ac:dyDescent="0.25">
      <c r="C13628" s="37"/>
    </row>
    <row r="13629" spans="3:3" x14ac:dyDescent="0.25">
      <c r="C13629" s="37"/>
    </row>
    <row r="13630" spans="3:3" x14ac:dyDescent="0.25">
      <c r="C13630" s="37"/>
    </row>
    <row r="13631" spans="3:3" x14ac:dyDescent="0.25">
      <c r="C13631" s="37"/>
    </row>
    <row r="13632" spans="3:3" x14ac:dyDescent="0.25">
      <c r="C13632" s="37"/>
    </row>
    <row r="13633" spans="3:3" x14ac:dyDescent="0.25">
      <c r="C13633" s="37"/>
    </row>
    <row r="13634" spans="3:3" x14ac:dyDescent="0.25">
      <c r="C13634" s="37"/>
    </row>
    <row r="13635" spans="3:3" x14ac:dyDescent="0.25">
      <c r="C13635" s="37"/>
    </row>
    <row r="13636" spans="3:3" x14ac:dyDescent="0.25">
      <c r="C13636" s="37"/>
    </row>
    <row r="13637" spans="3:3" x14ac:dyDescent="0.25">
      <c r="C13637" s="37"/>
    </row>
    <row r="13638" spans="3:3" x14ac:dyDescent="0.25">
      <c r="C13638" s="37"/>
    </row>
    <row r="13639" spans="3:3" x14ac:dyDescent="0.25">
      <c r="C13639" s="37"/>
    </row>
    <row r="13640" spans="3:3" x14ac:dyDescent="0.25">
      <c r="C13640" s="37"/>
    </row>
    <row r="13641" spans="3:3" x14ac:dyDescent="0.25">
      <c r="C13641" s="37"/>
    </row>
    <row r="13642" spans="3:3" x14ac:dyDescent="0.25">
      <c r="C13642" s="37"/>
    </row>
    <row r="13643" spans="3:3" x14ac:dyDescent="0.25">
      <c r="C13643" s="37"/>
    </row>
    <row r="13644" spans="3:3" x14ac:dyDescent="0.25">
      <c r="C13644" s="37"/>
    </row>
    <row r="13645" spans="3:3" x14ac:dyDescent="0.25">
      <c r="C13645" s="37"/>
    </row>
    <row r="13646" spans="3:3" x14ac:dyDescent="0.25">
      <c r="C13646" s="37"/>
    </row>
    <row r="13647" spans="3:3" x14ac:dyDescent="0.25">
      <c r="C13647" s="37"/>
    </row>
    <row r="13648" spans="3:3" x14ac:dyDescent="0.25">
      <c r="C13648" s="37"/>
    </row>
    <row r="13649" spans="3:3" x14ac:dyDescent="0.25">
      <c r="C13649" s="37"/>
    </row>
    <row r="13650" spans="3:3" x14ac:dyDescent="0.25">
      <c r="C13650" s="37"/>
    </row>
    <row r="13651" spans="3:3" x14ac:dyDescent="0.25">
      <c r="C13651" s="37"/>
    </row>
    <row r="13652" spans="3:3" x14ac:dyDescent="0.25">
      <c r="C13652" s="37"/>
    </row>
    <row r="13653" spans="3:3" x14ac:dyDescent="0.25">
      <c r="C13653" s="37"/>
    </row>
    <row r="13654" spans="3:3" x14ac:dyDescent="0.25">
      <c r="C13654" s="37"/>
    </row>
    <row r="13655" spans="3:3" x14ac:dyDescent="0.25">
      <c r="C13655" s="37"/>
    </row>
    <row r="13656" spans="3:3" x14ac:dyDescent="0.25">
      <c r="C13656" s="37"/>
    </row>
    <row r="13657" spans="3:3" x14ac:dyDescent="0.25">
      <c r="C13657" s="37"/>
    </row>
    <row r="13658" spans="3:3" x14ac:dyDescent="0.25">
      <c r="C13658" s="37"/>
    </row>
    <row r="13659" spans="3:3" x14ac:dyDescent="0.25">
      <c r="C13659" s="37"/>
    </row>
    <row r="13660" spans="3:3" x14ac:dyDescent="0.25">
      <c r="C13660" s="37"/>
    </row>
    <row r="13661" spans="3:3" x14ac:dyDescent="0.25">
      <c r="C13661" s="37"/>
    </row>
    <row r="13662" spans="3:3" x14ac:dyDescent="0.25">
      <c r="C13662" s="37"/>
    </row>
    <row r="13663" spans="3:3" x14ac:dyDescent="0.25">
      <c r="C13663" s="37"/>
    </row>
    <row r="13664" spans="3:3" x14ac:dyDescent="0.25">
      <c r="C13664" s="37"/>
    </row>
    <row r="13665" spans="3:3" x14ac:dyDescent="0.25">
      <c r="C13665" s="37"/>
    </row>
    <row r="13666" spans="3:3" x14ac:dyDescent="0.25">
      <c r="C13666" s="37"/>
    </row>
    <row r="13667" spans="3:3" x14ac:dyDescent="0.25">
      <c r="C13667" s="37"/>
    </row>
    <row r="13668" spans="3:3" x14ac:dyDescent="0.25">
      <c r="C13668" s="37"/>
    </row>
    <row r="13669" spans="3:3" x14ac:dyDescent="0.25">
      <c r="C13669" s="37"/>
    </row>
    <row r="13670" spans="3:3" x14ac:dyDescent="0.25">
      <c r="C13670" s="37"/>
    </row>
    <row r="13671" spans="3:3" x14ac:dyDescent="0.25">
      <c r="C13671" s="37"/>
    </row>
    <row r="13672" spans="3:3" x14ac:dyDescent="0.25">
      <c r="C13672" s="37"/>
    </row>
    <row r="13673" spans="3:3" x14ac:dyDescent="0.25">
      <c r="C13673" s="37"/>
    </row>
    <row r="13674" spans="3:3" x14ac:dyDescent="0.25">
      <c r="C13674" s="37"/>
    </row>
    <row r="13675" spans="3:3" x14ac:dyDescent="0.25">
      <c r="C13675" s="37"/>
    </row>
    <row r="13676" spans="3:3" x14ac:dyDescent="0.25">
      <c r="C13676" s="37"/>
    </row>
    <row r="13677" spans="3:3" x14ac:dyDescent="0.25">
      <c r="C13677" s="37"/>
    </row>
    <row r="13678" spans="3:3" x14ac:dyDescent="0.25">
      <c r="C13678" s="37"/>
    </row>
    <row r="13679" spans="3:3" x14ac:dyDescent="0.25">
      <c r="C13679" s="37"/>
    </row>
    <row r="13680" spans="3:3" x14ac:dyDescent="0.25">
      <c r="C13680" s="37"/>
    </row>
    <row r="13681" spans="3:3" x14ac:dyDescent="0.25">
      <c r="C13681" s="37"/>
    </row>
    <row r="13682" spans="3:3" x14ac:dyDescent="0.25">
      <c r="C13682" s="37"/>
    </row>
    <row r="13683" spans="3:3" x14ac:dyDescent="0.25">
      <c r="C13683" s="37"/>
    </row>
    <row r="13684" spans="3:3" x14ac:dyDescent="0.25">
      <c r="C13684" s="37"/>
    </row>
    <row r="13685" spans="3:3" x14ac:dyDescent="0.25">
      <c r="C13685" s="37"/>
    </row>
    <row r="13686" spans="3:3" x14ac:dyDescent="0.25">
      <c r="C13686" s="37"/>
    </row>
    <row r="13687" spans="3:3" x14ac:dyDescent="0.25">
      <c r="C13687" s="37"/>
    </row>
    <row r="13688" spans="3:3" x14ac:dyDescent="0.25">
      <c r="C13688" s="37"/>
    </row>
    <row r="13689" spans="3:3" x14ac:dyDescent="0.25">
      <c r="C13689" s="37"/>
    </row>
    <row r="13690" spans="3:3" x14ac:dyDescent="0.25">
      <c r="C13690" s="37"/>
    </row>
    <row r="13691" spans="3:3" x14ac:dyDescent="0.25">
      <c r="C13691" s="37"/>
    </row>
    <row r="13692" spans="3:3" x14ac:dyDescent="0.25">
      <c r="C13692" s="37"/>
    </row>
    <row r="13693" spans="3:3" x14ac:dyDescent="0.25">
      <c r="C13693" s="37"/>
    </row>
    <row r="13694" spans="3:3" x14ac:dyDescent="0.25">
      <c r="C13694" s="37"/>
    </row>
    <row r="13695" spans="3:3" x14ac:dyDescent="0.25">
      <c r="C13695" s="37"/>
    </row>
    <row r="13696" spans="3:3" x14ac:dyDescent="0.25">
      <c r="C13696" s="37"/>
    </row>
    <row r="13697" spans="3:3" x14ac:dyDescent="0.25">
      <c r="C13697" s="37"/>
    </row>
    <row r="13698" spans="3:3" x14ac:dyDescent="0.25">
      <c r="C13698" s="37"/>
    </row>
    <row r="13699" spans="3:3" x14ac:dyDescent="0.25">
      <c r="C13699" s="37"/>
    </row>
    <row r="13700" spans="3:3" x14ac:dyDescent="0.25">
      <c r="C13700" s="37"/>
    </row>
    <row r="13701" spans="3:3" x14ac:dyDescent="0.25">
      <c r="C13701" s="37"/>
    </row>
    <row r="13702" spans="3:3" x14ac:dyDescent="0.25">
      <c r="C13702" s="37"/>
    </row>
    <row r="13703" spans="3:3" x14ac:dyDescent="0.25">
      <c r="C13703" s="37"/>
    </row>
    <row r="13704" spans="3:3" x14ac:dyDescent="0.25">
      <c r="C13704" s="37"/>
    </row>
    <row r="13705" spans="3:3" x14ac:dyDescent="0.25">
      <c r="C13705" s="37"/>
    </row>
    <row r="13706" spans="3:3" x14ac:dyDescent="0.25">
      <c r="C13706" s="37"/>
    </row>
    <row r="13707" spans="3:3" x14ac:dyDescent="0.25">
      <c r="C13707" s="37"/>
    </row>
    <row r="13708" spans="3:3" x14ac:dyDescent="0.25">
      <c r="C13708" s="37"/>
    </row>
    <row r="13709" spans="3:3" x14ac:dyDescent="0.25">
      <c r="C13709" s="37"/>
    </row>
    <row r="13710" spans="3:3" x14ac:dyDescent="0.25">
      <c r="C13710" s="37"/>
    </row>
    <row r="13711" spans="3:3" x14ac:dyDescent="0.25">
      <c r="C13711" s="37"/>
    </row>
    <row r="13712" spans="3:3" x14ac:dyDescent="0.25">
      <c r="C13712" s="37"/>
    </row>
    <row r="13713" spans="3:3" x14ac:dyDescent="0.25">
      <c r="C13713" s="37"/>
    </row>
    <row r="13714" spans="3:3" x14ac:dyDescent="0.25">
      <c r="C13714" s="37"/>
    </row>
    <row r="13715" spans="3:3" x14ac:dyDescent="0.25">
      <c r="C13715" s="37"/>
    </row>
    <row r="13716" spans="3:3" x14ac:dyDescent="0.25">
      <c r="C13716" s="37"/>
    </row>
    <row r="13717" spans="3:3" x14ac:dyDescent="0.25">
      <c r="C13717" s="37"/>
    </row>
    <row r="13718" spans="3:3" x14ac:dyDescent="0.25">
      <c r="C13718" s="37"/>
    </row>
    <row r="13719" spans="3:3" x14ac:dyDescent="0.25">
      <c r="C13719" s="37"/>
    </row>
    <row r="13720" spans="3:3" x14ac:dyDescent="0.25">
      <c r="C13720" s="37"/>
    </row>
    <row r="13721" spans="3:3" x14ac:dyDescent="0.25">
      <c r="C13721" s="37"/>
    </row>
    <row r="13722" spans="3:3" x14ac:dyDescent="0.25">
      <c r="C13722" s="37"/>
    </row>
    <row r="13723" spans="3:3" x14ac:dyDescent="0.25">
      <c r="C13723" s="37"/>
    </row>
    <row r="13724" spans="3:3" x14ac:dyDescent="0.25">
      <c r="C13724" s="37"/>
    </row>
    <row r="13725" spans="3:3" x14ac:dyDescent="0.25">
      <c r="C13725" s="37"/>
    </row>
    <row r="13726" spans="3:3" x14ac:dyDescent="0.25">
      <c r="C13726" s="37"/>
    </row>
    <row r="13727" spans="3:3" x14ac:dyDescent="0.25">
      <c r="C13727" s="37"/>
    </row>
    <row r="13728" spans="3:3" x14ac:dyDescent="0.25">
      <c r="C13728" s="37"/>
    </row>
    <row r="13729" spans="3:3" x14ac:dyDescent="0.25">
      <c r="C13729" s="37"/>
    </row>
    <row r="13730" spans="3:3" x14ac:dyDescent="0.25">
      <c r="C13730" s="37"/>
    </row>
    <row r="13731" spans="3:3" x14ac:dyDescent="0.25">
      <c r="C13731" s="37"/>
    </row>
    <row r="13732" spans="3:3" x14ac:dyDescent="0.25">
      <c r="C13732" s="37"/>
    </row>
    <row r="13733" spans="3:3" x14ac:dyDescent="0.25">
      <c r="C13733" s="37"/>
    </row>
    <row r="13734" spans="3:3" x14ac:dyDescent="0.25">
      <c r="C13734" s="37"/>
    </row>
    <row r="13735" spans="3:3" x14ac:dyDescent="0.25">
      <c r="C13735" s="37"/>
    </row>
    <row r="13736" spans="3:3" x14ac:dyDescent="0.25">
      <c r="C13736" s="37"/>
    </row>
    <row r="13737" spans="3:3" x14ac:dyDescent="0.25">
      <c r="C13737" s="37"/>
    </row>
    <row r="13738" spans="3:3" x14ac:dyDescent="0.25">
      <c r="C13738" s="37"/>
    </row>
    <row r="13739" spans="3:3" x14ac:dyDescent="0.25">
      <c r="C13739" s="37"/>
    </row>
    <row r="13740" spans="3:3" x14ac:dyDescent="0.25">
      <c r="C13740" s="37"/>
    </row>
    <row r="13741" spans="3:3" x14ac:dyDescent="0.25">
      <c r="C13741" s="37"/>
    </row>
    <row r="13742" spans="3:3" x14ac:dyDescent="0.25">
      <c r="C13742" s="37"/>
    </row>
    <row r="13743" spans="3:3" x14ac:dyDescent="0.25">
      <c r="C13743" s="37"/>
    </row>
    <row r="13744" spans="3:3" x14ac:dyDescent="0.25">
      <c r="C13744" s="37"/>
    </row>
    <row r="13745" spans="3:3" x14ac:dyDescent="0.25">
      <c r="C13745" s="37"/>
    </row>
    <row r="13746" spans="3:3" x14ac:dyDescent="0.25">
      <c r="C13746" s="37"/>
    </row>
    <row r="13747" spans="3:3" x14ac:dyDescent="0.25">
      <c r="C13747" s="37"/>
    </row>
    <row r="13748" spans="3:3" x14ac:dyDescent="0.25">
      <c r="C13748" s="37"/>
    </row>
    <row r="13749" spans="3:3" x14ac:dyDescent="0.25">
      <c r="C13749" s="37"/>
    </row>
    <row r="13750" spans="3:3" x14ac:dyDescent="0.25">
      <c r="C13750" s="37"/>
    </row>
    <row r="13751" spans="3:3" x14ac:dyDescent="0.25">
      <c r="C13751" s="37"/>
    </row>
    <row r="13752" spans="3:3" x14ac:dyDescent="0.25">
      <c r="C13752" s="37"/>
    </row>
    <row r="13753" spans="3:3" x14ac:dyDescent="0.25">
      <c r="C13753" s="37"/>
    </row>
    <row r="13754" spans="3:3" x14ac:dyDescent="0.25">
      <c r="C13754" s="37"/>
    </row>
    <row r="13755" spans="3:3" x14ac:dyDescent="0.25">
      <c r="C13755" s="37"/>
    </row>
    <row r="13756" spans="3:3" x14ac:dyDescent="0.25">
      <c r="C13756" s="37"/>
    </row>
    <row r="13757" spans="3:3" x14ac:dyDescent="0.25">
      <c r="C13757" s="37"/>
    </row>
    <row r="13758" spans="3:3" x14ac:dyDescent="0.25">
      <c r="C13758" s="37"/>
    </row>
    <row r="13759" spans="3:3" x14ac:dyDescent="0.25">
      <c r="C13759" s="37"/>
    </row>
    <row r="13760" spans="3:3" x14ac:dyDescent="0.25">
      <c r="C13760" s="37"/>
    </row>
    <row r="13761" spans="3:3" x14ac:dyDescent="0.25">
      <c r="C13761" s="37"/>
    </row>
    <row r="13762" spans="3:3" x14ac:dyDescent="0.25">
      <c r="C13762" s="37"/>
    </row>
    <row r="13763" spans="3:3" x14ac:dyDescent="0.25">
      <c r="C13763" s="37"/>
    </row>
    <row r="13764" spans="3:3" x14ac:dyDescent="0.25">
      <c r="C13764" s="37"/>
    </row>
    <row r="13765" spans="3:3" x14ac:dyDescent="0.25">
      <c r="C13765" s="37"/>
    </row>
    <row r="13766" spans="3:3" x14ac:dyDescent="0.25">
      <c r="C13766" s="37"/>
    </row>
    <row r="13767" spans="3:3" x14ac:dyDescent="0.25">
      <c r="C13767" s="37"/>
    </row>
    <row r="13768" spans="3:3" x14ac:dyDescent="0.25">
      <c r="C13768" s="37"/>
    </row>
    <row r="13769" spans="3:3" x14ac:dyDescent="0.25">
      <c r="C13769" s="37"/>
    </row>
    <row r="13770" spans="3:3" x14ac:dyDescent="0.25">
      <c r="C13770" s="37"/>
    </row>
    <row r="13771" spans="3:3" x14ac:dyDescent="0.25">
      <c r="C13771" s="37"/>
    </row>
    <row r="13772" spans="3:3" x14ac:dyDescent="0.25">
      <c r="C13772" s="37"/>
    </row>
    <row r="13773" spans="3:3" x14ac:dyDescent="0.25">
      <c r="C13773" s="37"/>
    </row>
    <row r="13774" spans="3:3" x14ac:dyDescent="0.25">
      <c r="C13774" s="37"/>
    </row>
    <row r="13775" spans="3:3" x14ac:dyDescent="0.25">
      <c r="C13775" s="37"/>
    </row>
    <row r="13776" spans="3:3" x14ac:dyDescent="0.25">
      <c r="C13776" s="37"/>
    </row>
    <row r="13777" spans="3:3" x14ac:dyDescent="0.25">
      <c r="C13777" s="37"/>
    </row>
    <row r="13778" spans="3:3" x14ac:dyDescent="0.25">
      <c r="C13778" s="37"/>
    </row>
    <row r="13779" spans="3:3" x14ac:dyDescent="0.25">
      <c r="C13779" s="37"/>
    </row>
    <row r="13780" spans="3:3" x14ac:dyDescent="0.25">
      <c r="C13780" s="37"/>
    </row>
    <row r="13781" spans="3:3" x14ac:dyDescent="0.25">
      <c r="C13781" s="37"/>
    </row>
    <row r="13782" spans="3:3" x14ac:dyDescent="0.25">
      <c r="C13782" s="37"/>
    </row>
    <row r="13783" spans="3:3" x14ac:dyDescent="0.25">
      <c r="C13783" s="37"/>
    </row>
    <row r="13784" spans="3:3" x14ac:dyDescent="0.25">
      <c r="C13784" s="37"/>
    </row>
    <row r="13785" spans="3:3" x14ac:dyDescent="0.25">
      <c r="C13785" s="37"/>
    </row>
    <row r="13786" spans="3:3" x14ac:dyDescent="0.25">
      <c r="C13786" s="37"/>
    </row>
    <row r="13787" spans="3:3" x14ac:dyDescent="0.25">
      <c r="C13787" s="37"/>
    </row>
    <row r="13788" spans="3:3" x14ac:dyDescent="0.25">
      <c r="C13788" s="37"/>
    </row>
    <row r="13789" spans="3:3" x14ac:dyDescent="0.25">
      <c r="C13789" s="37"/>
    </row>
    <row r="13790" spans="3:3" x14ac:dyDescent="0.25">
      <c r="C13790" s="37"/>
    </row>
    <row r="13791" spans="3:3" x14ac:dyDescent="0.25">
      <c r="C13791" s="37"/>
    </row>
    <row r="13792" spans="3:3" x14ac:dyDescent="0.25">
      <c r="C13792" s="37"/>
    </row>
    <row r="13793" spans="3:3" x14ac:dyDescent="0.25">
      <c r="C13793" s="37"/>
    </row>
    <row r="13794" spans="3:3" x14ac:dyDescent="0.25">
      <c r="C13794" s="37"/>
    </row>
    <row r="13795" spans="3:3" x14ac:dyDescent="0.25">
      <c r="C13795" s="37"/>
    </row>
    <row r="13796" spans="3:3" x14ac:dyDescent="0.25">
      <c r="C13796" s="37"/>
    </row>
    <row r="13797" spans="3:3" x14ac:dyDescent="0.25">
      <c r="C13797" s="37"/>
    </row>
    <row r="13798" spans="3:3" x14ac:dyDescent="0.25">
      <c r="C13798" s="37"/>
    </row>
    <row r="13799" spans="3:3" x14ac:dyDescent="0.25">
      <c r="C13799" s="37"/>
    </row>
    <row r="13800" spans="3:3" x14ac:dyDescent="0.25">
      <c r="C13800" s="37"/>
    </row>
    <row r="13801" spans="3:3" x14ac:dyDescent="0.25">
      <c r="C13801" s="37"/>
    </row>
    <row r="13802" spans="3:3" x14ac:dyDescent="0.25">
      <c r="C13802" s="37"/>
    </row>
    <row r="13803" spans="3:3" x14ac:dyDescent="0.25">
      <c r="C13803" s="37"/>
    </row>
    <row r="13804" spans="3:3" x14ac:dyDescent="0.25">
      <c r="C13804" s="37"/>
    </row>
    <row r="13805" spans="3:3" x14ac:dyDescent="0.25">
      <c r="C13805" s="37"/>
    </row>
    <row r="13806" spans="3:3" x14ac:dyDescent="0.25">
      <c r="C13806" s="37"/>
    </row>
    <row r="13807" spans="3:3" x14ac:dyDescent="0.25">
      <c r="C13807" s="37"/>
    </row>
    <row r="13808" spans="3:3" x14ac:dyDescent="0.25">
      <c r="C13808" s="37"/>
    </row>
    <row r="13809" spans="3:3" x14ac:dyDescent="0.25">
      <c r="C13809" s="37"/>
    </row>
    <row r="13810" spans="3:3" x14ac:dyDescent="0.25">
      <c r="C13810" s="37"/>
    </row>
    <row r="13811" spans="3:3" x14ac:dyDescent="0.25">
      <c r="C13811" s="37"/>
    </row>
    <row r="13812" spans="3:3" x14ac:dyDescent="0.25">
      <c r="C13812" s="37"/>
    </row>
    <row r="13813" spans="3:3" x14ac:dyDescent="0.25">
      <c r="C13813" s="37"/>
    </row>
    <row r="13814" spans="3:3" x14ac:dyDescent="0.25">
      <c r="C13814" s="37"/>
    </row>
    <row r="13815" spans="3:3" x14ac:dyDescent="0.25">
      <c r="C13815" s="37"/>
    </row>
    <row r="13816" spans="3:3" x14ac:dyDescent="0.25">
      <c r="C13816" s="37"/>
    </row>
    <row r="13817" spans="3:3" x14ac:dyDescent="0.25">
      <c r="C13817" s="37"/>
    </row>
    <row r="13818" spans="3:3" x14ac:dyDescent="0.25">
      <c r="C13818" s="37"/>
    </row>
    <row r="13819" spans="3:3" x14ac:dyDescent="0.25">
      <c r="C13819" s="37"/>
    </row>
    <row r="13820" spans="3:3" x14ac:dyDescent="0.25">
      <c r="C13820" s="37"/>
    </row>
    <row r="13821" spans="3:3" x14ac:dyDescent="0.25">
      <c r="C13821" s="37"/>
    </row>
    <row r="13822" spans="3:3" x14ac:dyDescent="0.25">
      <c r="C13822" s="37"/>
    </row>
    <row r="13823" spans="3:3" x14ac:dyDescent="0.25">
      <c r="C13823" s="37"/>
    </row>
    <row r="13824" spans="3:3" x14ac:dyDescent="0.25">
      <c r="C13824" s="37"/>
    </row>
    <row r="13825" spans="3:3" x14ac:dyDescent="0.25">
      <c r="C13825" s="37"/>
    </row>
    <row r="13826" spans="3:3" x14ac:dyDescent="0.25">
      <c r="C13826" s="37"/>
    </row>
    <row r="13827" spans="3:3" x14ac:dyDescent="0.25">
      <c r="C13827" s="37"/>
    </row>
    <row r="13828" spans="3:3" x14ac:dyDescent="0.25">
      <c r="C13828" s="37"/>
    </row>
    <row r="13829" spans="3:3" x14ac:dyDescent="0.25">
      <c r="C13829" s="37"/>
    </row>
    <row r="13830" spans="3:3" x14ac:dyDescent="0.25">
      <c r="C13830" s="37"/>
    </row>
    <row r="13831" spans="3:3" x14ac:dyDescent="0.25">
      <c r="C13831" s="37"/>
    </row>
    <row r="13832" spans="3:3" x14ac:dyDescent="0.25">
      <c r="C13832" s="37"/>
    </row>
    <row r="13833" spans="3:3" x14ac:dyDescent="0.25">
      <c r="C13833" s="37"/>
    </row>
    <row r="13834" spans="3:3" x14ac:dyDescent="0.25">
      <c r="C13834" s="37"/>
    </row>
    <row r="13835" spans="3:3" x14ac:dyDescent="0.25">
      <c r="C13835" s="37"/>
    </row>
    <row r="13836" spans="3:3" x14ac:dyDescent="0.25">
      <c r="C13836" s="37"/>
    </row>
    <row r="13837" spans="3:3" x14ac:dyDescent="0.25">
      <c r="C13837" s="37"/>
    </row>
    <row r="13838" spans="3:3" x14ac:dyDescent="0.25">
      <c r="C13838" s="37"/>
    </row>
    <row r="13839" spans="3:3" x14ac:dyDescent="0.25">
      <c r="C13839" s="37"/>
    </row>
    <row r="13840" spans="3:3" x14ac:dyDescent="0.25">
      <c r="C13840" s="37"/>
    </row>
    <row r="13841" spans="3:3" x14ac:dyDescent="0.25">
      <c r="C13841" s="37"/>
    </row>
    <row r="13842" spans="3:3" x14ac:dyDescent="0.25">
      <c r="C13842" s="37"/>
    </row>
    <row r="13843" spans="3:3" x14ac:dyDescent="0.25">
      <c r="C13843" s="37"/>
    </row>
    <row r="13844" spans="3:3" x14ac:dyDescent="0.25">
      <c r="C13844" s="37"/>
    </row>
    <row r="13845" spans="3:3" x14ac:dyDescent="0.25">
      <c r="C13845" s="37"/>
    </row>
    <row r="13846" spans="3:3" x14ac:dyDescent="0.25">
      <c r="C13846" s="37"/>
    </row>
    <row r="13847" spans="3:3" x14ac:dyDescent="0.25">
      <c r="C13847" s="37"/>
    </row>
    <row r="13848" spans="3:3" x14ac:dyDescent="0.25">
      <c r="C13848" s="37"/>
    </row>
    <row r="13849" spans="3:3" x14ac:dyDescent="0.25">
      <c r="C13849" s="37"/>
    </row>
    <row r="13850" spans="3:3" x14ac:dyDescent="0.25">
      <c r="C13850" s="37"/>
    </row>
    <row r="13851" spans="3:3" x14ac:dyDescent="0.25">
      <c r="C13851" s="37"/>
    </row>
    <row r="13852" spans="3:3" x14ac:dyDescent="0.25">
      <c r="C13852" s="37"/>
    </row>
    <row r="13853" spans="3:3" x14ac:dyDescent="0.25">
      <c r="C13853" s="37"/>
    </row>
    <row r="13854" spans="3:3" x14ac:dyDescent="0.25">
      <c r="C13854" s="37"/>
    </row>
    <row r="13855" spans="3:3" x14ac:dyDescent="0.25">
      <c r="C13855" s="37"/>
    </row>
    <row r="13856" spans="3:3" x14ac:dyDescent="0.25">
      <c r="C13856" s="37"/>
    </row>
    <row r="13857" spans="3:3" x14ac:dyDescent="0.25">
      <c r="C13857" s="37"/>
    </row>
    <row r="13858" spans="3:3" x14ac:dyDescent="0.25">
      <c r="C13858" s="37"/>
    </row>
    <row r="13859" spans="3:3" x14ac:dyDescent="0.25">
      <c r="C13859" s="37"/>
    </row>
    <row r="13860" spans="3:3" x14ac:dyDescent="0.25">
      <c r="C13860" s="37"/>
    </row>
    <row r="13861" spans="3:3" x14ac:dyDescent="0.25">
      <c r="C13861" s="37"/>
    </row>
    <row r="13862" spans="3:3" x14ac:dyDescent="0.25">
      <c r="C13862" s="37"/>
    </row>
    <row r="13863" spans="3:3" x14ac:dyDescent="0.25">
      <c r="C13863" s="37"/>
    </row>
    <row r="13864" spans="3:3" x14ac:dyDescent="0.25">
      <c r="C13864" s="37"/>
    </row>
    <row r="13865" spans="3:3" x14ac:dyDescent="0.25">
      <c r="C13865" s="37"/>
    </row>
    <row r="13866" spans="3:3" x14ac:dyDescent="0.25">
      <c r="C13866" s="37"/>
    </row>
    <row r="13867" spans="3:3" x14ac:dyDescent="0.25">
      <c r="C13867" s="37"/>
    </row>
    <row r="13868" spans="3:3" x14ac:dyDescent="0.25">
      <c r="C13868" s="37"/>
    </row>
    <row r="13869" spans="3:3" x14ac:dyDescent="0.25">
      <c r="C13869" s="37"/>
    </row>
    <row r="13870" spans="3:3" x14ac:dyDescent="0.25">
      <c r="C13870" s="37"/>
    </row>
    <row r="13871" spans="3:3" x14ac:dyDescent="0.25">
      <c r="C13871" s="37"/>
    </row>
    <row r="13872" spans="3:3" x14ac:dyDescent="0.25">
      <c r="C13872" s="37"/>
    </row>
    <row r="13873" spans="3:3" x14ac:dyDescent="0.25">
      <c r="C13873" s="37"/>
    </row>
    <row r="13874" spans="3:3" x14ac:dyDescent="0.25">
      <c r="C13874" s="37"/>
    </row>
    <row r="13875" spans="3:3" x14ac:dyDescent="0.25">
      <c r="C13875" s="37"/>
    </row>
    <row r="13876" spans="3:3" x14ac:dyDescent="0.25">
      <c r="C13876" s="37"/>
    </row>
    <row r="13877" spans="3:3" x14ac:dyDescent="0.25">
      <c r="C13877" s="37"/>
    </row>
    <row r="13878" spans="3:3" x14ac:dyDescent="0.25">
      <c r="C13878" s="37"/>
    </row>
    <row r="13879" spans="3:3" x14ac:dyDescent="0.25">
      <c r="C13879" s="37"/>
    </row>
    <row r="13880" spans="3:3" x14ac:dyDescent="0.25">
      <c r="C13880" s="37"/>
    </row>
    <row r="13881" spans="3:3" x14ac:dyDescent="0.25">
      <c r="C13881" s="37"/>
    </row>
    <row r="13882" spans="3:3" x14ac:dyDescent="0.25">
      <c r="C13882" s="37"/>
    </row>
    <row r="13883" spans="3:3" x14ac:dyDescent="0.25">
      <c r="C13883" s="37"/>
    </row>
    <row r="13884" spans="3:3" x14ac:dyDescent="0.25">
      <c r="C13884" s="37"/>
    </row>
    <row r="13885" spans="3:3" x14ac:dyDescent="0.25">
      <c r="C13885" s="37"/>
    </row>
    <row r="13886" spans="3:3" x14ac:dyDescent="0.25">
      <c r="C13886" s="37"/>
    </row>
    <row r="13887" spans="3:3" x14ac:dyDescent="0.25">
      <c r="C13887" s="37"/>
    </row>
    <row r="13888" spans="3:3" x14ac:dyDescent="0.25">
      <c r="C13888" s="37"/>
    </row>
    <row r="13889" spans="3:3" x14ac:dyDescent="0.25">
      <c r="C13889" s="37"/>
    </row>
    <row r="13890" spans="3:3" x14ac:dyDescent="0.25">
      <c r="C13890" s="37"/>
    </row>
    <row r="13891" spans="3:3" x14ac:dyDescent="0.25">
      <c r="C13891" s="37"/>
    </row>
    <row r="13892" spans="3:3" x14ac:dyDescent="0.25">
      <c r="C13892" s="37"/>
    </row>
    <row r="13893" spans="3:3" x14ac:dyDescent="0.25">
      <c r="C13893" s="37"/>
    </row>
    <row r="13894" spans="3:3" x14ac:dyDescent="0.25">
      <c r="C13894" s="37"/>
    </row>
    <row r="13895" spans="3:3" x14ac:dyDescent="0.25">
      <c r="C13895" s="37"/>
    </row>
    <row r="13896" spans="3:3" x14ac:dyDescent="0.25">
      <c r="C13896" s="37"/>
    </row>
    <row r="13897" spans="3:3" x14ac:dyDescent="0.25">
      <c r="C13897" s="37"/>
    </row>
    <row r="13898" spans="3:3" x14ac:dyDescent="0.25">
      <c r="C13898" s="37"/>
    </row>
    <row r="13899" spans="3:3" x14ac:dyDescent="0.25">
      <c r="C13899" s="37"/>
    </row>
    <row r="13900" spans="3:3" x14ac:dyDescent="0.25">
      <c r="C13900" s="37"/>
    </row>
    <row r="13901" spans="3:3" x14ac:dyDescent="0.25">
      <c r="C13901" s="37"/>
    </row>
    <row r="13902" spans="3:3" x14ac:dyDescent="0.25">
      <c r="C13902" s="37"/>
    </row>
    <row r="13903" spans="3:3" x14ac:dyDescent="0.25">
      <c r="C13903" s="37"/>
    </row>
    <row r="13904" spans="3:3" x14ac:dyDescent="0.25">
      <c r="C13904" s="37"/>
    </row>
    <row r="13905" spans="3:3" x14ac:dyDescent="0.25">
      <c r="C13905" s="37"/>
    </row>
    <row r="13906" spans="3:3" x14ac:dyDescent="0.25">
      <c r="C13906" s="37"/>
    </row>
    <row r="13907" spans="3:3" x14ac:dyDescent="0.25">
      <c r="C13907" s="37"/>
    </row>
    <row r="13908" spans="3:3" x14ac:dyDescent="0.25">
      <c r="C13908" s="37"/>
    </row>
    <row r="13909" spans="3:3" x14ac:dyDescent="0.25">
      <c r="C13909" s="37"/>
    </row>
    <row r="13910" spans="3:3" x14ac:dyDescent="0.25">
      <c r="C13910" s="37"/>
    </row>
    <row r="13911" spans="3:3" x14ac:dyDescent="0.25">
      <c r="C13911" s="37"/>
    </row>
    <row r="13912" spans="3:3" x14ac:dyDescent="0.25">
      <c r="C13912" s="37"/>
    </row>
    <row r="13913" spans="3:3" x14ac:dyDescent="0.25">
      <c r="C13913" s="37"/>
    </row>
    <row r="13914" spans="3:3" x14ac:dyDescent="0.25">
      <c r="C13914" s="37"/>
    </row>
    <row r="13915" spans="3:3" x14ac:dyDescent="0.25">
      <c r="C13915" s="37"/>
    </row>
    <row r="13916" spans="3:3" x14ac:dyDescent="0.25">
      <c r="C13916" s="37"/>
    </row>
    <row r="13917" spans="3:3" x14ac:dyDescent="0.25">
      <c r="C13917" s="37"/>
    </row>
    <row r="13918" spans="3:3" x14ac:dyDescent="0.25">
      <c r="C13918" s="37"/>
    </row>
    <row r="13919" spans="3:3" x14ac:dyDescent="0.25">
      <c r="C13919" s="37"/>
    </row>
    <row r="13920" spans="3:3" x14ac:dyDescent="0.25">
      <c r="C13920" s="37"/>
    </row>
    <row r="13921" spans="3:3" x14ac:dyDescent="0.25">
      <c r="C13921" s="37"/>
    </row>
    <row r="13922" spans="3:3" x14ac:dyDescent="0.25">
      <c r="C13922" s="37"/>
    </row>
    <row r="13923" spans="3:3" x14ac:dyDescent="0.25">
      <c r="C13923" s="37"/>
    </row>
    <row r="13924" spans="3:3" x14ac:dyDescent="0.25">
      <c r="C13924" s="37"/>
    </row>
    <row r="13925" spans="3:3" x14ac:dyDescent="0.25">
      <c r="C13925" s="37"/>
    </row>
    <row r="13926" spans="3:3" x14ac:dyDescent="0.25">
      <c r="C13926" s="37"/>
    </row>
    <row r="13927" spans="3:3" x14ac:dyDescent="0.25">
      <c r="C13927" s="37"/>
    </row>
    <row r="13928" spans="3:3" x14ac:dyDescent="0.25">
      <c r="C13928" s="37"/>
    </row>
    <row r="13929" spans="3:3" x14ac:dyDescent="0.25">
      <c r="C13929" s="37"/>
    </row>
    <row r="13930" spans="3:3" x14ac:dyDescent="0.25">
      <c r="C13930" s="37"/>
    </row>
    <row r="13931" spans="3:3" x14ac:dyDescent="0.25">
      <c r="C13931" s="37"/>
    </row>
    <row r="13932" spans="3:3" x14ac:dyDescent="0.25">
      <c r="C13932" s="37"/>
    </row>
    <row r="13933" spans="3:3" x14ac:dyDescent="0.25">
      <c r="C13933" s="37"/>
    </row>
    <row r="13934" spans="3:3" x14ac:dyDescent="0.25">
      <c r="C13934" s="37"/>
    </row>
    <row r="13935" spans="3:3" x14ac:dyDescent="0.25">
      <c r="C13935" s="37"/>
    </row>
    <row r="13936" spans="3:3" x14ac:dyDescent="0.25">
      <c r="C13936" s="37"/>
    </row>
    <row r="13937" spans="3:3" x14ac:dyDescent="0.25">
      <c r="C13937" s="37"/>
    </row>
    <row r="13938" spans="3:3" x14ac:dyDescent="0.25">
      <c r="C13938" s="37"/>
    </row>
    <row r="13939" spans="3:3" x14ac:dyDescent="0.25">
      <c r="C13939" s="37"/>
    </row>
    <row r="13940" spans="3:3" x14ac:dyDescent="0.25">
      <c r="C13940" s="37"/>
    </row>
    <row r="13941" spans="3:3" x14ac:dyDescent="0.25">
      <c r="C13941" s="37"/>
    </row>
    <row r="13942" spans="3:3" x14ac:dyDescent="0.25">
      <c r="C13942" s="37"/>
    </row>
    <row r="13943" spans="3:3" x14ac:dyDescent="0.25">
      <c r="C13943" s="37"/>
    </row>
    <row r="13944" spans="3:3" x14ac:dyDescent="0.25">
      <c r="C13944" s="37"/>
    </row>
    <row r="13945" spans="3:3" x14ac:dyDescent="0.25">
      <c r="C13945" s="37"/>
    </row>
    <row r="13946" spans="3:3" x14ac:dyDescent="0.25">
      <c r="C13946" s="37"/>
    </row>
    <row r="13947" spans="3:3" x14ac:dyDescent="0.25">
      <c r="C13947" s="37"/>
    </row>
    <row r="13948" spans="3:3" x14ac:dyDescent="0.25">
      <c r="C13948" s="37"/>
    </row>
    <row r="13949" spans="3:3" x14ac:dyDescent="0.25">
      <c r="C13949" s="37"/>
    </row>
    <row r="13950" spans="3:3" x14ac:dyDescent="0.25">
      <c r="C13950" s="37"/>
    </row>
    <row r="13951" spans="3:3" x14ac:dyDescent="0.25">
      <c r="C13951" s="37"/>
    </row>
    <row r="13952" spans="3:3" x14ac:dyDescent="0.25">
      <c r="C13952" s="37"/>
    </row>
    <row r="13953" spans="3:3" x14ac:dyDescent="0.25">
      <c r="C13953" s="37"/>
    </row>
    <row r="13954" spans="3:3" x14ac:dyDescent="0.25">
      <c r="C13954" s="37"/>
    </row>
    <row r="13955" spans="3:3" x14ac:dyDescent="0.25">
      <c r="C13955" s="37"/>
    </row>
    <row r="13956" spans="3:3" x14ac:dyDescent="0.25">
      <c r="C13956" s="37"/>
    </row>
    <row r="13957" spans="3:3" x14ac:dyDescent="0.25">
      <c r="C13957" s="37"/>
    </row>
    <row r="13958" spans="3:3" x14ac:dyDescent="0.25">
      <c r="C13958" s="37"/>
    </row>
    <row r="13959" spans="3:3" x14ac:dyDescent="0.25">
      <c r="C13959" s="37"/>
    </row>
    <row r="13960" spans="3:3" x14ac:dyDescent="0.25">
      <c r="C13960" s="37"/>
    </row>
    <row r="13961" spans="3:3" x14ac:dyDescent="0.25">
      <c r="C13961" s="37"/>
    </row>
    <row r="13962" spans="3:3" x14ac:dyDescent="0.25">
      <c r="C13962" s="37"/>
    </row>
    <row r="13963" spans="3:3" x14ac:dyDescent="0.25">
      <c r="C13963" s="37"/>
    </row>
    <row r="13964" spans="3:3" x14ac:dyDescent="0.25">
      <c r="C13964" s="37"/>
    </row>
    <row r="13965" spans="3:3" x14ac:dyDescent="0.25">
      <c r="C13965" s="37"/>
    </row>
    <row r="13966" spans="3:3" x14ac:dyDescent="0.25">
      <c r="C13966" s="37"/>
    </row>
    <row r="13967" spans="3:3" x14ac:dyDescent="0.25">
      <c r="C13967" s="37"/>
    </row>
    <row r="13968" spans="3:3" x14ac:dyDescent="0.25">
      <c r="C13968" s="37"/>
    </row>
    <row r="13969" spans="3:3" x14ac:dyDescent="0.25">
      <c r="C13969" s="37"/>
    </row>
    <row r="13970" spans="3:3" x14ac:dyDescent="0.25">
      <c r="C13970" s="37"/>
    </row>
    <row r="13971" spans="3:3" x14ac:dyDescent="0.25">
      <c r="C13971" s="37"/>
    </row>
    <row r="13972" spans="3:3" x14ac:dyDescent="0.25">
      <c r="C13972" s="37"/>
    </row>
    <row r="13973" spans="3:3" x14ac:dyDescent="0.25">
      <c r="C13973" s="37"/>
    </row>
    <row r="13974" spans="3:3" x14ac:dyDescent="0.25">
      <c r="C13974" s="37"/>
    </row>
    <row r="13975" spans="3:3" x14ac:dyDescent="0.25">
      <c r="C13975" s="37"/>
    </row>
    <row r="13976" spans="3:3" x14ac:dyDescent="0.25">
      <c r="C13976" s="37"/>
    </row>
    <row r="13977" spans="3:3" x14ac:dyDescent="0.25">
      <c r="C13977" s="37"/>
    </row>
    <row r="13978" spans="3:3" x14ac:dyDescent="0.25">
      <c r="C13978" s="37"/>
    </row>
    <row r="13979" spans="3:3" x14ac:dyDescent="0.25">
      <c r="C13979" s="37"/>
    </row>
    <row r="13980" spans="3:3" x14ac:dyDescent="0.25">
      <c r="C13980" s="37"/>
    </row>
    <row r="13981" spans="3:3" x14ac:dyDescent="0.25">
      <c r="C13981" s="37"/>
    </row>
    <row r="13982" spans="3:3" x14ac:dyDescent="0.25">
      <c r="C13982" s="37"/>
    </row>
    <row r="13983" spans="3:3" x14ac:dyDescent="0.25">
      <c r="C13983" s="37"/>
    </row>
    <row r="13984" spans="3:3" x14ac:dyDescent="0.25">
      <c r="C13984" s="37"/>
    </row>
    <row r="13985" spans="3:3" x14ac:dyDescent="0.25">
      <c r="C13985" s="37"/>
    </row>
    <row r="13986" spans="3:3" x14ac:dyDescent="0.25">
      <c r="C13986" s="37"/>
    </row>
    <row r="13987" spans="3:3" x14ac:dyDescent="0.25">
      <c r="C13987" s="37"/>
    </row>
    <row r="13988" spans="3:3" x14ac:dyDescent="0.25">
      <c r="C13988" s="37"/>
    </row>
    <row r="13989" spans="3:3" x14ac:dyDescent="0.25">
      <c r="C13989" s="37"/>
    </row>
    <row r="13990" spans="3:3" x14ac:dyDescent="0.25">
      <c r="C13990" s="37"/>
    </row>
    <row r="13991" spans="3:3" x14ac:dyDescent="0.25">
      <c r="C13991" s="37"/>
    </row>
    <row r="13992" spans="3:3" x14ac:dyDescent="0.25">
      <c r="C13992" s="37"/>
    </row>
    <row r="13993" spans="3:3" x14ac:dyDescent="0.25">
      <c r="C13993" s="37"/>
    </row>
    <row r="13994" spans="3:3" x14ac:dyDescent="0.25">
      <c r="C13994" s="37"/>
    </row>
    <row r="13995" spans="3:3" x14ac:dyDescent="0.25">
      <c r="C13995" s="37"/>
    </row>
    <row r="13996" spans="3:3" x14ac:dyDescent="0.25">
      <c r="C13996" s="37"/>
    </row>
    <row r="13997" spans="3:3" x14ac:dyDescent="0.25">
      <c r="C13997" s="37"/>
    </row>
    <row r="13998" spans="3:3" x14ac:dyDescent="0.25">
      <c r="C13998" s="37"/>
    </row>
    <row r="13999" spans="3:3" x14ac:dyDescent="0.25">
      <c r="C13999" s="37"/>
    </row>
    <row r="14000" spans="3:3" x14ac:dyDescent="0.25">
      <c r="C14000" s="37"/>
    </row>
    <row r="14001" spans="3:3" x14ac:dyDescent="0.25">
      <c r="C14001" s="37"/>
    </row>
    <row r="14002" spans="3:3" x14ac:dyDescent="0.25">
      <c r="C14002" s="37"/>
    </row>
    <row r="14003" spans="3:3" x14ac:dyDescent="0.25">
      <c r="C14003" s="37"/>
    </row>
    <row r="14004" spans="3:3" x14ac:dyDescent="0.25">
      <c r="C14004" s="37"/>
    </row>
    <row r="14005" spans="3:3" x14ac:dyDescent="0.25">
      <c r="C14005" s="37"/>
    </row>
    <row r="14006" spans="3:3" x14ac:dyDescent="0.25">
      <c r="C14006" s="37"/>
    </row>
    <row r="14007" spans="3:3" x14ac:dyDescent="0.25">
      <c r="C14007" s="37"/>
    </row>
    <row r="14008" spans="3:3" x14ac:dyDescent="0.25">
      <c r="C14008" s="37"/>
    </row>
    <row r="14009" spans="3:3" x14ac:dyDescent="0.25">
      <c r="C14009" s="37"/>
    </row>
    <row r="14010" spans="3:3" x14ac:dyDescent="0.25">
      <c r="C14010" s="37"/>
    </row>
    <row r="14011" spans="3:3" x14ac:dyDescent="0.25">
      <c r="C14011" s="37"/>
    </row>
    <row r="14012" spans="3:3" x14ac:dyDescent="0.25">
      <c r="C14012" s="37"/>
    </row>
    <row r="14013" spans="3:3" x14ac:dyDescent="0.25">
      <c r="C14013" s="37"/>
    </row>
    <row r="14014" spans="3:3" x14ac:dyDescent="0.25">
      <c r="C14014" s="37"/>
    </row>
    <row r="14015" spans="3:3" x14ac:dyDescent="0.25">
      <c r="C14015" s="37"/>
    </row>
    <row r="14016" spans="3:3" x14ac:dyDescent="0.25">
      <c r="C14016" s="37"/>
    </row>
    <row r="14017" spans="3:3" x14ac:dyDescent="0.25">
      <c r="C14017" s="37"/>
    </row>
    <row r="14018" spans="3:3" x14ac:dyDescent="0.25">
      <c r="C14018" s="37"/>
    </row>
    <row r="14019" spans="3:3" x14ac:dyDescent="0.25">
      <c r="C14019" s="37"/>
    </row>
    <row r="14020" spans="3:3" x14ac:dyDescent="0.25">
      <c r="C14020" s="37"/>
    </row>
    <row r="14021" spans="3:3" x14ac:dyDescent="0.25">
      <c r="C14021" s="37"/>
    </row>
    <row r="14022" spans="3:3" x14ac:dyDescent="0.25">
      <c r="C14022" s="37"/>
    </row>
    <row r="14023" spans="3:3" x14ac:dyDescent="0.25">
      <c r="C14023" s="37"/>
    </row>
    <row r="14024" spans="3:3" x14ac:dyDescent="0.25">
      <c r="C14024" s="37"/>
    </row>
    <row r="14025" spans="3:3" x14ac:dyDescent="0.25">
      <c r="C14025" s="37"/>
    </row>
    <row r="14026" spans="3:3" x14ac:dyDescent="0.25">
      <c r="C14026" s="37"/>
    </row>
    <row r="14027" spans="3:3" x14ac:dyDescent="0.25">
      <c r="C14027" s="37"/>
    </row>
    <row r="14028" spans="3:3" x14ac:dyDescent="0.25">
      <c r="C14028" s="37"/>
    </row>
    <row r="14029" spans="3:3" x14ac:dyDescent="0.25">
      <c r="C14029" s="37"/>
    </row>
    <row r="14030" spans="3:3" x14ac:dyDescent="0.25">
      <c r="C14030" s="37"/>
    </row>
    <row r="14031" spans="3:3" x14ac:dyDescent="0.25">
      <c r="C14031" s="37"/>
    </row>
    <row r="14032" spans="3:3" x14ac:dyDescent="0.25">
      <c r="C14032" s="37"/>
    </row>
    <row r="14033" spans="3:3" x14ac:dyDescent="0.25">
      <c r="C14033" s="37"/>
    </row>
    <row r="14034" spans="3:3" x14ac:dyDescent="0.25">
      <c r="C14034" s="37"/>
    </row>
    <row r="14035" spans="3:3" x14ac:dyDescent="0.25">
      <c r="C14035" s="37"/>
    </row>
    <row r="14036" spans="3:3" x14ac:dyDescent="0.25">
      <c r="C14036" s="37"/>
    </row>
    <row r="14037" spans="3:3" x14ac:dyDescent="0.25">
      <c r="C14037" s="37"/>
    </row>
    <row r="14038" spans="3:3" x14ac:dyDescent="0.25">
      <c r="C14038" s="37"/>
    </row>
    <row r="14039" spans="3:3" x14ac:dyDescent="0.25">
      <c r="C14039" s="37"/>
    </row>
    <row r="14040" spans="3:3" x14ac:dyDescent="0.25">
      <c r="C14040" s="37"/>
    </row>
    <row r="14041" spans="3:3" x14ac:dyDescent="0.25">
      <c r="C14041" s="37"/>
    </row>
    <row r="14042" spans="3:3" x14ac:dyDescent="0.25">
      <c r="C14042" s="37"/>
    </row>
    <row r="14043" spans="3:3" x14ac:dyDescent="0.25">
      <c r="C14043" s="37"/>
    </row>
    <row r="14044" spans="3:3" x14ac:dyDescent="0.25">
      <c r="C14044" s="37"/>
    </row>
    <row r="14045" spans="3:3" x14ac:dyDescent="0.25">
      <c r="C14045" s="37"/>
    </row>
    <row r="14046" spans="3:3" x14ac:dyDescent="0.25">
      <c r="C14046" s="37"/>
    </row>
    <row r="14047" spans="3:3" x14ac:dyDescent="0.25">
      <c r="C14047" s="37"/>
    </row>
    <row r="14048" spans="3:3" x14ac:dyDescent="0.25">
      <c r="C14048" s="37"/>
    </row>
    <row r="14049" spans="3:3" x14ac:dyDescent="0.25">
      <c r="C14049" s="37"/>
    </row>
    <row r="14050" spans="3:3" x14ac:dyDescent="0.25">
      <c r="C14050" s="37"/>
    </row>
    <row r="14051" spans="3:3" x14ac:dyDescent="0.25">
      <c r="C14051" s="37"/>
    </row>
    <row r="14052" spans="3:3" x14ac:dyDescent="0.25">
      <c r="C14052" s="37"/>
    </row>
    <row r="14053" spans="3:3" x14ac:dyDescent="0.25">
      <c r="C14053" s="37"/>
    </row>
    <row r="14054" spans="3:3" x14ac:dyDescent="0.25">
      <c r="C14054" s="37"/>
    </row>
    <row r="14055" spans="3:3" x14ac:dyDescent="0.25">
      <c r="C14055" s="37"/>
    </row>
    <row r="14056" spans="3:3" x14ac:dyDescent="0.25">
      <c r="C14056" s="37"/>
    </row>
    <row r="14057" spans="3:3" x14ac:dyDescent="0.25">
      <c r="C14057" s="37"/>
    </row>
    <row r="14058" spans="3:3" x14ac:dyDescent="0.25">
      <c r="C14058" s="37"/>
    </row>
    <row r="14059" spans="3:3" x14ac:dyDescent="0.25">
      <c r="C14059" s="37"/>
    </row>
    <row r="14060" spans="3:3" x14ac:dyDescent="0.25">
      <c r="C14060" s="37"/>
    </row>
    <row r="14061" spans="3:3" x14ac:dyDescent="0.25">
      <c r="C14061" s="37"/>
    </row>
    <row r="14062" spans="3:3" x14ac:dyDescent="0.25">
      <c r="C14062" s="37"/>
    </row>
    <row r="14063" spans="3:3" x14ac:dyDescent="0.25">
      <c r="C14063" s="37"/>
    </row>
    <row r="14064" spans="3:3" x14ac:dyDescent="0.25">
      <c r="C14064" s="37"/>
    </row>
    <row r="14065" spans="3:3" x14ac:dyDescent="0.25">
      <c r="C14065" s="37"/>
    </row>
    <row r="14066" spans="3:3" x14ac:dyDescent="0.25">
      <c r="C14066" s="37"/>
    </row>
    <row r="14067" spans="3:3" x14ac:dyDescent="0.25">
      <c r="C14067" s="37"/>
    </row>
    <row r="14068" spans="3:3" x14ac:dyDescent="0.25">
      <c r="C14068" s="37"/>
    </row>
    <row r="14069" spans="3:3" x14ac:dyDescent="0.25">
      <c r="C14069" s="37"/>
    </row>
    <row r="14070" spans="3:3" x14ac:dyDescent="0.25">
      <c r="C14070" s="37"/>
    </row>
    <row r="14071" spans="3:3" x14ac:dyDescent="0.25">
      <c r="C14071" s="37"/>
    </row>
    <row r="14072" spans="3:3" x14ac:dyDescent="0.25">
      <c r="C14072" s="37"/>
    </row>
    <row r="14073" spans="3:3" x14ac:dyDescent="0.25">
      <c r="C14073" s="37"/>
    </row>
    <row r="14074" spans="3:3" x14ac:dyDescent="0.25">
      <c r="C14074" s="37"/>
    </row>
    <row r="14075" spans="3:3" x14ac:dyDescent="0.25">
      <c r="C14075" s="37"/>
    </row>
    <row r="14076" spans="3:3" x14ac:dyDescent="0.25">
      <c r="C14076" s="37"/>
    </row>
    <row r="14077" spans="3:3" x14ac:dyDescent="0.25">
      <c r="C14077" s="37"/>
    </row>
    <row r="14078" spans="3:3" x14ac:dyDescent="0.25">
      <c r="C14078" s="37"/>
    </row>
    <row r="14079" spans="3:3" x14ac:dyDescent="0.25">
      <c r="C14079" s="37"/>
    </row>
    <row r="14080" spans="3:3" x14ac:dyDescent="0.25">
      <c r="C14080" s="37"/>
    </row>
    <row r="14081" spans="3:3" x14ac:dyDescent="0.25">
      <c r="C14081" s="37"/>
    </row>
    <row r="14082" spans="3:3" x14ac:dyDescent="0.25">
      <c r="C14082" s="37"/>
    </row>
    <row r="14083" spans="3:3" x14ac:dyDescent="0.25">
      <c r="C14083" s="37"/>
    </row>
    <row r="14084" spans="3:3" x14ac:dyDescent="0.25">
      <c r="C14084" s="37"/>
    </row>
    <row r="14085" spans="3:3" x14ac:dyDescent="0.25">
      <c r="C14085" s="37"/>
    </row>
    <row r="14086" spans="3:3" x14ac:dyDescent="0.25">
      <c r="C14086" s="37"/>
    </row>
    <row r="14087" spans="3:3" x14ac:dyDescent="0.25">
      <c r="C14087" s="37"/>
    </row>
    <row r="14088" spans="3:3" x14ac:dyDescent="0.25">
      <c r="C14088" s="37"/>
    </row>
    <row r="14089" spans="3:3" x14ac:dyDescent="0.25">
      <c r="C14089" s="37"/>
    </row>
    <row r="14090" spans="3:3" x14ac:dyDescent="0.25">
      <c r="C14090" s="37"/>
    </row>
    <row r="14091" spans="3:3" x14ac:dyDescent="0.25">
      <c r="C14091" s="37"/>
    </row>
    <row r="14092" spans="3:3" x14ac:dyDescent="0.25">
      <c r="C14092" s="37"/>
    </row>
    <row r="14093" spans="3:3" x14ac:dyDescent="0.25">
      <c r="C14093" s="37"/>
    </row>
    <row r="14094" spans="3:3" x14ac:dyDescent="0.25">
      <c r="C14094" s="37"/>
    </row>
    <row r="14095" spans="3:3" x14ac:dyDescent="0.25">
      <c r="C14095" s="37"/>
    </row>
    <row r="14096" spans="3:3" x14ac:dyDescent="0.25">
      <c r="C14096" s="37"/>
    </row>
    <row r="14097" spans="3:3" x14ac:dyDescent="0.25">
      <c r="C14097" s="37"/>
    </row>
    <row r="14098" spans="3:3" x14ac:dyDescent="0.25">
      <c r="C14098" s="37"/>
    </row>
    <row r="14099" spans="3:3" x14ac:dyDescent="0.25">
      <c r="C14099" s="37"/>
    </row>
    <row r="14100" spans="3:3" x14ac:dyDescent="0.25">
      <c r="C14100" s="37"/>
    </row>
    <row r="14101" spans="3:3" x14ac:dyDescent="0.25">
      <c r="C14101" s="37"/>
    </row>
    <row r="14102" spans="3:3" x14ac:dyDescent="0.25">
      <c r="C14102" s="37"/>
    </row>
    <row r="14103" spans="3:3" x14ac:dyDescent="0.25">
      <c r="C14103" s="37"/>
    </row>
    <row r="14104" spans="3:3" x14ac:dyDescent="0.25">
      <c r="C14104" s="37"/>
    </row>
    <row r="14105" spans="3:3" x14ac:dyDescent="0.25">
      <c r="C14105" s="37"/>
    </row>
    <row r="14106" spans="3:3" x14ac:dyDescent="0.25">
      <c r="C14106" s="37"/>
    </row>
    <row r="14107" spans="3:3" x14ac:dyDescent="0.25">
      <c r="C14107" s="37"/>
    </row>
    <row r="14108" spans="3:3" x14ac:dyDescent="0.25">
      <c r="C14108" s="37"/>
    </row>
    <row r="14109" spans="3:3" x14ac:dyDescent="0.25">
      <c r="C14109" s="37"/>
    </row>
    <row r="14110" spans="3:3" x14ac:dyDescent="0.25">
      <c r="C14110" s="37"/>
    </row>
    <row r="14111" spans="3:3" x14ac:dyDescent="0.25">
      <c r="C14111" s="37"/>
    </row>
    <row r="14112" spans="3:3" x14ac:dyDescent="0.25">
      <c r="C14112" s="37"/>
    </row>
    <row r="14113" spans="3:3" x14ac:dyDescent="0.25">
      <c r="C14113" s="37"/>
    </row>
    <row r="14114" spans="3:3" x14ac:dyDescent="0.25">
      <c r="C14114" s="37"/>
    </row>
    <row r="14115" spans="3:3" x14ac:dyDescent="0.25">
      <c r="C14115" s="37"/>
    </row>
    <row r="14116" spans="3:3" x14ac:dyDescent="0.25">
      <c r="C14116" s="37"/>
    </row>
    <row r="14117" spans="3:3" x14ac:dyDescent="0.25">
      <c r="C14117" s="37"/>
    </row>
    <row r="14118" spans="3:3" x14ac:dyDescent="0.25">
      <c r="C14118" s="37"/>
    </row>
    <row r="14119" spans="3:3" x14ac:dyDescent="0.25">
      <c r="C14119" s="37"/>
    </row>
    <row r="14120" spans="3:3" x14ac:dyDescent="0.25">
      <c r="C14120" s="37"/>
    </row>
    <row r="14121" spans="3:3" x14ac:dyDescent="0.25">
      <c r="C14121" s="37"/>
    </row>
    <row r="14122" spans="3:3" x14ac:dyDescent="0.25">
      <c r="C14122" s="37"/>
    </row>
    <row r="14123" spans="3:3" x14ac:dyDescent="0.25">
      <c r="C14123" s="37"/>
    </row>
    <row r="14124" spans="3:3" x14ac:dyDescent="0.25">
      <c r="C14124" s="37"/>
    </row>
    <row r="14125" spans="3:3" x14ac:dyDescent="0.25">
      <c r="C14125" s="37"/>
    </row>
    <row r="14126" spans="3:3" x14ac:dyDescent="0.25">
      <c r="C14126" s="37"/>
    </row>
    <row r="14127" spans="3:3" x14ac:dyDescent="0.25">
      <c r="C14127" s="37"/>
    </row>
    <row r="14128" spans="3:3" x14ac:dyDescent="0.25">
      <c r="C14128" s="37"/>
    </row>
    <row r="14129" spans="3:3" x14ac:dyDescent="0.25">
      <c r="C14129" s="37"/>
    </row>
    <row r="14130" spans="3:3" x14ac:dyDescent="0.25">
      <c r="C14130" s="37"/>
    </row>
    <row r="14131" spans="3:3" x14ac:dyDescent="0.25">
      <c r="C14131" s="37"/>
    </row>
    <row r="14132" spans="3:3" x14ac:dyDescent="0.25">
      <c r="C14132" s="37"/>
    </row>
    <row r="14133" spans="3:3" x14ac:dyDescent="0.25">
      <c r="C14133" s="37"/>
    </row>
    <row r="14134" spans="3:3" x14ac:dyDescent="0.25">
      <c r="C14134" s="37"/>
    </row>
    <row r="14135" spans="3:3" x14ac:dyDescent="0.25">
      <c r="C14135" s="37"/>
    </row>
    <row r="14136" spans="3:3" x14ac:dyDescent="0.25">
      <c r="C14136" s="37"/>
    </row>
    <row r="14137" spans="3:3" x14ac:dyDescent="0.25">
      <c r="C14137" s="37"/>
    </row>
    <row r="14138" spans="3:3" x14ac:dyDescent="0.25">
      <c r="C14138" s="37"/>
    </row>
    <row r="14139" spans="3:3" x14ac:dyDescent="0.25">
      <c r="C14139" s="37"/>
    </row>
    <row r="14140" spans="3:3" x14ac:dyDescent="0.25">
      <c r="C14140" s="37"/>
    </row>
    <row r="14141" spans="3:3" x14ac:dyDescent="0.25">
      <c r="C14141" s="37"/>
    </row>
    <row r="14142" spans="3:3" x14ac:dyDescent="0.25">
      <c r="C14142" s="37"/>
    </row>
    <row r="14143" spans="3:3" x14ac:dyDescent="0.25">
      <c r="C14143" s="37"/>
    </row>
    <row r="14144" spans="3:3" x14ac:dyDescent="0.25">
      <c r="C14144" s="37"/>
    </row>
    <row r="14145" spans="3:3" x14ac:dyDescent="0.25">
      <c r="C14145" s="37"/>
    </row>
    <row r="14146" spans="3:3" x14ac:dyDescent="0.25">
      <c r="C14146" s="37"/>
    </row>
    <row r="14147" spans="3:3" x14ac:dyDescent="0.25">
      <c r="C14147" s="37"/>
    </row>
    <row r="14148" spans="3:3" x14ac:dyDescent="0.25">
      <c r="C14148" s="37"/>
    </row>
    <row r="14149" spans="3:3" x14ac:dyDescent="0.25">
      <c r="C14149" s="37"/>
    </row>
    <row r="14150" spans="3:3" x14ac:dyDescent="0.25">
      <c r="C14150" s="37"/>
    </row>
    <row r="14151" spans="3:3" x14ac:dyDescent="0.25">
      <c r="C14151" s="37"/>
    </row>
    <row r="14152" spans="3:3" x14ac:dyDescent="0.25">
      <c r="C14152" s="37"/>
    </row>
    <row r="14153" spans="3:3" x14ac:dyDescent="0.25">
      <c r="C14153" s="37"/>
    </row>
    <row r="14154" spans="3:3" x14ac:dyDescent="0.25">
      <c r="C14154" s="37"/>
    </row>
    <row r="14155" spans="3:3" x14ac:dyDescent="0.25">
      <c r="C14155" s="37"/>
    </row>
    <row r="14156" spans="3:3" x14ac:dyDescent="0.25">
      <c r="C14156" s="37"/>
    </row>
    <row r="14157" spans="3:3" x14ac:dyDescent="0.25">
      <c r="C14157" s="37"/>
    </row>
    <row r="14158" spans="3:3" x14ac:dyDescent="0.25">
      <c r="C14158" s="37"/>
    </row>
    <row r="14159" spans="3:3" x14ac:dyDescent="0.25">
      <c r="C14159" s="37"/>
    </row>
    <row r="14160" spans="3:3" x14ac:dyDescent="0.25">
      <c r="C14160" s="37"/>
    </row>
    <row r="14161" spans="3:3" x14ac:dyDescent="0.25">
      <c r="C14161" s="37"/>
    </row>
    <row r="14162" spans="3:3" x14ac:dyDescent="0.25">
      <c r="C14162" s="37"/>
    </row>
    <row r="14163" spans="3:3" x14ac:dyDescent="0.25">
      <c r="C14163" s="37"/>
    </row>
    <row r="14164" spans="3:3" x14ac:dyDescent="0.25">
      <c r="C14164" s="37"/>
    </row>
    <row r="14165" spans="3:3" x14ac:dyDescent="0.25">
      <c r="C14165" s="37"/>
    </row>
    <row r="14166" spans="3:3" x14ac:dyDescent="0.25">
      <c r="C14166" s="37"/>
    </row>
    <row r="14167" spans="3:3" x14ac:dyDescent="0.25">
      <c r="C14167" s="37"/>
    </row>
    <row r="14168" spans="3:3" x14ac:dyDescent="0.25">
      <c r="C14168" s="37"/>
    </row>
    <row r="14169" spans="3:3" x14ac:dyDescent="0.25">
      <c r="C14169" s="37"/>
    </row>
    <row r="14170" spans="3:3" x14ac:dyDescent="0.25">
      <c r="C14170" s="37"/>
    </row>
    <row r="14171" spans="3:3" x14ac:dyDescent="0.25">
      <c r="C14171" s="37"/>
    </row>
    <row r="14172" spans="3:3" x14ac:dyDescent="0.25">
      <c r="C14172" s="37"/>
    </row>
    <row r="14173" spans="3:3" x14ac:dyDescent="0.25">
      <c r="C14173" s="37"/>
    </row>
    <row r="14174" spans="3:3" x14ac:dyDescent="0.25">
      <c r="C14174" s="37"/>
    </row>
    <row r="14175" spans="3:3" x14ac:dyDescent="0.25">
      <c r="C14175" s="37"/>
    </row>
    <row r="14176" spans="3:3" x14ac:dyDescent="0.25">
      <c r="C14176" s="37"/>
    </row>
    <row r="14177" spans="3:3" x14ac:dyDescent="0.25">
      <c r="C14177" s="37"/>
    </row>
    <row r="14178" spans="3:3" x14ac:dyDescent="0.25">
      <c r="C14178" s="37"/>
    </row>
    <row r="14179" spans="3:3" x14ac:dyDescent="0.25">
      <c r="C14179" s="37"/>
    </row>
    <row r="14180" spans="3:3" x14ac:dyDescent="0.25">
      <c r="C14180" s="37"/>
    </row>
    <row r="14181" spans="3:3" x14ac:dyDescent="0.25">
      <c r="C14181" s="37"/>
    </row>
    <row r="14182" spans="3:3" x14ac:dyDescent="0.25">
      <c r="C14182" s="37"/>
    </row>
    <row r="14183" spans="3:3" x14ac:dyDescent="0.25">
      <c r="C14183" s="37"/>
    </row>
    <row r="14184" spans="3:3" x14ac:dyDescent="0.25">
      <c r="C14184" s="37"/>
    </row>
    <row r="14185" spans="3:3" x14ac:dyDescent="0.25">
      <c r="C14185" s="37"/>
    </row>
    <row r="14186" spans="3:3" x14ac:dyDescent="0.25">
      <c r="C14186" s="37"/>
    </row>
    <row r="14187" spans="3:3" x14ac:dyDescent="0.25">
      <c r="C14187" s="37"/>
    </row>
    <row r="14188" spans="3:3" x14ac:dyDescent="0.25">
      <c r="C14188" s="37"/>
    </row>
    <row r="14189" spans="3:3" x14ac:dyDescent="0.25">
      <c r="C14189" s="37"/>
    </row>
    <row r="14190" spans="3:3" x14ac:dyDescent="0.25">
      <c r="C14190" s="37"/>
    </row>
    <row r="14191" spans="3:3" x14ac:dyDescent="0.25">
      <c r="C14191" s="37"/>
    </row>
    <row r="14192" spans="3:3" x14ac:dyDescent="0.25">
      <c r="C14192" s="37"/>
    </row>
    <row r="14193" spans="3:3" x14ac:dyDescent="0.25">
      <c r="C14193" s="37"/>
    </row>
    <row r="14194" spans="3:3" x14ac:dyDescent="0.25">
      <c r="C14194" s="37"/>
    </row>
    <row r="14195" spans="3:3" x14ac:dyDescent="0.25">
      <c r="C14195" s="37"/>
    </row>
    <row r="14196" spans="3:3" x14ac:dyDescent="0.25">
      <c r="C14196" s="37"/>
    </row>
    <row r="14197" spans="3:3" x14ac:dyDescent="0.25">
      <c r="C14197" s="37"/>
    </row>
    <row r="14198" spans="3:3" x14ac:dyDescent="0.25">
      <c r="C14198" s="37"/>
    </row>
    <row r="14199" spans="3:3" x14ac:dyDescent="0.25">
      <c r="C14199" s="37"/>
    </row>
    <row r="14200" spans="3:3" x14ac:dyDescent="0.25">
      <c r="C14200" s="37"/>
    </row>
    <row r="14201" spans="3:3" x14ac:dyDescent="0.25">
      <c r="C14201" s="37"/>
    </row>
    <row r="14202" spans="3:3" x14ac:dyDescent="0.25">
      <c r="C14202" s="37"/>
    </row>
    <row r="14203" spans="3:3" x14ac:dyDescent="0.25">
      <c r="C14203" s="37"/>
    </row>
    <row r="14204" spans="3:3" x14ac:dyDescent="0.25">
      <c r="C14204" s="37"/>
    </row>
    <row r="14205" spans="3:3" x14ac:dyDescent="0.25">
      <c r="C14205" s="37"/>
    </row>
    <row r="14206" spans="3:3" x14ac:dyDescent="0.25">
      <c r="C14206" s="37"/>
    </row>
    <row r="14207" spans="3:3" x14ac:dyDescent="0.25">
      <c r="C14207" s="37"/>
    </row>
    <row r="14208" spans="3:3" x14ac:dyDescent="0.25">
      <c r="C14208" s="37"/>
    </row>
    <row r="14209" spans="3:3" x14ac:dyDescent="0.25">
      <c r="C14209" s="37"/>
    </row>
    <row r="14210" spans="3:3" x14ac:dyDescent="0.25">
      <c r="C14210" s="37"/>
    </row>
    <row r="14211" spans="3:3" x14ac:dyDescent="0.25">
      <c r="C14211" s="37"/>
    </row>
    <row r="14212" spans="3:3" x14ac:dyDescent="0.25">
      <c r="C14212" s="37"/>
    </row>
    <row r="14213" spans="3:3" x14ac:dyDescent="0.25">
      <c r="C14213" s="37"/>
    </row>
    <row r="14214" spans="3:3" x14ac:dyDescent="0.25">
      <c r="C14214" s="37"/>
    </row>
    <row r="14215" spans="3:3" x14ac:dyDescent="0.25">
      <c r="C14215" s="37"/>
    </row>
    <row r="14216" spans="3:3" x14ac:dyDescent="0.25">
      <c r="C14216" s="37"/>
    </row>
    <row r="14217" spans="3:3" x14ac:dyDescent="0.25">
      <c r="C14217" s="37"/>
    </row>
    <row r="14218" spans="3:3" x14ac:dyDescent="0.25">
      <c r="C14218" s="37"/>
    </row>
    <row r="14219" spans="3:3" x14ac:dyDescent="0.25">
      <c r="C14219" s="37"/>
    </row>
    <row r="14220" spans="3:3" x14ac:dyDescent="0.25">
      <c r="C14220" s="37"/>
    </row>
    <row r="14221" spans="3:3" x14ac:dyDescent="0.25">
      <c r="C14221" s="37"/>
    </row>
    <row r="14222" spans="3:3" x14ac:dyDescent="0.25">
      <c r="C14222" s="37"/>
    </row>
    <row r="14223" spans="3:3" x14ac:dyDescent="0.25">
      <c r="C14223" s="37"/>
    </row>
    <row r="14224" spans="3:3" x14ac:dyDescent="0.25">
      <c r="C14224" s="37"/>
    </row>
    <row r="14225" spans="3:3" x14ac:dyDescent="0.25">
      <c r="C14225" s="37"/>
    </row>
    <row r="14226" spans="3:3" x14ac:dyDescent="0.25">
      <c r="C14226" s="37"/>
    </row>
    <row r="14227" spans="3:3" x14ac:dyDescent="0.25">
      <c r="C14227" s="37"/>
    </row>
    <row r="14228" spans="3:3" x14ac:dyDescent="0.25">
      <c r="C14228" s="37"/>
    </row>
    <row r="14229" spans="3:3" x14ac:dyDescent="0.25">
      <c r="C14229" s="37"/>
    </row>
    <row r="14230" spans="3:3" x14ac:dyDescent="0.25">
      <c r="C14230" s="37"/>
    </row>
    <row r="14231" spans="3:3" x14ac:dyDescent="0.25">
      <c r="C14231" s="37"/>
    </row>
    <row r="14232" spans="3:3" x14ac:dyDescent="0.25">
      <c r="C14232" s="37"/>
    </row>
    <row r="14233" spans="3:3" x14ac:dyDescent="0.25">
      <c r="C14233" s="37"/>
    </row>
    <row r="14234" spans="3:3" x14ac:dyDescent="0.25">
      <c r="C14234" s="37"/>
    </row>
    <row r="14235" spans="3:3" x14ac:dyDescent="0.25">
      <c r="C14235" s="37"/>
    </row>
    <row r="14236" spans="3:3" x14ac:dyDescent="0.25">
      <c r="C14236" s="37"/>
    </row>
    <row r="14237" spans="3:3" x14ac:dyDescent="0.25">
      <c r="C14237" s="37"/>
    </row>
    <row r="14238" spans="3:3" x14ac:dyDescent="0.25">
      <c r="C14238" s="37"/>
    </row>
    <row r="14239" spans="3:3" x14ac:dyDescent="0.25">
      <c r="C14239" s="37"/>
    </row>
    <row r="14240" spans="3:3" x14ac:dyDescent="0.25">
      <c r="C14240" s="37"/>
    </row>
    <row r="14241" spans="3:3" x14ac:dyDescent="0.25">
      <c r="C14241" s="37"/>
    </row>
    <row r="14242" spans="3:3" x14ac:dyDescent="0.25">
      <c r="C14242" s="37"/>
    </row>
    <row r="14243" spans="3:3" x14ac:dyDescent="0.25">
      <c r="C14243" s="37"/>
    </row>
    <row r="14244" spans="3:3" x14ac:dyDescent="0.25">
      <c r="C14244" s="37"/>
    </row>
    <row r="14245" spans="3:3" x14ac:dyDescent="0.25">
      <c r="C14245" s="37"/>
    </row>
    <row r="14246" spans="3:3" x14ac:dyDescent="0.25">
      <c r="C14246" s="37"/>
    </row>
    <row r="14247" spans="3:3" x14ac:dyDescent="0.25">
      <c r="C14247" s="37"/>
    </row>
    <row r="14248" spans="3:3" x14ac:dyDescent="0.25">
      <c r="C14248" s="37"/>
    </row>
    <row r="14249" spans="3:3" x14ac:dyDescent="0.25">
      <c r="C14249" s="37"/>
    </row>
    <row r="14250" spans="3:3" x14ac:dyDescent="0.25">
      <c r="C14250" s="37"/>
    </row>
    <row r="14251" spans="3:3" x14ac:dyDescent="0.25">
      <c r="C14251" s="37"/>
    </row>
    <row r="14252" spans="3:3" x14ac:dyDescent="0.25">
      <c r="C14252" s="37"/>
    </row>
    <row r="14253" spans="3:3" x14ac:dyDescent="0.25">
      <c r="C14253" s="37"/>
    </row>
    <row r="14254" spans="3:3" x14ac:dyDescent="0.25">
      <c r="C14254" s="37"/>
    </row>
    <row r="14255" spans="3:3" x14ac:dyDescent="0.25">
      <c r="C14255" s="37"/>
    </row>
    <row r="14256" spans="3:3" x14ac:dyDescent="0.25">
      <c r="C14256" s="37"/>
    </row>
    <row r="14257" spans="3:3" x14ac:dyDescent="0.25">
      <c r="C14257" s="37"/>
    </row>
    <row r="14258" spans="3:3" x14ac:dyDescent="0.25">
      <c r="C14258" s="37"/>
    </row>
    <row r="14259" spans="3:3" x14ac:dyDescent="0.25">
      <c r="C14259" s="37"/>
    </row>
    <row r="14260" spans="3:3" x14ac:dyDescent="0.25">
      <c r="C14260" s="37"/>
    </row>
    <row r="14261" spans="3:3" x14ac:dyDescent="0.25">
      <c r="C14261" s="37"/>
    </row>
    <row r="14262" spans="3:3" x14ac:dyDescent="0.25">
      <c r="C14262" s="37"/>
    </row>
    <row r="14263" spans="3:3" x14ac:dyDescent="0.25">
      <c r="C14263" s="37"/>
    </row>
    <row r="14264" spans="3:3" x14ac:dyDescent="0.25">
      <c r="C14264" s="37"/>
    </row>
    <row r="14265" spans="3:3" x14ac:dyDescent="0.25">
      <c r="C14265" s="37"/>
    </row>
    <row r="14266" spans="3:3" x14ac:dyDescent="0.25">
      <c r="C14266" s="37"/>
    </row>
    <row r="14267" spans="3:3" x14ac:dyDescent="0.25">
      <c r="C14267" s="37"/>
    </row>
    <row r="14268" spans="3:3" x14ac:dyDescent="0.25">
      <c r="C14268" s="37"/>
    </row>
    <row r="14269" spans="3:3" x14ac:dyDescent="0.25">
      <c r="C14269" s="37"/>
    </row>
    <row r="14270" spans="3:3" x14ac:dyDescent="0.25">
      <c r="C14270" s="37"/>
    </row>
    <row r="14271" spans="3:3" x14ac:dyDescent="0.25">
      <c r="C14271" s="37"/>
    </row>
    <row r="14272" spans="3:3" x14ac:dyDescent="0.25">
      <c r="C14272" s="37"/>
    </row>
    <row r="14273" spans="3:3" x14ac:dyDescent="0.25">
      <c r="C14273" s="37"/>
    </row>
    <row r="14274" spans="3:3" x14ac:dyDescent="0.25">
      <c r="C14274" s="37"/>
    </row>
    <row r="14275" spans="3:3" x14ac:dyDescent="0.25">
      <c r="C14275" s="37"/>
    </row>
    <row r="14276" spans="3:3" x14ac:dyDescent="0.25">
      <c r="C14276" s="37"/>
    </row>
    <row r="14277" spans="3:3" x14ac:dyDescent="0.25">
      <c r="C14277" s="37"/>
    </row>
    <row r="14278" spans="3:3" x14ac:dyDescent="0.25">
      <c r="C14278" s="37"/>
    </row>
    <row r="14279" spans="3:3" x14ac:dyDescent="0.25">
      <c r="C14279" s="37"/>
    </row>
    <row r="14280" spans="3:3" x14ac:dyDescent="0.25">
      <c r="C14280" s="37"/>
    </row>
    <row r="14281" spans="3:3" x14ac:dyDescent="0.25">
      <c r="C14281" s="37"/>
    </row>
    <row r="14282" spans="3:3" x14ac:dyDescent="0.25">
      <c r="C14282" s="37"/>
    </row>
    <row r="14283" spans="3:3" x14ac:dyDescent="0.25">
      <c r="C14283" s="37"/>
    </row>
    <row r="14284" spans="3:3" x14ac:dyDescent="0.25">
      <c r="C14284" s="37"/>
    </row>
    <row r="14285" spans="3:3" x14ac:dyDescent="0.25">
      <c r="C14285" s="37"/>
    </row>
    <row r="14286" spans="3:3" x14ac:dyDescent="0.25">
      <c r="C14286" s="37"/>
    </row>
    <row r="14287" spans="3:3" x14ac:dyDescent="0.25">
      <c r="C14287" s="37"/>
    </row>
    <row r="14288" spans="3:3" x14ac:dyDescent="0.25">
      <c r="C14288" s="37"/>
    </row>
    <row r="14289" spans="3:3" x14ac:dyDescent="0.25">
      <c r="C14289" s="37"/>
    </row>
    <row r="14290" spans="3:3" x14ac:dyDescent="0.25">
      <c r="C14290" s="37"/>
    </row>
    <row r="14291" spans="3:3" x14ac:dyDescent="0.25">
      <c r="C14291" s="37"/>
    </row>
    <row r="14292" spans="3:3" x14ac:dyDescent="0.25">
      <c r="C14292" s="37"/>
    </row>
    <row r="14293" spans="3:3" x14ac:dyDescent="0.25">
      <c r="C14293" s="37"/>
    </row>
    <row r="14294" spans="3:3" x14ac:dyDescent="0.25">
      <c r="C14294" s="37"/>
    </row>
    <row r="14295" spans="3:3" x14ac:dyDescent="0.25">
      <c r="C14295" s="37"/>
    </row>
    <row r="14296" spans="3:3" x14ac:dyDescent="0.25">
      <c r="C14296" s="37"/>
    </row>
    <row r="14297" spans="3:3" x14ac:dyDescent="0.25">
      <c r="C14297" s="37"/>
    </row>
    <row r="14298" spans="3:3" x14ac:dyDescent="0.25">
      <c r="C14298" s="37"/>
    </row>
    <row r="14299" spans="3:3" x14ac:dyDescent="0.25">
      <c r="C14299" s="37"/>
    </row>
    <row r="14300" spans="3:3" x14ac:dyDescent="0.25">
      <c r="C14300" s="37"/>
    </row>
    <row r="14301" spans="3:3" x14ac:dyDescent="0.25">
      <c r="C14301" s="37"/>
    </row>
    <row r="14302" spans="3:3" x14ac:dyDescent="0.25">
      <c r="C14302" s="37"/>
    </row>
    <row r="14303" spans="3:3" x14ac:dyDescent="0.25">
      <c r="C14303" s="37"/>
    </row>
    <row r="14304" spans="3:3" x14ac:dyDescent="0.25">
      <c r="C14304" s="37"/>
    </row>
    <row r="14305" spans="3:3" x14ac:dyDescent="0.25">
      <c r="C14305" s="37"/>
    </row>
    <row r="14306" spans="3:3" x14ac:dyDescent="0.25">
      <c r="C14306" s="37"/>
    </row>
    <row r="14307" spans="3:3" x14ac:dyDescent="0.25">
      <c r="C14307" s="37"/>
    </row>
    <row r="14308" spans="3:3" x14ac:dyDescent="0.25">
      <c r="C14308" s="37"/>
    </row>
    <row r="14309" spans="3:3" x14ac:dyDescent="0.25">
      <c r="C14309" s="37"/>
    </row>
    <row r="14310" spans="3:3" x14ac:dyDescent="0.25">
      <c r="C14310" s="37"/>
    </row>
    <row r="14311" spans="3:3" x14ac:dyDescent="0.25">
      <c r="C14311" s="37"/>
    </row>
    <row r="14312" spans="3:3" x14ac:dyDescent="0.25">
      <c r="C14312" s="37"/>
    </row>
    <row r="14313" spans="3:3" x14ac:dyDescent="0.25">
      <c r="C14313" s="37"/>
    </row>
    <row r="14314" spans="3:3" x14ac:dyDescent="0.25">
      <c r="C14314" s="37"/>
    </row>
    <row r="14315" spans="3:3" x14ac:dyDescent="0.25">
      <c r="C14315" s="37"/>
    </row>
    <row r="14316" spans="3:3" x14ac:dyDescent="0.25">
      <c r="C14316" s="37"/>
    </row>
    <row r="14317" spans="3:3" x14ac:dyDescent="0.25">
      <c r="C14317" s="37"/>
    </row>
    <row r="14318" spans="3:3" x14ac:dyDescent="0.25">
      <c r="C14318" s="37"/>
    </row>
    <row r="14319" spans="3:3" x14ac:dyDescent="0.25">
      <c r="C14319" s="37"/>
    </row>
    <row r="14320" spans="3:3" x14ac:dyDescent="0.25">
      <c r="C14320" s="37"/>
    </row>
    <row r="14321" spans="3:3" x14ac:dyDescent="0.25">
      <c r="C14321" s="37"/>
    </row>
    <row r="14322" spans="3:3" x14ac:dyDescent="0.25">
      <c r="C14322" s="37"/>
    </row>
    <row r="14323" spans="3:3" x14ac:dyDescent="0.25">
      <c r="C14323" s="37"/>
    </row>
    <row r="14324" spans="3:3" x14ac:dyDescent="0.25">
      <c r="C14324" s="37"/>
    </row>
    <row r="14325" spans="3:3" x14ac:dyDescent="0.25">
      <c r="C14325" s="37"/>
    </row>
    <row r="14326" spans="3:3" x14ac:dyDescent="0.25">
      <c r="C14326" s="37"/>
    </row>
    <row r="14327" spans="3:3" x14ac:dyDescent="0.25">
      <c r="C14327" s="37"/>
    </row>
    <row r="14328" spans="3:3" x14ac:dyDescent="0.25">
      <c r="C14328" s="37"/>
    </row>
    <row r="14329" spans="3:3" x14ac:dyDescent="0.25">
      <c r="C14329" s="37"/>
    </row>
    <row r="14330" spans="3:3" x14ac:dyDescent="0.25">
      <c r="C14330" s="37"/>
    </row>
    <row r="14331" spans="3:3" x14ac:dyDescent="0.25">
      <c r="C14331" s="37"/>
    </row>
    <row r="14332" spans="3:3" x14ac:dyDescent="0.25">
      <c r="C14332" s="37"/>
    </row>
    <row r="14333" spans="3:3" x14ac:dyDescent="0.25">
      <c r="C14333" s="37"/>
    </row>
    <row r="14334" spans="3:3" x14ac:dyDescent="0.25">
      <c r="C14334" s="37"/>
    </row>
    <row r="14335" spans="3:3" x14ac:dyDescent="0.25">
      <c r="C14335" s="37"/>
    </row>
    <row r="14336" spans="3:3" x14ac:dyDescent="0.25">
      <c r="C14336" s="37"/>
    </row>
    <row r="14337" spans="3:3" x14ac:dyDescent="0.25">
      <c r="C14337" s="37"/>
    </row>
    <row r="14338" spans="3:3" x14ac:dyDescent="0.25">
      <c r="C14338" s="37"/>
    </row>
    <row r="14339" spans="3:3" x14ac:dyDescent="0.25">
      <c r="C14339" s="37"/>
    </row>
    <row r="14340" spans="3:3" x14ac:dyDescent="0.25">
      <c r="C14340" s="37"/>
    </row>
    <row r="14341" spans="3:3" x14ac:dyDescent="0.25">
      <c r="C14341" s="37"/>
    </row>
    <row r="14342" spans="3:3" x14ac:dyDescent="0.25">
      <c r="C14342" s="37"/>
    </row>
    <row r="14343" spans="3:3" x14ac:dyDescent="0.25">
      <c r="C14343" s="37"/>
    </row>
    <row r="14344" spans="3:3" x14ac:dyDescent="0.25">
      <c r="C14344" s="37"/>
    </row>
    <row r="14345" spans="3:3" x14ac:dyDescent="0.25">
      <c r="C14345" s="37"/>
    </row>
    <row r="14346" spans="3:3" x14ac:dyDescent="0.25">
      <c r="C14346" s="37"/>
    </row>
    <row r="14347" spans="3:3" x14ac:dyDescent="0.25">
      <c r="C14347" s="37"/>
    </row>
    <row r="14348" spans="3:3" x14ac:dyDescent="0.25">
      <c r="C14348" s="37"/>
    </row>
    <row r="14349" spans="3:3" x14ac:dyDescent="0.25">
      <c r="C14349" s="37"/>
    </row>
    <row r="14350" spans="3:3" x14ac:dyDescent="0.25">
      <c r="C14350" s="37"/>
    </row>
    <row r="14351" spans="3:3" x14ac:dyDescent="0.25">
      <c r="C14351" s="37"/>
    </row>
    <row r="14352" spans="3:3" x14ac:dyDescent="0.25">
      <c r="C14352" s="37"/>
    </row>
    <row r="14353" spans="3:3" x14ac:dyDescent="0.25">
      <c r="C14353" s="37"/>
    </row>
    <row r="14354" spans="3:3" x14ac:dyDescent="0.25">
      <c r="C14354" s="37"/>
    </row>
    <row r="14355" spans="3:3" x14ac:dyDescent="0.25">
      <c r="C14355" s="37"/>
    </row>
    <row r="14356" spans="3:3" x14ac:dyDescent="0.25">
      <c r="C14356" s="37"/>
    </row>
    <row r="14357" spans="3:3" x14ac:dyDescent="0.25">
      <c r="C14357" s="37"/>
    </row>
    <row r="14358" spans="3:3" x14ac:dyDescent="0.25">
      <c r="C14358" s="37"/>
    </row>
    <row r="14359" spans="3:3" x14ac:dyDescent="0.25">
      <c r="C14359" s="37"/>
    </row>
    <row r="14360" spans="3:3" x14ac:dyDescent="0.25">
      <c r="C14360" s="37"/>
    </row>
    <row r="14361" spans="3:3" x14ac:dyDescent="0.25">
      <c r="C14361" s="37"/>
    </row>
    <row r="14362" spans="3:3" x14ac:dyDescent="0.25">
      <c r="C14362" s="37"/>
    </row>
    <row r="14363" spans="3:3" x14ac:dyDescent="0.25">
      <c r="C14363" s="37"/>
    </row>
    <row r="14364" spans="3:3" x14ac:dyDescent="0.25">
      <c r="C14364" s="37"/>
    </row>
    <row r="14365" spans="3:3" x14ac:dyDescent="0.25">
      <c r="C14365" s="37"/>
    </row>
    <row r="14366" spans="3:3" x14ac:dyDescent="0.25">
      <c r="C14366" s="37"/>
    </row>
    <row r="14367" spans="3:3" x14ac:dyDescent="0.25">
      <c r="C14367" s="37"/>
    </row>
    <row r="14368" spans="3:3" x14ac:dyDescent="0.25">
      <c r="C14368" s="37"/>
    </row>
    <row r="14369" spans="3:3" x14ac:dyDescent="0.25">
      <c r="C14369" s="37"/>
    </row>
    <row r="14370" spans="3:3" x14ac:dyDescent="0.25">
      <c r="C14370" s="37"/>
    </row>
    <row r="14371" spans="3:3" x14ac:dyDescent="0.25">
      <c r="C14371" s="37"/>
    </row>
    <row r="14372" spans="3:3" x14ac:dyDescent="0.25">
      <c r="C14372" s="37"/>
    </row>
    <row r="14373" spans="3:3" x14ac:dyDescent="0.25">
      <c r="C14373" s="37"/>
    </row>
    <row r="14374" spans="3:3" x14ac:dyDescent="0.25">
      <c r="C14374" s="37"/>
    </row>
    <row r="14375" spans="3:3" x14ac:dyDescent="0.25">
      <c r="C14375" s="37"/>
    </row>
    <row r="14376" spans="3:3" x14ac:dyDescent="0.25">
      <c r="C14376" s="37"/>
    </row>
    <row r="14377" spans="3:3" x14ac:dyDescent="0.25">
      <c r="C14377" s="37"/>
    </row>
    <row r="14378" spans="3:3" x14ac:dyDescent="0.25">
      <c r="C14378" s="37"/>
    </row>
    <row r="14379" spans="3:3" x14ac:dyDescent="0.25">
      <c r="C14379" s="37"/>
    </row>
    <row r="14380" spans="3:3" x14ac:dyDescent="0.25">
      <c r="C14380" s="37"/>
    </row>
    <row r="14381" spans="3:3" x14ac:dyDescent="0.25">
      <c r="C14381" s="37"/>
    </row>
    <row r="14382" spans="3:3" x14ac:dyDescent="0.25">
      <c r="C14382" s="37"/>
    </row>
    <row r="14383" spans="3:3" x14ac:dyDescent="0.25">
      <c r="C14383" s="37"/>
    </row>
    <row r="14384" spans="3:3" x14ac:dyDescent="0.25">
      <c r="C14384" s="37"/>
    </row>
    <row r="14385" spans="3:3" x14ac:dyDescent="0.25">
      <c r="C14385" s="37"/>
    </row>
    <row r="14386" spans="3:3" x14ac:dyDescent="0.25">
      <c r="C14386" s="37"/>
    </row>
    <row r="14387" spans="3:3" x14ac:dyDescent="0.25">
      <c r="C14387" s="37"/>
    </row>
    <row r="14388" spans="3:3" x14ac:dyDescent="0.25">
      <c r="C14388" s="37"/>
    </row>
    <row r="14389" spans="3:3" x14ac:dyDescent="0.25">
      <c r="C14389" s="37"/>
    </row>
    <row r="14390" spans="3:3" x14ac:dyDescent="0.25">
      <c r="C14390" s="37"/>
    </row>
    <row r="14391" spans="3:3" x14ac:dyDescent="0.25">
      <c r="C14391" s="37"/>
    </row>
    <row r="14392" spans="3:3" x14ac:dyDescent="0.25">
      <c r="C14392" s="37"/>
    </row>
    <row r="14393" spans="3:3" x14ac:dyDescent="0.25">
      <c r="C14393" s="37"/>
    </row>
    <row r="14394" spans="3:3" x14ac:dyDescent="0.25">
      <c r="C14394" s="37"/>
    </row>
    <row r="14395" spans="3:3" x14ac:dyDescent="0.25">
      <c r="C14395" s="37"/>
    </row>
    <row r="14396" spans="3:3" x14ac:dyDescent="0.25">
      <c r="C14396" s="37"/>
    </row>
    <row r="14397" spans="3:3" x14ac:dyDescent="0.25">
      <c r="C14397" s="37"/>
    </row>
    <row r="14398" spans="3:3" x14ac:dyDescent="0.25">
      <c r="C14398" s="37"/>
    </row>
    <row r="14399" spans="3:3" x14ac:dyDescent="0.25">
      <c r="C14399" s="37"/>
    </row>
    <row r="14400" spans="3:3" x14ac:dyDescent="0.25">
      <c r="C14400" s="37"/>
    </row>
    <row r="14401" spans="3:3" x14ac:dyDescent="0.25">
      <c r="C14401" s="37"/>
    </row>
    <row r="14402" spans="3:3" x14ac:dyDescent="0.25">
      <c r="C14402" s="37"/>
    </row>
    <row r="14403" spans="3:3" x14ac:dyDescent="0.25">
      <c r="C14403" s="37"/>
    </row>
    <row r="14404" spans="3:3" x14ac:dyDescent="0.25">
      <c r="C14404" s="37"/>
    </row>
    <row r="14405" spans="3:3" x14ac:dyDescent="0.25">
      <c r="C14405" s="37"/>
    </row>
    <row r="14406" spans="3:3" x14ac:dyDescent="0.25">
      <c r="C14406" s="37"/>
    </row>
    <row r="14407" spans="3:3" x14ac:dyDescent="0.25">
      <c r="C14407" s="37"/>
    </row>
    <row r="14408" spans="3:3" x14ac:dyDescent="0.25">
      <c r="C14408" s="37"/>
    </row>
    <row r="14409" spans="3:3" x14ac:dyDescent="0.25">
      <c r="C14409" s="37"/>
    </row>
    <row r="14410" spans="3:3" x14ac:dyDescent="0.25">
      <c r="C14410" s="37"/>
    </row>
    <row r="14411" spans="3:3" x14ac:dyDescent="0.25">
      <c r="C14411" s="37"/>
    </row>
    <row r="14412" spans="3:3" x14ac:dyDescent="0.25">
      <c r="C14412" s="37"/>
    </row>
    <row r="14413" spans="3:3" x14ac:dyDescent="0.25">
      <c r="C14413" s="37"/>
    </row>
    <row r="14414" spans="3:3" x14ac:dyDescent="0.25">
      <c r="C14414" s="37"/>
    </row>
    <row r="14415" spans="3:3" x14ac:dyDescent="0.25">
      <c r="C14415" s="37"/>
    </row>
    <row r="14416" spans="3:3" x14ac:dyDescent="0.25">
      <c r="C14416" s="37"/>
    </row>
    <row r="14417" spans="3:3" x14ac:dyDescent="0.25">
      <c r="C14417" s="37"/>
    </row>
    <row r="14418" spans="3:3" x14ac:dyDescent="0.25">
      <c r="C14418" s="37"/>
    </row>
    <row r="14419" spans="3:3" x14ac:dyDescent="0.25">
      <c r="C14419" s="37"/>
    </row>
    <row r="14420" spans="3:3" x14ac:dyDescent="0.25">
      <c r="C14420" s="37"/>
    </row>
    <row r="14421" spans="3:3" x14ac:dyDescent="0.25">
      <c r="C14421" s="37"/>
    </row>
    <row r="14422" spans="3:3" x14ac:dyDescent="0.25">
      <c r="C14422" s="37"/>
    </row>
    <row r="14423" spans="3:3" x14ac:dyDescent="0.25">
      <c r="C14423" s="37"/>
    </row>
    <row r="14424" spans="3:3" x14ac:dyDescent="0.25">
      <c r="C14424" s="37"/>
    </row>
    <row r="14425" spans="3:3" x14ac:dyDescent="0.25">
      <c r="C14425" s="37"/>
    </row>
    <row r="14426" spans="3:3" x14ac:dyDescent="0.25">
      <c r="C14426" s="37"/>
    </row>
    <row r="14427" spans="3:3" x14ac:dyDescent="0.25">
      <c r="C14427" s="37"/>
    </row>
    <row r="14428" spans="3:3" x14ac:dyDescent="0.25">
      <c r="C14428" s="37"/>
    </row>
    <row r="14429" spans="3:3" x14ac:dyDescent="0.25">
      <c r="C14429" s="37"/>
    </row>
    <row r="14430" spans="3:3" x14ac:dyDescent="0.25">
      <c r="C14430" s="37"/>
    </row>
    <row r="14431" spans="3:3" x14ac:dyDescent="0.25">
      <c r="C14431" s="37"/>
    </row>
    <row r="14432" spans="3:3" x14ac:dyDescent="0.25">
      <c r="C14432" s="37"/>
    </row>
    <row r="14433" spans="3:3" x14ac:dyDescent="0.25">
      <c r="C14433" s="37"/>
    </row>
    <row r="14434" spans="3:3" x14ac:dyDescent="0.25">
      <c r="C14434" s="37"/>
    </row>
    <row r="14435" spans="3:3" x14ac:dyDescent="0.25">
      <c r="C14435" s="37"/>
    </row>
    <row r="14436" spans="3:3" x14ac:dyDescent="0.25">
      <c r="C14436" s="37"/>
    </row>
    <row r="14437" spans="3:3" x14ac:dyDescent="0.25">
      <c r="C14437" s="37"/>
    </row>
    <row r="14438" spans="3:3" x14ac:dyDescent="0.25">
      <c r="C14438" s="37"/>
    </row>
    <row r="14439" spans="3:3" x14ac:dyDescent="0.25">
      <c r="C14439" s="37"/>
    </row>
    <row r="14440" spans="3:3" x14ac:dyDescent="0.25">
      <c r="C14440" s="37"/>
    </row>
    <row r="14441" spans="3:3" x14ac:dyDescent="0.25">
      <c r="C14441" s="37"/>
    </row>
    <row r="14442" spans="3:3" x14ac:dyDescent="0.25">
      <c r="C14442" s="37"/>
    </row>
    <row r="14443" spans="3:3" x14ac:dyDescent="0.25">
      <c r="C14443" s="37"/>
    </row>
    <row r="14444" spans="3:3" x14ac:dyDescent="0.25">
      <c r="C14444" s="37"/>
    </row>
    <row r="14445" spans="3:3" x14ac:dyDescent="0.25">
      <c r="C14445" s="37"/>
    </row>
    <row r="14446" spans="3:3" x14ac:dyDescent="0.25">
      <c r="C14446" s="37"/>
    </row>
    <row r="14447" spans="3:3" x14ac:dyDescent="0.25">
      <c r="C14447" s="37"/>
    </row>
    <row r="14448" spans="3:3" x14ac:dyDescent="0.25">
      <c r="C14448" s="37"/>
    </row>
    <row r="14449" spans="3:3" x14ac:dyDescent="0.25">
      <c r="C14449" s="37"/>
    </row>
    <row r="14450" spans="3:3" x14ac:dyDescent="0.25">
      <c r="C14450" s="37"/>
    </row>
    <row r="14451" spans="3:3" x14ac:dyDescent="0.25">
      <c r="C14451" s="37"/>
    </row>
    <row r="14452" spans="3:3" x14ac:dyDescent="0.25">
      <c r="C14452" s="37"/>
    </row>
    <row r="14453" spans="3:3" x14ac:dyDescent="0.25">
      <c r="C14453" s="37"/>
    </row>
    <row r="14454" spans="3:3" x14ac:dyDescent="0.25">
      <c r="C14454" s="37"/>
    </row>
    <row r="14455" spans="3:3" x14ac:dyDescent="0.25">
      <c r="C14455" s="37"/>
    </row>
    <row r="14456" spans="3:3" x14ac:dyDescent="0.25">
      <c r="C14456" s="37"/>
    </row>
    <row r="14457" spans="3:3" x14ac:dyDescent="0.25">
      <c r="C14457" s="37"/>
    </row>
    <row r="14458" spans="3:3" x14ac:dyDescent="0.25">
      <c r="C14458" s="37"/>
    </row>
    <row r="14459" spans="3:3" x14ac:dyDescent="0.25">
      <c r="C14459" s="37"/>
    </row>
    <row r="14460" spans="3:3" x14ac:dyDescent="0.25">
      <c r="C14460" s="37"/>
    </row>
    <row r="14461" spans="3:3" x14ac:dyDescent="0.25">
      <c r="C14461" s="37"/>
    </row>
    <row r="14462" spans="3:3" x14ac:dyDescent="0.25">
      <c r="C14462" s="37"/>
    </row>
    <row r="14463" spans="3:3" x14ac:dyDescent="0.25">
      <c r="C14463" s="37"/>
    </row>
    <row r="14464" spans="3:3" x14ac:dyDescent="0.25">
      <c r="C14464" s="37"/>
    </row>
    <row r="14465" spans="3:3" x14ac:dyDescent="0.25">
      <c r="C14465" s="37"/>
    </row>
    <row r="14466" spans="3:3" x14ac:dyDescent="0.25">
      <c r="C14466" s="37"/>
    </row>
    <row r="14467" spans="3:3" x14ac:dyDescent="0.25">
      <c r="C14467" s="37"/>
    </row>
    <row r="14468" spans="3:3" x14ac:dyDescent="0.25">
      <c r="C14468" s="37"/>
    </row>
    <row r="14469" spans="3:3" x14ac:dyDescent="0.25">
      <c r="C14469" s="37"/>
    </row>
    <row r="14470" spans="3:3" x14ac:dyDescent="0.25">
      <c r="C14470" s="37"/>
    </row>
    <row r="14471" spans="3:3" x14ac:dyDescent="0.25">
      <c r="C14471" s="37"/>
    </row>
    <row r="14472" spans="3:3" x14ac:dyDescent="0.25">
      <c r="C14472" s="37"/>
    </row>
    <row r="14473" spans="3:3" x14ac:dyDescent="0.25">
      <c r="C14473" s="37"/>
    </row>
    <row r="14474" spans="3:3" x14ac:dyDescent="0.25">
      <c r="C14474" s="37"/>
    </row>
    <row r="14475" spans="3:3" x14ac:dyDescent="0.25">
      <c r="C14475" s="37"/>
    </row>
    <row r="14476" spans="3:3" x14ac:dyDescent="0.25">
      <c r="C14476" s="37"/>
    </row>
    <row r="14477" spans="3:3" x14ac:dyDescent="0.25">
      <c r="C14477" s="37"/>
    </row>
    <row r="14478" spans="3:3" x14ac:dyDescent="0.25">
      <c r="C14478" s="37"/>
    </row>
    <row r="14479" spans="3:3" x14ac:dyDescent="0.25">
      <c r="C14479" s="37"/>
    </row>
    <row r="14480" spans="3:3" x14ac:dyDescent="0.25">
      <c r="C14480" s="37"/>
    </row>
    <row r="14481" spans="3:3" x14ac:dyDescent="0.25">
      <c r="C14481" s="37"/>
    </row>
    <row r="14482" spans="3:3" x14ac:dyDescent="0.25">
      <c r="C14482" s="37"/>
    </row>
    <row r="14483" spans="3:3" x14ac:dyDescent="0.25">
      <c r="C14483" s="37"/>
    </row>
    <row r="14484" spans="3:3" x14ac:dyDescent="0.25">
      <c r="C14484" s="37"/>
    </row>
    <row r="14485" spans="3:3" x14ac:dyDescent="0.25">
      <c r="C14485" s="37"/>
    </row>
    <row r="14486" spans="3:3" x14ac:dyDescent="0.25">
      <c r="C14486" s="37"/>
    </row>
    <row r="14487" spans="3:3" x14ac:dyDescent="0.25">
      <c r="C14487" s="37"/>
    </row>
    <row r="14488" spans="3:3" x14ac:dyDescent="0.25">
      <c r="C14488" s="37"/>
    </row>
    <row r="14489" spans="3:3" x14ac:dyDescent="0.25">
      <c r="C14489" s="37"/>
    </row>
    <row r="14490" spans="3:3" x14ac:dyDescent="0.25">
      <c r="C14490" s="37"/>
    </row>
    <row r="14491" spans="3:3" x14ac:dyDescent="0.25">
      <c r="C14491" s="37"/>
    </row>
    <row r="14492" spans="3:3" x14ac:dyDescent="0.25">
      <c r="C14492" s="37"/>
    </row>
    <row r="14493" spans="3:3" x14ac:dyDescent="0.25">
      <c r="C14493" s="37"/>
    </row>
    <row r="14494" spans="3:3" x14ac:dyDescent="0.25">
      <c r="C14494" s="37"/>
    </row>
    <row r="14495" spans="3:3" x14ac:dyDescent="0.25">
      <c r="C14495" s="37"/>
    </row>
    <row r="14496" spans="3:3" x14ac:dyDescent="0.25">
      <c r="C14496" s="37"/>
    </row>
    <row r="14497" spans="3:3" x14ac:dyDescent="0.25">
      <c r="C14497" s="37"/>
    </row>
    <row r="14498" spans="3:3" x14ac:dyDescent="0.25">
      <c r="C14498" s="37"/>
    </row>
    <row r="14499" spans="3:3" x14ac:dyDescent="0.25">
      <c r="C14499" s="37"/>
    </row>
    <row r="14500" spans="3:3" x14ac:dyDescent="0.25">
      <c r="C14500" s="37"/>
    </row>
    <row r="14501" spans="3:3" x14ac:dyDescent="0.25">
      <c r="C14501" s="37"/>
    </row>
    <row r="14502" spans="3:3" x14ac:dyDescent="0.25">
      <c r="C14502" s="37"/>
    </row>
    <row r="14503" spans="3:3" x14ac:dyDescent="0.25">
      <c r="C14503" s="37"/>
    </row>
    <row r="14504" spans="3:3" x14ac:dyDescent="0.25">
      <c r="C14504" s="37"/>
    </row>
    <row r="14505" spans="3:3" x14ac:dyDescent="0.25">
      <c r="C14505" s="37"/>
    </row>
    <row r="14506" spans="3:3" x14ac:dyDescent="0.25">
      <c r="C14506" s="37"/>
    </row>
    <row r="14507" spans="3:3" x14ac:dyDescent="0.25">
      <c r="C14507" s="37"/>
    </row>
    <row r="14508" spans="3:3" x14ac:dyDescent="0.25">
      <c r="C14508" s="37"/>
    </row>
    <row r="14509" spans="3:3" x14ac:dyDescent="0.25">
      <c r="C14509" s="37"/>
    </row>
    <row r="14510" spans="3:3" x14ac:dyDescent="0.25">
      <c r="C14510" s="37"/>
    </row>
    <row r="14511" spans="3:3" x14ac:dyDescent="0.25">
      <c r="C14511" s="37"/>
    </row>
    <row r="14512" spans="3:3" x14ac:dyDescent="0.25">
      <c r="C14512" s="37"/>
    </row>
    <row r="14513" spans="3:3" x14ac:dyDescent="0.25">
      <c r="C14513" s="37"/>
    </row>
    <row r="14514" spans="3:3" x14ac:dyDescent="0.25">
      <c r="C14514" s="37"/>
    </row>
    <row r="14515" spans="3:3" x14ac:dyDescent="0.25">
      <c r="C14515" s="37"/>
    </row>
    <row r="14516" spans="3:3" x14ac:dyDescent="0.25">
      <c r="C14516" s="37"/>
    </row>
    <row r="14517" spans="3:3" x14ac:dyDescent="0.25">
      <c r="C14517" s="37"/>
    </row>
    <row r="14518" spans="3:3" x14ac:dyDescent="0.25">
      <c r="C14518" s="37"/>
    </row>
    <row r="14519" spans="3:3" x14ac:dyDescent="0.25">
      <c r="C14519" s="37"/>
    </row>
    <row r="14520" spans="3:3" x14ac:dyDescent="0.25">
      <c r="C14520" s="37"/>
    </row>
    <row r="14521" spans="3:3" x14ac:dyDescent="0.25">
      <c r="C14521" s="37"/>
    </row>
    <row r="14522" spans="3:3" x14ac:dyDescent="0.25">
      <c r="C14522" s="37"/>
    </row>
    <row r="14523" spans="3:3" x14ac:dyDescent="0.25">
      <c r="C14523" s="37"/>
    </row>
    <row r="14524" spans="3:3" x14ac:dyDescent="0.25">
      <c r="C14524" s="37"/>
    </row>
    <row r="14525" spans="3:3" x14ac:dyDescent="0.25">
      <c r="C14525" s="37"/>
    </row>
    <row r="14526" spans="3:3" x14ac:dyDescent="0.25">
      <c r="C14526" s="37"/>
    </row>
    <row r="14527" spans="3:3" x14ac:dyDescent="0.25">
      <c r="C14527" s="37"/>
    </row>
    <row r="14528" spans="3:3" x14ac:dyDescent="0.25">
      <c r="C14528" s="37"/>
    </row>
    <row r="14529" spans="3:3" x14ac:dyDescent="0.25">
      <c r="C14529" s="37"/>
    </row>
    <row r="14530" spans="3:3" x14ac:dyDescent="0.25">
      <c r="C14530" s="37"/>
    </row>
    <row r="14531" spans="3:3" x14ac:dyDescent="0.25">
      <c r="C14531" s="37"/>
    </row>
    <row r="14532" spans="3:3" x14ac:dyDescent="0.25">
      <c r="C14532" s="37"/>
    </row>
    <row r="14533" spans="3:3" x14ac:dyDescent="0.25">
      <c r="C14533" s="37"/>
    </row>
    <row r="14534" spans="3:3" x14ac:dyDescent="0.25">
      <c r="C14534" s="37"/>
    </row>
    <row r="14535" spans="3:3" x14ac:dyDescent="0.25">
      <c r="C14535" s="37"/>
    </row>
    <row r="14536" spans="3:3" x14ac:dyDescent="0.25">
      <c r="C14536" s="37"/>
    </row>
    <row r="14537" spans="3:3" x14ac:dyDescent="0.25">
      <c r="C14537" s="37"/>
    </row>
    <row r="14538" spans="3:3" x14ac:dyDescent="0.25">
      <c r="C14538" s="37"/>
    </row>
    <row r="14539" spans="3:3" x14ac:dyDescent="0.25">
      <c r="C14539" s="37"/>
    </row>
    <row r="14540" spans="3:3" x14ac:dyDescent="0.25">
      <c r="C14540" s="37"/>
    </row>
    <row r="14541" spans="3:3" x14ac:dyDescent="0.25">
      <c r="C14541" s="37"/>
    </row>
    <row r="14542" spans="3:3" x14ac:dyDescent="0.25">
      <c r="C14542" s="37"/>
    </row>
    <row r="14543" spans="3:3" x14ac:dyDescent="0.25">
      <c r="C14543" s="37"/>
    </row>
    <row r="14544" spans="3:3" x14ac:dyDescent="0.25">
      <c r="C14544" s="37"/>
    </row>
    <row r="14545" spans="3:3" x14ac:dyDescent="0.25">
      <c r="C14545" s="37"/>
    </row>
    <row r="14546" spans="3:3" x14ac:dyDescent="0.25">
      <c r="C14546" s="37"/>
    </row>
    <row r="14547" spans="3:3" x14ac:dyDescent="0.25">
      <c r="C14547" s="37"/>
    </row>
    <row r="14548" spans="3:3" x14ac:dyDescent="0.25">
      <c r="C14548" s="37"/>
    </row>
    <row r="14549" spans="3:3" x14ac:dyDescent="0.25">
      <c r="C14549" s="37"/>
    </row>
    <row r="14550" spans="3:3" x14ac:dyDescent="0.25">
      <c r="C14550" s="37"/>
    </row>
    <row r="14551" spans="3:3" x14ac:dyDescent="0.25">
      <c r="C14551" s="37"/>
    </row>
    <row r="14552" spans="3:3" x14ac:dyDescent="0.25">
      <c r="C14552" s="37"/>
    </row>
    <row r="14553" spans="3:3" x14ac:dyDescent="0.25">
      <c r="C14553" s="37"/>
    </row>
    <row r="14554" spans="3:3" x14ac:dyDescent="0.25">
      <c r="C14554" s="37"/>
    </row>
    <row r="14555" spans="3:3" x14ac:dyDescent="0.25">
      <c r="C14555" s="37"/>
    </row>
    <row r="14556" spans="3:3" x14ac:dyDescent="0.25">
      <c r="C14556" s="37"/>
    </row>
    <row r="14557" spans="3:3" x14ac:dyDescent="0.25">
      <c r="C14557" s="37"/>
    </row>
    <row r="14558" spans="3:3" x14ac:dyDescent="0.25">
      <c r="C14558" s="37"/>
    </row>
    <row r="14559" spans="3:3" x14ac:dyDescent="0.25">
      <c r="C14559" s="37"/>
    </row>
    <row r="14560" spans="3:3" x14ac:dyDescent="0.25">
      <c r="C14560" s="37"/>
    </row>
    <row r="14561" spans="3:3" x14ac:dyDescent="0.25">
      <c r="C14561" s="37"/>
    </row>
    <row r="14562" spans="3:3" x14ac:dyDescent="0.25">
      <c r="C14562" s="37"/>
    </row>
    <row r="14563" spans="3:3" x14ac:dyDescent="0.25">
      <c r="C14563" s="37"/>
    </row>
    <row r="14564" spans="3:3" x14ac:dyDescent="0.25">
      <c r="C14564" s="37"/>
    </row>
    <row r="14565" spans="3:3" x14ac:dyDescent="0.25">
      <c r="C14565" s="37"/>
    </row>
    <row r="14566" spans="3:3" x14ac:dyDescent="0.25">
      <c r="C14566" s="37"/>
    </row>
    <row r="14567" spans="3:3" x14ac:dyDescent="0.25">
      <c r="C14567" s="37"/>
    </row>
    <row r="14568" spans="3:3" x14ac:dyDescent="0.25">
      <c r="C14568" s="37"/>
    </row>
    <row r="14569" spans="3:3" x14ac:dyDescent="0.25">
      <c r="C14569" s="37"/>
    </row>
    <row r="14570" spans="3:3" x14ac:dyDescent="0.25">
      <c r="C14570" s="37"/>
    </row>
    <row r="14571" spans="3:3" x14ac:dyDescent="0.25">
      <c r="C14571" s="37"/>
    </row>
    <row r="14572" spans="3:3" x14ac:dyDescent="0.25">
      <c r="C14572" s="37"/>
    </row>
    <row r="14573" spans="3:3" x14ac:dyDescent="0.25">
      <c r="C14573" s="37"/>
    </row>
    <row r="14574" spans="3:3" x14ac:dyDescent="0.25">
      <c r="C14574" s="37"/>
    </row>
    <row r="14575" spans="3:3" x14ac:dyDescent="0.25">
      <c r="C14575" s="37"/>
    </row>
    <row r="14576" spans="3:3" x14ac:dyDescent="0.25">
      <c r="C14576" s="37"/>
    </row>
    <row r="14577" spans="3:3" x14ac:dyDescent="0.25">
      <c r="C14577" s="37"/>
    </row>
    <row r="14578" spans="3:3" x14ac:dyDescent="0.25">
      <c r="C14578" s="37"/>
    </row>
    <row r="14579" spans="3:3" x14ac:dyDescent="0.25">
      <c r="C14579" s="37"/>
    </row>
    <row r="14580" spans="3:3" x14ac:dyDescent="0.25">
      <c r="C14580" s="37"/>
    </row>
    <row r="14581" spans="3:3" x14ac:dyDescent="0.25">
      <c r="C14581" s="37"/>
    </row>
    <row r="14582" spans="3:3" x14ac:dyDescent="0.25">
      <c r="C14582" s="37"/>
    </row>
    <row r="14583" spans="3:3" x14ac:dyDescent="0.25">
      <c r="C14583" s="37"/>
    </row>
    <row r="14584" spans="3:3" x14ac:dyDescent="0.25">
      <c r="C14584" s="37"/>
    </row>
    <row r="14585" spans="3:3" x14ac:dyDescent="0.25">
      <c r="C14585" s="37"/>
    </row>
    <row r="14586" spans="3:3" x14ac:dyDescent="0.25">
      <c r="C14586" s="37"/>
    </row>
    <row r="14587" spans="3:3" x14ac:dyDescent="0.25">
      <c r="C14587" s="37"/>
    </row>
    <row r="14588" spans="3:3" x14ac:dyDescent="0.25">
      <c r="C14588" s="37"/>
    </row>
    <row r="14589" spans="3:3" x14ac:dyDescent="0.25">
      <c r="C14589" s="37"/>
    </row>
    <row r="14590" spans="3:3" x14ac:dyDescent="0.25">
      <c r="C14590" s="37"/>
    </row>
    <row r="14591" spans="3:3" x14ac:dyDescent="0.25">
      <c r="C14591" s="37"/>
    </row>
    <row r="14592" spans="3:3" x14ac:dyDescent="0.25">
      <c r="C14592" s="37"/>
    </row>
    <row r="14593" spans="3:3" x14ac:dyDescent="0.25">
      <c r="C14593" s="37"/>
    </row>
    <row r="14594" spans="3:3" x14ac:dyDescent="0.25">
      <c r="C14594" s="37"/>
    </row>
    <row r="14595" spans="3:3" x14ac:dyDescent="0.25">
      <c r="C14595" s="37"/>
    </row>
    <row r="14596" spans="3:3" x14ac:dyDescent="0.25">
      <c r="C14596" s="37"/>
    </row>
    <row r="14597" spans="3:3" x14ac:dyDescent="0.25">
      <c r="C14597" s="37"/>
    </row>
    <row r="14598" spans="3:3" x14ac:dyDescent="0.25">
      <c r="C14598" s="37"/>
    </row>
    <row r="14599" spans="3:3" x14ac:dyDescent="0.25">
      <c r="C14599" s="37"/>
    </row>
    <row r="14600" spans="3:3" x14ac:dyDescent="0.25">
      <c r="C14600" s="37"/>
    </row>
    <row r="14601" spans="3:3" x14ac:dyDescent="0.25">
      <c r="C14601" s="37"/>
    </row>
    <row r="14602" spans="3:3" x14ac:dyDescent="0.25">
      <c r="C14602" s="37"/>
    </row>
    <row r="14603" spans="3:3" x14ac:dyDescent="0.25">
      <c r="C14603" s="37"/>
    </row>
    <row r="14604" spans="3:3" x14ac:dyDescent="0.25">
      <c r="C14604" s="37"/>
    </row>
    <row r="14605" spans="3:3" x14ac:dyDescent="0.25">
      <c r="C14605" s="37"/>
    </row>
    <row r="14606" spans="3:3" x14ac:dyDescent="0.25">
      <c r="C14606" s="37"/>
    </row>
    <row r="14607" spans="3:3" x14ac:dyDescent="0.25">
      <c r="C14607" s="37"/>
    </row>
    <row r="14608" spans="3:3" x14ac:dyDescent="0.25">
      <c r="C14608" s="37"/>
    </row>
    <row r="14609" spans="3:3" x14ac:dyDescent="0.25">
      <c r="C14609" s="37"/>
    </row>
    <row r="14610" spans="3:3" x14ac:dyDescent="0.25">
      <c r="C14610" s="37"/>
    </row>
    <row r="14611" spans="3:3" x14ac:dyDescent="0.25">
      <c r="C14611" s="37"/>
    </row>
    <row r="14612" spans="3:3" x14ac:dyDescent="0.25">
      <c r="C14612" s="37"/>
    </row>
    <row r="14613" spans="3:3" x14ac:dyDescent="0.25">
      <c r="C14613" s="37"/>
    </row>
    <row r="14614" spans="3:3" x14ac:dyDescent="0.25">
      <c r="C14614" s="37"/>
    </row>
    <row r="14615" spans="3:3" x14ac:dyDescent="0.25">
      <c r="C14615" s="37"/>
    </row>
    <row r="14616" spans="3:3" x14ac:dyDescent="0.25">
      <c r="C14616" s="37"/>
    </row>
    <row r="14617" spans="3:3" x14ac:dyDescent="0.25">
      <c r="C14617" s="37"/>
    </row>
    <row r="14618" spans="3:3" x14ac:dyDescent="0.25">
      <c r="C14618" s="37"/>
    </row>
    <row r="14619" spans="3:3" x14ac:dyDescent="0.25">
      <c r="C14619" s="37"/>
    </row>
    <row r="14620" spans="3:3" x14ac:dyDescent="0.25">
      <c r="C14620" s="37"/>
    </row>
    <row r="14621" spans="3:3" x14ac:dyDescent="0.25">
      <c r="C14621" s="37"/>
    </row>
    <row r="14622" spans="3:3" x14ac:dyDescent="0.25">
      <c r="C14622" s="37"/>
    </row>
    <row r="14623" spans="3:3" x14ac:dyDescent="0.25">
      <c r="C14623" s="37"/>
    </row>
    <row r="14624" spans="3:3" x14ac:dyDescent="0.25">
      <c r="C14624" s="37"/>
    </row>
    <row r="14625" spans="3:3" x14ac:dyDescent="0.25">
      <c r="C14625" s="37"/>
    </row>
    <row r="14626" spans="3:3" x14ac:dyDescent="0.25">
      <c r="C14626" s="37"/>
    </row>
    <row r="14627" spans="3:3" x14ac:dyDescent="0.25">
      <c r="C14627" s="37"/>
    </row>
    <row r="14628" spans="3:3" x14ac:dyDescent="0.25">
      <c r="C14628" s="37"/>
    </row>
    <row r="14629" spans="3:3" x14ac:dyDescent="0.25">
      <c r="C14629" s="37"/>
    </row>
    <row r="14630" spans="3:3" x14ac:dyDescent="0.25">
      <c r="C14630" s="37"/>
    </row>
    <row r="14631" spans="3:3" x14ac:dyDescent="0.25">
      <c r="C14631" s="37"/>
    </row>
    <row r="14632" spans="3:3" x14ac:dyDescent="0.25">
      <c r="C14632" s="37"/>
    </row>
    <row r="14633" spans="3:3" x14ac:dyDescent="0.25">
      <c r="C14633" s="37"/>
    </row>
    <row r="14634" spans="3:3" x14ac:dyDescent="0.25">
      <c r="C14634" s="37"/>
    </row>
    <row r="14635" spans="3:3" x14ac:dyDescent="0.25">
      <c r="C14635" s="37"/>
    </row>
    <row r="14636" spans="3:3" x14ac:dyDescent="0.25">
      <c r="C14636" s="37"/>
    </row>
    <row r="14637" spans="3:3" x14ac:dyDescent="0.25">
      <c r="C14637" s="37"/>
    </row>
    <row r="14638" spans="3:3" x14ac:dyDescent="0.25">
      <c r="C14638" s="37"/>
    </row>
    <row r="14639" spans="3:3" x14ac:dyDescent="0.25">
      <c r="C14639" s="37"/>
    </row>
    <row r="14640" spans="3:3" x14ac:dyDescent="0.25">
      <c r="C14640" s="37"/>
    </row>
    <row r="14641" spans="3:3" x14ac:dyDescent="0.25">
      <c r="C14641" s="37"/>
    </row>
    <row r="14642" spans="3:3" x14ac:dyDescent="0.25">
      <c r="C14642" s="37"/>
    </row>
    <row r="14643" spans="3:3" x14ac:dyDescent="0.25">
      <c r="C14643" s="37"/>
    </row>
    <row r="14644" spans="3:3" x14ac:dyDescent="0.25">
      <c r="C14644" s="37"/>
    </row>
    <row r="14645" spans="3:3" x14ac:dyDescent="0.25">
      <c r="C14645" s="37"/>
    </row>
    <row r="14646" spans="3:3" x14ac:dyDescent="0.25">
      <c r="C14646" s="37"/>
    </row>
    <row r="14647" spans="3:3" x14ac:dyDescent="0.25">
      <c r="C14647" s="37"/>
    </row>
    <row r="14648" spans="3:3" x14ac:dyDescent="0.25">
      <c r="C14648" s="37"/>
    </row>
    <row r="14649" spans="3:3" x14ac:dyDescent="0.25">
      <c r="C14649" s="37"/>
    </row>
    <row r="14650" spans="3:3" x14ac:dyDescent="0.25">
      <c r="C14650" s="37"/>
    </row>
    <row r="14651" spans="3:3" x14ac:dyDescent="0.25">
      <c r="C14651" s="37"/>
    </row>
    <row r="14652" spans="3:3" x14ac:dyDescent="0.25">
      <c r="C14652" s="37"/>
    </row>
    <row r="14653" spans="3:3" x14ac:dyDescent="0.25">
      <c r="C14653" s="37"/>
    </row>
    <row r="14654" spans="3:3" x14ac:dyDescent="0.25">
      <c r="C14654" s="37"/>
    </row>
    <row r="14655" spans="3:3" x14ac:dyDescent="0.25">
      <c r="C14655" s="37"/>
    </row>
    <row r="14656" spans="3:3" x14ac:dyDescent="0.25">
      <c r="C14656" s="37"/>
    </row>
    <row r="14657" spans="3:3" x14ac:dyDescent="0.25">
      <c r="C14657" s="37"/>
    </row>
    <row r="14658" spans="3:3" x14ac:dyDescent="0.25">
      <c r="C14658" s="37"/>
    </row>
    <row r="14659" spans="3:3" x14ac:dyDescent="0.25">
      <c r="C14659" s="37"/>
    </row>
    <row r="14660" spans="3:3" x14ac:dyDescent="0.25">
      <c r="C14660" s="37"/>
    </row>
    <row r="14661" spans="3:3" x14ac:dyDescent="0.25">
      <c r="C14661" s="37"/>
    </row>
    <row r="14662" spans="3:3" x14ac:dyDescent="0.25">
      <c r="C14662" s="37"/>
    </row>
    <row r="14663" spans="3:3" x14ac:dyDescent="0.25">
      <c r="C14663" s="37"/>
    </row>
    <row r="14664" spans="3:3" x14ac:dyDescent="0.25">
      <c r="C14664" s="37"/>
    </row>
    <row r="14665" spans="3:3" x14ac:dyDescent="0.25">
      <c r="C14665" s="37"/>
    </row>
    <row r="14666" spans="3:3" x14ac:dyDescent="0.25">
      <c r="C14666" s="37"/>
    </row>
    <row r="14667" spans="3:3" x14ac:dyDescent="0.25">
      <c r="C14667" s="37"/>
    </row>
    <row r="14668" spans="3:3" x14ac:dyDescent="0.25">
      <c r="C14668" s="37"/>
    </row>
    <row r="14669" spans="3:3" x14ac:dyDescent="0.25">
      <c r="C14669" s="37"/>
    </row>
    <row r="14670" spans="3:3" x14ac:dyDescent="0.25">
      <c r="C14670" s="37"/>
    </row>
    <row r="14671" spans="3:3" x14ac:dyDescent="0.25">
      <c r="C14671" s="37"/>
    </row>
    <row r="14672" spans="3:3" x14ac:dyDescent="0.25">
      <c r="C14672" s="37"/>
    </row>
    <row r="14673" spans="3:3" x14ac:dyDescent="0.25">
      <c r="C14673" s="37"/>
    </row>
    <row r="14674" spans="3:3" x14ac:dyDescent="0.25">
      <c r="C14674" s="37"/>
    </row>
    <row r="14675" spans="3:3" x14ac:dyDescent="0.25">
      <c r="C14675" s="37"/>
    </row>
    <row r="14676" spans="3:3" x14ac:dyDescent="0.25">
      <c r="C14676" s="37"/>
    </row>
    <row r="14677" spans="3:3" x14ac:dyDescent="0.25">
      <c r="C14677" s="37"/>
    </row>
    <row r="14678" spans="3:3" x14ac:dyDescent="0.25">
      <c r="C14678" s="37"/>
    </row>
    <row r="14679" spans="3:3" x14ac:dyDescent="0.25">
      <c r="C14679" s="37"/>
    </row>
    <row r="14680" spans="3:3" x14ac:dyDescent="0.25">
      <c r="C14680" s="37"/>
    </row>
    <row r="14681" spans="3:3" x14ac:dyDescent="0.25">
      <c r="C14681" s="37"/>
    </row>
    <row r="14682" spans="3:3" x14ac:dyDescent="0.25">
      <c r="C14682" s="37"/>
    </row>
    <row r="14683" spans="3:3" x14ac:dyDescent="0.25">
      <c r="C14683" s="37"/>
    </row>
    <row r="14684" spans="3:3" x14ac:dyDescent="0.25">
      <c r="C14684" s="37"/>
    </row>
    <row r="14685" spans="3:3" x14ac:dyDescent="0.25">
      <c r="C14685" s="37"/>
    </row>
    <row r="14686" spans="3:3" x14ac:dyDescent="0.25">
      <c r="C14686" s="37"/>
    </row>
    <row r="14687" spans="3:3" x14ac:dyDescent="0.25">
      <c r="C14687" s="37"/>
    </row>
    <row r="14688" spans="3:3" x14ac:dyDescent="0.25">
      <c r="C14688" s="37"/>
    </row>
    <row r="14689" spans="3:3" x14ac:dyDescent="0.25">
      <c r="C14689" s="37"/>
    </row>
    <row r="14690" spans="3:3" x14ac:dyDescent="0.25">
      <c r="C14690" s="37"/>
    </row>
    <row r="14691" spans="3:3" x14ac:dyDescent="0.25">
      <c r="C14691" s="37"/>
    </row>
    <row r="14692" spans="3:3" x14ac:dyDescent="0.25">
      <c r="C14692" s="37"/>
    </row>
    <row r="14693" spans="3:3" x14ac:dyDescent="0.25">
      <c r="C14693" s="37"/>
    </row>
    <row r="14694" spans="3:3" x14ac:dyDescent="0.25">
      <c r="C14694" s="37"/>
    </row>
    <row r="14695" spans="3:3" x14ac:dyDescent="0.25">
      <c r="C14695" s="37"/>
    </row>
    <row r="14696" spans="3:3" x14ac:dyDescent="0.25">
      <c r="C14696" s="37"/>
    </row>
    <row r="14697" spans="3:3" x14ac:dyDescent="0.25">
      <c r="C14697" s="37"/>
    </row>
    <row r="14698" spans="3:3" x14ac:dyDescent="0.25">
      <c r="C14698" s="37"/>
    </row>
    <row r="14699" spans="3:3" x14ac:dyDescent="0.25">
      <c r="C14699" s="37"/>
    </row>
    <row r="14700" spans="3:3" x14ac:dyDescent="0.25">
      <c r="C14700" s="37"/>
    </row>
    <row r="14701" spans="3:3" x14ac:dyDescent="0.25">
      <c r="C14701" s="37"/>
    </row>
    <row r="14702" spans="3:3" x14ac:dyDescent="0.25">
      <c r="C14702" s="37"/>
    </row>
    <row r="14703" spans="3:3" x14ac:dyDescent="0.25">
      <c r="C14703" s="37"/>
    </row>
    <row r="14704" spans="3:3" x14ac:dyDescent="0.25">
      <c r="C14704" s="37"/>
    </row>
    <row r="14705" spans="3:3" x14ac:dyDescent="0.25">
      <c r="C14705" s="37"/>
    </row>
    <row r="14706" spans="3:3" x14ac:dyDescent="0.25">
      <c r="C14706" s="37"/>
    </row>
    <row r="14707" spans="3:3" x14ac:dyDescent="0.25">
      <c r="C14707" s="37"/>
    </row>
    <row r="14708" spans="3:3" x14ac:dyDescent="0.25">
      <c r="C14708" s="37"/>
    </row>
    <row r="14709" spans="3:3" x14ac:dyDescent="0.25">
      <c r="C14709" s="37"/>
    </row>
    <row r="14710" spans="3:3" x14ac:dyDescent="0.25">
      <c r="C14710" s="37"/>
    </row>
    <row r="14711" spans="3:3" x14ac:dyDescent="0.25">
      <c r="C14711" s="37"/>
    </row>
    <row r="14712" spans="3:3" x14ac:dyDescent="0.25">
      <c r="C14712" s="37"/>
    </row>
    <row r="14713" spans="3:3" x14ac:dyDescent="0.25">
      <c r="C14713" s="37"/>
    </row>
    <row r="14714" spans="3:3" x14ac:dyDescent="0.25">
      <c r="C14714" s="37"/>
    </row>
    <row r="14715" spans="3:3" x14ac:dyDescent="0.25">
      <c r="C14715" s="37"/>
    </row>
    <row r="14716" spans="3:3" x14ac:dyDescent="0.25">
      <c r="C14716" s="37"/>
    </row>
    <row r="14717" spans="3:3" x14ac:dyDescent="0.25">
      <c r="C14717" s="37"/>
    </row>
    <row r="14718" spans="3:3" x14ac:dyDescent="0.25">
      <c r="C14718" s="37"/>
    </row>
    <row r="14719" spans="3:3" x14ac:dyDescent="0.25">
      <c r="C14719" s="37"/>
    </row>
    <row r="14720" spans="3:3" x14ac:dyDescent="0.25">
      <c r="C14720" s="37"/>
    </row>
    <row r="14721" spans="3:3" x14ac:dyDescent="0.25">
      <c r="C14721" s="37"/>
    </row>
    <row r="14722" spans="3:3" x14ac:dyDescent="0.25">
      <c r="C14722" s="37"/>
    </row>
    <row r="14723" spans="3:3" x14ac:dyDescent="0.25">
      <c r="C14723" s="37"/>
    </row>
    <row r="14724" spans="3:3" x14ac:dyDescent="0.25">
      <c r="C14724" s="37"/>
    </row>
    <row r="14725" spans="3:3" x14ac:dyDescent="0.25">
      <c r="C14725" s="37"/>
    </row>
    <row r="14726" spans="3:3" x14ac:dyDescent="0.25">
      <c r="C14726" s="37"/>
    </row>
    <row r="14727" spans="3:3" x14ac:dyDescent="0.25">
      <c r="C14727" s="37"/>
    </row>
    <row r="14728" spans="3:3" x14ac:dyDescent="0.25">
      <c r="C14728" s="37"/>
    </row>
    <row r="14729" spans="3:3" x14ac:dyDescent="0.25">
      <c r="C14729" s="37"/>
    </row>
    <row r="14730" spans="3:3" x14ac:dyDescent="0.25">
      <c r="C14730" s="37"/>
    </row>
    <row r="14731" spans="3:3" x14ac:dyDescent="0.25">
      <c r="C14731" s="37"/>
    </row>
    <row r="14732" spans="3:3" x14ac:dyDescent="0.25">
      <c r="C14732" s="37"/>
    </row>
    <row r="14733" spans="3:3" x14ac:dyDescent="0.25">
      <c r="C14733" s="37"/>
    </row>
    <row r="14734" spans="3:3" x14ac:dyDescent="0.25">
      <c r="C14734" s="37"/>
    </row>
    <row r="14735" spans="3:3" x14ac:dyDescent="0.25">
      <c r="C14735" s="37"/>
    </row>
    <row r="14736" spans="3:3" x14ac:dyDescent="0.25">
      <c r="C14736" s="37"/>
    </row>
    <row r="14737" spans="3:3" x14ac:dyDescent="0.25">
      <c r="C14737" s="37"/>
    </row>
    <row r="14738" spans="3:3" x14ac:dyDescent="0.25">
      <c r="C14738" s="37"/>
    </row>
    <row r="14739" spans="3:3" x14ac:dyDescent="0.25">
      <c r="C14739" s="37"/>
    </row>
    <row r="14740" spans="3:3" x14ac:dyDescent="0.25">
      <c r="C14740" s="37"/>
    </row>
    <row r="14741" spans="3:3" x14ac:dyDescent="0.25">
      <c r="C14741" s="37"/>
    </row>
    <row r="14742" spans="3:3" x14ac:dyDescent="0.25">
      <c r="C14742" s="37"/>
    </row>
    <row r="14743" spans="3:3" x14ac:dyDescent="0.25">
      <c r="C14743" s="37"/>
    </row>
    <row r="14744" spans="3:3" x14ac:dyDescent="0.25">
      <c r="C14744" s="37"/>
    </row>
    <row r="14745" spans="3:3" x14ac:dyDescent="0.25">
      <c r="C14745" s="37"/>
    </row>
    <row r="14746" spans="3:3" x14ac:dyDescent="0.25">
      <c r="C14746" s="37"/>
    </row>
    <row r="14747" spans="3:3" x14ac:dyDescent="0.25">
      <c r="C14747" s="37"/>
    </row>
    <row r="14748" spans="3:3" x14ac:dyDescent="0.25">
      <c r="C14748" s="37"/>
    </row>
    <row r="14749" spans="3:3" x14ac:dyDescent="0.25">
      <c r="C14749" s="37"/>
    </row>
    <row r="14750" spans="3:3" x14ac:dyDescent="0.25">
      <c r="C14750" s="37"/>
    </row>
    <row r="14751" spans="3:3" x14ac:dyDescent="0.25">
      <c r="C14751" s="37"/>
    </row>
    <row r="14752" spans="3:3" x14ac:dyDescent="0.25">
      <c r="C14752" s="37"/>
    </row>
    <row r="14753" spans="3:3" x14ac:dyDescent="0.25">
      <c r="C14753" s="37"/>
    </row>
    <row r="14754" spans="3:3" x14ac:dyDescent="0.25">
      <c r="C14754" s="37"/>
    </row>
    <row r="14755" spans="3:3" x14ac:dyDescent="0.25">
      <c r="C14755" s="37"/>
    </row>
    <row r="14756" spans="3:3" x14ac:dyDescent="0.25">
      <c r="C14756" s="37"/>
    </row>
    <row r="14757" spans="3:3" x14ac:dyDescent="0.25">
      <c r="C14757" s="37"/>
    </row>
    <row r="14758" spans="3:3" x14ac:dyDescent="0.25">
      <c r="C14758" s="37"/>
    </row>
    <row r="14759" spans="3:3" x14ac:dyDescent="0.25">
      <c r="C14759" s="37"/>
    </row>
    <row r="14760" spans="3:3" x14ac:dyDescent="0.25">
      <c r="C14760" s="37"/>
    </row>
    <row r="14761" spans="3:3" x14ac:dyDescent="0.25">
      <c r="C14761" s="37"/>
    </row>
    <row r="14762" spans="3:3" x14ac:dyDescent="0.25">
      <c r="C14762" s="37"/>
    </row>
    <row r="14763" spans="3:3" x14ac:dyDescent="0.25">
      <c r="C14763" s="37"/>
    </row>
    <row r="14764" spans="3:3" x14ac:dyDescent="0.25">
      <c r="C14764" s="37"/>
    </row>
    <row r="14765" spans="3:3" x14ac:dyDescent="0.25">
      <c r="C14765" s="37"/>
    </row>
    <row r="14766" spans="3:3" x14ac:dyDescent="0.25">
      <c r="C14766" s="37"/>
    </row>
    <row r="14767" spans="3:3" x14ac:dyDescent="0.25">
      <c r="C14767" s="37"/>
    </row>
    <row r="14768" spans="3:3" x14ac:dyDescent="0.25">
      <c r="C14768" s="37"/>
    </row>
    <row r="14769" spans="3:3" x14ac:dyDescent="0.25">
      <c r="C14769" s="37"/>
    </row>
    <row r="14770" spans="3:3" x14ac:dyDescent="0.25">
      <c r="C14770" s="37"/>
    </row>
    <row r="14771" spans="3:3" x14ac:dyDescent="0.25">
      <c r="C14771" s="37"/>
    </row>
    <row r="14772" spans="3:3" x14ac:dyDescent="0.25">
      <c r="C14772" s="37"/>
    </row>
    <row r="14773" spans="3:3" x14ac:dyDescent="0.25">
      <c r="C14773" s="37"/>
    </row>
    <row r="14774" spans="3:3" x14ac:dyDescent="0.25">
      <c r="C14774" s="37"/>
    </row>
    <row r="14775" spans="3:3" x14ac:dyDescent="0.25">
      <c r="C14775" s="37"/>
    </row>
    <row r="14776" spans="3:3" x14ac:dyDescent="0.25">
      <c r="C14776" s="37"/>
    </row>
    <row r="14777" spans="3:3" x14ac:dyDescent="0.25">
      <c r="C14777" s="37"/>
    </row>
    <row r="14778" spans="3:3" x14ac:dyDescent="0.25">
      <c r="C14778" s="37"/>
    </row>
    <row r="14779" spans="3:3" x14ac:dyDescent="0.25">
      <c r="C14779" s="37"/>
    </row>
    <row r="14780" spans="3:3" x14ac:dyDescent="0.25">
      <c r="C14780" s="37"/>
    </row>
    <row r="14781" spans="3:3" x14ac:dyDescent="0.25">
      <c r="C14781" s="37"/>
    </row>
    <row r="14782" spans="3:3" x14ac:dyDescent="0.25">
      <c r="C14782" s="37"/>
    </row>
    <row r="14783" spans="3:3" x14ac:dyDescent="0.25">
      <c r="C14783" s="37"/>
    </row>
    <row r="14784" spans="3:3" x14ac:dyDescent="0.25">
      <c r="C14784" s="37"/>
    </row>
    <row r="14785" spans="3:3" x14ac:dyDescent="0.25">
      <c r="C14785" s="37"/>
    </row>
    <row r="14786" spans="3:3" x14ac:dyDescent="0.25">
      <c r="C14786" s="37"/>
    </row>
    <row r="14787" spans="3:3" x14ac:dyDescent="0.25">
      <c r="C14787" s="37"/>
    </row>
    <row r="14788" spans="3:3" x14ac:dyDescent="0.25">
      <c r="C14788" s="37"/>
    </row>
    <row r="14789" spans="3:3" x14ac:dyDescent="0.25">
      <c r="C14789" s="37"/>
    </row>
    <row r="14790" spans="3:3" x14ac:dyDescent="0.25">
      <c r="C14790" s="37"/>
    </row>
    <row r="14791" spans="3:3" x14ac:dyDescent="0.25">
      <c r="C14791" s="37"/>
    </row>
    <row r="14792" spans="3:3" x14ac:dyDescent="0.25">
      <c r="C14792" s="37"/>
    </row>
    <row r="14793" spans="3:3" x14ac:dyDescent="0.25">
      <c r="C14793" s="37"/>
    </row>
    <row r="14794" spans="3:3" x14ac:dyDescent="0.25">
      <c r="C14794" s="37"/>
    </row>
    <row r="14795" spans="3:3" x14ac:dyDescent="0.25">
      <c r="C14795" s="37"/>
    </row>
    <row r="14796" spans="3:3" x14ac:dyDescent="0.25">
      <c r="C14796" s="37"/>
    </row>
    <row r="14797" spans="3:3" x14ac:dyDescent="0.25">
      <c r="C14797" s="37"/>
    </row>
    <row r="14798" spans="3:3" x14ac:dyDescent="0.25">
      <c r="C14798" s="37"/>
    </row>
    <row r="14799" spans="3:3" x14ac:dyDescent="0.25">
      <c r="C14799" s="37"/>
    </row>
    <row r="14800" spans="3:3" x14ac:dyDescent="0.25">
      <c r="C14800" s="37"/>
    </row>
    <row r="14801" spans="3:3" x14ac:dyDescent="0.25">
      <c r="C14801" s="37"/>
    </row>
    <row r="14802" spans="3:3" x14ac:dyDescent="0.25">
      <c r="C14802" s="37"/>
    </row>
    <row r="14803" spans="3:3" x14ac:dyDescent="0.25">
      <c r="C14803" s="37"/>
    </row>
    <row r="14804" spans="3:3" x14ac:dyDescent="0.25">
      <c r="C14804" s="37"/>
    </row>
    <row r="14805" spans="3:3" x14ac:dyDescent="0.25">
      <c r="C14805" s="37"/>
    </row>
    <row r="14806" spans="3:3" x14ac:dyDescent="0.25">
      <c r="C14806" s="37"/>
    </row>
    <row r="14807" spans="3:3" x14ac:dyDescent="0.25">
      <c r="C14807" s="37"/>
    </row>
    <row r="14808" spans="3:3" x14ac:dyDescent="0.25">
      <c r="C14808" s="37"/>
    </row>
    <row r="14809" spans="3:3" x14ac:dyDescent="0.25">
      <c r="C14809" s="37"/>
    </row>
    <row r="14810" spans="3:3" x14ac:dyDescent="0.25">
      <c r="C14810" s="37"/>
    </row>
    <row r="14811" spans="3:3" x14ac:dyDescent="0.25">
      <c r="C14811" s="37"/>
    </row>
    <row r="14812" spans="3:3" x14ac:dyDescent="0.25">
      <c r="C14812" s="37"/>
    </row>
    <row r="14813" spans="3:3" x14ac:dyDescent="0.25">
      <c r="C14813" s="37"/>
    </row>
    <row r="14814" spans="3:3" x14ac:dyDescent="0.25">
      <c r="C14814" s="37"/>
    </row>
    <row r="14815" spans="3:3" x14ac:dyDescent="0.25">
      <c r="C14815" s="37"/>
    </row>
    <row r="14816" spans="3:3" x14ac:dyDescent="0.25">
      <c r="C14816" s="37"/>
    </row>
    <row r="14817" spans="3:3" x14ac:dyDescent="0.25">
      <c r="C14817" s="37"/>
    </row>
    <row r="14818" spans="3:3" x14ac:dyDescent="0.25">
      <c r="C14818" s="37"/>
    </row>
    <row r="14819" spans="3:3" x14ac:dyDescent="0.25">
      <c r="C14819" s="37"/>
    </row>
    <row r="14820" spans="3:3" x14ac:dyDescent="0.25">
      <c r="C14820" s="37"/>
    </row>
    <row r="14821" spans="3:3" x14ac:dyDescent="0.25">
      <c r="C14821" s="37"/>
    </row>
    <row r="14822" spans="3:3" x14ac:dyDescent="0.25">
      <c r="C14822" s="37"/>
    </row>
    <row r="14823" spans="3:3" x14ac:dyDescent="0.25">
      <c r="C14823" s="37"/>
    </row>
    <row r="14824" spans="3:3" x14ac:dyDescent="0.25">
      <c r="C14824" s="37"/>
    </row>
    <row r="14825" spans="3:3" x14ac:dyDescent="0.25">
      <c r="C14825" s="37"/>
    </row>
    <row r="14826" spans="3:3" x14ac:dyDescent="0.25">
      <c r="C14826" s="37"/>
    </row>
    <row r="14827" spans="3:3" x14ac:dyDescent="0.25">
      <c r="C14827" s="37"/>
    </row>
    <row r="14828" spans="3:3" x14ac:dyDescent="0.25">
      <c r="C14828" s="37"/>
    </row>
    <row r="14829" spans="3:3" x14ac:dyDescent="0.25">
      <c r="C14829" s="37"/>
    </row>
    <row r="14830" spans="3:3" x14ac:dyDescent="0.25">
      <c r="C14830" s="37"/>
    </row>
    <row r="14831" spans="3:3" x14ac:dyDescent="0.25">
      <c r="C14831" s="37"/>
    </row>
    <row r="14832" spans="3:3" x14ac:dyDescent="0.25">
      <c r="C14832" s="37"/>
    </row>
    <row r="14833" spans="3:3" x14ac:dyDescent="0.25">
      <c r="C14833" s="37"/>
    </row>
    <row r="14834" spans="3:3" x14ac:dyDescent="0.25">
      <c r="C14834" s="37"/>
    </row>
    <row r="14835" spans="3:3" x14ac:dyDescent="0.25">
      <c r="C14835" s="37"/>
    </row>
    <row r="14836" spans="3:3" x14ac:dyDescent="0.25">
      <c r="C14836" s="37"/>
    </row>
    <row r="14837" spans="3:3" x14ac:dyDescent="0.25">
      <c r="C14837" s="37"/>
    </row>
    <row r="14838" spans="3:3" x14ac:dyDescent="0.25">
      <c r="C14838" s="37"/>
    </row>
    <row r="14839" spans="3:3" x14ac:dyDescent="0.25">
      <c r="C14839" s="37"/>
    </row>
    <row r="14840" spans="3:3" x14ac:dyDescent="0.25">
      <c r="C14840" s="37"/>
    </row>
    <row r="14841" spans="3:3" x14ac:dyDescent="0.25">
      <c r="C14841" s="37"/>
    </row>
    <row r="14842" spans="3:3" x14ac:dyDescent="0.25">
      <c r="C14842" s="37"/>
    </row>
    <row r="14843" spans="3:3" x14ac:dyDescent="0.25">
      <c r="C14843" s="37"/>
    </row>
    <row r="14844" spans="3:3" x14ac:dyDescent="0.25">
      <c r="C14844" s="37"/>
    </row>
    <row r="14845" spans="3:3" x14ac:dyDescent="0.25">
      <c r="C14845" s="37"/>
    </row>
    <row r="14846" spans="3:3" x14ac:dyDescent="0.25">
      <c r="C14846" s="37"/>
    </row>
    <row r="14847" spans="3:3" x14ac:dyDescent="0.25">
      <c r="C14847" s="37"/>
    </row>
    <row r="14848" spans="3:3" x14ac:dyDescent="0.25">
      <c r="C14848" s="37"/>
    </row>
    <row r="14849" spans="3:3" x14ac:dyDescent="0.25">
      <c r="C14849" s="37"/>
    </row>
    <row r="14850" spans="3:3" x14ac:dyDescent="0.25">
      <c r="C14850" s="37"/>
    </row>
    <row r="14851" spans="3:3" x14ac:dyDescent="0.25">
      <c r="C14851" s="37"/>
    </row>
    <row r="14852" spans="3:3" x14ac:dyDescent="0.25">
      <c r="C14852" s="37"/>
    </row>
    <row r="14853" spans="3:3" x14ac:dyDescent="0.25">
      <c r="C14853" s="37"/>
    </row>
    <row r="14854" spans="3:3" x14ac:dyDescent="0.25">
      <c r="C14854" s="37"/>
    </row>
    <row r="14855" spans="3:3" x14ac:dyDescent="0.25">
      <c r="C14855" s="37"/>
    </row>
    <row r="14856" spans="3:3" x14ac:dyDescent="0.25">
      <c r="C14856" s="37"/>
    </row>
    <row r="14857" spans="3:3" x14ac:dyDescent="0.25">
      <c r="C14857" s="37"/>
    </row>
    <row r="14858" spans="3:3" x14ac:dyDescent="0.25">
      <c r="C14858" s="37"/>
    </row>
    <row r="14859" spans="3:3" x14ac:dyDescent="0.25">
      <c r="C14859" s="37"/>
    </row>
    <row r="14860" spans="3:3" x14ac:dyDescent="0.25">
      <c r="C14860" s="37"/>
    </row>
    <row r="14861" spans="3:3" x14ac:dyDescent="0.25">
      <c r="C14861" s="37"/>
    </row>
    <row r="14862" spans="3:3" x14ac:dyDescent="0.25">
      <c r="C14862" s="37"/>
    </row>
    <row r="14863" spans="3:3" x14ac:dyDescent="0.25">
      <c r="C14863" s="37"/>
    </row>
    <row r="14864" spans="3:3" x14ac:dyDescent="0.25">
      <c r="C14864" s="37"/>
    </row>
    <row r="14865" spans="3:3" x14ac:dyDescent="0.25">
      <c r="C14865" s="37"/>
    </row>
    <row r="14866" spans="3:3" x14ac:dyDescent="0.25">
      <c r="C14866" s="37"/>
    </row>
    <row r="14867" spans="3:3" x14ac:dyDescent="0.25">
      <c r="C14867" s="37"/>
    </row>
    <row r="14868" spans="3:3" x14ac:dyDescent="0.25">
      <c r="C14868" s="37"/>
    </row>
    <row r="14869" spans="3:3" x14ac:dyDescent="0.25">
      <c r="C14869" s="37"/>
    </row>
    <row r="14870" spans="3:3" x14ac:dyDescent="0.25">
      <c r="C14870" s="37"/>
    </row>
    <row r="14871" spans="3:3" x14ac:dyDescent="0.25">
      <c r="C14871" s="37"/>
    </row>
    <row r="14872" spans="3:3" x14ac:dyDescent="0.25">
      <c r="C14872" s="37"/>
    </row>
    <row r="14873" spans="3:3" x14ac:dyDescent="0.25">
      <c r="C14873" s="37"/>
    </row>
    <row r="14874" spans="3:3" x14ac:dyDescent="0.25">
      <c r="C14874" s="37"/>
    </row>
    <row r="14875" spans="3:3" x14ac:dyDescent="0.25">
      <c r="C14875" s="37"/>
    </row>
    <row r="14876" spans="3:3" x14ac:dyDescent="0.25">
      <c r="C14876" s="37"/>
    </row>
    <row r="14877" spans="3:3" x14ac:dyDescent="0.25">
      <c r="C14877" s="37"/>
    </row>
    <row r="14878" spans="3:3" x14ac:dyDescent="0.25">
      <c r="C14878" s="37"/>
    </row>
    <row r="14879" spans="3:3" x14ac:dyDescent="0.25">
      <c r="C14879" s="37"/>
    </row>
    <row r="14880" spans="3:3" x14ac:dyDescent="0.25">
      <c r="C14880" s="37"/>
    </row>
    <row r="14881" spans="3:3" x14ac:dyDescent="0.25">
      <c r="C14881" s="37"/>
    </row>
    <row r="14882" spans="3:3" x14ac:dyDescent="0.25">
      <c r="C14882" s="37"/>
    </row>
    <row r="14883" spans="3:3" x14ac:dyDescent="0.25">
      <c r="C14883" s="37"/>
    </row>
    <row r="14884" spans="3:3" x14ac:dyDescent="0.25">
      <c r="C14884" s="37"/>
    </row>
    <row r="14885" spans="3:3" x14ac:dyDescent="0.25">
      <c r="C14885" s="37"/>
    </row>
    <row r="14886" spans="3:3" x14ac:dyDescent="0.25">
      <c r="C14886" s="37"/>
    </row>
    <row r="14887" spans="3:3" x14ac:dyDescent="0.25">
      <c r="C14887" s="37"/>
    </row>
    <row r="14888" spans="3:3" x14ac:dyDescent="0.25">
      <c r="C14888" s="37"/>
    </row>
    <row r="14889" spans="3:3" x14ac:dyDescent="0.25">
      <c r="C14889" s="37"/>
    </row>
    <row r="14890" spans="3:3" x14ac:dyDescent="0.25">
      <c r="C14890" s="37"/>
    </row>
    <row r="14891" spans="3:3" x14ac:dyDescent="0.25">
      <c r="C14891" s="37"/>
    </row>
    <row r="14892" spans="3:3" x14ac:dyDescent="0.25">
      <c r="C14892" s="37"/>
    </row>
    <row r="14893" spans="3:3" x14ac:dyDescent="0.25">
      <c r="C14893" s="37"/>
    </row>
    <row r="14894" spans="3:3" x14ac:dyDescent="0.25">
      <c r="C14894" s="37"/>
    </row>
    <row r="14895" spans="3:3" x14ac:dyDescent="0.25">
      <c r="C14895" s="37"/>
    </row>
    <row r="14896" spans="3:3" x14ac:dyDescent="0.25">
      <c r="C14896" s="37"/>
    </row>
    <row r="14897" spans="3:3" x14ac:dyDescent="0.25">
      <c r="C14897" s="37"/>
    </row>
    <row r="14898" spans="3:3" x14ac:dyDescent="0.25">
      <c r="C14898" s="37"/>
    </row>
    <row r="14899" spans="3:3" x14ac:dyDescent="0.25">
      <c r="C14899" s="37"/>
    </row>
    <row r="14900" spans="3:3" x14ac:dyDescent="0.25">
      <c r="C14900" s="37"/>
    </row>
    <row r="14901" spans="3:3" x14ac:dyDescent="0.25">
      <c r="C14901" s="37"/>
    </row>
    <row r="14902" spans="3:3" x14ac:dyDescent="0.25">
      <c r="C14902" s="37"/>
    </row>
    <row r="14903" spans="3:3" x14ac:dyDescent="0.25">
      <c r="C14903" s="37"/>
    </row>
    <row r="14904" spans="3:3" x14ac:dyDescent="0.25">
      <c r="C14904" s="37"/>
    </row>
    <row r="14905" spans="3:3" x14ac:dyDescent="0.25">
      <c r="C14905" s="37"/>
    </row>
    <row r="14906" spans="3:3" x14ac:dyDescent="0.25">
      <c r="C14906" s="37"/>
    </row>
    <row r="14907" spans="3:3" x14ac:dyDescent="0.25">
      <c r="C14907" s="37"/>
    </row>
    <row r="14908" spans="3:3" x14ac:dyDescent="0.25">
      <c r="C14908" s="37"/>
    </row>
    <row r="14909" spans="3:3" x14ac:dyDescent="0.25">
      <c r="C14909" s="37"/>
    </row>
    <row r="14910" spans="3:3" x14ac:dyDescent="0.25">
      <c r="C14910" s="37"/>
    </row>
    <row r="14911" spans="3:3" x14ac:dyDescent="0.25">
      <c r="C14911" s="37"/>
    </row>
    <row r="14912" spans="3:3" x14ac:dyDescent="0.25">
      <c r="C14912" s="37"/>
    </row>
    <row r="14913" spans="3:3" x14ac:dyDescent="0.25">
      <c r="C14913" s="37"/>
    </row>
    <row r="14914" spans="3:3" x14ac:dyDescent="0.25">
      <c r="C14914" s="37"/>
    </row>
    <row r="14915" spans="3:3" x14ac:dyDescent="0.25">
      <c r="C14915" s="37"/>
    </row>
    <row r="14916" spans="3:3" x14ac:dyDescent="0.25">
      <c r="C14916" s="37"/>
    </row>
    <row r="14917" spans="3:3" x14ac:dyDescent="0.25">
      <c r="C14917" s="37"/>
    </row>
    <row r="14918" spans="3:3" x14ac:dyDescent="0.25">
      <c r="C14918" s="37"/>
    </row>
    <row r="14919" spans="3:3" x14ac:dyDescent="0.25">
      <c r="C14919" s="37"/>
    </row>
    <row r="14920" spans="3:3" x14ac:dyDescent="0.25">
      <c r="C14920" s="37"/>
    </row>
    <row r="14921" spans="3:3" x14ac:dyDescent="0.25">
      <c r="C14921" s="37"/>
    </row>
    <row r="14922" spans="3:3" x14ac:dyDescent="0.25">
      <c r="C14922" s="37"/>
    </row>
    <row r="14923" spans="3:3" x14ac:dyDescent="0.25">
      <c r="C14923" s="37"/>
    </row>
    <row r="14924" spans="3:3" x14ac:dyDescent="0.25">
      <c r="C14924" s="37"/>
    </row>
    <row r="14925" spans="3:3" x14ac:dyDescent="0.25">
      <c r="C14925" s="37"/>
    </row>
    <row r="14926" spans="3:3" x14ac:dyDescent="0.25">
      <c r="C14926" s="37"/>
    </row>
    <row r="14927" spans="3:3" x14ac:dyDescent="0.25">
      <c r="C14927" s="37"/>
    </row>
    <row r="14928" spans="3:3" x14ac:dyDescent="0.25">
      <c r="C14928" s="37"/>
    </row>
    <row r="14929" spans="3:3" x14ac:dyDescent="0.25">
      <c r="C14929" s="37"/>
    </row>
    <row r="14930" spans="3:3" x14ac:dyDescent="0.25">
      <c r="C14930" s="37"/>
    </row>
    <row r="14931" spans="3:3" x14ac:dyDescent="0.25">
      <c r="C14931" s="37"/>
    </row>
    <row r="14932" spans="3:3" x14ac:dyDescent="0.25">
      <c r="C14932" s="37"/>
    </row>
    <row r="14933" spans="3:3" x14ac:dyDescent="0.25">
      <c r="C14933" s="37"/>
    </row>
    <row r="14934" spans="3:3" x14ac:dyDescent="0.25">
      <c r="C14934" s="37"/>
    </row>
    <row r="14935" spans="3:3" x14ac:dyDescent="0.25">
      <c r="C14935" s="37"/>
    </row>
    <row r="14936" spans="3:3" x14ac:dyDescent="0.25">
      <c r="C14936" s="37"/>
    </row>
    <row r="14937" spans="3:3" x14ac:dyDescent="0.25">
      <c r="C14937" s="37"/>
    </row>
    <row r="14938" spans="3:3" x14ac:dyDescent="0.25">
      <c r="C14938" s="37"/>
    </row>
    <row r="14939" spans="3:3" x14ac:dyDescent="0.25">
      <c r="C14939" s="37"/>
    </row>
    <row r="14940" spans="3:3" x14ac:dyDescent="0.25">
      <c r="C14940" s="37"/>
    </row>
    <row r="14941" spans="3:3" x14ac:dyDescent="0.25">
      <c r="C14941" s="37"/>
    </row>
    <row r="14942" spans="3:3" x14ac:dyDescent="0.25">
      <c r="C14942" s="37"/>
    </row>
    <row r="14943" spans="3:3" x14ac:dyDescent="0.25">
      <c r="C14943" s="37"/>
    </row>
    <row r="14944" spans="3:3" x14ac:dyDescent="0.25">
      <c r="C14944" s="37"/>
    </row>
    <row r="14945" spans="3:3" x14ac:dyDescent="0.25">
      <c r="C14945" s="37"/>
    </row>
    <row r="14946" spans="3:3" x14ac:dyDescent="0.25">
      <c r="C14946" s="37"/>
    </row>
    <row r="14947" spans="3:3" x14ac:dyDescent="0.25">
      <c r="C14947" s="37"/>
    </row>
    <row r="14948" spans="3:3" x14ac:dyDescent="0.25">
      <c r="C14948" s="37"/>
    </row>
    <row r="14949" spans="3:3" x14ac:dyDescent="0.25">
      <c r="C14949" s="37"/>
    </row>
    <row r="14950" spans="3:3" x14ac:dyDescent="0.25">
      <c r="C14950" s="37"/>
    </row>
    <row r="14951" spans="3:3" x14ac:dyDescent="0.25">
      <c r="C14951" s="37"/>
    </row>
    <row r="14952" spans="3:3" x14ac:dyDescent="0.25">
      <c r="C14952" s="37"/>
    </row>
    <row r="14953" spans="3:3" x14ac:dyDescent="0.25">
      <c r="C14953" s="37"/>
    </row>
    <row r="14954" spans="3:3" x14ac:dyDescent="0.25">
      <c r="C14954" s="37"/>
    </row>
    <row r="14955" spans="3:3" x14ac:dyDescent="0.25">
      <c r="C14955" s="37"/>
    </row>
    <row r="14956" spans="3:3" x14ac:dyDescent="0.25">
      <c r="C14956" s="37"/>
    </row>
    <row r="14957" spans="3:3" x14ac:dyDescent="0.25">
      <c r="C14957" s="37"/>
    </row>
    <row r="14958" spans="3:3" x14ac:dyDescent="0.25">
      <c r="C14958" s="37"/>
    </row>
    <row r="14959" spans="3:3" x14ac:dyDescent="0.25">
      <c r="C14959" s="37"/>
    </row>
    <row r="14960" spans="3:3" x14ac:dyDescent="0.25">
      <c r="C14960" s="37"/>
    </row>
    <row r="14961" spans="3:3" x14ac:dyDescent="0.25">
      <c r="C14961" s="37"/>
    </row>
    <row r="14962" spans="3:3" x14ac:dyDescent="0.25">
      <c r="C14962" s="37"/>
    </row>
    <row r="14963" spans="3:3" x14ac:dyDescent="0.25">
      <c r="C14963" s="37"/>
    </row>
    <row r="14964" spans="3:3" x14ac:dyDescent="0.25">
      <c r="C14964" s="37"/>
    </row>
    <row r="14965" spans="3:3" x14ac:dyDescent="0.25">
      <c r="C14965" s="37"/>
    </row>
    <row r="14966" spans="3:3" x14ac:dyDescent="0.25">
      <c r="C14966" s="37"/>
    </row>
    <row r="14967" spans="3:3" x14ac:dyDescent="0.25">
      <c r="C14967" s="37"/>
    </row>
    <row r="14968" spans="3:3" x14ac:dyDescent="0.25">
      <c r="C14968" s="37"/>
    </row>
    <row r="14969" spans="3:3" x14ac:dyDescent="0.25">
      <c r="C14969" s="37"/>
    </row>
    <row r="14970" spans="3:3" x14ac:dyDescent="0.25">
      <c r="C14970" s="37"/>
    </row>
    <row r="14971" spans="3:3" x14ac:dyDescent="0.25">
      <c r="C14971" s="37"/>
    </row>
    <row r="14972" spans="3:3" x14ac:dyDescent="0.25">
      <c r="C14972" s="37"/>
    </row>
    <row r="14973" spans="3:3" x14ac:dyDescent="0.25">
      <c r="C14973" s="37"/>
    </row>
    <row r="14974" spans="3:3" x14ac:dyDescent="0.25">
      <c r="C14974" s="37"/>
    </row>
    <row r="14975" spans="3:3" x14ac:dyDescent="0.25">
      <c r="C14975" s="37"/>
    </row>
    <row r="14976" spans="3:3" x14ac:dyDescent="0.25">
      <c r="C14976" s="37"/>
    </row>
    <row r="14977" spans="3:3" x14ac:dyDescent="0.25">
      <c r="C14977" s="37"/>
    </row>
    <row r="14978" spans="3:3" x14ac:dyDescent="0.25">
      <c r="C14978" s="37"/>
    </row>
    <row r="14979" spans="3:3" x14ac:dyDescent="0.25">
      <c r="C14979" s="37"/>
    </row>
    <row r="14980" spans="3:3" x14ac:dyDescent="0.25">
      <c r="C14980" s="37"/>
    </row>
    <row r="14981" spans="3:3" x14ac:dyDescent="0.25">
      <c r="C14981" s="37"/>
    </row>
    <row r="14982" spans="3:3" x14ac:dyDescent="0.25">
      <c r="C14982" s="37"/>
    </row>
    <row r="14983" spans="3:3" x14ac:dyDescent="0.25">
      <c r="C14983" s="37"/>
    </row>
    <row r="14984" spans="3:3" x14ac:dyDescent="0.25">
      <c r="C14984" s="37"/>
    </row>
    <row r="14985" spans="3:3" x14ac:dyDescent="0.25">
      <c r="C14985" s="37"/>
    </row>
    <row r="14986" spans="3:3" x14ac:dyDescent="0.25">
      <c r="C14986" s="37"/>
    </row>
    <row r="14987" spans="3:3" x14ac:dyDescent="0.25">
      <c r="C14987" s="37"/>
    </row>
    <row r="14988" spans="3:3" x14ac:dyDescent="0.25">
      <c r="C14988" s="37"/>
    </row>
    <row r="14989" spans="3:3" x14ac:dyDescent="0.25">
      <c r="C14989" s="37"/>
    </row>
    <row r="14990" spans="3:3" x14ac:dyDescent="0.25">
      <c r="C14990" s="37"/>
    </row>
    <row r="14991" spans="3:3" x14ac:dyDescent="0.25">
      <c r="C14991" s="37"/>
    </row>
    <row r="14992" spans="3:3" x14ac:dyDescent="0.25">
      <c r="C14992" s="37"/>
    </row>
    <row r="14993" spans="3:3" x14ac:dyDescent="0.25">
      <c r="C14993" s="37"/>
    </row>
    <row r="14994" spans="3:3" x14ac:dyDescent="0.25">
      <c r="C14994" s="37"/>
    </row>
    <row r="14995" spans="3:3" x14ac:dyDescent="0.25">
      <c r="C14995" s="37"/>
    </row>
    <row r="14996" spans="3:3" x14ac:dyDescent="0.25">
      <c r="C14996" s="37"/>
    </row>
    <row r="14997" spans="3:3" x14ac:dyDescent="0.25">
      <c r="C14997" s="37"/>
    </row>
    <row r="14998" spans="3:3" x14ac:dyDescent="0.25">
      <c r="C14998" s="37"/>
    </row>
    <row r="14999" spans="3:3" x14ac:dyDescent="0.25">
      <c r="C14999" s="37"/>
    </row>
    <row r="15000" spans="3:3" x14ac:dyDescent="0.25">
      <c r="C15000" s="37"/>
    </row>
    <row r="15001" spans="3:3" x14ac:dyDescent="0.25">
      <c r="C15001" s="37"/>
    </row>
    <row r="15002" spans="3:3" x14ac:dyDescent="0.25">
      <c r="C15002" s="37"/>
    </row>
    <row r="15003" spans="3:3" x14ac:dyDescent="0.25">
      <c r="C15003" s="37"/>
    </row>
    <row r="15004" spans="3:3" x14ac:dyDescent="0.25">
      <c r="C15004" s="37"/>
    </row>
    <row r="15005" spans="3:3" x14ac:dyDescent="0.25">
      <c r="C15005" s="37"/>
    </row>
    <row r="15006" spans="3:3" x14ac:dyDescent="0.25">
      <c r="C15006" s="37"/>
    </row>
    <row r="15007" spans="3:3" x14ac:dyDescent="0.25">
      <c r="C15007" s="37"/>
    </row>
    <row r="15008" spans="3:3" x14ac:dyDescent="0.25">
      <c r="C15008" s="37"/>
    </row>
    <row r="15009" spans="3:3" x14ac:dyDescent="0.25">
      <c r="C15009" s="37"/>
    </row>
    <row r="15010" spans="3:3" x14ac:dyDescent="0.25">
      <c r="C15010" s="37"/>
    </row>
    <row r="15011" spans="3:3" x14ac:dyDescent="0.25">
      <c r="C15011" s="37"/>
    </row>
    <row r="15012" spans="3:3" x14ac:dyDescent="0.25">
      <c r="C15012" s="37"/>
    </row>
    <row r="15013" spans="3:3" x14ac:dyDescent="0.25">
      <c r="C15013" s="37"/>
    </row>
    <row r="15014" spans="3:3" x14ac:dyDescent="0.25">
      <c r="C15014" s="37"/>
    </row>
    <row r="15015" spans="3:3" x14ac:dyDescent="0.25">
      <c r="C15015" s="37"/>
    </row>
    <row r="15016" spans="3:3" x14ac:dyDescent="0.25">
      <c r="C15016" s="37"/>
    </row>
    <row r="15017" spans="3:3" x14ac:dyDescent="0.25">
      <c r="C15017" s="37"/>
    </row>
    <row r="15018" spans="3:3" x14ac:dyDescent="0.25">
      <c r="C15018" s="37"/>
    </row>
    <row r="15019" spans="3:3" x14ac:dyDescent="0.25">
      <c r="C15019" s="37"/>
    </row>
    <row r="15020" spans="3:3" x14ac:dyDescent="0.25">
      <c r="C15020" s="37"/>
    </row>
    <row r="15021" spans="3:3" x14ac:dyDescent="0.25">
      <c r="C15021" s="37"/>
    </row>
    <row r="15022" spans="3:3" x14ac:dyDescent="0.25">
      <c r="C15022" s="37"/>
    </row>
    <row r="15023" spans="3:3" x14ac:dyDescent="0.25">
      <c r="C15023" s="37"/>
    </row>
    <row r="15024" spans="3:3" x14ac:dyDescent="0.25">
      <c r="C15024" s="37"/>
    </row>
    <row r="15025" spans="3:3" x14ac:dyDescent="0.25">
      <c r="C15025" s="37"/>
    </row>
    <row r="15026" spans="3:3" x14ac:dyDescent="0.25">
      <c r="C15026" s="37"/>
    </row>
    <row r="15027" spans="3:3" x14ac:dyDescent="0.25">
      <c r="C15027" s="37"/>
    </row>
    <row r="15028" spans="3:3" x14ac:dyDescent="0.25">
      <c r="C15028" s="37"/>
    </row>
    <row r="15029" spans="3:3" x14ac:dyDescent="0.25">
      <c r="C15029" s="37"/>
    </row>
    <row r="15030" spans="3:3" x14ac:dyDescent="0.25">
      <c r="C15030" s="37"/>
    </row>
    <row r="15031" spans="3:3" x14ac:dyDescent="0.25">
      <c r="C15031" s="37"/>
    </row>
    <row r="15032" spans="3:3" x14ac:dyDescent="0.25">
      <c r="C15032" s="37"/>
    </row>
    <row r="15033" spans="3:3" x14ac:dyDescent="0.25">
      <c r="C15033" s="37"/>
    </row>
    <row r="15034" spans="3:3" x14ac:dyDescent="0.25">
      <c r="C15034" s="37"/>
    </row>
    <row r="15035" spans="3:3" x14ac:dyDescent="0.25">
      <c r="C15035" s="37"/>
    </row>
    <row r="15036" spans="3:3" x14ac:dyDescent="0.25">
      <c r="C15036" s="37"/>
    </row>
    <row r="15037" spans="3:3" x14ac:dyDescent="0.25">
      <c r="C15037" s="37"/>
    </row>
    <row r="15038" spans="3:3" x14ac:dyDescent="0.25">
      <c r="C15038" s="37"/>
    </row>
    <row r="15039" spans="3:3" x14ac:dyDescent="0.25">
      <c r="C15039" s="37"/>
    </row>
    <row r="15040" spans="3:3" x14ac:dyDescent="0.25">
      <c r="C15040" s="37"/>
    </row>
    <row r="15041" spans="3:3" x14ac:dyDescent="0.25">
      <c r="C15041" s="37"/>
    </row>
    <row r="15042" spans="3:3" x14ac:dyDescent="0.25">
      <c r="C15042" s="37"/>
    </row>
    <row r="15043" spans="3:3" x14ac:dyDescent="0.25">
      <c r="C15043" s="37"/>
    </row>
    <row r="15044" spans="3:3" x14ac:dyDescent="0.25">
      <c r="C15044" s="37"/>
    </row>
    <row r="15045" spans="3:3" x14ac:dyDescent="0.25">
      <c r="C15045" s="37"/>
    </row>
    <row r="15046" spans="3:3" x14ac:dyDescent="0.25">
      <c r="C15046" s="37"/>
    </row>
    <row r="15047" spans="3:3" x14ac:dyDescent="0.25">
      <c r="C15047" s="37"/>
    </row>
    <row r="15048" spans="3:3" x14ac:dyDescent="0.25">
      <c r="C15048" s="37"/>
    </row>
    <row r="15049" spans="3:3" x14ac:dyDescent="0.25">
      <c r="C15049" s="37"/>
    </row>
    <row r="15050" spans="3:3" x14ac:dyDescent="0.25">
      <c r="C15050" s="37"/>
    </row>
    <row r="15051" spans="3:3" x14ac:dyDescent="0.25">
      <c r="C15051" s="37"/>
    </row>
    <row r="15052" spans="3:3" x14ac:dyDescent="0.25">
      <c r="C15052" s="37"/>
    </row>
    <row r="15053" spans="3:3" x14ac:dyDescent="0.25">
      <c r="C15053" s="37"/>
    </row>
    <row r="15054" spans="3:3" x14ac:dyDescent="0.25">
      <c r="C15054" s="37"/>
    </row>
    <row r="15055" spans="3:3" x14ac:dyDescent="0.25">
      <c r="C15055" s="37"/>
    </row>
    <row r="15056" spans="3:3" x14ac:dyDescent="0.25">
      <c r="C15056" s="37"/>
    </row>
    <row r="15057" spans="3:3" x14ac:dyDescent="0.25">
      <c r="C15057" s="37"/>
    </row>
    <row r="15058" spans="3:3" x14ac:dyDescent="0.25">
      <c r="C15058" s="37"/>
    </row>
    <row r="15059" spans="3:3" x14ac:dyDescent="0.25">
      <c r="C15059" s="37"/>
    </row>
    <row r="15060" spans="3:3" x14ac:dyDescent="0.25">
      <c r="C15060" s="37"/>
    </row>
    <row r="15061" spans="3:3" x14ac:dyDescent="0.25">
      <c r="C15061" s="37"/>
    </row>
    <row r="15062" spans="3:3" x14ac:dyDescent="0.25">
      <c r="C15062" s="37"/>
    </row>
    <row r="15063" spans="3:3" x14ac:dyDescent="0.25">
      <c r="C15063" s="37"/>
    </row>
    <row r="15064" spans="3:3" x14ac:dyDescent="0.25">
      <c r="C15064" s="37"/>
    </row>
    <row r="15065" spans="3:3" x14ac:dyDescent="0.25">
      <c r="C15065" s="37"/>
    </row>
    <row r="15066" spans="3:3" x14ac:dyDescent="0.25">
      <c r="C15066" s="37"/>
    </row>
    <row r="15067" spans="3:3" x14ac:dyDescent="0.25">
      <c r="C15067" s="37"/>
    </row>
    <row r="15068" spans="3:3" x14ac:dyDescent="0.25">
      <c r="C15068" s="37"/>
    </row>
    <row r="15069" spans="3:3" x14ac:dyDescent="0.25">
      <c r="C15069" s="37"/>
    </row>
    <row r="15070" spans="3:3" x14ac:dyDescent="0.25">
      <c r="C15070" s="37"/>
    </row>
    <row r="15071" spans="3:3" x14ac:dyDescent="0.25">
      <c r="C15071" s="37"/>
    </row>
    <row r="15072" spans="3:3" x14ac:dyDescent="0.25">
      <c r="C15072" s="37"/>
    </row>
    <row r="15073" spans="3:3" x14ac:dyDescent="0.25">
      <c r="C15073" s="37"/>
    </row>
    <row r="15074" spans="3:3" x14ac:dyDescent="0.25">
      <c r="C15074" s="37"/>
    </row>
    <row r="15075" spans="3:3" x14ac:dyDescent="0.25">
      <c r="C15075" s="37"/>
    </row>
    <row r="15076" spans="3:3" x14ac:dyDescent="0.25">
      <c r="C15076" s="37"/>
    </row>
    <row r="15077" spans="3:3" x14ac:dyDescent="0.25">
      <c r="C15077" s="37"/>
    </row>
    <row r="15078" spans="3:3" x14ac:dyDescent="0.25">
      <c r="C15078" s="37"/>
    </row>
    <row r="15079" spans="3:3" x14ac:dyDescent="0.25">
      <c r="C15079" s="37"/>
    </row>
    <row r="15080" spans="3:3" x14ac:dyDescent="0.25">
      <c r="C15080" s="37"/>
    </row>
    <row r="15081" spans="3:3" x14ac:dyDescent="0.25">
      <c r="C15081" s="37"/>
    </row>
    <row r="15082" spans="3:3" x14ac:dyDescent="0.25">
      <c r="C15082" s="37"/>
    </row>
    <row r="15083" spans="3:3" x14ac:dyDescent="0.25">
      <c r="C15083" s="37"/>
    </row>
    <row r="15084" spans="3:3" x14ac:dyDescent="0.25">
      <c r="C15084" s="37"/>
    </row>
    <row r="15085" spans="3:3" x14ac:dyDescent="0.25">
      <c r="C15085" s="37"/>
    </row>
    <row r="15086" spans="3:3" x14ac:dyDescent="0.25">
      <c r="C15086" s="37"/>
    </row>
    <row r="15087" spans="3:3" x14ac:dyDescent="0.25">
      <c r="C15087" s="37"/>
    </row>
    <row r="15088" spans="3:3" x14ac:dyDescent="0.25">
      <c r="C15088" s="37"/>
    </row>
    <row r="15089" spans="3:3" x14ac:dyDescent="0.25">
      <c r="C15089" s="37"/>
    </row>
    <row r="15090" spans="3:3" x14ac:dyDescent="0.25">
      <c r="C15090" s="37"/>
    </row>
    <row r="15091" spans="3:3" x14ac:dyDescent="0.25">
      <c r="C15091" s="37"/>
    </row>
    <row r="15092" spans="3:3" x14ac:dyDescent="0.25">
      <c r="C15092" s="37"/>
    </row>
    <row r="15093" spans="3:3" x14ac:dyDescent="0.25">
      <c r="C15093" s="37"/>
    </row>
    <row r="15094" spans="3:3" x14ac:dyDescent="0.25">
      <c r="C15094" s="37"/>
    </row>
    <row r="15095" spans="3:3" x14ac:dyDescent="0.25">
      <c r="C15095" s="37"/>
    </row>
    <row r="15096" spans="3:3" x14ac:dyDescent="0.25">
      <c r="C15096" s="37"/>
    </row>
    <row r="15097" spans="3:3" x14ac:dyDescent="0.25">
      <c r="C15097" s="37"/>
    </row>
    <row r="15098" spans="3:3" x14ac:dyDescent="0.25">
      <c r="C15098" s="37"/>
    </row>
    <row r="15099" spans="3:3" x14ac:dyDescent="0.25">
      <c r="C15099" s="37"/>
    </row>
    <row r="15100" spans="3:3" x14ac:dyDescent="0.25">
      <c r="C15100" s="37"/>
    </row>
    <row r="15101" spans="3:3" x14ac:dyDescent="0.25">
      <c r="C15101" s="37"/>
    </row>
    <row r="15102" spans="3:3" x14ac:dyDescent="0.25">
      <c r="C15102" s="37"/>
    </row>
    <row r="15103" spans="3:3" x14ac:dyDescent="0.25">
      <c r="C15103" s="37"/>
    </row>
    <row r="15104" spans="3:3" x14ac:dyDescent="0.25">
      <c r="C15104" s="37"/>
    </row>
    <row r="15105" spans="3:3" x14ac:dyDescent="0.25">
      <c r="C15105" s="37"/>
    </row>
    <row r="15106" spans="3:3" x14ac:dyDescent="0.25">
      <c r="C15106" s="37"/>
    </row>
    <row r="15107" spans="3:3" x14ac:dyDescent="0.25">
      <c r="C15107" s="37"/>
    </row>
    <row r="15108" spans="3:3" x14ac:dyDescent="0.25">
      <c r="C15108" s="37"/>
    </row>
    <row r="15109" spans="3:3" x14ac:dyDescent="0.25">
      <c r="C15109" s="37"/>
    </row>
    <row r="15110" spans="3:3" x14ac:dyDescent="0.25">
      <c r="C15110" s="37"/>
    </row>
    <row r="15111" spans="3:3" x14ac:dyDescent="0.25">
      <c r="C15111" s="37"/>
    </row>
    <row r="15112" spans="3:3" x14ac:dyDescent="0.25">
      <c r="C15112" s="37"/>
    </row>
    <row r="15113" spans="3:3" x14ac:dyDescent="0.25">
      <c r="C15113" s="37"/>
    </row>
    <row r="15114" spans="3:3" x14ac:dyDescent="0.25">
      <c r="C15114" s="37"/>
    </row>
    <row r="15115" spans="3:3" x14ac:dyDescent="0.25">
      <c r="C15115" s="37"/>
    </row>
    <row r="15116" spans="3:3" x14ac:dyDescent="0.25">
      <c r="C15116" s="37"/>
    </row>
    <row r="15117" spans="3:3" x14ac:dyDescent="0.25">
      <c r="C15117" s="37"/>
    </row>
    <row r="15118" spans="3:3" x14ac:dyDescent="0.25">
      <c r="C15118" s="37"/>
    </row>
    <row r="15119" spans="3:3" x14ac:dyDescent="0.25">
      <c r="C15119" s="37"/>
    </row>
    <row r="15120" spans="3:3" x14ac:dyDescent="0.25">
      <c r="C15120" s="37"/>
    </row>
    <row r="15121" spans="3:3" x14ac:dyDescent="0.25">
      <c r="C15121" s="37"/>
    </row>
    <row r="15122" spans="3:3" x14ac:dyDescent="0.25">
      <c r="C15122" s="37"/>
    </row>
    <row r="15123" spans="3:3" x14ac:dyDescent="0.25">
      <c r="C15123" s="37"/>
    </row>
    <row r="15124" spans="3:3" x14ac:dyDescent="0.25">
      <c r="C15124" s="37"/>
    </row>
    <row r="15125" spans="3:3" x14ac:dyDescent="0.25">
      <c r="C15125" s="37"/>
    </row>
    <row r="15126" spans="3:3" x14ac:dyDescent="0.25">
      <c r="C15126" s="37"/>
    </row>
    <row r="15127" spans="3:3" x14ac:dyDescent="0.25">
      <c r="C15127" s="37"/>
    </row>
    <row r="15128" spans="3:3" x14ac:dyDescent="0.25">
      <c r="C15128" s="37"/>
    </row>
    <row r="15129" spans="3:3" x14ac:dyDescent="0.25">
      <c r="C15129" s="37"/>
    </row>
    <row r="15130" spans="3:3" x14ac:dyDescent="0.25">
      <c r="C15130" s="37"/>
    </row>
    <row r="15131" spans="3:3" x14ac:dyDescent="0.25">
      <c r="C15131" s="37"/>
    </row>
    <row r="15132" spans="3:3" x14ac:dyDescent="0.25">
      <c r="C15132" s="37"/>
    </row>
    <row r="15133" spans="3:3" x14ac:dyDescent="0.25">
      <c r="C15133" s="37"/>
    </row>
    <row r="15134" spans="3:3" x14ac:dyDescent="0.25">
      <c r="C15134" s="37"/>
    </row>
    <row r="15135" spans="3:3" x14ac:dyDescent="0.25">
      <c r="C15135" s="37"/>
    </row>
    <row r="15136" spans="3:3" x14ac:dyDescent="0.25">
      <c r="C15136" s="37"/>
    </row>
    <row r="15137" spans="3:3" x14ac:dyDescent="0.25">
      <c r="C15137" s="37"/>
    </row>
    <row r="15138" spans="3:3" x14ac:dyDescent="0.25">
      <c r="C15138" s="37"/>
    </row>
    <row r="15139" spans="3:3" x14ac:dyDescent="0.25">
      <c r="C15139" s="37"/>
    </row>
    <row r="15140" spans="3:3" x14ac:dyDescent="0.25">
      <c r="C15140" s="37"/>
    </row>
    <row r="15141" spans="3:3" x14ac:dyDescent="0.25">
      <c r="C15141" s="37"/>
    </row>
    <row r="15142" spans="3:3" x14ac:dyDescent="0.25">
      <c r="C15142" s="37"/>
    </row>
    <row r="15143" spans="3:3" x14ac:dyDescent="0.25">
      <c r="C15143" s="37"/>
    </row>
    <row r="15144" spans="3:3" x14ac:dyDescent="0.25">
      <c r="C15144" s="37"/>
    </row>
    <row r="15145" spans="3:3" x14ac:dyDescent="0.25">
      <c r="C15145" s="37"/>
    </row>
    <row r="15146" spans="3:3" x14ac:dyDescent="0.25">
      <c r="C15146" s="37"/>
    </row>
    <row r="15147" spans="3:3" x14ac:dyDescent="0.25">
      <c r="C15147" s="37"/>
    </row>
    <row r="15148" spans="3:3" x14ac:dyDescent="0.25">
      <c r="C15148" s="37"/>
    </row>
    <row r="15149" spans="3:3" x14ac:dyDescent="0.25">
      <c r="C15149" s="37"/>
    </row>
    <row r="15150" spans="3:3" x14ac:dyDescent="0.25">
      <c r="C15150" s="37"/>
    </row>
    <row r="15151" spans="3:3" x14ac:dyDescent="0.25">
      <c r="C15151" s="37"/>
    </row>
    <row r="15152" spans="3:3" x14ac:dyDescent="0.25">
      <c r="C15152" s="37"/>
    </row>
    <row r="15153" spans="3:3" x14ac:dyDescent="0.25">
      <c r="C15153" s="37"/>
    </row>
    <row r="15154" spans="3:3" x14ac:dyDescent="0.25">
      <c r="C15154" s="37"/>
    </row>
    <row r="15155" spans="3:3" x14ac:dyDescent="0.25">
      <c r="C15155" s="37"/>
    </row>
    <row r="15156" spans="3:3" x14ac:dyDescent="0.25">
      <c r="C15156" s="37"/>
    </row>
    <row r="15157" spans="3:3" x14ac:dyDescent="0.25">
      <c r="C15157" s="37"/>
    </row>
    <row r="15158" spans="3:3" x14ac:dyDescent="0.25">
      <c r="C15158" s="37"/>
    </row>
    <row r="15159" spans="3:3" x14ac:dyDescent="0.25">
      <c r="C15159" s="37"/>
    </row>
    <row r="15160" spans="3:3" x14ac:dyDescent="0.25">
      <c r="C15160" s="37"/>
    </row>
    <row r="15161" spans="3:3" x14ac:dyDescent="0.25">
      <c r="C15161" s="37"/>
    </row>
    <row r="15162" spans="3:3" x14ac:dyDescent="0.25">
      <c r="C15162" s="37"/>
    </row>
    <row r="15163" spans="3:3" x14ac:dyDescent="0.25">
      <c r="C15163" s="37"/>
    </row>
    <row r="15164" spans="3:3" x14ac:dyDescent="0.25">
      <c r="C15164" s="37"/>
    </row>
    <row r="15165" spans="3:3" x14ac:dyDescent="0.25">
      <c r="C15165" s="37"/>
    </row>
    <row r="15166" spans="3:3" x14ac:dyDescent="0.25">
      <c r="C15166" s="37"/>
    </row>
    <row r="15167" spans="3:3" x14ac:dyDescent="0.25">
      <c r="C15167" s="37"/>
    </row>
    <row r="15168" spans="3:3" x14ac:dyDescent="0.25">
      <c r="C15168" s="37"/>
    </row>
    <row r="15169" spans="3:3" x14ac:dyDescent="0.25">
      <c r="C15169" s="37"/>
    </row>
    <row r="15170" spans="3:3" x14ac:dyDescent="0.25">
      <c r="C15170" s="37"/>
    </row>
    <row r="15171" spans="3:3" x14ac:dyDescent="0.25">
      <c r="C15171" s="37"/>
    </row>
    <row r="15172" spans="3:3" x14ac:dyDescent="0.25">
      <c r="C15172" s="37"/>
    </row>
    <row r="15173" spans="3:3" x14ac:dyDescent="0.25">
      <c r="C15173" s="37"/>
    </row>
    <row r="15174" spans="3:3" x14ac:dyDescent="0.25">
      <c r="C15174" s="37"/>
    </row>
    <row r="15175" spans="3:3" x14ac:dyDescent="0.25">
      <c r="C15175" s="37"/>
    </row>
    <row r="15176" spans="3:3" x14ac:dyDescent="0.25">
      <c r="C15176" s="37"/>
    </row>
    <row r="15177" spans="3:3" x14ac:dyDescent="0.25">
      <c r="C15177" s="37"/>
    </row>
    <row r="15178" spans="3:3" x14ac:dyDescent="0.25">
      <c r="C15178" s="37"/>
    </row>
    <row r="15179" spans="3:3" x14ac:dyDescent="0.25">
      <c r="C15179" s="37"/>
    </row>
    <row r="15180" spans="3:3" x14ac:dyDescent="0.25">
      <c r="C15180" s="37"/>
    </row>
    <row r="15181" spans="3:3" x14ac:dyDescent="0.25">
      <c r="C15181" s="37"/>
    </row>
    <row r="15182" spans="3:3" x14ac:dyDescent="0.25">
      <c r="C15182" s="37"/>
    </row>
    <row r="15183" spans="3:3" x14ac:dyDescent="0.25">
      <c r="C15183" s="37"/>
    </row>
    <row r="15184" spans="3:3" x14ac:dyDescent="0.25">
      <c r="C15184" s="37"/>
    </row>
    <row r="15185" spans="3:3" x14ac:dyDescent="0.25">
      <c r="C15185" s="37"/>
    </row>
    <row r="15186" spans="3:3" x14ac:dyDescent="0.25">
      <c r="C15186" s="37"/>
    </row>
    <row r="15187" spans="3:3" x14ac:dyDescent="0.25">
      <c r="C15187" s="37"/>
    </row>
    <row r="15188" spans="3:3" x14ac:dyDescent="0.25">
      <c r="C15188" s="37"/>
    </row>
    <row r="15189" spans="3:3" x14ac:dyDescent="0.25">
      <c r="C15189" s="37"/>
    </row>
    <row r="15190" spans="3:3" x14ac:dyDescent="0.25">
      <c r="C15190" s="37"/>
    </row>
    <row r="15191" spans="3:3" x14ac:dyDescent="0.25">
      <c r="C15191" s="37"/>
    </row>
    <row r="15192" spans="3:3" x14ac:dyDescent="0.25">
      <c r="C15192" s="37"/>
    </row>
    <row r="15193" spans="3:3" x14ac:dyDescent="0.25">
      <c r="C15193" s="37"/>
    </row>
    <row r="15194" spans="3:3" x14ac:dyDescent="0.25">
      <c r="C15194" s="37"/>
    </row>
    <row r="15195" spans="3:3" x14ac:dyDescent="0.25">
      <c r="C15195" s="37"/>
    </row>
    <row r="15196" spans="3:3" x14ac:dyDescent="0.25">
      <c r="C15196" s="37"/>
    </row>
    <row r="15197" spans="3:3" x14ac:dyDescent="0.25">
      <c r="C15197" s="37"/>
    </row>
    <row r="15198" spans="3:3" x14ac:dyDescent="0.25">
      <c r="C15198" s="37"/>
    </row>
    <row r="15199" spans="3:3" x14ac:dyDescent="0.25">
      <c r="C15199" s="37"/>
    </row>
    <row r="15200" spans="3:3" x14ac:dyDescent="0.25">
      <c r="C15200" s="37"/>
    </row>
    <row r="15201" spans="3:3" x14ac:dyDescent="0.25">
      <c r="C15201" s="37"/>
    </row>
    <row r="15202" spans="3:3" x14ac:dyDescent="0.25">
      <c r="C15202" s="37"/>
    </row>
    <row r="15203" spans="3:3" x14ac:dyDescent="0.25">
      <c r="C15203" s="37"/>
    </row>
    <row r="15204" spans="3:3" x14ac:dyDescent="0.25">
      <c r="C15204" s="37"/>
    </row>
    <row r="15205" spans="3:3" x14ac:dyDescent="0.25">
      <c r="C15205" s="37"/>
    </row>
    <row r="15206" spans="3:3" x14ac:dyDescent="0.25">
      <c r="C15206" s="37"/>
    </row>
    <row r="15207" spans="3:3" x14ac:dyDescent="0.25">
      <c r="C15207" s="37"/>
    </row>
    <row r="15208" spans="3:3" x14ac:dyDescent="0.25">
      <c r="C15208" s="37"/>
    </row>
    <row r="15209" spans="3:3" x14ac:dyDescent="0.25">
      <c r="C15209" s="37"/>
    </row>
    <row r="15210" spans="3:3" x14ac:dyDescent="0.25">
      <c r="C15210" s="37"/>
    </row>
    <row r="15211" spans="3:3" x14ac:dyDescent="0.25">
      <c r="C15211" s="37"/>
    </row>
    <row r="15212" spans="3:3" x14ac:dyDescent="0.25">
      <c r="C15212" s="37"/>
    </row>
    <row r="15213" spans="3:3" x14ac:dyDescent="0.25">
      <c r="C15213" s="37"/>
    </row>
    <row r="15214" spans="3:3" x14ac:dyDescent="0.25">
      <c r="C15214" s="37"/>
    </row>
    <row r="15215" spans="3:3" x14ac:dyDescent="0.25">
      <c r="C15215" s="37"/>
    </row>
    <row r="15216" spans="3:3" x14ac:dyDescent="0.25">
      <c r="C15216" s="37"/>
    </row>
    <row r="15217" spans="3:3" x14ac:dyDescent="0.25">
      <c r="C15217" s="37"/>
    </row>
    <row r="15218" spans="3:3" x14ac:dyDescent="0.25">
      <c r="C15218" s="37"/>
    </row>
    <row r="15219" spans="3:3" x14ac:dyDescent="0.25">
      <c r="C15219" s="37"/>
    </row>
    <row r="15220" spans="3:3" x14ac:dyDescent="0.25">
      <c r="C15220" s="37"/>
    </row>
    <row r="15221" spans="3:3" x14ac:dyDescent="0.25">
      <c r="C15221" s="37"/>
    </row>
    <row r="15222" spans="3:3" x14ac:dyDescent="0.25">
      <c r="C15222" s="37"/>
    </row>
    <row r="15223" spans="3:3" x14ac:dyDescent="0.25">
      <c r="C15223" s="37"/>
    </row>
    <row r="15224" spans="3:3" x14ac:dyDescent="0.25">
      <c r="C15224" s="37"/>
    </row>
    <row r="15225" spans="3:3" x14ac:dyDescent="0.25">
      <c r="C15225" s="37"/>
    </row>
    <row r="15226" spans="3:3" x14ac:dyDescent="0.25">
      <c r="C15226" s="37"/>
    </row>
    <row r="15227" spans="3:3" x14ac:dyDescent="0.25">
      <c r="C15227" s="37"/>
    </row>
    <row r="15228" spans="3:3" x14ac:dyDescent="0.25">
      <c r="C15228" s="37"/>
    </row>
    <row r="15229" spans="3:3" x14ac:dyDescent="0.25">
      <c r="C15229" s="37"/>
    </row>
    <row r="15230" spans="3:3" x14ac:dyDescent="0.25">
      <c r="C15230" s="37"/>
    </row>
    <row r="15231" spans="3:3" x14ac:dyDescent="0.25">
      <c r="C15231" s="37"/>
    </row>
    <row r="15232" spans="3:3" x14ac:dyDescent="0.25">
      <c r="C15232" s="37"/>
    </row>
    <row r="15233" spans="3:3" x14ac:dyDescent="0.25">
      <c r="C15233" s="37"/>
    </row>
    <row r="15234" spans="3:3" x14ac:dyDescent="0.25">
      <c r="C15234" s="37"/>
    </row>
    <row r="15235" spans="3:3" x14ac:dyDescent="0.25">
      <c r="C15235" s="37"/>
    </row>
    <row r="15236" spans="3:3" x14ac:dyDescent="0.25">
      <c r="C15236" s="37"/>
    </row>
    <row r="15237" spans="3:3" x14ac:dyDescent="0.25">
      <c r="C15237" s="37"/>
    </row>
    <row r="15238" spans="3:3" x14ac:dyDescent="0.25">
      <c r="C15238" s="37"/>
    </row>
    <row r="15239" spans="3:3" x14ac:dyDescent="0.25">
      <c r="C15239" s="37"/>
    </row>
    <row r="15240" spans="3:3" x14ac:dyDescent="0.25">
      <c r="C15240" s="37"/>
    </row>
    <row r="15241" spans="3:3" x14ac:dyDescent="0.25">
      <c r="C15241" s="37"/>
    </row>
    <row r="15242" spans="3:3" x14ac:dyDescent="0.25">
      <c r="C15242" s="37"/>
    </row>
    <row r="15243" spans="3:3" x14ac:dyDescent="0.25">
      <c r="C15243" s="37"/>
    </row>
    <row r="15244" spans="3:3" x14ac:dyDescent="0.25">
      <c r="C15244" s="37"/>
    </row>
    <row r="15245" spans="3:3" x14ac:dyDescent="0.25">
      <c r="C15245" s="37"/>
    </row>
    <row r="15246" spans="3:3" x14ac:dyDescent="0.25">
      <c r="C15246" s="37"/>
    </row>
    <row r="15247" spans="3:3" x14ac:dyDescent="0.25">
      <c r="C15247" s="37"/>
    </row>
    <row r="15248" spans="3:3" x14ac:dyDescent="0.25">
      <c r="C15248" s="37"/>
    </row>
    <row r="15249" spans="3:3" x14ac:dyDescent="0.25">
      <c r="C15249" s="37"/>
    </row>
    <row r="15250" spans="3:3" x14ac:dyDescent="0.25">
      <c r="C15250" s="37"/>
    </row>
    <row r="15251" spans="3:3" x14ac:dyDescent="0.25">
      <c r="C15251" s="37"/>
    </row>
    <row r="15252" spans="3:3" x14ac:dyDescent="0.25">
      <c r="C15252" s="37"/>
    </row>
    <row r="15253" spans="3:3" x14ac:dyDescent="0.25">
      <c r="C15253" s="37"/>
    </row>
    <row r="15254" spans="3:3" x14ac:dyDescent="0.25">
      <c r="C15254" s="37"/>
    </row>
    <row r="15255" spans="3:3" x14ac:dyDescent="0.25">
      <c r="C15255" s="37"/>
    </row>
    <row r="15256" spans="3:3" x14ac:dyDescent="0.25">
      <c r="C15256" s="37"/>
    </row>
    <row r="15257" spans="3:3" x14ac:dyDescent="0.25">
      <c r="C15257" s="37"/>
    </row>
    <row r="15258" spans="3:3" x14ac:dyDescent="0.25">
      <c r="C15258" s="37"/>
    </row>
    <row r="15259" spans="3:3" x14ac:dyDescent="0.25">
      <c r="C15259" s="37"/>
    </row>
    <row r="15260" spans="3:3" x14ac:dyDescent="0.25">
      <c r="C15260" s="37"/>
    </row>
    <row r="15261" spans="3:3" x14ac:dyDescent="0.25">
      <c r="C15261" s="37"/>
    </row>
    <row r="15262" spans="3:3" x14ac:dyDescent="0.25">
      <c r="C15262" s="37"/>
    </row>
    <row r="15263" spans="3:3" x14ac:dyDescent="0.25">
      <c r="C15263" s="37"/>
    </row>
    <row r="15264" spans="3:3" x14ac:dyDescent="0.25">
      <c r="C15264" s="37"/>
    </row>
    <row r="15265" spans="3:3" x14ac:dyDescent="0.25">
      <c r="C15265" s="37"/>
    </row>
    <row r="15266" spans="3:3" x14ac:dyDescent="0.25">
      <c r="C15266" s="37"/>
    </row>
    <row r="15267" spans="3:3" x14ac:dyDescent="0.25">
      <c r="C15267" s="37"/>
    </row>
    <row r="15268" spans="3:3" x14ac:dyDescent="0.25">
      <c r="C15268" s="37"/>
    </row>
    <row r="15269" spans="3:3" x14ac:dyDescent="0.25">
      <c r="C15269" s="37"/>
    </row>
    <row r="15270" spans="3:3" x14ac:dyDescent="0.25">
      <c r="C15270" s="37"/>
    </row>
    <row r="15271" spans="3:3" x14ac:dyDescent="0.25">
      <c r="C15271" s="37"/>
    </row>
    <row r="15272" spans="3:3" x14ac:dyDescent="0.25">
      <c r="C15272" s="37"/>
    </row>
    <row r="15273" spans="3:3" x14ac:dyDescent="0.25">
      <c r="C15273" s="37"/>
    </row>
    <row r="15274" spans="3:3" x14ac:dyDescent="0.25">
      <c r="C15274" s="37"/>
    </row>
    <row r="15275" spans="3:3" x14ac:dyDescent="0.25">
      <c r="C15275" s="37"/>
    </row>
    <row r="15276" spans="3:3" x14ac:dyDescent="0.25">
      <c r="C15276" s="37"/>
    </row>
    <row r="15277" spans="3:3" x14ac:dyDescent="0.25">
      <c r="C15277" s="37"/>
    </row>
    <row r="15278" spans="3:3" x14ac:dyDescent="0.25">
      <c r="C15278" s="37"/>
    </row>
    <row r="15279" spans="3:3" x14ac:dyDescent="0.25">
      <c r="C15279" s="37"/>
    </row>
    <row r="15280" spans="3:3" x14ac:dyDescent="0.25">
      <c r="C15280" s="37"/>
    </row>
    <row r="15281" spans="3:3" x14ac:dyDescent="0.25">
      <c r="C15281" s="37"/>
    </row>
    <row r="15282" spans="3:3" x14ac:dyDescent="0.25">
      <c r="C15282" s="37"/>
    </row>
    <row r="15283" spans="3:3" x14ac:dyDescent="0.25">
      <c r="C15283" s="37"/>
    </row>
    <row r="15284" spans="3:3" x14ac:dyDescent="0.25">
      <c r="C15284" s="37"/>
    </row>
    <row r="15285" spans="3:3" x14ac:dyDescent="0.25">
      <c r="C15285" s="37"/>
    </row>
    <row r="15286" spans="3:3" x14ac:dyDescent="0.25">
      <c r="C15286" s="37"/>
    </row>
    <row r="15287" spans="3:3" x14ac:dyDescent="0.25">
      <c r="C15287" s="37"/>
    </row>
    <row r="15288" spans="3:3" x14ac:dyDescent="0.25">
      <c r="C15288" s="37"/>
    </row>
    <row r="15289" spans="3:3" x14ac:dyDescent="0.25">
      <c r="C15289" s="37"/>
    </row>
    <row r="15290" spans="3:3" x14ac:dyDescent="0.25">
      <c r="C15290" s="37"/>
    </row>
    <row r="15291" spans="3:3" x14ac:dyDescent="0.25">
      <c r="C15291" s="37"/>
    </row>
    <row r="15292" spans="3:3" x14ac:dyDescent="0.25">
      <c r="C15292" s="37"/>
    </row>
    <row r="15293" spans="3:3" x14ac:dyDescent="0.25">
      <c r="C15293" s="37"/>
    </row>
    <row r="15294" spans="3:3" x14ac:dyDescent="0.25">
      <c r="C15294" s="37"/>
    </row>
    <row r="15295" spans="3:3" x14ac:dyDescent="0.25">
      <c r="C15295" s="37"/>
    </row>
    <row r="15296" spans="3:3" x14ac:dyDescent="0.25">
      <c r="C15296" s="37"/>
    </row>
    <row r="15297" spans="3:3" x14ac:dyDescent="0.25">
      <c r="C15297" s="37"/>
    </row>
    <row r="15298" spans="3:3" x14ac:dyDescent="0.25">
      <c r="C15298" s="37"/>
    </row>
    <row r="15299" spans="3:3" x14ac:dyDescent="0.25">
      <c r="C15299" s="37"/>
    </row>
    <row r="15300" spans="3:3" x14ac:dyDescent="0.25">
      <c r="C15300" s="37"/>
    </row>
    <row r="15301" spans="3:3" x14ac:dyDescent="0.25">
      <c r="C15301" s="37"/>
    </row>
    <row r="15302" spans="3:3" x14ac:dyDescent="0.25">
      <c r="C15302" s="37"/>
    </row>
    <row r="15303" spans="3:3" x14ac:dyDescent="0.25">
      <c r="C15303" s="37"/>
    </row>
    <row r="15304" spans="3:3" x14ac:dyDescent="0.25">
      <c r="C15304" s="37"/>
    </row>
    <row r="15305" spans="3:3" x14ac:dyDescent="0.25">
      <c r="C15305" s="37"/>
    </row>
    <row r="15306" spans="3:3" x14ac:dyDescent="0.25">
      <c r="C15306" s="37"/>
    </row>
    <row r="15307" spans="3:3" x14ac:dyDescent="0.25">
      <c r="C15307" s="37"/>
    </row>
    <row r="15308" spans="3:3" x14ac:dyDescent="0.25">
      <c r="C15308" s="37"/>
    </row>
    <row r="15309" spans="3:3" x14ac:dyDescent="0.25">
      <c r="C15309" s="37"/>
    </row>
    <row r="15310" spans="3:3" x14ac:dyDescent="0.25">
      <c r="C15310" s="37"/>
    </row>
    <row r="15311" spans="3:3" x14ac:dyDescent="0.25">
      <c r="C15311" s="37"/>
    </row>
    <row r="15312" spans="3:3" x14ac:dyDescent="0.25">
      <c r="C15312" s="37"/>
    </row>
    <row r="15313" spans="3:3" x14ac:dyDescent="0.25">
      <c r="C15313" s="37"/>
    </row>
    <row r="15314" spans="3:3" x14ac:dyDescent="0.25">
      <c r="C15314" s="37"/>
    </row>
    <row r="15315" spans="3:3" x14ac:dyDescent="0.25">
      <c r="C15315" s="37"/>
    </row>
    <row r="15316" spans="3:3" x14ac:dyDescent="0.25">
      <c r="C15316" s="37"/>
    </row>
    <row r="15317" spans="3:3" x14ac:dyDescent="0.25">
      <c r="C15317" s="37"/>
    </row>
    <row r="15318" spans="3:3" x14ac:dyDescent="0.25">
      <c r="C15318" s="37"/>
    </row>
    <row r="15319" spans="3:3" x14ac:dyDescent="0.25">
      <c r="C15319" s="37"/>
    </row>
    <row r="15320" spans="3:3" x14ac:dyDescent="0.25">
      <c r="C15320" s="37"/>
    </row>
    <row r="15321" spans="3:3" x14ac:dyDescent="0.25">
      <c r="C15321" s="37"/>
    </row>
    <row r="15322" spans="3:3" x14ac:dyDescent="0.25">
      <c r="C15322" s="37"/>
    </row>
    <row r="15323" spans="3:3" x14ac:dyDescent="0.25">
      <c r="C15323" s="37"/>
    </row>
    <row r="15324" spans="3:3" x14ac:dyDescent="0.25">
      <c r="C15324" s="37"/>
    </row>
    <row r="15325" spans="3:3" x14ac:dyDescent="0.25">
      <c r="C15325" s="37"/>
    </row>
    <row r="15326" spans="3:3" x14ac:dyDescent="0.25">
      <c r="C15326" s="37"/>
    </row>
    <row r="15327" spans="3:3" x14ac:dyDescent="0.25">
      <c r="C15327" s="37"/>
    </row>
    <row r="15328" spans="3:3" x14ac:dyDescent="0.25">
      <c r="C15328" s="37"/>
    </row>
    <row r="15329" spans="3:3" x14ac:dyDescent="0.25">
      <c r="C15329" s="37"/>
    </row>
    <row r="15330" spans="3:3" x14ac:dyDescent="0.25">
      <c r="C15330" s="37"/>
    </row>
    <row r="15331" spans="3:3" x14ac:dyDescent="0.25">
      <c r="C15331" s="37"/>
    </row>
    <row r="15332" spans="3:3" x14ac:dyDescent="0.25">
      <c r="C15332" s="37"/>
    </row>
    <row r="15333" spans="3:3" x14ac:dyDescent="0.25">
      <c r="C15333" s="37"/>
    </row>
    <row r="15334" spans="3:3" x14ac:dyDescent="0.25">
      <c r="C15334" s="37"/>
    </row>
    <row r="15335" spans="3:3" x14ac:dyDescent="0.25">
      <c r="C15335" s="37"/>
    </row>
    <row r="15336" spans="3:3" x14ac:dyDescent="0.25">
      <c r="C15336" s="37"/>
    </row>
    <row r="15337" spans="3:3" x14ac:dyDescent="0.25">
      <c r="C15337" s="37"/>
    </row>
    <row r="15338" spans="3:3" x14ac:dyDescent="0.25">
      <c r="C15338" s="37"/>
    </row>
    <row r="15339" spans="3:3" x14ac:dyDescent="0.25">
      <c r="C15339" s="37"/>
    </row>
    <row r="15340" spans="3:3" x14ac:dyDescent="0.25">
      <c r="C15340" s="37"/>
    </row>
    <row r="15341" spans="3:3" x14ac:dyDescent="0.25">
      <c r="C15341" s="37"/>
    </row>
    <row r="15342" spans="3:3" x14ac:dyDescent="0.25">
      <c r="C15342" s="37"/>
    </row>
    <row r="15343" spans="3:3" x14ac:dyDescent="0.25">
      <c r="C15343" s="37"/>
    </row>
    <row r="15344" spans="3:3" x14ac:dyDescent="0.25">
      <c r="C15344" s="37"/>
    </row>
    <row r="15345" spans="3:3" x14ac:dyDescent="0.25">
      <c r="C15345" s="37"/>
    </row>
    <row r="15346" spans="3:3" x14ac:dyDescent="0.25">
      <c r="C15346" s="37"/>
    </row>
    <row r="15347" spans="3:3" x14ac:dyDescent="0.25">
      <c r="C15347" s="37"/>
    </row>
    <row r="15348" spans="3:3" x14ac:dyDescent="0.25">
      <c r="C15348" s="37"/>
    </row>
    <row r="15349" spans="3:3" x14ac:dyDescent="0.25">
      <c r="C15349" s="37"/>
    </row>
    <row r="15350" spans="3:3" x14ac:dyDescent="0.25">
      <c r="C15350" s="37"/>
    </row>
    <row r="15351" spans="3:3" x14ac:dyDescent="0.25">
      <c r="C15351" s="37"/>
    </row>
    <row r="15352" spans="3:3" x14ac:dyDescent="0.25">
      <c r="C15352" s="37"/>
    </row>
    <row r="15353" spans="3:3" x14ac:dyDescent="0.25">
      <c r="C15353" s="37"/>
    </row>
    <row r="15354" spans="3:3" x14ac:dyDescent="0.25">
      <c r="C15354" s="37"/>
    </row>
    <row r="15355" spans="3:3" x14ac:dyDescent="0.25">
      <c r="C15355" s="37"/>
    </row>
    <row r="15356" spans="3:3" x14ac:dyDescent="0.25">
      <c r="C15356" s="37"/>
    </row>
    <row r="15357" spans="3:3" x14ac:dyDescent="0.25">
      <c r="C15357" s="37"/>
    </row>
    <row r="15358" spans="3:3" x14ac:dyDescent="0.25">
      <c r="C15358" s="37"/>
    </row>
    <row r="15359" spans="3:3" x14ac:dyDescent="0.25">
      <c r="C15359" s="37"/>
    </row>
    <row r="15360" spans="3:3" x14ac:dyDescent="0.25">
      <c r="C15360" s="37"/>
    </row>
    <row r="15361" spans="3:3" x14ac:dyDescent="0.25">
      <c r="C15361" s="37"/>
    </row>
    <row r="15362" spans="3:3" x14ac:dyDescent="0.25">
      <c r="C15362" s="37"/>
    </row>
    <row r="15363" spans="3:3" x14ac:dyDescent="0.25">
      <c r="C15363" s="37"/>
    </row>
    <row r="15364" spans="3:3" x14ac:dyDescent="0.25">
      <c r="C15364" s="37"/>
    </row>
    <row r="15365" spans="3:3" x14ac:dyDescent="0.25">
      <c r="C15365" s="37"/>
    </row>
    <row r="15366" spans="3:3" x14ac:dyDescent="0.25">
      <c r="C15366" s="37"/>
    </row>
    <row r="15367" spans="3:3" x14ac:dyDescent="0.25">
      <c r="C15367" s="37"/>
    </row>
    <row r="15368" spans="3:3" x14ac:dyDescent="0.25">
      <c r="C15368" s="37"/>
    </row>
    <row r="15369" spans="3:3" x14ac:dyDescent="0.25">
      <c r="C15369" s="37"/>
    </row>
    <row r="15370" spans="3:3" x14ac:dyDescent="0.25">
      <c r="C15370" s="37"/>
    </row>
    <row r="15371" spans="3:3" x14ac:dyDescent="0.25">
      <c r="C15371" s="37"/>
    </row>
    <row r="15372" spans="3:3" x14ac:dyDescent="0.25">
      <c r="C15372" s="37"/>
    </row>
    <row r="15373" spans="3:3" x14ac:dyDescent="0.25">
      <c r="C15373" s="37"/>
    </row>
    <row r="15374" spans="3:3" x14ac:dyDescent="0.25">
      <c r="C15374" s="37"/>
    </row>
    <row r="15375" spans="3:3" x14ac:dyDescent="0.25">
      <c r="C15375" s="37"/>
    </row>
    <row r="15376" spans="3:3" x14ac:dyDescent="0.25">
      <c r="C15376" s="37"/>
    </row>
    <row r="15377" spans="3:3" x14ac:dyDescent="0.25">
      <c r="C15377" s="37"/>
    </row>
    <row r="15378" spans="3:3" x14ac:dyDescent="0.25">
      <c r="C15378" s="37"/>
    </row>
    <row r="15379" spans="3:3" x14ac:dyDescent="0.25">
      <c r="C15379" s="37"/>
    </row>
    <row r="15380" spans="3:3" x14ac:dyDescent="0.25">
      <c r="C15380" s="37"/>
    </row>
    <row r="15381" spans="3:3" x14ac:dyDescent="0.25">
      <c r="C15381" s="37"/>
    </row>
    <row r="15382" spans="3:3" x14ac:dyDescent="0.25">
      <c r="C15382" s="37"/>
    </row>
    <row r="15383" spans="3:3" x14ac:dyDescent="0.25">
      <c r="C15383" s="37"/>
    </row>
    <row r="15384" spans="3:3" x14ac:dyDescent="0.25">
      <c r="C15384" s="37"/>
    </row>
    <row r="15385" spans="3:3" x14ac:dyDescent="0.25">
      <c r="C15385" s="37"/>
    </row>
    <row r="15386" spans="3:3" x14ac:dyDescent="0.25">
      <c r="C15386" s="37"/>
    </row>
    <row r="15387" spans="3:3" x14ac:dyDescent="0.25">
      <c r="C15387" s="37"/>
    </row>
    <row r="15388" spans="3:3" x14ac:dyDescent="0.25">
      <c r="C15388" s="37"/>
    </row>
    <row r="15389" spans="3:3" x14ac:dyDescent="0.25">
      <c r="C15389" s="37"/>
    </row>
    <row r="15390" spans="3:3" x14ac:dyDescent="0.25">
      <c r="C15390" s="37"/>
    </row>
    <row r="15391" spans="3:3" x14ac:dyDescent="0.25">
      <c r="C15391" s="37"/>
    </row>
    <row r="15392" spans="3:3" x14ac:dyDescent="0.25">
      <c r="C15392" s="37"/>
    </row>
    <row r="15393" spans="3:3" x14ac:dyDescent="0.25">
      <c r="C15393" s="37"/>
    </row>
    <row r="15394" spans="3:3" x14ac:dyDescent="0.25">
      <c r="C15394" s="37"/>
    </row>
    <row r="15395" spans="3:3" x14ac:dyDescent="0.25">
      <c r="C15395" s="37"/>
    </row>
    <row r="15396" spans="3:3" x14ac:dyDescent="0.25">
      <c r="C15396" s="37"/>
    </row>
    <row r="15397" spans="3:3" x14ac:dyDescent="0.25">
      <c r="C15397" s="37"/>
    </row>
    <row r="15398" spans="3:3" x14ac:dyDescent="0.25">
      <c r="C15398" s="37"/>
    </row>
    <row r="15399" spans="3:3" x14ac:dyDescent="0.25">
      <c r="C15399" s="37"/>
    </row>
    <row r="15400" spans="3:3" x14ac:dyDescent="0.25">
      <c r="C15400" s="37"/>
    </row>
    <row r="15401" spans="3:3" x14ac:dyDescent="0.25">
      <c r="C15401" s="37"/>
    </row>
    <row r="15402" spans="3:3" x14ac:dyDescent="0.25">
      <c r="C15402" s="37"/>
    </row>
    <row r="15403" spans="3:3" x14ac:dyDescent="0.25">
      <c r="C15403" s="37"/>
    </row>
    <row r="15404" spans="3:3" x14ac:dyDescent="0.25">
      <c r="C15404" s="37"/>
    </row>
    <row r="15405" spans="3:3" x14ac:dyDescent="0.25">
      <c r="C15405" s="37"/>
    </row>
    <row r="15406" spans="3:3" x14ac:dyDescent="0.25">
      <c r="C15406" s="37"/>
    </row>
    <row r="15407" spans="3:3" x14ac:dyDescent="0.25">
      <c r="C15407" s="37"/>
    </row>
    <row r="15408" spans="3:3" x14ac:dyDescent="0.25">
      <c r="C15408" s="37"/>
    </row>
    <row r="15409" spans="3:3" x14ac:dyDescent="0.25">
      <c r="C15409" s="37"/>
    </row>
    <row r="15410" spans="3:3" x14ac:dyDescent="0.25">
      <c r="C15410" s="37"/>
    </row>
    <row r="15411" spans="3:3" x14ac:dyDescent="0.25">
      <c r="C15411" s="37"/>
    </row>
    <row r="15412" spans="3:3" x14ac:dyDescent="0.25">
      <c r="C15412" s="37"/>
    </row>
    <row r="15413" spans="3:3" x14ac:dyDescent="0.25">
      <c r="C15413" s="37"/>
    </row>
    <row r="15414" spans="3:3" x14ac:dyDescent="0.25">
      <c r="C15414" s="37"/>
    </row>
    <row r="15415" spans="3:3" x14ac:dyDescent="0.25">
      <c r="C15415" s="37"/>
    </row>
    <row r="15416" spans="3:3" x14ac:dyDescent="0.25">
      <c r="C15416" s="37"/>
    </row>
    <row r="15417" spans="3:3" x14ac:dyDescent="0.25">
      <c r="C15417" s="37"/>
    </row>
    <row r="15418" spans="3:3" x14ac:dyDescent="0.25">
      <c r="C15418" s="37"/>
    </row>
    <row r="15419" spans="3:3" x14ac:dyDescent="0.25">
      <c r="C15419" s="37"/>
    </row>
    <row r="15420" spans="3:3" x14ac:dyDescent="0.25">
      <c r="C15420" s="37"/>
    </row>
    <row r="15421" spans="3:3" x14ac:dyDescent="0.25">
      <c r="C15421" s="37"/>
    </row>
    <row r="15422" spans="3:3" x14ac:dyDescent="0.25">
      <c r="C15422" s="37"/>
    </row>
    <row r="15423" spans="3:3" x14ac:dyDescent="0.25">
      <c r="C15423" s="37"/>
    </row>
    <row r="15424" spans="3:3" x14ac:dyDescent="0.25">
      <c r="C15424" s="37"/>
    </row>
    <row r="15425" spans="3:3" x14ac:dyDescent="0.25">
      <c r="C15425" s="37"/>
    </row>
    <row r="15426" spans="3:3" x14ac:dyDescent="0.25">
      <c r="C15426" s="37"/>
    </row>
    <row r="15427" spans="3:3" x14ac:dyDescent="0.25">
      <c r="C15427" s="37"/>
    </row>
    <row r="15428" spans="3:3" x14ac:dyDescent="0.25">
      <c r="C15428" s="37"/>
    </row>
    <row r="15429" spans="3:3" x14ac:dyDescent="0.25">
      <c r="C15429" s="37"/>
    </row>
    <row r="15430" spans="3:3" x14ac:dyDescent="0.25">
      <c r="C15430" s="37"/>
    </row>
    <row r="15431" spans="3:3" x14ac:dyDescent="0.25">
      <c r="C15431" s="37"/>
    </row>
    <row r="15432" spans="3:3" x14ac:dyDescent="0.25">
      <c r="C15432" s="37"/>
    </row>
    <row r="15433" spans="3:3" x14ac:dyDescent="0.25">
      <c r="C15433" s="37"/>
    </row>
    <row r="15434" spans="3:3" x14ac:dyDescent="0.25">
      <c r="C15434" s="37"/>
    </row>
    <row r="15435" spans="3:3" x14ac:dyDescent="0.25">
      <c r="C15435" s="37"/>
    </row>
    <row r="15436" spans="3:3" x14ac:dyDescent="0.25">
      <c r="C15436" s="37"/>
    </row>
    <row r="15437" spans="3:3" x14ac:dyDescent="0.25">
      <c r="C15437" s="37"/>
    </row>
    <row r="15438" spans="3:3" x14ac:dyDescent="0.25">
      <c r="C15438" s="37"/>
    </row>
    <row r="15439" spans="3:3" x14ac:dyDescent="0.25">
      <c r="C15439" s="37"/>
    </row>
    <row r="15440" spans="3:3" x14ac:dyDescent="0.25">
      <c r="C15440" s="37"/>
    </row>
    <row r="15441" spans="3:3" x14ac:dyDescent="0.25">
      <c r="C15441" s="37"/>
    </row>
    <row r="15442" spans="3:3" x14ac:dyDescent="0.25">
      <c r="C15442" s="37"/>
    </row>
    <row r="15443" spans="3:3" x14ac:dyDescent="0.25">
      <c r="C15443" s="37"/>
    </row>
    <row r="15444" spans="3:3" x14ac:dyDescent="0.25">
      <c r="C15444" s="37"/>
    </row>
    <row r="15445" spans="3:3" x14ac:dyDescent="0.25">
      <c r="C15445" s="37"/>
    </row>
    <row r="15446" spans="3:3" x14ac:dyDescent="0.25">
      <c r="C15446" s="37"/>
    </row>
    <row r="15447" spans="3:3" x14ac:dyDescent="0.25">
      <c r="C15447" s="37"/>
    </row>
    <row r="15448" spans="3:3" x14ac:dyDescent="0.25">
      <c r="C15448" s="37"/>
    </row>
    <row r="15449" spans="3:3" x14ac:dyDescent="0.25">
      <c r="C15449" s="37"/>
    </row>
    <row r="15450" spans="3:3" x14ac:dyDescent="0.25">
      <c r="C15450" s="37"/>
    </row>
    <row r="15451" spans="3:3" x14ac:dyDescent="0.25">
      <c r="C15451" s="37"/>
    </row>
    <row r="15452" spans="3:3" x14ac:dyDescent="0.25">
      <c r="C15452" s="37"/>
    </row>
    <row r="15453" spans="3:3" x14ac:dyDescent="0.25">
      <c r="C15453" s="37"/>
    </row>
    <row r="15454" spans="3:3" x14ac:dyDescent="0.25">
      <c r="C15454" s="37"/>
    </row>
    <row r="15455" spans="3:3" x14ac:dyDescent="0.25">
      <c r="C15455" s="37"/>
    </row>
    <row r="15456" spans="3:3" x14ac:dyDescent="0.25">
      <c r="C15456" s="37"/>
    </row>
    <row r="15457" spans="3:3" x14ac:dyDescent="0.25">
      <c r="C15457" s="37"/>
    </row>
    <row r="15458" spans="3:3" x14ac:dyDescent="0.25">
      <c r="C15458" s="37"/>
    </row>
    <row r="15459" spans="3:3" x14ac:dyDescent="0.25">
      <c r="C15459" s="37"/>
    </row>
    <row r="15460" spans="3:3" x14ac:dyDescent="0.25">
      <c r="C15460" s="37"/>
    </row>
    <row r="15461" spans="3:3" x14ac:dyDescent="0.25">
      <c r="C15461" s="37"/>
    </row>
    <row r="15462" spans="3:3" x14ac:dyDescent="0.25">
      <c r="C15462" s="37"/>
    </row>
    <row r="15463" spans="3:3" x14ac:dyDescent="0.25">
      <c r="C15463" s="37"/>
    </row>
    <row r="15464" spans="3:3" x14ac:dyDescent="0.25">
      <c r="C15464" s="37"/>
    </row>
    <row r="15465" spans="3:3" x14ac:dyDescent="0.25">
      <c r="C15465" s="37"/>
    </row>
    <row r="15466" spans="3:3" x14ac:dyDescent="0.25">
      <c r="C15466" s="37"/>
    </row>
    <row r="15467" spans="3:3" x14ac:dyDescent="0.25">
      <c r="C15467" s="37"/>
    </row>
    <row r="15468" spans="3:3" x14ac:dyDescent="0.25">
      <c r="C15468" s="37"/>
    </row>
    <row r="15469" spans="3:3" x14ac:dyDescent="0.25">
      <c r="C15469" s="37"/>
    </row>
    <row r="15470" spans="3:3" x14ac:dyDescent="0.25">
      <c r="C15470" s="37"/>
    </row>
    <row r="15471" spans="3:3" x14ac:dyDescent="0.25">
      <c r="C15471" s="37"/>
    </row>
    <row r="15472" spans="3:3" x14ac:dyDescent="0.25">
      <c r="C15472" s="37"/>
    </row>
    <row r="15473" spans="3:3" x14ac:dyDescent="0.25">
      <c r="C15473" s="37"/>
    </row>
    <row r="15474" spans="3:3" x14ac:dyDescent="0.25">
      <c r="C15474" s="37"/>
    </row>
    <row r="15475" spans="3:3" x14ac:dyDescent="0.25">
      <c r="C15475" s="37"/>
    </row>
    <row r="15476" spans="3:3" x14ac:dyDescent="0.25">
      <c r="C15476" s="37"/>
    </row>
    <row r="15477" spans="3:3" x14ac:dyDescent="0.25">
      <c r="C15477" s="37"/>
    </row>
    <row r="15478" spans="3:3" x14ac:dyDescent="0.25">
      <c r="C15478" s="37"/>
    </row>
    <row r="15479" spans="3:3" x14ac:dyDescent="0.25">
      <c r="C15479" s="37"/>
    </row>
    <row r="15480" spans="3:3" x14ac:dyDescent="0.25">
      <c r="C15480" s="37"/>
    </row>
    <row r="15481" spans="3:3" x14ac:dyDescent="0.25">
      <c r="C15481" s="37"/>
    </row>
    <row r="15482" spans="3:3" x14ac:dyDescent="0.25">
      <c r="C15482" s="37"/>
    </row>
    <row r="15483" spans="3:3" x14ac:dyDescent="0.25">
      <c r="C15483" s="37"/>
    </row>
    <row r="15484" spans="3:3" x14ac:dyDescent="0.25">
      <c r="C15484" s="37"/>
    </row>
    <row r="15485" spans="3:3" x14ac:dyDescent="0.25">
      <c r="C15485" s="37"/>
    </row>
    <row r="15486" spans="3:3" x14ac:dyDescent="0.25">
      <c r="C15486" s="37"/>
    </row>
    <row r="15487" spans="3:3" x14ac:dyDescent="0.25">
      <c r="C15487" s="37"/>
    </row>
    <row r="15488" spans="3:3" x14ac:dyDescent="0.25">
      <c r="C15488" s="37"/>
    </row>
    <row r="15489" spans="3:3" x14ac:dyDescent="0.25">
      <c r="C15489" s="37"/>
    </row>
    <row r="15490" spans="3:3" x14ac:dyDescent="0.25">
      <c r="C15490" s="37"/>
    </row>
    <row r="15491" spans="3:3" x14ac:dyDescent="0.25">
      <c r="C15491" s="37"/>
    </row>
    <row r="15492" spans="3:3" x14ac:dyDescent="0.25">
      <c r="C15492" s="37"/>
    </row>
    <row r="15493" spans="3:3" x14ac:dyDescent="0.25">
      <c r="C15493" s="37"/>
    </row>
    <row r="15494" spans="3:3" x14ac:dyDescent="0.25">
      <c r="C15494" s="37"/>
    </row>
    <row r="15495" spans="3:3" x14ac:dyDescent="0.25">
      <c r="C15495" s="37"/>
    </row>
    <row r="15496" spans="3:3" x14ac:dyDescent="0.25">
      <c r="C15496" s="37"/>
    </row>
    <row r="15497" spans="3:3" x14ac:dyDescent="0.25">
      <c r="C15497" s="37"/>
    </row>
    <row r="15498" spans="3:3" x14ac:dyDescent="0.25">
      <c r="C15498" s="37"/>
    </row>
    <row r="15499" spans="3:3" x14ac:dyDescent="0.25">
      <c r="C15499" s="37"/>
    </row>
    <row r="15500" spans="3:3" x14ac:dyDescent="0.25">
      <c r="C15500" s="37"/>
    </row>
    <row r="15501" spans="3:3" x14ac:dyDescent="0.25">
      <c r="C15501" s="37"/>
    </row>
    <row r="15502" spans="3:3" x14ac:dyDescent="0.25">
      <c r="C15502" s="37"/>
    </row>
    <row r="15503" spans="3:3" x14ac:dyDescent="0.25">
      <c r="C15503" s="37"/>
    </row>
    <row r="15504" spans="3:3" x14ac:dyDescent="0.25">
      <c r="C15504" s="37"/>
    </row>
    <row r="15505" spans="3:3" x14ac:dyDescent="0.25">
      <c r="C15505" s="37"/>
    </row>
    <row r="15506" spans="3:3" x14ac:dyDescent="0.25">
      <c r="C15506" s="37"/>
    </row>
    <row r="15507" spans="3:3" x14ac:dyDescent="0.25">
      <c r="C15507" s="37"/>
    </row>
    <row r="15508" spans="3:3" x14ac:dyDescent="0.25">
      <c r="C15508" s="37"/>
    </row>
    <row r="15509" spans="3:3" x14ac:dyDescent="0.25">
      <c r="C15509" s="37"/>
    </row>
    <row r="15510" spans="3:3" x14ac:dyDescent="0.25">
      <c r="C15510" s="37"/>
    </row>
    <row r="15511" spans="3:3" x14ac:dyDescent="0.25">
      <c r="C15511" s="37"/>
    </row>
    <row r="15512" spans="3:3" x14ac:dyDescent="0.25">
      <c r="C15512" s="37"/>
    </row>
    <row r="15513" spans="3:3" x14ac:dyDescent="0.25">
      <c r="C15513" s="37"/>
    </row>
    <row r="15514" spans="3:3" x14ac:dyDescent="0.25">
      <c r="C15514" s="37"/>
    </row>
    <row r="15515" spans="3:3" x14ac:dyDescent="0.25">
      <c r="C15515" s="37"/>
    </row>
    <row r="15516" spans="3:3" x14ac:dyDescent="0.25">
      <c r="C15516" s="37"/>
    </row>
    <row r="15517" spans="3:3" x14ac:dyDescent="0.25">
      <c r="C15517" s="37"/>
    </row>
    <row r="15518" spans="3:3" x14ac:dyDescent="0.25">
      <c r="C15518" s="37"/>
    </row>
    <row r="15519" spans="3:3" x14ac:dyDescent="0.25">
      <c r="C15519" s="37"/>
    </row>
    <row r="15520" spans="3:3" x14ac:dyDescent="0.25">
      <c r="C15520" s="37"/>
    </row>
    <row r="15521" spans="3:3" x14ac:dyDescent="0.25">
      <c r="C15521" s="37"/>
    </row>
    <row r="15522" spans="3:3" x14ac:dyDescent="0.25">
      <c r="C15522" s="37"/>
    </row>
    <row r="15523" spans="3:3" x14ac:dyDescent="0.25">
      <c r="C15523" s="37"/>
    </row>
    <row r="15524" spans="3:3" x14ac:dyDescent="0.25">
      <c r="C15524" s="37"/>
    </row>
    <row r="15525" spans="3:3" x14ac:dyDescent="0.25">
      <c r="C15525" s="37"/>
    </row>
    <row r="15526" spans="3:3" x14ac:dyDescent="0.25">
      <c r="C15526" s="37"/>
    </row>
    <row r="15527" spans="3:3" x14ac:dyDescent="0.25">
      <c r="C15527" s="37"/>
    </row>
    <row r="15528" spans="3:3" x14ac:dyDescent="0.25">
      <c r="C15528" s="37"/>
    </row>
    <row r="15529" spans="3:3" x14ac:dyDescent="0.25">
      <c r="C15529" s="37"/>
    </row>
    <row r="15530" spans="3:3" x14ac:dyDescent="0.25">
      <c r="C15530" s="37"/>
    </row>
    <row r="15531" spans="3:3" x14ac:dyDescent="0.25">
      <c r="C15531" s="37"/>
    </row>
    <row r="15532" spans="3:3" x14ac:dyDescent="0.25">
      <c r="C15532" s="37"/>
    </row>
    <row r="15533" spans="3:3" x14ac:dyDescent="0.25">
      <c r="C15533" s="37"/>
    </row>
    <row r="15534" spans="3:3" x14ac:dyDescent="0.25">
      <c r="C15534" s="37"/>
    </row>
    <row r="15535" spans="3:3" x14ac:dyDescent="0.25">
      <c r="C15535" s="37"/>
    </row>
    <row r="15536" spans="3:3" x14ac:dyDescent="0.25">
      <c r="C15536" s="37"/>
    </row>
    <row r="15537" spans="3:3" x14ac:dyDescent="0.25">
      <c r="C15537" s="37"/>
    </row>
    <row r="15538" spans="3:3" x14ac:dyDescent="0.25">
      <c r="C15538" s="37"/>
    </row>
    <row r="15539" spans="3:3" x14ac:dyDescent="0.25">
      <c r="C15539" s="37"/>
    </row>
    <row r="15540" spans="3:3" x14ac:dyDescent="0.25">
      <c r="C15540" s="37"/>
    </row>
    <row r="15541" spans="3:3" x14ac:dyDescent="0.25">
      <c r="C15541" s="37"/>
    </row>
    <row r="15542" spans="3:3" x14ac:dyDescent="0.25">
      <c r="C15542" s="37"/>
    </row>
    <row r="15543" spans="3:3" x14ac:dyDescent="0.25">
      <c r="C15543" s="37"/>
    </row>
    <row r="15544" spans="3:3" x14ac:dyDescent="0.25">
      <c r="C15544" s="37"/>
    </row>
    <row r="15545" spans="3:3" x14ac:dyDescent="0.25">
      <c r="C15545" s="37"/>
    </row>
    <row r="15546" spans="3:3" x14ac:dyDescent="0.25">
      <c r="C15546" s="37"/>
    </row>
    <row r="15547" spans="3:3" x14ac:dyDescent="0.25">
      <c r="C15547" s="37"/>
    </row>
    <row r="15548" spans="3:3" x14ac:dyDescent="0.25">
      <c r="C15548" s="37"/>
    </row>
    <row r="15549" spans="3:3" x14ac:dyDescent="0.25">
      <c r="C15549" s="37"/>
    </row>
    <row r="15550" spans="3:3" x14ac:dyDescent="0.25">
      <c r="C15550" s="37"/>
    </row>
    <row r="15551" spans="3:3" x14ac:dyDescent="0.25">
      <c r="C15551" s="37"/>
    </row>
    <row r="15552" spans="3:3" x14ac:dyDescent="0.25">
      <c r="C15552" s="37"/>
    </row>
    <row r="15553" spans="3:3" x14ac:dyDescent="0.25">
      <c r="C15553" s="37"/>
    </row>
    <row r="15554" spans="3:3" x14ac:dyDescent="0.25">
      <c r="C15554" s="37"/>
    </row>
    <row r="15555" spans="3:3" x14ac:dyDescent="0.25">
      <c r="C15555" s="37"/>
    </row>
    <row r="15556" spans="3:3" x14ac:dyDescent="0.25">
      <c r="C15556" s="37"/>
    </row>
    <row r="15557" spans="3:3" x14ac:dyDescent="0.25">
      <c r="C15557" s="37"/>
    </row>
    <row r="15558" spans="3:3" x14ac:dyDescent="0.25">
      <c r="C15558" s="37"/>
    </row>
    <row r="15559" spans="3:3" x14ac:dyDescent="0.25">
      <c r="C15559" s="37"/>
    </row>
    <row r="15560" spans="3:3" x14ac:dyDescent="0.25">
      <c r="C15560" s="37"/>
    </row>
    <row r="15561" spans="3:3" x14ac:dyDescent="0.25">
      <c r="C15561" s="37"/>
    </row>
    <row r="15562" spans="3:3" x14ac:dyDescent="0.25">
      <c r="C15562" s="37"/>
    </row>
    <row r="15563" spans="3:3" x14ac:dyDescent="0.25">
      <c r="C15563" s="37"/>
    </row>
    <row r="15564" spans="3:3" x14ac:dyDescent="0.25">
      <c r="C15564" s="37"/>
    </row>
    <row r="15565" spans="3:3" x14ac:dyDescent="0.25">
      <c r="C15565" s="37"/>
    </row>
    <row r="15566" spans="3:3" x14ac:dyDescent="0.25">
      <c r="C15566" s="37"/>
    </row>
    <row r="15567" spans="3:3" x14ac:dyDescent="0.25">
      <c r="C15567" s="37"/>
    </row>
    <row r="15568" spans="3:3" x14ac:dyDescent="0.25">
      <c r="C15568" s="37"/>
    </row>
    <row r="15569" spans="3:3" x14ac:dyDescent="0.25">
      <c r="C15569" s="37"/>
    </row>
    <row r="15570" spans="3:3" x14ac:dyDescent="0.25">
      <c r="C15570" s="37"/>
    </row>
    <row r="15571" spans="3:3" x14ac:dyDescent="0.25">
      <c r="C15571" s="37"/>
    </row>
    <row r="15572" spans="3:3" x14ac:dyDescent="0.25">
      <c r="C15572" s="37"/>
    </row>
    <row r="15573" spans="3:3" x14ac:dyDescent="0.25">
      <c r="C15573" s="37"/>
    </row>
    <row r="15574" spans="3:3" x14ac:dyDescent="0.25">
      <c r="C15574" s="37"/>
    </row>
    <row r="15575" spans="3:3" x14ac:dyDescent="0.25">
      <c r="C15575" s="37"/>
    </row>
    <row r="15576" spans="3:3" x14ac:dyDescent="0.25">
      <c r="C15576" s="37"/>
    </row>
    <row r="15577" spans="3:3" x14ac:dyDescent="0.25">
      <c r="C15577" s="37"/>
    </row>
    <row r="15578" spans="3:3" x14ac:dyDescent="0.25">
      <c r="C15578" s="37"/>
    </row>
    <row r="15579" spans="3:3" x14ac:dyDescent="0.25">
      <c r="C15579" s="37"/>
    </row>
    <row r="15580" spans="3:3" x14ac:dyDescent="0.25">
      <c r="C15580" s="37"/>
    </row>
    <row r="15581" spans="3:3" x14ac:dyDescent="0.25">
      <c r="C15581" s="37"/>
    </row>
    <row r="15582" spans="3:3" x14ac:dyDescent="0.25">
      <c r="C15582" s="37"/>
    </row>
    <row r="15583" spans="3:3" x14ac:dyDescent="0.25">
      <c r="C15583" s="37"/>
    </row>
    <row r="15584" spans="3:3" x14ac:dyDescent="0.25">
      <c r="C15584" s="37"/>
    </row>
    <row r="15585" spans="3:3" x14ac:dyDescent="0.25">
      <c r="C15585" s="37"/>
    </row>
    <row r="15586" spans="3:3" x14ac:dyDescent="0.25">
      <c r="C15586" s="37"/>
    </row>
    <row r="15587" spans="3:3" x14ac:dyDescent="0.25">
      <c r="C15587" s="37"/>
    </row>
    <row r="15588" spans="3:3" x14ac:dyDescent="0.25">
      <c r="C15588" s="37"/>
    </row>
    <row r="15589" spans="3:3" x14ac:dyDescent="0.25">
      <c r="C15589" s="37"/>
    </row>
    <row r="15590" spans="3:3" x14ac:dyDescent="0.25">
      <c r="C15590" s="37"/>
    </row>
    <row r="15591" spans="3:3" x14ac:dyDescent="0.25">
      <c r="C15591" s="37"/>
    </row>
    <row r="15592" spans="3:3" x14ac:dyDescent="0.25">
      <c r="C15592" s="37"/>
    </row>
    <row r="15593" spans="3:3" x14ac:dyDescent="0.25">
      <c r="C15593" s="37"/>
    </row>
    <row r="15594" spans="3:3" x14ac:dyDescent="0.25">
      <c r="C15594" s="37"/>
    </row>
    <row r="15595" spans="3:3" x14ac:dyDescent="0.25">
      <c r="C15595" s="37"/>
    </row>
    <row r="15596" spans="3:3" x14ac:dyDescent="0.25">
      <c r="C15596" s="37"/>
    </row>
    <row r="15597" spans="3:3" x14ac:dyDescent="0.25">
      <c r="C15597" s="37"/>
    </row>
    <row r="15598" spans="3:3" x14ac:dyDescent="0.25">
      <c r="C15598" s="37"/>
    </row>
    <row r="15599" spans="3:3" x14ac:dyDescent="0.25">
      <c r="C15599" s="37"/>
    </row>
    <row r="15600" spans="3:3" x14ac:dyDescent="0.25">
      <c r="C15600" s="37"/>
    </row>
    <row r="15601" spans="3:3" x14ac:dyDescent="0.25">
      <c r="C15601" s="37"/>
    </row>
    <row r="15602" spans="3:3" x14ac:dyDescent="0.25">
      <c r="C15602" s="37"/>
    </row>
    <row r="15603" spans="3:3" x14ac:dyDescent="0.25">
      <c r="C15603" s="37"/>
    </row>
    <row r="15604" spans="3:3" x14ac:dyDescent="0.25">
      <c r="C15604" s="37"/>
    </row>
    <row r="15605" spans="3:3" x14ac:dyDescent="0.25">
      <c r="C15605" s="37"/>
    </row>
    <row r="15606" spans="3:3" x14ac:dyDescent="0.25">
      <c r="C15606" s="37"/>
    </row>
    <row r="15607" spans="3:3" x14ac:dyDescent="0.25">
      <c r="C15607" s="37"/>
    </row>
    <row r="15608" spans="3:3" x14ac:dyDescent="0.25">
      <c r="C15608" s="37"/>
    </row>
    <row r="15609" spans="3:3" x14ac:dyDescent="0.25">
      <c r="C15609" s="37"/>
    </row>
    <row r="15610" spans="3:3" x14ac:dyDescent="0.25">
      <c r="C15610" s="37"/>
    </row>
    <row r="15611" spans="3:3" x14ac:dyDescent="0.25">
      <c r="C15611" s="37"/>
    </row>
    <row r="15612" spans="3:3" x14ac:dyDescent="0.25">
      <c r="C15612" s="37"/>
    </row>
    <row r="15613" spans="3:3" x14ac:dyDescent="0.25">
      <c r="C15613" s="37"/>
    </row>
    <row r="15614" spans="3:3" x14ac:dyDescent="0.25">
      <c r="C15614" s="37"/>
    </row>
    <row r="15615" spans="3:3" x14ac:dyDescent="0.25">
      <c r="C15615" s="37"/>
    </row>
    <row r="15616" spans="3:3" x14ac:dyDescent="0.25">
      <c r="C15616" s="37"/>
    </row>
    <row r="15617" spans="3:3" x14ac:dyDescent="0.25">
      <c r="C15617" s="37"/>
    </row>
    <row r="15618" spans="3:3" x14ac:dyDescent="0.25">
      <c r="C15618" s="37"/>
    </row>
    <row r="15619" spans="3:3" x14ac:dyDescent="0.25">
      <c r="C15619" s="37"/>
    </row>
    <row r="15620" spans="3:3" x14ac:dyDescent="0.25">
      <c r="C15620" s="37"/>
    </row>
    <row r="15621" spans="3:3" x14ac:dyDescent="0.25">
      <c r="C15621" s="37"/>
    </row>
    <row r="15622" spans="3:3" x14ac:dyDescent="0.25">
      <c r="C15622" s="37"/>
    </row>
    <row r="15623" spans="3:3" x14ac:dyDescent="0.25">
      <c r="C15623" s="37"/>
    </row>
    <row r="15624" spans="3:3" x14ac:dyDescent="0.25">
      <c r="C15624" s="37"/>
    </row>
    <row r="15625" spans="3:3" x14ac:dyDescent="0.25">
      <c r="C15625" s="37"/>
    </row>
    <row r="15626" spans="3:3" x14ac:dyDescent="0.25">
      <c r="C15626" s="37"/>
    </row>
    <row r="15627" spans="3:3" x14ac:dyDescent="0.25">
      <c r="C15627" s="37"/>
    </row>
    <row r="15628" spans="3:3" x14ac:dyDescent="0.25">
      <c r="C15628" s="37"/>
    </row>
    <row r="15629" spans="3:3" x14ac:dyDescent="0.25">
      <c r="C15629" s="37"/>
    </row>
    <row r="15630" spans="3:3" x14ac:dyDescent="0.25">
      <c r="C15630" s="37"/>
    </row>
    <row r="15631" spans="3:3" x14ac:dyDescent="0.25">
      <c r="C15631" s="37"/>
    </row>
    <row r="15632" spans="3:3" x14ac:dyDescent="0.25">
      <c r="C15632" s="37"/>
    </row>
    <row r="15633" spans="3:3" x14ac:dyDescent="0.25">
      <c r="C15633" s="37"/>
    </row>
    <row r="15634" spans="3:3" x14ac:dyDescent="0.25">
      <c r="C15634" s="37"/>
    </row>
    <row r="15635" spans="3:3" x14ac:dyDescent="0.25">
      <c r="C15635" s="37"/>
    </row>
    <row r="15636" spans="3:3" x14ac:dyDescent="0.25">
      <c r="C15636" s="37"/>
    </row>
    <row r="15637" spans="3:3" x14ac:dyDescent="0.25">
      <c r="C15637" s="37"/>
    </row>
    <row r="15638" spans="3:3" x14ac:dyDescent="0.25">
      <c r="C15638" s="37"/>
    </row>
    <row r="15639" spans="3:3" x14ac:dyDescent="0.25">
      <c r="C15639" s="37"/>
    </row>
    <row r="15640" spans="3:3" x14ac:dyDescent="0.25">
      <c r="C15640" s="37"/>
    </row>
    <row r="15641" spans="3:3" x14ac:dyDescent="0.25">
      <c r="C15641" s="37"/>
    </row>
    <row r="15642" spans="3:3" x14ac:dyDescent="0.25">
      <c r="C15642" s="37"/>
    </row>
    <row r="15643" spans="3:3" x14ac:dyDescent="0.25">
      <c r="C15643" s="37"/>
    </row>
    <row r="15644" spans="3:3" x14ac:dyDescent="0.25">
      <c r="C15644" s="37"/>
    </row>
    <row r="15645" spans="3:3" x14ac:dyDescent="0.25">
      <c r="C15645" s="37"/>
    </row>
    <row r="15646" spans="3:3" x14ac:dyDescent="0.25">
      <c r="C15646" s="37"/>
    </row>
    <row r="15647" spans="3:3" x14ac:dyDescent="0.25">
      <c r="C15647" s="37"/>
    </row>
    <row r="15648" spans="3:3" x14ac:dyDescent="0.25">
      <c r="C15648" s="37"/>
    </row>
    <row r="15649" spans="3:3" x14ac:dyDescent="0.25">
      <c r="C15649" s="37"/>
    </row>
    <row r="15650" spans="3:3" x14ac:dyDescent="0.25">
      <c r="C15650" s="37"/>
    </row>
    <row r="15651" spans="3:3" x14ac:dyDescent="0.25">
      <c r="C15651" s="37"/>
    </row>
    <row r="15652" spans="3:3" x14ac:dyDescent="0.25">
      <c r="C15652" s="37"/>
    </row>
    <row r="15653" spans="3:3" x14ac:dyDescent="0.25">
      <c r="C15653" s="37"/>
    </row>
    <row r="15654" spans="3:3" x14ac:dyDescent="0.25">
      <c r="C15654" s="37"/>
    </row>
    <row r="15655" spans="3:3" x14ac:dyDescent="0.25">
      <c r="C15655" s="37"/>
    </row>
    <row r="15656" spans="3:3" x14ac:dyDescent="0.25">
      <c r="C15656" s="37"/>
    </row>
    <row r="15657" spans="3:3" x14ac:dyDescent="0.25">
      <c r="C15657" s="37"/>
    </row>
    <row r="15658" spans="3:3" x14ac:dyDescent="0.25">
      <c r="C15658" s="37"/>
    </row>
    <row r="15659" spans="3:3" x14ac:dyDescent="0.25">
      <c r="C15659" s="37"/>
    </row>
    <row r="15660" spans="3:3" x14ac:dyDescent="0.25">
      <c r="C15660" s="37"/>
    </row>
    <row r="15661" spans="3:3" x14ac:dyDescent="0.25">
      <c r="C15661" s="37"/>
    </row>
    <row r="15662" spans="3:3" x14ac:dyDescent="0.25">
      <c r="C15662" s="37"/>
    </row>
    <row r="15663" spans="3:3" x14ac:dyDescent="0.25">
      <c r="C15663" s="37"/>
    </row>
    <row r="15664" spans="3:3" x14ac:dyDescent="0.25">
      <c r="C15664" s="37"/>
    </row>
    <row r="15665" spans="3:3" x14ac:dyDescent="0.25">
      <c r="C15665" s="37"/>
    </row>
    <row r="15666" spans="3:3" x14ac:dyDescent="0.25">
      <c r="C15666" s="37"/>
    </row>
    <row r="15667" spans="3:3" x14ac:dyDescent="0.25">
      <c r="C15667" s="37"/>
    </row>
    <row r="15668" spans="3:3" x14ac:dyDescent="0.25">
      <c r="C15668" s="37"/>
    </row>
    <row r="15669" spans="3:3" x14ac:dyDescent="0.25">
      <c r="C15669" s="37"/>
    </row>
    <row r="15670" spans="3:3" x14ac:dyDescent="0.25">
      <c r="C15670" s="37"/>
    </row>
    <row r="15671" spans="3:3" x14ac:dyDescent="0.25">
      <c r="C15671" s="37"/>
    </row>
    <row r="15672" spans="3:3" x14ac:dyDescent="0.25">
      <c r="C15672" s="37"/>
    </row>
    <row r="15673" spans="3:3" x14ac:dyDescent="0.25">
      <c r="C15673" s="37"/>
    </row>
    <row r="15674" spans="3:3" x14ac:dyDescent="0.25">
      <c r="C15674" s="37"/>
    </row>
    <row r="15675" spans="3:3" x14ac:dyDescent="0.25">
      <c r="C15675" s="37"/>
    </row>
    <row r="15676" spans="3:3" x14ac:dyDescent="0.25">
      <c r="C15676" s="37"/>
    </row>
    <row r="15677" spans="3:3" x14ac:dyDescent="0.25">
      <c r="C15677" s="37"/>
    </row>
    <row r="15678" spans="3:3" x14ac:dyDescent="0.25">
      <c r="C15678" s="37"/>
    </row>
    <row r="15679" spans="3:3" x14ac:dyDescent="0.25">
      <c r="C15679" s="37"/>
    </row>
    <row r="15680" spans="3:3" x14ac:dyDescent="0.25">
      <c r="C15680" s="37"/>
    </row>
    <row r="15681" spans="3:3" x14ac:dyDescent="0.25">
      <c r="C15681" s="37"/>
    </row>
    <row r="15682" spans="3:3" x14ac:dyDescent="0.25">
      <c r="C15682" s="37"/>
    </row>
    <row r="15683" spans="3:3" x14ac:dyDescent="0.25">
      <c r="C15683" s="37"/>
    </row>
    <row r="15684" spans="3:3" x14ac:dyDescent="0.25">
      <c r="C15684" s="37"/>
    </row>
    <row r="15685" spans="3:3" x14ac:dyDescent="0.25">
      <c r="C15685" s="37"/>
    </row>
    <row r="15686" spans="3:3" x14ac:dyDescent="0.25">
      <c r="C15686" s="37"/>
    </row>
    <row r="15687" spans="3:3" x14ac:dyDescent="0.25">
      <c r="C15687" s="37"/>
    </row>
    <row r="15688" spans="3:3" x14ac:dyDescent="0.25">
      <c r="C15688" s="37"/>
    </row>
    <row r="15689" spans="3:3" x14ac:dyDescent="0.25">
      <c r="C15689" s="37"/>
    </row>
    <row r="15690" spans="3:3" x14ac:dyDescent="0.25">
      <c r="C15690" s="37"/>
    </row>
    <row r="15691" spans="3:3" x14ac:dyDescent="0.25">
      <c r="C15691" s="37"/>
    </row>
    <row r="15692" spans="3:3" x14ac:dyDescent="0.25">
      <c r="C15692" s="37"/>
    </row>
    <row r="15693" spans="3:3" x14ac:dyDescent="0.25">
      <c r="C15693" s="37"/>
    </row>
    <row r="15694" spans="3:3" x14ac:dyDescent="0.25">
      <c r="C15694" s="37"/>
    </row>
    <row r="15695" spans="3:3" x14ac:dyDescent="0.25">
      <c r="C15695" s="37"/>
    </row>
    <row r="15696" spans="3:3" x14ac:dyDescent="0.25">
      <c r="C15696" s="37"/>
    </row>
    <row r="15697" spans="3:3" x14ac:dyDescent="0.25">
      <c r="C15697" s="37"/>
    </row>
    <row r="15698" spans="3:3" x14ac:dyDescent="0.25">
      <c r="C15698" s="37"/>
    </row>
    <row r="15699" spans="3:3" x14ac:dyDescent="0.25">
      <c r="C15699" s="37"/>
    </row>
    <row r="15700" spans="3:3" x14ac:dyDescent="0.25">
      <c r="C15700" s="37"/>
    </row>
    <row r="15701" spans="3:3" x14ac:dyDescent="0.25">
      <c r="C15701" s="37"/>
    </row>
    <row r="15702" spans="3:3" x14ac:dyDescent="0.25">
      <c r="C15702" s="37"/>
    </row>
    <row r="15703" spans="3:3" x14ac:dyDescent="0.25">
      <c r="C15703" s="37"/>
    </row>
    <row r="15704" spans="3:3" x14ac:dyDescent="0.25">
      <c r="C15704" s="37"/>
    </row>
    <row r="15705" spans="3:3" x14ac:dyDescent="0.25">
      <c r="C15705" s="37"/>
    </row>
    <row r="15706" spans="3:3" x14ac:dyDescent="0.25">
      <c r="C15706" s="37"/>
    </row>
    <row r="15707" spans="3:3" x14ac:dyDescent="0.25">
      <c r="C15707" s="37"/>
    </row>
    <row r="15708" spans="3:3" x14ac:dyDescent="0.25">
      <c r="C15708" s="37"/>
    </row>
    <row r="15709" spans="3:3" x14ac:dyDescent="0.25">
      <c r="C15709" s="37"/>
    </row>
    <row r="15710" spans="3:3" x14ac:dyDescent="0.25">
      <c r="C15710" s="37"/>
    </row>
    <row r="15711" spans="3:3" x14ac:dyDescent="0.25">
      <c r="C15711" s="37"/>
    </row>
    <row r="15712" spans="3:3" x14ac:dyDescent="0.25">
      <c r="C15712" s="37"/>
    </row>
    <row r="15713" spans="3:3" x14ac:dyDescent="0.25">
      <c r="C15713" s="37"/>
    </row>
    <row r="15714" spans="3:3" x14ac:dyDescent="0.25">
      <c r="C15714" s="37"/>
    </row>
    <row r="15715" spans="3:3" x14ac:dyDescent="0.25">
      <c r="C15715" s="37"/>
    </row>
    <row r="15716" spans="3:3" x14ac:dyDescent="0.25">
      <c r="C15716" s="37"/>
    </row>
    <row r="15717" spans="3:3" x14ac:dyDescent="0.25">
      <c r="C15717" s="37"/>
    </row>
    <row r="15718" spans="3:3" x14ac:dyDescent="0.25">
      <c r="C15718" s="37"/>
    </row>
    <row r="15719" spans="3:3" x14ac:dyDescent="0.25">
      <c r="C15719" s="37"/>
    </row>
    <row r="15720" spans="3:3" x14ac:dyDescent="0.25">
      <c r="C15720" s="37"/>
    </row>
    <row r="15721" spans="3:3" x14ac:dyDescent="0.25">
      <c r="C15721" s="37"/>
    </row>
    <row r="15722" spans="3:3" x14ac:dyDescent="0.25">
      <c r="C15722" s="37"/>
    </row>
    <row r="15723" spans="3:3" x14ac:dyDescent="0.25">
      <c r="C15723" s="37"/>
    </row>
    <row r="15724" spans="3:3" x14ac:dyDescent="0.25">
      <c r="C15724" s="37"/>
    </row>
    <row r="15725" spans="3:3" x14ac:dyDescent="0.25">
      <c r="C15725" s="37"/>
    </row>
    <row r="15726" spans="3:3" x14ac:dyDescent="0.25">
      <c r="C15726" s="37"/>
    </row>
    <row r="15727" spans="3:3" x14ac:dyDescent="0.25">
      <c r="C15727" s="37"/>
    </row>
    <row r="15728" spans="3:3" x14ac:dyDescent="0.25">
      <c r="C15728" s="37"/>
    </row>
    <row r="15729" spans="3:3" x14ac:dyDescent="0.25">
      <c r="C15729" s="37"/>
    </row>
    <row r="15730" spans="3:3" x14ac:dyDescent="0.25">
      <c r="C15730" s="37"/>
    </row>
    <row r="15731" spans="3:3" x14ac:dyDescent="0.25">
      <c r="C15731" s="37"/>
    </row>
    <row r="15732" spans="3:3" x14ac:dyDescent="0.25">
      <c r="C15732" s="37"/>
    </row>
    <row r="15733" spans="3:3" x14ac:dyDescent="0.25">
      <c r="C15733" s="37"/>
    </row>
    <row r="15734" spans="3:3" x14ac:dyDescent="0.25">
      <c r="C15734" s="37"/>
    </row>
    <row r="15735" spans="3:3" x14ac:dyDescent="0.25">
      <c r="C15735" s="37"/>
    </row>
    <row r="15736" spans="3:3" x14ac:dyDescent="0.25">
      <c r="C15736" s="37"/>
    </row>
    <row r="15737" spans="3:3" x14ac:dyDescent="0.25">
      <c r="C15737" s="37"/>
    </row>
    <row r="15738" spans="3:3" x14ac:dyDescent="0.25">
      <c r="C15738" s="37"/>
    </row>
    <row r="15739" spans="3:3" x14ac:dyDescent="0.25">
      <c r="C15739" s="37"/>
    </row>
    <row r="15740" spans="3:3" x14ac:dyDescent="0.25">
      <c r="C15740" s="37"/>
    </row>
    <row r="15741" spans="3:3" x14ac:dyDescent="0.25">
      <c r="C15741" s="37"/>
    </row>
    <row r="15742" spans="3:3" x14ac:dyDescent="0.25">
      <c r="C15742" s="37"/>
    </row>
    <row r="15743" spans="3:3" x14ac:dyDescent="0.25">
      <c r="C15743" s="37"/>
    </row>
    <row r="15744" spans="3:3" x14ac:dyDescent="0.25">
      <c r="C15744" s="37"/>
    </row>
    <row r="15745" spans="3:3" x14ac:dyDescent="0.25">
      <c r="C15745" s="37"/>
    </row>
    <row r="15746" spans="3:3" x14ac:dyDescent="0.25">
      <c r="C15746" s="37"/>
    </row>
    <row r="15747" spans="3:3" x14ac:dyDescent="0.25">
      <c r="C15747" s="37"/>
    </row>
    <row r="15748" spans="3:3" x14ac:dyDescent="0.25">
      <c r="C15748" s="37"/>
    </row>
    <row r="15749" spans="3:3" x14ac:dyDescent="0.25">
      <c r="C15749" s="37"/>
    </row>
    <row r="15750" spans="3:3" x14ac:dyDescent="0.25">
      <c r="C15750" s="37"/>
    </row>
    <row r="15751" spans="3:3" x14ac:dyDescent="0.25">
      <c r="C15751" s="37"/>
    </row>
    <row r="15752" spans="3:3" x14ac:dyDescent="0.25">
      <c r="C15752" s="37"/>
    </row>
    <row r="15753" spans="3:3" x14ac:dyDescent="0.25">
      <c r="C15753" s="37"/>
    </row>
    <row r="15754" spans="3:3" x14ac:dyDescent="0.25">
      <c r="C15754" s="37"/>
    </row>
    <row r="15755" spans="3:3" x14ac:dyDescent="0.25">
      <c r="C15755" s="37"/>
    </row>
    <row r="15756" spans="3:3" x14ac:dyDescent="0.25">
      <c r="C15756" s="37"/>
    </row>
    <row r="15757" spans="3:3" x14ac:dyDescent="0.25">
      <c r="C15757" s="37"/>
    </row>
    <row r="15758" spans="3:3" x14ac:dyDescent="0.25">
      <c r="C15758" s="37"/>
    </row>
    <row r="15759" spans="3:3" x14ac:dyDescent="0.25">
      <c r="C15759" s="37"/>
    </row>
    <row r="15760" spans="3:3" x14ac:dyDescent="0.25">
      <c r="C15760" s="37"/>
    </row>
    <row r="15761" spans="3:3" x14ac:dyDescent="0.25">
      <c r="C15761" s="37"/>
    </row>
    <row r="15762" spans="3:3" x14ac:dyDescent="0.25">
      <c r="C15762" s="37"/>
    </row>
    <row r="15763" spans="3:3" x14ac:dyDescent="0.25">
      <c r="C15763" s="37"/>
    </row>
    <row r="15764" spans="3:3" x14ac:dyDescent="0.25">
      <c r="C15764" s="37"/>
    </row>
    <row r="15765" spans="3:3" x14ac:dyDescent="0.25">
      <c r="C15765" s="37"/>
    </row>
    <row r="15766" spans="3:3" x14ac:dyDescent="0.25">
      <c r="C15766" s="37"/>
    </row>
    <row r="15767" spans="3:3" x14ac:dyDescent="0.25">
      <c r="C15767" s="37"/>
    </row>
    <row r="15768" spans="3:3" x14ac:dyDescent="0.25">
      <c r="C15768" s="37"/>
    </row>
    <row r="15769" spans="3:3" x14ac:dyDescent="0.25">
      <c r="C15769" s="37"/>
    </row>
    <row r="15770" spans="3:3" x14ac:dyDescent="0.25">
      <c r="C15770" s="37"/>
    </row>
    <row r="15771" spans="3:3" x14ac:dyDescent="0.25">
      <c r="C15771" s="37"/>
    </row>
    <row r="15772" spans="3:3" x14ac:dyDescent="0.25">
      <c r="C15772" s="37"/>
    </row>
    <row r="15773" spans="3:3" x14ac:dyDescent="0.25">
      <c r="C15773" s="37"/>
    </row>
    <row r="15774" spans="3:3" x14ac:dyDescent="0.25">
      <c r="C15774" s="37"/>
    </row>
    <row r="15775" spans="3:3" x14ac:dyDescent="0.25">
      <c r="C15775" s="37"/>
    </row>
    <row r="15776" spans="3:3" x14ac:dyDescent="0.25">
      <c r="C15776" s="37"/>
    </row>
    <row r="15777" spans="3:3" x14ac:dyDescent="0.25">
      <c r="C15777" s="37"/>
    </row>
    <row r="15778" spans="3:3" x14ac:dyDescent="0.25">
      <c r="C15778" s="37"/>
    </row>
    <row r="15779" spans="3:3" x14ac:dyDescent="0.25">
      <c r="C15779" s="37"/>
    </row>
    <row r="15780" spans="3:3" x14ac:dyDescent="0.25">
      <c r="C15780" s="37"/>
    </row>
    <row r="15781" spans="3:3" x14ac:dyDescent="0.25">
      <c r="C15781" s="37"/>
    </row>
    <row r="15782" spans="3:3" x14ac:dyDescent="0.25">
      <c r="C15782" s="37"/>
    </row>
    <row r="15783" spans="3:3" x14ac:dyDescent="0.25">
      <c r="C15783" s="37"/>
    </row>
    <row r="15784" spans="3:3" x14ac:dyDescent="0.25">
      <c r="C15784" s="37"/>
    </row>
    <row r="15785" spans="3:3" x14ac:dyDescent="0.25">
      <c r="C15785" s="37"/>
    </row>
    <row r="15786" spans="3:3" x14ac:dyDescent="0.25">
      <c r="C15786" s="37"/>
    </row>
    <row r="15787" spans="3:3" x14ac:dyDescent="0.25">
      <c r="C15787" s="37"/>
    </row>
    <row r="15788" spans="3:3" x14ac:dyDescent="0.25">
      <c r="C15788" s="37"/>
    </row>
    <row r="15789" spans="3:3" x14ac:dyDescent="0.25">
      <c r="C15789" s="37"/>
    </row>
    <row r="15790" spans="3:3" x14ac:dyDescent="0.25">
      <c r="C15790" s="37"/>
    </row>
    <row r="15791" spans="3:3" x14ac:dyDescent="0.25">
      <c r="C15791" s="37"/>
    </row>
    <row r="15792" spans="3:3" x14ac:dyDescent="0.25">
      <c r="C15792" s="37"/>
    </row>
    <row r="15793" spans="3:3" x14ac:dyDescent="0.25">
      <c r="C15793" s="37"/>
    </row>
    <row r="15794" spans="3:3" x14ac:dyDescent="0.25">
      <c r="C15794" s="37"/>
    </row>
    <row r="15795" spans="3:3" x14ac:dyDescent="0.25">
      <c r="C15795" s="37"/>
    </row>
    <row r="15796" spans="3:3" x14ac:dyDescent="0.25">
      <c r="C15796" s="37"/>
    </row>
    <row r="15797" spans="3:3" x14ac:dyDescent="0.25">
      <c r="C15797" s="37"/>
    </row>
    <row r="15798" spans="3:3" x14ac:dyDescent="0.25">
      <c r="C15798" s="37"/>
    </row>
    <row r="15799" spans="3:3" x14ac:dyDescent="0.25">
      <c r="C15799" s="37"/>
    </row>
    <row r="15800" spans="3:3" x14ac:dyDescent="0.25">
      <c r="C15800" s="37"/>
    </row>
    <row r="15801" spans="3:3" x14ac:dyDescent="0.25">
      <c r="C15801" s="37"/>
    </row>
    <row r="15802" spans="3:3" x14ac:dyDescent="0.25">
      <c r="C15802" s="37"/>
    </row>
    <row r="15803" spans="3:3" x14ac:dyDescent="0.25">
      <c r="C15803" s="37"/>
    </row>
    <row r="15804" spans="3:3" x14ac:dyDescent="0.25">
      <c r="C15804" s="37"/>
    </row>
    <row r="15805" spans="3:3" x14ac:dyDescent="0.25">
      <c r="C15805" s="37"/>
    </row>
    <row r="15806" spans="3:3" x14ac:dyDescent="0.25">
      <c r="C15806" s="37"/>
    </row>
    <row r="15807" spans="3:3" x14ac:dyDescent="0.25">
      <c r="C15807" s="37"/>
    </row>
    <row r="15808" spans="3:3" x14ac:dyDescent="0.25">
      <c r="C15808" s="37"/>
    </row>
    <row r="15809" spans="3:3" x14ac:dyDescent="0.25">
      <c r="C15809" s="37"/>
    </row>
    <row r="15810" spans="3:3" x14ac:dyDescent="0.25">
      <c r="C15810" s="37"/>
    </row>
    <row r="15811" spans="3:3" x14ac:dyDescent="0.25">
      <c r="C15811" s="37"/>
    </row>
    <row r="15812" spans="3:3" x14ac:dyDescent="0.25">
      <c r="C15812" s="37"/>
    </row>
    <row r="15813" spans="3:3" x14ac:dyDescent="0.25">
      <c r="C15813" s="37"/>
    </row>
    <row r="15814" spans="3:3" x14ac:dyDescent="0.25">
      <c r="C15814" s="37"/>
    </row>
    <row r="15815" spans="3:3" x14ac:dyDescent="0.25">
      <c r="C15815" s="37"/>
    </row>
    <row r="15816" spans="3:3" x14ac:dyDescent="0.25">
      <c r="C15816" s="37"/>
    </row>
    <row r="15817" spans="3:3" x14ac:dyDescent="0.25">
      <c r="C15817" s="37"/>
    </row>
    <row r="15818" spans="3:3" x14ac:dyDescent="0.25">
      <c r="C15818" s="37"/>
    </row>
    <row r="15819" spans="3:3" x14ac:dyDescent="0.25">
      <c r="C15819" s="37"/>
    </row>
    <row r="15820" spans="3:3" x14ac:dyDescent="0.25">
      <c r="C15820" s="37"/>
    </row>
    <row r="15821" spans="3:3" x14ac:dyDescent="0.25">
      <c r="C15821" s="37"/>
    </row>
    <row r="15822" spans="3:3" x14ac:dyDescent="0.25">
      <c r="C15822" s="37"/>
    </row>
    <row r="15823" spans="3:3" x14ac:dyDescent="0.25">
      <c r="C15823" s="37"/>
    </row>
    <row r="15824" spans="3:3" x14ac:dyDescent="0.25">
      <c r="C15824" s="37"/>
    </row>
    <row r="15825" spans="3:3" x14ac:dyDescent="0.25">
      <c r="C15825" s="37"/>
    </row>
    <row r="15826" spans="3:3" x14ac:dyDescent="0.25">
      <c r="C15826" s="37"/>
    </row>
    <row r="15827" spans="3:3" x14ac:dyDescent="0.25">
      <c r="C15827" s="37"/>
    </row>
    <row r="15828" spans="3:3" x14ac:dyDescent="0.25">
      <c r="C15828" s="37"/>
    </row>
    <row r="15829" spans="3:3" x14ac:dyDescent="0.25">
      <c r="C15829" s="37"/>
    </row>
    <row r="15830" spans="3:3" x14ac:dyDescent="0.25">
      <c r="C15830" s="37"/>
    </row>
    <row r="15831" spans="3:3" x14ac:dyDescent="0.25">
      <c r="C15831" s="37"/>
    </row>
    <row r="15832" spans="3:3" x14ac:dyDescent="0.25">
      <c r="C15832" s="37"/>
    </row>
    <row r="15833" spans="3:3" x14ac:dyDescent="0.25">
      <c r="C15833" s="37"/>
    </row>
    <row r="15834" spans="3:3" x14ac:dyDescent="0.25">
      <c r="C15834" s="37"/>
    </row>
    <row r="15835" spans="3:3" x14ac:dyDescent="0.25">
      <c r="C15835" s="37"/>
    </row>
    <row r="15836" spans="3:3" x14ac:dyDescent="0.25">
      <c r="C15836" s="37"/>
    </row>
    <row r="15837" spans="3:3" x14ac:dyDescent="0.25">
      <c r="C15837" s="37"/>
    </row>
    <row r="15838" spans="3:3" x14ac:dyDescent="0.25">
      <c r="C15838" s="37"/>
    </row>
    <row r="15839" spans="3:3" x14ac:dyDescent="0.25">
      <c r="C15839" s="37"/>
    </row>
    <row r="15840" spans="3:3" x14ac:dyDescent="0.25">
      <c r="C15840" s="37"/>
    </row>
    <row r="15841" spans="3:3" x14ac:dyDescent="0.25">
      <c r="C15841" s="37"/>
    </row>
    <row r="15842" spans="3:3" x14ac:dyDescent="0.25">
      <c r="C15842" s="37"/>
    </row>
    <row r="15843" spans="3:3" x14ac:dyDescent="0.25">
      <c r="C15843" s="37"/>
    </row>
    <row r="15844" spans="3:3" x14ac:dyDescent="0.25">
      <c r="C15844" s="37"/>
    </row>
    <row r="15845" spans="3:3" x14ac:dyDescent="0.25">
      <c r="C15845" s="37"/>
    </row>
    <row r="15846" spans="3:3" x14ac:dyDescent="0.25">
      <c r="C15846" s="37"/>
    </row>
    <row r="15847" spans="3:3" x14ac:dyDescent="0.25">
      <c r="C15847" s="37"/>
    </row>
    <row r="15848" spans="3:3" x14ac:dyDescent="0.25">
      <c r="C15848" s="37"/>
    </row>
    <row r="15849" spans="3:3" x14ac:dyDescent="0.25">
      <c r="C15849" s="37"/>
    </row>
    <row r="15850" spans="3:3" x14ac:dyDescent="0.25">
      <c r="C15850" s="37"/>
    </row>
    <row r="15851" spans="3:3" x14ac:dyDescent="0.25">
      <c r="C15851" s="37"/>
    </row>
    <row r="15852" spans="3:3" x14ac:dyDescent="0.25">
      <c r="C15852" s="37"/>
    </row>
    <row r="15853" spans="3:3" x14ac:dyDescent="0.25">
      <c r="C15853" s="37"/>
    </row>
    <row r="15854" spans="3:3" x14ac:dyDescent="0.25">
      <c r="C15854" s="37"/>
    </row>
    <row r="15855" spans="3:3" x14ac:dyDescent="0.25">
      <c r="C15855" s="37"/>
    </row>
    <row r="15856" spans="3:3" x14ac:dyDescent="0.25">
      <c r="C15856" s="37"/>
    </row>
    <row r="15857" spans="3:3" x14ac:dyDescent="0.25">
      <c r="C15857" s="37"/>
    </row>
    <row r="15858" spans="3:3" x14ac:dyDescent="0.25">
      <c r="C15858" s="37"/>
    </row>
    <row r="15859" spans="3:3" x14ac:dyDescent="0.25">
      <c r="C15859" s="37"/>
    </row>
    <row r="15860" spans="3:3" x14ac:dyDescent="0.25">
      <c r="C15860" s="37"/>
    </row>
    <row r="15861" spans="3:3" x14ac:dyDescent="0.25">
      <c r="C15861" s="37"/>
    </row>
    <row r="15862" spans="3:3" x14ac:dyDescent="0.25">
      <c r="C15862" s="37"/>
    </row>
    <row r="15863" spans="3:3" x14ac:dyDescent="0.25">
      <c r="C15863" s="37"/>
    </row>
    <row r="15864" spans="3:3" x14ac:dyDescent="0.25">
      <c r="C15864" s="37"/>
    </row>
    <row r="15865" spans="3:3" x14ac:dyDescent="0.25">
      <c r="C15865" s="37"/>
    </row>
    <row r="15866" spans="3:3" x14ac:dyDescent="0.25">
      <c r="C15866" s="37"/>
    </row>
    <row r="15867" spans="3:3" x14ac:dyDescent="0.25">
      <c r="C15867" s="37"/>
    </row>
    <row r="15868" spans="3:3" x14ac:dyDescent="0.25">
      <c r="C15868" s="37"/>
    </row>
    <row r="15869" spans="3:3" x14ac:dyDescent="0.25">
      <c r="C15869" s="37"/>
    </row>
    <row r="15870" spans="3:3" x14ac:dyDescent="0.25">
      <c r="C15870" s="37"/>
    </row>
    <row r="15871" spans="3:3" x14ac:dyDescent="0.25">
      <c r="C15871" s="37"/>
    </row>
    <row r="15872" spans="3:3" x14ac:dyDescent="0.25">
      <c r="C15872" s="37"/>
    </row>
    <row r="15873" spans="3:3" x14ac:dyDescent="0.25">
      <c r="C15873" s="37"/>
    </row>
    <row r="15874" spans="3:3" x14ac:dyDescent="0.25">
      <c r="C15874" s="37"/>
    </row>
    <row r="15875" spans="3:3" x14ac:dyDescent="0.25">
      <c r="C15875" s="37"/>
    </row>
    <row r="15876" spans="3:3" x14ac:dyDescent="0.25">
      <c r="C15876" s="37"/>
    </row>
    <row r="15877" spans="3:3" x14ac:dyDescent="0.25">
      <c r="C15877" s="37"/>
    </row>
    <row r="15878" spans="3:3" x14ac:dyDescent="0.25">
      <c r="C15878" s="37"/>
    </row>
    <row r="15879" spans="3:3" x14ac:dyDescent="0.25">
      <c r="C15879" s="37"/>
    </row>
    <row r="15880" spans="3:3" x14ac:dyDescent="0.25">
      <c r="C15880" s="37"/>
    </row>
    <row r="15881" spans="3:3" x14ac:dyDescent="0.25">
      <c r="C15881" s="37"/>
    </row>
    <row r="15882" spans="3:3" x14ac:dyDescent="0.25">
      <c r="C15882" s="37"/>
    </row>
    <row r="15883" spans="3:3" x14ac:dyDescent="0.25">
      <c r="C15883" s="37"/>
    </row>
    <row r="15884" spans="3:3" x14ac:dyDescent="0.25">
      <c r="C15884" s="37"/>
    </row>
    <row r="15885" spans="3:3" x14ac:dyDescent="0.25">
      <c r="C15885" s="37"/>
    </row>
    <row r="15886" spans="3:3" x14ac:dyDescent="0.25">
      <c r="C15886" s="37"/>
    </row>
    <row r="15887" spans="3:3" x14ac:dyDescent="0.25">
      <c r="C15887" s="37"/>
    </row>
    <row r="15888" spans="3:3" x14ac:dyDescent="0.25">
      <c r="C15888" s="37"/>
    </row>
    <row r="15889" spans="3:3" x14ac:dyDescent="0.25">
      <c r="C15889" s="37"/>
    </row>
    <row r="15890" spans="3:3" x14ac:dyDescent="0.25">
      <c r="C15890" s="37"/>
    </row>
    <row r="15891" spans="3:3" x14ac:dyDescent="0.25">
      <c r="C15891" s="37"/>
    </row>
    <row r="15892" spans="3:3" x14ac:dyDescent="0.25">
      <c r="C15892" s="37"/>
    </row>
    <row r="15893" spans="3:3" x14ac:dyDescent="0.25">
      <c r="C15893" s="37"/>
    </row>
    <row r="15894" spans="3:3" x14ac:dyDescent="0.25">
      <c r="C15894" s="37"/>
    </row>
    <row r="15895" spans="3:3" x14ac:dyDescent="0.25">
      <c r="C15895" s="37"/>
    </row>
    <row r="15896" spans="3:3" x14ac:dyDescent="0.25">
      <c r="C15896" s="37"/>
    </row>
    <row r="15897" spans="3:3" x14ac:dyDescent="0.25">
      <c r="C15897" s="37"/>
    </row>
    <row r="15898" spans="3:3" x14ac:dyDescent="0.25">
      <c r="C15898" s="37"/>
    </row>
    <row r="15899" spans="3:3" x14ac:dyDescent="0.25">
      <c r="C15899" s="37"/>
    </row>
    <row r="15900" spans="3:3" x14ac:dyDescent="0.25">
      <c r="C15900" s="37"/>
    </row>
    <row r="15901" spans="3:3" x14ac:dyDescent="0.25">
      <c r="C15901" s="37"/>
    </row>
    <row r="15902" spans="3:3" x14ac:dyDescent="0.25">
      <c r="C15902" s="37"/>
    </row>
    <row r="15903" spans="3:3" x14ac:dyDescent="0.25">
      <c r="C15903" s="37"/>
    </row>
    <row r="15904" spans="3:3" x14ac:dyDescent="0.25">
      <c r="C15904" s="37"/>
    </row>
    <row r="15905" spans="3:3" x14ac:dyDescent="0.25">
      <c r="C15905" s="37"/>
    </row>
    <row r="15906" spans="3:3" x14ac:dyDescent="0.25">
      <c r="C15906" s="37"/>
    </row>
    <row r="15907" spans="3:3" x14ac:dyDescent="0.25">
      <c r="C15907" s="37"/>
    </row>
    <row r="15908" spans="3:3" x14ac:dyDescent="0.25">
      <c r="C15908" s="37"/>
    </row>
    <row r="15909" spans="3:3" x14ac:dyDescent="0.25">
      <c r="C15909" s="37"/>
    </row>
    <row r="15910" spans="3:3" x14ac:dyDescent="0.25">
      <c r="C15910" s="37"/>
    </row>
    <row r="15911" spans="3:3" x14ac:dyDescent="0.25">
      <c r="C15911" s="37"/>
    </row>
    <row r="15912" spans="3:3" x14ac:dyDescent="0.25">
      <c r="C15912" s="37"/>
    </row>
    <row r="15913" spans="3:3" x14ac:dyDescent="0.25">
      <c r="C15913" s="37"/>
    </row>
    <row r="15914" spans="3:3" x14ac:dyDescent="0.25">
      <c r="C15914" s="37"/>
    </row>
    <row r="15915" spans="3:3" x14ac:dyDescent="0.25">
      <c r="C15915" s="37"/>
    </row>
    <row r="15916" spans="3:3" x14ac:dyDescent="0.25">
      <c r="C15916" s="37"/>
    </row>
    <row r="15917" spans="3:3" x14ac:dyDescent="0.25">
      <c r="C15917" s="37"/>
    </row>
    <row r="15918" spans="3:3" x14ac:dyDescent="0.25">
      <c r="C15918" s="37"/>
    </row>
    <row r="15919" spans="3:3" x14ac:dyDescent="0.25">
      <c r="C15919" s="37"/>
    </row>
    <row r="15920" spans="3:3" x14ac:dyDescent="0.25">
      <c r="C15920" s="37"/>
    </row>
    <row r="15921" spans="3:3" x14ac:dyDescent="0.25">
      <c r="C15921" s="37"/>
    </row>
    <row r="15922" spans="3:3" x14ac:dyDescent="0.25">
      <c r="C15922" s="37"/>
    </row>
    <row r="15923" spans="3:3" x14ac:dyDescent="0.25">
      <c r="C15923" s="37"/>
    </row>
    <row r="15924" spans="3:3" x14ac:dyDescent="0.25">
      <c r="C15924" s="37"/>
    </row>
    <row r="15925" spans="3:3" x14ac:dyDescent="0.25">
      <c r="C15925" s="37"/>
    </row>
    <row r="15926" spans="3:3" x14ac:dyDescent="0.25">
      <c r="C15926" s="37"/>
    </row>
    <row r="15927" spans="3:3" x14ac:dyDescent="0.25">
      <c r="C15927" s="37"/>
    </row>
    <row r="15928" spans="3:3" x14ac:dyDescent="0.25">
      <c r="C15928" s="37"/>
    </row>
    <row r="15929" spans="3:3" x14ac:dyDescent="0.25">
      <c r="C15929" s="37"/>
    </row>
    <row r="15930" spans="3:3" x14ac:dyDescent="0.25">
      <c r="C15930" s="37"/>
    </row>
    <row r="15931" spans="3:3" x14ac:dyDescent="0.25">
      <c r="C15931" s="37"/>
    </row>
    <row r="15932" spans="3:3" x14ac:dyDescent="0.25">
      <c r="C15932" s="37"/>
    </row>
    <row r="15933" spans="3:3" x14ac:dyDescent="0.25">
      <c r="C15933" s="37"/>
    </row>
    <row r="15934" spans="3:3" x14ac:dyDescent="0.25">
      <c r="C15934" s="37"/>
    </row>
    <row r="15935" spans="3:3" x14ac:dyDescent="0.25">
      <c r="C15935" s="37"/>
    </row>
    <row r="15936" spans="3:3" x14ac:dyDescent="0.25">
      <c r="C15936" s="37"/>
    </row>
    <row r="15937" spans="3:3" x14ac:dyDescent="0.25">
      <c r="C15937" s="37"/>
    </row>
    <row r="15938" spans="3:3" x14ac:dyDescent="0.25">
      <c r="C15938" s="37"/>
    </row>
    <row r="15939" spans="3:3" x14ac:dyDescent="0.25">
      <c r="C15939" s="37"/>
    </row>
    <row r="15940" spans="3:3" x14ac:dyDescent="0.25">
      <c r="C15940" s="37"/>
    </row>
    <row r="15941" spans="3:3" x14ac:dyDescent="0.25">
      <c r="C15941" s="37"/>
    </row>
    <row r="15942" spans="3:3" x14ac:dyDescent="0.25">
      <c r="C15942" s="37"/>
    </row>
    <row r="15943" spans="3:3" x14ac:dyDescent="0.25">
      <c r="C15943" s="37"/>
    </row>
    <row r="15944" spans="3:3" x14ac:dyDescent="0.25">
      <c r="C15944" s="37"/>
    </row>
    <row r="15945" spans="3:3" x14ac:dyDescent="0.25">
      <c r="C15945" s="37"/>
    </row>
    <row r="15946" spans="3:3" x14ac:dyDescent="0.25">
      <c r="C15946" s="37"/>
    </row>
    <row r="15947" spans="3:3" x14ac:dyDescent="0.25">
      <c r="C15947" s="37"/>
    </row>
    <row r="15948" spans="3:3" x14ac:dyDescent="0.25">
      <c r="C15948" s="37"/>
    </row>
    <row r="15949" spans="3:3" x14ac:dyDescent="0.25">
      <c r="C15949" s="37"/>
    </row>
    <row r="15950" spans="3:3" x14ac:dyDescent="0.25">
      <c r="C15950" s="37"/>
    </row>
    <row r="15951" spans="3:3" x14ac:dyDescent="0.25">
      <c r="C15951" s="37"/>
    </row>
    <row r="15952" spans="3:3" x14ac:dyDescent="0.25">
      <c r="C15952" s="37"/>
    </row>
    <row r="15953" spans="3:3" x14ac:dyDescent="0.25">
      <c r="C15953" s="37"/>
    </row>
    <row r="15954" spans="3:3" x14ac:dyDescent="0.25">
      <c r="C15954" s="37"/>
    </row>
    <row r="15955" spans="3:3" x14ac:dyDescent="0.25">
      <c r="C15955" s="37"/>
    </row>
    <row r="15956" spans="3:3" x14ac:dyDescent="0.25">
      <c r="C15956" s="37"/>
    </row>
    <row r="15957" spans="3:3" x14ac:dyDescent="0.25">
      <c r="C15957" s="37"/>
    </row>
    <row r="15958" spans="3:3" x14ac:dyDescent="0.25">
      <c r="C15958" s="37"/>
    </row>
    <row r="15959" spans="3:3" x14ac:dyDescent="0.25">
      <c r="C15959" s="37"/>
    </row>
    <row r="15960" spans="3:3" x14ac:dyDescent="0.25">
      <c r="C15960" s="37"/>
    </row>
    <row r="15961" spans="3:3" x14ac:dyDescent="0.25">
      <c r="C15961" s="37"/>
    </row>
    <row r="15962" spans="3:3" x14ac:dyDescent="0.25">
      <c r="C15962" s="37"/>
    </row>
    <row r="15963" spans="3:3" x14ac:dyDescent="0.25">
      <c r="C15963" s="37"/>
    </row>
    <row r="15964" spans="3:3" x14ac:dyDescent="0.25">
      <c r="C15964" s="37"/>
    </row>
    <row r="15965" spans="3:3" x14ac:dyDescent="0.25">
      <c r="C15965" s="37"/>
    </row>
    <row r="15966" spans="3:3" x14ac:dyDescent="0.25">
      <c r="C15966" s="37"/>
    </row>
    <row r="15967" spans="3:3" x14ac:dyDescent="0.25">
      <c r="C15967" s="37"/>
    </row>
    <row r="15968" spans="3:3" x14ac:dyDescent="0.25">
      <c r="C15968" s="37"/>
    </row>
    <row r="15969" spans="3:3" x14ac:dyDescent="0.25">
      <c r="C15969" s="37"/>
    </row>
    <row r="15970" spans="3:3" x14ac:dyDescent="0.25">
      <c r="C15970" s="37"/>
    </row>
    <row r="15971" spans="3:3" x14ac:dyDescent="0.25">
      <c r="C15971" s="37"/>
    </row>
    <row r="15972" spans="3:3" x14ac:dyDescent="0.25">
      <c r="C15972" s="37"/>
    </row>
    <row r="15973" spans="3:3" x14ac:dyDescent="0.25">
      <c r="C15973" s="37"/>
    </row>
    <row r="15974" spans="3:3" x14ac:dyDescent="0.25">
      <c r="C15974" s="37"/>
    </row>
    <row r="15975" spans="3:3" x14ac:dyDescent="0.25">
      <c r="C15975" s="37"/>
    </row>
    <row r="15976" spans="3:3" x14ac:dyDescent="0.25">
      <c r="C15976" s="37"/>
    </row>
    <row r="15977" spans="3:3" x14ac:dyDescent="0.25">
      <c r="C15977" s="37"/>
    </row>
    <row r="15978" spans="3:3" x14ac:dyDescent="0.25">
      <c r="C15978" s="37"/>
    </row>
    <row r="15979" spans="3:3" x14ac:dyDescent="0.25">
      <c r="C15979" s="37"/>
    </row>
    <row r="15980" spans="3:3" x14ac:dyDescent="0.25">
      <c r="C15980" s="37"/>
    </row>
    <row r="15981" spans="3:3" x14ac:dyDescent="0.25">
      <c r="C15981" s="37"/>
    </row>
    <row r="15982" spans="3:3" x14ac:dyDescent="0.25">
      <c r="C15982" s="37"/>
    </row>
    <row r="15983" spans="3:3" x14ac:dyDescent="0.25">
      <c r="C15983" s="37"/>
    </row>
    <row r="15984" spans="3:3" x14ac:dyDescent="0.25">
      <c r="C15984" s="37"/>
    </row>
    <row r="15985" spans="3:3" x14ac:dyDescent="0.25">
      <c r="C15985" s="37"/>
    </row>
    <row r="15986" spans="3:3" x14ac:dyDescent="0.25">
      <c r="C15986" s="37"/>
    </row>
    <row r="15987" spans="3:3" x14ac:dyDescent="0.25">
      <c r="C15987" s="37"/>
    </row>
    <row r="15988" spans="3:3" x14ac:dyDescent="0.25">
      <c r="C15988" s="37"/>
    </row>
    <row r="15989" spans="3:3" x14ac:dyDescent="0.25">
      <c r="C15989" s="37"/>
    </row>
    <row r="15990" spans="3:3" x14ac:dyDescent="0.25">
      <c r="C15990" s="37"/>
    </row>
    <row r="15991" spans="3:3" x14ac:dyDescent="0.25">
      <c r="C15991" s="37"/>
    </row>
    <row r="15992" spans="3:3" x14ac:dyDescent="0.25">
      <c r="C15992" s="37"/>
    </row>
    <row r="15993" spans="3:3" x14ac:dyDescent="0.25">
      <c r="C15993" s="37"/>
    </row>
    <row r="15994" spans="3:3" x14ac:dyDescent="0.25">
      <c r="C15994" s="37"/>
    </row>
    <row r="15995" spans="3:3" x14ac:dyDescent="0.25">
      <c r="C15995" s="37"/>
    </row>
    <row r="15996" spans="3:3" x14ac:dyDescent="0.25">
      <c r="C15996" s="37"/>
    </row>
    <row r="15997" spans="3:3" x14ac:dyDescent="0.25">
      <c r="C15997" s="37"/>
    </row>
    <row r="15998" spans="3:3" x14ac:dyDescent="0.25">
      <c r="C15998" s="37"/>
    </row>
    <row r="15999" spans="3:3" x14ac:dyDescent="0.25">
      <c r="C15999" s="37"/>
    </row>
    <row r="16000" spans="3:3" x14ac:dyDescent="0.25">
      <c r="C16000" s="37"/>
    </row>
    <row r="16001" spans="3:3" x14ac:dyDescent="0.25">
      <c r="C16001" s="37"/>
    </row>
    <row r="16002" spans="3:3" x14ac:dyDescent="0.25">
      <c r="C16002" s="37"/>
    </row>
    <row r="16003" spans="3:3" x14ac:dyDescent="0.25">
      <c r="C16003" s="37"/>
    </row>
    <row r="16004" spans="3:3" x14ac:dyDescent="0.25">
      <c r="C16004" s="37"/>
    </row>
    <row r="16005" spans="3:3" x14ac:dyDescent="0.25">
      <c r="C16005" s="37"/>
    </row>
    <row r="16006" spans="3:3" x14ac:dyDescent="0.25">
      <c r="C16006" s="37"/>
    </row>
    <row r="16007" spans="3:3" x14ac:dyDescent="0.25">
      <c r="C16007" s="37"/>
    </row>
    <row r="16008" spans="3:3" x14ac:dyDescent="0.25">
      <c r="C16008" s="37"/>
    </row>
    <row r="16009" spans="3:3" x14ac:dyDescent="0.25">
      <c r="C16009" s="37"/>
    </row>
    <row r="16010" spans="3:3" x14ac:dyDescent="0.25">
      <c r="C16010" s="37"/>
    </row>
    <row r="16011" spans="3:3" x14ac:dyDescent="0.25">
      <c r="C16011" s="37"/>
    </row>
    <row r="16012" spans="3:3" x14ac:dyDescent="0.25">
      <c r="C16012" s="37"/>
    </row>
    <row r="16013" spans="3:3" x14ac:dyDescent="0.25">
      <c r="C16013" s="37"/>
    </row>
    <row r="16014" spans="3:3" x14ac:dyDescent="0.25">
      <c r="C16014" s="37"/>
    </row>
    <row r="16015" spans="3:3" x14ac:dyDescent="0.25">
      <c r="C16015" s="37"/>
    </row>
    <row r="16016" spans="3:3" x14ac:dyDescent="0.25">
      <c r="C16016" s="37"/>
    </row>
    <row r="16017" spans="3:3" x14ac:dyDescent="0.25">
      <c r="C16017" s="37"/>
    </row>
    <row r="16018" spans="3:3" x14ac:dyDescent="0.25">
      <c r="C16018" s="37"/>
    </row>
    <row r="16019" spans="3:3" x14ac:dyDescent="0.25">
      <c r="C16019" s="37"/>
    </row>
    <row r="16020" spans="3:3" x14ac:dyDescent="0.25">
      <c r="C16020" s="37"/>
    </row>
    <row r="16021" spans="3:3" x14ac:dyDescent="0.25">
      <c r="C16021" s="37"/>
    </row>
    <row r="16022" spans="3:3" x14ac:dyDescent="0.25">
      <c r="C16022" s="37"/>
    </row>
    <row r="16023" spans="3:3" x14ac:dyDescent="0.25">
      <c r="C16023" s="37"/>
    </row>
    <row r="16024" spans="3:3" x14ac:dyDescent="0.25">
      <c r="C16024" s="37"/>
    </row>
    <row r="16025" spans="3:3" x14ac:dyDescent="0.25">
      <c r="C16025" s="37"/>
    </row>
    <row r="16026" spans="3:3" x14ac:dyDescent="0.25">
      <c r="C16026" s="37"/>
    </row>
    <row r="16027" spans="3:3" x14ac:dyDescent="0.25">
      <c r="C16027" s="37"/>
    </row>
    <row r="16028" spans="3:3" x14ac:dyDescent="0.25">
      <c r="C16028" s="37"/>
    </row>
    <row r="16029" spans="3:3" x14ac:dyDescent="0.25">
      <c r="C16029" s="37"/>
    </row>
    <row r="16030" spans="3:3" x14ac:dyDescent="0.25">
      <c r="C16030" s="37"/>
    </row>
    <row r="16031" spans="3:3" x14ac:dyDescent="0.25">
      <c r="C16031" s="37"/>
    </row>
    <row r="16032" spans="3:3" x14ac:dyDescent="0.25">
      <c r="C16032" s="37"/>
    </row>
    <row r="16033" spans="3:3" x14ac:dyDescent="0.25">
      <c r="C16033" s="37"/>
    </row>
    <row r="16034" spans="3:3" x14ac:dyDescent="0.25">
      <c r="C16034" s="37"/>
    </row>
    <row r="16035" spans="3:3" x14ac:dyDescent="0.25">
      <c r="C16035" s="37"/>
    </row>
    <row r="16036" spans="3:3" x14ac:dyDescent="0.25">
      <c r="C16036" s="37"/>
    </row>
    <row r="16037" spans="3:3" x14ac:dyDescent="0.25">
      <c r="C16037" s="37"/>
    </row>
    <row r="16038" spans="3:3" x14ac:dyDescent="0.25">
      <c r="C16038" s="37"/>
    </row>
    <row r="16039" spans="3:3" x14ac:dyDescent="0.25">
      <c r="C16039" s="37"/>
    </row>
    <row r="16040" spans="3:3" x14ac:dyDescent="0.25">
      <c r="C16040" s="37"/>
    </row>
    <row r="16041" spans="3:3" x14ac:dyDescent="0.25">
      <c r="C16041" s="37"/>
    </row>
    <row r="16042" spans="3:3" x14ac:dyDescent="0.25">
      <c r="C16042" s="37"/>
    </row>
    <row r="16043" spans="3:3" x14ac:dyDescent="0.25">
      <c r="C16043" s="37"/>
    </row>
    <row r="16044" spans="3:3" x14ac:dyDescent="0.25">
      <c r="C16044" s="37"/>
    </row>
    <row r="16045" spans="3:3" x14ac:dyDescent="0.25">
      <c r="C16045" s="37"/>
    </row>
    <row r="16046" spans="3:3" x14ac:dyDescent="0.25">
      <c r="C16046" s="37"/>
    </row>
    <row r="16047" spans="3:3" x14ac:dyDescent="0.25">
      <c r="C16047" s="37"/>
    </row>
    <row r="16048" spans="3:3" x14ac:dyDescent="0.25">
      <c r="C16048" s="37"/>
    </row>
    <row r="16049" spans="3:3" x14ac:dyDescent="0.25">
      <c r="C16049" s="37"/>
    </row>
    <row r="16050" spans="3:3" x14ac:dyDescent="0.25">
      <c r="C16050" s="37"/>
    </row>
    <row r="16051" spans="3:3" x14ac:dyDescent="0.25">
      <c r="C16051" s="37"/>
    </row>
    <row r="16052" spans="3:3" x14ac:dyDescent="0.25">
      <c r="C16052" s="37"/>
    </row>
    <row r="16053" spans="3:3" x14ac:dyDescent="0.25">
      <c r="C16053" s="37"/>
    </row>
    <row r="16054" spans="3:3" x14ac:dyDescent="0.25">
      <c r="C16054" s="37"/>
    </row>
    <row r="16055" spans="3:3" x14ac:dyDescent="0.25">
      <c r="C16055" s="37"/>
    </row>
    <row r="16056" spans="3:3" x14ac:dyDescent="0.25">
      <c r="C16056" s="37"/>
    </row>
    <row r="16057" spans="3:3" x14ac:dyDescent="0.25">
      <c r="C16057" s="37"/>
    </row>
    <row r="16058" spans="3:3" x14ac:dyDescent="0.25">
      <c r="C16058" s="37"/>
    </row>
    <row r="16059" spans="3:3" x14ac:dyDescent="0.25">
      <c r="C16059" s="37"/>
    </row>
    <row r="16060" spans="3:3" x14ac:dyDescent="0.25">
      <c r="C16060" s="37"/>
    </row>
    <row r="16061" spans="3:3" x14ac:dyDescent="0.25">
      <c r="C16061" s="37"/>
    </row>
    <row r="16062" spans="3:3" x14ac:dyDescent="0.25">
      <c r="C16062" s="37"/>
    </row>
    <row r="16063" spans="3:3" x14ac:dyDescent="0.25">
      <c r="C16063" s="37"/>
    </row>
    <row r="16064" spans="3:3" x14ac:dyDescent="0.25">
      <c r="C16064" s="37"/>
    </row>
    <row r="16065" spans="3:3" x14ac:dyDescent="0.25">
      <c r="C16065" s="37"/>
    </row>
    <row r="16066" spans="3:3" x14ac:dyDescent="0.25">
      <c r="C16066" s="37"/>
    </row>
    <row r="16067" spans="3:3" x14ac:dyDescent="0.25">
      <c r="C16067" s="37"/>
    </row>
    <row r="16068" spans="3:3" x14ac:dyDescent="0.25">
      <c r="C16068" s="37"/>
    </row>
    <row r="16069" spans="3:3" x14ac:dyDescent="0.25">
      <c r="C16069" s="37"/>
    </row>
    <row r="16070" spans="3:3" x14ac:dyDescent="0.25">
      <c r="C16070" s="37"/>
    </row>
    <row r="16071" spans="3:3" x14ac:dyDescent="0.25">
      <c r="C16071" s="37"/>
    </row>
    <row r="16072" spans="3:3" x14ac:dyDescent="0.25">
      <c r="C16072" s="37"/>
    </row>
    <row r="16073" spans="3:3" x14ac:dyDescent="0.25">
      <c r="C16073" s="37"/>
    </row>
    <row r="16074" spans="3:3" x14ac:dyDescent="0.25">
      <c r="C16074" s="37"/>
    </row>
    <row r="16075" spans="3:3" x14ac:dyDescent="0.25">
      <c r="C16075" s="37"/>
    </row>
    <row r="16076" spans="3:3" x14ac:dyDescent="0.25">
      <c r="C16076" s="37"/>
    </row>
    <row r="16077" spans="3:3" x14ac:dyDescent="0.25">
      <c r="C16077" s="37"/>
    </row>
    <row r="16078" spans="3:3" x14ac:dyDescent="0.25">
      <c r="C16078" s="37"/>
    </row>
    <row r="16079" spans="3:3" x14ac:dyDescent="0.25">
      <c r="C16079" s="37"/>
    </row>
    <row r="16080" spans="3:3" x14ac:dyDescent="0.25">
      <c r="C16080" s="37"/>
    </row>
    <row r="16081" spans="3:3" x14ac:dyDescent="0.25">
      <c r="C16081" s="37"/>
    </row>
    <row r="16082" spans="3:3" x14ac:dyDescent="0.25">
      <c r="C16082" s="37"/>
    </row>
    <row r="16083" spans="3:3" x14ac:dyDescent="0.25">
      <c r="C16083" s="37"/>
    </row>
    <row r="16084" spans="3:3" x14ac:dyDescent="0.25">
      <c r="C16084" s="37"/>
    </row>
    <row r="16085" spans="3:3" x14ac:dyDescent="0.25">
      <c r="C16085" s="37"/>
    </row>
    <row r="16086" spans="3:3" x14ac:dyDescent="0.25">
      <c r="C16086" s="37"/>
    </row>
    <row r="16087" spans="3:3" x14ac:dyDescent="0.25">
      <c r="C16087" s="37"/>
    </row>
    <row r="16088" spans="3:3" x14ac:dyDescent="0.25">
      <c r="C16088" s="37"/>
    </row>
    <row r="16089" spans="3:3" x14ac:dyDescent="0.25">
      <c r="C16089" s="37"/>
    </row>
    <row r="16090" spans="3:3" x14ac:dyDescent="0.25">
      <c r="C16090" s="37"/>
    </row>
    <row r="16091" spans="3:3" x14ac:dyDescent="0.25">
      <c r="C16091" s="37"/>
    </row>
    <row r="16092" spans="3:3" x14ac:dyDescent="0.25">
      <c r="C16092" s="37"/>
    </row>
    <row r="16093" spans="3:3" x14ac:dyDescent="0.25">
      <c r="C16093" s="37"/>
    </row>
    <row r="16094" spans="3:3" x14ac:dyDescent="0.25">
      <c r="C16094" s="37"/>
    </row>
    <row r="16095" spans="3:3" x14ac:dyDescent="0.25">
      <c r="C16095" s="37"/>
    </row>
    <row r="16096" spans="3:3" x14ac:dyDescent="0.25">
      <c r="C16096" s="37"/>
    </row>
    <row r="16097" spans="3:3" x14ac:dyDescent="0.25">
      <c r="C16097" s="37"/>
    </row>
    <row r="16098" spans="3:3" x14ac:dyDescent="0.25">
      <c r="C16098" s="37"/>
    </row>
    <row r="16099" spans="3:3" x14ac:dyDescent="0.25">
      <c r="C16099" s="37"/>
    </row>
    <row r="16100" spans="3:3" x14ac:dyDescent="0.25">
      <c r="C16100" s="37"/>
    </row>
    <row r="16101" spans="3:3" x14ac:dyDescent="0.25">
      <c r="C16101" s="37"/>
    </row>
    <row r="16102" spans="3:3" x14ac:dyDescent="0.25">
      <c r="C16102" s="37"/>
    </row>
    <row r="16103" spans="3:3" x14ac:dyDescent="0.25">
      <c r="C16103" s="37"/>
    </row>
    <row r="16104" spans="3:3" x14ac:dyDescent="0.25">
      <c r="C16104" s="37"/>
    </row>
    <row r="16105" spans="3:3" x14ac:dyDescent="0.25">
      <c r="C16105" s="37"/>
    </row>
    <row r="16106" spans="3:3" x14ac:dyDescent="0.25">
      <c r="C16106" s="37"/>
    </row>
    <row r="16107" spans="3:3" x14ac:dyDescent="0.25">
      <c r="C16107" s="37"/>
    </row>
    <row r="16108" spans="3:3" x14ac:dyDescent="0.25">
      <c r="C16108" s="37"/>
    </row>
    <row r="16109" spans="3:3" x14ac:dyDescent="0.25">
      <c r="C16109" s="37"/>
    </row>
    <row r="16110" spans="3:3" x14ac:dyDescent="0.25">
      <c r="C16110" s="37"/>
    </row>
    <row r="16111" spans="3:3" x14ac:dyDescent="0.25">
      <c r="C16111" s="37"/>
    </row>
    <row r="16112" spans="3:3" x14ac:dyDescent="0.25">
      <c r="C16112" s="37"/>
    </row>
    <row r="16113" spans="3:3" x14ac:dyDescent="0.25">
      <c r="C16113" s="37"/>
    </row>
    <row r="16114" spans="3:3" x14ac:dyDescent="0.25">
      <c r="C16114" s="37"/>
    </row>
    <row r="16115" spans="3:3" x14ac:dyDescent="0.25">
      <c r="C16115" s="37"/>
    </row>
    <row r="16116" spans="3:3" x14ac:dyDescent="0.25">
      <c r="C16116" s="37"/>
    </row>
    <row r="16117" spans="3:3" x14ac:dyDescent="0.25">
      <c r="C16117" s="37"/>
    </row>
    <row r="16118" spans="3:3" x14ac:dyDescent="0.25">
      <c r="C16118" s="37"/>
    </row>
    <row r="16119" spans="3:3" x14ac:dyDescent="0.25">
      <c r="C16119" s="37"/>
    </row>
    <row r="16120" spans="3:3" x14ac:dyDescent="0.25">
      <c r="C16120" s="37"/>
    </row>
    <row r="16121" spans="3:3" x14ac:dyDescent="0.25">
      <c r="C16121" s="37"/>
    </row>
    <row r="16122" spans="3:3" x14ac:dyDescent="0.25">
      <c r="C16122" s="37"/>
    </row>
    <row r="16123" spans="3:3" x14ac:dyDescent="0.25">
      <c r="C16123" s="37"/>
    </row>
    <row r="16124" spans="3:3" x14ac:dyDescent="0.25">
      <c r="C16124" s="37"/>
    </row>
    <row r="16125" spans="3:3" x14ac:dyDescent="0.25">
      <c r="C16125" s="37"/>
    </row>
    <row r="16126" spans="3:3" x14ac:dyDescent="0.25">
      <c r="C16126" s="37"/>
    </row>
    <row r="16127" spans="3:3" x14ac:dyDescent="0.25">
      <c r="C16127" s="37"/>
    </row>
    <row r="16128" spans="3:3" x14ac:dyDescent="0.25">
      <c r="C16128" s="37"/>
    </row>
    <row r="16129" spans="3:3" x14ac:dyDescent="0.25">
      <c r="C16129" s="37"/>
    </row>
    <row r="16130" spans="3:3" x14ac:dyDescent="0.25">
      <c r="C16130" s="37"/>
    </row>
    <row r="16131" spans="3:3" x14ac:dyDescent="0.25">
      <c r="C16131" s="37"/>
    </row>
    <row r="16132" spans="3:3" x14ac:dyDescent="0.25">
      <c r="C16132" s="37"/>
    </row>
    <row r="16133" spans="3:3" x14ac:dyDescent="0.25">
      <c r="C16133" s="37"/>
    </row>
    <row r="16134" spans="3:3" x14ac:dyDescent="0.25">
      <c r="C16134" s="37"/>
    </row>
    <row r="16135" spans="3:3" x14ac:dyDescent="0.25">
      <c r="C16135" s="37"/>
    </row>
    <row r="16136" spans="3:3" x14ac:dyDescent="0.25">
      <c r="C16136" s="37"/>
    </row>
    <row r="16137" spans="3:3" x14ac:dyDescent="0.25">
      <c r="C16137" s="37"/>
    </row>
    <row r="16138" spans="3:3" x14ac:dyDescent="0.25">
      <c r="C16138" s="37"/>
    </row>
    <row r="16139" spans="3:3" x14ac:dyDescent="0.25">
      <c r="C16139" s="37"/>
    </row>
    <row r="16140" spans="3:3" x14ac:dyDescent="0.25">
      <c r="C16140" s="37"/>
    </row>
    <row r="16141" spans="3:3" x14ac:dyDescent="0.25">
      <c r="C16141" s="37"/>
    </row>
    <row r="16142" spans="3:3" x14ac:dyDescent="0.25">
      <c r="C16142" s="37"/>
    </row>
    <row r="16143" spans="3:3" x14ac:dyDescent="0.25">
      <c r="C16143" s="37"/>
    </row>
    <row r="16144" spans="3:3" x14ac:dyDescent="0.25">
      <c r="C16144" s="37"/>
    </row>
    <row r="16145" spans="3:3" x14ac:dyDescent="0.25">
      <c r="C16145" s="37"/>
    </row>
    <row r="16146" spans="3:3" x14ac:dyDescent="0.25">
      <c r="C16146" s="37"/>
    </row>
    <row r="16147" spans="3:3" x14ac:dyDescent="0.25">
      <c r="C16147" s="37"/>
    </row>
    <row r="16148" spans="3:3" x14ac:dyDescent="0.25">
      <c r="C16148" s="37"/>
    </row>
    <row r="16149" spans="3:3" x14ac:dyDescent="0.25">
      <c r="C16149" s="37"/>
    </row>
    <row r="16150" spans="3:3" x14ac:dyDescent="0.25">
      <c r="C16150" s="37"/>
    </row>
    <row r="16151" spans="3:3" x14ac:dyDescent="0.25">
      <c r="C16151" s="37"/>
    </row>
    <row r="16152" spans="3:3" x14ac:dyDescent="0.25">
      <c r="C16152" s="37"/>
    </row>
    <row r="16153" spans="3:3" x14ac:dyDescent="0.25">
      <c r="C16153" s="37"/>
    </row>
    <row r="16154" spans="3:3" x14ac:dyDescent="0.25">
      <c r="C16154" s="37"/>
    </row>
    <row r="16155" spans="3:3" x14ac:dyDescent="0.25">
      <c r="C16155" s="37"/>
    </row>
    <row r="16156" spans="3:3" x14ac:dyDescent="0.25">
      <c r="C16156" s="37"/>
    </row>
    <row r="16157" spans="3:3" x14ac:dyDescent="0.25">
      <c r="C16157" s="37"/>
    </row>
    <row r="16158" spans="3:3" x14ac:dyDescent="0.25">
      <c r="C16158" s="37"/>
    </row>
    <row r="16159" spans="3:3" x14ac:dyDescent="0.25">
      <c r="C16159" s="37"/>
    </row>
    <row r="16160" spans="3:3" x14ac:dyDescent="0.25">
      <c r="C16160" s="37"/>
    </row>
    <row r="16161" spans="3:3" x14ac:dyDescent="0.25">
      <c r="C16161" s="37"/>
    </row>
    <row r="16162" spans="3:3" x14ac:dyDescent="0.25">
      <c r="C16162" s="37"/>
    </row>
    <row r="16163" spans="3:3" x14ac:dyDescent="0.25">
      <c r="C16163" s="37"/>
    </row>
    <row r="16164" spans="3:3" x14ac:dyDescent="0.25">
      <c r="C16164" s="37"/>
    </row>
    <row r="16165" spans="3:3" x14ac:dyDescent="0.25">
      <c r="C16165" s="37"/>
    </row>
    <row r="16166" spans="3:3" x14ac:dyDescent="0.25">
      <c r="C16166" s="37"/>
    </row>
    <row r="16167" spans="3:3" x14ac:dyDescent="0.25">
      <c r="C16167" s="37"/>
    </row>
    <row r="16168" spans="3:3" x14ac:dyDescent="0.25">
      <c r="C16168" s="37"/>
    </row>
    <row r="16169" spans="3:3" x14ac:dyDescent="0.25">
      <c r="C16169" s="37"/>
    </row>
    <row r="16170" spans="3:3" x14ac:dyDescent="0.25">
      <c r="C16170" s="37"/>
    </row>
    <row r="16171" spans="3:3" x14ac:dyDescent="0.25">
      <c r="C16171" s="37"/>
    </row>
    <row r="16172" spans="3:3" x14ac:dyDescent="0.25">
      <c r="C16172" s="37"/>
    </row>
    <row r="16173" spans="3:3" x14ac:dyDescent="0.25">
      <c r="C16173" s="37"/>
    </row>
    <row r="16174" spans="3:3" x14ac:dyDescent="0.25">
      <c r="C16174" s="37"/>
    </row>
    <row r="16175" spans="3:3" x14ac:dyDescent="0.25">
      <c r="C16175" s="37"/>
    </row>
    <row r="16176" spans="3:3" x14ac:dyDescent="0.25">
      <c r="C16176" s="37"/>
    </row>
    <row r="16177" spans="3:3" x14ac:dyDescent="0.25">
      <c r="C16177" s="37"/>
    </row>
    <row r="16178" spans="3:3" x14ac:dyDescent="0.25">
      <c r="C16178" s="37"/>
    </row>
    <row r="16179" spans="3:3" x14ac:dyDescent="0.25">
      <c r="C16179" s="37"/>
    </row>
    <row r="16180" spans="3:3" x14ac:dyDescent="0.25">
      <c r="C16180" s="37"/>
    </row>
    <row r="16181" spans="3:3" x14ac:dyDescent="0.25">
      <c r="C16181" s="37"/>
    </row>
    <row r="16182" spans="3:3" x14ac:dyDescent="0.25">
      <c r="C16182" s="37"/>
    </row>
    <row r="16183" spans="3:3" x14ac:dyDescent="0.25">
      <c r="C16183" s="37"/>
    </row>
    <row r="16184" spans="3:3" x14ac:dyDescent="0.25">
      <c r="C16184" s="37"/>
    </row>
    <row r="16185" spans="3:3" x14ac:dyDescent="0.25">
      <c r="C16185" s="37"/>
    </row>
    <row r="16186" spans="3:3" x14ac:dyDescent="0.25">
      <c r="C16186" s="37"/>
    </row>
    <row r="16187" spans="3:3" x14ac:dyDescent="0.25">
      <c r="C16187" s="37"/>
    </row>
    <row r="16188" spans="3:3" x14ac:dyDescent="0.25">
      <c r="C16188" s="37"/>
    </row>
    <row r="16189" spans="3:3" x14ac:dyDescent="0.25">
      <c r="C16189" s="37"/>
    </row>
    <row r="16190" spans="3:3" x14ac:dyDescent="0.25">
      <c r="C16190" s="37"/>
    </row>
    <row r="16191" spans="3:3" x14ac:dyDescent="0.25">
      <c r="C16191" s="37"/>
    </row>
    <row r="16192" spans="3:3" x14ac:dyDescent="0.25">
      <c r="C16192" s="37"/>
    </row>
    <row r="16193" spans="3:3" x14ac:dyDescent="0.25">
      <c r="C16193" s="37"/>
    </row>
    <row r="16194" spans="3:3" x14ac:dyDescent="0.25">
      <c r="C16194" s="37"/>
    </row>
    <row r="16195" spans="3:3" x14ac:dyDescent="0.25">
      <c r="C16195" s="37"/>
    </row>
    <row r="16196" spans="3:3" x14ac:dyDescent="0.25">
      <c r="C16196" s="37"/>
    </row>
    <row r="16197" spans="3:3" x14ac:dyDescent="0.25">
      <c r="C16197" s="37"/>
    </row>
    <row r="16198" spans="3:3" x14ac:dyDescent="0.25">
      <c r="C16198" s="37"/>
    </row>
    <row r="16199" spans="3:3" x14ac:dyDescent="0.25">
      <c r="C16199" s="37"/>
    </row>
    <row r="16200" spans="3:3" x14ac:dyDescent="0.25">
      <c r="C16200" s="37"/>
    </row>
    <row r="16201" spans="3:3" x14ac:dyDescent="0.25">
      <c r="C16201" s="37"/>
    </row>
    <row r="16202" spans="3:3" x14ac:dyDescent="0.25">
      <c r="C16202" s="37"/>
    </row>
    <row r="16203" spans="3:3" x14ac:dyDescent="0.25">
      <c r="C16203" s="37"/>
    </row>
    <row r="16204" spans="3:3" x14ac:dyDescent="0.25">
      <c r="C16204" s="37"/>
    </row>
    <row r="16205" spans="3:3" x14ac:dyDescent="0.25">
      <c r="C16205" s="37"/>
    </row>
    <row r="16206" spans="3:3" x14ac:dyDescent="0.25">
      <c r="C16206" s="37"/>
    </row>
    <row r="16207" spans="3:3" x14ac:dyDescent="0.25">
      <c r="C16207" s="37"/>
    </row>
    <row r="16208" spans="3:3" x14ac:dyDescent="0.25">
      <c r="C16208" s="37"/>
    </row>
    <row r="16209" spans="3:3" x14ac:dyDescent="0.25">
      <c r="C16209" s="37"/>
    </row>
    <row r="16210" spans="3:3" x14ac:dyDescent="0.25">
      <c r="C16210" s="37"/>
    </row>
    <row r="16211" spans="3:3" x14ac:dyDescent="0.25">
      <c r="C16211" s="37"/>
    </row>
    <row r="16212" spans="3:3" x14ac:dyDescent="0.25">
      <c r="C16212" s="37"/>
    </row>
    <row r="16213" spans="3:3" x14ac:dyDescent="0.25">
      <c r="C16213" s="37"/>
    </row>
    <row r="16214" spans="3:3" x14ac:dyDescent="0.25">
      <c r="C16214" s="37"/>
    </row>
    <row r="16215" spans="3:3" x14ac:dyDescent="0.25">
      <c r="C16215" s="37"/>
    </row>
    <row r="16216" spans="3:3" x14ac:dyDescent="0.25">
      <c r="C16216" s="37"/>
    </row>
    <row r="16217" spans="3:3" x14ac:dyDescent="0.25">
      <c r="C16217" s="37"/>
    </row>
    <row r="16218" spans="3:3" x14ac:dyDescent="0.25">
      <c r="C16218" s="37"/>
    </row>
    <row r="16219" spans="3:3" x14ac:dyDescent="0.25">
      <c r="C16219" s="37"/>
    </row>
    <row r="16220" spans="3:3" x14ac:dyDescent="0.25">
      <c r="C16220" s="37"/>
    </row>
    <row r="16221" spans="3:3" x14ac:dyDescent="0.25">
      <c r="C16221" s="37"/>
    </row>
    <row r="16222" spans="3:3" x14ac:dyDescent="0.25">
      <c r="C16222" s="37"/>
    </row>
    <row r="16223" spans="3:3" x14ac:dyDescent="0.25">
      <c r="C16223" s="37"/>
    </row>
    <row r="16224" spans="3:3" x14ac:dyDescent="0.25">
      <c r="C16224" s="37"/>
    </row>
    <row r="16225" spans="3:3" x14ac:dyDescent="0.25">
      <c r="C16225" s="37"/>
    </row>
    <row r="16226" spans="3:3" x14ac:dyDescent="0.25">
      <c r="C16226" s="37"/>
    </row>
    <row r="16227" spans="3:3" x14ac:dyDescent="0.25">
      <c r="C16227" s="37"/>
    </row>
    <row r="16228" spans="3:3" x14ac:dyDescent="0.25">
      <c r="C16228" s="37"/>
    </row>
    <row r="16229" spans="3:3" x14ac:dyDescent="0.25">
      <c r="C16229" s="37"/>
    </row>
    <row r="16230" spans="3:3" x14ac:dyDescent="0.25">
      <c r="C16230" s="37"/>
    </row>
    <row r="16231" spans="3:3" x14ac:dyDescent="0.25">
      <c r="C16231" s="37"/>
    </row>
    <row r="16232" spans="3:3" x14ac:dyDescent="0.25">
      <c r="C16232" s="37"/>
    </row>
    <row r="16233" spans="3:3" x14ac:dyDescent="0.25">
      <c r="C16233" s="37"/>
    </row>
    <row r="16234" spans="3:3" x14ac:dyDescent="0.25">
      <c r="C16234" s="37"/>
    </row>
    <row r="16235" spans="3:3" x14ac:dyDescent="0.25">
      <c r="C16235" s="37"/>
    </row>
    <row r="16236" spans="3:3" x14ac:dyDescent="0.25">
      <c r="C16236" s="37"/>
    </row>
    <row r="16237" spans="3:3" x14ac:dyDescent="0.25">
      <c r="C16237" s="37"/>
    </row>
    <row r="16238" spans="3:3" x14ac:dyDescent="0.25">
      <c r="C16238" s="37"/>
    </row>
    <row r="16239" spans="3:3" x14ac:dyDescent="0.25">
      <c r="C16239" s="37"/>
    </row>
    <row r="16240" spans="3:3" x14ac:dyDescent="0.25">
      <c r="C16240" s="37"/>
    </row>
    <row r="16241" spans="3:3" x14ac:dyDescent="0.25">
      <c r="C16241" s="37"/>
    </row>
    <row r="16242" spans="3:3" x14ac:dyDescent="0.25">
      <c r="C16242" s="37"/>
    </row>
    <row r="16243" spans="3:3" x14ac:dyDescent="0.25">
      <c r="C16243" s="37"/>
    </row>
    <row r="16244" spans="3:3" x14ac:dyDescent="0.25">
      <c r="C16244" s="37"/>
    </row>
    <row r="16245" spans="3:3" x14ac:dyDescent="0.25">
      <c r="C16245" s="37"/>
    </row>
    <row r="16246" spans="3:3" x14ac:dyDescent="0.25">
      <c r="C16246" s="37"/>
    </row>
    <row r="16247" spans="3:3" x14ac:dyDescent="0.25">
      <c r="C16247" s="37"/>
    </row>
    <row r="16248" spans="3:3" x14ac:dyDescent="0.25">
      <c r="C16248" s="37"/>
    </row>
    <row r="16249" spans="3:3" x14ac:dyDescent="0.25">
      <c r="C16249" s="37"/>
    </row>
    <row r="16250" spans="3:3" x14ac:dyDescent="0.25">
      <c r="C16250" s="37"/>
    </row>
    <row r="16251" spans="3:3" x14ac:dyDescent="0.25">
      <c r="C16251" s="37"/>
    </row>
    <row r="16252" spans="3:3" x14ac:dyDescent="0.25">
      <c r="C16252" s="37"/>
    </row>
    <row r="16253" spans="3:3" x14ac:dyDescent="0.25">
      <c r="C16253" s="37"/>
    </row>
    <row r="16254" spans="3:3" x14ac:dyDescent="0.25">
      <c r="C16254" s="37"/>
    </row>
    <row r="16255" spans="3:3" x14ac:dyDescent="0.25">
      <c r="C16255" s="37"/>
    </row>
    <row r="16256" spans="3:3" x14ac:dyDescent="0.25">
      <c r="C16256" s="37"/>
    </row>
    <row r="16257" spans="3:3" x14ac:dyDescent="0.25">
      <c r="C16257" s="37"/>
    </row>
    <row r="16258" spans="3:3" x14ac:dyDescent="0.25">
      <c r="C16258" s="37"/>
    </row>
    <row r="16259" spans="3:3" x14ac:dyDescent="0.25">
      <c r="C16259" s="37"/>
    </row>
    <row r="16260" spans="3:3" x14ac:dyDescent="0.25">
      <c r="C16260" s="37"/>
    </row>
    <row r="16261" spans="3:3" x14ac:dyDescent="0.25">
      <c r="C16261" s="37"/>
    </row>
    <row r="16262" spans="3:3" x14ac:dyDescent="0.25">
      <c r="C16262" s="37"/>
    </row>
    <row r="16263" spans="3:3" x14ac:dyDescent="0.25">
      <c r="C16263" s="37"/>
    </row>
    <row r="16264" spans="3:3" x14ac:dyDescent="0.25">
      <c r="C16264" s="37"/>
    </row>
    <row r="16265" spans="3:3" x14ac:dyDescent="0.25">
      <c r="C16265" s="37"/>
    </row>
    <row r="16266" spans="3:3" x14ac:dyDescent="0.25">
      <c r="C16266" s="37"/>
    </row>
    <row r="16267" spans="3:3" x14ac:dyDescent="0.25">
      <c r="C16267" s="37"/>
    </row>
    <row r="16268" spans="3:3" x14ac:dyDescent="0.25">
      <c r="C16268" s="37"/>
    </row>
    <row r="16269" spans="3:3" x14ac:dyDescent="0.25">
      <c r="C16269" s="37"/>
    </row>
    <row r="16270" spans="3:3" x14ac:dyDescent="0.25">
      <c r="C16270" s="37"/>
    </row>
    <row r="16271" spans="3:3" x14ac:dyDescent="0.25">
      <c r="C16271" s="37"/>
    </row>
    <row r="16272" spans="3:3" x14ac:dyDescent="0.25">
      <c r="C16272" s="37"/>
    </row>
    <row r="16273" spans="3:3" x14ac:dyDescent="0.25">
      <c r="C16273" s="37"/>
    </row>
    <row r="16274" spans="3:3" x14ac:dyDescent="0.25">
      <c r="C16274" s="37"/>
    </row>
    <row r="16275" spans="3:3" x14ac:dyDescent="0.25">
      <c r="C16275" s="37"/>
    </row>
    <row r="16276" spans="3:3" x14ac:dyDescent="0.25">
      <c r="C16276" s="37"/>
    </row>
    <row r="16277" spans="3:3" x14ac:dyDescent="0.25">
      <c r="C16277" s="37"/>
    </row>
    <row r="16278" spans="3:3" x14ac:dyDescent="0.25">
      <c r="C16278" s="37"/>
    </row>
    <row r="16279" spans="3:3" x14ac:dyDescent="0.25">
      <c r="C16279" s="37"/>
    </row>
    <row r="16280" spans="3:3" x14ac:dyDescent="0.25">
      <c r="C16280" s="37"/>
    </row>
    <row r="16281" spans="3:3" x14ac:dyDescent="0.25">
      <c r="C16281" s="37"/>
    </row>
    <row r="16282" spans="3:3" x14ac:dyDescent="0.25">
      <c r="C16282" s="37"/>
    </row>
    <row r="16283" spans="3:3" x14ac:dyDescent="0.25">
      <c r="C16283" s="37"/>
    </row>
    <row r="16284" spans="3:3" x14ac:dyDescent="0.25">
      <c r="C16284" s="37"/>
    </row>
    <row r="16285" spans="3:3" x14ac:dyDescent="0.25">
      <c r="C16285" s="37"/>
    </row>
    <row r="16286" spans="3:3" x14ac:dyDescent="0.25">
      <c r="C16286" s="37"/>
    </row>
    <row r="16287" spans="3:3" x14ac:dyDescent="0.25">
      <c r="C16287" s="37"/>
    </row>
    <row r="16288" spans="3:3" x14ac:dyDescent="0.25">
      <c r="C16288" s="37"/>
    </row>
    <row r="16289" spans="3:3" x14ac:dyDescent="0.25">
      <c r="C16289" s="37"/>
    </row>
    <row r="16290" spans="3:3" x14ac:dyDescent="0.25">
      <c r="C16290" s="37"/>
    </row>
    <row r="16291" spans="3:3" x14ac:dyDescent="0.25">
      <c r="C16291" s="37"/>
    </row>
    <row r="16292" spans="3:3" x14ac:dyDescent="0.25">
      <c r="C16292" s="37"/>
    </row>
    <row r="16293" spans="3:3" x14ac:dyDescent="0.25">
      <c r="C16293" s="37"/>
    </row>
    <row r="16294" spans="3:3" x14ac:dyDescent="0.25">
      <c r="C16294" s="37"/>
    </row>
    <row r="16295" spans="3:3" x14ac:dyDescent="0.25">
      <c r="C16295" s="37"/>
    </row>
    <row r="16296" spans="3:3" x14ac:dyDescent="0.25">
      <c r="C16296" s="37"/>
    </row>
    <row r="16297" spans="3:3" x14ac:dyDescent="0.25">
      <c r="C16297" s="37"/>
    </row>
    <row r="16298" spans="3:3" x14ac:dyDescent="0.25">
      <c r="C16298" s="37"/>
    </row>
    <row r="16299" spans="3:3" x14ac:dyDescent="0.25">
      <c r="C16299" s="37"/>
    </row>
    <row r="16300" spans="3:3" x14ac:dyDescent="0.25">
      <c r="C16300" s="37"/>
    </row>
    <row r="16301" spans="3:3" x14ac:dyDescent="0.25">
      <c r="C16301" s="37"/>
    </row>
    <row r="16302" spans="3:3" x14ac:dyDescent="0.25">
      <c r="C16302" s="37"/>
    </row>
    <row r="16303" spans="3:3" x14ac:dyDescent="0.25">
      <c r="C16303" s="37"/>
    </row>
    <row r="16304" spans="3:3" x14ac:dyDescent="0.25">
      <c r="C16304" s="37"/>
    </row>
    <row r="16305" spans="3:3" x14ac:dyDescent="0.25">
      <c r="C16305" s="37"/>
    </row>
    <row r="16306" spans="3:3" x14ac:dyDescent="0.25">
      <c r="C16306" s="37"/>
    </row>
    <row r="16307" spans="3:3" x14ac:dyDescent="0.25">
      <c r="C16307" s="37"/>
    </row>
    <row r="16308" spans="3:3" x14ac:dyDescent="0.25">
      <c r="C16308" s="37"/>
    </row>
    <row r="16309" spans="3:3" x14ac:dyDescent="0.25">
      <c r="C16309" s="37"/>
    </row>
    <row r="16310" spans="3:3" x14ac:dyDescent="0.25">
      <c r="C16310" s="37"/>
    </row>
    <row r="16311" spans="3:3" x14ac:dyDescent="0.25">
      <c r="C16311" s="37"/>
    </row>
    <row r="16312" spans="3:3" x14ac:dyDescent="0.25">
      <c r="C16312" s="37"/>
    </row>
    <row r="16313" spans="3:3" x14ac:dyDescent="0.25">
      <c r="C16313" s="37"/>
    </row>
    <row r="16314" spans="3:3" x14ac:dyDescent="0.25">
      <c r="C16314" s="37"/>
    </row>
    <row r="16315" spans="3:3" x14ac:dyDescent="0.25">
      <c r="C16315" s="37"/>
    </row>
    <row r="16316" spans="3:3" x14ac:dyDescent="0.25">
      <c r="C16316" s="37"/>
    </row>
    <row r="16317" spans="3:3" x14ac:dyDescent="0.25">
      <c r="C16317" s="37"/>
    </row>
    <row r="16318" spans="3:3" x14ac:dyDescent="0.25">
      <c r="C16318" s="37"/>
    </row>
    <row r="16319" spans="3:3" x14ac:dyDescent="0.25">
      <c r="C16319" s="37"/>
    </row>
    <row r="16320" spans="3:3" x14ac:dyDescent="0.25">
      <c r="C16320" s="37"/>
    </row>
    <row r="16321" spans="3:3" x14ac:dyDescent="0.25">
      <c r="C16321" s="37"/>
    </row>
    <row r="16322" spans="3:3" x14ac:dyDescent="0.25">
      <c r="C16322" s="37"/>
    </row>
    <row r="16323" spans="3:3" x14ac:dyDescent="0.25">
      <c r="C16323" s="37"/>
    </row>
    <row r="16324" spans="3:3" x14ac:dyDescent="0.25">
      <c r="C16324" s="37"/>
    </row>
    <row r="16325" spans="3:3" x14ac:dyDescent="0.25">
      <c r="C16325" s="37"/>
    </row>
    <row r="16326" spans="3:3" x14ac:dyDescent="0.25">
      <c r="C16326" s="37"/>
    </row>
    <row r="16327" spans="3:3" x14ac:dyDescent="0.25">
      <c r="C16327" s="37"/>
    </row>
    <row r="16328" spans="3:3" x14ac:dyDescent="0.25">
      <c r="C16328" s="37"/>
    </row>
    <row r="16329" spans="3:3" x14ac:dyDescent="0.25">
      <c r="C16329" s="37"/>
    </row>
    <row r="16330" spans="3:3" x14ac:dyDescent="0.25">
      <c r="C16330" s="37"/>
    </row>
    <row r="16331" spans="3:3" x14ac:dyDescent="0.25">
      <c r="C16331" s="37"/>
    </row>
    <row r="16332" spans="3:3" x14ac:dyDescent="0.25">
      <c r="C16332" s="37"/>
    </row>
    <row r="16333" spans="3:3" x14ac:dyDescent="0.25">
      <c r="C16333" s="37"/>
    </row>
    <row r="16334" spans="3:3" x14ac:dyDescent="0.25">
      <c r="C16334" s="37"/>
    </row>
    <row r="16335" spans="3:3" x14ac:dyDescent="0.25">
      <c r="C16335" s="37"/>
    </row>
    <row r="16336" spans="3:3" x14ac:dyDescent="0.25">
      <c r="C16336" s="37"/>
    </row>
    <row r="16337" spans="3:3" x14ac:dyDescent="0.25">
      <c r="C16337" s="37"/>
    </row>
    <row r="16338" spans="3:3" x14ac:dyDescent="0.25">
      <c r="C16338" s="37"/>
    </row>
    <row r="16339" spans="3:3" x14ac:dyDescent="0.25">
      <c r="C16339" s="37"/>
    </row>
    <row r="16340" spans="3:3" x14ac:dyDescent="0.25">
      <c r="C16340" s="37"/>
    </row>
    <row r="16341" spans="3:3" x14ac:dyDescent="0.25">
      <c r="C16341" s="37"/>
    </row>
    <row r="16342" spans="3:3" x14ac:dyDescent="0.25">
      <c r="C16342" s="37"/>
    </row>
    <row r="16343" spans="3:3" x14ac:dyDescent="0.25">
      <c r="C16343" s="37"/>
    </row>
    <row r="16344" spans="3:3" x14ac:dyDescent="0.25">
      <c r="C16344" s="37"/>
    </row>
    <row r="16345" spans="3:3" x14ac:dyDescent="0.25">
      <c r="C16345" s="37"/>
    </row>
    <row r="16346" spans="3:3" x14ac:dyDescent="0.25">
      <c r="C16346" s="37"/>
    </row>
    <row r="16347" spans="3:3" x14ac:dyDescent="0.25">
      <c r="C16347" s="37"/>
    </row>
    <row r="16348" spans="3:3" x14ac:dyDescent="0.25">
      <c r="C16348" s="37"/>
    </row>
    <row r="16349" spans="3:3" x14ac:dyDescent="0.25">
      <c r="C16349" s="37"/>
    </row>
    <row r="16350" spans="3:3" x14ac:dyDescent="0.25">
      <c r="C16350" s="37"/>
    </row>
    <row r="16351" spans="3:3" x14ac:dyDescent="0.25">
      <c r="C16351" s="37"/>
    </row>
    <row r="16352" spans="3:3" x14ac:dyDescent="0.25">
      <c r="C16352" s="37"/>
    </row>
    <row r="16353" spans="3:3" x14ac:dyDescent="0.25">
      <c r="C16353" s="37"/>
    </row>
    <row r="16354" spans="3:3" x14ac:dyDescent="0.25">
      <c r="C16354" s="37"/>
    </row>
    <row r="16355" spans="3:3" x14ac:dyDescent="0.25">
      <c r="C16355" s="37"/>
    </row>
    <row r="16356" spans="3:3" x14ac:dyDescent="0.25">
      <c r="C16356" s="37"/>
    </row>
    <row r="16357" spans="3:3" x14ac:dyDescent="0.25">
      <c r="C16357" s="37"/>
    </row>
    <row r="16358" spans="3:3" x14ac:dyDescent="0.25">
      <c r="C16358" s="37"/>
    </row>
    <row r="16359" spans="3:3" x14ac:dyDescent="0.25">
      <c r="C16359" s="37"/>
    </row>
    <row r="16360" spans="3:3" x14ac:dyDescent="0.25">
      <c r="C16360" s="37"/>
    </row>
    <row r="16361" spans="3:3" x14ac:dyDescent="0.25">
      <c r="C16361" s="37"/>
    </row>
    <row r="16362" spans="3:3" x14ac:dyDescent="0.25">
      <c r="C16362" s="37"/>
    </row>
    <row r="16363" spans="3:3" x14ac:dyDescent="0.25">
      <c r="C16363" s="37"/>
    </row>
    <row r="16364" spans="3:3" x14ac:dyDescent="0.25">
      <c r="C16364" s="37"/>
    </row>
    <row r="16365" spans="3:3" x14ac:dyDescent="0.25">
      <c r="C16365" s="37"/>
    </row>
    <row r="16366" spans="3:3" x14ac:dyDescent="0.25">
      <c r="C16366" s="37"/>
    </row>
    <row r="16367" spans="3:3" x14ac:dyDescent="0.25">
      <c r="C16367" s="37"/>
    </row>
    <row r="16368" spans="3:3" x14ac:dyDescent="0.25">
      <c r="C16368" s="37"/>
    </row>
    <row r="16369" spans="3:3" x14ac:dyDescent="0.25">
      <c r="C16369" s="37"/>
    </row>
    <row r="16370" spans="3:3" x14ac:dyDescent="0.25">
      <c r="C16370" s="37"/>
    </row>
    <row r="16371" spans="3:3" x14ac:dyDescent="0.25">
      <c r="C16371" s="37"/>
    </row>
    <row r="16372" spans="3:3" x14ac:dyDescent="0.25">
      <c r="C16372" s="37"/>
    </row>
    <row r="16373" spans="3:3" x14ac:dyDescent="0.25">
      <c r="C16373" s="37"/>
    </row>
    <row r="16374" spans="3:3" x14ac:dyDescent="0.25">
      <c r="C16374" s="37"/>
    </row>
    <row r="16375" spans="3:3" x14ac:dyDescent="0.25">
      <c r="C16375" s="37"/>
    </row>
    <row r="16376" spans="3:3" x14ac:dyDescent="0.25">
      <c r="C16376" s="37"/>
    </row>
    <row r="16377" spans="3:3" x14ac:dyDescent="0.25">
      <c r="C16377" s="37"/>
    </row>
    <row r="16378" spans="3:3" x14ac:dyDescent="0.25">
      <c r="C16378" s="37"/>
    </row>
    <row r="16379" spans="3:3" x14ac:dyDescent="0.25">
      <c r="C16379" s="37"/>
    </row>
    <row r="16380" spans="3:3" x14ac:dyDescent="0.25">
      <c r="C16380" s="37"/>
    </row>
    <row r="16381" spans="3:3" x14ac:dyDescent="0.25">
      <c r="C16381" s="37"/>
    </row>
    <row r="16382" spans="3:3" x14ac:dyDescent="0.25">
      <c r="C16382" s="37"/>
    </row>
    <row r="16383" spans="3:3" x14ac:dyDescent="0.25">
      <c r="C16383" s="37"/>
    </row>
    <row r="16384" spans="3:3" x14ac:dyDescent="0.25">
      <c r="C16384" s="37"/>
    </row>
    <row r="16385" spans="3:3" x14ac:dyDescent="0.25">
      <c r="C16385" s="37"/>
    </row>
    <row r="16386" spans="3:3" x14ac:dyDescent="0.25">
      <c r="C16386" s="37"/>
    </row>
    <row r="16387" spans="3:3" x14ac:dyDescent="0.25">
      <c r="C16387" s="37"/>
    </row>
    <row r="16388" spans="3:3" x14ac:dyDescent="0.25">
      <c r="C16388" s="37"/>
    </row>
    <row r="16389" spans="3:3" x14ac:dyDescent="0.25">
      <c r="C16389" s="37"/>
    </row>
    <row r="16390" spans="3:3" x14ac:dyDescent="0.25">
      <c r="C16390" s="37"/>
    </row>
    <row r="16391" spans="3:3" x14ac:dyDescent="0.25">
      <c r="C16391" s="37"/>
    </row>
    <row r="16392" spans="3:3" x14ac:dyDescent="0.25">
      <c r="C16392" s="37"/>
    </row>
    <row r="16393" spans="3:3" x14ac:dyDescent="0.25">
      <c r="C16393" s="37"/>
    </row>
    <row r="16394" spans="3:3" x14ac:dyDescent="0.25">
      <c r="C16394" s="37"/>
    </row>
    <row r="16395" spans="3:3" x14ac:dyDescent="0.25">
      <c r="C16395" s="37"/>
    </row>
    <row r="16396" spans="3:3" x14ac:dyDescent="0.25">
      <c r="C16396" s="37"/>
    </row>
    <row r="16397" spans="3:3" x14ac:dyDescent="0.25">
      <c r="C16397" s="37"/>
    </row>
    <row r="16398" spans="3:3" x14ac:dyDescent="0.25">
      <c r="C16398" s="37"/>
    </row>
    <row r="16399" spans="3:3" x14ac:dyDescent="0.25">
      <c r="C16399" s="37"/>
    </row>
    <row r="16400" spans="3:3" x14ac:dyDescent="0.25">
      <c r="C16400" s="37"/>
    </row>
    <row r="16401" spans="3:3" x14ac:dyDescent="0.25">
      <c r="C16401" s="37"/>
    </row>
    <row r="16402" spans="3:3" x14ac:dyDescent="0.25">
      <c r="C16402" s="37"/>
    </row>
    <row r="16403" spans="3:3" x14ac:dyDescent="0.25">
      <c r="C16403" s="37"/>
    </row>
    <row r="16404" spans="3:3" x14ac:dyDescent="0.25">
      <c r="C16404" s="37"/>
    </row>
    <row r="16405" spans="3:3" x14ac:dyDescent="0.25">
      <c r="C16405" s="37"/>
    </row>
    <row r="16406" spans="3:3" x14ac:dyDescent="0.25">
      <c r="C16406" s="37"/>
    </row>
    <row r="16407" spans="3:3" x14ac:dyDescent="0.25">
      <c r="C16407" s="37"/>
    </row>
    <row r="16408" spans="3:3" x14ac:dyDescent="0.25">
      <c r="C16408" s="37"/>
    </row>
    <row r="16409" spans="3:3" x14ac:dyDescent="0.25">
      <c r="C16409" s="37"/>
    </row>
    <row r="16410" spans="3:3" x14ac:dyDescent="0.25">
      <c r="C16410" s="37"/>
    </row>
    <row r="16411" spans="3:3" x14ac:dyDescent="0.25">
      <c r="C16411" s="37"/>
    </row>
    <row r="16412" spans="3:3" x14ac:dyDescent="0.25">
      <c r="C16412" s="37"/>
    </row>
    <row r="16413" spans="3:3" x14ac:dyDescent="0.25">
      <c r="C16413" s="37"/>
    </row>
    <row r="16414" spans="3:3" x14ac:dyDescent="0.25">
      <c r="C16414" s="37"/>
    </row>
    <row r="16415" spans="3:3" x14ac:dyDescent="0.25">
      <c r="C16415" s="37"/>
    </row>
    <row r="16416" spans="3:3" x14ac:dyDescent="0.25">
      <c r="C16416" s="37"/>
    </row>
    <row r="16417" spans="3:3" x14ac:dyDescent="0.25">
      <c r="C16417" s="37"/>
    </row>
    <row r="16418" spans="3:3" x14ac:dyDescent="0.25">
      <c r="C16418" s="37"/>
    </row>
    <row r="16419" spans="3:3" x14ac:dyDescent="0.25">
      <c r="C16419" s="37"/>
    </row>
    <row r="16420" spans="3:3" x14ac:dyDescent="0.25">
      <c r="C16420" s="37"/>
    </row>
    <row r="16421" spans="3:3" x14ac:dyDescent="0.25">
      <c r="C16421" s="37"/>
    </row>
    <row r="16422" spans="3:3" x14ac:dyDescent="0.25">
      <c r="C16422" s="37"/>
    </row>
    <row r="16423" spans="3:3" x14ac:dyDescent="0.25">
      <c r="C16423" s="37"/>
    </row>
    <row r="16424" spans="3:3" x14ac:dyDescent="0.25">
      <c r="C16424" s="37"/>
    </row>
    <row r="16425" spans="3:3" x14ac:dyDescent="0.25">
      <c r="C16425" s="37"/>
    </row>
    <row r="16426" spans="3:3" x14ac:dyDescent="0.25">
      <c r="C16426" s="37"/>
    </row>
    <row r="16427" spans="3:3" x14ac:dyDescent="0.25">
      <c r="C16427" s="37"/>
    </row>
    <row r="16428" spans="3:3" x14ac:dyDescent="0.25">
      <c r="C16428" s="37"/>
    </row>
    <row r="16429" spans="3:3" x14ac:dyDescent="0.25">
      <c r="C16429" s="37"/>
    </row>
    <row r="16430" spans="3:3" x14ac:dyDescent="0.25">
      <c r="C16430" s="37"/>
    </row>
    <row r="16431" spans="3:3" x14ac:dyDescent="0.25">
      <c r="C16431" s="37"/>
    </row>
    <row r="16432" spans="3:3" x14ac:dyDescent="0.25">
      <c r="C16432" s="37"/>
    </row>
    <row r="16433" spans="3:3" x14ac:dyDescent="0.25">
      <c r="C16433" s="37"/>
    </row>
    <row r="16434" spans="3:3" x14ac:dyDescent="0.25">
      <c r="C16434" s="37"/>
    </row>
    <row r="16435" spans="3:3" x14ac:dyDescent="0.25">
      <c r="C16435" s="37"/>
    </row>
    <row r="16436" spans="3:3" x14ac:dyDescent="0.25">
      <c r="C16436" s="37"/>
    </row>
    <row r="16437" spans="3:3" x14ac:dyDescent="0.25">
      <c r="C16437" s="37"/>
    </row>
    <row r="16438" spans="3:3" x14ac:dyDescent="0.25">
      <c r="C16438" s="37"/>
    </row>
    <row r="16439" spans="3:3" x14ac:dyDescent="0.25">
      <c r="C16439" s="37"/>
    </row>
    <row r="16440" spans="3:3" x14ac:dyDescent="0.25">
      <c r="C16440" s="37"/>
    </row>
    <row r="16441" spans="3:3" x14ac:dyDescent="0.25">
      <c r="C16441" s="37"/>
    </row>
    <row r="16442" spans="3:3" x14ac:dyDescent="0.25">
      <c r="C16442" s="37"/>
    </row>
    <row r="16443" spans="3:3" x14ac:dyDescent="0.25">
      <c r="C16443" s="37"/>
    </row>
    <row r="16444" spans="3:3" x14ac:dyDescent="0.25">
      <c r="C16444" s="37"/>
    </row>
    <row r="16445" spans="3:3" x14ac:dyDescent="0.25">
      <c r="C16445" s="37"/>
    </row>
    <row r="16446" spans="3:3" x14ac:dyDescent="0.25">
      <c r="C16446" s="37"/>
    </row>
    <row r="16447" spans="3:3" x14ac:dyDescent="0.25">
      <c r="C16447" s="37"/>
    </row>
    <row r="16448" spans="3:3" x14ac:dyDescent="0.25">
      <c r="C16448" s="37"/>
    </row>
    <row r="16449" spans="3:3" x14ac:dyDescent="0.25">
      <c r="C16449" s="37"/>
    </row>
    <row r="16450" spans="3:3" x14ac:dyDescent="0.25">
      <c r="C16450" s="37"/>
    </row>
    <row r="16451" spans="3:3" x14ac:dyDescent="0.25">
      <c r="C16451" s="37"/>
    </row>
    <row r="16452" spans="3:3" x14ac:dyDescent="0.25">
      <c r="C16452" s="37"/>
    </row>
    <row r="16453" spans="3:3" x14ac:dyDescent="0.25">
      <c r="C16453" s="37"/>
    </row>
    <row r="16454" spans="3:3" x14ac:dyDescent="0.25">
      <c r="C16454" s="37"/>
    </row>
    <row r="16455" spans="3:3" x14ac:dyDescent="0.25">
      <c r="C16455" s="37"/>
    </row>
    <row r="16456" spans="3:3" x14ac:dyDescent="0.25">
      <c r="C16456" s="37"/>
    </row>
    <row r="16457" spans="3:3" x14ac:dyDescent="0.25">
      <c r="C16457" s="37"/>
    </row>
    <row r="16458" spans="3:3" x14ac:dyDescent="0.25">
      <c r="C16458" s="37"/>
    </row>
    <row r="16459" spans="3:3" x14ac:dyDescent="0.25">
      <c r="C16459" s="37"/>
    </row>
    <row r="16460" spans="3:3" x14ac:dyDescent="0.25">
      <c r="C16460" s="37"/>
    </row>
    <row r="16461" spans="3:3" x14ac:dyDescent="0.25">
      <c r="C16461" s="37"/>
    </row>
    <row r="16462" spans="3:3" x14ac:dyDescent="0.25">
      <c r="C16462" s="37"/>
    </row>
    <row r="16463" spans="3:3" x14ac:dyDescent="0.25">
      <c r="C16463" s="37"/>
    </row>
    <row r="16464" spans="3:3" x14ac:dyDescent="0.25">
      <c r="C16464" s="37"/>
    </row>
    <row r="16465" spans="3:3" x14ac:dyDescent="0.25">
      <c r="C16465" s="37"/>
    </row>
    <row r="16466" spans="3:3" x14ac:dyDescent="0.25">
      <c r="C16466" s="37"/>
    </row>
    <row r="16467" spans="3:3" x14ac:dyDescent="0.25">
      <c r="C16467" s="37"/>
    </row>
    <row r="16468" spans="3:3" x14ac:dyDescent="0.25">
      <c r="C16468" s="37"/>
    </row>
    <row r="16469" spans="3:3" x14ac:dyDescent="0.25">
      <c r="C16469" s="37"/>
    </row>
    <row r="16470" spans="3:3" x14ac:dyDescent="0.25">
      <c r="C16470" s="37"/>
    </row>
    <row r="16471" spans="3:3" x14ac:dyDescent="0.25">
      <c r="C16471" s="37"/>
    </row>
    <row r="16472" spans="3:3" x14ac:dyDescent="0.25">
      <c r="C16472" s="37"/>
    </row>
    <row r="16473" spans="3:3" x14ac:dyDescent="0.25">
      <c r="C16473" s="37"/>
    </row>
    <row r="16474" spans="3:3" x14ac:dyDescent="0.25">
      <c r="C16474" s="37"/>
    </row>
    <row r="16475" spans="3:3" x14ac:dyDescent="0.25">
      <c r="C16475" s="37"/>
    </row>
    <row r="16476" spans="3:3" x14ac:dyDescent="0.25">
      <c r="C16476" s="37"/>
    </row>
    <row r="16477" spans="3:3" x14ac:dyDescent="0.25">
      <c r="C16477" s="37"/>
    </row>
    <row r="16478" spans="3:3" x14ac:dyDescent="0.25">
      <c r="C16478" s="37"/>
    </row>
    <row r="16479" spans="3:3" x14ac:dyDescent="0.25">
      <c r="C16479" s="37"/>
    </row>
    <row r="16480" spans="3:3" x14ac:dyDescent="0.25">
      <c r="C16480" s="37"/>
    </row>
    <row r="16481" spans="3:3" x14ac:dyDescent="0.25">
      <c r="C16481" s="37"/>
    </row>
    <row r="16482" spans="3:3" x14ac:dyDescent="0.25">
      <c r="C16482" s="37"/>
    </row>
    <row r="16483" spans="3:3" x14ac:dyDescent="0.25">
      <c r="C16483" s="37"/>
    </row>
    <row r="16484" spans="3:3" x14ac:dyDescent="0.25">
      <c r="C16484" s="37"/>
    </row>
    <row r="16485" spans="3:3" x14ac:dyDescent="0.25">
      <c r="C16485" s="37"/>
    </row>
    <row r="16486" spans="3:3" x14ac:dyDescent="0.25">
      <c r="C16486" s="37"/>
    </row>
    <row r="16487" spans="3:3" x14ac:dyDescent="0.25">
      <c r="C16487" s="37"/>
    </row>
    <row r="16488" spans="3:3" x14ac:dyDescent="0.25">
      <c r="C16488" s="37"/>
    </row>
    <row r="16489" spans="3:3" x14ac:dyDescent="0.25">
      <c r="C16489" s="37"/>
    </row>
    <row r="16490" spans="3:3" x14ac:dyDescent="0.25">
      <c r="C16490" s="37"/>
    </row>
    <row r="16491" spans="3:3" x14ac:dyDescent="0.25">
      <c r="C16491" s="37"/>
    </row>
    <row r="16492" spans="3:3" x14ac:dyDescent="0.25">
      <c r="C16492" s="37"/>
    </row>
    <row r="16493" spans="3:3" x14ac:dyDescent="0.25">
      <c r="C16493" s="37"/>
    </row>
    <row r="16494" spans="3:3" x14ac:dyDescent="0.25">
      <c r="C16494" s="37"/>
    </row>
    <row r="16495" spans="3:3" x14ac:dyDescent="0.25">
      <c r="C16495" s="37"/>
    </row>
    <row r="16496" spans="3:3" x14ac:dyDescent="0.25">
      <c r="C16496" s="37"/>
    </row>
    <row r="16497" spans="3:3" x14ac:dyDescent="0.25">
      <c r="C16497" s="37"/>
    </row>
    <row r="16498" spans="3:3" x14ac:dyDescent="0.25">
      <c r="C16498" s="37"/>
    </row>
    <row r="16499" spans="3:3" x14ac:dyDescent="0.25">
      <c r="C16499" s="37"/>
    </row>
    <row r="16500" spans="3:3" x14ac:dyDescent="0.25">
      <c r="C16500" s="37"/>
    </row>
    <row r="16501" spans="3:3" x14ac:dyDescent="0.25">
      <c r="C16501" s="37"/>
    </row>
    <row r="16502" spans="3:3" x14ac:dyDescent="0.25">
      <c r="C16502" s="37"/>
    </row>
    <row r="16503" spans="3:3" x14ac:dyDescent="0.25">
      <c r="C16503" s="37"/>
    </row>
    <row r="16504" spans="3:3" x14ac:dyDescent="0.25">
      <c r="C16504" s="37"/>
    </row>
    <row r="16505" spans="3:3" x14ac:dyDescent="0.25">
      <c r="C16505" s="37"/>
    </row>
    <row r="16506" spans="3:3" x14ac:dyDescent="0.25">
      <c r="C16506" s="37"/>
    </row>
    <row r="16507" spans="3:3" x14ac:dyDescent="0.25">
      <c r="C16507" s="37"/>
    </row>
    <row r="16508" spans="3:3" x14ac:dyDescent="0.25">
      <c r="C16508" s="37"/>
    </row>
    <row r="16509" spans="3:3" x14ac:dyDescent="0.25">
      <c r="C16509" s="37"/>
    </row>
    <row r="16510" spans="3:3" x14ac:dyDescent="0.25">
      <c r="C16510" s="37"/>
    </row>
    <row r="16511" spans="3:3" x14ac:dyDescent="0.25">
      <c r="C16511" s="37"/>
    </row>
    <row r="16512" spans="3:3" x14ac:dyDescent="0.25">
      <c r="C16512" s="37"/>
    </row>
    <row r="16513" spans="3:3" x14ac:dyDescent="0.25">
      <c r="C16513" s="37"/>
    </row>
    <row r="16514" spans="3:3" x14ac:dyDescent="0.25">
      <c r="C16514" s="37"/>
    </row>
    <row r="16515" spans="3:3" x14ac:dyDescent="0.25">
      <c r="C16515" s="37"/>
    </row>
    <row r="16516" spans="3:3" x14ac:dyDescent="0.25">
      <c r="C16516" s="37"/>
    </row>
    <row r="16517" spans="3:3" x14ac:dyDescent="0.25">
      <c r="C16517" s="37"/>
    </row>
    <row r="16518" spans="3:3" x14ac:dyDescent="0.25">
      <c r="C16518" s="37"/>
    </row>
    <row r="16519" spans="3:3" x14ac:dyDescent="0.25">
      <c r="C16519" s="37"/>
    </row>
    <row r="16520" spans="3:3" x14ac:dyDescent="0.25">
      <c r="C16520" s="37"/>
    </row>
    <row r="16521" spans="3:3" x14ac:dyDescent="0.25">
      <c r="C16521" s="37"/>
    </row>
    <row r="16522" spans="3:3" x14ac:dyDescent="0.25">
      <c r="C16522" s="37"/>
    </row>
    <row r="16523" spans="3:3" x14ac:dyDescent="0.25">
      <c r="C16523" s="37"/>
    </row>
    <row r="16524" spans="3:3" x14ac:dyDescent="0.25">
      <c r="C16524" s="37"/>
    </row>
    <row r="16525" spans="3:3" x14ac:dyDescent="0.25">
      <c r="C16525" s="37"/>
    </row>
    <row r="16526" spans="3:3" x14ac:dyDescent="0.25">
      <c r="C16526" s="37"/>
    </row>
    <row r="16527" spans="3:3" x14ac:dyDescent="0.25">
      <c r="C16527" s="37"/>
    </row>
    <row r="16528" spans="3:3" x14ac:dyDescent="0.25">
      <c r="C16528" s="37"/>
    </row>
    <row r="16529" spans="3:3" x14ac:dyDescent="0.25">
      <c r="C16529" s="37"/>
    </row>
    <row r="16530" spans="3:3" x14ac:dyDescent="0.25">
      <c r="C16530" s="37"/>
    </row>
    <row r="16531" spans="3:3" x14ac:dyDescent="0.25">
      <c r="C16531" s="37"/>
    </row>
    <row r="16532" spans="3:3" x14ac:dyDescent="0.25">
      <c r="C16532" s="37"/>
    </row>
    <row r="16533" spans="3:3" x14ac:dyDescent="0.25">
      <c r="C16533" s="37"/>
    </row>
    <row r="16534" spans="3:3" x14ac:dyDescent="0.25">
      <c r="C16534" s="37"/>
    </row>
    <row r="16535" spans="3:3" x14ac:dyDescent="0.25">
      <c r="C16535" s="37"/>
    </row>
    <row r="16536" spans="3:3" x14ac:dyDescent="0.25">
      <c r="C16536" s="37"/>
    </row>
    <row r="16537" spans="3:3" x14ac:dyDescent="0.25">
      <c r="C16537" s="37"/>
    </row>
    <row r="16538" spans="3:3" x14ac:dyDescent="0.25">
      <c r="C16538" s="37"/>
    </row>
    <row r="16539" spans="3:3" x14ac:dyDescent="0.25">
      <c r="C16539" s="37"/>
    </row>
    <row r="16540" spans="3:3" x14ac:dyDescent="0.25">
      <c r="C16540" s="37"/>
    </row>
    <row r="16541" spans="3:3" x14ac:dyDescent="0.25">
      <c r="C16541" s="37"/>
    </row>
    <row r="16542" spans="3:3" x14ac:dyDescent="0.25">
      <c r="C16542" s="37"/>
    </row>
    <row r="16543" spans="3:3" x14ac:dyDescent="0.25">
      <c r="C16543" s="37"/>
    </row>
    <row r="16544" spans="3:3" x14ac:dyDescent="0.25">
      <c r="C16544" s="37"/>
    </row>
    <row r="16545" spans="3:3" x14ac:dyDescent="0.25">
      <c r="C16545" s="37"/>
    </row>
    <row r="16546" spans="3:3" x14ac:dyDescent="0.25">
      <c r="C16546" s="37"/>
    </row>
    <row r="16547" spans="3:3" x14ac:dyDescent="0.25">
      <c r="C16547" s="37"/>
    </row>
    <row r="16548" spans="3:3" x14ac:dyDescent="0.25">
      <c r="C16548" s="37"/>
    </row>
    <row r="16549" spans="3:3" x14ac:dyDescent="0.25">
      <c r="C16549" s="37"/>
    </row>
    <row r="16550" spans="3:3" x14ac:dyDescent="0.25">
      <c r="C16550" s="37"/>
    </row>
    <row r="16551" spans="3:3" x14ac:dyDescent="0.25">
      <c r="C16551" s="37"/>
    </row>
    <row r="16552" spans="3:3" x14ac:dyDescent="0.25">
      <c r="C16552" s="37"/>
    </row>
    <row r="16553" spans="3:3" x14ac:dyDescent="0.25">
      <c r="C16553" s="37"/>
    </row>
    <row r="16554" spans="3:3" x14ac:dyDescent="0.25">
      <c r="C16554" s="37"/>
    </row>
    <row r="16555" spans="3:3" x14ac:dyDescent="0.25">
      <c r="C16555" s="37"/>
    </row>
    <row r="16556" spans="3:3" x14ac:dyDescent="0.25">
      <c r="C16556" s="37"/>
    </row>
    <row r="16557" spans="3:3" x14ac:dyDescent="0.25">
      <c r="C16557" s="37"/>
    </row>
    <row r="16558" spans="3:3" x14ac:dyDescent="0.25">
      <c r="C16558" s="37"/>
    </row>
    <row r="16559" spans="3:3" x14ac:dyDescent="0.25">
      <c r="C16559" s="37"/>
    </row>
    <row r="16560" spans="3:3" x14ac:dyDescent="0.25">
      <c r="C16560" s="37"/>
    </row>
    <row r="16561" spans="3:3" x14ac:dyDescent="0.25">
      <c r="C16561" s="37"/>
    </row>
    <row r="16562" spans="3:3" x14ac:dyDescent="0.25">
      <c r="C16562" s="37"/>
    </row>
    <row r="16563" spans="3:3" x14ac:dyDescent="0.25">
      <c r="C16563" s="37"/>
    </row>
    <row r="16564" spans="3:3" x14ac:dyDescent="0.25">
      <c r="C16564" s="37"/>
    </row>
    <row r="16565" spans="3:3" x14ac:dyDescent="0.25">
      <c r="C16565" s="37"/>
    </row>
    <row r="16566" spans="3:3" x14ac:dyDescent="0.25">
      <c r="C16566" s="37"/>
    </row>
    <row r="16567" spans="3:3" x14ac:dyDescent="0.25">
      <c r="C16567" s="37"/>
    </row>
    <row r="16568" spans="3:3" x14ac:dyDescent="0.25">
      <c r="C16568" s="37"/>
    </row>
    <row r="16569" spans="3:3" x14ac:dyDescent="0.25">
      <c r="C16569" s="37"/>
    </row>
    <row r="16570" spans="3:3" x14ac:dyDescent="0.25">
      <c r="C16570" s="37"/>
    </row>
    <row r="16571" spans="3:3" x14ac:dyDescent="0.25">
      <c r="C16571" s="37"/>
    </row>
    <row r="16572" spans="3:3" x14ac:dyDescent="0.25">
      <c r="C16572" s="37"/>
    </row>
    <row r="16573" spans="3:3" x14ac:dyDescent="0.25">
      <c r="C16573" s="37"/>
    </row>
    <row r="16574" spans="3:3" x14ac:dyDescent="0.25">
      <c r="C16574" s="37"/>
    </row>
    <row r="16575" spans="3:3" x14ac:dyDescent="0.25">
      <c r="C16575" s="37"/>
    </row>
    <row r="16576" spans="3:3" x14ac:dyDescent="0.25">
      <c r="C16576" s="37"/>
    </row>
    <row r="16577" spans="3:3" x14ac:dyDescent="0.25">
      <c r="C16577" s="37"/>
    </row>
    <row r="16578" spans="3:3" x14ac:dyDescent="0.25">
      <c r="C16578" s="37"/>
    </row>
    <row r="16579" spans="3:3" x14ac:dyDescent="0.25">
      <c r="C16579" s="37"/>
    </row>
    <row r="16580" spans="3:3" x14ac:dyDescent="0.25">
      <c r="C16580" s="37"/>
    </row>
    <row r="16581" spans="3:3" x14ac:dyDescent="0.25">
      <c r="C16581" s="37"/>
    </row>
    <row r="16582" spans="3:3" x14ac:dyDescent="0.25">
      <c r="C16582" s="37"/>
    </row>
    <row r="16583" spans="3:3" x14ac:dyDescent="0.25">
      <c r="C16583" s="37"/>
    </row>
    <row r="16584" spans="3:3" x14ac:dyDescent="0.25">
      <c r="C16584" s="37"/>
    </row>
    <row r="16585" spans="3:3" x14ac:dyDescent="0.25">
      <c r="C16585" s="37"/>
    </row>
    <row r="16586" spans="3:3" x14ac:dyDescent="0.25">
      <c r="C16586" s="37"/>
    </row>
    <row r="16587" spans="3:3" x14ac:dyDescent="0.25">
      <c r="C16587" s="37"/>
    </row>
    <row r="16588" spans="3:3" x14ac:dyDescent="0.25">
      <c r="C16588" s="37"/>
    </row>
    <row r="16589" spans="3:3" x14ac:dyDescent="0.25">
      <c r="C16589" s="37"/>
    </row>
    <row r="16590" spans="3:3" x14ac:dyDescent="0.25">
      <c r="C16590" s="37"/>
    </row>
    <row r="16591" spans="3:3" x14ac:dyDescent="0.25">
      <c r="C16591" s="37"/>
    </row>
    <row r="16592" spans="3:3" x14ac:dyDescent="0.25">
      <c r="C16592" s="37"/>
    </row>
    <row r="16593" spans="3:3" x14ac:dyDescent="0.25">
      <c r="C16593" s="37"/>
    </row>
    <row r="16594" spans="3:3" x14ac:dyDescent="0.25">
      <c r="C16594" s="37"/>
    </row>
    <row r="16595" spans="3:3" x14ac:dyDescent="0.25">
      <c r="C16595" s="37"/>
    </row>
    <row r="16596" spans="3:3" x14ac:dyDescent="0.25">
      <c r="C16596" s="37"/>
    </row>
    <row r="16597" spans="3:3" x14ac:dyDescent="0.25">
      <c r="C16597" s="37"/>
    </row>
    <row r="16598" spans="3:3" x14ac:dyDescent="0.25">
      <c r="C16598" s="37"/>
    </row>
    <row r="16599" spans="3:3" x14ac:dyDescent="0.25">
      <c r="C16599" s="37"/>
    </row>
    <row r="16600" spans="3:3" x14ac:dyDescent="0.25">
      <c r="C16600" s="37"/>
    </row>
    <row r="16601" spans="3:3" x14ac:dyDescent="0.25">
      <c r="C16601" s="37"/>
    </row>
    <row r="16602" spans="3:3" x14ac:dyDescent="0.25">
      <c r="C16602" s="37"/>
    </row>
    <row r="16603" spans="3:3" x14ac:dyDescent="0.25">
      <c r="C16603" s="37"/>
    </row>
    <row r="16604" spans="3:3" x14ac:dyDescent="0.25">
      <c r="C16604" s="37"/>
    </row>
    <row r="16605" spans="3:3" x14ac:dyDescent="0.25">
      <c r="C16605" s="37"/>
    </row>
    <row r="16606" spans="3:3" x14ac:dyDescent="0.25">
      <c r="C16606" s="37"/>
    </row>
    <row r="16607" spans="3:3" x14ac:dyDescent="0.25">
      <c r="C16607" s="37"/>
    </row>
    <row r="16608" spans="3:3" x14ac:dyDescent="0.25">
      <c r="C16608" s="37"/>
    </row>
    <row r="16609" spans="3:3" x14ac:dyDescent="0.25">
      <c r="C16609" s="37"/>
    </row>
    <row r="16610" spans="3:3" x14ac:dyDescent="0.25">
      <c r="C16610" s="37"/>
    </row>
    <row r="16611" spans="3:3" x14ac:dyDescent="0.25">
      <c r="C16611" s="37"/>
    </row>
    <row r="16612" spans="3:3" x14ac:dyDescent="0.25">
      <c r="C16612" s="37"/>
    </row>
    <row r="16613" spans="3:3" x14ac:dyDescent="0.25">
      <c r="C16613" s="37"/>
    </row>
    <row r="16614" spans="3:3" x14ac:dyDescent="0.25">
      <c r="C16614" s="37"/>
    </row>
    <row r="16615" spans="3:3" x14ac:dyDescent="0.25">
      <c r="C16615" s="37"/>
    </row>
    <row r="16616" spans="3:3" x14ac:dyDescent="0.25">
      <c r="C16616" s="37"/>
    </row>
    <row r="16617" spans="3:3" x14ac:dyDescent="0.25">
      <c r="C16617" s="37"/>
    </row>
    <row r="16618" spans="3:3" x14ac:dyDescent="0.25">
      <c r="C16618" s="37"/>
    </row>
    <row r="16619" spans="3:3" x14ac:dyDescent="0.25">
      <c r="C16619" s="37"/>
    </row>
    <row r="16620" spans="3:3" x14ac:dyDescent="0.25">
      <c r="C16620" s="37"/>
    </row>
    <row r="16621" spans="3:3" x14ac:dyDescent="0.25">
      <c r="C16621" s="37"/>
    </row>
    <row r="16622" spans="3:3" x14ac:dyDescent="0.25">
      <c r="C16622" s="37"/>
    </row>
    <row r="16623" spans="3:3" x14ac:dyDescent="0.25">
      <c r="C16623" s="37"/>
    </row>
    <row r="16624" spans="3:3" x14ac:dyDescent="0.25">
      <c r="C16624" s="37"/>
    </row>
    <row r="16625" spans="3:3" x14ac:dyDescent="0.25">
      <c r="C16625" s="37"/>
    </row>
    <row r="16626" spans="3:3" x14ac:dyDescent="0.25">
      <c r="C16626" s="37"/>
    </row>
    <row r="16627" spans="3:3" x14ac:dyDescent="0.25">
      <c r="C16627" s="37"/>
    </row>
    <row r="16628" spans="3:3" x14ac:dyDescent="0.25">
      <c r="C16628" s="37"/>
    </row>
    <row r="16629" spans="3:3" x14ac:dyDescent="0.25">
      <c r="C16629" s="37"/>
    </row>
    <row r="16630" spans="3:3" x14ac:dyDescent="0.25">
      <c r="C16630" s="37"/>
    </row>
    <row r="16631" spans="3:3" x14ac:dyDescent="0.25">
      <c r="C16631" s="37"/>
    </row>
    <row r="16632" spans="3:3" x14ac:dyDescent="0.25">
      <c r="C16632" s="37"/>
    </row>
    <row r="16633" spans="3:3" x14ac:dyDescent="0.25">
      <c r="C16633" s="37"/>
    </row>
    <row r="16634" spans="3:3" x14ac:dyDescent="0.25">
      <c r="C16634" s="37"/>
    </row>
    <row r="16635" spans="3:3" x14ac:dyDescent="0.25">
      <c r="C16635" s="37"/>
    </row>
    <row r="16636" spans="3:3" x14ac:dyDescent="0.25">
      <c r="C16636" s="37"/>
    </row>
    <row r="16637" spans="3:3" x14ac:dyDescent="0.25">
      <c r="C16637" s="37"/>
    </row>
    <row r="16638" spans="3:3" x14ac:dyDescent="0.25">
      <c r="C16638" s="37"/>
    </row>
    <row r="16639" spans="3:3" x14ac:dyDescent="0.25">
      <c r="C16639" s="37"/>
    </row>
    <row r="16640" spans="3:3" x14ac:dyDescent="0.25">
      <c r="C16640" s="37"/>
    </row>
    <row r="16641" spans="3:3" x14ac:dyDescent="0.25">
      <c r="C16641" s="37"/>
    </row>
    <row r="16642" spans="3:3" x14ac:dyDescent="0.25">
      <c r="C16642" s="37"/>
    </row>
    <row r="16643" spans="3:3" x14ac:dyDescent="0.25">
      <c r="C16643" s="37"/>
    </row>
    <row r="16644" spans="3:3" x14ac:dyDescent="0.25">
      <c r="C16644" s="37"/>
    </row>
    <row r="16645" spans="3:3" x14ac:dyDescent="0.25">
      <c r="C16645" s="37"/>
    </row>
    <row r="16646" spans="3:3" x14ac:dyDescent="0.25">
      <c r="C16646" s="37"/>
    </row>
    <row r="16647" spans="3:3" x14ac:dyDescent="0.25">
      <c r="C16647" s="37"/>
    </row>
    <row r="16648" spans="3:3" x14ac:dyDescent="0.25">
      <c r="C16648" s="37"/>
    </row>
    <row r="16649" spans="3:3" x14ac:dyDescent="0.25">
      <c r="C16649" s="37"/>
    </row>
    <row r="16650" spans="3:3" x14ac:dyDescent="0.25">
      <c r="C16650" s="37"/>
    </row>
    <row r="16651" spans="3:3" x14ac:dyDescent="0.25">
      <c r="C16651" s="37"/>
    </row>
    <row r="16652" spans="3:3" x14ac:dyDescent="0.25">
      <c r="C16652" s="37"/>
    </row>
    <row r="16653" spans="3:3" x14ac:dyDescent="0.25">
      <c r="C16653" s="37"/>
    </row>
    <row r="16654" spans="3:3" x14ac:dyDescent="0.25">
      <c r="C16654" s="37"/>
    </row>
    <row r="16655" spans="3:3" x14ac:dyDescent="0.25">
      <c r="C16655" s="37"/>
    </row>
    <row r="16656" spans="3:3" x14ac:dyDescent="0.25">
      <c r="C16656" s="37"/>
    </row>
    <row r="16657" spans="3:3" x14ac:dyDescent="0.25">
      <c r="C16657" s="37"/>
    </row>
    <row r="16658" spans="3:3" x14ac:dyDescent="0.25">
      <c r="C16658" s="37"/>
    </row>
    <row r="16659" spans="3:3" x14ac:dyDescent="0.25">
      <c r="C16659" s="37"/>
    </row>
    <row r="16660" spans="3:3" x14ac:dyDescent="0.25">
      <c r="C16660" s="37"/>
    </row>
    <row r="16661" spans="3:3" x14ac:dyDescent="0.25">
      <c r="C16661" s="37"/>
    </row>
    <row r="16662" spans="3:3" x14ac:dyDescent="0.25">
      <c r="C16662" s="37"/>
    </row>
    <row r="16663" spans="3:3" x14ac:dyDescent="0.25">
      <c r="C16663" s="37"/>
    </row>
    <row r="16664" spans="3:3" x14ac:dyDescent="0.25">
      <c r="C16664" s="37"/>
    </row>
    <row r="16665" spans="3:3" x14ac:dyDescent="0.25">
      <c r="C16665" s="37"/>
    </row>
    <row r="16666" spans="3:3" x14ac:dyDescent="0.25">
      <c r="C16666" s="37"/>
    </row>
    <row r="16667" spans="3:3" x14ac:dyDescent="0.25">
      <c r="C16667" s="37"/>
    </row>
    <row r="16668" spans="3:3" x14ac:dyDescent="0.25">
      <c r="C16668" s="37"/>
    </row>
    <row r="16669" spans="3:3" x14ac:dyDescent="0.25">
      <c r="C16669" s="37"/>
    </row>
    <row r="16670" spans="3:3" x14ac:dyDescent="0.25">
      <c r="C16670" s="37"/>
    </row>
    <row r="16671" spans="3:3" x14ac:dyDescent="0.25">
      <c r="C16671" s="37"/>
    </row>
    <row r="16672" spans="3:3" x14ac:dyDescent="0.25">
      <c r="C16672" s="37"/>
    </row>
    <row r="16673" spans="3:3" x14ac:dyDescent="0.25">
      <c r="C16673" s="37"/>
    </row>
    <row r="16674" spans="3:3" x14ac:dyDescent="0.25">
      <c r="C16674" s="37"/>
    </row>
    <row r="16675" spans="3:3" x14ac:dyDescent="0.25">
      <c r="C16675" s="37"/>
    </row>
    <row r="16676" spans="3:3" x14ac:dyDescent="0.25">
      <c r="C16676" s="37"/>
    </row>
    <row r="16677" spans="3:3" x14ac:dyDescent="0.25">
      <c r="C16677" s="37"/>
    </row>
    <row r="16678" spans="3:3" x14ac:dyDescent="0.25">
      <c r="C16678" s="37"/>
    </row>
    <row r="16679" spans="3:3" x14ac:dyDescent="0.25">
      <c r="C16679" s="37"/>
    </row>
    <row r="16680" spans="3:3" x14ac:dyDescent="0.25">
      <c r="C16680" s="37"/>
    </row>
    <row r="16681" spans="3:3" x14ac:dyDescent="0.25">
      <c r="C16681" s="37"/>
    </row>
    <row r="16682" spans="3:3" x14ac:dyDescent="0.25">
      <c r="C16682" s="37"/>
    </row>
    <row r="16683" spans="3:3" x14ac:dyDescent="0.25">
      <c r="C16683" s="37"/>
    </row>
    <row r="16684" spans="3:3" x14ac:dyDescent="0.25">
      <c r="C16684" s="37"/>
    </row>
    <row r="16685" spans="3:3" x14ac:dyDescent="0.25">
      <c r="C16685" s="37"/>
    </row>
    <row r="16686" spans="3:3" x14ac:dyDescent="0.25">
      <c r="C16686" s="37"/>
    </row>
    <row r="16687" spans="3:3" x14ac:dyDescent="0.25">
      <c r="C16687" s="37"/>
    </row>
    <row r="16688" spans="3:3" x14ac:dyDescent="0.25">
      <c r="C16688" s="37"/>
    </row>
    <row r="16689" spans="3:3" x14ac:dyDescent="0.25">
      <c r="C16689" s="37"/>
    </row>
    <row r="16690" spans="3:3" x14ac:dyDescent="0.25">
      <c r="C16690" s="37"/>
    </row>
    <row r="16691" spans="3:3" x14ac:dyDescent="0.25">
      <c r="C16691" s="37"/>
    </row>
    <row r="16692" spans="3:3" x14ac:dyDescent="0.25">
      <c r="C16692" s="37"/>
    </row>
    <row r="16693" spans="3:3" x14ac:dyDescent="0.25">
      <c r="C16693" s="37"/>
    </row>
    <row r="16694" spans="3:3" x14ac:dyDescent="0.25">
      <c r="C16694" s="37"/>
    </row>
    <row r="16695" spans="3:3" x14ac:dyDescent="0.25">
      <c r="C16695" s="37"/>
    </row>
    <row r="16696" spans="3:3" x14ac:dyDescent="0.25">
      <c r="C16696" s="37"/>
    </row>
    <row r="16697" spans="3:3" x14ac:dyDescent="0.25">
      <c r="C16697" s="37"/>
    </row>
    <row r="16698" spans="3:3" x14ac:dyDescent="0.25">
      <c r="C16698" s="37"/>
    </row>
    <row r="16699" spans="3:3" x14ac:dyDescent="0.25">
      <c r="C16699" s="37"/>
    </row>
    <row r="16700" spans="3:3" x14ac:dyDescent="0.25">
      <c r="C16700" s="37"/>
    </row>
    <row r="16701" spans="3:3" x14ac:dyDescent="0.25">
      <c r="C16701" s="37"/>
    </row>
    <row r="16702" spans="3:3" x14ac:dyDescent="0.25">
      <c r="C16702" s="37"/>
    </row>
    <row r="16703" spans="3:3" x14ac:dyDescent="0.25">
      <c r="C16703" s="37"/>
    </row>
    <row r="16704" spans="3:3" x14ac:dyDescent="0.25">
      <c r="C16704" s="37"/>
    </row>
    <row r="16705" spans="3:3" x14ac:dyDescent="0.25">
      <c r="C16705" s="37"/>
    </row>
    <row r="16706" spans="3:3" x14ac:dyDescent="0.25">
      <c r="C16706" s="37"/>
    </row>
    <row r="16707" spans="3:3" x14ac:dyDescent="0.25">
      <c r="C16707" s="37"/>
    </row>
    <row r="16708" spans="3:3" x14ac:dyDescent="0.25">
      <c r="C16708" s="37"/>
    </row>
    <row r="16709" spans="3:3" x14ac:dyDescent="0.25">
      <c r="C16709" s="37"/>
    </row>
    <row r="16710" spans="3:3" x14ac:dyDescent="0.25">
      <c r="C16710" s="37"/>
    </row>
    <row r="16711" spans="3:3" x14ac:dyDescent="0.25">
      <c r="C16711" s="37"/>
    </row>
    <row r="16712" spans="3:3" x14ac:dyDescent="0.25">
      <c r="C16712" s="37"/>
    </row>
    <row r="16713" spans="3:3" x14ac:dyDescent="0.25">
      <c r="C16713" s="37"/>
    </row>
    <row r="16714" spans="3:3" x14ac:dyDescent="0.25">
      <c r="C16714" s="37"/>
    </row>
    <row r="16715" spans="3:3" x14ac:dyDescent="0.25">
      <c r="C16715" s="37"/>
    </row>
    <row r="16716" spans="3:3" x14ac:dyDescent="0.25">
      <c r="C16716" s="37"/>
    </row>
    <row r="16717" spans="3:3" x14ac:dyDescent="0.25">
      <c r="C16717" s="37"/>
    </row>
    <row r="16718" spans="3:3" x14ac:dyDescent="0.25">
      <c r="C16718" s="37"/>
    </row>
    <row r="16719" spans="3:3" x14ac:dyDescent="0.25">
      <c r="C16719" s="37"/>
    </row>
    <row r="16720" spans="3:3" x14ac:dyDescent="0.25">
      <c r="C16720" s="37"/>
    </row>
    <row r="16721" spans="3:3" x14ac:dyDescent="0.25">
      <c r="C16721" s="37"/>
    </row>
    <row r="16722" spans="3:3" x14ac:dyDescent="0.25">
      <c r="C16722" s="37"/>
    </row>
    <row r="16723" spans="3:3" x14ac:dyDescent="0.25">
      <c r="C16723" s="37"/>
    </row>
    <row r="16724" spans="3:3" x14ac:dyDescent="0.25">
      <c r="C16724" s="37"/>
    </row>
    <row r="16725" spans="3:3" x14ac:dyDescent="0.25">
      <c r="C16725" s="37"/>
    </row>
    <row r="16726" spans="3:3" x14ac:dyDescent="0.25">
      <c r="C16726" s="37"/>
    </row>
    <row r="16727" spans="3:3" x14ac:dyDescent="0.25">
      <c r="C16727" s="37"/>
    </row>
    <row r="16728" spans="3:3" x14ac:dyDescent="0.25">
      <c r="C16728" s="37"/>
    </row>
    <row r="16729" spans="3:3" x14ac:dyDescent="0.25">
      <c r="C16729" s="37"/>
    </row>
    <row r="16730" spans="3:3" x14ac:dyDescent="0.25">
      <c r="C16730" s="37"/>
    </row>
    <row r="16731" spans="3:3" x14ac:dyDescent="0.25">
      <c r="C16731" s="37"/>
    </row>
    <row r="16732" spans="3:3" x14ac:dyDescent="0.25">
      <c r="C16732" s="37"/>
    </row>
    <row r="16733" spans="3:3" x14ac:dyDescent="0.25">
      <c r="C16733" s="37"/>
    </row>
    <row r="16734" spans="3:3" x14ac:dyDescent="0.25">
      <c r="C16734" s="37"/>
    </row>
    <row r="16735" spans="3:3" x14ac:dyDescent="0.25">
      <c r="C16735" s="37"/>
    </row>
    <row r="16736" spans="3:3" x14ac:dyDescent="0.25">
      <c r="C16736" s="37"/>
    </row>
    <row r="16737" spans="3:3" x14ac:dyDescent="0.25">
      <c r="C16737" s="37"/>
    </row>
    <row r="16738" spans="3:3" x14ac:dyDescent="0.25">
      <c r="C16738" s="37"/>
    </row>
    <row r="16739" spans="3:3" x14ac:dyDescent="0.25">
      <c r="C16739" s="37"/>
    </row>
    <row r="16740" spans="3:3" x14ac:dyDescent="0.25">
      <c r="C16740" s="37"/>
    </row>
    <row r="16741" spans="3:3" x14ac:dyDescent="0.25">
      <c r="C16741" s="37"/>
    </row>
    <row r="16742" spans="3:3" x14ac:dyDescent="0.25">
      <c r="C16742" s="37"/>
    </row>
    <row r="16743" spans="3:3" x14ac:dyDescent="0.25">
      <c r="C16743" s="37"/>
    </row>
    <row r="16744" spans="3:3" x14ac:dyDescent="0.25">
      <c r="C16744" s="37"/>
    </row>
    <row r="16745" spans="3:3" x14ac:dyDescent="0.25">
      <c r="C16745" s="37"/>
    </row>
    <row r="16746" spans="3:3" x14ac:dyDescent="0.25">
      <c r="C16746" s="37"/>
    </row>
    <row r="16747" spans="3:3" x14ac:dyDescent="0.25">
      <c r="C16747" s="37"/>
    </row>
    <row r="16748" spans="3:3" x14ac:dyDescent="0.25">
      <c r="C16748" s="37"/>
    </row>
    <row r="16749" spans="3:3" x14ac:dyDescent="0.25">
      <c r="C16749" s="37"/>
    </row>
    <row r="16750" spans="3:3" x14ac:dyDescent="0.25">
      <c r="C16750" s="37"/>
    </row>
    <row r="16751" spans="3:3" x14ac:dyDescent="0.25">
      <c r="C16751" s="37"/>
    </row>
    <row r="16752" spans="3:3" x14ac:dyDescent="0.25">
      <c r="C16752" s="37"/>
    </row>
    <row r="16753" spans="3:3" x14ac:dyDescent="0.25">
      <c r="C16753" s="37"/>
    </row>
    <row r="16754" spans="3:3" x14ac:dyDescent="0.25">
      <c r="C16754" s="37"/>
    </row>
    <row r="16755" spans="3:3" x14ac:dyDescent="0.25">
      <c r="C16755" s="37"/>
    </row>
    <row r="16756" spans="3:3" x14ac:dyDescent="0.25">
      <c r="C16756" s="37"/>
    </row>
    <row r="16757" spans="3:3" x14ac:dyDescent="0.25">
      <c r="C16757" s="37"/>
    </row>
    <row r="16758" spans="3:3" x14ac:dyDescent="0.25">
      <c r="C16758" s="37"/>
    </row>
    <row r="16759" spans="3:3" x14ac:dyDescent="0.25">
      <c r="C16759" s="37"/>
    </row>
    <row r="16760" spans="3:3" x14ac:dyDescent="0.25">
      <c r="C16760" s="37"/>
    </row>
    <row r="16761" spans="3:3" x14ac:dyDescent="0.25">
      <c r="C16761" s="37"/>
    </row>
    <row r="16762" spans="3:3" x14ac:dyDescent="0.25">
      <c r="C16762" s="37"/>
    </row>
    <row r="16763" spans="3:3" x14ac:dyDescent="0.25">
      <c r="C16763" s="37"/>
    </row>
    <row r="16764" spans="3:3" x14ac:dyDescent="0.25">
      <c r="C16764" s="37"/>
    </row>
    <row r="16765" spans="3:3" x14ac:dyDescent="0.25">
      <c r="C16765" s="37"/>
    </row>
    <row r="16766" spans="3:3" x14ac:dyDescent="0.25">
      <c r="C16766" s="37"/>
    </row>
    <row r="16767" spans="3:3" x14ac:dyDescent="0.25">
      <c r="C16767" s="37"/>
    </row>
    <row r="16768" spans="3:3" x14ac:dyDescent="0.25">
      <c r="C16768" s="37"/>
    </row>
    <row r="16769" spans="3:3" x14ac:dyDescent="0.25">
      <c r="C16769" s="37"/>
    </row>
    <row r="16770" spans="3:3" x14ac:dyDescent="0.25">
      <c r="C16770" s="37"/>
    </row>
    <row r="16771" spans="3:3" x14ac:dyDescent="0.25">
      <c r="C16771" s="37"/>
    </row>
    <row r="16772" spans="3:3" x14ac:dyDescent="0.25">
      <c r="C16772" s="37"/>
    </row>
    <row r="16773" spans="3:3" x14ac:dyDescent="0.25">
      <c r="C16773" s="37"/>
    </row>
    <row r="16774" spans="3:3" x14ac:dyDescent="0.25">
      <c r="C16774" s="37"/>
    </row>
    <row r="16775" spans="3:3" x14ac:dyDescent="0.25">
      <c r="C16775" s="37"/>
    </row>
    <row r="16776" spans="3:3" x14ac:dyDescent="0.25">
      <c r="C16776" s="37"/>
    </row>
    <row r="16777" spans="3:3" x14ac:dyDescent="0.25">
      <c r="C16777" s="37"/>
    </row>
    <row r="16778" spans="3:3" x14ac:dyDescent="0.25">
      <c r="C16778" s="37"/>
    </row>
    <row r="16779" spans="3:3" x14ac:dyDescent="0.25">
      <c r="C16779" s="37"/>
    </row>
    <row r="16780" spans="3:3" x14ac:dyDescent="0.25">
      <c r="C16780" s="37"/>
    </row>
    <row r="16781" spans="3:3" x14ac:dyDescent="0.25">
      <c r="C16781" s="37"/>
    </row>
    <row r="16782" spans="3:3" x14ac:dyDescent="0.25">
      <c r="C16782" s="37"/>
    </row>
    <row r="16783" spans="3:3" x14ac:dyDescent="0.25">
      <c r="C16783" s="37"/>
    </row>
    <row r="16784" spans="3:3" x14ac:dyDescent="0.25">
      <c r="C16784" s="37"/>
    </row>
    <row r="16785" spans="3:3" x14ac:dyDescent="0.25">
      <c r="C16785" s="37"/>
    </row>
    <row r="16786" spans="3:3" x14ac:dyDescent="0.25">
      <c r="C16786" s="37"/>
    </row>
    <row r="16787" spans="3:3" x14ac:dyDescent="0.25">
      <c r="C16787" s="37"/>
    </row>
    <row r="16788" spans="3:3" x14ac:dyDescent="0.25">
      <c r="C16788" s="37"/>
    </row>
    <row r="16789" spans="3:3" x14ac:dyDescent="0.25">
      <c r="C16789" s="37"/>
    </row>
    <row r="16790" spans="3:3" x14ac:dyDescent="0.25">
      <c r="C16790" s="37"/>
    </row>
    <row r="16791" spans="3:3" x14ac:dyDescent="0.25">
      <c r="C16791" s="37"/>
    </row>
    <row r="16792" spans="3:3" x14ac:dyDescent="0.25">
      <c r="C16792" s="37"/>
    </row>
    <row r="16793" spans="3:3" x14ac:dyDescent="0.25">
      <c r="C16793" s="37"/>
    </row>
    <row r="16794" spans="3:3" x14ac:dyDescent="0.25">
      <c r="C16794" s="37"/>
    </row>
    <row r="16795" spans="3:3" x14ac:dyDescent="0.25">
      <c r="C16795" s="37"/>
    </row>
    <row r="16796" spans="3:3" x14ac:dyDescent="0.25">
      <c r="C16796" s="37"/>
    </row>
    <row r="16797" spans="3:3" x14ac:dyDescent="0.25">
      <c r="C16797" s="37"/>
    </row>
    <row r="16798" spans="3:3" x14ac:dyDescent="0.25">
      <c r="C16798" s="37"/>
    </row>
    <row r="16799" spans="3:3" x14ac:dyDescent="0.25">
      <c r="C16799" s="37"/>
    </row>
    <row r="16800" spans="3:3" x14ac:dyDescent="0.25">
      <c r="C16800" s="37"/>
    </row>
    <row r="16801" spans="3:3" x14ac:dyDescent="0.25">
      <c r="C16801" s="37"/>
    </row>
    <row r="16802" spans="3:3" x14ac:dyDescent="0.25">
      <c r="C16802" s="37"/>
    </row>
    <row r="16803" spans="3:3" x14ac:dyDescent="0.25">
      <c r="C16803" s="37"/>
    </row>
    <row r="16804" spans="3:3" x14ac:dyDescent="0.25">
      <c r="C16804" s="37"/>
    </row>
    <row r="16805" spans="3:3" x14ac:dyDescent="0.25">
      <c r="C16805" s="37"/>
    </row>
    <row r="16806" spans="3:3" x14ac:dyDescent="0.25">
      <c r="C16806" s="37"/>
    </row>
    <row r="16807" spans="3:3" x14ac:dyDescent="0.25">
      <c r="C16807" s="37"/>
    </row>
    <row r="16808" spans="3:3" x14ac:dyDescent="0.25">
      <c r="C16808" s="37"/>
    </row>
    <row r="16809" spans="3:3" x14ac:dyDescent="0.25">
      <c r="C16809" s="37"/>
    </row>
    <row r="16810" spans="3:3" x14ac:dyDescent="0.25">
      <c r="C16810" s="37"/>
    </row>
    <row r="16811" spans="3:3" x14ac:dyDescent="0.25">
      <c r="C16811" s="37"/>
    </row>
    <row r="16812" spans="3:3" x14ac:dyDescent="0.25">
      <c r="C16812" s="37"/>
    </row>
    <row r="16813" spans="3:3" x14ac:dyDescent="0.25">
      <c r="C16813" s="37"/>
    </row>
    <row r="16814" spans="3:3" x14ac:dyDescent="0.25">
      <c r="C16814" s="37"/>
    </row>
    <row r="16815" spans="3:3" x14ac:dyDescent="0.25">
      <c r="C16815" s="37"/>
    </row>
    <row r="16816" spans="3:3" x14ac:dyDescent="0.25">
      <c r="C16816" s="37"/>
    </row>
    <row r="16817" spans="3:3" x14ac:dyDescent="0.25">
      <c r="C16817" s="37"/>
    </row>
    <row r="16818" spans="3:3" x14ac:dyDescent="0.25">
      <c r="C16818" s="37"/>
    </row>
    <row r="16819" spans="3:3" x14ac:dyDescent="0.25">
      <c r="C16819" s="37"/>
    </row>
    <row r="16820" spans="3:3" x14ac:dyDescent="0.25">
      <c r="C16820" s="37"/>
    </row>
    <row r="16821" spans="3:3" x14ac:dyDescent="0.25">
      <c r="C16821" s="37"/>
    </row>
    <row r="16822" spans="3:3" x14ac:dyDescent="0.25">
      <c r="C16822" s="37"/>
    </row>
    <row r="16823" spans="3:3" x14ac:dyDescent="0.25">
      <c r="C16823" s="37"/>
    </row>
    <row r="16824" spans="3:3" x14ac:dyDescent="0.25">
      <c r="C16824" s="37"/>
    </row>
    <row r="16825" spans="3:3" x14ac:dyDescent="0.25">
      <c r="C16825" s="37"/>
    </row>
    <row r="16826" spans="3:3" x14ac:dyDescent="0.25">
      <c r="C16826" s="37"/>
    </row>
    <row r="16827" spans="3:3" x14ac:dyDescent="0.25">
      <c r="C16827" s="37"/>
    </row>
    <row r="16828" spans="3:3" x14ac:dyDescent="0.25">
      <c r="C16828" s="37"/>
    </row>
    <row r="16829" spans="3:3" x14ac:dyDescent="0.25">
      <c r="C16829" s="37"/>
    </row>
    <row r="16830" spans="3:3" x14ac:dyDescent="0.25">
      <c r="C16830" s="37"/>
    </row>
    <row r="16831" spans="3:3" x14ac:dyDescent="0.25">
      <c r="C16831" s="37"/>
    </row>
    <row r="16832" spans="3:3" x14ac:dyDescent="0.25">
      <c r="C16832" s="37"/>
    </row>
    <row r="16833" spans="3:3" x14ac:dyDescent="0.25">
      <c r="C16833" s="37"/>
    </row>
    <row r="16834" spans="3:3" x14ac:dyDescent="0.25">
      <c r="C16834" s="37"/>
    </row>
    <row r="16835" spans="3:3" x14ac:dyDescent="0.25">
      <c r="C16835" s="37"/>
    </row>
    <row r="16836" spans="3:3" x14ac:dyDescent="0.25">
      <c r="C16836" s="37"/>
    </row>
    <row r="16837" spans="3:3" x14ac:dyDescent="0.25">
      <c r="C16837" s="37"/>
    </row>
    <row r="16838" spans="3:3" x14ac:dyDescent="0.25">
      <c r="C16838" s="37"/>
    </row>
    <row r="16839" spans="3:3" x14ac:dyDescent="0.25">
      <c r="C16839" s="37"/>
    </row>
    <row r="16840" spans="3:3" x14ac:dyDescent="0.25">
      <c r="C16840" s="37"/>
    </row>
    <row r="16841" spans="3:3" x14ac:dyDescent="0.25">
      <c r="C16841" s="37"/>
    </row>
    <row r="16842" spans="3:3" x14ac:dyDescent="0.25">
      <c r="C16842" s="37"/>
    </row>
    <row r="16843" spans="3:3" x14ac:dyDescent="0.25">
      <c r="C16843" s="37"/>
    </row>
    <row r="16844" spans="3:3" x14ac:dyDescent="0.25">
      <c r="C16844" s="37"/>
    </row>
    <row r="16845" spans="3:3" x14ac:dyDescent="0.25">
      <c r="C16845" s="37"/>
    </row>
    <row r="16846" spans="3:3" x14ac:dyDescent="0.25">
      <c r="C16846" s="37"/>
    </row>
    <row r="16847" spans="3:3" x14ac:dyDescent="0.25">
      <c r="C16847" s="37"/>
    </row>
    <row r="16848" spans="3:3" x14ac:dyDescent="0.25">
      <c r="C16848" s="37"/>
    </row>
    <row r="16849" spans="3:3" x14ac:dyDescent="0.25">
      <c r="C16849" s="37"/>
    </row>
    <row r="16850" spans="3:3" x14ac:dyDescent="0.25">
      <c r="C16850" s="37"/>
    </row>
    <row r="16851" spans="3:3" x14ac:dyDescent="0.25">
      <c r="C16851" s="37"/>
    </row>
    <row r="16852" spans="3:3" x14ac:dyDescent="0.25">
      <c r="C16852" s="37"/>
    </row>
    <row r="16853" spans="3:3" x14ac:dyDescent="0.25">
      <c r="C16853" s="37"/>
    </row>
    <row r="16854" spans="3:3" x14ac:dyDescent="0.25">
      <c r="C16854" s="37"/>
    </row>
    <row r="16855" spans="3:3" x14ac:dyDescent="0.25">
      <c r="C16855" s="37"/>
    </row>
    <row r="16856" spans="3:3" x14ac:dyDescent="0.25">
      <c r="C16856" s="37"/>
    </row>
    <row r="16857" spans="3:3" x14ac:dyDescent="0.25">
      <c r="C16857" s="37"/>
    </row>
    <row r="16858" spans="3:3" x14ac:dyDescent="0.25">
      <c r="C16858" s="37"/>
    </row>
    <row r="16859" spans="3:3" x14ac:dyDescent="0.25">
      <c r="C16859" s="37"/>
    </row>
    <row r="16860" spans="3:3" x14ac:dyDescent="0.25">
      <c r="C16860" s="37"/>
    </row>
    <row r="16861" spans="3:3" x14ac:dyDescent="0.25">
      <c r="C16861" s="37"/>
    </row>
    <row r="16862" spans="3:3" x14ac:dyDescent="0.25">
      <c r="C16862" s="37"/>
    </row>
    <row r="16863" spans="3:3" x14ac:dyDescent="0.25">
      <c r="C16863" s="37"/>
    </row>
    <row r="16864" spans="3:3" x14ac:dyDescent="0.25">
      <c r="C16864" s="37"/>
    </row>
    <row r="16865" spans="3:3" x14ac:dyDescent="0.25">
      <c r="C16865" s="37"/>
    </row>
    <row r="16866" spans="3:3" x14ac:dyDescent="0.25">
      <c r="C16866" s="37"/>
    </row>
    <row r="16867" spans="3:3" x14ac:dyDescent="0.25">
      <c r="C16867" s="37"/>
    </row>
    <row r="16868" spans="3:3" x14ac:dyDescent="0.25">
      <c r="C16868" s="37"/>
    </row>
    <row r="16869" spans="3:3" x14ac:dyDescent="0.25">
      <c r="C16869" s="37"/>
    </row>
    <row r="16870" spans="3:3" x14ac:dyDescent="0.25">
      <c r="C16870" s="37"/>
    </row>
    <row r="16871" spans="3:3" x14ac:dyDescent="0.25">
      <c r="C16871" s="37"/>
    </row>
    <row r="16872" spans="3:3" x14ac:dyDescent="0.25">
      <c r="C16872" s="37"/>
    </row>
    <row r="16873" spans="3:3" x14ac:dyDescent="0.25">
      <c r="C16873" s="37"/>
    </row>
    <row r="16874" spans="3:3" x14ac:dyDescent="0.25">
      <c r="C16874" s="37"/>
    </row>
    <row r="16875" spans="3:3" x14ac:dyDescent="0.25">
      <c r="C16875" s="37"/>
    </row>
    <row r="16876" spans="3:3" x14ac:dyDescent="0.25">
      <c r="C16876" s="37"/>
    </row>
    <row r="16877" spans="3:3" x14ac:dyDescent="0.25">
      <c r="C16877" s="37"/>
    </row>
    <row r="16878" spans="3:3" x14ac:dyDescent="0.25">
      <c r="C16878" s="37"/>
    </row>
    <row r="16879" spans="3:3" x14ac:dyDescent="0.25">
      <c r="C16879" s="37"/>
    </row>
    <row r="16880" spans="3:3" x14ac:dyDescent="0.25">
      <c r="C16880" s="37"/>
    </row>
    <row r="16881" spans="3:3" x14ac:dyDescent="0.25">
      <c r="C16881" s="37"/>
    </row>
    <row r="16882" spans="3:3" x14ac:dyDescent="0.25">
      <c r="C16882" s="37"/>
    </row>
    <row r="16883" spans="3:3" x14ac:dyDescent="0.25">
      <c r="C16883" s="37"/>
    </row>
    <row r="16884" spans="3:3" x14ac:dyDescent="0.25">
      <c r="C16884" s="37"/>
    </row>
    <row r="16885" spans="3:3" x14ac:dyDescent="0.25">
      <c r="C16885" s="37"/>
    </row>
    <row r="16886" spans="3:3" x14ac:dyDescent="0.25">
      <c r="C16886" s="37"/>
    </row>
    <row r="16887" spans="3:3" x14ac:dyDescent="0.25">
      <c r="C16887" s="37"/>
    </row>
    <row r="16888" spans="3:3" x14ac:dyDescent="0.25">
      <c r="C16888" s="37"/>
    </row>
    <row r="16889" spans="3:3" x14ac:dyDescent="0.25">
      <c r="C16889" s="37"/>
    </row>
    <row r="16890" spans="3:3" x14ac:dyDescent="0.25">
      <c r="C16890" s="37"/>
    </row>
    <row r="16891" spans="3:3" x14ac:dyDescent="0.25">
      <c r="C16891" s="37"/>
    </row>
    <row r="16892" spans="3:3" x14ac:dyDescent="0.25">
      <c r="C16892" s="37"/>
    </row>
    <row r="16893" spans="3:3" x14ac:dyDescent="0.25">
      <c r="C16893" s="37"/>
    </row>
    <row r="16894" spans="3:3" x14ac:dyDescent="0.25">
      <c r="C16894" s="37"/>
    </row>
    <row r="16895" spans="3:3" x14ac:dyDescent="0.25">
      <c r="C16895" s="37"/>
    </row>
    <row r="16896" spans="3:3" x14ac:dyDescent="0.25">
      <c r="C16896" s="37"/>
    </row>
    <row r="16897" spans="3:3" x14ac:dyDescent="0.25">
      <c r="C16897" s="37"/>
    </row>
    <row r="16898" spans="3:3" x14ac:dyDescent="0.25">
      <c r="C16898" s="37"/>
    </row>
    <row r="16899" spans="3:3" x14ac:dyDescent="0.25">
      <c r="C16899" s="37"/>
    </row>
    <row r="16900" spans="3:3" x14ac:dyDescent="0.25">
      <c r="C16900" s="37"/>
    </row>
    <row r="16901" spans="3:3" x14ac:dyDescent="0.25">
      <c r="C16901" s="37"/>
    </row>
    <row r="16902" spans="3:3" x14ac:dyDescent="0.25">
      <c r="C16902" s="37"/>
    </row>
    <row r="16903" spans="3:3" x14ac:dyDescent="0.25">
      <c r="C16903" s="37"/>
    </row>
    <row r="16904" spans="3:3" x14ac:dyDescent="0.25">
      <c r="C16904" s="37"/>
    </row>
    <row r="16905" spans="3:3" x14ac:dyDescent="0.25">
      <c r="C16905" s="37"/>
    </row>
    <row r="16906" spans="3:3" x14ac:dyDescent="0.25">
      <c r="C16906" s="37"/>
    </row>
    <row r="16907" spans="3:3" x14ac:dyDescent="0.25">
      <c r="C16907" s="37"/>
    </row>
    <row r="16908" spans="3:3" x14ac:dyDescent="0.25">
      <c r="C16908" s="37"/>
    </row>
    <row r="16909" spans="3:3" x14ac:dyDescent="0.25">
      <c r="C16909" s="37"/>
    </row>
    <row r="16910" spans="3:3" x14ac:dyDescent="0.25">
      <c r="C16910" s="37"/>
    </row>
    <row r="16911" spans="3:3" x14ac:dyDescent="0.25">
      <c r="C16911" s="37"/>
    </row>
    <row r="16912" spans="3:3" x14ac:dyDescent="0.25">
      <c r="C16912" s="37"/>
    </row>
    <row r="16913" spans="3:3" x14ac:dyDescent="0.25">
      <c r="C16913" s="37"/>
    </row>
    <row r="16914" spans="3:3" x14ac:dyDescent="0.25">
      <c r="C16914" s="37"/>
    </row>
    <row r="16915" spans="3:3" x14ac:dyDescent="0.25">
      <c r="C16915" s="37"/>
    </row>
    <row r="16916" spans="3:3" x14ac:dyDescent="0.25">
      <c r="C16916" s="37"/>
    </row>
    <row r="16917" spans="3:3" x14ac:dyDescent="0.25">
      <c r="C16917" s="37"/>
    </row>
    <row r="16918" spans="3:3" x14ac:dyDescent="0.25">
      <c r="C16918" s="37"/>
    </row>
    <row r="16919" spans="3:3" x14ac:dyDescent="0.25">
      <c r="C16919" s="37"/>
    </row>
    <row r="16920" spans="3:3" x14ac:dyDescent="0.25">
      <c r="C16920" s="37"/>
    </row>
    <row r="16921" spans="3:3" x14ac:dyDescent="0.25">
      <c r="C16921" s="37"/>
    </row>
    <row r="16922" spans="3:3" x14ac:dyDescent="0.25">
      <c r="C16922" s="37"/>
    </row>
    <row r="16923" spans="3:3" x14ac:dyDescent="0.25">
      <c r="C16923" s="37"/>
    </row>
    <row r="16924" spans="3:3" x14ac:dyDescent="0.25">
      <c r="C16924" s="37"/>
    </row>
    <row r="16925" spans="3:3" x14ac:dyDescent="0.25">
      <c r="C16925" s="37"/>
    </row>
    <row r="16926" spans="3:3" x14ac:dyDescent="0.25">
      <c r="C16926" s="37"/>
    </row>
    <row r="16927" spans="3:3" x14ac:dyDescent="0.25">
      <c r="C16927" s="37"/>
    </row>
    <row r="16928" spans="3:3" x14ac:dyDescent="0.25">
      <c r="C16928" s="37"/>
    </row>
    <row r="16929" spans="3:3" x14ac:dyDescent="0.25">
      <c r="C16929" s="37"/>
    </row>
    <row r="16930" spans="3:3" x14ac:dyDescent="0.25">
      <c r="C16930" s="37"/>
    </row>
    <row r="16931" spans="3:3" x14ac:dyDescent="0.25">
      <c r="C16931" s="37"/>
    </row>
    <row r="16932" spans="3:3" x14ac:dyDescent="0.25">
      <c r="C16932" s="37"/>
    </row>
    <row r="16933" spans="3:3" x14ac:dyDescent="0.25">
      <c r="C16933" s="37"/>
    </row>
    <row r="16934" spans="3:3" x14ac:dyDescent="0.25">
      <c r="C16934" s="37"/>
    </row>
    <row r="16935" spans="3:3" x14ac:dyDescent="0.25">
      <c r="C16935" s="37"/>
    </row>
    <row r="16936" spans="3:3" x14ac:dyDescent="0.25">
      <c r="C16936" s="37"/>
    </row>
    <row r="16937" spans="3:3" x14ac:dyDescent="0.25">
      <c r="C16937" s="37"/>
    </row>
    <row r="16938" spans="3:3" x14ac:dyDescent="0.25">
      <c r="C16938" s="37"/>
    </row>
    <row r="16939" spans="3:3" x14ac:dyDescent="0.25">
      <c r="C16939" s="37"/>
    </row>
    <row r="16940" spans="3:3" x14ac:dyDescent="0.25">
      <c r="C16940" s="37"/>
    </row>
    <row r="16941" spans="3:3" x14ac:dyDescent="0.25">
      <c r="C16941" s="37"/>
    </row>
    <row r="16942" spans="3:3" x14ac:dyDescent="0.25">
      <c r="C16942" s="37"/>
    </row>
    <row r="16943" spans="3:3" x14ac:dyDescent="0.25">
      <c r="C16943" s="37"/>
    </row>
    <row r="16944" spans="3:3" x14ac:dyDescent="0.25">
      <c r="C16944" s="37"/>
    </row>
    <row r="16945" spans="3:3" x14ac:dyDescent="0.25">
      <c r="C16945" s="37"/>
    </row>
    <row r="16946" spans="3:3" x14ac:dyDescent="0.25">
      <c r="C16946" s="37"/>
    </row>
    <row r="16947" spans="3:3" x14ac:dyDescent="0.25">
      <c r="C16947" s="37"/>
    </row>
    <row r="16948" spans="3:3" x14ac:dyDescent="0.25">
      <c r="C16948" s="37"/>
    </row>
    <row r="16949" spans="3:3" x14ac:dyDescent="0.25">
      <c r="C16949" s="37"/>
    </row>
    <row r="16950" spans="3:3" x14ac:dyDescent="0.25">
      <c r="C16950" s="37"/>
    </row>
    <row r="16951" spans="3:3" x14ac:dyDescent="0.25">
      <c r="C16951" s="37"/>
    </row>
    <row r="16952" spans="3:3" x14ac:dyDescent="0.25">
      <c r="C16952" s="37"/>
    </row>
    <row r="16953" spans="3:3" x14ac:dyDescent="0.25">
      <c r="C16953" s="37"/>
    </row>
    <row r="16954" spans="3:3" x14ac:dyDescent="0.25">
      <c r="C16954" s="37"/>
    </row>
    <row r="16955" spans="3:3" x14ac:dyDescent="0.25">
      <c r="C16955" s="37"/>
    </row>
    <row r="16956" spans="3:3" x14ac:dyDescent="0.25">
      <c r="C16956" s="37"/>
    </row>
    <row r="16957" spans="3:3" x14ac:dyDescent="0.25">
      <c r="C16957" s="37"/>
    </row>
    <row r="16958" spans="3:3" x14ac:dyDescent="0.25">
      <c r="C16958" s="37"/>
    </row>
    <row r="16959" spans="3:3" x14ac:dyDescent="0.25">
      <c r="C16959" s="37"/>
    </row>
    <row r="16960" spans="3:3" x14ac:dyDescent="0.25">
      <c r="C16960" s="37"/>
    </row>
    <row r="16961" spans="3:3" x14ac:dyDescent="0.25">
      <c r="C16961" s="37"/>
    </row>
    <row r="16962" spans="3:3" x14ac:dyDescent="0.25">
      <c r="C16962" s="37"/>
    </row>
    <row r="16963" spans="3:3" x14ac:dyDescent="0.25">
      <c r="C16963" s="37"/>
    </row>
    <row r="16964" spans="3:3" x14ac:dyDescent="0.25">
      <c r="C16964" s="37"/>
    </row>
    <row r="16965" spans="3:3" x14ac:dyDescent="0.25">
      <c r="C16965" s="37"/>
    </row>
    <row r="16966" spans="3:3" x14ac:dyDescent="0.25">
      <c r="C16966" s="37"/>
    </row>
    <row r="16967" spans="3:3" x14ac:dyDescent="0.25">
      <c r="C16967" s="37"/>
    </row>
    <row r="16968" spans="3:3" x14ac:dyDescent="0.25">
      <c r="C16968" s="37"/>
    </row>
    <row r="16969" spans="3:3" x14ac:dyDescent="0.25">
      <c r="C16969" s="37"/>
    </row>
    <row r="16970" spans="3:3" x14ac:dyDescent="0.25">
      <c r="C16970" s="37"/>
    </row>
    <row r="16971" spans="3:3" x14ac:dyDescent="0.25">
      <c r="C16971" s="37"/>
    </row>
    <row r="16972" spans="3:3" x14ac:dyDescent="0.25">
      <c r="C16972" s="37"/>
    </row>
    <row r="16973" spans="3:3" x14ac:dyDescent="0.25">
      <c r="C16973" s="37"/>
    </row>
    <row r="16974" spans="3:3" x14ac:dyDescent="0.25">
      <c r="C16974" s="37"/>
    </row>
    <row r="16975" spans="3:3" x14ac:dyDescent="0.25">
      <c r="C16975" s="37"/>
    </row>
    <row r="16976" spans="3:3" x14ac:dyDescent="0.25">
      <c r="C16976" s="37"/>
    </row>
    <row r="16977" spans="3:3" x14ac:dyDescent="0.25">
      <c r="C16977" s="37"/>
    </row>
    <row r="16978" spans="3:3" x14ac:dyDescent="0.25">
      <c r="C16978" s="37"/>
    </row>
    <row r="16979" spans="3:3" x14ac:dyDescent="0.25">
      <c r="C16979" s="37"/>
    </row>
    <row r="16980" spans="3:3" x14ac:dyDescent="0.25">
      <c r="C16980" s="37"/>
    </row>
    <row r="16981" spans="3:3" x14ac:dyDescent="0.25">
      <c r="C16981" s="37"/>
    </row>
    <row r="16982" spans="3:3" x14ac:dyDescent="0.25">
      <c r="C16982" s="37"/>
    </row>
    <row r="16983" spans="3:3" x14ac:dyDescent="0.25">
      <c r="C16983" s="37"/>
    </row>
    <row r="16984" spans="3:3" x14ac:dyDescent="0.25">
      <c r="C16984" s="37"/>
    </row>
    <row r="16985" spans="3:3" x14ac:dyDescent="0.25">
      <c r="C16985" s="37"/>
    </row>
    <row r="16986" spans="3:3" x14ac:dyDescent="0.25">
      <c r="C16986" s="37"/>
    </row>
    <row r="16987" spans="3:3" x14ac:dyDescent="0.25">
      <c r="C16987" s="37"/>
    </row>
    <row r="16988" spans="3:3" x14ac:dyDescent="0.25">
      <c r="C16988" s="37"/>
    </row>
    <row r="16989" spans="3:3" x14ac:dyDescent="0.25">
      <c r="C16989" s="37"/>
    </row>
    <row r="16990" spans="3:3" x14ac:dyDescent="0.25">
      <c r="C16990" s="37"/>
    </row>
    <row r="16991" spans="3:3" x14ac:dyDescent="0.25">
      <c r="C16991" s="37"/>
    </row>
    <row r="16992" spans="3:3" x14ac:dyDescent="0.25">
      <c r="C16992" s="37"/>
    </row>
    <row r="16993" spans="3:3" x14ac:dyDescent="0.25">
      <c r="C16993" s="37"/>
    </row>
    <row r="16994" spans="3:3" x14ac:dyDescent="0.25">
      <c r="C16994" s="37"/>
    </row>
    <row r="16995" spans="3:3" x14ac:dyDescent="0.25">
      <c r="C16995" s="37"/>
    </row>
    <row r="16996" spans="3:3" x14ac:dyDescent="0.25">
      <c r="C16996" s="37"/>
    </row>
    <row r="16997" spans="3:3" x14ac:dyDescent="0.25">
      <c r="C16997" s="37"/>
    </row>
    <row r="16998" spans="3:3" x14ac:dyDescent="0.25">
      <c r="C16998" s="37"/>
    </row>
    <row r="16999" spans="3:3" x14ac:dyDescent="0.25">
      <c r="C16999" s="37"/>
    </row>
    <row r="17000" spans="3:3" x14ac:dyDescent="0.25">
      <c r="C17000" s="37"/>
    </row>
    <row r="17001" spans="3:3" x14ac:dyDescent="0.25">
      <c r="C17001" s="37"/>
    </row>
    <row r="17002" spans="3:3" x14ac:dyDescent="0.25">
      <c r="C17002" s="37"/>
    </row>
    <row r="17003" spans="3:3" x14ac:dyDescent="0.25">
      <c r="C17003" s="37"/>
    </row>
    <row r="17004" spans="3:3" x14ac:dyDescent="0.25">
      <c r="C17004" s="37"/>
    </row>
    <row r="17005" spans="3:3" x14ac:dyDescent="0.25">
      <c r="C17005" s="37"/>
    </row>
    <row r="17006" spans="3:3" x14ac:dyDescent="0.25">
      <c r="C17006" s="37"/>
    </row>
    <row r="17007" spans="3:3" x14ac:dyDescent="0.25">
      <c r="C17007" s="37"/>
    </row>
    <row r="17008" spans="3:3" x14ac:dyDescent="0.25">
      <c r="C17008" s="37"/>
    </row>
    <row r="17009" spans="3:3" x14ac:dyDescent="0.25">
      <c r="C17009" s="37"/>
    </row>
    <row r="17010" spans="3:3" x14ac:dyDescent="0.25">
      <c r="C17010" s="37"/>
    </row>
    <row r="17011" spans="3:3" x14ac:dyDescent="0.25">
      <c r="C17011" s="37"/>
    </row>
    <row r="17012" spans="3:3" x14ac:dyDescent="0.25">
      <c r="C17012" s="37"/>
    </row>
    <row r="17013" spans="3:3" x14ac:dyDescent="0.25">
      <c r="C17013" s="37"/>
    </row>
    <row r="17014" spans="3:3" x14ac:dyDescent="0.25">
      <c r="C17014" s="37"/>
    </row>
    <row r="17015" spans="3:3" x14ac:dyDescent="0.25">
      <c r="C17015" s="37"/>
    </row>
    <row r="17016" spans="3:3" x14ac:dyDescent="0.25">
      <c r="C17016" s="37"/>
    </row>
    <row r="17017" spans="3:3" x14ac:dyDescent="0.25">
      <c r="C17017" s="37"/>
    </row>
    <row r="17018" spans="3:3" x14ac:dyDescent="0.25">
      <c r="C17018" s="37"/>
    </row>
    <row r="17019" spans="3:3" x14ac:dyDescent="0.25">
      <c r="C17019" s="37"/>
    </row>
    <row r="17020" spans="3:3" x14ac:dyDescent="0.25">
      <c r="C17020" s="37"/>
    </row>
    <row r="17021" spans="3:3" x14ac:dyDescent="0.25">
      <c r="C17021" s="37"/>
    </row>
    <row r="17022" spans="3:3" x14ac:dyDescent="0.25">
      <c r="C17022" s="37"/>
    </row>
    <row r="17023" spans="3:3" x14ac:dyDescent="0.25">
      <c r="C17023" s="37"/>
    </row>
    <row r="17024" spans="3:3" x14ac:dyDescent="0.25">
      <c r="C17024" s="37"/>
    </row>
    <row r="17025" spans="3:3" x14ac:dyDescent="0.25">
      <c r="C17025" s="37"/>
    </row>
    <row r="17026" spans="3:3" x14ac:dyDescent="0.25">
      <c r="C17026" s="37"/>
    </row>
    <row r="17027" spans="3:3" x14ac:dyDescent="0.25">
      <c r="C17027" s="37"/>
    </row>
    <row r="17028" spans="3:3" x14ac:dyDescent="0.25">
      <c r="C17028" s="37"/>
    </row>
    <row r="17029" spans="3:3" x14ac:dyDescent="0.25">
      <c r="C17029" s="37"/>
    </row>
    <row r="17030" spans="3:3" x14ac:dyDescent="0.25">
      <c r="C17030" s="37"/>
    </row>
    <row r="17031" spans="3:3" x14ac:dyDescent="0.25">
      <c r="C17031" s="37"/>
    </row>
    <row r="17032" spans="3:3" x14ac:dyDescent="0.25">
      <c r="C17032" s="37"/>
    </row>
    <row r="17033" spans="3:3" x14ac:dyDescent="0.25">
      <c r="C17033" s="37"/>
    </row>
    <row r="17034" spans="3:3" x14ac:dyDescent="0.25">
      <c r="C17034" s="37"/>
    </row>
    <row r="17035" spans="3:3" x14ac:dyDescent="0.25">
      <c r="C17035" s="37"/>
    </row>
    <row r="17036" spans="3:3" x14ac:dyDescent="0.25">
      <c r="C17036" s="37"/>
    </row>
    <row r="17037" spans="3:3" x14ac:dyDescent="0.25">
      <c r="C17037" s="37"/>
    </row>
    <row r="17038" spans="3:3" x14ac:dyDescent="0.25">
      <c r="C17038" s="37"/>
    </row>
    <row r="17039" spans="3:3" x14ac:dyDescent="0.25">
      <c r="C17039" s="37"/>
    </row>
    <row r="17040" spans="3:3" x14ac:dyDescent="0.25">
      <c r="C17040" s="37"/>
    </row>
    <row r="17041" spans="3:3" x14ac:dyDescent="0.25">
      <c r="C17041" s="37"/>
    </row>
    <row r="17042" spans="3:3" x14ac:dyDescent="0.25">
      <c r="C17042" s="37"/>
    </row>
    <row r="17043" spans="3:3" x14ac:dyDescent="0.25">
      <c r="C17043" s="37"/>
    </row>
    <row r="17044" spans="3:3" x14ac:dyDescent="0.25">
      <c r="C17044" s="37"/>
    </row>
    <row r="17045" spans="3:3" x14ac:dyDescent="0.25">
      <c r="C17045" s="37"/>
    </row>
    <row r="17046" spans="3:3" x14ac:dyDescent="0.25">
      <c r="C17046" s="37"/>
    </row>
    <row r="17047" spans="3:3" x14ac:dyDescent="0.25">
      <c r="C17047" s="37"/>
    </row>
    <row r="17048" spans="3:3" x14ac:dyDescent="0.25">
      <c r="C17048" s="37"/>
    </row>
    <row r="17049" spans="3:3" x14ac:dyDescent="0.25">
      <c r="C17049" s="37"/>
    </row>
    <row r="17050" spans="3:3" x14ac:dyDescent="0.25">
      <c r="C17050" s="37"/>
    </row>
    <row r="17051" spans="3:3" x14ac:dyDescent="0.25">
      <c r="C17051" s="37"/>
    </row>
    <row r="17052" spans="3:3" x14ac:dyDescent="0.25">
      <c r="C17052" s="37"/>
    </row>
    <row r="17053" spans="3:3" x14ac:dyDescent="0.25">
      <c r="C17053" s="37"/>
    </row>
    <row r="17054" spans="3:3" x14ac:dyDescent="0.25">
      <c r="C17054" s="37"/>
    </row>
    <row r="17055" spans="3:3" x14ac:dyDescent="0.25">
      <c r="C17055" s="37"/>
    </row>
    <row r="17056" spans="3:3" x14ac:dyDescent="0.25">
      <c r="C17056" s="37"/>
    </row>
    <row r="17057" spans="3:3" x14ac:dyDescent="0.25">
      <c r="C17057" s="37"/>
    </row>
    <row r="17058" spans="3:3" x14ac:dyDescent="0.25">
      <c r="C17058" s="37"/>
    </row>
    <row r="17059" spans="3:3" x14ac:dyDescent="0.25">
      <c r="C17059" s="37"/>
    </row>
    <row r="17060" spans="3:3" x14ac:dyDescent="0.25">
      <c r="C17060" s="37"/>
    </row>
    <row r="17061" spans="3:3" x14ac:dyDescent="0.25">
      <c r="C17061" s="37"/>
    </row>
    <row r="17062" spans="3:3" x14ac:dyDescent="0.25">
      <c r="C17062" s="37"/>
    </row>
    <row r="17063" spans="3:3" x14ac:dyDescent="0.25">
      <c r="C17063" s="37"/>
    </row>
    <row r="17064" spans="3:3" x14ac:dyDescent="0.25">
      <c r="C17064" s="37"/>
    </row>
    <row r="17065" spans="3:3" x14ac:dyDescent="0.25">
      <c r="C17065" s="37"/>
    </row>
    <row r="17066" spans="3:3" x14ac:dyDescent="0.25">
      <c r="C17066" s="37"/>
    </row>
    <row r="17067" spans="3:3" x14ac:dyDescent="0.25">
      <c r="C17067" s="37"/>
    </row>
    <row r="17068" spans="3:3" x14ac:dyDescent="0.25">
      <c r="C17068" s="37"/>
    </row>
    <row r="17069" spans="3:3" x14ac:dyDescent="0.25">
      <c r="C17069" s="37"/>
    </row>
    <row r="17070" spans="3:3" x14ac:dyDescent="0.25">
      <c r="C17070" s="37"/>
    </row>
    <row r="17071" spans="3:3" x14ac:dyDescent="0.25">
      <c r="C17071" s="37"/>
    </row>
    <row r="17072" spans="3:3" x14ac:dyDescent="0.25">
      <c r="C17072" s="37"/>
    </row>
    <row r="17073" spans="3:3" x14ac:dyDescent="0.25">
      <c r="C17073" s="37"/>
    </row>
    <row r="17074" spans="3:3" x14ac:dyDescent="0.25">
      <c r="C17074" s="37"/>
    </row>
    <row r="17075" spans="3:3" x14ac:dyDescent="0.25">
      <c r="C17075" s="37"/>
    </row>
    <row r="17076" spans="3:3" x14ac:dyDescent="0.25">
      <c r="C17076" s="37"/>
    </row>
    <row r="17077" spans="3:3" x14ac:dyDescent="0.25">
      <c r="C17077" s="37"/>
    </row>
    <row r="17078" spans="3:3" x14ac:dyDescent="0.25">
      <c r="C17078" s="37"/>
    </row>
    <row r="17079" spans="3:3" x14ac:dyDescent="0.25">
      <c r="C17079" s="37"/>
    </row>
    <row r="17080" spans="3:3" x14ac:dyDescent="0.25">
      <c r="C17080" s="37"/>
    </row>
    <row r="17081" spans="3:3" x14ac:dyDescent="0.25">
      <c r="C17081" s="37"/>
    </row>
    <row r="17082" spans="3:3" x14ac:dyDescent="0.25">
      <c r="C17082" s="37"/>
    </row>
    <row r="17083" spans="3:3" x14ac:dyDescent="0.25">
      <c r="C17083" s="37"/>
    </row>
    <row r="17084" spans="3:3" x14ac:dyDescent="0.25">
      <c r="C17084" s="37"/>
    </row>
    <row r="17085" spans="3:3" x14ac:dyDescent="0.25">
      <c r="C17085" s="37"/>
    </row>
    <row r="17086" spans="3:3" x14ac:dyDescent="0.25">
      <c r="C17086" s="37"/>
    </row>
    <row r="17087" spans="3:3" x14ac:dyDescent="0.25">
      <c r="C17087" s="37"/>
    </row>
    <row r="17088" spans="3:3" x14ac:dyDescent="0.25">
      <c r="C17088" s="37"/>
    </row>
    <row r="17089" spans="3:3" x14ac:dyDescent="0.25">
      <c r="C17089" s="37"/>
    </row>
    <row r="17090" spans="3:3" x14ac:dyDescent="0.25">
      <c r="C17090" s="37"/>
    </row>
    <row r="17091" spans="3:3" x14ac:dyDescent="0.25">
      <c r="C17091" s="37"/>
    </row>
    <row r="17092" spans="3:3" x14ac:dyDescent="0.25">
      <c r="C17092" s="37"/>
    </row>
    <row r="17093" spans="3:3" x14ac:dyDescent="0.25">
      <c r="C17093" s="37"/>
    </row>
    <row r="17094" spans="3:3" x14ac:dyDescent="0.25">
      <c r="C17094" s="37"/>
    </row>
    <row r="17095" spans="3:3" x14ac:dyDescent="0.25">
      <c r="C17095" s="37"/>
    </row>
    <row r="17096" spans="3:3" x14ac:dyDescent="0.25">
      <c r="C17096" s="37"/>
    </row>
    <row r="17097" spans="3:3" x14ac:dyDescent="0.25">
      <c r="C17097" s="37"/>
    </row>
    <row r="17098" spans="3:3" x14ac:dyDescent="0.25">
      <c r="C17098" s="37"/>
    </row>
    <row r="17099" spans="3:3" x14ac:dyDescent="0.25">
      <c r="C17099" s="37"/>
    </row>
    <row r="17100" spans="3:3" x14ac:dyDescent="0.25">
      <c r="C17100" s="37"/>
    </row>
    <row r="17101" spans="3:3" x14ac:dyDescent="0.25">
      <c r="C17101" s="37"/>
    </row>
    <row r="17102" spans="3:3" x14ac:dyDescent="0.25">
      <c r="C17102" s="37"/>
    </row>
    <row r="17103" spans="3:3" x14ac:dyDescent="0.25">
      <c r="C17103" s="37"/>
    </row>
    <row r="17104" spans="3:3" x14ac:dyDescent="0.25">
      <c r="C17104" s="37"/>
    </row>
    <row r="17105" spans="3:3" x14ac:dyDescent="0.25">
      <c r="C17105" s="37"/>
    </row>
    <row r="17106" spans="3:3" x14ac:dyDescent="0.25">
      <c r="C17106" s="37"/>
    </row>
    <row r="17107" spans="3:3" x14ac:dyDescent="0.25">
      <c r="C17107" s="37"/>
    </row>
    <row r="17108" spans="3:3" x14ac:dyDescent="0.25">
      <c r="C17108" s="37"/>
    </row>
    <row r="17109" spans="3:3" x14ac:dyDescent="0.25">
      <c r="C17109" s="37"/>
    </row>
    <row r="17110" spans="3:3" x14ac:dyDescent="0.25">
      <c r="C17110" s="37"/>
    </row>
    <row r="17111" spans="3:3" x14ac:dyDescent="0.25">
      <c r="C17111" s="37"/>
    </row>
    <row r="17112" spans="3:3" x14ac:dyDescent="0.25">
      <c r="C17112" s="37"/>
    </row>
    <row r="17113" spans="3:3" x14ac:dyDescent="0.25">
      <c r="C17113" s="37"/>
    </row>
    <row r="17114" spans="3:3" x14ac:dyDescent="0.25">
      <c r="C17114" s="37"/>
    </row>
    <row r="17115" spans="3:3" x14ac:dyDescent="0.25">
      <c r="C17115" s="37"/>
    </row>
    <row r="17116" spans="3:3" x14ac:dyDescent="0.25">
      <c r="C17116" s="37"/>
    </row>
    <row r="17117" spans="3:3" x14ac:dyDescent="0.25">
      <c r="C17117" s="37"/>
    </row>
    <row r="17118" spans="3:3" x14ac:dyDescent="0.25">
      <c r="C17118" s="37"/>
    </row>
    <row r="17119" spans="3:3" x14ac:dyDescent="0.25">
      <c r="C17119" s="37"/>
    </row>
    <row r="17120" spans="3:3" x14ac:dyDescent="0.25">
      <c r="C17120" s="37"/>
    </row>
    <row r="17121" spans="3:3" x14ac:dyDescent="0.25">
      <c r="C17121" s="37"/>
    </row>
    <row r="17122" spans="3:3" x14ac:dyDescent="0.25">
      <c r="C17122" s="37"/>
    </row>
    <row r="17123" spans="3:3" x14ac:dyDescent="0.25">
      <c r="C17123" s="37"/>
    </row>
    <row r="17124" spans="3:3" x14ac:dyDescent="0.25">
      <c r="C17124" s="37"/>
    </row>
    <row r="17125" spans="3:3" x14ac:dyDescent="0.25">
      <c r="C17125" s="37"/>
    </row>
    <row r="17126" spans="3:3" x14ac:dyDescent="0.25">
      <c r="C17126" s="37"/>
    </row>
    <row r="17127" spans="3:3" x14ac:dyDescent="0.25">
      <c r="C17127" s="37"/>
    </row>
    <row r="17128" spans="3:3" x14ac:dyDescent="0.25">
      <c r="C17128" s="37"/>
    </row>
    <row r="17129" spans="3:3" x14ac:dyDescent="0.25">
      <c r="C17129" s="37"/>
    </row>
    <row r="17130" spans="3:3" x14ac:dyDescent="0.25">
      <c r="C17130" s="37"/>
    </row>
    <row r="17131" spans="3:3" x14ac:dyDescent="0.25">
      <c r="C17131" s="37"/>
    </row>
    <row r="17132" spans="3:3" x14ac:dyDescent="0.25">
      <c r="C17132" s="37"/>
    </row>
    <row r="17133" spans="3:3" x14ac:dyDescent="0.25">
      <c r="C17133" s="37"/>
    </row>
    <row r="17134" spans="3:3" x14ac:dyDescent="0.25">
      <c r="C17134" s="37"/>
    </row>
    <row r="17135" spans="3:3" x14ac:dyDescent="0.25">
      <c r="C17135" s="37"/>
    </row>
    <row r="17136" spans="3:3" x14ac:dyDescent="0.25">
      <c r="C17136" s="37"/>
    </row>
    <row r="17137" spans="3:3" x14ac:dyDescent="0.25">
      <c r="C17137" s="37"/>
    </row>
    <row r="17138" spans="3:3" x14ac:dyDescent="0.25">
      <c r="C17138" s="37"/>
    </row>
    <row r="17139" spans="3:3" x14ac:dyDescent="0.25">
      <c r="C17139" s="37"/>
    </row>
    <row r="17140" spans="3:3" x14ac:dyDescent="0.25">
      <c r="C17140" s="37"/>
    </row>
    <row r="17141" spans="3:3" x14ac:dyDescent="0.25">
      <c r="C17141" s="37"/>
    </row>
    <row r="17142" spans="3:3" x14ac:dyDescent="0.25">
      <c r="C17142" s="37"/>
    </row>
    <row r="17143" spans="3:3" x14ac:dyDescent="0.25">
      <c r="C17143" s="37"/>
    </row>
    <row r="17144" spans="3:3" x14ac:dyDescent="0.25">
      <c r="C17144" s="37"/>
    </row>
    <row r="17145" spans="3:3" x14ac:dyDescent="0.25">
      <c r="C17145" s="37"/>
    </row>
    <row r="17146" spans="3:3" x14ac:dyDescent="0.25">
      <c r="C17146" s="37"/>
    </row>
    <row r="17147" spans="3:3" x14ac:dyDescent="0.25">
      <c r="C17147" s="37"/>
    </row>
    <row r="17148" spans="3:3" x14ac:dyDescent="0.25">
      <c r="C17148" s="37"/>
    </row>
    <row r="17149" spans="3:3" x14ac:dyDescent="0.25">
      <c r="C17149" s="37"/>
    </row>
    <row r="17150" spans="3:3" x14ac:dyDescent="0.25">
      <c r="C17150" s="37"/>
    </row>
    <row r="17151" spans="3:3" x14ac:dyDescent="0.25">
      <c r="C17151" s="37"/>
    </row>
    <row r="17152" spans="3:3" x14ac:dyDescent="0.25">
      <c r="C17152" s="37"/>
    </row>
    <row r="17153" spans="3:3" x14ac:dyDescent="0.25">
      <c r="C17153" s="37"/>
    </row>
    <row r="17154" spans="3:3" x14ac:dyDescent="0.25">
      <c r="C17154" s="37"/>
    </row>
    <row r="17155" spans="3:3" x14ac:dyDescent="0.25">
      <c r="C17155" s="37"/>
    </row>
    <row r="17156" spans="3:3" x14ac:dyDescent="0.25">
      <c r="C17156" s="37"/>
    </row>
    <row r="17157" spans="3:3" x14ac:dyDescent="0.25">
      <c r="C17157" s="37"/>
    </row>
    <row r="17158" spans="3:3" x14ac:dyDescent="0.25">
      <c r="C17158" s="37"/>
    </row>
    <row r="17159" spans="3:3" x14ac:dyDescent="0.25">
      <c r="C17159" s="37"/>
    </row>
    <row r="17160" spans="3:3" x14ac:dyDescent="0.25">
      <c r="C17160" s="37"/>
    </row>
    <row r="17161" spans="3:3" x14ac:dyDescent="0.25">
      <c r="C17161" s="37"/>
    </row>
    <row r="17162" spans="3:3" x14ac:dyDescent="0.25">
      <c r="C17162" s="37"/>
    </row>
    <row r="17163" spans="3:3" x14ac:dyDescent="0.25">
      <c r="C17163" s="37"/>
    </row>
    <row r="17164" spans="3:3" x14ac:dyDescent="0.25">
      <c r="C17164" s="37"/>
    </row>
    <row r="17165" spans="3:3" x14ac:dyDescent="0.25">
      <c r="C17165" s="37"/>
    </row>
    <row r="17166" spans="3:3" x14ac:dyDescent="0.25">
      <c r="C17166" s="37"/>
    </row>
    <row r="17167" spans="3:3" x14ac:dyDescent="0.25">
      <c r="C17167" s="37"/>
    </row>
    <row r="17168" spans="3:3" x14ac:dyDescent="0.25">
      <c r="C17168" s="37"/>
    </row>
    <row r="17169" spans="3:3" x14ac:dyDescent="0.25">
      <c r="C17169" s="37"/>
    </row>
    <row r="17170" spans="3:3" x14ac:dyDescent="0.25">
      <c r="C17170" s="37"/>
    </row>
    <row r="17171" spans="3:3" x14ac:dyDescent="0.25">
      <c r="C17171" s="37"/>
    </row>
    <row r="17172" spans="3:3" x14ac:dyDescent="0.25">
      <c r="C17172" s="37"/>
    </row>
    <row r="17173" spans="3:3" x14ac:dyDescent="0.25">
      <c r="C17173" s="37"/>
    </row>
    <row r="17174" spans="3:3" x14ac:dyDescent="0.25">
      <c r="C17174" s="37"/>
    </row>
    <row r="17175" spans="3:3" x14ac:dyDescent="0.25">
      <c r="C17175" s="37"/>
    </row>
    <row r="17176" spans="3:3" x14ac:dyDescent="0.25">
      <c r="C17176" s="37"/>
    </row>
    <row r="17177" spans="3:3" x14ac:dyDescent="0.25">
      <c r="C17177" s="37"/>
    </row>
    <row r="17178" spans="3:3" x14ac:dyDescent="0.25">
      <c r="C17178" s="37"/>
    </row>
    <row r="17179" spans="3:3" x14ac:dyDescent="0.25">
      <c r="C17179" s="37"/>
    </row>
    <row r="17180" spans="3:3" x14ac:dyDescent="0.25">
      <c r="C17180" s="37"/>
    </row>
    <row r="17181" spans="3:3" x14ac:dyDescent="0.25">
      <c r="C17181" s="37"/>
    </row>
    <row r="17182" spans="3:3" x14ac:dyDescent="0.25">
      <c r="C17182" s="37"/>
    </row>
    <row r="17183" spans="3:3" x14ac:dyDescent="0.25">
      <c r="C17183" s="37"/>
    </row>
    <row r="17184" spans="3:3" x14ac:dyDescent="0.25">
      <c r="C17184" s="37"/>
    </row>
    <row r="17185" spans="3:3" x14ac:dyDescent="0.25">
      <c r="C17185" s="37"/>
    </row>
    <row r="17186" spans="3:3" x14ac:dyDescent="0.25">
      <c r="C17186" s="37"/>
    </row>
    <row r="17187" spans="3:3" x14ac:dyDescent="0.25">
      <c r="C17187" s="37"/>
    </row>
    <row r="17188" spans="3:3" x14ac:dyDescent="0.25">
      <c r="C17188" s="37"/>
    </row>
    <row r="17189" spans="3:3" x14ac:dyDescent="0.25">
      <c r="C17189" s="37"/>
    </row>
    <row r="17190" spans="3:3" x14ac:dyDescent="0.25">
      <c r="C17190" s="37"/>
    </row>
    <row r="17191" spans="3:3" x14ac:dyDescent="0.25">
      <c r="C17191" s="37"/>
    </row>
    <row r="17192" spans="3:3" x14ac:dyDescent="0.25">
      <c r="C17192" s="37"/>
    </row>
    <row r="17193" spans="3:3" x14ac:dyDescent="0.25">
      <c r="C17193" s="37"/>
    </row>
    <row r="17194" spans="3:3" x14ac:dyDescent="0.25">
      <c r="C17194" s="37"/>
    </row>
    <row r="17195" spans="3:3" x14ac:dyDescent="0.25">
      <c r="C17195" s="37"/>
    </row>
    <row r="17196" spans="3:3" x14ac:dyDescent="0.25">
      <c r="C17196" s="37"/>
    </row>
    <row r="17197" spans="3:3" x14ac:dyDescent="0.25">
      <c r="C17197" s="37"/>
    </row>
    <row r="17198" spans="3:3" x14ac:dyDescent="0.25">
      <c r="C17198" s="37"/>
    </row>
    <row r="17199" spans="3:3" x14ac:dyDescent="0.25">
      <c r="C17199" s="37"/>
    </row>
    <row r="17200" spans="3:3" x14ac:dyDescent="0.25">
      <c r="C17200" s="37"/>
    </row>
    <row r="17201" spans="3:3" x14ac:dyDescent="0.25">
      <c r="C17201" s="37"/>
    </row>
    <row r="17202" spans="3:3" x14ac:dyDescent="0.25">
      <c r="C17202" s="37"/>
    </row>
    <row r="17203" spans="3:3" x14ac:dyDescent="0.25">
      <c r="C17203" s="37"/>
    </row>
    <row r="17204" spans="3:3" x14ac:dyDescent="0.25">
      <c r="C17204" s="37"/>
    </row>
    <row r="17205" spans="3:3" x14ac:dyDescent="0.25">
      <c r="C17205" s="37"/>
    </row>
    <row r="17206" spans="3:3" x14ac:dyDescent="0.25">
      <c r="C17206" s="37"/>
    </row>
    <row r="17207" spans="3:3" x14ac:dyDescent="0.25">
      <c r="C17207" s="37"/>
    </row>
    <row r="17208" spans="3:3" x14ac:dyDescent="0.25">
      <c r="C17208" s="37"/>
    </row>
    <row r="17209" spans="3:3" x14ac:dyDescent="0.25">
      <c r="C17209" s="37"/>
    </row>
    <row r="17210" spans="3:3" x14ac:dyDescent="0.25">
      <c r="C17210" s="37"/>
    </row>
    <row r="17211" spans="3:3" x14ac:dyDescent="0.25">
      <c r="C17211" s="37"/>
    </row>
    <row r="17212" spans="3:3" x14ac:dyDescent="0.25">
      <c r="C17212" s="37"/>
    </row>
    <row r="17213" spans="3:3" x14ac:dyDescent="0.25">
      <c r="C17213" s="37"/>
    </row>
    <row r="17214" spans="3:3" x14ac:dyDescent="0.25">
      <c r="C17214" s="37"/>
    </row>
    <row r="17215" spans="3:3" x14ac:dyDescent="0.25">
      <c r="C17215" s="37"/>
    </row>
    <row r="17216" spans="3:3" x14ac:dyDescent="0.25">
      <c r="C17216" s="37"/>
    </row>
    <row r="17217" spans="3:3" x14ac:dyDescent="0.25">
      <c r="C17217" s="37"/>
    </row>
    <row r="17218" spans="3:3" x14ac:dyDescent="0.25">
      <c r="C17218" s="37"/>
    </row>
    <row r="17219" spans="3:3" x14ac:dyDescent="0.25">
      <c r="C17219" s="37"/>
    </row>
    <row r="17220" spans="3:3" x14ac:dyDescent="0.25">
      <c r="C17220" s="37"/>
    </row>
    <row r="17221" spans="3:3" x14ac:dyDescent="0.25">
      <c r="C17221" s="37"/>
    </row>
    <row r="17222" spans="3:3" x14ac:dyDescent="0.25">
      <c r="C17222" s="37"/>
    </row>
    <row r="17223" spans="3:3" x14ac:dyDescent="0.25">
      <c r="C17223" s="37"/>
    </row>
    <row r="17224" spans="3:3" x14ac:dyDescent="0.25">
      <c r="C17224" s="37"/>
    </row>
    <row r="17225" spans="3:3" x14ac:dyDescent="0.25">
      <c r="C17225" s="37"/>
    </row>
    <row r="17226" spans="3:3" x14ac:dyDescent="0.25">
      <c r="C17226" s="37"/>
    </row>
    <row r="17227" spans="3:3" x14ac:dyDescent="0.25">
      <c r="C17227" s="37"/>
    </row>
    <row r="17228" spans="3:3" x14ac:dyDescent="0.25">
      <c r="C17228" s="37"/>
    </row>
    <row r="17229" spans="3:3" x14ac:dyDescent="0.25">
      <c r="C17229" s="37"/>
    </row>
    <row r="17230" spans="3:3" x14ac:dyDescent="0.25">
      <c r="C17230" s="37"/>
    </row>
    <row r="17231" spans="3:3" x14ac:dyDescent="0.25">
      <c r="C17231" s="37"/>
    </row>
    <row r="17232" spans="3:3" x14ac:dyDescent="0.25">
      <c r="C17232" s="37"/>
    </row>
    <row r="17233" spans="3:3" x14ac:dyDescent="0.25">
      <c r="C17233" s="37"/>
    </row>
    <row r="17234" spans="3:3" x14ac:dyDescent="0.25">
      <c r="C17234" s="37"/>
    </row>
    <row r="17235" spans="3:3" x14ac:dyDescent="0.25">
      <c r="C17235" s="37"/>
    </row>
    <row r="17236" spans="3:3" x14ac:dyDescent="0.25">
      <c r="C17236" s="37"/>
    </row>
    <row r="17237" spans="3:3" x14ac:dyDescent="0.25">
      <c r="C17237" s="37"/>
    </row>
    <row r="17238" spans="3:3" x14ac:dyDescent="0.25">
      <c r="C17238" s="37"/>
    </row>
    <row r="17239" spans="3:3" x14ac:dyDescent="0.25">
      <c r="C17239" s="37"/>
    </row>
    <row r="17240" spans="3:3" x14ac:dyDescent="0.25">
      <c r="C17240" s="37"/>
    </row>
    <row r="17241" spans="3:3" x14ac:dyDescent="0.25">
      <c r="C17241" s="37"/>
    </row>
    <row r="17242" spans="3:3" x14ac:dyDescent="0.25">
      <c r="C17242" s="37"/>
    </row>
    <row r="17243" spans="3:3" x14ac:dyDescent="0.25">
      <c r="C17243" s="37"/>
    </row>
    <row r="17244" spans="3:3" x14ac:dyDescent="0.25">
      <c r="C17244" s="37"/>
    </row>
    <row r="17245" spans="3:3" x14ac:dyDescent="0.25">
      <c r="C17245" s="37"/>
    </row>
    <row r="17246" spans="3:3" x14ac:dyDescent="0.25">
      <c r="C17246" s="37"/>
    </row>
    <row r="17247" spans="3:3" x14ac:dyDescent="0.25">
      <c r="C17247" s="37"/>
    </row>
    <row r="17248" spans="3:3" x14ac:dyDescent="0.25">
      <c r="C17248" s="37"/>
    </row>
    <row r="17249" spans="3:3" x14ac:dyDescent="0.25">
      <c r="C17249" s="37"/>
    </row>
    <row r="17250" spans="3:3" x14ac:dyDescent="0.25">
      <c r="C17250" s="37"/>
    </row>
    <row r="17251" spans="3:3" x14ac:dyDescent="0.25">
      <c r="C17251" s="37"/>
    </row>
    <row r="17252" spans="3:3" x14ac:dyDescent="0.25">
      <c r="C17252" s="37"/>
    </row>
    <row r="17253" spans="3:3" x14ac:dyDescent="0.25">
      <c r="C17253" s="37"/>
    </row>
    <row r="17254" spans="3:3" x14ac:dyDescent="0.25">
      <c r="C17254" s="37"/>
    </row>
    <row r="17255" spans="3:3" x14ac:dyDescent="0.25">
      <c r="C17255" s="37"/>
    </row>
    <row r="17256" spans="3:3" x14ac:dyDescent="0.25">
      <c r="C17256" s="37"/>
    </row>
    <row r="17257" spans="3:3" x14ac:dyDescent="0.25">
      <c r="C17257" s="37"/>
    </row>
    <row r="17258" spans="3:3" x14ac:dyDescent="0.25">
      <c r="C17258" s="37"/>
    </row>
    <row r="17259" spans="3:3" x14ac:dyDescent="0.25">
      <c r="C17259" s="37"/>
    </row>
    <row r="17260" spans="3:3" x14ac:dyDescent="0.25">
      <c r="C17260" s="37"/>
    </row>
    <row r="17261" spans="3:3" x14ac:dyDescent="0.25">
      <c r="C17261" s="37"/>
    </row>
    <row r="17262" spans="3:3" x14ac:dyDescent="0.25">
      <c r="C17262" s="37"/>
    </row>
    <row r="17263" spans="3:3" x14ac:dyDescent="0.25">
      <c r="C17263" s="37"/>
    </row>
    <row r="17264" spans="3:3" x14ac:dyDescent="0.25">
      <c r="C17264" s="37"/>
    </row>
    <row r="17265" spans="3:3" x14ac:dyDescent="0.25">
      <c r="C17265" s="37"/>
    </row>
    <row r="17266" spans="3:3" x14ac:dyDescent="0.25">
      <c r="C17266" s="37"/>
    </row>
    <row r="17267" spans="3:3" x14ac:dyDescent="0.25">
      <c r="C17267" s="37"/>
    </row>
    <row r="17268" spans="3:3" x14ac:dyDescent="0.25">
      <c r="C17268" s="37"/>
    </row>
    <row r="17269" spans="3:3" x14ac:dyDescent="0.25">
      <c r="C17269" s="37"/>
    </row>
    <row r="17270" spans="3:3" x14ac:dyDescent="0.25">
      <c r="C17270" s="37"/>
    </row>
    <row r="17271" spans="3:3" x14ac:dyDescent="0.25">
      <c r="C17271" s="37"/>
    </row>
    <row r="17272" spans="3:3" x14ac:dyDescent="0.25">
      <c r="C17272" s="37"/>
    </row>
    <row r="17273" spans="3:3" x14ac:dyDescent="0.25">
      <c r="C17273" s="37"/>
    </row>
    <row r="17274" spans="3:3" x14ac:dyDescent="0.25">
      <c r="C17274" s="37"/>
    </row>
    <row r="17275" spans="3:3" x14ac:dyDescent="0.25">
      <c r="C17275" s="37"/>
    </row>
    <row r="17276" spans="3:3" x14ac:dyDescent="0.25">
      <c r="C17276" s="37"/>
    </row>
    <row r="17277" spans="3:3" x14ac:dyDescent="0.25">
      <c r="C17277" s="37"/>
    </row>
    <row r="17278" spans="3:3" x14ac:dyDescent="0.25">
      <c r="C17278" s="37"/>
    </row>
    <row r="17279" spans="3:3" x14ac:dyDescent="0.25">
      <c r="C17279" s="37"/>
    </row>
    <row r="17280" spans="3:3" x14ac:dyDescent="0.25">
      <c r="C17280" s="37"/>
    </row>
    <row r="17281" spans="3:3" x14ac:dyDescent="0.25">
      <c r="C17281" s="37"/>
    </row>
    <row r="17282" spans="3:3" x14ac:dyDescent="0.25">
      <c r="C17282" s="37"/>
    </row>
    <row r="17283" spans="3:3" x14ac:dyDescent="0.25">
      <c r="C17283" s="37"/>
    </row>
    <row r="17284" spans="3:3" x14ac:dyDescent="0.25">
      <c r="C17284" s="37"/>
    </row>
    <row r="17285" spans="3:3" x14ac:dyDescent="0.25">
      <c r="C17285" s="37"/>
    </row>
    <row r="17286" spans="3:3" x14ac:dyDescent="0.25">
      <c r="C17286" s="37"/>
    </row>
    <row r="17287" spans="3:3" x14ac:dyDescent="0.25">
      <c r="C17287" s="37"/>
    </row>
    <row r="17288" spans="3:3" x14ac:dyDescent="0.25">
      <c r="C17288" s="37"/>
    </row>
    <row r="17289" spans="3:3" x14ac:dyDescent="0.25">
      <c r="C17289" s="37"/>
    </row>
    <row r="17290" spans="3:3" x14ac:dyDescent="0.25">
      <c r="C17290" s="37"/>
    </row>
    <row r="17291" spans="3:3" x14ac:dyDescent="0.25">
      <c r="C17291" s="37"/>
    </row>
    <row r="17292" spans="3:3" x14ac:dyDescent="0.25">
      <c r="C17292" s="37"/>
    </row>
    <row r="17293" spans="3:3" x14ac:dyDescent="0.25">
      <c r="C17293" s="37"/>
    </row>
    <row r="17294" spans="3:3" x14ac:dyDescent="0.25">
      <c r="C17294" s="37"/>
    </row>
    <row r="17295" spans="3:3" x14ac:dyDescent="0.25">
      <c r="C17295" s="37"/>
    </row>
    <row r="17296" spans="3:3" x14ac:dyDescent="0.25">
      <c r="C17296" s="37"/>
    </row>
    <row r="17297" spans="3:3" x14ac:dyDescent="0.25">
      <c r="C17297" s="37"/>
    </row>
    <row r="17298" spans="3:3" x14ac:dyDescent="0.25">
      <c r="C17298" s="37"/>
    </row>
    <row r="17299" spans="3:3" x14ac:dyDescent="0.25">
      <c r="C17299" s="37"/>
    </row>
    <row r="17300" spans="3:3" x14ac:dyDescent="0.25">
      <c r="C17300" s="37"/>
    </row>
    <row r="17301" spans="3:3" x14ac:dyDescent="0.25">
      <c r="C17301" s="37"/>
    </row>
    <row r="17302" spans="3:3" x14ac:dyDescent="0.25">
      <c r="C17302" s="37"/>
    </row>
    <row r="17303" spans="3:3" x14ac:dyDescent="0.25">
      <c r="C17303" s="37"/>
    </row>
    <row r="17304" spans="3:3" x14ac:dyDescent="0.25">
      <c r="C17304" s="37"/>
    </row>
    <row r="17305" spans="3:3" x14ac:dyDescent="0.25">
      <c r="C17305" s="37"/>
    </row>
    <row r="17306" spans="3:3" x14ac:dyDescent="0.25">
      <c r="C17306" s="37"/>
    </row>
    <row r="17307" spans="3:3" x14ac:dyDescent="0.25">
      <c r="C17307" s="37"/>
    </row>
    <row r="17308" spans="3:3" x14ac:dyDescent="0.25">
      <c r="C17308" s="37"/>
    </row>
    <row r="17309" spans="3:3" x14ac:dyDescent="0.25">
      <c r="C17309" s="37"/>
    </row>
    <row r="17310" spans="3:3" x14ac:dyDescent="0.25">
      <c r="C17310" s="37"/>
    </row>
    <row r="17311" spans="3:3" x14ac:dyDescent="0.25">
      <c r="C17311" s="37"/>
    </row>
    <row r="17312" spans="3:3" x14ac:dyDescent="0.25">
      <c r="C17312" s="37"/>
    </row>
    <row r="17313" spans="3:3" x14ac:dyDescent="0.25">
      <c r="C17313" s="37"/>
    </row>
    <row r="17314" spans="3:3" x14ac:dyDescent="0.25">
      <c r="C17314" s="37"/>
    </row>
    <row r="17315" spans="3:3" x14ac:dyDescent="0.25">
      <c r="C17315" s="37"/>
    </row>
    <row r="17316" spans="3:3" x14ac:dyDescent="0.25">
      <c r="C17316" s="37"/>
    </row>
    <row r="17317" spans="3:3" x14ac:dyDescent="0.25">
      <c r="C17317" s="37"/>
    </row>
    <row r="17318" spans="3:3" x14ac:dyDescent="0.25">
      <c r="C17318" s="37"/>
    </row>
    <row r="17319" spans="3:3" x14ac:dyDescent="0.25">
      <c r="C17319" s="37"/>
    </row>
    <row r="17320" spans="3:3" x14ac:dyDescent="0.25">
      <c r="C17320" s="37"/>
    </row>
    <row r="17321" spans="3:3" x14ac:dyDescent="0.25">
      <c r="C17321" s="37"/>
    </row>
    <row r="17322" spans="3:3" x14ac:dyDescent="0.25">
      <c r="C17322" s="37"/>
    </row>
    <row r="17323" spans="3:3" x14ac:dyDescent="0.25">
      <c r="C17323" s="37"/>
    </row>
    <row r="17324" spans="3:3" x14ac:dyDescent="0.25">
      <c r="C17324" s="37"/>
    </row>
    <row r="17325" spans="3:3" x14ac:dyDescent="0.25">
      <c r="C17325" s="37"/>
    </row>
    <row r="17326" spans="3:3" x14ac:dyDescent="0.25">
      <c r="C17326" s="37"/>
    </row>
    <row r="17327" spans="3:3" x14ac:dyDescent="0.25">
      <c r="C17327" s="37"/>
    </row>
    <row r="17328" spans="3:3" x14ac:dyDescent="0.25">
      <c r="C17328" s="37"/>
    </row>
    <row r="17329" spans="3:3" x14ac:dyDescent="0.25">
      <c r="C17329" s="37"/>
    </row>
    <row r="17330" spans="3:3" x14ac:dyDescent="0.25">
      <c r="C17330" s="37"/>
    </row>
    <row r="17331" spans="3:3" x14ac:dyDescent="0.25">
      <c r="C17331" s="37"/>
    </row>
    <row r="17332" spans="3:3" x14ac:dyDescent="0.25">
      <c r="C17332" s="37"/>
    </row>
    <row r="17333" spans="3:3" x14ac:dyDescent="0.25">
      <c r="C17333" s="37"/>
    </row>
    <row r="17334" spans="3:3" x14ac:dyDescent="0.25">
      <c r="C17334" s="37"/>
    </row>
    <row r="17335" spans="3:3" x14ac:dyDescent="0.25">
      <c r="C17335" s="37"/>
    </row>
    <row r="17336" spans="3:3" x14ac:dyDescent="0.25">
      <c r="C17336" s="37"/>
    </row>
    <row r="17337" spans="3:3" x14ac:dyDescent="0.25">
      <c r="C17337" s="37"/>
    </row>
    <row r="17338" spans="3:3" x14ac:dyDescent="0.25">
      <c r="C17338" s="37"/>
    </row>
    <row r="17339" spans="3:3" x14ac:dyDescent="0.25">
      <c r="C17339" s="37"/>
    </row>
    <row r="17340" spans="3:3" x14ac:dyDescent="0.25">
      <c r="C17340" s="37"/>
    </row>
    <row r="17341" spans="3:3" x14ac:dyDescent="0.25">
      <c r="C17341" s="37"/>
    </row>
    <row r="17342" spans="3:3" x14ac:dyDescent="0.25">
      <c r="C17342" s="37"/>
    </row>
    <row r="17343" spans="3:3" x14ac:dyDescent="0.25">
      <c r="C17343" s="37"/>
    </row>
    <row r="17344" spans="3:3" x14ac:dyDescent="0.25">
      <c r="C17344" s="37"/>
    </row>
    <row r="17345" spans="3:3" x14ac:dyDescent="0.25">
      <c r="C17345" s="37"/>
    </row>
    <row r="17346" spans="3:3" x14ac:dyDescent="0.25">
      <c r="C17346" s="37"/>
    </row>
    <row r="17347" spans="3:3" x14ac:dyDescent="0.25">
      <c r="C17347" s="37"/>
    </row>
    <row r="17348" spans="3:3" x14ac:dyDescent="0.25">
      <c r="C17348" s="37"/>
    </row>
    <row r="17349" spans="3:3" x14ac:dyDescent="0.25">
      <c r="C17349" s="37"/>
    </row>
    <row r="17350" spans="3:3" x14ac:dyDescent="0.25">
      <c r="C17350" s="37"/>
    </row>
    <row r="17351" spans="3:3" x14ac:dyDescent="0.25">
      <c r="C17351" s="37"/>
    </row>
    <row r="17352" spans="3:3" x14ac:dyDescent="0.25">
      <c r="C17352" s="37"/>
    </row>
    <row r="17353" spans="3:3" x14ac:dyDescent="0.25">
      <c r="C17353" s="37"/>
    </row>
    <row r="17354" spans="3:3" x14ac:dyDescent="0.25">
      <c r="C17354" s="37"/>
    </row>
    <row r="17355" spans="3:3" x14ac:dyDescent="0.25">
      <c r="C17355" s="37"/>
    </row>
    <row r="17356" spans="3:3" x14ac:dyDescent="0.25">
      <c r="C17356" s="37"/>
    </row>
    <row r="17357" spans="3:3" x14ac:dyDescent="0.25">
      <c r="C17357" s="37"/>
    </row>
    <row r="17358" spans="3:3" x14ac:dyDescent="0.25">
      <c r="C17358" s="37"/>
    </row>
    <row r="17359" spans="3:3" x14ac:dyDescent="0.25">
      <c r="C17359" s="37"/>
    </row>
    <row r="17360" spans="3:3" x14ac:dyDescent="0.25">
      <c r="C17360" s="37"/>
    </row>
    <row r="17361" spans="3:3" x14ac:dyDescent="0.25">
      <c r="C17361" s="37"/>
    </row>
    <row r="17362" spans="3:3" x14ac:dyDescent="0.25">
      <c r="C17362" s="37"/>
    </row>
    <row r="17363" spans="3:3" x14ac:dyDescent="0.25">
      <c r="C17363" s="37"/>
    </row>
    <row r="17364" spans="3:3" x14ac:dyDescent="0.25">
      <c r="C17364" s="37"/>
    </row>
    <row r="17365" spans="3:3" x14ac:dyDescent="0.25">
      <c r="C17365" s="37"/>
    </row>
    <row r="17366" spans="3:3" x14ac:dyDescent="0.25">
      <c r="C17366" s="37"/>
    </row>
    <row r="17367" spans="3:3" x14ac:dyDescent="0.25">
      <c r="C17367" s="37"/>
    </row>
    <row r="17368" spans="3:3" x14ac:dyDescent="0.25">
      <c r="C17368" s="37"/>
    </row>
    <row r="17369" spans="3:3" x14ac:dyDescent="0.25">
      <c r="C17369" s="37"/>
    </row>
    <row r="17370" spans="3:3" x14ac:dyDescent="0.25">
      <c r="C17370" s="37"/>
    </row>
    <row r="17371" spans="3:3" x14ac:dyDescent="0.25">
      <c r="C17371" s="37"/>
    </row>
    <row r="17372" spans="3:3" x14ac:dyDescent="0.25">
      <c r="C17372" s="37"/>
    </row>
    <row r="17373" spans="3:3" x14ac:dyDescent="0.25">
      <c r="C17373" s="37"/>
    </row>
    <row r="17374" spans="3:3" x14ac:dyDescent="0.25">
      <c r="C17374" s="37"/>
    </row>
    <row r="17375" spans="3:3" x14ac:dyDescent="0.25">
      <c r="C17375" s="37"/>
    </row>
    <row r="17376" spans="3:3" x14ac:dyDescent="0.25">
      <c r="C17376" s="37"/>
    </row>
    <row r="17377" spans="3:3" x14ac:dyDescent="0.25">
      <c r="C17377" s="37"/>
    </row>
    <row r="17378" spans="3:3" x14ac:dyDescent="0.25">
      <c r="C17378" s="37"/>
    </row>
    <row r="17379" spans="3:3" x14ac:dyDescent="0.25">
      <c r="C17379" s="37"/>
    </row>
    <row r="17380" spans="3:3" x14ac:dyDescent="0.25">
      <c r="C17380" s="37"/>
    </row>
    <row r="17381" spans="3:3" x14ac:dyDescent="0.25">
      <c r="C17381" s="37"/>
    </row>
    <row r="17382" spans="3:3" x14ac:dyDescent="0.25">
      <c r="C17382" s="37"/>
    </row>
    <row r="17383" spans="3:3" x14ac:dyDescent="0.25">
      <c r="C17383" s="37"/>
    </row>
    <row r="17384" spans="3:3" x14ac:dyDescent="0.25">
      <c r="C17384" s="37"/>
    </row>
    <row r="17385" spans="3:3" x14ac:dyDescent="0.25">
      <c r="C17385" s="37"/>
    </row>
    <row r="17386" spans="3:3" x14ac:dyDescent="0.25">
      <c r="C17386" s="37"/>
    </row>
    <row r="17387" spans="3:3" x14ac:dyDescent="0.25">
      <c r="C17387" s="37"/>
    </row>
    <row r="17388" spans="3:3" x14ac:dyDescent="0.25">
      <c r="C17388" s="37"/>
    </row>
    <row r="17389" spans="3:3" x14ac:dyDescent="0.25">
      <c r="C17389" s="37"/>
    </row>
    <row r="17390" spans="3:3" x14ac:dyDescent="0.25">
      <c r="C17390" s="37"/>
    </row>
    <row r="17391" spans="3:3" x14ac:dyDescent="0.25">
      <c r="C17391" s="37"/>
    </row>
    <row r="17392" spans="3:3" x14ac:dyDescent="0.25">
      <c r="C17392" s="37"/>
    </row>
    <row r="17393" spans="3:3" x14ac:dyDescent="0.25">
      <c r="C17393" s="37"/>
    </row>
    <row r="17394" spans="3:3" x14ac:dyDescent="0.25">
      <c r="C17394" s="37"/>
    </row>
    <row r="17395" spans="3:3" x14ac:dyDescent="0.25">
      <c r="C17395" s="37"/>
    </row>
    <row r="17396" spans="3:3" x14ac:dyDescent="0.25">
      <c r="C17396" s="37"/>
    </row>
    <row r="17397" spans="3:3" x14ac:dyDescent="0.25">
      <c r="C17397" s="37"/>
    </row>
    <row r="17398" spans="3:3" x14ac:dyDescent="0.25">
      <c r="C17398" s="37"/>
    </row>
    <row r="17399" spans="3:3" x14ac:dyDescent="0.25">
      <c r="C17399" s="37"/>
    </row>
    <row r="17400" spans="3:3" x14ac:dyDescent="0.25">
      <c r="C17400" s="37"/>
    </row>
    <row r="17401" spans="3:3" x14ac:dyDescent="0.25">
      <c r="C17401" s="37"/>
    </row>
    <row r="17402" spans="3:3" x14ac:dyDescent="0.25">
      <c r="C17402" s="37"/>
    </row>
    <row r="17403" spans="3:3" x14ac:dyDescent="0.25">
      <c r="C17403" s="37"/>
    </row>
    <row r="17404" spans="3:3" x14ac:dyDescent="0.25">
      <c r="C17404" s="37"/>
    </row>
    <row r="17405" spans="3:3" x14ac:dyDescent="0.25">
      <c r="C17405" s="37"/>
    </row>
    <row r="17406" spans="3:3" x14ac:dyDescent="0.25">
      <c r="C17406" s="37"/>
    </row>
    <row r="17407" spans="3:3" x14ac:dyDescent="0.25">
      <c r="C17407" s="37"/>
    </row>
    <row r="17408" spans="3:3" x14ac:dyDescent="0.25">
      <c r="C17408" s="37"/>
    </row>
    <row r="17409" spans="3:3" x14ac:dyDescent="0.25">
      <c r="C17409" s="37"/>
    </row>
    <row r="17410" spans="3:3" x14ac:dyDescent="0.25">
      <c r="C17410" s="37"/>
    </row>
    <row r="17411" spans="3:3" x14ac:dyDescent="0.25">
      <c r="C17411" s="37"/>
    </row>
    <row r="17412" spans="3:3" x14ac:dyDescent="0.25">
      <c r="C17412" s="37"/>
    </row>
    <row r="17413" spans="3:3" x14ac:dyDescent="0.25">
      <c r="C17413" s="37"/>
    </row>
    <row r="17414" spans="3:3" x14ac:dyDescent="0.25">
      <c r="C17414" s="37"/>
    </row>
    <row r="17415" spans="3:3" x14ac:dyDescent="0.25">
      <c r="C17415" s="37"/>
    </row>
    <row r="17416" spans="3:3" x14ac:dyDescent="0.25">
      <c r="C17416" s="37"/>
    </row>
    <row r="17417" spans="3:3" x14ac:dyDescent="0.25">
      <c r="C17417" s="37"/>
    </row>
    <row r="17418" spans="3:3" x14ac:dyDescent="0.25">
      <c r="C17418" s="37"/>
    </row>
    <row r="17419" spans="3:3" x14ac:dyDescent="0.25">
      <c r="C17419" s="37"/>
    </row>
    <row r="17420" spans="3:3" x14ac:dyDescent="0.25">
      <c r="C17420" s="37"/>
    </row>
    <row r="17421" spans="3:3" x14ac:dyDescent="0.25">
      <c r="C17421" s="37"/>
    </row>
    <row r="17422" spans="3:3" x14ac:dyDescent="0.25">
      <c r="C17422" s="37"/>
    </row>
    <row r="17423" spans="3:3" x14ac:dyDescent="0.25">
      <c r="C17423" s="37"/>
    </row>
    <row r="17424" spans="3:3" x14ac:dyDescent="0.25">
      <c r="C17424" s="37"/>
    </row>
    <row r="17425" spans="3:3" x14ac:dyDescent="0.25">
      <c r="C17425" s="37"/>
    </row>
    <row r="17426" spans="3:3" x14ac:dyDescent="0.25">
      <c r="C17426" s="37"/>
    </row>
    <row r="17427" spans="3:3" x14ac:dyDescent="0.25">
      <c r="C17427" s="37"/>
    </row>
    <row r="17428" spans="3:3" x14ac:dyDescent="0.25">
      <c r="C17428" s="37"/>
    </row>
    <row r="17429" spans="3:3" x14ac:dyDescent="0.25">
      <c r="C17429" s="37"/>
    </row>
    <row r="17430" spans="3:3" x14ac:dyDescent="0.25">
      <c r="C17430" s="37"/>
    </row>
    <row r="17431" spans="3:3" x14ac:dyDescent="0.25">
      <c r="C17431" s="37"/>
    </row>
    <row r="17432" spans="3:3" x14ac:dyDescent="0.25">
      <c r="C17432" s="37"/>
    </row>
    <row r="17433" spans="3:3" x14ac:dyDescent="0.25">
      <c r="C17433" s="37"/>
    </row>
    <row r="17434" spans="3:3" x14ac:dyDescent="0.25">
      <c r="C17434" s="37"/>
    </row>
    <row r="17435" spans="3:3" x14ac:dyDescent="0.25">
      <c r="C17435" s="37"/>
    </row>
    <row r="17436" spans="3:3" x14ac:dyDescent="0.25">
      <c r="C17436" s="37"/>
    </row>
    <row r="17437" spans="3:3" x14ac:dyDescent="0.25">
      <c r="C17437" s="37"/>
    </row>
    <row r="17438" spans="3:3" x14ac:dyDescent="0.25">
      <c r="C17438" s="37"/>
    </row>
    <row r="17439" spans="3:3" x14ac:dyDescent="0.25">
      <c r="C17439" s="37"/>
    </row>
    <row r="17440" spans="3:3" x14ac:dyDescent="0.25">
      <c r="C17440" s="37"/>
    </row>
    <row r="17441" spans="3:3" x14ac:dyDescent="0.25">
      <c r="C17441" s="37"/>
    </row>
    <row r="17442" spans="3:3" x14ac:dyDescent="0.25">
      <c r="C17442" s="37"/>
    </row>
    <row r="17443" spans="3:3" x14ac:dyDescent="0.25">
      <c r="C17443" s="37"/>
    </row>
    <row r="17444" spans="3:3" x14ac:dyDescent="0.25">
      <c r="C17444" s="37"/>
    </row>
    <row r="17445" spans="3:3" x14ac:dyDescent="0.25">
      <c r="C17445" s="37"/>
    </row>
    <row r="17446" spans="3:3" x14ac:dyDescent="0.25">
      <c r="C17446" s="37"/>
    </row>
    <row r="17447" spans="3:3" x14ac:dyDescent="0.25">
      <c r="C17447" s="37"/>
    </row>
    <row r="17448" spans="3:3" x14ac:dyDescent="0.25">
      <c r="C17448" s="37"/>
    </row>
    <row r="17449" spans="3:3" x14ac:dyDescent="0.25">
      <c r="C17449" s="37"/>
    </row>
    <row r="17450" spans="3:3" x14ac:dyDescent="0.25">
      <c r="C17450" s="37"/>
    </row>
    <row r="17451" spans="3:3" x14ac:dyDescent="0.25">
      <c r="C17451" s="37"/>
    </row>
    <row r="17452" spans="3:3" x14ac:dyDescent="0.25">
      <c r="C17452" s="37"/>
    </row>
    <row r="17453" spans="3:3" x14ac:dyDescent="0.25">
      <c r="C17453" s="37"/>
    </row>
    <row r="17454" spans="3:3" x14ac:dyDescent="0.25">
      <c r="C17454" s="37"/>
    </row>
    <row r="17455" spans="3:3" x14ac:dyDescent="0.25">
      <c r="C17455" s="37"/>
    </row>
    <row r="17456" spans="3:3" x14ac:dyDescent="0.25">
      <c r="C17456" s="37"/>
    </row>
    <row r="17457" spans="3:3" x14ac:dyDescent="0.25">
      <c r="C17457" s="37"/>
    </row>
    <row r="17458" spans="3:3" x14ac:dyDescent="0.25">
      <c r="C17458" s="37"/>
    </row>
    <row r="17459" spans="3:3" x14ac:dyDescent="0.25">
      <c r="C17459" s="37"/>
    </row>
    <row r="17460" spans="3:3" x14ac:dyDescent="0.25">
      <c r="C17460" s="37"/>
    </row>
    <row r="17461" spans="3:3" x14ac:dyDescent="0.25">
      <c r="C17461" s="37"/>
    </row>
    <row r="17462" spans="3:3" x14ac:dyDescent="0.25">
      <c r="C17462" s="37"/>
    </row>
    <row r="17463" spans="3:3" x14ac:dyDescent="0.25">
      <c r="C17463" s="37"/>
    </row>
    <row r="17464" spans="3:3" x14ac:dyDescent="0.25">
      <c r="C17464" s="37"/>
    </row>
    <row r="17465" spans="3:3" x14ac:dyDescent="0.25">
      <c r="C17465" s="37"/>
    </row>
    <row r="17466" spans="3:3" x14ac:dyDescent="0.25">
      <c r="C17466" s="37"/>
    </row>
    <row r="17467" spans="3:3" x14ac:dyDescent="0.25">
      <c r="C17467" s="37"/>
    </row>
    <row r="17468" spans="3:3" x14ac:dyDescent="0.25">
      <c r="C17468" s="37"/>
    </row>
    <row r="17469" spans="3:3" x14ac:dyDescent="0.25">
      <c r="C17469" s="37"/>
    </row>
    <row r="17470" spans="3:3" x14ac:dyDescent="0.25">
      <c r="C17470" s="37"/>
    </row>
    <row r="17471" spans="3:3" x14ac:dyDescent="0.25">
      <c r="C17471" s="37"/>
    </row>
    <row r="17472" spans="3:3" x14ac:dyDescent="0.25">
      <c r="C17472" s="37"/>
    </row>
    <row r="17473" spans="3:3" x14ac:dyDescent="0.25">
      <c r="C17473" s="37"/>
    </row>
    <row r="17474" spans="3:3" x14ac:dyDescent="0.25">
      <c r="C17474" s="37"/>
    </row>
    <row r="17475" spans="3:3" x14ac:dyDescent="0.25">
      <c r="C17475" s="37"/>
    </row>
    <row r="17476" spans="3:3" x14ac:dyDescent="0.25">
      <c r="C17476" s="37"/>
    </row>
    <row r="17477" spans="3:3" x14ac:dyDescent="0.25">
      <c r="C17477" s="37"/>
    </row>
    <row r="17478" spans="3:3" x14ac:dyDescent="0.25">
      <c r="C17478" s="37"/>
    </row>
    <row r="17479" spans="3:3" x14ac:dyDescent="0.25">
      <c r="C17479" s="37"/>
    </row>
    <row r="17480" spans="3:3" x14ac:dyDescent="0.25">
      <c r="C17480" s="37"/>
    </row>
    <row r="17481" spans="3:3" x14ac:dyDescent="0.25">
      <c r="C17481" s="37"/>
    </row>
    <row r="17482" spans="3:3" x14ac:dyDescent="0.25">
      <c r="C17482" s="37"/>
    </row>
    <row r="17483" spans="3:3" x14ac:dyDescent="0.25">
      <c r="C17483" s="37"/>
    </row>
    <row r="17484" spans="3:3" x14ac:dyDescent="0.25">
      <c r="C17484" s="37"/>
    </row>
    <row r="17485" spans="3:3" x14ac:dyDescent="0.25">
      <c r="C17485" s="37"/>
    </row>
    <row r="17486" spans="3:3" x14ac:dyDescent="0.25">
      <c r="C17486" s="37"/>
    </row>
    <row r="17487" spans="3:3" x14ac:dyDescent="0.25">
      <c r="C17487" s="37"/>
    </row>
    <row r="17488" spans="3:3" x14ac:dyDescent="0.25">
      <c r="C17488" s="37"/>
    </row>
    <row r="17489" spans="3:3" x14ac:dyDescent="0.25">
      <c r="C17489" s="37"/>
    </row>
    <row r="17490" spans="3:3" x14ac:dyDescent="0.25">
      <c r="C17490" s="37"/>
    </row>
    <row r="17491" spans="3:3" x14ac:dyDescent="0.25">
      <c r="C17491" s="37"/>
    </row>
    <row r="17492" spans="3:3" x14ac:dyDescent="0.25">
      <c r="C17492" s="37"/>
    </row>
    <row r="17493" spans="3:3" x14ac:dyDescent="0.25">
      <c r="C17493" s="37"/>
    </row>
    <row r="17494" spans="3:3" x14ac:dyDescent="0.25">
      <c r="C17494" s="37"/>
    </row>
    <row r="17495" spans="3:3" x14ac:dyDescent="0.25">
      <c r="C17495" s="37"/>
    </row>
    <row r="17496" spans="3:3" x14ac:dyDescent="0.25">
      <c r="C17496" s="37"/>
    </row>
    <row r="17497" spans="3:3" x14ac:dyDescent="0.25">
      <c r="C17497" s="37"/>
    </row>
    <row r="17498" spans="3:3" x14ac:dyDescent="0.25">
      <c r="C17498" s="37"/>
    </row>
    <row r="17499" spans="3:3" x14ac:dyDescent="0.25">
      <c r="C17499" s="37"/>
    </row>
    <row r="17500" spans="3:3" x14ac:dyDescent="0.25">
      <c r="C17500" s="37"/>
    </row>
    <row r="17501" spans="3:3" x14ac:dyDescent="0.25">
      <c r="C17501" s="37"/>
    </row>
    <row r="17502" spans="3:3" x14ac:dyDescent="0.25">
      <c r="C17502" s="37"/>
    </row>
    <row r="17503" spans="3:3" x14ac:dyDescent="0.25">
      <c r="C17503" s="37"/>
    </row>
    <row r="17504" spans="3:3" x14ac:dyDescent="0.25">
      <c r="C17504" s="37"/>
    </row>
    <row r="17505" spans="3:3" x14ac:dyDescent="0.25">
      <c r="C17505" s="37"/>
    </row>
    <row r="17506" spans="3:3" x14ac:dyDescent="0.25">
      <c r="C17506" s="37"/>
    </row>
    <row r="17507" spans="3:3" x14ac:dyDescent="0.25">
      <c r="C17507" s="37"/>
    </row>
    <row r="17508" spans="3:3" x14ac:dyDescent="0.25">
      <c r="C17508" s="37"/>
    </row>
    <row r="17509" spans="3:3" x14ac:dyDescent="0.25">
      <c r="C17509" s="37"/>
    </row>
    <row r="17510" spans="3:3" x14ac:dyDescent="0.25">
      <c r="C17510" s="37"/>
    </row>
    <row r="17511" spans="3:3" x14ac:dyDescent="0.25">
      <c r="C17511" s="37"/>
    </row>
    <row r="17512" spans="3:3" x14ac:dyDescent="0.25">
      <c r="C17512" s="37"/>
    </row>
    <row r="17513" spans="3:3" x14ac:dyDescent="0.25">
      <c r="C17513" s="37"/>
    </row>
    <row r="17514" spans="3:3" x14ac:dyDescent="0.25">
      <c r="C17514" s="37"/>
    </row>
    <row r="17515" spans="3:3" x14ac:dyDescent="0.25">
      <c r="C17515" s="37"/>
    </row>
    <row r="17516" spans="3:3" x14ac:dyDescent="0.25">
      <c r="C17516" s="37"/>
    </row>
    <row r="17517" spans="3:3" x14ac:dyDescent="0.25">
      <c r="C17517" s="37"/>
    </row>
    <row r="17518" spans="3:3" x14ac:dyDescent="0.25">
      <c r="C17518" s="37"/>
    </row>
    <row r="17519" spans="3:3" x14ac:dyDescent="0.25">
      <c r="C17519" s="37"/>
    </row>
    <row r="17520" spans="3:3" x14ac:dyDescent="0.25">
      <c r="C17520" s="37"/>
    </row>
    <row r="17521" spans="3:3" x14ac:dyDescent="0.25">
      <c r="C17521" s="37"/>
    </row>
    <row r="17522" spans="3:3" x14ac:dyDescent="0.25">
      <c r="C17522" s="37"/>
    </row>
    <row r="17523" spans="3:3" x14ac:dyDescent="0.25">
      <c r="C17523" s="37"/>
    </row>
    <row r="17524" spans="3:3" x14ac:dyDescent="0.25">
      <c r="C17524" s="37"/>
    </row>
    <row r="17525" spans="3:3" x14ac:dyDescent="0.25">
      <c r="C17525" s="37"/>
    </row>
    <row r="17526" spans="3:3" x14ac:dyDescent="0.25">
      <c r="C17526" s="37"/>
    </row>
    <row r="17527" spans="3:3" x14ac:dyDescent="0.25">
      <c r="C17527" s="37"/>
    </row>
    <row r="17528" spans="3:3" x14ac:dyDescent="0.25">
      <c r="C17528" s="37"/>
    </row>
    <row r="17529" spans="3:3" x14ac:dyDescent="0.25">
      <c r="C17529" s="37"/>
    </row>
    <row r="17530" spans="3:3" x14ac:dyDescent="0.25">
      <c r="C17530" s="37"/>
    </row>
    <row r="17531" spans="3:3" x14ac:dyDescent="0.25">
      <c r="C17531" s="37"/>
    </row>
    <row r="17532" spans="3:3" x14ac:dyDescent="0.25">
      <c r="C17532" s="37"/>
    </row>
    <row r="17533" spans="3:3" x14ac:dyDescent="0.25">
      <c r="C17533" s="37"/>
    </row>
    <row r="17534" spans="3:3" x14ac:dyDescent="0.25">
      <c r="C17534" s="37"/>
    </row>
    <row r="17535" spans="3:3" x14ac:dyDescent="0.25">
      <c r="C17535" s="37"/>
    </row>
    <row r="17536" spans="3:3" x14ac:dyDescent="0.25">
      <c r="C17536" s="37"/>
    </row>
    <row r="17537" spans="3:3" x14ac:dyDescent="0.25">
      <c r="C17537" s="37"/>
    </row>
    <row r="17538" spans="3:3" x14ac:dyDescent="0.25">
      <c r="C17538" s="37"/>
    </row>
    <row r="17539" spans="3:3" x14ac:dyDescent="0.25">
      <c r="C17539" s="37"/>
    </row>
    <row r="17540" spans="3:3" x14ac:dyDescent="0.25">
      <c r="C17540" s="37"/>
    </row>
    <row r="17541" spans="3:3" x14ac:dyDescent="0.25">
      <c r="C17541" s="37"/>
    </row>
    <row r="17542" spans="3:3" x14ac:dyDescent="0.25">
      <c r="C17542" s="37"/>
    </row>
    <row r="17543" spans="3:3" x14ac:dyDescent="0.25">
      <c r="C17543" s="37"/>
    </row>
    <row r="17544" spans="3:3" x14ac:dyDescent="0.25">
      <c r="C17544" s="37"/>
    </row>
    <row r="17545" spans="3:3" x14ac:dyDescent="0.25">
      <c r="C17545" s="37"/>
    </row>
    <row r="17546" spans="3:3" x14ac:dyDescent="0.25">
      <c r="C17546" s="37"/>
    </row>
    <row r="17547" spans="3:3" x14ac:dyDescent="0.25">
      <c r="C17547" s="37"/>
    </row>
    <row r="17548" spans="3:3" x14ac:dyDescent="0.25">
      <c r="C17548" s="37"/>
    </row>
    <row r="17549" spans="3:3" x14ac:dyDescent="0.25">
      <c r="C17549" s="37"/>
    </row>
    <row r="17550" spans="3:3" x14ac:dyDescent="0.25">
      <c r="C17550" s="37"/>
    </row>
    <row r="17551" spans="3:3" x14ac:dyDescent="0.25">
      <c r="C17551" s="37"/>
    </row>
    <row r="17552" spans="3:3" x14ac:dyDescent="0.25">
      <c r="C17552" s="37"/>
    </row>
    <row r="17553" spans="3:3" x14ac:dyDescent="0.25">
      <c r="C17553" s="37"/>
    </row>
    <row r="17554" spans="3:3" x14ac:dyDescent="0.25">
      <c r="C17554" s="37"/>
    </row>
    <row r="17555" spans="3:3" x14ac:dyDescent="0.25">
      <c r="C17555" s="37"/>
    </row>
    <row r="17556" spans="3:3" x14ac:dyDescent="0.25">
      <c r="C17556" s="37"/>
    </row>
    <row r="17557" spans="3:3" x14ac:dyDescent="0.25">
      <c r="C17557" s="37"/>
    </row>
    <row r="17558" spans="3:3" x14ac:dyDescent="0.25">
      <c r="C17558" s="37"/>
    </row>
    <row r="17559" spans="3:3" x14ac:dyDescent="0.25">
      <c r="C17559" s="37"/>
    </row>
    <row r="17560" spans="3:3" x14ac:dyDescent="0.25">
      <c r="C17560" s="37"/>
    </row>
    <row r="17561" spans="3:3" x14ac:dyDescent="0.25">
      <c r="C17561" s="37"/>
    </row>
    <row r="17562" spans="3:3" x14ac:dyDescent="0.25">
      <c r="C17562" s="37"/>
    </row>
    <row r="17563" spans="3:3" x14ac:dyDescent="0.25">
      <c r="C17563" s="37"/>
    </row>
    <row r="17564" spans="3:3" x14ac:dyDescent="0.25">
      <c r="C17564" s="37"/>
    </row>
    <row r="17565" spans="3:3" x14ac:dyDescent="0.25">
      <c r="C17565" s="37"/>
    </row>
    <row r="17566" spans="3:3" x14ac:dyDescent="0.25">
      <c r="C17566" s="37"/>
    </row>
    <row r="17567" spans="3:3" x14ac:dyDescent="0.25">
      <c r="C17567" s="37"/>
    </row>
    <row r="17568" spans="3:3" x14ac:dyDescent="0.25">
      <c r="C17568" s="37"/>
    </row>
    <row r="17569" spans="3:3" x14ac:dyDescent="0.25">
      <c r="C17569" s="37"/>
    </row>
    <row r="17570" spans="3:3" x14ac:dyDescent="0.25">
      <c r="C17570" s="37"/>
    </row>
    <row r="17571" spans="3:3" x14ac:dyDescent="0.25">
      <c r="C17571" s="37"/>
    </row>
    <row r="17572" spans="3:3" x14ac:dyDescent="0.25">
      <c r="C17572" s="37"/>
    </row>
    <row r="17573" spans="3:3" x14ac:dyDescent="0.25">
      <c r="C17573" s="37"/>
    </row>
    <row r="17574" spans="3:3" x14ac:dyDescent="0.25">
      <c r="C17574" s="37"/>
    </row>
    <row r="17575" spans="3:3" x14ac:dyDescent="0.25">
      <c r="C17575" s="37"/>
    </row>
    <row r="17576" spans="3:3" x14ac:dyDescent="0.25">
      <c r="C17576" s="37"/>
    </row>
    <row r="17577" spans="3:3" x14ac:dyDescent="0.25">
      <c r="C17577" s="37"/>
    </row>
    <row r="17578" spans="3:3" x14ac:dyDescent="0.25">
      <c r="C17578" s="37"/>
    </row>
    <row r="17579" spans="3:3" x14ac:dyDescent="0.25">
      <c r="C17579" s="37"/>
    </row>
    <row r="17580" spans="3:3" x14ac:dyDescent="0.25">
      <c r="C17580" s="37"/>
    </row>
    <row r="17581" spans="3:3" x14ac:dyDescent="0.25">
      <c r="C17581" s="37"/>
    </row>
    <row r="17582" spans="3:3" x14ac:dyDescent="0.25">
      <c r="C17582" s="37"/>
    </row>
    <row r="17583" spans="3:3" x14ac:dyDescent="0.25">
      <c r="C17583" s="37"/>
    </row>
    <row r="17584" spans="3:3" x14ac:dyDescent="0.25">
      <c r="C17584" s="37"/>
    </row>
    <row r="17585" spans="3:3" x14ac:dyDescent="0.25">
      <c r="C17585" s="37"/>
    </row>
    <row r="17586" spans="3:3" x14ac:dyDescent="0.25">
      <c r="C17586" s="37"/>
    </row>
    <row r="17587" spans="3:3" x14ac:dyDescent="0.25">
      <c r="C17587" s="37"/>
    </row>
    <row r="17588" spans="3:3" x14ac:dyDescent="0.25">
      <c r="C17588" s="37"/>
    </row>
    <row r="17589" spans="3:3" x14ac:dyDescent="0.25">
      <c r="C17589" s="37"/>
    </row>
    <row r="17590" spans="3:3" x14ac:dyDescent="0.25">
      <c r="C17590" s="37"/>
    </row>
    <row r="17591" spans="3:3" x14ac:dyDescent="0.25">
      <c r="C17591" s="37"/>
    </row>
    <row r="17592" spans="3:3" x14ac:dyDescent="0.25">
      <c r="C17592" s="37"/>
    </row>
    <row r="17593" spans="3:3" x14ac:dyDescent="0.25">
      <c r="C17593" s="37"/>
    </row>
    <row r="17594" spans="3:3" x14ac:dyDescent="0.25">
      <c r="C17594" s="37"/>
    </row>
    <row r="17595" spans="3:3" x14ac:dyDescent="0.25">
      <c r="C17595" s="37"/>
    </row>
    <row r="17596" spans="3:3" x14ac:dyDescent="0.25">
      <c r="C17596" s="37"/>
    </row>
    <row r="17597" spans="3:3" x14ac:dyDescent="0.25">
      <c r="C17597" s="37"/>
    </row>
    <row r="17598" spans="3:3" x14ac:dyDescent="0.25">
      <c r="C17598" s="37"/>
    </row>
    <row r="17599" spans="3:3" x14ac:dyDescent="0.25">
      <c r="C17599" s="37"/>
    </row>
    <row r="17600" spans="3:3" x14ac:dyDescent="0.25">
      <c r="C17600" s="37"/>
    </row>
    <row r="17601" spans="3:3" x14ac:dyDescent="0.25">
      <c r="C17601" s="37"/>
    </row>
    <row r="17602" spans="3:3" x14ac:dyDescent="0.25">
      <c r="C17602" s="37"/>
    </row>
    <row r="17603" spans="3:3" x14ac:dyDescent="0.25">
      <c r="C17603" s="37"/>
    </row>
    <row r="17604" spans="3:3" x14ac:dyDescent="0.25">
      <c r="C17604" s="37"/>
    </row>
    <row r="17605" spans="3:3" x14ac:dyDescent="0.25">
      <c r="C17605" s="37"/>
    </row>
    <row r="17606" spans="3:3" x14ac:dyDescent="0.25">
      <c r="C17606" s="37"/>
    </row>
    <row r="17607" spans="3:3" x14ac:dyDescent="0.25">
      <c r="C17607" s="37"/>
    </row>
    <row r="17608" spans="3:3" x14ac:dyDescent="0.25">
      <c r="C17608" s="37"/>
    </row>
    <row r="17609" spans="3:3" x14ac:dyDescent="0.25">
      <c r="C17609" s="37"/>
    </row>
    <row r="17610" spans="3:3" x14ac:dyDescent="0.25">
      <c r="C17610" s="37"/>
    </row>
    <row r="17611" spans="3:3" x14ac:dyDescent="0.25">
      <c r="C17611" s="37"/>
    </row>
    <row r="17612" spans="3:3" x14ac:dyDescent="0.25">
      <c r="C17612" s="37"/>
    </row>
    <row r="17613" spans="3:3" x14ac:dyDescent="0.25">
      <c r="C17613" s="37"/>
    </row>
    <row r="17614" spans="3:3" x14ac:dyDescent="0.25">
      <c r="C17614" s="37"/>
    </row>
    <row r="17615" spans="3:3" x14ac:dyDescent="0.25">
      <c r="C17615" s="37"/>
    </row>
    <row r="17616" spans="3:3" x14ac:dyDescent="0.25">
      <c r="C17616" s="37"/>
    </row>
    <row r="17617" spans="3:3" x14ac:dyDescent="0.25">
      <c r="C17617" s="37"/>
    </row>
    <row r="17618" spans="3:3" x14ac:dyDescent="0.25">
      <c r="C17618" s="37"/>
    </row>
    <row r="17619" spans="3:3" x14ac:dyDescent="0.25">
      <c r="C17619" s="37"/>
    </row>
    <row r="17620" spans="3:3" x14ac:dyDescent="0.25">
      <c r="C17620" s="37"/>
    </row>
    <row r="17621" spans="3:3" x14ac:dyDescent="0.25">
      <c r="C17621" s="37"/>
    </row>
    <row r="17622" spans="3:3" x14ac:dyDescent="0.25">
      <c r="C17622" s="37"/>
    </row>
    <row r="17623" spans="3:3" x14ac:dyDescent="0.25">
      <c r="C17623" s="37"/>
    </row>
    <row r="17624" spans="3:3" x14ac:dyDescent="0.25">
      <c r="C17624" s="37"/>
    </row>
    <row r="17625" spans="3:3" x14ac:dyDescent="0.25">
      <c r="C17625" s="37"/>
    </row>
    <row r="17626" spans="3:3" x14ac:dyDescent="0.25">
      <c r="C17626" s="37"/>
    </row>
    <row r="17627" spans="3:3" x14ac:dyDescent="0.25">
      <c r="C17627" s="37"/>
    </row>
    <row r="17628" spans="3:3" x14ac:dyDescent="0.25">
      <c r="C17628" s="37"/>
    </row>
    <row r="17629" spans="3:3" x14ac:dyDescent="0.25">
      <c r="C17629" s="37"/>
    </row>
    <row r="17630" spans="3:3" x14ac:dyDescent="0.25">
      <c r="C17630" s="37"/>
    </row>
    <row r="17631" spans="3:3" x14ac:dyDescent="0.25">
      <c r="C17631" s="37"/>
    </row>
    <row r="17632" spans="3:3" x14ac:dyDescent="0.25">
      <c r="C17632" s="37"/>
    </row>
    <row r="17633" spans="3:3" x14ac:dyDescent="0.25">
      <c r="C17633" s="37"/>
    </row>
    <row r="17634" spans="3:3" x14ac:dyDescent="0.25">
      <c r="C17634" s="37"/>
    </row>
    <row r="17635" spans="3:3" x14ac:dyDescent="0.25">
      <c r="C17635" s="37"/>
    </row>
    <row r="17636" spans="3:3" x14ac:dyDescent="0.25">
      <c r="C17636" s="37"/>
    </row>
    <row r="17637" spans="3:3" x14ac:dyDescent="0.25">
      <c r="C17637" s="37"/>
    </row>
    <row r="17638" spans="3:3" x14ac:dyDescent="0.25">
      <c r="C17638" s="37"/>
    </row>
    <row r="17639" spans="3:3" x14ac:dyDescent="0.25">
      <c r="C17639" s="37"/>
    </row>
    <row r="17640" spans="3:3" x14ac:dyDescent="0.25">
      <c r="C17640" s="37"/>
    </row>
    <row r="17641" spans="3:3" x14ac:dyDescent="0.25">
      <c r="C17641" s="37"/>
    </row>
    <row r="17642" spans="3:3" x14ac:dyDescent="0.25">
      <c r="C17642" s="37"/>
    </row>
    <row r="17643" spans="3:3" x14ac:dyDescent="0.25">
      <c r="C17643" s="37"/>
    </row>
    <row r="17644" spans="3:3" x14ac:dyDescent="0.25">
      <c r="C17644" s="37"/>
    </row>
    <row r="17645" spans="3:3" x14ac:dyDescent="0.25">
      <c r="C17645" s="37"/>
    </row>
    <row r="17646" spans="3:3" x14ac:dyDescent="0.25">
      <c r="C17646" s="37"/>
    </row>
    <row r="17647" spans="3:3" x14ac:dyDescent="0.25">
      <c r="C17647" s="37"/>
    </row>
    <row r="17648" spans="3:3" x14ac:dyDescent="0.25">
      <c r="C17648" s="37"/>
    </row>
    <row r="17649" spans="3:3" x14ac:dyDescent="0.25">
      <c r="C17649" s="37"/>
    </row>
    <row r="17650" spans="3:3" x14ac:dyDescent="0.25">
      <c r="C17650" s="37"/>
    </row>
    <row r="17651" spans="3:3" x14ac:dyDescent="0.25">
      <c r="C17651" s="37"/>
    </row>
    <row r="17652" spans="3:3" x14ac:dyDescent="0.25">
      <c r="C17652" s="37"/>
    </row>
    <row r="17653" spans="3:3" x14ac:dyDescent="0.25">
      <c r="C17653" s="37"/>
    </row>
    <row r="17654" spans="3:3" x14ac:dyDescent="0.25">
      <c r="C17654" s="37"/>
    </row>
    <row r="17655" spans="3:3" x14ac:dyDescent="0.25">
      <c r="C17655" s="37"/>
    </row>
    <row r="17656" spans="3:3" x14ac:dyDescent="0.25">
      <c r="C17656" s="37"/>
    </row>
    <row r="17657" spans="3:3" x14ac:dyDescent="0.25">
      <c r="C17657" s="37"/>
    </row>
    <row r="17658" spans="3:3" x14ac:dyDescent="0.25">
      <c r="C17658" s="37"/>
    </row>
    <row r="17659" spans="3:3" x14ac:dyDescent="0.25">
      <c r="C17659" s="37"/>
    </row>
    <row r="17660" spans="3:3" x14ac:dyDescent="0.25">
      <c r="C17660" s="37"/>
    </row>
    <row r="17661" spans="3:3" x14ac:dyDescent="0.25">
      <c r="C17661" s="37"/>
    </row>
    <row r="17662" spans="3:3" x14ac:dyDescent="0.25">
      <c r="C17662" s="37"/>
    </row>
    <row r="17663" spans="3:3" x14ac:dyDescent="0.25">
      <c r="C17663" s="37"/>
    </row>
    <row r="17664" spans="3:3" x14ac:dyDescent="0.25">
      <c r="C17664" s="37"/>
    </row>
    <row r="17665" spans="3:3" x14ac:dyDescent="0.25">
      <c r="C17665" s="37"/>
    </row>
    <row r="17666" spans="3:3" x14ac:dyDescent="0.25">
      <c r="C17666" s="37"/>
    </row>
    <row r="17667" spans="3:3" x14ac:dyDescent="0.25">
      <c r="C17667" s="37"/>
    </row>
    <row r="17668" spans="3:3" x14ac:dyDescent="0.25">
      <c r="C17668" s="37"/>
    </row>
    <row r="17669" spans="3:3" x14ac:dyDescent="0.25">
      <c r="C17669" s="37"/>
    </row>
    <row r="17670" spans="3:3" x14ac:dyDescent="0.25">
      <c r="C17670" s="37"/>
    </row>
    <row r="17671" spans="3:3" x14ac:dyDescent="0.25">
      <c r="C17671" s="37"/>
    </row>
    <row r="17672" spans="3:3" x14ac:dyDescent="0.25">
      <c r="C17672" s="37"/>
    </row>
    <row r="17673" spans="3:3" x14ac:dyDescent="0.25">
      <c r="C17673" s="37"/>
    </row>
    <row r="17674" spans="3:3" x14ac:dyDescent="0.25">
      <c r="C17674" s="37"/>
    </row>
    <row r="17675" spans="3:3" x14ac:dyDescent="0.25">
      <c r="C17675" s="37"/>
    </row>
    <row r="17676" spans="3:3" x14ac:dyDescent="0.25">
      <c r="C17676" s="37"/>
    </row>
    <row r="17677" spans="3:3" x14ac:dyDescent="0.25">
      <c r="C17677" s="37"/>
    </row>
    <row r="17678" spans="3:3" x14ac:dyDescent="0.25">
      <c r="C17678" s="37"/>
    </row>
    <row r="17679" spans="3:3" x14ac:dyDescent="0.25">
      <c r="C17679" s="37"/>
    </row>
    <row r="17680" spans="3:3" x14ac:dyDescent="0.25">
      <c r="C17680" s="37"/>
    </row>
    <row r="17681" spans="3:3" x14ac:dyDescent="0.25">
      <c r="C17681" s="37"/>
    </row>
    <row r="17682" spans="3:3" x14ac:dyDescent="0.25">
      <c r="C17682" s="37"/>
    </row>
    <row r="17683" spans="3:3" x14ac:dyDescent="0.25">
      <c r="C17683" s="37"/>
    </row>
    <row r="17684" spans="3:3" x14ac:dyDescent="0.25">
      <c r="C17684" s="37"/>
    </row>
    <row r="17685" spans="3:3" x14ac:dyDescent="0.25">
      <c r="C17685" s="37"/>
    </row>
    <row r="17686" spans="3:3" x14ac:dyDescent="0.25">
      <c r="C17686" s="37"/>
    </row>
    <row r="17687" spans="3:3" x14ac:dyDescent="0.25">
      <c r="C17687" s="37"/>
    </row>
    <row r="17688" spans="3:3" x14ac:dyDescent="0.25">
      <c r="C17688" s="37"/>
    </row>
    <row r="17689" spans="3:3" x14ac:dyDescent="0.25">
      <c r="C17689" s="37"/>
    </row>
    <row r="17690" spans="3:3" x14ac:dyDescent="0.25">
      <c r="C17690" s="37"/>
    </row>
    <row r="17691" spans="3:3" x14ac:dyDescent="0.25">
      <c r="C17691" s="37"/>
    </row>
    <row r="17692" spans="3:3" x14ac:dyDescent="0.25">
      <c r="C17692" s="37"/>
    </row>
    <row r="17693" spans="3:3" x14ac:dyDescent="0.25">
      <c r="C17693" s="37"/>
    </row>
    <row r="17694" spans="3:3" x14ac:dyDescent="0.25">
      <c r="C17694" s="37"/>
    </row>
    <row r="17695" spans="3:3" x14ac:dyDescent="0.25">
      <c r="C17695" s="37"/>
    </row>
    <row r="17696" spans="3:3" x14ac:dyDescent="0.25">
      <c r="C17696" s="37"/>
    </row>
    <row r="17697" spans="3:3" x14ac:dyDescent="0.25">
      <c r="C17697" s="37"/>
    </row>
    <row r="17698" spans="3:3" x14ac:dyDescent="0.25">
      <c r="C17698" s="37"/>
    </row>
    <row r="17699" spans="3:3" x14ac:dyDescent="0.25">
      <c r="C17699" s="37"/>
    </row>
    <row r="17700" spans="3:3" x14ac:dyDescent="0.25">
      <c r="C17700" s="37"/>
    </row>
    <row r="17701" spans="3:3" x14ac:dyDescent="0.25">
      <c r="C17701" s="37"/>
    </row>
    <row r="17702" spans="3:3" x14ac:dyDescent="0.25">
      <c r="C17702" s="37"/>
    </row>
    <row r="17703" spans="3:3" x14ac:dyDescent="0.25">
      <c r="C17703" s="37"/>
    </row>
    <row r="17704" spans="3:3" x14ac:dyDescent="0.25">
      <c r="C17704" s="37"/>
    </row>
    <row r="17705" spans="3:3" x14ac:dyDescent="0.25">
      <c r="C17705" s="37"/>
    </row>
    <row r="17706" spans="3:3" x14ac:dyDescent="0.25">
      <c r="C17706" s="37"/>
    </row>
    <row r="17707" spans="3:3" x14ac:dyDescent="0.25">
      <c r="C17707" s="37"/>
    </row>
    <row r="17708" spans="3:3" x14ac:dyDescent="0.25">
      <c r="C17708" s="37"/>
    </row>
    <row r="17709" spans="3:3" x14ac:dyDescent="0.25">
      <c r="C17709" s="37"/>
    </row>
    <row r="17710" spans="3:3" x14ac:dyDescent="0.25">
      <c r="C17710" s="37"/>
    </row>
    <row r="17711" spans="3:3" x14ac:dyDescent="0.25">
      <c r="C17711" s="37"/>
    </row>
    <row r="17712" spans="3:3" x14ac:dyDescent="0.25">
      <c r="C17712" s="37"/>
    </row>
    <row r="17713" spans="3:3" x14ac:dyDescent="0.25">
      <c r="C17713" s="37"/>
    </row>
    <row r="17714" spans="3:3" x14ac:dyDescent="0.25">
      <c r="C17714" s="37"/>
    </row>
    <row r="17715" spans="3:3" x14ac:dyDescent="0.25">
      <c r="C17715" s="37"/>
    </row>
    <row r="17716" spans="3:3" x14ac:dyDescent="0.25">
      <c r="C17716" s="37"/>
    </row>
    <row r="17717" spans="3:3" x14ac:dyDescent="0.25">
      <c r="C17717" s="37"/>
    </row>
    <row r="17718" spans="3:3" x14ac:dyDescent="0.25">
      <c r="C17718" s="37"/>
    </row>
    <row r="17719" spans="3:3" x14ac:dyDescent="0.25">
      <c r="C17719" s="37"/>
    </row>
    <row r="17720" spans="3:3" x14ac:dyDescent="0.25">
      <c r="C17720" s="37"/>
    </row>
    <row r="17721" spans="3:3" x14ac:dyDescent="0.25">
      <c r="C17721" s="37"/>
    </row>
    <row r="17722" spans="3:3" x14ac:dyDescent="0.25">
      <c r="C17722" s="37"/>
    </row>
    <row r="17723" spans="3:3" x14ac:dyDescent="0.25">
      <c r="C17723" s="37"/>
    </row>
    <row r="17724" spans="3:3" x14ac:dyDescent="0.25">
      <c r="C17724" s="37"/>
    </row>
    <row r="17725" spans="3:3" x14ac:dyDescent="0.25">
      <c r="C17725" s="37"/>
    </row>
    <row r="17726" spans="3:3" x14ac:dyDescent="0.25">
      <c r="C17726" s="37"/>
    </row>
    <row r="17727" spans="3:3" x14ac:dyDescent="0.25">
      <c r="C17727" s="37"/>
    </row>
    <row r="17728" spans="3:3" x14ac:dyDescent="0.25">
      <c r="C17728" s="37"/>
    </row>
    <row r="17729" spans="3:3" x14ac:dyDescent="0.25">
      <c r="C17729" s="37"/>
    </row>
    <row r="17730" spans="3:3" x14ac:dyDescent="0.25">
      <c r="C17730" s="37"/>
    </row>
    <row r="17731" spans="3:3" x14ac:dyDescent="0.25">
      <c r="C17731" s="37"/>
    </row>
    <row r="17732" spans="3:3" x14ac:dyDescent="0.25">
      <c r="C17732" s="37"/>
    </row>
    <row r="17733" spans="3:3" x14ac:dyDescent="0.25">
      <c r="C17733" s="37"/>
    </row>
    <row r="17734" spans="3:3" x14ac:dyDescent="0.25">
      <c r="C17734" s="37"/>
    </row>
    <row r="17735" spans="3:3" x14ac:dyDescent="0.25">
      <c r="C17735" s="37"/>
    </row>
    <row r="17736" spans="3:3" x14ac:dyDescent="0.25">
      <c r="C17736" s="37"/>
    </row>
    <row r="17737" spans="3:3" x14ac:dyDescent="0.25">
      <c r="C17737" s="37"/>
    </row>
    <row r="17738" spans="3:3" x14ac:dyDescent="0.25">
      <c r="C17738" s="37"/>
    </row>
    <row r="17739" spans="3:3" x14ac:dyDescent="0.25">
      <c r="C17739" s="37"/>
    </row>
    <row r="17740" spans="3:3" x14ac:dyDescent="0.25">
      <c r="C17740" s="37"/>
    </row>
    <row r="17741" spans="3:3" x14ac:dyDescent="0.25">
      <c r="C17741" s="37"/>
    </row>
    <row r="17742" spans="3:3" x14ac:dyDescent="0.25">
      <c r="C17742" s="37"/>
    </row>
    <row r="17743" spans="3:3" x14ac:dyDescent="0.25">
      <c r="C17743" s="37"/>
    </row>
    <row r="17744" spans="3:3" x14ac:dyDescent="0.25">
      <c r="C17744" s="37"/>
    </row>
    <row r="17745" spans="3:3" x14ac:dyDescent="0.25">
      <c r="C17745" s="37"/>
    </row>
    <row r="17746" spans="3:3" x14ac:dyDescent="0.25">
      <c r="C17746" s="37"/>
    </row>
    <row r="17747" spans="3:3" x14ac:dyDescent="0.25">
      <c r="C17747" s="37"/>
    </row>
    <row r="17748" spans="3:3" x14ac:dyDescent="0.25">
      <c r="C17748" s="37"/>
    </row>
    <row r="17749" spans="3:3" x14ac:dyDescent="0.25">
      <c r="C17749" s="37"/>
    </row>
    <row r="17750" spans="3:3" x14ac:dyDescent="0.25">
      <c r="C17750" s="37"/>
    </row>
    <row r="17751" spans="3:3" x14ac:dyDescent="0.25">
      <c r="C17751" s="37"/>
    </row>
    <row r="17752" spans="3:3" x14ac:dyDescent="0.25">
      <c r="C17752" s="37"/>
    </row>
    <row r="17753" spans="3:3" x14ac:dyDescent="0.25">
      <c r="C17753" s="37"/>
    </row>
    <row r="17754" spans="3:3" x14ac:dyDescent="0.25">
      <c r="C17754" s="37"/>
    </row>
    <row r="17755" spans="3:3" x14ac:dyDescent="0.25">
      <c r="C17755" s="37"/>
    </row>
    <row r="17756" spans="3:3" x14ac:dyDescent="0.25">
      <c r="C17756" s="37"/>
    </row>
    <row r="17757" spans="3:3" x14ac:dyDescent="0.25">
      <c r="C17757" s="37"/>
    </row>
    <row r="17758" spans="3:3" x14ac:dyDescent="0.25">
      <c r="C17758" s="37"/>
    </row>
    <row r="17759" spans="3:3" x14ac:dyDescent="0.25">
      <c r="C17759" s="37"/>
    </row>
    <row r="17760" spans="3:3" x14ac:dyDescent="0.25">
      <c r="C17760" s="37"/>
    </row>
    <row r="17761" spans="3:3" x14ac:dyDescent="0.25">
      <c r="C17761" s="37"/>
    </row>
    <row r="17762" spans="3:3" x14ac:dyDescent="0.25">
      <c r="C17762" s="37"/>
    </row>
    <row r="17763" spans="3:3" x14ac:dyDescent="0.25">
      <c r="C17763" s="37"/>
    </row>
    <row r="17764" spans="3:3" x14ac:dyDescent="0.25">
      <c r="C17764" s="37"/>
    </row>
    <row r="17765" spans="3:3" x14ac:dyDescent="0.25">
      <c r="C17765" s="37"/>
    </row>
    <row r="17766" spans="3:3" x14ac:dyDescent="0.25">
      <c r="C17766" s="37"/>
    </row>
    <row r="17767" spans="3:3" x14ac:dyDescent="0.25">
      <c r="C17767" s="37"/>
    </row>
    <row r="17768" spans="3:3" x14ac:dyDescent="0.25">
      <c r="C17768" s="37"/>
    </row>
    <row r="17769" spans="3:3" x14ac:dyDescent="0.25">
      <c r="C17769" s="37"/>
    </row>
    <row r="17770" spans="3:3" x14ac:dyDescent="0.25">
      <c r="C17770" s="37"/>
    </row>
    <row r="17771" spans="3:3" x14ac:dyDescent="0.25">
      <c r="C17771" s="37"/>
    </row>
    <row r="17772" spans="3:3" x14ac:dyDescent="0.25">
      <c r="C17772" s="37"/>
    </row>
    <row r="17773" spans="3:3" x14ac:dyDescent="0.25">
      <c r="C17773" s="37"/>
    </row>
    <row r="17774" spans="3:3" x14ac:dyDescent="0.25">
      <c r="C17774" s="37"/>
    </row>
    <row r="17775" spans="3:3" x14ac:dyDescent="0.25">
      <c r="C17775" s="37"/>
    </row>
    <row r="17776" spans="3:3" x14ac:dyDescent="0.25">
      <c r="C17776" s="37"/>
    </row>
    <row r="17777" spans="3:3" x14ac:dyDescent="0.25">
      <c r="C17777" s="37"/>
    </row>
    <row r="17778" spans="3:3" x14ac:dyDescent="0.25">
      <c r="C17778" s="37"/>
    </row>
    <row r="17779" spans="3:3" x14ac:dyDescent="0.25">
      <c r="C17779" s="37"/>
    </row>
    <row r="17780" spans="3:3" x14ac:dyDescent="0.25">
      <c r="C17780" s="37"/>
    </row>
    <row r="17781" spans="3:3" x14ac:dyDescent="0.25">
      <c r="C17781" s="37"/>
    </row>
    <row r="17782" spans="3:3" x14ac:dyDescent="0.25">
      <c r="C17782" s="37"/>
    </row>
    <row r="17783" spans="3:3" x14ac:dyDescent="0.25">
      <c r="C17783" s="37"/>
    </row>
    <row r="17784" spans="3:3" x14ac:dyDescent="0.25">
      <c r="C17784" s="37"/>
    </row>
    <row r="17785" spans="3:3" x14ac:dyDescent="0.25">
      <c r="C17785" s="37"/>
    </row>
    <row r="17786" spans="3:3" x14ac:dyDescent="0.25">
      <c r="C17786" s="37"/>
    </row>
    <row r="17787" spans="3:3" x14ac:dyDescent="0.25">
      <c r="C17787" s="37"/>
    </row>
    <row r="17788" spans="3:3" x14ac:dyDescent="0.25">
      <c r="C17788" s="37"/>
    </row>
    <row r="17789" spans="3:3" x14ac:dyDescent="0.25">
      <c r="C17789" s="37"/>
    </row>
    <row r="17790" spans="3:3" x14ac:dyDescent="0.25">
      <c r="C17790" s="37"/>
    </row>
    <row r="17791" spans="3:3" x14ac:dyDescent="0.25">
      <c r="C17791" s="37"/>
    </row>
    <row r="17792" spans="3:3" x14ac:dyDescent="0.25">
      <c r="C17792" s="37"/>
    </row>
    <row r="17793" spans="3:3" x14ac:dyDescent="0.25">
      <c r="C17793" s="37"/>
    </row>
    <row r="17794" spans="3:3" x14ac:dyDescent="0.25">
      <c r="C17794" s="37"/>
    </row>
    <row r="17795" spans="3:3" x14ac:dyDescent="0.25">
      <c r="C17795" s="37"/>
    </row>
    <row r="17796" spans="3:3" x14ac:dyDescent="0.25">
      <c r="C17796" s="37"/>
    </row>
    <row r="17797" spans="3:3" x14ac:dyDescent="0.25">
      <c r="C17797" s="37"/>
    </row>
    <row r="17798" spans="3:3" x14ac:dyDescent="0.25">
      <c r="C17798" s="37"/>
    </row>
    <row r="17799" spans="3:3" x14ac:dyDescent="0.25">
      <c r="C17799" s="37"/>
    </row>
    <row r="17800" spans="3:3" x14ac:dyDescent="0.25">
      <c r="C17800" s="37"/>
    </row>
    <row r="17801" spans="3:3" x14ac:dyDescent="0.25">
      <c r="C17801" s="37"/>
    </row>
    <row r="17802" spans="3:3" x14ac:dyDescent="0.25">
      <c r="C17802" s="37"/>
    </row>
    <row r="17803" spans="3:3" x14ac:dyDescent="0.25">
      <c r="C17803" s="37"/>
    </row>
    <row r="17804" spans="3:3" x14ac:dyDescent="0.25">
      <c r="C17804" s="37"/>
    </row>
    <row r="17805" spans="3:3" x14ac:dyDescent="0.25">
      <c r="C17805" s="37"/>
    </row>
    <row r="17806" spans="3:3" x14ac:dyDescent="0.25">
      <c r="C17806" s="37"/>
    </row>
    <row r="17807" spans="3:3" x14ac:dyDescent="0.25">
      <c r="C17807" s="37"/>
    </row>
    <row r="17808" spans="3:3" x14ac:dyDescent="0.25">
      <c r="C17808" s="37"/>
    </row>
    <row r="17809" spans="3:3" x14ac:dyDescent="0.25">
      <c r="C17809" s="37"/>
    </row>
    <row r="17810" spans="3:3" x14ac:dyDescent="0.25">
      <c r="C17810" s="37"/>
    </row>
    <row r="17811" spans="3:3" x14ac:dyDescent="0.25">
      <c r="C17811" s="37"/>
    </row>
    <row r="17812" spans="3:3" x14ac:dyDescent="0.25">
      <c r="C17812" s="37"/>
    </row>
    <row r="17813" spans="3:3" x14ac:dyDescent="0.25">
      <c r="C17813" s="37"/>
    </row>
    <row r="17814" spans="3:3" x14ac:dyDescent="0.25">
      <c r="C17814" s="37"/>
    </row>
    <row r="17815" spans="3:3" x14ac:dyDescent="0.25">
      <c r="C17815" s="37"/>
    </row>
    <row r="17816" spans="3:3" x14ac:dyDescent="0.25">
      <c r="C17816" s="37"/>
    </row>
    <row r="17817" spans="3:3" x14ac:dyDescent="0.25">
      <c r="C17817" s="37"/>
    </row>
    <row r="17818" spans="3:3" x14ac:dyDescent="0.25">
      <c r="C17818" s="37"/>
    </row>
    <row r="17819" spans="3:3" x14ac:dyDescent="0.25">
      <c r="C17819" s="37"/>
    </row>
    <row r="17820" spans="3:3" x14ac:dyDescent="0.25">
      <c r="C17820" s="37"/>
    </row>
    <row r="17821" spans="3:3" x14ac:dyDescent="0.25">
      <c r="C17821" s="37"/>
    </row>
    <row r="17822" spans="3:3" x14ac:dyDescent="0.25">
      <c r="C17822" s="37"/>
    </row>
    <row r="17823" spans="3:3" x14ac:dyDescent="0.25">
      <c r="C17823" s="37"/>
    </row>
    <row r="17824" spans="3:3" x14ac:dyDescent="0.25">
      <c r="C17824" s="37"/>
    </row>
    <row r="17825" spans="3:3" x14ac:dyDescent="0.25">
      <c r="C17825" s="37"/>
    </row>
    <row r="17826" spans="3:3" x14ac:dyDescent="0.25">
      <c r="C17826" s="37"/>
    </row>
    <row r="17827" spans="3:3" x14ac:dyDescent="0.25">
      <c r="C17827" s="37"/>
    </row>
    <row r="17828" spans="3:3" x14ac:dyDescent="0.25">
      <c r="C17828" s="37"/>
    </row>
    <row r="17829" spans="3:3" x14ac:dyDescent="0.25">
      <c r="C17829" s="37"/>
    </row>
    <row r="17830" spans="3:3" x14ac:dyDescent="0.25">
      <c r="C17830" s="37"/>
    </row>
    <row r="17831" spans="3:3" x14ac:dyDescent="0.25">
      <c r="C17831" s="37"/>
    </row>
    <row r="17832" spans="3:3" x14ac:dyDescent="0.25">
      <c r="C17832" s="37"/>
    </row>
    <row r="17833" spans="3:3" x14ac:dyDescent="0.25">
      <c r="C17833" s="37"/>
    </row>
    <row r="17834" spans="3:3" x14ac:dyDescent="0.25">
      <c r="C17834" s="37"/>
    </row>
    <row r="17835" spans="3:3" x14ac:dyDescent="0.25">
      <c r="C17835" s="37"/>
    </row>
    <row r="17836" spans="3:3" x14ac:dyDescent="0.25">
      <c r="C17836" s="37"/>
    </row>
    <row r="17837" spans="3:3" x14ac:dyDescent="0.25">
      <c r="C17837" s="37"/>
    </row>
    <row r="17838" spans="3:3" x14ac:dyDescent="0.25">
      <c r="C17838" s="37"/>
    </row>
    <row r="17839" spans="3:3" x14ac:dyDescent="0.25">
      <c r="C17839" s="37"/>
    </row>
    <row r="17840" spans="3:3" x14ac:dyDescent="0.25">
      <c r="C17840" s="37"/>
    </row>
    <row r="17841" spans="3:3" x14ac:dyDescent="0.25">
      <c r="C17841" s="37"/>
    </row>
    <row r="17842" spans="3:3" x14ac:dyDescent="0.25">
      <c r="C17842" s="37"/>
    </row>
    <row r="17843" spans="3:3" x14ac:dyDescent="0.25">
      <c r="C17843" s="37"/>
    </row>
    <row r="17844" spans="3:3" x14ac:dyDescent="0.25">
      <c r="C17844" s="37"/>
    </row>
    <row r="17845" spans="3:3" x14ac:dyDescent="0.25">
      <c r="C17845" s="37"/>
    </row>
    <row r="17846" spans="3:3" x14ac:dyDescent="0.25">
      <c r="C17846" s="37"/>
    </row>
    <row r="17847" spans="3:3" x14ac:dyDescent="0.25">
      <c r="C17847" s="37"/>
    </row>
    <row r="17848" spans="3:3" x14ac:dyDescent="0.25">
      <c r="C17848" s="37"/>
    </row>
    <row r="17849" spans="3:3" x14ac:dyDescent="0.25">
      <c r="C17849" s="37"/>
    </row>
    <row r="17850" spans="3:3" x14ac:dyDescent="0.25">
      <c r="C17850" s="37"/>
    </row>
    <row r="17851" spans="3:3" x14ac:dyDescent="0.25">
      <c r="C17851" s="37"/>
    </row>
    <row r="17852" spans="3:3" x14ac:dyDescent="0.25">
      <c r="C17852" s="37"/>
    </row>
    <row r="17853" spans="3:3" x14ac:dyDescent="0.25">
      <c r="C17853" s="37"/>
    </row>
    <row r="17854" spans="3:3" x14ac:dyDescent="0.25">
      <c r="C17854" s="37"/>
    </row>
    <row r="17855" spans="3:3" x14ac:dyDescent="0.25">
      <c r="C17855" s="37"/>
    </row>
    <row r="17856" spans="3:3" x14ac:dyDescent="0.25">
      <c r="C17856" s="37"/>
    </row>
    <row r="17857" spans="3:3" x14ac:dyDescent="0.25">
      <c r="C17857" s="37"/>
    </row>
    <row r="17858" spans="3:3" x14ac:dyDescent="0.25">
      <c r="C17858" s="37"/>
    </row>
    <row r="17859" spans="3:3" x14ac:dyDescent="0.25">
      <c r="C17859" s="37"/>
    </row>
    <row r="17860" spans="3:3" x14ac:dyDescent="0.25">
      <c r="C17860" s="37"/>
    </row>
    <row r="17861" spans="3:3" x14ac:dyDescent="0.25">
      <c r="C17861" s="37"/>
    </row>
    <row r="17862" spans="3:3" x14ac:dyDescent="0.25">
      <c r="C17862" s="37"/>
    </row>
    <row r="17863" spans="3:3" x14ac:dyDescent="0.25">
      <c r="C17863" s="37"/>
    </row>
    <row r="17864" spans="3:3" x14ac:dyDescent="0.25">
      <c r="C17864" s="37"/>
    </row>
    <row r="17865" spans="3:3" x14ac:dyDescent="0.25">
      <c r="C17865" s="37"/>
    </row>
    <row r="17866" spans="3:3" x14ac:dyDescent="0.25">
      <c r="C17866" s="37"/>
    </row>
    <row r="17867" spans="3:3" x14ac:dyDescent="0.25">
      <c r="C17867" s="37"/>
    </row>
    <row r="17868" spans="3:3" x14ac:dyDescent="0.25">
      <c r="C17868" s="37"/>
    </row>
    <row r="17869" spans="3:3" x14ac:dyDescent="0.25">
      <c r="C17869" s="37"/>
    </row>
    <row r="17870" spans="3:3" x14ac:dyDescent="0.25">
      <c r="C17870" s="37"/>
    </row>
    <row r="17871" spans="3:3" x14ac:dyDescent="0.25">
      <c r="C17871" s="37"/>
    </row>
    <row r="17872" spans="3:3" x14ac:dyDescent="0.25">
      <c r="C17872" s="37"/>
    </row>
    <row r="17873" spans="3:3" x14ac:dyDescent="0.25">
      <c r="C17873" s="37"/>
    </row>
    <row r="17874" spans="3:3" x14ac:dyDescent="0.25">
      <c r="C17874" s="37"/>
    </row>
    <row r="17875" spans="3:3" x14ac:dyDescent="0.25">
      <c r="C17875" s="37"/>
    </row>
    <row r="17876" spans="3:3" x14ac:dyDescent="0.25">
      <c r="C17876" s="37"/>
    </row>
    <row r="17877" spans="3:3" x14ac:dyDescent="0.25">
      <c r="C17877" s="37"/>
    </row>
    <row r="17878" spans="3:3" x14ac:dyDescent="0.25">
      <c r="C17878" s="37"/>
    </row>
    <row r="17879" spans="3:3" x14ac:dyDescent="0.25">
      <c r="C17879" s="37"/>
    </row>
    <row r="17880" spans="3:3" x14ac:dyDescent="0.25">
      <c r="C17880" s="37"/>
    </row>
    <row r="17881" spans="3:3" x14ac:dyDescent="0.25">
      <c r="C17881" s="37"/>
    </row>
    <row r="17882" spans="3:3" x14ac:dyDescent="0.25">
      <c r="C17882" s="37"/>
    </row>
    <row r="17883" spans="3:3" x14ac:dyDescent="0.25">
      <c r="C17883" s="37"/>
    </row>
    <row r="17884" spans="3:3" x14ac:dyDescent="0.25">
      <c r="C17884" s="37"/>
    </row>
    <row r="17885" spans="3:3" x14ac:dyDescent="0.25">
      <c r="C17885" s="37"/>
    </row>
    <row r="17886" spans="3:3" x14ac:dyDescent="0.25">
      <c r="C17886" s="37"/>
    </row>
    <row r="17887" spans="3:3" x14ac:dyDescent="0.25">
      <c r="C17887" s="37"/>
    </row>
    <row r="17888" spans="3:3" x14ac:dyDescent="0.25">
      <c r="C17888" s="37"/>
    </row>
    <row r="17889" spans="3:3" x14ac:dyDescent="0.25">
      <c r="C17889" s="37"/>
    </row>
    <row r="17890" spans="3:3" x14ac:dyDescent="0.25">
      <c r="C17890" s="37"/>
    </row>
    <row r="17891" spans="3:3" x14ac:dyDescent="0.25">
      <c r="C17891" s="37"/>
    </row>
    <row r="17892" spans="3:3" x14ac:dyDescent="0.25">
      <c r="C17892" s="37"/>
    </row>
    <row r="17893" spans="3:3" x14ac:dyDescent="0.25">
      <c r="C17893" s="37"/>
    </row>
    <row r="17894" spans="3:3" x14ac:dyDescent="0.25">
      <c r="C17894" s="37"/>
    </row>
    <row r="17895" spans="3:3" x14ac:dyDescent="0.25">
      <c r="C17895" s="37"/>
    </row>
    <row r="17896" spans="3:3" x14ac:dyDescent="0.25">
      <c r="C17896" s="37"/>
    </row>
    <row r="17897" spans="3:3" x14ac:dyDescent="0.25">
      <c r="C17897" s="37"/>
    </row>
    <row r="17898" spans="3:3" x14ac:dyDescent="0.25">
      <c r="C17898" s="37"/>
    </row>
    <row r="17899" spans="3:3" x14ac:dyDescent="0.25">
      <c r="C17899" s="37"/>
    </row>
    <row r="17900" spans="3:3" x14ac:dyDescent="0.25">
      <c r="C17900" s="37"/>
    </row>
    <row r="17901" spans="3:3" x14ac:dyDescent="0.25">
      <c r="C17901" s="37"/>
    </row>
    <row r="17902" spans="3:3" x14ac:dyDescent="0.25">
      <c r="C17902" s="37"/>
    </row>
    <row r="17903" spans="3:3" x14ac:dyDescent="0.25">
      <c r="C17903" s="37"/>
    </row>
    <row r="17904" spans="3:3" x14ac:dyDescent="0.25">
      <c r="C17904" s="37"/>
    </row>
    <row r="17905" spans="3:3" x14ac:dyDescent="0.25">
      <c r="C17905" s="37"/>
    </row>
    <row r="17906" spans="3:3" x14ac:dyDescent="0.25">
      <c r="C17906" s="37"/>
    </row>
    <row r="17907" spans="3:3" x14ac:dyDescent="0.25">
      <c r="C17907" s="37"/>
    </row>
    <row r="17908" spans="3:3" x14ac:dyDescent="0.25">
      <c r="C17908" s="37"/>
    </row>
    <row r="17909" spans="3:3" x14ac:dyDescent="0.25">
      <c r="C17909" s="37"/>
    </row>
    <row r="17910" spans="3:3" x14ac:dyDescent="0.25">
      <c r="C17910" s="37"/>
    </row>
    <row r="17911" spans="3:3" x14ac:dyDescent="0.25">
      <c r="C17911" s="37"/>
    </row>
    <row r="17912" spans="3:3" x14ac:dyDescent="0.25">
      <c r="C17912" s="37"/>
    </row>
    <row r="17913" spans="3:3" x14ac:dyDescent="0.25">
      <c r="C17913" s="37"/>
    </row>
    <row r="17914" spans="3:3" x14ac:dyDescent="0.25">
      <c r="C17914" s="37"/>
    </row>
    <row r="17915" spans="3:3" x14ac:dyDescent="0.25">
      <c r="C17915" s="37"/>
    </row>
    <row r="17916" spans="3:3" x14ac:dyDescent="0.25">
      <c r="C17916" s="37"/>
    </row>
    <row r="17917" spans="3:3" x14ac:dyDescent="0.25">
      <c r="C17917" s="37"/>
    </row>
    <row r="17918" spans="3:3" x14ac:dyDescent="0.25">
      <c r="C17918" s="37"/>
    </row>
    <row r="17919" spans="3:3" x14ac:dyDescent="0.25">
      <c r="C17919" s="37"/>
    </row>
    <row r="17920" spans="3:3" x14ac:dyDescent="0.25">
      <c r="C17920" s="37"/>
    </row>
    <row r="17921" spans="3:3" x14ac:dyDescent="0.25">
      <c r="C17921" s="37"/>
    </row>
    <row r="17922" spans="3:3" x14ac:dyDescent="0.25">
      <c r="C17922" s="37"/>
    </row>
    <row r="17923" spans="3:3" x14ac:dyDescent="0.25">
      <c r="C17923" s="37"/>
    </row>
    <row r="17924" spans="3:3" x14ac:dyDescent="0.25">
      <c r="C17924" s="37"/>
    </row>
    <row r="17925" spans="3:3" x14ac:dyDescent="0.25">
      <c r="C17925" s="37"/>
    </row>
    <row r="17926" spans="3:3" x14ac:dyDescent="0.25">
      <c r="C17926" s="37"/>
    </row>
    <row r="17927" spans="3:3" x14ac:dyDescent="0.25">
      <c r="C17927" s="37"/>
    </row>
    <row r="17928" spans="3:3" x14ac:dyDescent="0.25">
      <c r="C17928" s="37"/>
    </row>
    <row r="17929" spans="3:3" x14ac:dyDescent="0.25">
      <c r="C17929" s="37"/>
    </row>
    <row r="17930" spans="3:3" x14ac:dyDescent="0.25">
      <c r="C17930" s="37"/>
    </row>
    <row r="17931" spans="3:3" x14ac:dyDescent="0.25">
      <c r="C17931" s="37"/>
    </row>
    <row r="17932" spans="3:3" x14ac:dyDescent="0.25">
      <c r="C17932" s="37"/>
    </row>
    <row r="17933" spans="3:3" x14ac:dyDescent="0.25">
      <c r="C17933" s="37"/>
    </row>
    <row r="17934" spans="3:3" x14ac:dyDescent="0.25">
      <c r="C17934" s="37"/>
    </row>
    <row r="17935" spans="3:3" x14ac:dyDescent="0.25">
      <c r="C17935" s="37"/>
    </row>
    <row r="17936" spans="3:3" x14ac:dyDescent="0.25">
      <c r="C17936" s="37"/>
    </row>
    <row r="17937" spans="3:3" x14ac:dyDescent="0.25">
      <c r="C17937" s="37"/>
    </row>
    <row r="17938" spans="3:3" x14ac:dyDescent="0.25">
      <c r="C17938" s="37"/>
    </row>
    <row r="17939" spans="3:3" x14ac:dyDescent="0.25">
      <c r="C17939" s="37"/>
    </row>
    <row r="17940" spans="3:3" x14ac:dyDescent="0.25">
      <c r="C17940" s="37"/>
    </row>
    <row r="17941" spans="3:3" x14ac:dyDescent="0.25">
      <c r="C17941" s="37"/>
    </row>
    <row r="17942" spans="3:3" x14ac:dyDescent="0.25">
      <c r="C17942" s="37"/>
    </row>
    <row r="17943" spans="3:3" x14ac:dyDescent="0.25">
      <c r="C17943" s="37"/>
    </row>
    <row r="17944" spans="3:3" x14ac:dyDescent="0.25">
      <c r="C17944" s="37"/>
    </row>
    <row r="17945" spans="3:3" x14ac:dyDescent="0.25">
      <c r="C17945" s="37"/>
    </row>
    <row r="17946" spans="3:3" x14ac:dyDescent="0.25">
      <c r="C17946" s="37"/>
    </row>
    <row r="17947" spans="3:3" x14ac:dyDescent="0.25">
      <c r="C17947" s="37"/>
    </row>
    <row r="17948" spans="3:3" x14ac:dyDescent="0.25">
      <c r="C17948" s="37"/>
    </row>
    <row r="17949" spans="3:3" x14ac:dyDescent="0.25">
      <c r="C17949" s="37"/>
    </row>
    <row r="17950" spans="3:3" x14ac:dyDescent="0.25">
      <c r="C17950" s="37"/>
    </row>
    <row r="17951" spans="3:3" x14ac:dyDescent="0.25">
      <c r="C17951" s="37"/>
    </row>
    <row r="17952" spans="3:3" x14ac:dyDescent="0.25">
      <c r="C17952" s="37"/>
    </row>
    <row r="17953" spans="3:3" x14ac:dyDescent="0.25">
      <c r="C17953" s="37"/>
    </row>
    <row r="17954" spans="3:3" x14ac:dyDescent="0.25">
      <c r="C17954" s="37"/>
    </row>
    <row r="17955" spans="3:3" x14ac:dyDescent="0.25">
      <c r="C17955" s="37"/>
    </row>
    <row r="17956" spans="3:3" x14ac:dyDescent="0.25">
      <c r="C17956" s="37"/>
    </row>
    <row r="17957" spans="3:3" x14ac:dyDescent="0.25">
      <c r="C17957" s="37"/>
    </row>
    <row r="17958" spans="3:3" x14ac:dyDescent="0.25">
      <c r="C17958" s="37"/>
    </row>
    <row r="17959" spans="3:3" x14ac:dyDescent="0.25">
      <c r="C17959" s="37"/>
    </row>
    <row r="17960" spans="3:3" x14ac:dyDescent="0.25">
      <c r="C17960" s="37"/>
    </row>
    <row r="17961" spans="3:3" x14ac:dyDescent="0.25">
      <c r="C17961" s="37"/>
    </row>
    <row r="17962" spans="3:3" x14ac:dyDescent="0.25">
      <c r="C17962" s="37"/>
    </row>
    <row r="17963" spans="3:3" x14ac:dyDescent="0.25">
      <c r="C17963" s="37"/>
    </row>
    <row r="17964" spans="3:3" x14ac:dyDescent="0.25">
      <c r="C17964" s="37"/>
    </row>
    <row r="17965" spans="3:3" x14ac:dyDescent="0.25">
      <c r="C17965" s="37"/>
    </row>
    <row r="17966" spans="3:3" x14ac:dyDescent="0.25">
      <c r="C17966" s="37"/>
    </row>
    <row r="17967" spans="3:3" x14ac:dyDescent="0.25">
      <c r="C17967" s="37"/>
    </row>
    <row r="17968" spans="3:3" x14ac:dyDescent="0.25">
      <c r="C17968" s="37"/>
    </row>
    <row r="17969" spans="3:3" x14ac:dyDescent="0.25">
      <c r="C17969" s="37"/>
    </row>
    <row r="17970" spans="3:3" x14ac:dyDescent="0.25">
      <c r="C17970" s="37"/>
    </row>
    <row r="17971" spans="3:3" x14ac:dyDescent="0.25">
      <c r="C17971" s="37"/>
    </row>
    <row r="17972" spans="3:3" x14ac:dyDescent="0.25">
      <c r="C17972" s="37"/>
    </row>
    <row r="17973" spans="3:3" x14ac:dyDescent="0.25">
      <c r="C17973" s="37"/>
    </row>
    <row r="17974" spans="3:3" x14ac:dyDescent="0.25">
      <c r="C17974" s="37"/>
    </row>
    <row r="17975" spans="3:3" x14ac:dyDescent="0.25">
      <c r="C17975" s="37"/>
    </row>
    <row r="17976" spans="3:3" x14ac:dyDescent="0.25">
      <c r="C17976" s="37"/>
    </row>
    <row r="17977" spans="3:3" x14ac:dyDescent="0.25">
      <c r="C17977" s="37"/>
    </row>
    <row r="17978" spans="3:3" x14ac:dyDescent="0.25">
      <c r="C17978" s="37"/>
    </row>
    <row r="17979" spans="3:3" x14ac:dyDescent="0.25">
      <c r="C17979" s="37"/>
    </row>
    <row r="17980" spans="3:3" x14ac:dyDescent="0.25">
      <c r="C17980" s="37"/>
    </row>
    <row r="17981" spans="3:3" x14ac:dyDescent="0.25">
      <c r="C17981" s="37"/>
    </row>
    <row r="17982" spans="3:3" x14ac:dyDescent="0.25">
      <c r="C17982" s="37"/>
    </row>
    <row r="17983" spans="3:3" x14ac:dyDescent="0.25">
      <c r="C17983" s="37"/>
    </row>
    <row r="17984" spans="3:3" x14ac:dyDescent="0.25">
      <c r="C17984" s="37"/>
    </row>
    <row r="17985" spans="3:3" x14ac:dyDescent="0.25">
      <c r="C17985" s="37"/>
    </row>
    <row r="17986" spans="3:3" x14ac:dyDescent="0.25">
      <c r="C17986" s="37"/>
    </row>
    <row r="17987" spans="3:3" x14ac:dyDescent="0.25">
      <c r="C17987" s="37"/>
    </row>
    <row r="17988" spans="3:3" x14ac:dyDescent="0.25">
      <c r="C17988" s="37"/>
    </row>
    <row r="17989" spans="3:3" x14ac:dyDescent="0.25">
      <c r="C17989" s="37"/>
    </row>
    <row r="17990" spans="3:3" x14ac:dyDescent="0.25">
      <c r="C17990" s="37"/>
    </row>
    <row r="17991" spans="3:3" x14ac:dyDescent="0.25">
      <c r="C17991" s="37"/>
    </row>
    <row r="17992" spans="3:3" x14ac:dyDescent="0.25">
      <c r="C17992" s="37"/>
    </row>
    <row r="17993" spans="3:3" x14ac:dyDescent="0.25">
      <c r="C17993" s="37"/>
    </row>
    <row r="17994" spans="3:3" x14ac:dyDescent="0.25">
      <c r="C17994" s="37"/>
    </row>
    <row r="17995" spans="3:3" x14ac:dyDescent="0.25">
      <c r="C17995" s="37"/>
    </row>
    <row r="17996" spans="3:3" x14ac:dyDescent="0.25">
      <c r="C17996" s="37"/>
    </row>
    <row r="17997" spans="3:3" x14ac:dyDescent="0.25">
      <c r="C17997" s="37"/>
    </row>
    <row r="17998" spans="3:3" x14ac:dyDescent="0.25">
      <c r="C17998" s="37"/>
    </row>
    <row r="17999" spans="3:3" x14ac:dyDescent="0.25">
      <c r="C17999" s="37"/>
    </row>
    <row r="18000" spans="3:3" x14ac:dyDescent="0.25">
      <c r="C18000" s="37"/>
    </row>
    <row r="18001" spans="3:3" x14ac:dyDescent="0.25">
      <c r="C18001" s="37"/>
    </row>
    <row r="18002" spans="3:3" x14ac:dyDescent="0.25">
      <c r="C18002" s="37"/>
    </row>
    <row r="18003" spans="3:3" x14ac:dyDescent="0.25">
      <c r="C18003" s="37"/>
    </row>
    <row r="18004" spans="3:3" x14ac:dyDescent="0.25">
      <c r="C18004" s="37"/>
    </row>
    <row r="18005" spans="3:3" x14ac:dyDescent="0.25">
      <c r="C18005" s="37"/>
    </row>
    <row r="18006" spans="3:3" x14ac:dyDescent="0.25">
      <c r="C18006" s="37"/>
    </row>
    <row r="18007" spans="3:3" x14ac:dyDescent="0.25">
      <c r="C18007" s="37"/>
    </row>
    <row r="18008" spans="3:3" x14ac:dyDescent="0.25">
      <c r="C18008" s="37"/>
    </row>
    <row r="18009" spans="3:3" x14ac:dyDescent="0.25">
      <c r="C18009" s="37"/>
    </row>
    <row r="18010" spans="3:3" x14ac:dyDescent="0.25">
      <c r="C18010" s="37"/>
    </row>
    <row r="18011" spans="3:3" x14ac:dyDescent="0.25">
      <c r="C18011" s="37"/>
    </row>
    <row r="18012" spans="3:3" x14ac:dyDescent="0.25">
      <c r="C18012" s="37"/>
    </row>
    <row r="18013" spans="3:3" x14ac:dyDescent="0.25">
      <c r="C18013" s="37"/>
    </row>
    <row r="18014" spans="3:3" x14ac:dyDescent="0.25">
      <c r="C18014" s="37"/>
    </row>
    <row r="18015" spans="3:3" x14ac:dyDescent="0.25">
      <c r="C18015" s="37"/>
    </row>
    <row r="18016" spans="3:3" x14ac:dyDescent="0.25">
      <c r="C18016" s="37"/>
    </row>
    <row r="18017" spans="3:3" x14ac:dyDescent="0.25">
      <c r="C18017" s="37"/>
    </row>
    <row r="18018" spans="3:3" x14ac:dyDescent="0.25">
      <c r="C18018" s="37"/>
    </row>
    <row r="18019" spans="3:3" x14ac:dyDescent="0.25">
      <c r="C18019" s="37"/>
    </row>
    <row r="18020" spans="3:3" x14ac:dyDescent="0.25">
      <c r="C18020" s="37"/>
    </row>
    <row r="18021" spans="3:3" x14ac:dyDescent="0.25">
      <c r="C18021" s="37"/>
    </row>
    <row r="18022" spans="3:3" x14ac:dyDescent="0.25">
      <c r="C18022" s="37"/>
    </row>
    <row r="18023" spans="3:3" x14ac:dyDescent="0.25">
      <c r="C18023" s="37"/>
    </row>
    <row r="18024" spans="3:3" x14ac:dyDescent="0.25">
      <c r="C18024" s="37"/>
    </row>
    <row r="18025" spans="3:3" x14ac:dyDescent="0.25">
      <c r="C18025" s="37"/>
    </row>
    <row r="18026" spans="3:3" x14ac:dyDescent="0.25">
      <c r="C18026" s="37"/>
    </row>
    <row r="18027" spans="3:3" x14ac:dyDescent="0.25">
      <c r="C18027" s="37"/>
    </row>
    <row r="18028" spans="3:3" x14ac:dyDescent="0.25">
      <c r="C18028" s="37"/>
    </row>
    <row r="18029" spans="3:3" x14ac:dyDescent="0.25">
      <c r="C18029" s="37"/>
    </row>
    <row r="18030" spans="3:3" x14ac:dyDescent="0.25">
      <c r="C18030" s="37"/>
    </row>
    <row r="18031" spans="3:3" x14ac:dyDescent="0.25">
      <c r="C18031" s="37"/>
    </row>
    <row r="18032" spans="3:3" x14ac:dyDescent="0.25">
      <c r="C18032" s="37"/>
    </row>
    <row r="18033" spans="3:3" x14ac:dyDescent="0.25">
      <c r="C18033" s="37"/>
    </row>
    <row r="18034" spans="3:3" x14ac:dyDescent="0.25">
      <c r="C18034" s="37"/>
    </row>
    <row r="18035" spans="3:3" x14ac:dyDescent="0.25">
      <c r="C18035" s="37"/>
    </row>
    <row r="18036" spans="3:3" x14ac:dyDescent="0.25">
      <c r="C18036" s="37"/>
    </row>
    <row r="18037" spans="3:3" x14ac:dyDescent="0.25">
      <c r="C18037" s="37"/>
    </row>
    <row r="18038" spans="3:3" x14ac:dyDescent="0.25">
      <c r="C18038" s="37"/>
    </row>
    <row r="18039" spans="3:3" x14ac:dyDescent="0.25">
      <c r="C18039" s="37"/>
    </row>
    <row r="18040" spans="3:3" x14ac:dyDescent="0.25">
      <c r="C18040" s="37"/>
    </row>
    <row r="18041" spans="3:3" x14ac:dyDescent="0.25">
      <c r="C18041" s="37"/>
    </row>
    <row r="18042" spans="3:3" x14ac:dyDescent="0.25">
      <c r="C18042" s="37"/>
    </row>
    <row r="18043" spans="3:3" x14ac:dyDescent="0.25">
      <c r="C18043" s="37"/>
    </row>
    <row r="18044" spans="3:3" x14ac:dyDescent="0.25">
      <c r="C18044" s="37"/>
    </row>
    <row r="18045" spans="3:3" x14ac:dyDescent="0.25">
      <c r="C18045" s="37"/>
    </row>
    <row r="18046" spans="3:3" x14ac:dyDescent="0.25">
      <c r="C18046" s="37"/>
    </row>
    <row r="18047" spans="3:3" x14ac:dyDescent="0.25">
      <c r="C18047" s="37"/>
    </row>
    <row r="18048" spans="3:3" x14ac:dyDescent="0.25">
      <c r="C18048" s="37"/>
    </row>
    <row r="18049" spans="3:3" x14ac:dyDescent="0.25">
      <c r="C18049" s="37"/>
    </row>
    <row r="18050" spans="3:3" x14ac:dyDescent="0.25">
      <c r="C18050" s="37"/>
    </row>
    <row r="18051" spans="3:3" x14ac:dyDescent="0.25">
      <c r="C18051" s="37"/>
    </row>
    <row r="18052" spans="3:3" x14ac:dyDescent="0.25">
      <c r="C18052" s="37"/>
    </row>
    <row r="18053" spans="3:3" x14ac:dyDescent="0.25">
      <c r="C18053" s="37"/>
    </row>
    <row r="18054" spans="3:3" x14ac:dyDescent="0.25">
      <c r="C18054" s="37"/>
    </row>
    <row r="18055" spans="3:3" x14ac:dyDescent="0.25">
      <c r="C18055" s="37"/>
    </row>
    <row r="18056" spans="3:3" x14ac:dyDescent="0.25">
      <c r="C18056" s="37"/>
    </row>
    <row r="18057" spans="3:3" x14ac:dyDescent="0.25">
      <c r="C18057" s="37"/>
    </row>
    <row r="18058" spans="3:3" x14ac:dyDescent="0.25">
      <c r="C18058" s="37"/>
    </row>
    <row r="18059" spans="3:3" x14ac:dyDescent="0.25">
      <c r="C18059" s="37"/>
    </row>
    <row r="18060" spans="3:3" x14ac:dyDescent="0.25">
      <c r="C18060" s="37"/>
    </row>
    <row r="18061" spans="3:3" x14ac:dyDescent="0.25">
      <c r="C18061" s="37"/>
    </row>
    <row r="18062" spans="3:3" x14ac:dyDescent="0.25">
      <c r="C18062" s="37"/>
    </row>
    <row r="18063" spans="3:3" x14ac:dyDescent="0.25">
      <c r="C18063" s="37"/>
    </row>
    <row r="18064" spans="3:3" x14ac:dyDescent="0.25">
      <c r="C18064" s="37"/>
    </row>
    <row r="18065" spans="3:3" x14ac:dyDescent="0.25">
      <c r="C18065" s="37"/>
    </row>
    <row r="18066" spans="3:3" x14ac:dyDescent="0.25">
      <c r="C18066" s="37"/>
    </row>
    <row r="18067" spans="3:3" x14ac:dyDescent="0.25">
      <c r="C18067" s="37"/>
    </row>
    <row r="18068" spans="3:3" x14ac:dyDescent="0.25">
      <c r="C18068" s="37"/>
    </row>
    <row r="18069" spans="3:3" x14ac:dyDescent="0.25">
      <c r="C18069" s="37"/>
    </row>
    <row r="18070" spans="3:3" x14ac:dyDescent="0.25">
      <c r="C18070" s="37"/>
    </row>
    <row r="18071" spans="3:3" x14ac:dyDescent="0.25">
      <c r="C18071" s="37"/>
    </row>
    <row r="18072" spans="3:3" x14ac:dyDescent="0.25">
      <c r="C18072" s="37"/>
    </row>
    <row r="18073" spans="3:3" x14ac:dyDescent="0.25">
      <c r="C18073" s="37"/>
    </row>
    <row r="18074" spans="3:3" x14ac:dyDescent="0.25">
      <c r="C18074" s="37"/>
    </row>
    <row r="18075" spans="3:3" x14ac:dyDescent="0.25">
      <c r="C18075" s="37"/>
    </row>
    <row r="18076" spans="3:3" x14ac:dyDescent="0.25">
      <c r="C18076" s="37"/>
    </row>
    <row r="18077" spans="3:3" x14ac:dyDescent="0.25">
      <c r="C18077" s="37"/>
    </row>
    <row r="18078" spans="3:3" x14ac:dyDescent="0.25">
      <c r="C18078" s="37"/>
    </row>
    <row r="18079" spans="3:3" x14ac:dyDescent="0.25">
      <c r="C18079" s="37"/>
    </row>
    <row r="18080" spans="3:3" x14ac:dyDescent="0.25">
      <c r="C18080" s="37"/>
    </row>
    <row r="18081" spans="3:3" x14ac:dyDescent="0.25">
      <c r="C18081" s="37"/>
    </row>
    <row r="18082" spans="3:3" x14ac:dyDescent="0.25">
      <c r="C18082" s="37"/>
    </row>
    <row r="18083" spans="3:3" x14ac:dyDescent="0.25">
      <c r="C18083" s="37"/>
    </row>
    <row r="18084" spans="3:3" x14ac:dyDescent="0.25">
      <c r="C18084" s="37"/>
    </row>
    <row r="18085" spans="3:3" x14ac:dyDescent="0.25">
      <c r="C18085" s="37"/>
    </row>
    <row r="18086" spans="3:3" x14ac:dyDescent="0.25">
      <c r="C18086" s="37"/>
    </row>
    <row r="18087" spans="3:3" x14ac:dyDescent="0.25">
      <c r="C18087" s="37"/>
    </row>
    <row r="18088" spans="3:3" x14ac:dyDescent="0.25">
      <c r="C18088" s="37"/>
    </row>
    <row r="18089" spans="3:3" x14ac:dyDescent="0.25">
      <c r="C18089" s="37"/>
    </row>
    <row r="18090" spans="3:3" x14ac:dyDescent="0.25">
      <c r="C18090" s="37"/>
    </row>
    <row r="18091" spans="3:3" x14ac:dyDescent="0.25">
      <c r="C18091" s="37"/>
    </row>
    <row r="18092" spans="3:3" x14ac:dyDescent="0.25">
      <c r="C18092" s="37"/>
    </row>
    <row r="18093" spans="3:3" x14ac:dyDescent="0.25">
      <c r="C18093" s="37"/>
    </row>
    <row r="18094" spans="3:3" x14ac:dyDescent="0.25">
      <c r="C18094" s="37"/>
    </row>
    <row r="18095" spans="3:3" x14ac:dyDescent="0.25">
      <c r="C18095" s="37"/>
    </row>
    <row r="18096" spans="3:3" x14ac:dyDescent="0.25">
      <c r="C18096" s="37"/>
    </row>
    <row r="18097" spans="3:3" x14ac:dyDescent="0.25">
      <c r="C18097" s="37"/>
    </row>
    <row r="18098" spans="3:3" x14ac:dyDescent="0.25">
      <c r="C18098" s="37"/>
    </row>
    <row r="18099" spans="3:3" x14ac:dyDescent="0.25">
      <c r="C18099" s="37"/>
    </row>
    <row r="18100" spans="3:3" x14ac:dyDescent="0.25">
      <c r="C18100" s="37"/>
    </row>
    <row r="18101" spans="3:3" x14ac:dyDescent="0.25">
      <c r="C18101" s="37"/>
    </row>
    <row r="18102" spans="3:3" x14ac:dyDescent="0.25">
      <c r="C18102" s="37"/>
    </row>
    <row r="18103" spans="3:3" x14ac:dyDescent="0.25">
      <c r="C18103" s="37"/>
    </row>
    <row r="18104" spans="3:3" x14ac:dyDescent="0.25">
      <c r="C18104" s="37"/>
    </row>
    <row r="18105" spans="3:3" x14ac:dyDescent="0.25">
      <c r="C18105" s="37"/>
    </row>
    <row r="18106" spans="3:3" x14ac:dyDescent="0.25">
      <c r="C18106" s="37"/>
    </row>
    <row r="18107" spans="3:3" x14ac:dyDescent="0.25">
      <c r="C18107" s="37"/>
    </row>
    <row r="18108" spans="3:3" x14ac:dyDescent="0.25">
      <c r="C18108" s="37"/>
    </row>
    <row r="18109" spans="3:3" x14ac:dyDescent="0.25">
      <c r="C18109" s="37"/>
    </row>
    <row r="18110" spans="3:3" x14ac:dyDescent="0.25">
      <c r="C18110" s="37"/>
    </row>
    <row r="18111" spans="3:3" x14ac:dyDescent="0.25">
      <c r="C18111" s="37"/>
    </row>
    <row r="18112" spans="3:3" x14ac:dyDescent="0.25">
      <c r="C18112" s="37"/>
    </row>
    <row r="18113" spans="3:3" x14ac:dyDescent="0.25">
      <c r="C18113" s="37"/>
    </row>
    <row r="18114" spans="3:3" x14ac:dyDescent="0.25">
      <c r="C18114" s="37"/>
    </row>
    <row r="18115" spans="3:3" x14ac:dyDescent="0.25">
      <c r="C18115" s="37"/>
    </row>
    <row r="18116" spans="3:3" x14ac:dyDescent="0.25">
      <c r="C18116" s="37"/>
    </row>
    <row r="18117" spans="3:3" x14ac:dyDescent="0.25">
      <c r="C18117" s="37"/>
    </row>
    <row r="18118" spans="3:3" x14ac:dyDescent="0.25">
      <c r="C18118" s="37"/>
    </row>
    <row r="18119" spans="3:3" x14ac:dyDescent="0.25">
      <c r="C18119" s="37"/>
    </row>
    <row r="18120" spans="3:3" x14ac:dyDescent="0.25">
      <c r="C18120" s="37"/>
    </row>
    <row r="18121" spans="3:3" x14ac:dyDescent="0.25">
      <c r="C18121" s="37"/>
    </row>
    <row r="18122" spans="3:3" x14ac:dyDescent="0.25">
      <c r="C18122" s="37"/>
    </row>
    <row r="18123" spans="3:3" x14ac:dyDescent="0.25">
      <c r="C18123" s="37"/>
    </row>
    <row r="18124" spans="3:3" x14ac:dyDescent="0.25">
      <c r="C18124" s="37"/>
    </row>
    <row r="18125" spans="3:3" x14ac:dyDescent="0.25">
      <c r="C18125" s="37"/>
    </row>
    <row r="18126" spans="3:3" x14ac:dyDescent="0.25">
      <c r="C18126" s="37"/>
    </row>
    <row r="18127" spans="3:3" x14ac:dyDescent="0.25">
      <c r="C18127" s="37"/>
    </row>
    <row r="18128" spans="3:3" x14ac:dyDescent="0.25">
      <c r="C18128" s="37"/>
    </row>
    <row r="18129" spans="3:3" x14ac:dyDescent="0.25">
      <c r="C18129" s="37"/>
    </row>
    <row r="18130" spans="3:3" x14ac:dyDescent="0.25">
      <c r="C18130" s="37"/>
    </row>
    <row r="18131" spans="3:3" x14ac:dyDescent="0.25">
      <c r="C18131" s="37"/>
    </row>
    <row r="18132" spans="3:3" x14ac:dyDescent="0.25">
      <c r="C18132" s="37"/>
    </row>
    <row r="18133" spans="3:3" x14ac:dyDescent="0.25">
      <c r="C18133" s="37"/>
    </row>
    <row r="18134" spans="3:3" x14ac:dyDescent="0.25">
      <c r="C18134" s="37"/>
    </row>
    <row r="18135" spans="3:3" x14ac:dyDescent="0.25">
      <c r="C18135" s="37"/>
    </row>
    <row r="18136" spans="3:3" x14ac:dyDescent="0.25">
      <c r="C18136" s="37"/>
    </row>
    <row r="18137" spans="3:3" x14ac:dyDescent="0.25">
      <c r="C18137" s="37"/>
    </row>
    <row r="18138" spans="3:3" x14ac:dyDescent="0.25">
      <c r="C18138" s="37"/>
    </row>
    <row r="18139" spans="3:3" x14ac:dyDescent="0.25">
      <c r="C18139" s="37"/>
    </row>
    <row r="18140" spans="3:3" x14ac:dyDescent="0.25">
      <c r="C18140" s="37"/>
    </row>
    <row r="18141" spans="3:3" x14ac:dyDescent="0.25">
      <c r="C18141" s="37"/>
    </row>
    <row r="18142" spans="3:3" x14ac:dyDescent="0.25">
      <c r="C18142" s="37"/>
    </row>
    <row r="18143" spans="3:3" x14ac:dyDescent="0.25">
      <c r="C18143" s="37"/>
    </row>
    <row r="18144" spans="3:3" x14ac:dyDescent="0.25">
      <c r="C18144" s="37"/>
    </row>
    <row r="18145" spans="3:3" x14ac:dyDescent="0.25">
      <c r="C18145" s="37"/>
    </row>
    <row r="18146" spans="3:3" x14ac:dyDescent="0.25">
      <c r="C18146" s="37"/>
    </row>
    <row r="18147" spans="3:3" x14ac:dyDescent="0.25">
      <c r="C18147" s="37"/>
    </row>
    <row r="18148" spans="3:3" x14ac:dyDescent="0.25">
      <c r="C18148" s="37"/>
    </row>
    <row r="18149" spans="3:3" x14ac:dyDescent="0.25">
      <c r="C18149" s="37"/>
    </row>
    <row r="18150" spans="3:3" x14ac:dyDescent="0.25">
      <c r="C18150" s="37"/>
    </row>
    <row r="18151" spans="3:3" x14ac:dyDescent="0.25">
      <c r="C18151" s="37"/>
    </row>
    <row r="18152" spans="3:3" x14ac:dyDescent="0.25">
      <c r="C18152" s="37"/>
    </row>
    <row r="18153" spans="3:3" x14ac:dyDescent="0.25">
      <c r="C18153" s="37"/>
    </row>
    <row r="18154" spans="3:3" x14ac:dyDescent="0.25">
      <c r="C18154" s="37"/>
    </row>
    <row r="18155" spans="3:3" x14ac:dyDescent="0.25">
      <c r="C18155" s="37"/>
    </row>
    <row r="18156" spans="3:3" x14ac:dyDescent="0.25">
      <c r="C18156" s="37"/>
    </row>
    <row r="18157" spans="3:3" x14ac:dyDescent="0.25">
      <c r="C18157" s="37"/>
    </row>
    <row r="18158" spans="3:3" x14ac:dyDescent="0.25">
      <c r="C18158" s="37"/>
    </row>
    <row r="18159" spans="3:3" x14ac:dyDescent="0.25">
      <c r="C18159" s="37"/>
    </row>
    <row r="18160" spans="3:3" x14ac:dyDescent="0.25">
      <c r="C18160" s="37"/>
    </row>
    <row r="18161" spans="3:3" x14ac:dyDescent="0.25">
      <c r="C18161" s="37"/>
    </row>
    <row r="18162" spans="3:3" x14ac:dyDescent="0.25">
      <c r="C18162" s="37"/>
    </row>
    <row r="18163" spans="3:3" x14ac:dyDescent="0.25">
      <c r="C18163" s="37"/>
    </row>
    <row r="18164" spans="3:3" x14ac:dyDescent="0.25">
      <c r="C18164" s="37"/>
    </row>
    <row r="18165" spans="3:3" x14ac:dyDescent="0.25">
      <c r="C18165" s="37"/>
    </row>
    <row r="18166" spans="3:3" x14ac:dyDescent="0.25">
      <c r="C18166" s="37"/>
    </row>
    <row r="18167" spans="3:3" x14ac:dyDescent="0.25">
      <c r="C18167" s="37"/>
    </row>
    <row r="18168" spans="3:3" x14ac:dyDescent="0.25">
      <c r="C18168" s="37"/>
    </row>
    <row r="18169" spans="3:3" x14ac:dyDescent="0.25">
      <c r="C18169" s="37"/>
    </row>
    <row r="18170" spans="3:3" x14ac:dyDescent="0.25">
      <c r="C18170" s="37"/>
    </row>
    <row r="18171" spans="3:3" x14ac:dyDescent="0.25">
      <c r="C18171" s="37"/>
    </row>
    <row r="18172" spans="3:3" x14ac:dyDescent="0.25">
      <c r="C18172" s="37"/>
    </row>
    <row r="18173" spans="3:3" x14ac:dyDescent="0.25">
      <c r="C18173" s="37"/>
    </row>
    <row r="18174" spans="3:3" x14ac:dyDescent="0.25">
      <c r="C18174" s="37"/>
    </row>
    <row r="18175" spans="3:3" x14ac:dyDescent="0.25">
      <c r="C18175" s="37"/>
    </row>
    <row r="18176" spans="3:3" x14ac:dyDescent="0.25">
      <c r="C18176" s="37"/>
    </row>
    <row r="18177" spans="3:3" x14ac:dyDescent="0.25">
      <c r="C18177" s="37"/>
    </row>
    <row r="18178" spans="3:3" x14ac:dyDescent="0.25">
      <c r="C18178" s="37"/>
    </row>
    <row r="18179" spans="3:3" x14ac:dyDescent="0.25">
      <c r="C18179" s="37"/>
    </row>
    <row r="18180" spans="3:3" x14ac:dyDescent="0.25">
      <c r="C18180" s="37"/>
    </row>
    <row r="18181" spans="3:3" x14ac:dyDescent="0.25">
      <c r="C18181" s="37"/>
    </row>
    <row r="18182" spans="3:3" x14ac:dyDescent="0.25">
      <c r="C18182" s="37"/>
    </row>
    <row r="18183" spans="3:3" x14ac:dyDescent="0.25">
      <c r="C18183" s="37"/>
    </row>
    <row r="18184" spans="3:3" x14ac:dyDescent="0.25">
      <c r="C18184" s="37"/>
    </row>
    <row r="18185" spans="3:3" x14ac:dyDescent="0.25">
      <c r="C18185" s="37"/>
    </row>
    <row r="18186" spans="3:3" x14ac:dyDescent="0.25">
      <c r="C18186" s="37"/>
    </row>
    <row r="18187" spans="3:3" x14ac:dyDescent="0.25">
      <c r="C18187" s="37"/>
    </row>
    <row r="18188" spans="3:3" x14ac:dyDescent="0.25">
      <c r="C18188" s="37"/>
    </row>
    <row r="18189" spans="3:3" x14ac:dyDescent="0.25">
      <c r="C18189" s="37"/>
    </row>
    <row r="18190" spans="3:3" x14ac:dyDescent="0.25">
      <c r="C18190" s="37"/>
    </row>
    <row r="18191" spans="3:3" x14ac:dyDescent="0.25">
      <c r="C18191" s="37"/>
    </row>
    <row r="18192" spans="3:3" x14ac:dyDescent="0.25">
      <c r="C18192" s="37"/>
    </row>
    <row r="18193" spans="3:3" x14ac:dyDescent="0.25">
      <c r="C18193" s="37"/>
    </row>
    <row r="18194" spans="3:3" x14ac:dyDescent="0.25">
      <c r="C18194" s="37"/>
    </row>
    <row r="18195" spans="3:3" x14ac:dyDescent="0.25">
      <c r="C18195" s="37"/>
    </row>
    <row r="18196" spans="3:3" x14ac:dyDescent="0.25">
      <c r="C18196" s="37"/>
    </row>
    <row r="18197" spans="3:3" x14ac:dyDescent="0.25">
      <c r="C18197" s="37"/>
    </row>
    <row r="18198" spans="3:3" x14ac:dyDescent="0.25">
      <c r="C18198" s="37"/>
    </row>
    <row r="18199" spans="3:3" x14ac:dyDescent="0.25">
      <c r="C18199" s="37"/>
    </row>
    <row r="18200" spans="3:3" x14ac:dyDescent="0.25">
      <c r="C18200" s="37"/>
    </row>
    <row r="18201" spans="3:3" x14ac:dyDescent="0.25">
      <c r="C18201" s="37"/>
    </row>
    <row r="18202" spans="3:3" x14ac:dyDescent="0.25">
      <c r="C18202" s="37"/>
    </row>
    <row r="18203" spans="3:3" x14ac:dyDescent="0.25">
      <c r="C18203" s="37"/>
    </row>
    <row r="18204" spans="3:3" x14ac:dyDescent="0.25">
      <c r="C18204" s="37"/>
    </row>
    <row r="18205" spans="3:3" x14ac:dyDescent="0.25">
      <c r="C18205" s="37"/>
    </row>
    <row r="18206" spans="3:3" x14ac:dyDescent="0.25">
      <c r="C18206" s="37"/>
    </row>
    <row r="18207" spans="3:3" x14ac:dyDescent="0.25">
      <c r="C18207" s="37"/>
    </row>
    <row r="18208" spans="3:3" x14ac:dyDescent="0.25">
      <c r="C18208" s="37"/>
    </row>
    <row r="18209" spans="3:3" x14ac:dyDescent="0.25">
      <c r="C18209" s="37"/>
    </row>
    <row r="18210" spans="3:3" x14ac:dyDescent="0.25">
      <c r="C18210" s="37"/>
    </row>
    <row r="18211" spans="3:3" x14ac:dyDescent="0.25">
      <c r="C18211" s="37"/>
    </row>
    <row r="18212" spans="3:3" x14ac:dyDescent="0.25">
      <c r="C18212" s="37"/>
    </row>
    <row r="18213" spans="3:3" x14ac:dyDescent="0.25">
      <c r="C18213" s="37"/>
    </row>
    <row r="18214" spans="3:3" x14ac:dyDescent="0.25">
      <c r="C18214" s="37"/>
    </row>
    <row r="18215" spans="3:3" x14ac:dyDescent="0.25">
      <c r="C18215" s="37"/>
    </row>
    <row r="18216" spans="3:3" x14ac:dyDescent="0.25">
      <c r="C18216" s="37"/>
    </row>
    <row r="18217" spans="3:3" x14ac:dyDescent="0.25">
      <c r="C18217" s="37"/>
    </row>
    <row r="18218" spans="3:3" x14ac:dyDescent="0.25">
      <c r="C18218" s="37"/>
    </row>
    <row r="18219" spans="3:3" x14ac:dyDescent="0.25">
      <c r="C18219" s="37"/>
    </row>
    <row r="18220" spans="3:3" x14ac:dyDescent="0.25">
      <c r="C18220" s="37"/>
    </row>
    <row r="18221" spans="3:3" x14ac:dyDescent="0.25">
      <c r="C18221" s="37"/>
    </row>
    <row r="18222" spans="3:3" x14ac:dyDescent="0.25">
      <c r="C18222" s="37"/>
    </row>
    <row r="18223" spans="3:3" x14ac:dyDescent="0.25">
      <c r="C18223" s="37"/>
    </row>
    <row r="18224" spans="3:3" x14ac:dyDescent="0.25">
      <c r="C18224" s="37"/>
    </row>
    <row r="18225" spans="3:3" x14ac:dyDescent="0.25">
      <c r="C18225" s="37"/>
    </row>
    <row r="18226" spans="3:3" x14ac:dyDescent="0.25">
      <c r="C18226" s="37"/>
    </row>
    <row r="18227" spans="3:3" x14ac:dyDescent="0.25">
      <c r="C18227" s="37"/>
    </row>
    <row r="18228" spans="3:3" x14ac:dyDescent="0.25">
      <c r="C18228" s="37"/>
    </row>
    <row r="18229" spans="3:3" x14ac:dyDescent="0.25">
      <c r="C18229" s="37"/>
    </row>
    <row r="18230" spans="3:3" x14ac:dyDescent="0.25">
      <c r="C18230" s="37"/>
    </row>
    <row r="18231" spans="3:3" x14ac:dyDescent="0.25">
      <c r="C18231" s="37"/>
    </row>
    <row r="18232" spans="3:3" x14ac:dyDescent="0.25">
      <c r="C18232" s="37"/>
    </row>
    <row r="18233" spans="3:3" x14ac:dyDescent="0.25">
      <c r="C18233" s="37"/>
    </row>
    <row r="18234" spans="3:3" x14ac:dyDescent="0.25">
      <c r="C18234" s="37"/>
    </row>
    <row r="18235" spans="3:3" x14ac:dyDescent="0.25">
      <c r="C18235" s="37"/>
    </row>
    <row r="18236" spans="3:3" x14ac:dyDescent="0.25">
      <c r="C18236" s="37"/>
    </row>
    <row r="18237" spans="3:3" x14ac:dyDescent="0.25">
      <c r="C18237" s="37"/>
    </row>
    <row r="18238" spans="3:3" x14ac:dyDescent="0.25">
      <c r="C18238" s="37"/>
    </row>
    <row r="18239" spans="3:3" x14ac:dyDescent="0.25">
      <c r="C18239" s="37"/>
    </row>
    <row r="18240" spans="3:3" x14ac:dyDescent="0.25">
      <c r="C18240" s="37"/>
    </row>
    <row r="18241" spans="3:3" x14ac:dyDescent="0.25">
      <c r="C18241" s="37"/>
    </row>
    <row r="18242" spans="3:3" x14ac:dyDescent="0.25">
      <c r="C18242" s="37"/>
    </row>
    <row r="18243" spans="3:3" x14ac:dyDescent="0.25">
      <c r="C18243" s="37"/>
    </row>
    <row r="18244" spans="3:3" x14ac:dyDescent="0.25">
      <c r="C18244" s="37"/>
    </row>
    <row r="18245" spans="3:3" x14ac:dyDescent="0.25">
      <c r="C18245" s="37"/>
    </row>
    <row r="18246" spans="3:3" x14ac:dyDescent="0.25">
      <c r="C18246" s="37"/>
    </row>
    <row r="18247" spans="3:3" x14ac:dyDescent="0.25">
      <c r="C18247" s="37"/>
    </row>
    <row r="18248" spans="3:3" x14ac:dyDescent="0.25">
      <c r="C18248" s="37"/>
    </row>
    <row r="18249" spans="3:3" x14ac:dyDescent="0.25">
      <c r="C18249" s="37"/>
    </row>
    <row r="18250" spans="3:3" x14ac:dyDescent="0.25">
      <c r="C18250" s="37"/>
    </row>
    <row r="18251" spans="3:3" x14ac:dyDescent="0.25">
      <c r="C18251" s="37"/>
    </row>
    <row r="18252" spans="3:3" x14ac:dyDescent="0.25">
      <c r="C18252" s="37"/>
    </row>
    <row r="18253" spans="3:3" x14ac:dyDescent="0.25">
      <c r="C18253" s="37"/>
    </row>
    <row r="18254" spans="3:3" x14ac:dyDescent="0.25">
      <c r="C18254" s="37"/>
    </row>
    <row r="18255" spans="3:3" x14ac:dyDescent="0.25">
      <c r="C18255" s="37"/>
    </row>
    <row r="18256" spans="3:3" x14ac:dyDescent="0.25">
      <c r="C18256" s="37"/>
    </row>
    <row r="18257" spans="3:3" x14ac:dyDescent="0.25">
      <c r="C18257" s="37"/>
    </row>
    <row r="18258" spans="3:3" x14ac:dyDescent="0.25">
      <c r="C18258" s="37"/>
    </row>
    <row r="18259" spans="3:3" x14ac:dyDescent="0.25">
      <c r="C18259" s="37"/>
    </row>
    <row r="18260" spans="3:3" x14ac:dyDescent="0.25">
      <c r="C18260" s="37"/>
    </row>
    <row r="18261" spans="3:3" x14ac:dyDescent="0.25">
      <c r="C18261" s="37"/>
    </row>
    <row r="18262" spans="3:3" x14ac:dyDescent="0.25">
      <c r="C18262" s="37"/>
    </row>
    <row r="18263" spans="3:3" x14ac:dyDescent="0.25">
      <c r="C18263" s="37"/>
    </row>
    <row r="18264" spans="3:3" x14ac:dyDescent="0.25">
      <c r="C18264" s="37"/>
    </row>
    <row r="18265" spans="3:3" x14ac:dyDescent="0.25">
      <c r="C18265" s="37"/>
    </row>
    <row r="18266" spans="3:3" x14ac:dyDescent="0.25">
      <c r="C18266" s="37"/>
    </row>
    <row r="18267" spans="3:3" x14ac:dyDescent="0.25">
      <c r="C18267" s="37"/>
    </row>
    <row r="18268" spans="3:3" x14ac:dyDescent="0.25">
      <c r="C18268" s="37"/>
    </row>
    <row r="18269" spans="3:3" x14ac:dyDescent="0.25">
      <c r="C18269" s="37"/>
    </row>
    <row r="18270" spans="3:3" x14ac:dyDescent="0.25">
      <c r="C18270" s="37"/>
    </row>
    <row r="18271" spans="3:3" x14ac:dyDescent="0.25">
      <c r="C18271" s="37"/>
    </row>
    <row r="18272" spans="3:3" x14ac:dyDescent="0.25">
      <c r="C18272" s="37"/>
    </row>
    <row r="18273" spans="3:3" x14ac:dyDescent="0.25">
      <c r="C18273" s="37"/>
    </row>
    <row r="18274" spans="3:3" x14ac:dyDescent="0.25">
      <c r="C18274" s="37"/>
    </row>
    <row r="18275" spans="3:3" x14ac:dyDescent="0.25">
      <c r="C18275" s="37"/>
    </row>
    <row r="18276" spans="3:3" x14ac:dyDescent="0.25">
      <c r="C18276" s="37"/>
    </row>
    <row r="18277" spans="3:3" x14ac:dyDescent="0.25">
      <c r="C18277" s="37"/>
    </row>
    <row r="18278" spans="3:3" x14ac:dyDescent="0.25">
      <c r="C18278" s="37"/>
    </row>
    <row r="18279" spans="3:3" x14ac:dyDescent="0.25">
      <c r="C18279" s="37"/>
    </row>
    <row r="18280" spans="3:3" x14ac:dyDescent="0.25">
      <c r="C18280" s="37"/>
    </row>
    <row r="18281" spans="3:3" x14ac:dyDescent="0.25">
      <c r="C18281" s="37"/>
    </row>
    <row r="18282" spans="3:3" x14ac:dyDescent="0.25">
      <c r="C18282" s="37"/>
    </row>
    <row r="18283" spans="3:3" x14ac:dyDescent="0.25">
      <c r="C18283" s="37"/>
    </row>
    <row r="18284" spans="3:3" x14ac:dyDescent="0.25">
      <c r="C18284" s="37"/>
    </row>
    <row r="18285" spans="3:3" x14ac:dyDescent="0.25">
      <c r="C18285" s="37"/>
    </row>
    <row r="18286" spans="3:3" x14ac:dyDescent="0.25">
      <c r="C18286" s="37"/>
    </row>
    <row r="18287" spans="3:3" x14ac:dyDescent="0.25">
      <c r="C18287" s="37"/>
    </row>
    <row r="18288" spans="3:3" x14ac:dyDescent="0.25">
      <c r="C18288" s="37"/>
    </row>
    <row r="18289" spans="3:3" x14ac:dyDescent="0.25">
      <c r="C18289" s="37"/>
    </row>
    <row r="18290" spans="3:3" x14ac:dyDescent="0.25">
      <c r="C18290" s="37"/>
    </row>
    <row r="18291" spans="3:3" x14ac:dyDescent="0.25">
      <c r="C18291" s="37"/>
    </row>
    <row r="18292" spans="3:3" x14ac:dyDescent="0.25">
      <c r="C18292" s="37"/>
    </row>
    <row r="18293" spans="3:3" x14ac:dyDescent="0.25">
      <c r="C18293" s="37"/>
    </row>
    <row r="18294" spans="3:3" x14ac:dyDescent="0.25">
      <c r="C18294" s="37"/>
    </row>
    <row r="18295" spans="3:3" x14ac:dyDescent="0.25">
      <c r="C18295" s="37"/>
    </row>
    <row r="18296" spans="3:3" x14ac:dyDescent="0.25">
      <c r="C18296" s="37"/>
    </row>
    <row r="18297" spans="3:3" x14ac:dyDescent="0.25">
      <c r="C18297" s="37"/>
    </row>
    <row r="18298" spans="3:3" x14ac:dyDescent="0.25">
      <c r="C18298" s="37"/>
    </row>
    <row r="18299" spans="3:3" x14ac:dyDescent="0.25">
      <c r="C18299" s="37"/>
    </row>
    <row r="18300" spans="3:3" x14ac:dyDescent="0.25">
      <c r="C18300" s="37"/>
    </row>
    <row r="18301" spans="3:3" x14ac:dyDescent="0.25">
      <c r="C18301" s="37"/>
    </row>
    <row r="18302" spans="3:3" x14ac:dyDescent="0.25">
      <c r="C18302" s="37"/>
    </row>
    <row r="18303" spans="3:3" x14ac:dyDescent="0.25">
      <c r="C18303" s="37"/>
    </row>
    <row r="18304" spans="3:3" x14ac:dyDescent="0.25">
      <c r="C18304" s="37"/>
    </row>
    <row r="18305" spans="3:3" x14ac:dyDescent="0.25">
      <c r="C18305" s="37"/>
    </row>
    <row r="18306" spans="3:3" x14ac:dyDescent="0.25">
      <c r="C18306" s="37"/>
    </row>
    <row r="18307" spans="3:3" x14ac:dyDescent="0.25">
      <c r="C18307" s="37"/>
    </row>
    <row r="18308" spans="3:3" x14ac:dyDescent="0.25">
      <c r="C18308" s="37"/>
    </row>
    <row r="18309" spans="3:3" x14ac:dyDescent="0.25">
      <c r="C18309" s="37"/>
    </row>
    <row r="18310" spans="3:3" x14ac:dyDescent="0.25">
      <c r="C18310" s="37"/>
    </row>
    <row r="18311" spans="3:3" x14ac:dyDescent="0.25">
      <c r="C18311" s="37"/>
    </row>
    <row r="18312" spans="3:3" x14ac:dyDescent="0.25">
      <c r="C18312" s="37"/>
    </row>
    <row r="18313" spans="3:3" x14ac:dyDescent="0.25">
      <c r="C18313" s="37"/>
    </row>
    <row r="18314" spans="3:3" x14ac:dyDescent="0.25">
      <c r="C18314" s="37"/>
    </row>
    <row r="18315" spans="3:3" x14ac:dyDescent="0.25">
      <c r="C18315" s="37"/>
    </row>
    <row r="18316" spans="3:3" x14ac:dyDescent="0.25">
      <c r="C18316" s="37"/>
    </row>
    <row r="18317" spans="3:3" x14ac:dyDescent="0.25">
      <c r="C18317" s="37"/>
    </row>
    <row r="18318" spans="3:3" x14ac:dyDescent="0.25">
      <c r="C18318" s="37"/>
    </row>
    <row r="18319" spans="3:3" x14ac:dyDescent="0.25">
      <c r="C18319" s="37"/>
    </row>
    <row r="18320" spans="3:3" x14ac:dyDescent="0.25">
      <c r="C18320" s="37"/>
    </row>
    <row r="18321" spans="3:3" x14ac:dyDescent="0.25">
      <c r="C18321" s="37"/>
    </row>
    <row r="18322" spans="3:3" x14ac:dyDescent="0.25">
      <c r="C18322" s="37"/>
    </row>
    <row r="18323" spans="3:3" x14ac:dyDescent="0.25">
      <c r="C18323" s="37"/>
    </row>
    <row r="18324" spans="3:3" x14ac:dyDescent="0.25">
      <c r="C18324" s="37"/>
    </row>
    <row r="18325" spans="3:3" x14ac:dyDescent="0.25">
      <c r="C18325" s="37"/>
    </row>
    <row r="18326" spans="3:3" x14ac:dyDescent="0.25">
      <c r="C18326" s="37"/>
    </row>
    <row r="18327" spans="3:3" x14ac:dyDescent="0.25">
      <c r="C18327" s="37"/>
    </row>
    <row r="18328" spans="3:3" x14ac:dyDescent="0.25">
      <c r="C18328" s="37"/>
    </row>
    <row r="18329" spans="3:3" x14ac:dyDescent="0.25">
      <c r="C18329" s="37"/>
    </row>
    <row r="18330" spans="3:3" x14ac:dyDescent="0.25">
      <c r="C18330" s="37"/>
    </row>
    <row r="18331" spans="3:3" x14ac:dyDescent="0.25">
      <c r="C18331" s="37"/>
    </row>
    <row r="18332" spans="3:3" x14ac:dyDescent="0.25">
      <c r="C18332" s="37"/>
    </row>
    <row r="18333" spans="3:3" x14ac:dyDescent="0.25">
      <c r="C18333" s="37"/>
    </row>
    <row r="18334" spans="3:3" x14ac:dyDescent="0.25">
      <c r="C18334" s="37"/>
    </row>
    <row r="18335" spans="3:3" x14ac:dyDescent="0.25">
      <c r="C18335" s="37"/>
    </row>
    <row r="18336" spans="3:3" x14ac:dyDescent="0.25">
      <c r="C18336" s="37"/>
    </row>
    <row r="18337" spans="3:3" x14ac:dyDescent="0.25">
      <c r="C18337" s="37"/>
    </row>
    <row r="18338" spans="3:3" x14ac:dyDescent="0.25">
      <c r="C18338" s="37"/>
    </row>
    <row r="18339" spans="3:3" x14ac:dyDescent="0.25">
      <c r="C18339" s="37"/>
    </row>
    <row r="18340" spans="3:3" x14ac:dyDescent="0.25">
      <c r="C18340" s="37"/>
    </row>
    <row r="18341" spans="3:3" x14ac:dyDescent="0.25">
      <c r="C18341" s="37"/>
    </row>
    <row r="18342" spans="3:3" x14ac:dyDescent="0.25">
      <c r="C18342" s="37"/>
    </row>
    <row r="18343" spans="3:3" x14ac:dyDescent="0.25">
      <c r="C18343" s="37"/>
    </row>
    <row r="18344" spans="3:3" x14ac:dyDescent="0.25">
      <c r="C18344" s="37"/>
    </row>
    <row r="18345" spans="3:3" x14ac:dyDescent="0.25">
      <c r="C18345" s="37"/>
    </row>
    <row r="18346" spans="3:3" x14ac:dyDescent="0.25">
      <c r="C18346" s="37"/>
    </row>
    <row r="18347" spans="3:3" x14ac:dyDescent="0.25">
      <c r="C18347" s="37"/>
    </row>
    <row r="18348" spans="3:3" x14ac:dyDescent="0.25">
      <c r="C18348" s="37"/>
    </row>
    <row r="18349" spans="3:3" x14ac:dyDescent="0.25">
      <c r="C18349" s="37"/>
    </row>
    <row r="18350" spans="3:3" x14ac:dyDescent="0.25">
      <c r="C18350" s="37"/>
    </row>
    <row r="18351" spans="3:3" x14ac:dyDescent="0.25">
      <c r="C18351" s="37"/>
    </row>
    <row r="18352" spans="3:3" x14ac:dyDescent="0.25">
      <c r="C18352" s="37"/>
    </row>
    <row r="18353" spans="3:3" x14ac:dyDescent="0.25">
      <c r="C18353" s="37"/>
    </row>
    <row r="18354" spans="3:3" x14ac:dyDescent="0.25">
      <c r="C18354" s="37"/>
    </row>
    <row r="18355" spans="3:3" x14ac:dyDescent="0.25">
      <c r="C18355" s="37"/>
    </row>
    <row r="18356" spans="3:3" x14ac:dyDescent="0.25">
      <c r="C18356" s="37"/>
    </row>
    <row r="18357" spans="3:3" x14ac:dyDescent="0.25">
      <c r="C18357" s="37"/>
    </row>
    <row r="18358" spans="3:3" x14ac:dyDescent="0.25">
      <c r="C18358" s="37"/>
    </row>
    <row r="18359" spans="3:3" x14ac:dyDescent="0.25">
      <c r="C18359" s="37"/>
    </row>
    <row r="18360" spans="3:3" x14ac:dyDescent="0.25">
      <c r="C18360" s="37"/>
    </row>
    <row r="18361" spans="3:3" x14ac:dyDescent="0.25">
      <c r="C18361" s="37"/>
    </row>
    <row r="18362" spans="3:3" x14ac:dyDescent="0.25">
      <c r="C18362" s="37"/>
    </row>
    <row r="18363" spans="3:3" x14ac:dyDescent="0.25">
      <c r="C18363" s="37"/>
    </row>
    <row r="18364" spans="3:3" x14ac:dyDescent="0.25">
      <c r="C18364" s="37"/>
    </row>
    <row r="18365" spans="3:3" x14ac:dyDescent="0.25">
      <c r="C18365" s="37"/>
    </row>
    <row r="18366" spans="3:3" x14ac:dyDescent="0.25">
      <c r="C18366" s="37"/>
    </row>
    <row r="18367" spans="3:3" x14ac:dyDescent="0.25">
      <c r="C18367" s="37"/>
    </row>
    <row r="18368" spans="3:3" x14ac:dyDescent="0.25">
      <c r="C18368" s="37"/>
    </row>
    <row r="18369" spans="3:3" x14ac:dyDescent="0.25">
      <c r="C18369" s="37"/>
    </row>
    <row r="18370" spans="3:3" x14ac:dyDescent="0.25">
      <c r="C18370" s="37"/>
    </row>
    <row r="18371" spans="3:3" x14ac:dyDescent="0.25">
      <c r="C18371" s="37"/>
    </row>
    <row r="18372" spans="3:3" x14ac:dyDescent="0.25">
      <c r="C18372" s="37"/>
    </row>
    <row r="18373" spans="3:3" x14ac:dyDescent="0.25">
      <c r="C18373" s="37"/>
    </row>
    <row r="18374" spans="3:3" x14ac:dyDescent="0.25">
      <c r="C18374" s="37"/>
    </row>
    <row r="18375" spans="3:3" x14ac:dyDescent="0.25">
      <c r="C18375" s="37"/>
    </row>
    <row r="18376" spans="3:3" x14ac:dyDescent="0.25">
      <c r="C18376" s="37"/>
    </row>
    <row r="18377" spans="3:3" x14ac:dyDescent="0.25">
      <c r="C18377" s="37"/>
    </row>
    <row r="18378" spans="3:3" x14ac:dyDescent="0.25">
      <c r="C18378" s="37"/>
    </row>
    <row r="18379" spans="3:3" x14ac:dyDescent="0.25">
      <c r="C18379" s="37"/>
    </row>
    <row r="18380" spans="3:3" x14ac:dyDescent="0.25">
      <c r="C18380" s="37"/>
    </row>
    <row r="18381" spans="3:3" x14ac:dyDescent="0.25">
      <c r="C18381" s="37"/>
    </row>
    <row r="18382" spans="3:3" x14ac:dyDescent="0.25">
      <c r="C18382" s="37"/>
    </row>
    <row r="18383" spans="3:3" x14ac:dyDescent="0.25">
      <c r="C18383" s="37"/>
    </row>
    <row r="18384" spans="3:3" x14ac:dyDescent="0.25">
      <c r="C18384" s="37"/>
    </row>
    <row r="18385" spans="3:3" x14ac:dyDescent="0.25">
      <c r="C18385" s="37"/>
    </row>
    <row r="18386" spans="3:3" x14ac:dyDescent="0.25">
      <c r="C18386" s="37"/>
    </row>
    <row r="18387" spans="3:3" x14ac:dyDescent="0.25">
      <c r="C18387" s="37"/>
    </row>
    <row r="18388" spans="3:3" x14ac:dyDescent="0.25">
      <c r="C18388" s="37"/>
    </row>
    <row r="18389" spans="3:3" x14ac:dyDescent="0.25">
      <c r="C18389" s="37"/>
    </row>
    <row r="18390" spans="3:3" x14ac:dyDescent="0.25">
      <c r="C18390" s="37"/>
    </row>
    <row r="18391" spans="3:3" x14ac:dyDescent="0.25">
      <c r="C18391" s="37"/>
    </row>
    <row r="18392" spans="3:3" x14ac:dyDescent="0.25">
      <c r="C18392" s="37"/>
    </row>
    <row r="18393" spans="3:3" x14ac:dyDescent="0.25">
      <c r="C18393" s="37"/>
    </row>
    <row r="18394" spans="3:3" x14ac:dyDescent="0.25">
      <c r="C18394" s="37"/>
    </row>
    <row r="18395" spans="3:3" x14ac:dyDescent="0.25">
      <c r="C18395" s="37"/>
    </row>
    <row r="18396" spans="3:3" x14ac:dyDescent="0.25">
      <c r="C18396" s="37"/>
    </row>
    <row r="18397" spans="3:3" x14ac:dyDescent="0.25">
      <c r="C18397" s="37"/>
    </row>
    <row r="18398" spans="3:3" x14ac:dyDescent="0.25">
      <c r="C18398" s="37"/>
    </row>
    <row r="18399" spans="3:3" x14ac:dyDescent="0.25">
      <c r="C18399" s="37"/>
    </row>
    <row r="18400" spans="3:3" x14ac:dyDescent="0.25">
      <c r="C18400" s="37"/>
    </row>
    <row r="18401" spans="3:3" x14ac:dyDescent="0.25">
      <c r="C18401" s="37"/>
    </row>
    <row r="18402" spans="3:3" x14ac:dyDescent="0.25">
      <c r="C18402" s="37"/>
    </row>
    <row r="18403" spans="3:3" x14ac:dyDescent="0.25">
      <c r="C18403" s="37"/>
    </row>
    <row r="18404" spans="3:3" x14ac:dyDescent="0.25">
      <c r="C18404" s="37"/>
    </row>
    <row r="18405" spans="3:3" x14ac:dyDescent="0.25">
      <c r="C18405" s="37"/>
    </row>
    <row r="18406" spans="3:3" x14ac:dyDescent="0.25">
      <c r="C18406" s="37"/>
    </row>
    <row r="18407" spans="3:3" x14ac:dyDescent="0.25">
      <c r="C18407" s="37"/>
    </row>
    <row r="18408" spans="3:3" x14ac:dyDescent="0.25">
      <c r="C18408" s="37"/>
    </row>
    <row r="18409" spans="3:3" x14ac:dyDescent="0.25">
      <c r="C18409" s="37"/>
    </row>
    <row r="18410" spans="3:3" x14ac:dyDescent="0.25">
      <c r="C18410" s="37"/>
    </row>
    <row r="18411" spans="3:3" x14ac:dyDescent="0.25">
      <c r="C18411" s="37"/>
    </row>
    <row r="18412" spans="3:3" x14ac:dyDescent="0.25">
      <c r="C18412" s="37"/>
    </row>
    <row r="18413" spans="3:3" x14ac:dyDescent="0.25">
      <c r="C18413" s="37"/>
    </row>
    <row r="18414" spans="3:3" x14ac:dyDescent="0.25">
      <c r="C18414" s="37"/>
    </row>
    <row r="18415" spans="3:3" x14ac:dyDescent="0.25">
      <c r="C18415" s="37"/>
    </row>
    <row r="18416" spans="3:3" x14ac:dyDescent="0.25">
      <c r="C18416" s="37"/>
    </row>
    <row r="18417" spans="3:3" x14ac:dyDescent="0.25">
      <c r="C18417" s="37"/>
    </row>
    <row r="18418" spans="3:3" x14ac:dyDescent="0.25">
      <c r="C18418" s="37"/>
    </row>
    <row r="18419" spans="3:3" x14ac:dyDescent="0.25">
      <c r="C18419" s="37"/>
    </row>
    <row r="18420" spans="3:3" x14ac:dyDescent="0.25">
      <c r="C18420" s="37"/>
    </row>
    <row r="18421" spans="3:3" x14ac:dyDescent="0.25">
      <c r="C18421" s="37"/>
    </row>
    <row r="18422" spans="3:3" x14ac:dyDescent="0.25">
      <c r="C18422" s="37"/>
    </row>
    <row r="18423" spans="3:3" x14ac:dyDescent="0.25">
      <c r="C18423" s="37"/>
    </row>
    <row r="18424" spans="3:3" x14ac:dyDescent="0.25">
      <c r="C18424" s="37"/>
    </row>
    <row r="18425" spans="3:3" x14ac:dyDescent="0.25">
      <c r="C18425" s="37"/>
    </row>
    <row r="18426" spans="3:3" x14ac:dyDescent="0.25">
      <c r="C18426" s="37"/>
    </row>
    <row r="18427" spans="3:3" x14ac:dyDescent="0.25">
      <c r="C18427" s="37"/>
    </row>
    <row r="18428" spans="3:3" x14ac:dyDescent="0.25">
      <c r="C18428" s="37"/>
    </row>
    <row r="18429" spans="3:3" x14ac:dyDescent="0.25">
      <c r="C18429" s="37"/>
    </row>
    <row r="18430" spans="3:3" x14ac:dyDescent="0.25">
      <c r="C18430" s="37"/>
    </row>
    <row r="18431" spans="3:3" x14ac:dyDescent="0.25">
      <c r="C18431" s="37"/>
    </row>
    <row r="18432" spans="3:3" x14ac:dyDescent="0.25">
      <c r="C18432" s="37"/>
    </row>
    <row r="18433" spans="3:3" x14ac:dyDescent="0.25">
      <c r="C18433" s="37"/>
    </row>
    <row r="18434" spans="3:3" x14ac:dyDescent="0.25">
      <c r="C18434" s="37"/>
    </row>
    <row r="18435" spans="3:3" x14ac:dyDescent="0.25">
      <c r="C18435" s="37"/>
    </row>
    <row r="18436" spans="3:3" x14ac:dyDescent="0.25">
      <c r="C18436" s="37"/>
    </row>
    <row r="18437" spans="3:3" x14ac:dyDescent="0.25">
      <c r="C18437" s="37"/>
    </row>
    <row r="18438" spans="3:3" x14ac:dyDescent="0.25">
      <c r="C18438" s="37"/>
    </row>
    <row r="18439" spans="3:3" x14ac:dyDescent="0.25">
      <c r="C18439" s="37"/>
    </row>
    <row r="18440" spans="3:3" x14ac:dyDescent="0.25">
      <c r="C18440" s="37"/>
    </row>
    <row r="18441" spans="3:3" x14ac:dyDescent="0.25">
      <c r="C18441" s="37"/>
    </row>
    <row r="18442" spans="3:3" x14ac:dyDescent="0.25">
      <c r="C18442" s="37"/>
    </row>
    <row r="18443" spans="3:3" x14ac:dyDescent="0.25">
      <c r="C18443" s="37"/>
    </row>
    <row r="18444" spans="3:3" x14ac:dyDescent="0.25">
      <c r="C18444" s="37"/>
    </row>
    <row r="18445" spans="3:3" x14ac:dyDescent="0.25">
      <c r="C18445" s="37"/>
    </row>
    <row r="18446" spans="3:3" x14ac:dyDescent="0.25">
      <c r="C18446" s="37"/>
    </row>
    <row r="18447" spans="3:3" x14ac:dyDescent="0.25">
      <c r="C18447" s="37"/>
    </row>
    <row r="18448" spans="3:3" x14ac:dyDescent="0.25">
      <c r="C18448" s="37"/>
    </row>
    <row r="18449" spans="3:3" x14ac:dyDescent="0.25">
      <c r="C18449" s="37"/>
    </row>
    <row r="18450" spans="3:3" x14ac:dyDescent="0.25">
      <c r="C18450" s="37"/>
    </row>
    <row r="18451" spans="3:3" x14ac:dyDescent="0.25">
      <c r="C18451" s="37"/>
    </row>
    <row r="18452" spans="3:3" x14ac:dyDescent="0.25">
      <c r="C18452" s="37"/>
    </row>
    <row r="18453" spans="3:3" x14ac:dyDescent="0.25">
      <c r="C18453" s="37"/>
    </row>
    <row r="18454" spans="3:3" x14ac:dyDescent="0.25">
      <c r="C18454" s="37"/>
    </row>
    <row r="18455" spans="3:3" x14ac:dyDescent="0.25">
      <c r="C18455" s="37"/>
    </row>
    <row r="18456" spans="3:3" x14ac:dyDescent="0.25">
      <c r="C18456" s="37"/>
    </row>
    <row r="18457" spans="3:3" x14ac:dyDescent="0.25">
      <c r="C18457" s="37"/>
    </row>
    <row r="18458" spans="3:3" x14ac:dyDescent="0.25">
      <c r="C18458" s="37"/>
    </row>
    <row r="18459" spans="3:3" x14ac:dyDescent="0.25">
      <c r="C18459" s="37"/>
    </row>
    <row r="18460" spans="3:3" x14ac:dyDescent="0.25">
      <c r="C18460" s="37"/>
    </row>
    <row r="18461" spans="3:3" x14ac:dyDescent="0.25">
      <c r="C18461" s="37"/>
    </row>
    <row r="18462" spans="3:3" x14ac:dyDescent="0.25">
      <c r="C18462" s="37"/>
    </row>
    <row r="18463" spans="3:3" x14ac:dyDescent="0.25">
      <c r="C18463" s="37"/>
    </row>
    <row r="18464" spans="3:3" x14ac:dyDescent="0.25">
      <c r="C18464" s="37"/>
    </row>
    <row r="18465" spans="3:3" x14ac:dyDescent="0.25">
      <c r="C18465" s="37"/>
    </row>
    <row r="18466" spans="3:3" x14ac:dyDescent="0.25">
      <c r="C18466" s="37"/>
    </row>
    <row r="18467" spans="3:3" x14ac:dyDescent="0.25">
      <c r="C18467" s="37"/>
    </row>
    <row r="18468" spans="3:3" x14ac:dyDescent="0.25">
      <c r="C18468" s="37"/>
    </row>
    <row r="18469" spans="3:3" x14ac:dyDescent="0.25">
      <c r="C18469" s="37"/>
    </row>
    <row r="18470" spans="3:3" x14ac:dyDescent="0.25">
      <c r="C18470" s="37"/>
    </row>
    <row r="18471" spans="3:3" x14ac:dyDescent="0.25">
      <c r="C18471" s="37"/>
    </row>
    <row r="18472" spans="3:3" x14ac:dyDescent="0.25">
      <c r="C18472" s="37"/>
    </row>
    <row r="18473" spans="3:3" x14ac:dyDescent="0.25">
      <c r="C18473" s="37"/>
    </row>
    <row r="18474" spans="3:3" x14ac:dyDescent="0.25">
      <c r="C18474" s="37"/>
    </row>
    <row r="18475" spans="3:3" x14ac:dyDescent="0.25">
      <c r="C18475" s="37"/>
    </row>
    <row r="18476" spans="3:3" x14ac:dyDescent="0.25">
      <c r="C18476" s="37"/>
    </row>
    <row r="18477" spans="3:3" x14ac:dyDescent="0.25">
      <c r="C18477" s="37"/>
    </row>
    <row r="18478" spans="3:3" x14ac:dyDescent="0.25">
      <c r="C18478" s="37"/>
    </row>
    <row r="18479" spans="3:3" x14ac:dyDescent="0.25">
      <c r="C18479" s="37"/>
    </row>
    <row r="18480" spans="3:3" x14ac:dyDescent="0.25">
      <c r="C18480" s="37"/>
    </row>
    <row r="18481" spans="3:3" x14ac:dyDescent="0.25">
      <c r="C18481" s="37"/>
    </row>
    <row r="18482" spans="3:3" x14ac:dyDescent="0.25">
      <c r="C18482" s="37"/>
    </row>
    <row r="18483" spans="3:3" x14ac:dyDescent="0.25">
      <c r="C18483" s="37"/>
    </row>
    <row r="18484" spans="3:3" x14ac:dyDescent="0.25">
      <c r="C18484" s="37"/>
    </row>
    <row r="18485" spans="3:3" x14ac:dyDescent="0.25">
      <c r="C18485" s="37"/>
    </row>
    <row r="18486" spans="3:3" x14ac:dyDescent="0.25">
      <c r="C18486" s="37"/>
    </row>
    <row r="18487" spans="3:3" x14ac:dyDescent="0.25">
      <c r="C18487" s="37"/>
    </row>
    <row r="18488" spans="3:3" x14ac:dyDescent="0.25">
      <c r="C18488" s="37"/>
    </row>
    <row r="18489" spans="3:3" x14ac:dyDescent="0.25">
      <c r="C18489" s="37"/>
    </row>
    <row r="18490" spans="3:3" x14ac:dyDescent="0.25">
      <c r="C18490" s="37"/>
    </row>
    <row r="18491" spans="3:3" x14ac:dyDescent="0.25">
      <c r="C18491" s="37"/>
    </row>
    <row r="18492" spans="3:3" x14ac:dyDescent="0.25">
      <c r="C18492" s="37"/>
    </row>
    <row r="18493" spans="3:3" x14ac:dyDescent="0.25">
      <c r="C18493" s="37"/>
    </row>
    <row r="18494" spans="3:3" x14ac:dyDescent="0.25">
      <c r="C18494" s="37"/>
    </row>
    <row r="18495" spans="3:3" x14ac:dyDescent="0.25">
      <c r="C18495" s="37"/>
    </row>
    <row r="18496" spans="3:3" x14ac:dyDescent="0.25">
      <c r="C18496" s="37"/>
    </row>
    <row r="18497" spans="3:3" x14ac:dyDescent="0.25">
      <c r="C18497" s="37"/>
    </row>
    <row r="18498" spans="3:3" x14ac:dyDescent="0.25">
      <c r="C18498" s="37"/>
    </row>
    <row r="18499" spans="3:3" x14ac:dyDescent="0.25">
      <c r="C18499" s="37"/>
    </row>
    <row r="18500" spans="3:3" x14ac:dyDescent="0.25">
      <c r="C18500" s="37"/>
    </row>
    <row r="18501" spans="3:3" x14ac:dyDescent="0.25">
      <c r="C18501" s="37"/>
    </row>
    <row r="18502" spans="3:3" x14ac:dyDescent="0.25">
      <c r="C18502" s="37"/>
    </row>
    <row r="18503" spans="3:3" x14ac:dyDescent="0.25">
      <c r="C18503" s="37"/>
    </row>
    <row r="18504" spans="3:3" x14ac:dyDescent="0.25">
      <c r="C18504" s="37"/>
    </row>
    <row r="18505" spans="3:3" x14ac:dyDescent="0.25">
      <c r="C18505" s="37"/>
    </row>
    <row r="18506" spans="3:3" x14ac:dyDescent="0.25">
      <c r="C18506" s="37"/>
    </row>
    <row r="18507" spans="3:3" x14ac:dyDescent="0.25">
      <c r="C18507" s="37"/>
    </row>
    <row r="18508" spans="3:3" x14ac:dyDescent="0.25">
      <c r="C18508" s="37"/>
    </row>
    <row r="18509" spans="3:3" x14ac:dyDescent="0.25">
      <c r="C18509" s="37"/>
    </row>
    <row r="18510" spans="3:3" x14ac:dyDescent="0.25">
      <c r="C18510" s="37"/>
    </row>
    <row r="18511" spans="3:3" x14ac:dyDescent="0.25">
      <c r="C18511" s="37"/>
    </row>
    <row r="18512" spans="3:3" x14ac:dyDescent="0.25">
      <c r="C18512" s="37"/>
    </row>
    <row r="18513" spans="3:3" x14ac:dyDescent="0.25">
      <c r="C18513" s="37"/>
    </row>
    <row r="18514" spans="3:3" x14ac:dyDescent="0.25">
      <c r="C18514" s="37"/>
    </row>
    <row r="18515" spans="3:3" x14ac:dyDescent="0.25">
      <c r="C18515" s="37"/>
    </row>
    <row r="18516" spans="3:3" x14ac:dyDescent="0.25">
      <c r="C18516" s="37"/>
    </row>
    <row r="18517" spans="3:3" x14ac:dyDescent="0.25">
      <c r="C18517" s="37"/>
    </row>
    <row r="18518" spans="3:3" x14ac:dyDescent="0.25">
      <c r="C18518" s="37"/>
    </row>
    <row r="18519" spans="3:3" x14ac:dyDescent="0.25">
      <c r="C18519" s="37"/>
    </row>
    <row r="18520" spans="3:3" x14ac:dyDescent="0.25">
      <c r="C18520" s="37"/>
    </row>
    <row r="18521" spans="3:3" x14ac:dyDescent="0.25">
      <c r="C18521" s="37"/>
    </row>
    <row r="18522" spans="3:3" x14ac:dyDescent="0.25">
      <c r="C18522" s="37"/>
    </row>
    <row r="18523" spans="3:3" x14ac:dyDescent="0.25">
      <c r="C18523" s="37"/>
    </row>
    <row r="18524" spans="3:3" x14ac:dyDescent="0.25">
      <c r="C18524" s="37"/>
    </row>
    <row r="18525" spans="3:3" x14ac:dyDescent="0.25">
      <c r="C18525" s="37"/>
    </row>
    <row r="18526" spans="3:3" x14ac:dyDescent="0.25">
      <c r="C18526" s="37"/>
    </row>
    <row r="18527" spans="3:3" x14ac:dyDescent="0.25">
      <c r="C18527" s="37"/>
    </row>
    <row r="18528" spans="3:3" x14ac:dyDescent="0.25">
      <c r="C18528" s="37"/>
    </row>
    <row r="18529" spans="3:3" x14ac:dyDescent="0.25">
      <c r="C18529" s="37"/>
    </row>
    <row r="18530" spans="3:3" x14ac:dyDescent="0.25">
      <c r="C18530" s="37"/>
    </row>
    <row r="18531" spans="3:3" x14ac:dyDescent="0.25">
      <c r="C18531" s="37"/>
    </row>
    <row r="18532" spans="3:3" x14ac:dyDescent="0.25">
      <c r="C18532" s="37"/>
    </row>
    <row r="18533" spans="3:3" x14ac:dyDescent="0.25">
      <c r="C18533" s="37"/>
    </row>
    <row r="18534" spans="3:3" x14ac:dyDescent="0.25">
      <c r="C18534" s="37"/>
    </row>
    <row r="18535" spans="3:3" x14ac:dyDescent="0.25">
      <c r="C18535" s="37"/>
    </row>
    <row r="18536" spans="3:3" x14ac:dyDescent="0.25">
      <c r="C18536" s="37"/>
    </row>
    <row r="18537" spans="3:3" x14ac:dyDescent="0.25">
      <c r="C18537" s="37"/>
    </row>
    <row r="18538" spans="3:3" x14ac:dyDescent="0.25">
      <c r="C18538" s="37"/>
    </row>
    <row r="18539" spans="3:3" x14ac:dyDescent="0.25">
      <c r="C18539" s="37"/>
    </row>
    <row r="18540" spans="3:3" x14ac:dyDescent="0.25">
      <c r="C18540" s="37"/>
    </row>
    <row r="18541" spans="3:3" x14ac:dyDescent="0.25">
      <c r="C18541" s="37"/>
    </row>
    <row r="18542" spans="3:3" x14ac:dyDescent="0.25">
      <c r="C18542" s="37"/>
    </row>
    <row r="18543" spans="3:3" x14ac:dyDescent="0.25">
      <c r="C18543" s="37"/>
    </row>
    <row r="18544" spans="3:3" x14ac:dyDescent="0.25">
      <c r="C18544" s="37"/>
    </row>
    <row r="18545" spans="3:3" x14ac:dyDescent="0.25">
      <c r="C18545" s="37"/>
    </row>
    <row r="18546" spans="3:3" x14ac:dyDescent="0.25">
      <c r="C18546" s="37"/>
    </row>
    <row r="18547" spans="3:3" x14ac:dyDescent="0.25">
      <c r="C18547" s="37"/>
    </row>
    <row r="18548" spans="3:3" x14ac:dyDescent="0.25">
      <c r="C18548" s="37"/>
    </row>
    <row r="18549" spans="3:3" x14ac:dyDescent="0.25">
      <c r="C18549" s="37"/>
    </row>
    <row r="18550" spans="3:3" x14ac:dyDescent="0.25">
      <c r="C18550" s="37"/>
    </row>
    <row r="18551" spans="3:3" x14ac:dyDescent="0.25">
      <c r="C18551" s="37"/>
    </row>
    <row r="18552" spans="3:3" x14ac:dyDescent="0.25">
      <c r="C18552" s="37"/>
    </row>
    <row r="18553" spans="3:3" x14ac:dyDescent="0.25">
      <c r="C18553" s="37"/>
    </row>
    <row r="18554" spans="3:3" x14ac:dyDescent="0.25">
      <c r="C18554" s="37"/>
    </row>
    <row r="18555" spans="3:3" x14ac:dyDescent="0.25">
      <c r="C18555" s="37"/>
    </row>
    <row r="18556" spans="3:3" x14ac:dyDescent="0.25">
      <c r="C18556" s="37"/>
    </row>
    <row r="18557" spans="3:3" x14ac:dyDescent="0.25">
      <c r="C18557" s="37"/>
    </row>
    <row r="18558" spans="3:3" x14ac:dyDescent="0.25">
      <c r="C18558" s="37"/>
    </row>
    <row r="18559" spans="3:3" x14ac:dyDescent="0.25">
      <c r="C18559" s="37"/>
    </row>
    <row r="18560" spans="3:3" x14ac:dyDescent="0.25">
      <c r="C18560" s="37"/>
    </row>
    <row r="18561" spans="3:3" x14ac:dyDescent="0.25">
      <c r="C18561" s="37"/>
    </row>
    <row r="18562" spans="3:3" x14ac:dyDescent="0.25">
      <c r="C18562" s="37"/>
    </row>
    <row r="18563" spans="3:3" x14ac:dyDescent="0.25">
      <c r="C18563" s="37"/>
    </row>
    <row r="18564" spans="3:3" x14ac:dyDescent="0.25">
      <c r="C18564" s="37"/>
    </row>
    <row r="18565" spans="3:3" x14ac:dyDescent="0.25">
      <c r="C18565" s="37"/>
    </row>
    <row r="18566" spans="3:3" x14ac:dyDescent="0.25">
      <c r="C18566" s="37"/>
    </row>
    <row r="18567" spans="3:3" x14ac:dyDescent="0.25">
      <c r="C18567" s="37"/>
    </row>
    <row r="18568" spans="3:3" x14ac:dyDescent="0.25">
      <c r="C18568" s="37"/>
    </row>
    <row r="18569" spans="3:3" x14ac:dyDescent="0.25">
      <c r="C18569" s="37"/>
    </row>
    <row r="18570" spans="3:3" x14ac:dyDescent="0.25">
      <c r="C18570" s="37"/>
    </row>
    <row r="18571" spans="3:3" x14ac:dyDescent="0.25">
      <c r="C18571" s="37"/>
    </row>
    <row r="18572" spans="3:3" x14ac:dyDescent="0.25">
      <c r="C18572" s="37"/>
    </row>
    <row r="18573" spans="3:3" x14ac:dyDescent="0.25">
      <c r="C18573" s="37"/>
    </row>
    <row r="18574" spans="3:3" x14ac:dyDescent="0.25">
      <c r="C18574" s="37"/>
    </row>
    <row r="18575" spans="3:3" x14ac:dyDescent="0.25">
      <c r="C18575" s="37"/>
    </row>
    <row r="18576" spans="3:3" x14ac:dyDescent="0.25">
      <c r="C18576" s="37"/>
    </row>
    <row r="18577" spans="3:3" x14ac:dyDescent="0.25">
      <c r="C18577" s="37"/>
    </row>
    <row r="18578" spans="3:3" x14ac:dyDescent="0.25">
      <c r="C18578" s="37"/>
    </row>
    <row r="18579" spans="3:3" x14ac:dyDescent="0.25">
      <c r="C18579" s="37"/>
    </row>
    <row r="18580" spans="3:3" x14ac:dyDescent="0.25">
      <c r="C18580" s="37"/>
    </row>
    <row r="18581" spans="3:3" x14ac:dyDescent="0.25">
      <c r="C18581" s="37"/>
    </row>
    <row r="18582" spans="3:3" x14ac:dyDescent="0.25">
      <c r="C18582" s="37"/>
    </row>
    <row r="18583" spans="3:3" x14ac:dyDescent="0.25">
      <c r="C18583" s="37"/>
    </row>
    <row r="18584" spans="3:3" x14ac:dyDescent="0.25">
      <c r="C18584" s="37"/>
    </row>
    <row r="18585" spans="3:3" x14ac:dyDescent="0.25">
      <c r="C18585" s="37"/>
    </row>
    <row r="18586" spans="3:3" x14ac:dyDescent="0.25">
      <c r="C18586" s="37"/>
    </row>
    <row r="18587" spans="3:3" x14ac:dyDescent="0.25">
      <c r="C18587" s="37"/>
    </row>
    <row r="18588" spans="3:3" x14ac:dyDescent="0.25">
      <c r="C18588" s="37"/>
    </row>
    <row r="18589" spans="3:3" x14ac:dyDescent="0.25">
      <c r="C18589" s="37"/>
    </row>
    <row r="18590" spans="3:3" x14ac:dyDescent="0.25">
      <c r="C18590" s="37"/>
    </row>
    <row r="18591" spans="3:3" x14ac:dyDescent="0.25">
      <c r="C18591" s="37"/>
    </row>
    <row r="18592" spans="3:3" x14ac:dyDescent="0.25">
      <c r="C18592" s="37"/>
    </row>
    <row r="18593" spans="3:3" x14ac:dyDescent="0.25">
      <c r="C18593" s="37"/>
    </row>
    <row r="18594" spans="3:3" x14ac:dyDescent="0.25">
      <c r="C18594" s="37"/>
    </row>
    <row r="18595" spans="3:3" x14ac:dyDescent="0.25">
      <c r="C18595" s="37"/>
    </row>
    <row r="18596" spans="3:3" x14ac:dyDescent="0.25">
      <c r="C18596" s="37"/>
    </row>
    <row r="18597" spans="3:3" x14ac:dyDescent="0.25">
      <c r="C18597" s="37"/>
    </row>
    <row r="18598" spans="3:3" x14ac:dyDescent="0.25">
      <c r="C18598" s="37"/>
    </row>
    <row r="18599" spans="3:3" x14ac:dyDescent="0.25">
      <c r="C18599" s="37"/>
    </row>
    <row r="18600" spans="3:3" x14ac:dyDescent="0.25">
      <c r="C18600" s="37"/>
    </row>
    <row r="18601" spans="3:3" x14ac:dyDescent="0.25">
      <c r="C18601" s="37"/>
    </row>
    <row r="18602" spans="3:3" x14ac:dyDescent="0.25">
      <c r="C18602" s="37"/>
    </row>
    <row r="18603" spans="3:3" x14ac:dyDescent="0.25">
      <c r="C18603" s="37"/>
    </row>
    <row r="18604" spans="3:3" x14ac:dyDescent="0.25">
      <c r="C18604" s="37"/>
    </row>
    <row r="18605" spans="3:3" x14ac:dyDescent="0.25">
      <c r="C18605" s="37"/>
    </row>
    <row r="18606" spans="3:3" x14ac:dyDescent="0.25">
      <c r="C18606" s="37"/>
    </row>
    <row r="18607" spans="3:3" x14ac:dyDescent="0.25">
      <c r="C18607" s="37"/>
    </row>
    <row r="18608" spans="3:3" x14ac:dyDescent="0.25">
      <c r="C18608" s="37"/>
    </row>
    <row r="18609" spans="3:3" x14ac:dyDescent="0.25">
      <c r="C18609" s="37"/>
    </row>
    <row r="18610" spans="3:3" x14ac:dyDescent="0.25">
      <c r="C18610" s="37"/>
    </row>
    <row r="18611" spans="3:3" x14ac:dyDescent="0.25">
      <c r="C18611" s="37"/>
    </row>
    <row r="18612" spans="3:3" x14ac:dyDescent="0.25">
      <c r="C18612" s="37"/>
    </row>
    <row r="18613" spans="3:3" x14ac:dyDescent="0.25">
      <c r="C18613" s="37"/>
    </row>
    <row r="18614" spans="3:3" x14ac:dyDescent="0.25">
      <c r="C18614" s="37"/>
    </row>
    <row r="18615" spans="3:3" x14ac:dyDescent="0.25">
      <c r="C18615" s="37"/>
    </row>
    <row r="18616" spans="3:3" x14ac:dyDescent="0.25">
      <c r="C18616" s="37"/>
    </row>
    <row r="18617" spans="3:3" x14ac:dyDescent="0.25">
      <c r="C18617" s="37"/>
    </row>
    <row r="18618" spans="3:3" x14ac:dyDescent="0.25">
      <c r="C18618" s="37"/>
    </row>
    <row r="18619" spans="3:3" x14ac:dyDescent="0.25">
      <c r="C18619" s="37"/>
    </row>
    <row r="18620" spans="3:3" x14ac:dyDescent="0.25">
      <c r="C18620" s="37"/>
    </row>
    <row r="18621" spans="3:3" x14ac:dyDescent="0.25">
      <c r="C18621" s="37"/>
    </row>
    <row r="18622" spans="3:3" x14ac:dyDescent="0.25">
      <c r="C18622" s="37"/>
    </row>
    <row r="18623" spans="3:3" x14ac:dyDescent="0.25">
      <c r="C18623" s="37"/>
    </row>
    <row r="18624" spans="3:3" x14ac:dyDescent="0.25">
      <c r="C18624" s="37"/>
    </row>
    <row r="18625" spans="3:3" x14ac:dyDescent="0.25">
      <c r="C18625" s="37"/>
    </row>
    <row r="18626" spans="3:3" x14ac:dyDescent="0.25">
      <c r="C18626" s="37"/>
    </row>
    <row r="18627" spans="3:3" x14ac:dyDescent="0.25">
      <c r="C18627" s="37"/>
    </row>
    <row r="18628" spans="3:3" x14ac:dyDescent="0.25">
      <c r="C18628" s="37"/>
    </row>
    <row r="18629" spans="3:3" x14ac:dyDescent="0.25">
      <c r="C18629" s="37"/>
    </row>
    <row r="18630" spans="3:3" x14ac:dyDescent="0.25">
      <c r="C18630" s="37"/>
    </row>
    <row r="18631" spans="3:3" x14ac:dyDescent="0.25">
      <c r="C18631" s="37"/>
    </row>
    <row r="18632" spans="3:3" x14ac:dyDescent="0.25">
      <c r="C18632" s="37"/>
    </row>
    <row r="18633" spans="3:3" x14ac:dyDescent="0.25">
      <c r="C18633" s="37"/>
    </row>
    <row r="18634" spans="3:3" x14ac:dyDescent="0.25">
      <c r="C18634" s="37"/>
    </row>
    <row r="18635" spans="3:3" x14ac:dyDescent="0.25">
      <c r="C18635" s="37"/>
    </row>
    <row r="18636" spans="3:3" x14ac:dyDescent="0.25">
      <c r="C18636" s="37"/>
    </row>
    <row r="18637" spans="3:3" x14ac:dyDescent="0.25">
      <c r="C18637" s="37"/>
    </row>
    <row r="18638" spans="3:3" x14ac:dyDescent="0.25">
      <c r="C18638" s="37"/>
    </row>
    <row r="18639" spans="3:3" x14ac:dyDescent="0.25">
      <c r="C18639" s="37"/>
    </row>
    <row r="18640" spans="3:3" x14ac:dyDescent="0.25">
      <c r="C18640" s="37"/>
    </row>
    <row r="18641" spans="3:3" x14ac:dyDescent="0.25">
      <c r="C18641" s="37"/>
    </row>
    <row r="18642" spans="3:3" x14ac:dyDescent="0.25">
      <c r="C18642" s="37"/>
    </row>
    <row r="18643" spans="3:3" x14ac:dyDescent="0.25">
      <c r="C18643" s="37"/>
    </row>
    <row r="18644" spans="3:3" x14ac:dyDescent="0.25">
      <c r="C18644" s="37"/>
    </row>
    <row r="18645" spans="3:3" x14ac:dyDescent="0.25">
      <c r="C18645" s="37"/>
    </row>
    <row r="18646" spans="3:3" x14ac:dyDescent="0.25">
      <c r="C18646" s="37"/>
    </row>
    <row r="18647" spans="3:3" x14ac:dyDescent="0.25">
      <c r="C18647" s="37"/>
    </row>
    <row r="18648" spans="3:3" x14ac:dyDescent="0.25">
      <c r="C18648" s="37"/>
    </row>
    <row r="18649" spans="3:3" x14ac:dyDescent="0.25">
      <c r="C18649" s="37"/>
    </row>
    <row r="18650" spans="3:3" x14ac:dyDescent="0.25">
      <c r="C18650" s="37"/>
    </row>
    <row r="18651" spans="3:3" x14ac:dyDescent="0.25">
      <c r="C18651" s="37"/>
    </row>
    <row r="18652" spans="3:3" x14ac:dyDescent="0.25">
      <c r="C18652" s="37"/>
    </row>
    <row r="18653" spans="3:3" x14ac:dyDescent="0.25">
      <c r="C18653" s="37"/>
    </row>
    <row r="18654" spans="3:3" x14ac:dyDescent="0.25">
      <c r="C18654" s="37"/>
    </row>
    <row r="18655" spans="3:3" x14ac:dyDescent="0.25">
      <c r="C18655" s="37"/>
    </row>
    <row r="18656" spans="3:3" x14ac:dyDescent="0.25">
      <c r="C18656" s="37"/>
    </row>
    <row r="18657" spans="3:3" x14ac:dyDescent="0.25">
      <c r="C18657" s="37"/>
    </row>
    <row r="18658" spans="3:3" x14ac:dyDescent="0.25">
      <c r="C18658" s="37"/>
    </row>
    <row r="18659" spans="3:3" x14ac:dyDescent="0.25">
      <c r="C18659" s="37"/>
    </row>
    <row r="18660" spans="3:3" x14ac:dyDescent="0.25">
      <c r="C18660" s="37"/>
    </row>
    <row r="18661" spans="3:3" x14ac:dyDescent="0.25">
      <c r="C18661" s="37"/>
    </row>
    <row r="18662" spans="3:3" x14ac:dyDescent="0.25">
      <c r="C18662" s="37"/>
    </row>
    <row r="18663" spans="3:3" x14ac:dyDescent="0.25">
      <c r="C18663" s="37"/>
    </row>
    <row r="18664" spans="3:3" x14ac:dyDescent="0.25">
      <c r="C18664" s="37"/>
    </row>
    <row r="18665" spans="3:3" x14ac:dyDescent="0.25">
      <c r="C18665" s="37"/>
    </row>
    <row r="18666" spans="3:3" x14ac:dyDescent="0.25">
      <c r="C18666" s="37"/>
    </row>
    <row r="18667" spans="3:3" x14ac:dyDescent="0.25">
      <c r="C18667" s="37"/>
    </row>
    <row r="18668" spans="3:3" x14ac:dyDescent="0.25">
      <c r="C18668" s="37"/>
    </row>
    <row r="18669" spans="3:3" x14ac:dyDescent="0.25">
      <c r="C18669" s="37"/>
    </row>
    <row r="18670" spans="3:3" x14ac:dyDescent="0.25">
      <c r="C18670" s="37"/>
    </row>
    <row r="18671" spans="3:3" x14ac:dyDescent="0.25">
      <c r="C18671" s="37"/>
    </row>
    <row r="18672" spans="3:3" x14ac:dyDescent="0.25">
      <c r="C18672" s="37"/>
    </row>
    <row r="18673" spans="3:3" x14ac:dyDescent="0.25">
      <c r="C18673" s="37"/>
    </row>
    <row r="18674" spans="3:3" x14ac:dyDescent="0.25">
      <c r="C18674" s="37"/>
    </row>
    <row r="18675" spans="3:3" x14ac:dyDescent="0.25">
      <c r="C18675" s="37"/>
    </row>
    <row r="18676" spans="3:3" x14ac:dyDescent="0.25">
      <c r="C18676" s="37"/>
    </row>
    <row r="18677" spans="3:3" x14ac:dyDescent="0.25">
      <c r="C18677" s="37"/>
    </row>
    <row r="18678" spans="3:3" x14ac:dyDescent="0.25">
      <c r="C18678" s="37"/>
    </row>
    <row r="18679" spans="3:3" x14ac:dyDescent="0.25">
      <c r="C18679" s="37"/>
    </row>
    <row r="18680" spans="3:3" x14ac:dyDescent="0.25">
      <c r="C18680" s="37"/>
    </row>
    <row r="18681" spans="3:3" x14ac:dyDescent="0.25">
      <c r="C18681" s="37"/>
    </row>
    <row r="18682" spans="3:3" x14ac:dyDescent="0.25">
      <c r="C18682" s="37"/>
    </row>
    <row r="18683" spans="3:3" x14ac:dyDescent="0.25">
      <c r="C18683" s="37"/>
    </row>
    <row r="18684" spans="3:3" x14ac:dyDescent="0.25">
      <c r="C18684" s="37"/>
    </row>
    <row r="18685" spans="3:3" x14ac:dyDescent="0.25">
      <c r="C18685" s="37"/>
    </row>
    <row r="18686" spans="3:3" x14ac:dyDescent="0.25">
      <c r="C18686" s="37"/>
    </row>
    <row r="18687" spans="3:3" x14ac:dyDescent="0.25">
      <c r="C18687" s="37"/>
    </row>
    <row r="18688" spans="3:3" x14ac:dyDescent="0.25">
      <c r="C18688" s="37"/>
    </row>
    <row r="18689" spans="3:3" x14ac:dyDescent="0.25">
      <c r="C18689" s="37"/>
    </row>
    <row r="18690" spans="3:3" x14ac:dyDescent="0.25">
      <c r="C18690" s="37"/>
    </row>
    <row r="18691" spans="3:3" x14ac:dyDescent="0.25">
      <c r="C18691" s="37"/>
    </row>
    <row r="18692" spans="3:3" x14ac:dyDescent="0.25">
      <c r="C18692" s="37"/>
    </row>
    <row r="18693" spans="3:3" x14ac:dyDescent="0.25">
      <c r="C18693" s="37"/>
    </row>
    <row r="18694" spans="3:3" x14ac:dyDescent="0.25">
      <c r="C18694" s="37"/>
    </row>
    <row r="18695" spans="3:3" x14ac:dyDescent="0.25">
      <c r="C18695" s="37"/>
    </row>
    <row r="18696" spans="3:3" x14ac:dyDescent="0.25">
      <c r="C18696" s="37"/>
    </row>
    <row r="18697" spans="3:3" x14ac:dyDescent="0.25">
      <c r="C18697" s="37"/>
    </row>
    <row r="18698" spans="3:3" x14ac:dyDescent="0.25">
      <c r="C18698" s="37"/>
    </row>
    <row r="18699" spans="3:3" x14ac:dyDescent="0.25">
      <c r="C18699" s="37"/>
    </row>
    <row r="18700" spans="3:3" x14ac:dyDescent="0.25">
      <c r="C18700" s="37"/>
    </row>
    <row r="18701" spans="3:3" x14ac:dyDescent="0.25">
      <c r="C18701" s="37"/>
    </row>
    <row r="18702" spans="3:3" x14ac:dyDescent="0.25">
      <c r="C18702" s="37"/>
    </row>
    <row r="18703" spans="3:3" x14ac:dyDescent="0.25">
      <c r="C18703" s="37"/>
    </row>
    <row r="18704" spans="3:3" x14ac:dyDescent="0.25">
      <c r="C18704" s="37"/>
    </row>
    <row r="18705" spans="3:3" x14ac:dyDescent="0.25">
      <c r="C18705" s="37"/>
    </row>
    <row r="18706" spans="3:3" x14ac:dyDescent="0.25">
      <c r="C18706" s="37"/>
    </row>
    <row r="18707" spans="3:3" x14ac:dyDescent="0.25">
      <c r="C18707" s="37"/>
    </row>
    <row r="18708" spans="3:3" x14ac:dyDescent="0.25">
      <c r="C18708" s="37"/>
    </row>
    <row r="18709" spans="3:3" x14ac:dyDescent="0.25">
      <c r="C18709" s="37"/>
    </row>
    <row r="18710" spans="3:3" x14ac:dyDescent="0.25">
      <c r="C18710" s="37"/>
    </row>
    <row r="18711" spans="3:3" x14ac:dyDescent="0.25">
      <c r="C18711" s="37"/>
    </row>
    <row r="18712" spans="3:3" x14ac:dyDescent="0.25">
      <c r="C18712" s="37"/>
    </row>
    <row r="18713" spans="3:3" x14ac:dyDescent="0.25">
      <c r="C18713" s="37"/>
    </row>
    <row r="18714" spans="3:3" x14ac:dyDescent="0.25">
      <c r="C18714" s="37"/>
    </row>
    <row r="18715" spans="3:3" x14ac:dyDescent="0.25">
      <c r="C18715" s="37"/>
    </row>
    <row r="18716" spans="3:3" x14ac:dyDescent="0.25">
      <c r="C18716" s="37"/>
    </row>
    <row r="18717" spans="3:3" x14ac:dyDescent="0.25">
      <c r="C18717" s="37"/>
    </row>
    <row r="18718" spans="3:3" x14ac:dyDescent="0.25">
      <c r="C18718" s="37"/>
    </row>
    <row r="18719" spans="3:3" x14ac:dyDescent="0.25">
      <c r="C18719" s="37"/>
    </row>
    <row r="18720" spans="3:3" x14ac:dyDescent="0.25">
      <c r="C18720" s="37"/>
    </row>
    <row r="18721" spans="3:3" x14ac:dyDescent="0.25">
      <c r="C18721" s="37"/>
    </row>
    <row r="18722" spans="3:3" x14ac:dyDescent="0.25">
      <c r="C18722" s="37"/>
    </row>
    <row r="18723" spans="3:3" x14ac:dyDescent="0.25">
      <c r="C18723" s="37"/>
    </row>
    <row r="18724" spans="3:3" x14ac:dyDescent="0.25">
      <c r="C18724" s="37"/>
    </row>
    <row r="18725" spans="3:3" x14ac:dyDescent="0.25">
      <c r="C18725" s="37"/>
    </row>
    <row r="18726" spans="3:3" x14ac:dyDescent="0.25">
      <c r="C18726" s="37"/>
    </row>
    <row r="18727" spans="3:3" x14ac:dyDescent="0.25">
      <c r="C18727" s="37"/>
    </row>
    <row r="18728" spans="3:3" x14ac:dyDescent="0.25">
      <c r="C18728" s="37"/>
    </row>
    <row r="18729" spans="3:3" x14ac:dyDescent="0.25">
      <c r="C18729" s="37"/>
    </row>
    <row r="18730" spans="3:3" x14ac:dyDescent="0.25">
      <c r="C18730" s="37"/>
    </row>
    <row r="18731" spans="3:3" x14ac:dyDescent="0.25">
      <c r="C18731" s="37"/>
    </row>
    <row r="18732" spans="3:3" x14ac:dyDescent="0.25">
      <c r="C18732" s="37"/>
    </row>
    <row r="18733" spans="3:3" x14ac:dyDescent="0.25">
      <c r="C18733" s="37"/>
    </row>
    <row r="18734" spans="3:3" x14ac:dyDescent="0.25">
      <c r="C18734" s="37"/>
    </row>
    <row r="18735" spans="3:3" x14ac:dyDescent="0.25">
      <c r="C18735" s="37"/>
    </row>
    <row r="18736" spans="3:3" x14ac:dyDescent="0.25">
      <c r="C18736" s="37"/>
    </row>
    <row r="18737" spans="3:3" x14ac:dyDescent="0.25">
      <c r="C18737" s="37"/>
    </row>
    <row r="18738" spans="3:3" x14ac:dyDescent="0.25">
      <c r="C18738" s="37"/>
    </row>
    <row r="18739" spans="3:3" x14ac:dyDescent="0.25">
      <c r="C18739" s="37"/>
    </row>
    <row r="18740" spans="3:3" x14ac:dyDescent="0.25">
      <c r="C18740" s="37"/>
    </row>
    <row r="18741" spans="3:3" x14ac:dyDescent="0.25">
      <c r="C18741" s="37"/>
    </row>
    <row r="18742" spans="3:3" x14ac:dyDescent="0.25">
      <c r="C18742" s="37"/>
    </row>
    <row r="18743" spans="3:3" x14ac:dyDescent="0.25">
      <c r="C18743" s="37"/>
    </row>
    <row r="18744" spans="3:3" x14ac:dyDescent="0.25">
      <c r="C18744" s="37"/>
    </row>
    <row r="18745" spans="3:3" x14ac:dyDescent="0.25">
      <c r="C18745" s="37"/>
    </row>
    <row r="18746" spans="3:3" x14ac:dyDescent="0.25">
      <c r="C18746" s="37"/>
    </row>
    <row r="18747" spans="3:3" x14ac:dyDescent="0.25">
      <c r="C18747" s="37"/>
    </row>
    <row r="18748" spans="3:3" x14ac:dyDescent="0.25">
      <c r="C18748" s="37"/>
    </row>
    <row r="18749" spans="3:3" x14ac:dyDescent="0.25">
      <c r="C18749" s="37"/>
    </row>
    <row r="18750" spans="3:3" x14ac:dyDescent="0.25">
      <c r="C18750" s="37"/>
    </row>
    <row r="18751" spans="3:3" x14ac:dyDescent="0.25">
      <c r="C18751" s="37"/>
    </row>
    <row r="18752" spans="3:3" x14ac:dyDescent="0.25">
      <c r="C18752" s="37"/>
    </row>
    <row r="18753" spans="3:3" x14ac:dyDescent="0.25">
      <c r="C18753" s="37"/>
    </row>
    <row r="18754" spans="3:3" x14ac:dyDescent="0.25">
      <c r="C18754" s="37"/>
    </row>
    <row r="18755" spans="3:3" x14ac:dyDescent="0.25">
      <c r="C18755" s="37"/>
    </row>
    <row r="18756" spans="3:3" x14ac:dyDescent="0.25">
      <c r="C18756" s="37"/>
    </row>
    <row r="18757" spans="3:3" x14ac:dyDescent="0.25">
      <c r="C18757" s="37"/>
    </row>
    <row r="18758" spans="3:3" x14ac:dyDescent="0.25">
      <c r="C18758" s="37"/>
    </row>
    <row r="18759" spans="3:3" x14ac:dyDescent="0.25">
      <c r="C18759" s="37"/>
    </row>
    <row r="18760" spans="3:3" x14ac:dyDescent="0.25">
      <c r="C18760" s="37"/>
    </row>
    <row r="18761" spans="3:3" x14ac:dyDescent="0.25">
      <c r="C18761" s="37"/>
    </row>
    <row r="18762" spans="3:3" x14ac:dyDescent="0.25">
      <c r="C18762" s="37"/>
    </row>
    <row r="18763" spans="3:3" x14ac:dyDescent="0.25">
      <c r="C18763" s="37"/>
    </row>
    <row r="18764" spans="3:3" x14ac:dyDescent="0.25">
      <c r="C18764" s="37"/>
    </row>
    <row r="18765" spans="3:3" x14ac:dyDescent="0.25">
      <c r="C18765" s="37"/>
    </row>
    <row r="18766" spans="3:3" x14ac:dyDescent="0.25">
      <c r="C18766" s="37"/>
    </row>
    <row r="18767" spans="3:3" x14ac:dyDescent="0.25">
      <c r="C18767" s="37"/>
    </row>
    <row r="18768" spans="3:3" x14ac:dyDescent="0.25">
      <c r="C18768" s="37"/>
    </row>
    <row r="18769" spans="3:3" x14ac:dyDescent="0.25">
      <c r="C18769" s="37"/>
    </row>
    <row r="18770" spans="3:3" x14ac:dyDescent="0.25">
      <c r="C18770" s="37"/>
    </row>
    <row r="18771" spans="3:3" x14ac:dyDescent="0.25">
      <c r="C18771" s="37"/>
    </row>
    <row r="18772" spans="3:3" x14ac:dyDescent="0.25">
      <c r="C18772" s="37"/>
    </row>
    <row r="18773" spans="3:3" x14ac:dyDescent="0.25">
      <c r="C18773" s="37"/>
    </row>
    <row r="18774" spans="3:3" x14ac:dyDescent="0.25">
      <c r="C18774" s="37"/>
    </row>
    <row r="18775" spans="3:3" x14ac:dyDescent="0.25">
      <c r="C18775" s="37"/>
    </row>
    <row r="18776" spans="3:3" x14ac:dyDescent="0.25">
      <c r="C18776" s="37"/>
    </row>
    <row r="18777" spans="3:3" x14ac:dyDescent="0.25">
      <c r="C18777" s="37"/>
    </row>
    <row r="18778" spans="3:3" x14ac:dyDescent="0.25">
      <c r="C18778" s="37"/>
    </row>
    <row r="18779" spans="3:3" x14ac:dyDescent="0.25">
      <c r="C18779" s="37"/>
    </row>
    <row r="18780" spans="3:3" x14ac:dyDescent="0.25">
      <c r="C18780" s="37"/>
    </row>
    <row r="18781" spans="3:3" x14ac:dyDescent="0.25">
      <c r="C18781" s="37"/>
    </row>
    <row r="18782" spans="3:3" x14ac:dyDescent="0.25">
      <c r="C18782" s="37"/>
    </row>
    <row r="18783" spans="3:3" x14ac:dyDescent="0.25">
      <c r="C18783" s="37"/>
    </row>
    <row r="18784" spans="3:3" x14ac:dyDescent="0.25">
      <c r="C18784" s="37"/>
    </row>
    <row r="18785" spans="3:3" x14ac:dyDescent="0.25">
      <c r="C18785" s="37"/>
    </row>
    <row r="18786" spans="3:3" x14ac:dyDescent="0.25">
      <c r="C18786" s="37"/>
    </row>
    <row r="18787" spans="3:3" x14ac:dyDescent="0.25">
      <c r="C18787" s="37"/>
    </row>
    <row r="18788" spans="3:3" x14ac:dyDescent="0.25">
      <c r="C18788" s="37"/>
    </row>
    <row r="18789" spans="3:3" x14ac:dyDescent="0.25">
      <c r="C18789" s="37"/>
    </row>
    <row r="18790" spans="3:3" x14ac:dyDescent="0.25">
      <c r="C18790" s="37"/>
    </row>
    <row r="18791" spans="3:3" x14ac:dyDescent="0.25">
      <c r="C18791" s="37"/>
    </row>
    <row r="18792" spans="3:3" x14ac:dyDescent="0.25">
      <c r="C18792" s="37"/>
    </row>
    <row r="18793" spans="3:3" x14ac:dyDescent="0.25">
      <c r="C18793" s="37"/>
    </row>
    <row r="18794" spans="3:3" x14ac:dyDescent="0.25">
      <c r="C18794" s="37"/>
    </row>
    <row r="18795" spans="3:3" x14ac:dyDescent="0.25">
      <c r="C18795" s="37"/>
    </row>
    <row r="18796" spans="3:3" x14ac:dyDescent="0.25">
      <c r="C18796" s="37"/>
    </row>
    <row r="18797" spans="3:3" x14ac:dyDescent="0.25">
      <c r="C18797" s="37"/>
    </row>
    <row r="18798" spans="3:3" x14ac:dyDescent="0.25">
      <c r="C18798" s="37"/>
    </row>
    <row r="18799" spans="3:3" x14ac:dyDescent="0.25">
      <c r="C18799" s="37"/>
    </row>
    <row r="18800" spans="3:3" x14ac:dyDescent="0.25">
      <c r="C18800" s="37"/>
    </row>
    <row r="18801" spans="3:3" x14ac:dyDescent="0.25">
      <c r="C18801" s="37"/>
    </row>
    <row r="18802" spans="3:3" x14ac:dyDescent="0.25">
      <c r="C18802" s="37"/>
    </row>
    <row r="18803" spans="3:3" x14ac:dyDescent="0.25">
      <c r="C18803" s="37"/>
    </row>
    <row r="18804" spans="3:3" x14ac:dyDescent="0.25">
      <c r="C18804" s="37"/>
    </row>
    <row r="18805" spans="3:3" x14ac:dyDescent="0.25">
      <c r="C18805" s="37"/>
    </row>
    <row r="18806" spans="3:3" x14ac:dyDescent="0.25">
      <c r="C18806" s="37"/>
    </row>
    <row r="18807" spans="3:3" x14ac:dyDescent="0.25">
      <c r="C18807" s="37"/>
    </row>
    <row r="18808" spans="3:3" x14ac:dyDescent="0.25">
      <c r="C18808" s="37"/>
    </row>
    <row r="18809" spans="3:3" x14ac:dyDescent="0.25">
      <c r="C18809" s="37"/>
    </row>
    <row r="18810" spans="3:3" x14ac:dyDescent="0.25">
      <c r="C18810" s="37"/>
    </row>
    <row r="18811" spans="3:3" x14ac:dyDescent="0.25">
      <c r="C18811" s="37"/>
    </row>
    <row r="18812" spans="3:3" x14ac:dyDescent="0.25">
      <c r="C18812" s="37"/>
    </row>
    <row r="18813" spans="3:3" x14ac:dyDescent="0.25">
      <c r="C18813" s="37"/>
    </row>
    <row r="18814" spans="3:3" x14ac:dyDescent="0.25">
      <c r="C18814" s="37"/>
    </row>
    <row r="18815" spans="3:3" x14ac:dyDescent="0.25">
      <c r="C18815" s="37"/>
    </row>
    <row r="18816" spans="3:3" x14ac:dyDescent="0.25">
      <c r="C18816" s="37"/>
    </row>
    <row r="18817" spans="3:3" x14ac:dyDescent="0.25">
      <c r="C18817" s="37"/>
    </row>
    <row r="18818" spans="3:3" x14ac:dyDescent="0.25">
      <c r="C18818" s="37"/>
    </row>
    <row r="18819" spans="3:3" x14ac:dyDescent="0.25">
      <c r="C18819" s="37"/>
    </row>
    <row r="18820" spans="3:3" x14ac:dyDescent="0.25">
      <c r="C18820" s="37"/>
    </row>
    <row r="18821" spans="3:3" x14ac:dyDescent="0.25">
      <c r="C18821" s="37"/>
    </row>
    <row r="18822" spans="3:3" x14ac:dyDescent="0.25">
      <c r="C18822" s="37"/>
    </row>
    <row r="18823" spans="3:3" x14ac:dyDescent="0.25">
      <c r="C18823" s="37"/>
    </row>
    <row r="18824" spans="3:3" x14ac:dyDescent="0.25">
      <c r="C18824" s="37"/>
    </row>
    <row r="18825" spans="3:3" x14ac:dyDescent="0.25">
      <c r="C18825" s="37"/>
    </row>
    <row r="18826" spans="3:3" x14ac:dyDescent="0.25">
      <c r="C18826" s="37"/>
    </row>
    <row r="18827" spans="3:3" x14ac:dyDescent="0.25">
      <c r="C18827" s="37"/>
    </row>
    <row r="18828" spans="3:3" x14ac:dyDescent="0.25">
      <c r="C18828" s="37"/>
    </row>
    <row r="18829" spans="3:3" x14ac:dyDescent="0.25">
      <c r="C18829" s="37"/>
    </row>
    <row r="18830" spans="3:3" x14ac:dyDescent="0.25">
      <c r="C18830" s="37"/>
    </row>
    <row r="18831" spans="3:3" x14ac:dyDescent="0.25">
      <c r="C18831" s="37"/>
    </row>
    <row r="18832" spans="3:3" x14ac:dyDescent="0.25">
      <c r="C18832" s="37"/>
    </row>
    <row r="18833" spans="3:3" x14ac:dyDescent="0.25">
      <c r="C18833" s="37"/>
    </row>
    <row r="18834" spans="3:3" x14ac:dyDescent="0.25">
      <c r="C18834" s="37"/>
    </row>
    <row r="18835" spans="3:3" x14ac:dyDescent="0.25">
      <c r="C18835" s="37"/>
    </row>
    <row r="18836" spans="3:3" x14ac:dyDescent="0.25">
      <c r="C18836" s="37"/>
    </row>
    <row r="18837" spans="3:3" x14ac:dyDescent="0.25">
      <c r="C18837" s="37"/>
    </row>
    <row r="18838" spans="3:3" x14ac:dyDescent="0.25">
      <c r="C18838" s="37"/>
    </row>
    <row r="18839" spans="3:3" x14ac:dyDescent="0.25">
      <c r="C18839" s="37"/>
    </row>
    <row r="18840" spans="3:3" x14ac:dyDescent="0.25">
      <c r="C18840" s="37"/>
    </row>
    <row r="18841" spans="3:3" x14ac:dyDescent="0.25">
      <c r="C18841" s="37"/>
    </row>
    <row r="18842" spans="3:3" x14ac:dyDescent="0.25">
      <c r="C18842" s="37"/>
    </row>
    <row r="18843" spans="3:3" x14ac:dyDescent="0.25">
      <c r="C18843" s="37"/>
    </row>
    <row r="18844" spans="3:3" x14ac:dyDescent="0.25">
      <c r="C18844" s="37"/>
    </row>
    <row r="18845" spans="3:3" x14ac:dyDescent="0.25">
      <c r="C18845" s="37"/>
    </row>
    <row r="18846" spans="3:3" x14ac:dyDescent="0.25">
      <c r="C18846" s="37"/>
    </row>
    <row r="18847" spans="3:3" x14ac:dyDescent="0.25">
      <c r="C18847" s="37"/>
    </row>
    <row r="18848" spans="3:3" x14ac:dyDescent="0.25">
      <c r="C18848" s="37"/>
    </row>
    <row r="18849" spans="3:3" x14ac:dyDescent="0.25">
      <c r="C18849" s="37"/>
    </row>
    <row r="18850" spans="3:3" x14ac:dyDescent="0.25">
      <c r="C18850" s="37"/>
    </row>
    <row r="18851" spans="3:3" x14ac:dyDescent="0.25">
      <c r="C18851" s="37"/>
    </row>
    <row r="18852" spans="3:3" x14ac:dyDescent="0.25">
      <c r="C18852" s="37"/>
    </row>
    <row r="18853" spans="3:3" x14ac:dyDescent="0.25">
      <c r="C18853" s="37"/>
    </row>
    <row r="18854" spans="3:3" x14ac:dyDescent="0.25">
      <c r="C18854" s="37"/>
    </row>
    <row r="18855" spans="3:3" x14ac:dyDescent="0.25">
      <c r="C18855" s="37"/>
    </row>
    <row r="18856" spans="3:3" x14ac:dyDescent="0.25">
      <c r="C18856" s="37"/>
    </row>
    <row r="18857" spans="3:3" x14ac:dyDescent="0.25">
      <c r="C18857" s="37"/>
    </row>
    <row r="18858" spans="3:3" x14ac:dyDescent="0.25">
      <c r="C18858" s="37"/>
    </row>
    <row r="18859" spans="3:3" x14ac:dyDescent="0.25">
      <c r="C18859" s="37"/>
    </row>
    <row r="18860" spans="3:3" x14ac:dyDescent="0.25">
      <c r="C18860" s="37"/>
    </row>
    <row r="18861" spans="3:3" x14ac:dyDescent="0.25">
      <c r="C18861" s="37"/>
    </row>
    <row r="18862" spans="3:3" x14ac:dyDescent="0.25">
      <c r="C18862" s="37"/>
    </row>
    <row r="18863" spans="3:3" x14ac:dyDescent="0.25">
      <c r="C18863" s="37"/>
    </row>
    <row r="18864" spans="3:3" x14ac:dyDescent="0.25">
      <c r="C18864" s="37"/>
    </row>
    <row r="18865" spans="3:3" x14ac:dyDescent="0.25">
      <c r="C18865" s="37"/>
    </row>
    <row r="18866" spans="3:3" x14ac:dyDescent="0.25">
      <c r="C18866" s="37"/>
    </row>
    <row r="18867" spans="3:3" x14ac:dyDescent="0.25">
      <c r="C18867" s="37"/>
    </row>
    <row r="18868" spans="3:3" x14ac:dyDescent="0.25">
      <c r="C18868" s="37"/>
    </row>
    <row r="18869" spans="3:3" x14ac:dyDescent="0.25">
      <c r="C18869" s="37"/>
    </row>
    <row r="18870" spans="3:3" x14ac:dyDescent="0.25">
      <c r="C18870" s="37"/>
    </row>
    <row r="18871" spans="3:3" x14ac:dyDescent="0.25">
      <c r="C18871" s="37"/>
    </row>
    <row r="18872" spans="3:3" x14ac:dyDescent="0.25">
      <c r="C18872" s="37"/>
    </row>
    <row r="18873" spans="3:3" x14ac:dyDescent="0.25">
      <c r="C18873" s="37"/>
    </row>
    <row r="18874" spans="3:3" x14ac:dyDescent="0.25">
      <c r="C18874" s="37"/>
    </row>
    <row r="18875" spans="3:3" x14ac:dyDescent="0.25">
      <c r="C18875" s="37"/>
    </row>
    <row r="18876" spans="3:3" x14ac:dyDescent="0.25">
      <c r="C18876" s="37"/>
    </row>
    <row r="18877" spans="3:3" x14ac:dyDescent="0.25">
      <c r="C18877" s="37"/>
    </row>
    <row r="18878" spans="3:3" x14ac:dyDescent="0.25">
      <c r="C18878" s="37"/>
    </row>
    <row r="18879" spans="3:3" x14ac:dyDescent="0.25">
      <c r="C18879" s="37"/>
    </row>
    <row r="18880" spans="3:3" x14ac:dyDescent="0.25">
      <c r="C18880" s="37"/>
    </row>
    <row r="18881" spans="3:3" x14ac:dyDescent="0.25">
      <c r="C18881" s="37"/>
    </row>
    <row r="18882" spans="3:3" x14ac:dyDescent="0.25">
      <c r="C18882" s="37"/>
    </row>
    <row r="18883" spans="3:3" x14ac:dyDescent="0.25">
      <c r="C18883" s="37"/>
    </row>
    <row r="18884" spans="3:3" x14ac:dyDescent="0.25">
      <c r="C18884" s="37"/>
    </row>
    <row r="18885" spans="3:3" x14ac:dyDescent="0.25">
      <c r="C18885" s="37"/>
    </row>
    <row r="18886" spans="3:3" x14ac:dyDescent="0.25">
      <c r="C18886" s="37"/>
    </row>
    <row r="18887" spans="3:3" x14ac:dyDescent="0.25">
      <c r="C18887" s="37"/>
    </row>
    <row r="18888" spans="3:3" x14ac:dyDescent="0.25">
      <c r="C18888" s="37"/>
    </row>
    <row r="18889" spans="3:3" x14ac:dyDescent="0.25">
      <c r="C18889" s="37"/>
    </row>
    <row r="18890" spans="3:3" x14ac:dyDescent="0.25">
      <c r="C18890" s="37"/>
    </row>
    <row r="18891" spans="3:3" x14ac:dyDescent="0.25">
      <c r="C18891" s="37"/>
    </row>
    <row r="18892" spans="3:3" x14ac:dyDescent="0.25">
      <c r="C18892" s="37"/>
    </row>
    <row r="18893" spans="3:3" x14ac:dyDescent="0.25">
      <c r="C18893" s="37"/>
    </row>
    <row r="18894" spans="3:3" x14ac:dyDescent="0.25">
      <c r="C18894" s="37"/>
    </row>
    <row r="18895" spans="3:3" x14ac:dyDescent="0.25">
      <c r="C18895" s="37"/>
    </row>
    <row r="18896" spans="3:3" x14ac:dyDescent="0.25">
      <c r="C18896" s="37"/>
    </row>
    <row r="18897" spans="3:3" x14ac:dyDescent="0.25">
      <c r="C18897" s="37"/>
    </row>
    <row r="18898" spans="3:3" x14ac:dyDescent="0.25">
      <c r="C18898" s="37"/>
    </row>
    <row r="18899" spans="3:3" x14ac:dyDescent="0.25">
      <c r="C18899" s="37"/>
    </row>
    <row r="18900" spans="3:3" x14ac:dyDescent="0.25">
      <c r="C18900" s="37"/>
    </row>
    <row r="18901" spans="3:3" x14ac:dyDescent="0.25">
      <c r="C18901" s="37"/>
    </row>
    <row r="18902" spans="3:3" x14ac:dyDescent="0.25">
      <c r="C18902" s="37"/>
    </row>
    <row r="18903" spans="3:3" x14ac:dyDescent="0.25">
      <c r="C18903" s="37"/>
    </row>
    <row r="18904" spans="3:3" x14ac:dyDescent="0.25">
      <c r="C18904" s="37"/>
    </row>
    <row r="18905" spans="3:3" x14ac:dyDescent="0.25">
      <c r="C18905" s="37"/>
    </row>
    <row r="18906" spans="3:3" x14ac:dyDescent="0.25">
      <c r="C18906" s="37"/>
    </row>
    <row r="18907" spans="3:3" x14ac:dyDescent="0.25">
      <c r="C18907" s="37"/>
    </row>
    <row r="18908" spans="3:3" x14ac:dyDescent="0.25">
      <c r="C18908" s="37"/>
    </row>
    <row r="18909" spans="3:3" x14ac:dyDescent="0.25">
      <c r="C18909" s="37"/>
    </row>
    <row r="18910" spans="3:3" x14ac:dyDescent="0.25">
      <c r="C18910" s="37"/>
    </row>
    <row r="18911" spans="3:3" x14ac:dyDescent="0.25">
      <c r="C18911" s="37"/>
    </row>
    <row r="18912" spans="3:3" x14ac:dyDescent="0.25">
      <c r="C18912" s="37"/>
    </row>
    <row r="18913" spans="3:3" x14ac:dyDescent="0.25">
      <c r="C18913" s="37"/>
    </row>
    <row r="18914" spans="3:3" x14ac:dyDescent="0.25">
      <c r="C18914" s="37"/>
    </row>
    <row r="18915" spans="3:3" x14ac:dyDescent="0.25">
      <c r="C18915" s="37"/>
    </row>
    <row r="18916" spans="3:3" x14ac:dyDescent="0.25">
      <c r="C18916" s="37"/>
    </row>
    <row r="18917" spans="3:3" x14ac:dyDescent="0.25">
      <c r="C18917" s="37"/>
    </row>
    <row r="18918" spans="3:3" x14ac:dyDescent="0.25">
      <c r="C18918" s="37"/>
    </row>
    <row r="18919" spans="3:3" x14ac:dyDescent="0.25">
      <c r="C18919" s="37"/>
    </row>
    <row r="18920" spans="3:3" x14ac:dyDescent="0.25">
      <c r="C18920" s="37"/>
    </row>
    <row r="18921" spans="3:3" x14ac:dyDescent="0.25">
      <c r="C18921" s="37"/>
    </row>
    <row r="18922" spans="3:3" x14ac:dyDescent="0.25">
      <c r="C18922" s="37"/>
    </row>
    <row r="18923" spans="3:3" x14ac:dyDescent="0.25">
      <c r="C18923" s="37"/>
    </row>
    <row r="18924" spans="3:3" x14ac:dyDescent="0.25">
      <c r="C18924" s="37"/>
    </row>
    <row r="18925" spans="3:3" x14ac:dyDescent="0.25">
      <c r="C18925" s="37"/>
    </row>
    <row r="18926" spans="3:3" x14ac:dyDescent="0.25">
      <c r="C18926" s="37"/>
    </row>
    <row r="18927" spans="3:3" x14ac:dyDescent="0.25">
      <c r="C18927" s="37"/>
    </row>
    <row r="18928" spans="3:3" x14ac:dyDescent="0.25">
      <c r="C18928" s="37"/>
    </row>
    <row r="18929" spans="3:3" x14ac:dyDescent="0.25">
      <c r="C18929" s="37"/>
    </row>
    <row r="18930" spans="3:3" x14ac:dyDescent="0.25">
      <c r="C18930" s="37"/>
    </row>
    <row r="18931" spans="3:3" x14ac:dyDescent="0.25">
      <c r="C18931" s="37"/>
    </row>
    <row r="18932" spans="3:3" x14ac:dyDescent="0.25">
      <c r="C18932" s="37"/>
    </row>
    <row r="18933" spans="3:3" x14ac:dyDescent="0.25">
      <c r="C18933" s="37"/>
    </row>
    <row r="18934" spans="3:3" x14ac:dyDescent="0.25">
      <c r="C18934" s="37"/>
    </row>
    <row r="18935" spans="3:3" x14ac:dyDescent="0.25">
      <c r="C18935" s="37"/>
    </row>
    <row r="18936" spans="3:3" x14ac:dyDescent="0.25">
      <c r="C18936" s="37"/>
    </row>
    <row r="18937" spans="3:3" x14ac:dyDescent="0.25">
      <c r="C18937" s="37"/>
    </row>
    <row r="18938" spans="3:3" x14ac:dyDescent="0.25">
      <c r="C18938" s="37"/>
    </row>
    <row r="18939" spans="3:3" x14ac:dyDescent="0.25">
      <c r="C18939" s="37"/>
    </row>
    <row r="18940" spans="3:3" x14ac:dyDescent="0.25">
      <c r="C18940" s="37"/>
    </row>
    <row r="18941" spans="3:3" x14ac:dyDescent="0.25">
      <c r="C18941" s="37"/>
    </row>
    <row r="18942" spans="3:3" x14ac:dyDescent="0.25">
      <c r="C18942" s="37"/>
    </row>
    <row r="18943" spans="3:3" x14ac:dyDescent="0.25">
      <c r="C18943" s="37"/>
    </row>
    <row r="18944" spans="3:3" x14ac:dyDescent="0.25">
      <c r="C18944" s="37"/>
    </row>
    <row r="18945" spans="3:3" x14ac:dyDescent="0.25">
      <c r="C18945" s="37"/>
    </row>
    <row r="18946" spans="3:3" x14ac:dyDescent="0.25">
      <c r="C18946" s="37"/>
    </row>
    <row r="18947" spans="3:3" x14ac:dyDescent="0.25">
      <c r="C18947" s="37"/>
    </row>
    <row r="18948" spans="3:3" x14ac:dyDescent="0.25">
      <c r="C18948" s="37"/>
    </row>
    <row r="18949" spans="3:3" x14ac:dyDescent="0.25">
      <c r="C18949" s="37"/>
    </row>
    <row r="18950" spans="3:3" x14ac:dyDescent="0.25">
      <c r="C18950" s="37"/>
    </row>
    <row r="18951" spans="3:3" x14ac:dyDescent="0.25">
      <c r="C18951" s="37"/>
    </row>
    <row r="18952" spans="3:3" x14ac:dyDescent="0.25">
      <c r="C18952" s="37"/>
    </row>
    <row r="18953" spans="3:3" x14ac:dyDescent="0.25">
      <c r="C18953" s="37"/>
    </row>
    <row r="18954" spans="3:3" x14ac:dyDescent="0.25">
      <c r="C18954" s="37"/>
    </row>
    <row r="18955" spans="3:3" x14ac:dyDescent="0.25">
      <c r="C18955" s="37"/>
    </row>
    <row r="18956" spans="3:3" x14ac:dyDescent="0.25">
      <c r="C18956" s="37"/>
    </row>
    <row r="18957" spans="3:3" x14ac:dyDescent="0.25">
      <c r="C18957" s="37"/>
    </row>
    <row r="18958" spans="3:3" x14ac:dyDescent="0.25">
      <c r="C18958" s="37"/>
    </row>
    <row r="18959" spans="3:3" x14ac:dyDescent="0.25">
      <c r="C18959" s="37"/>
    </row>
    <row r="18960" spans="3:3" x14ac:dyDescent="0.25">
      <c r="C18960" s="37"/>
    </row>
    <row r="18961" spans="3:3" x14ac:dyDescent="0.25">
      <c r="C18961" s="37"/>
    </row>
    <row r="18962" spans="3:3" x14ac:dyDescent="0.25">
      <c r="C18962" s="37"/>
    </row>
    <row r="18963" spans="3:3" x14ac:dyDescent="0.25">
      <c r="C18963" s="37"/>
    </row>
    <row r="18964" spans="3:3" x14ac:dyDescent="0.25">
      <c r="C18964" s="37"/>
    </row>
    <row r="18965" spans="3:3" x14ac:dyDescent="0.25">
      <c r="C18965" s="37"/>
    </row>
    <row r="18966" spans="3:3" x14ac:dyDescent="0.25">
      <c r="C18966" s="37"/>
    </row>
    <row r="18967" spans="3:3" x14ac:dyDescent="0.25">
      <c r="C18967" s="37"/>
    </row>
    <row r="18968" spans="3:3" x14ac:dyDescent="0.25">
      <c r="C18968" s="37"/>
    </row>
    <row r="18969" spans="3:3" x14ac:dyDescent="0.25">
      <c r="C18969" s="37"/>
    </row>
    <row r="18970" spans="3:3" x14ac:dyDescent="0.25">
      <c r="C18970" s="37"/>
    </row>
    <row r="18971" spans="3:3" x14ac:dyDescent="0.25">
      <c r="C18971" s="37"/>
    </row>
    <row r="18972" spans="3:3" x14ac:dyDescent="0.25">
      <c r="C18972" s="37"/>
    </row>
    <row r="18973" spans="3:3" x14ac:dyDescent="0.25">
      <c r="C18973" s="37"/>
    </row>
    <row r="18974" spans="3:3" x14ac:dyDescent="0.25">
      <c r="C18974" s="37"/>
    </row>
    <row r="18975" spans="3:3" x14ac:dyDescent="0.25">
      <c r="C18975" s="37"/>
    </row>
    <row r="18976" spans="3:3" x14ac:dyDescent="0.25">
      <c r="C18976" s="37"/>
    </row>
    <row r="18977" spans="3:3" x14ac:dyDescent="0.25">
      <c r="C18977" s="37"/>
    </row>
    <row r="18978" spans="3:3" x14ac:dyDescent="0.25">
      <c r="C18978" s="37"/>
    </row>
    <row r="18979" spans="3:3" x14ac:dyDescent="0.25">
      <c r="C18979" s="37"/>
    </row>
    <row r="18980" spans="3:3" x14ac:dyDescent="0.25">
      <c r="C18980" s="37"/>
    </row>
    <row r="18981" spans="3:3" x14ac:dyDescent="0.25">
      <c r="C18981" s="37"/>
    </row>
    <row r="18982" spans="3:3" x14ac:dyDescent="0.25">
      <c r="C18982" s="37"/>
    </row>
    <row r="18983" spans="3:3" x14ac:dyDescent="0.25">
      <c r="C18983" s="37"/>
    </row>
    <row r="18984" spans="3:3" x14ac:dyDescent="0.25">
      <c r="C18984" s="37"/>
    </row>
    <row r="18985" spans="3:3" x14ac:dyDescent="0.25">
      <c r="C18985" s="37"/>
    </row>
    <row r="18986" spans="3:3" x14ac:dyDescent="0.25">
      <c r="C18986" s="37"/>
    </row>
    <row r="18987" spans="3:3" x14ac:dyDescent="0.25">
      <c r="C18987" s="37"/>
    </row>
    <row r="18988" spans="3:3" x14ac:dyDescent="0.25">
      <c r="C18988" s="37"/>
    </row>
    <row r="18989" spans="3:3" x14ac:dyDescent="0.25">
      <c r="C18989" s="37"/>
    </row>
    <row r="18990" spans="3:3" x14ac:dyDescent="0.25">
      <c r="C18990" s="37"/>
    </row>
    <row r="18991" spans="3:3" x14ac:dyDescent="0.25">
      <c r="C18991" s="37"/>
    </row>
    <row r="18992" spans="3:3" x14ac:dyDescent="0.25">
      <c r="C18992" s="37"/>
    </row>
    <row r="18993" spans="3:3" x14ac:dyDescent="0.25">
      <c r="C18993" s="37"/>
    </row>
    <row r="18994" spans="3:3" x14ac:dyDescent="0.25">
      <c r="C18994" s="37"/>
    </row>
    <row r="18995" spans="3:3" x14ac:dyDescent="0.25">
      <c r="C18995" s="37"/>
    </row>
    <row r="18996" spans="3:3" x14ac:dyDescent="0.25">
      <c r="C18996" s="37"/>
    </row>
    <row r="18997" spans="3:3" x14ac:dyDescent="0.25">
      <c r="C18997" s="37"/>
    </row>
    <row r="18998" spans="3:3" x14ac:dyDescent="0.25">
      <c r="C18998" s="37"/>
    </row>
    <row r="18999" spans="3:3" x14ac:dyDescent="0.25">
      <c r="C18999" s="37"/>
    </row>
    <row r="19000" spans="3:3" x14ac:dyDescent="0.25">
      <c r="C19000" s="37"/>
    </row>
    <row r="19001" spans="3:3" x14ac:dyDescent="0.25">
      <c r="C19001" s="37"/>
    </row>
    <row r="19002" spans="3:3" x14ac:dyDescent="0.25">
      <c r="C19002" s="37"/>
    </row>
    <row r="19003" spans="3:3" x14ac:dyDescent="0.25">
      <c r="C19003" s="37"/>
    </row>
    <row r="19004" spans="3:3" x14ac:dyDescent="0.25">
      <c r="C19004" s="37"/>
    </row>
    <row r="19005" spans="3:3" x14ac:dyDescent="0.25">
      <c r="C19005" s="37"/>
    </row>
    <row r="19006" spans="3:3" x14ac:dyDescent="0.25">
      <c r="C19006" s="37"/>
    </row>
    <row r="19007" spans="3:3" x14ac:dyDescent="0.25">
      <c r="C19007" s="37"/>
    </row>
    <row r="19008" spans="3:3" x14ac:dyDescent="0.25">
      <c r="C19008" s="37"/>
    </row>
    <row r="19009" spans="3:3" x14ac:dyDescent="0.25">
      <c r="C19009" s="37"/>
    </row>
    <row r="19010" spans="3:3" x14ac:dyDescent="0.25">
      <c r="C19010" s="37"/>
    </row>
    <row r="19011" spans="3:3" x14ac:dyDescent="0.25">
      <c r="C19011" s="37"/>
    </row>
    <row r="19012" spans="3:3" x14ac:dyDescent="0.25">
      <c r="C19012" s="37"/>
    </row>
    <row r="19013" spans="3:3" x14ac:dyDescent="0.25">
      <c r="C19013" s="37"/>
    </row>
    <row r="19014" spans="3:3" x14ac:dyDescent="0.25">
      <c r="C19014" s="37"/>
    </row>
    <row r="19015" spans="3:3" x14ac:dyDescent="0.25">
      <c r="C19015" s="37"/>
    </row>
    <row r="19016" spans="3:3" x14ac:dyDescent="0.25">
      <c r="C19016" s="37"/>
    </row>
    <row r="19017" spans="3:3" x14ac:dyDescent="0.25">
      <c r="C19017" s="37"/>
    </row>
    <row r="19018" spans="3:3" x14ac:dyDescent="0.25">
      <c r="C19018" s="37"/>
    </row>
    <row r="19019" spans="3:3" x14ac:dyDescent="0.25">
      <c r="C19019" s="37"/>
    </row>
    <row r="19020" spans="3:3" x14ac:dyDescent="0.25">
      <c r="C19020" s="37"/>
    </row>
    <row r="19021" spans="3:3" x14ac:dyDescent="0.25">
      <c r="C19021" s="37"/>
    </row>
    <row r="19022" spans="3:3" x14ac:dyDescent="0.25">
      <c r="C19022" s="37"/>
    </row>
    <row r="19023" spans="3:3" x14ac:dyDescent="0.25">
      <c r="C19023" s="37"/>
    </row>
    <row r="19024" spans="3:3" x14ac:dyDescent="0.25">
      <c r="C19024" s="37"/>
    </row>
    <row r="19025" spans="3:3" x14ac:dyDescent="0.25">
      <c r="C19025" s="37"/>
    </row>
    <row r="19026" spans="3:3" x14ac:dyDescent="0.25">
      <c r="C19026" s="37"/>
    </row>
    <row r="19027" spans="3:3" x14ac:dyDescent="0.25">
      <c r="C19027" s="37"/>
    </row>
    <row r="19028" spans="3:3" x14ac:dyDescent="0.25">
      <c r="C19028" s="37"/>
    </row>
    <row r="19029" spans="3:3" x14ac:dyDescent="0.25">
      <c r="C19029" s="37"/>
    </row>
    <row r="19030" spans="3:3" x14ac:dyDescent="0.25">
      <c r="C19030" s="37"/>
    </row>
    <row r="19031" spans="3:3" x14ac:dyDescent="0.25">
      <c r="C19031" s="37"/>
    </row>
    <row r="19032" spans="3:3" x14ac:dyDescent="0.25">
      <c r="C19032" s="37"/>
    </row>
    <row r="19033" spans="3:3" x14ac:dyDescent="0.25">
      <c r="C19033" s="37"/>
    </row>
    <row r="19034" spans="3:3" x14ac:dyDescent="0.25">
      <c r="C19034" s="37"/>
    </row>
    <row r="19035" spans="3:3" x14ac:dyDescent="0.25">
      <c r="C19035" s="37"/>
    </row>
    <row r="19036" spans="3:3" x14ac:dyDescent="0.25">
      <c r="C19036" s="37"/>
    </row>
    <row r="19037" spans="3:3" x14ac:dyDescent="0.25">
      <c r="C19037" s="37"/>
    </row>
    <row r="19038" spans="3:3" x14ac:dyDescent="0.25">
      <c r="C19038" s="37"/>
    </row>
    <row r="19039" spans="3:3" x14ac:dyDescent="0.25">
      <c r="C19039" s="37"/>
    </row>
    <row r="19040" spans="3:3" x14ac:dyDescent="0.25">
      <c r="C19040" s="37"/>
    </row>
    <row r="19041" spans="3:3" x14ac:dyDescent="0.25">
      <c r="C19041" s="37"/>
    </row>
    <row r="19042" spans="3:3" x14ac:dyDescent="0.25">
      <c r="C19042" s="37"/>
    </row>
    <row r="19043" spans="3:3" x14ac:dyDescent="0.25">
      <c r="C19043" s="37"/>
    </row>
    <row r="19044" spans="3:3" x14ac:dyDescent="0.25">
      <c r="C19044" s="37"/>
    </row>
    <row r="19045" spans="3:3" x14ac:dyDescent="0.25">
      <c r="C19045" s="37"/>
    </row>
    <row r="19046" spans="3:3" x14ac:dyDescent="0.25">
      <c r="C19046" s="37"/>
    </row>
    <row r="19047" spans="3:3" x14ac:dyDescent="0.25">
      <c r="C19047" s="37"/>
    </row>
    <row r="19048" spans="3:3" x14ac:dyDescent="0.25">
      <c r="C19048" s="37"/>
    </row>
    <row r="19049" spans="3:3" x14ac:dyDescent="0.25">
      <c r="C19049" s="37"/>
    </row>
    <row r="19050" spans="3:3" x14ac:dyDescent="0.25">
      <c r="C19050" s="37"/>
    </row>
    <row r="19051" spans="3:3" x14ac:dyDescent="0.25">
      <c r="C19051" s="37"/>
    </row>
    <row r="19052" spans="3:3" x14ac:dyDescent="0.25">
      <c r="C19052" s="37"/>
    </row>
    <row r="19053" spans="3:3" x14ac:dyDescent="0.25">
      <c r="C19053" s="37"/>
    </row>
    <row r="19054" spans="3:3" x14ac:dyDescent="0.25">
      <c r="C19054" s="37"/>
    </row>
    <row r="19055" spans="3:3" x14ac:dyDescent="0.25">
      <c r="C19055" s="37"/>
    </row>
    <row r="19056" spans="3:3" x14ac:dyDescent="0.25">
      <c r="C19056" s="37"/>
    </row>
    <row r="19057" spans="3:3" x14ac:dyDescent="0.25">
      <c r="C19057" s="37"/>
    </row>
    <row r="19058" spans="3:3" x14ac:dyDescent="0.25">
      <c r="C19058" s="37"/>
    </row>
    <row r="19059" spans="3:3" x14ac:dyDescent="0.25">
      <c r="C19059" s="37"/>
    </row>
    <row r="19060" spans="3:3" x14ac:dyDescent="0.25">
      <c r="C19060" s="37"/>
    </row>
    <row r="19061" spans="3:3" x14ac:dyDescent="0.25">
      <c r="C19061" s="37"/>
    </row>
    <row r="19062" spans="3:3" x14ac:dyDescent="0.25">
      <c r="C19062" s="37"/>
    </row>
    <row r="19063" spans="3:3" x14ac:dyDescent="0.25">
      <c r="C19063" s="37"/>
    </row>
    <row r="19064" spans="3:3" x14ac:dyDescent="0.25">
      <c r="C19064" s="37"/>
    </row>
    <row r="19065" spans="3:3" x14ac:dyDescent="0.25">
      <c r="C19065" s="37"/>
    </row>
    <row r="19066" spans="3:3" x14ac:dyDescent="0.25">
      <c r="C19066" s="37"/>
    </row>
    <row r="19067" spans="3:3" x14ac:dyDescent="0.25">
      <c r="C19067" s="37"/>
    </row>
    <row r="19068" spans="3:3" x14ac:dyDescent="0.25">
      <c r="C19068" s="37"/>
    </row>
    <row r="19069" spans="3:3" x14ac:dyDescent="0.25">
      <c r="C19069" s="37"/>
    </row>
    <row r="19070" spans="3:3" x14ac:dyDescent="0.25">
      <c r="C19070" s="37"/>
    </row>
    <row r="19071" spans="3:3" x14ac:dyDescent="0.25">
      <c r="C19071" s="37"/>
    </row>
    <row r="19072" spans="3:3" x14ac:dyDescent="0.25">
      <c r="C19072" s="37"/>
    </row>
    <row r="19073" spans="3:3" x14ac:dyDescent="0.25">
      <c r="C19073" s="37"/>
    </row>
    <row r="19074" spans="3:3" x14ac:dyDescent="0.25">
      <c r="C19074" s="37"/>
    </row>
    <row r="19075" spans="3:3" x14ac:dyDescent="0.25">
      <c r="C19075" s="37"/>
    </row>
    <row r="19076" spans="3:3" x14ac:dyDescent="0.25">
      <c r="C19076" s="37"/>
    </row>
    <row r="19077" spans="3:3" x14ac:dyDescent="0.25">
      <c r="C19077" s="37"/>
    </row>
    <row r="19078" spans="3:3" x14ac:dyDescent="0.25">
      <c r="C19078" s="37"/>
    </row>
    <row r="19079" spans="3:3" x14ac:dyDescent="0.25">
      <c r="C19079" s="37"/>
    </row>
    <row r="19080" spans="3:3" x14ac:dyDescent="0.25">
      <c r="C19080" s="37"/>
    </row>
    <row r="19081" spans="3:3" x14ac:dyDescent="0.25">
      <c r="C19081" s="37"/>
    </row>
    <row r="19082" spans="3:3" x14ac:dyDescent="0.25">
      <c r="C19082" s="37"/>
    </row>
    <row r="19083" spans="3:3" x14ac:dyDescent="0.25">
      <c r="C19083" s="37"/>
    </row>
    <row r="19084" spans="3:3" x14ac:dyDescent="0.25">
      <c r="C19084" s="37"/>
    </row>
    <row r="19085" spans="3:3" x14ac:dyDescent="0.25">
      <c r="C19085" s="37"/>
    </row>
    <row r="19086" spans="3:3" x14ac:dyDescent="0.25">
      <c r="C19086" s="37"/>
    </row>
    <row r="19087" spans="3:3" x14ac:dyDescent="0.25">
      <c r="C19087" s="37"/>
    </row>
    <row r="19088" spans="3:3" x14ac:dyDescent="0.25">
      <c r="C19088" s="37"/>
    </row>
    <row r="19089" spans="3:3" x14ac:dyDescent="0.25">
      <c r="C19089" s="37"/>
    </row>
    <row r="19090" spans="3:3" x14ac:dyDescent="0.25">
      <c r="C19090" s="37"/>
    </row>
    <row r="19091" spans="3:3" x14ac:dyDescent="0.25">
      <c r="C19091" s="37"/>
    </row>
    <row r="19092" spans="3:3" x14ac:dyDescent="0.25">
      <c r="C19092" s="37"/>
    </row>
    <row r="19093" spans="3:3" x14ac:dyDescent="0.25">
      <c r="C19093" s="37"/>
    </row>
    <row r="19094" spans="3:3" x14ac:dyDescent="0.25">
      <c r="C19094" s="37"/>
    </row>
    <row r="19095" spans="3:3" x14ac:dyDescent="0.25">
      <c r="C19095" s="37"/>
    </row>
    <row r="19096" spans="3:3" x14ac:dyDescent="0.25">
      <c r="C19096" s="37"/>
    </row>
    <row r="19097" spans="3:3" x14ac:dyDescent="0.25">
      <c r="C19097" s="37"/>
    </row>
    <row r="19098" spans="3:3" x14ac:dyDescent="0.25">
      <c r="C19098" s="37"/>
    </row>
    <row r="19099" spans="3:3" x14ac:dyDescent="0.25">
      <c r="C19099" s="37"/>
    </row>
    <row r="19100" spans="3:3" x14ac:dyDescent="0.25">
      <c r="C19100" s="37"/>
    </row>
    <row r="19101" spans="3:3" x14ac:dyDescent="0.25">
      <c r="C19101" s="37"/>
    </row>
    <row r="19102" spans="3:3" x14ac:dyDescent="0.25">
      <c r="C19102" s="37"/>
    </row>
    <row r="19103" spans="3:3" x14ac:dyDescent="0.25">
      <c r="C19103" s="37"/>
    </row>
    <row r="19104" spans="3:3" x14ac:dyDescent="0.25">
      <c r="C19104" s="37"/>
    </row>
    <row r="19105" spans="3:3" x14ac:dyDescent="0.25">
      <c r="C19105" s="37"/>
    </row>
    <row r="19106" spans="3:3" x14ac:dyDescent="0.25">
      <c r="C19106" s="37"/>
    </row>
    <row r="19107" spans="3:3" x14ac:dyDescent="0.25">
      <c r="C19107" s="37"/>
    </row>
    <row r="19108" spans="3:3" x14ac:dyDescent="0.25">
      <c r="C19108" s="37"/>
    </row>
    <row r="19109" spans="3:3" x14ac:dyDescent="0.25">
      <c r="C19109" s="37"/>
    </row>
    <row r="19110" spans="3:3" x14ac:dyDescent="0.25">
      <c r="C19110" s="37"/>
    </row>
    <row r="19111" spans="3:3" x14ac:dyDescent="0.25">
      <c r="C19111" s="37"/>
    </row>
    <row r="19112" spans="3:3" x14ac:dyDescent="0.25">
      <c r="C19112" s="37"/>
    </row>
    <row r="19113" spans="3:3" x14ac:dyDescent="0.25">
      <c r="C19113" s="37"/>
    </row>
    <row r="19114" spans="3:3" x14ac:dyDescent="0.25">
      <c r="C19114" s="37"/>
    </row>
    <row r="19115" spans="3:3" x14ac:dyDescent="0.25">
      <c r="C19115" s="37"/>
    </row>
    <row r="19116" spans="3:3" x14ac:dyDescent="0.25">
      <c r="C19116" s="37"/>
    </row>
    <row r="19117" spans="3:3" x14ac:dyDescent="0.25">
      <c r="C19117" s="37"/>
    </row>
    <row r="19118" spans="3:3" x14ac:dyDescent="0.25">
      <c r="C19118" s="37"/>
    </row>
    <row r="19119" spans="3:3" x14ac:dyDescent="0.25">
      <c r="C19119" s="37"/>
    </row>
    <row r="19120" spans="3:3" x14ac:dyDescent="0.25">
      <c r="C19120" s="37"/>
    </row>
    <row r="19121" spans="3:3" x14ac:dyDescent="0.25">
      <c r="C19121" s="37"/>
    </row>
    <row r="19122" spans="3:3" x14ac:dyDescent="0.25">
      <c r="C19122" s="37"/>
    </row>
    <row r="19123" spans="3:3" x14ac:dyDescent="0.25">
      <c r="C19123" s="37"/>
    </row>
    <row r="19124" spans="3:3" x14ac:dyDescent="0.25">
      <c r="C19124" s="37"/>
    </row>
    <row r="19125" spans="3:3" x14ac:dyDescent="0.25">
      <c r="C19125" s="37"/>
    </row>
    <row r="19126" spans="3:3" x14ac:dyDescent="0.25">
      <c r="C19126" s="37"/>
    </row>
    <row r="19127" spans="3:3" x14ac:dyDescent="0.25">
      <c r="C19127" s="37"/>
    </row>
    <row r="19128" spans="3:3" x14ac:dyDescent="0.25">
      <c r="C19128" s="37"/>
    </row>
    <row r="19129" spans="3:3" x14ac:dyDescent="0.25">
      <c r="C19129" s="37"/>
    </row>
    <row r="19130" spans="3:3" x14ac:dyDescent="0.25">
      <c r="C19130" s="37"/>
    </row>
    <row r="19131" spans="3:3" x14ac:dyDescent="0.25">
      <c r="C19131" s="37"/>
    </row>
    <row r="19132" spans="3:3" x14ac:dyDescent="0.25">
      <c r="C19132" s="37"/>
    </row>
    <row r="19133" spans="3:3" x14ac:dyDescent="0.25">
      <c r="C19133" s="37"/>
    </row>
    <row r="19134" spans="3:3" x14ac:dyDescent="0.25">
      <c r="C19134" s="37"/>
    </row>
    <row r="19135" spans="3:3" x14ac:dyDescent="0.25">
      <c r="C19135" s="37"/>
    </row>
    <row r="19136" spans="3:3" x14ac:dyDescent="0.25">
      <c r="C19136" s="37"/>
    </row>
    <row r="19137" spans="3:3" x14ac:dyDescent="0.25">
      <c r="C19137" s="37"/>
    </row>
    <row r="19138" spans="3:3" x14ac:dyDescent="0.25">
      <c r="C19138" s="37"/>
    </row>
    <row r="19139" spans="3:3" x14ac:dyDescent="0.25">
      <c r="C19139" s="37"/>
    </row>
    <row r="19140" spans="3:3" x14ac:dyDescent="0.25">
      <c r="C19140" s="37"/>
    </row>
    <row r="19141" spans="3:3" x14ac:dyDescent="0.25">
      <c r="C19141" s="37"/>
    </row>
    <row r="19142" spans="3:3" x14ac:dyDescent="0.25">
      <c r="C19142" s="37"/>
    </row>
    <row r="19143" spans="3:3" x14ac:dyDescent="0.25">
      <c r="C19143" s="37"/>
    </row>
    <row r="19144" spans="3:3" x14ac:dyDescent="0.25">
      <c r="C19144" s="37"/>
    </row>
    <row r="19145" spans="3:3" x14ac:dyDescent="0.25">
      <c r="C19145" s="37"/>
    </row>
    <row r="19146" spans="3:3" x14ac:dyDescent="0.25">
      <c r="C19146" s="37"/>
    </row>
    <row r="19147" spans="3:3" x14ac:dyDescent="0.25">
      <c r="C19147" s="37"/>
    </row>
    <row r="19148" spans="3:3" x14ac:dyDescent="0.25">
      <c r="C19148" s="37"/>
    </row>
    <row r="19149" spans="3:3" x14ac:dyDescent="0.25">
      <c r="C19149" s="37"/>
    </row>
    <row r="19150" spans="3:3" x14ac:dyDescent="0.25">
      <c r="C19150" s="37"/>
    </row>
    <row r="19151" spans="3:3" x14ac:dyDescent="0.25">
      <c r="C19151" s="37"/>
    </row>
    <row r="19152" spans="3:3" x14ac:dyDescent="0.25">
      <c r="C19152" s="37"/>
    </row>
    <row r="19153" spans="3:3" x14ac:dyDescent="0.25">
      <c r="C19153" s="37"/>
    </row>
    <row r="19154" spans="3:3" x14ac:dyDescent="0.25">
      <c r="C19154" s="37"/>
    </row>
    <row r="19155" spans="3:3" x14ac:dyDescent="0.25">
      <c r="C19155" s="37"/>
    </row>
    <row r="19156" spans="3:3" x14ac:dyDescent="0.25">
      <c r="C19156" s="37"/>
    </row>
    <row r="19157" spans="3:3" x14ac:dyDescent="0.25">
      <c r="C19157" s="37"/>
    </row>
    <row r="19158" spans="3:3" x14ac:dyDescent="0.25">
      <c r="C19158" s="37"/>
    </row>
    <row r="19159" spans="3:3" x14ac:dyDescent="0.25">
      <c r="C19159" s="37"/>
    </row>
    <row r="19160" spans="3:3" x14ac:dyDescent="0.25">
      <c r="C19160" s="37"/>
    </row>
    <row r="19161" spans="3:3" x14ac:dyDescent="0.25">
      <c r="C19161" s="37"/>
    </row>
    <row r="19162" spans="3:3" x14ac:dyDescent="0.25">
      <c r="C19162" s="37"/>
    </row>
    <row r="19163" spans="3:3" x14ac:dyDescent="0.25">
      <c r="C19163" s="37"/>
    </row>
    <row r="19164" spans="3:3" x14ac:dyDescent="0.25">
      <c r="C19164" s="37"/>
    </row>
    <row r="19165" spans="3:3" x14ac:dyDescent="0.25">
      <c r="C19165" s="37"/>
    </row>
    <row r="19166" spans="3:3" x14ac:dyDescent="0.25">
      <c r="C19166" s="37"/>
    </row>
    <row r="19167" spans="3:3" x14ac:dyDescent="0.25">
      <c r="C19167" s="37"/>
    </row>
    <row r="19168" spans="3:3" x14ac:dyDescent="0.25">
      <c r="C19168" s="37"/>
    </row>
    <row r="19169" spans="3:3" x14ac:dyDescent="0.25">
      <c r="C19169" s="37"/>
    </row>
    <row r="19170" spans="3:3" x14ac:dyDescent="0.25">
      <c r="C19170" s="37"/>
    </row>
    <row r="19171" spans="3:3" x14ac:dyDescent="0.25">
      <c r="C19171" s="37"/>
    </row>
    <row r="19172" spans="3:3" x14ac:dyDescent="0.25">
      <c r="C19172" s="37"/>
    </row>
    <row r="19173" spans="3:3" x14ac:dyDescent="0.25">
      <c r="C19173" s="37"/>
    </row>
    <row r="19174" spans="3:3" x14ac:dyDescent="0.25">
      <c r="C19174" s="37"/>
    </row>
    <row r="19175" spans="3:3" x14ac:dyDescent="0.25">
      <c r="C19175" s="37"/>
    </row>
    <row r="19176" spans="3:3" x14ac:dyDescent="0.25">
      <c r="C19176" s="37"/>
    </row>
    <row r="19177" spans="3:3" x14ac:dyDescent="0.25">
      <c r="C19177" s="37"/>
    </row>
    <row r="19178" spans="3:3" x14ac:dyDescent="0.25">
      <c r="C19178" s="37"/>
    </row>
    <row r="19179" spans="3:3" x14ac:dyDescent="0.25">
      <c r="C19179" s="37"/>
    </row>
    <row r="19180" spans="3:3" x14ac:dyDescent="0.25">
      <c r="C19180" s="37"/>
    </row>
    <row r="19181" spans="3:3" x14ac:dyDescent="0.25">
      <c r="C19181" s="37"/>
    </row>
    <row r="19182" spans="3:3" x14ac:dyDescent="0.25">
      <c r="C19182" s="37"/>
    </row>
    <row r="19183" spans="3:3" x14ac:dyDescent="0.25">
      <c r="C19183" s="37"/>
    </row>
    <row r="19184" spans="3:3" x14ac:dyDescent="0.25">
      <c r="C19184" s="37"/>
    </row>
    <row r="19185" spans="3:3" x14ac:dyDescent="0.25">
      <c r="C19185" s="37"/>
    </row>
    <row r="19186" spans="3:3" x14ac:dyDescent="0.25">
      <c r="C19186" s="37"/>
    </row>
    <row r="19187" spans="3:3" x14ac:dyDescent="0.25">
      <c r="C19187" s="37"/>
    </row>
    <row r="19188" spans="3:3" x14ac:dyDescent="0.25">
      <c r="C19188" s="37"/>
    </row>
    <row r="19189" spans="3:3" x14ac:dyDescent="0.25">
      <c r="C19189" s="37"/>
    </row>
    <row r="19190" spans="3:3" x14ac:dyDescent="0.25">
      <c r="C19190" s="37"/>
    </row>
    <row r="19191" spans="3:3" x14ac:dyDescent="0.25">
      <c r="C19191" s="37"/>
    </row>
    <row r="19192" spans="3:3" x14ac:dyDescent="0.25">
      <c r="C19192" s="37"/>
    </row>
    <row r="19193" spans="3:3" x14ac:dyDescent="0.25">
      <c r="C19193" s="37"/>
    </row>
    <row r="19194" spans="3:3" x14ac:dyDescent="0.25">
      <c r="C19194" s="37"/>
    </row>
    <row r="19195" spans="3:3" x14ac:dyDescent="0.25">
      <c r="C19195" s="37"/>
    </row>
    <row r="19196" spans="3:3" x14ac:dyDescent="0.25">
      <c r="C19196" s="37"/>
    </row>
    <row r="19197" spans="3:3" x14ac:dyDescent="0.25">
      <c r="C19197" s="37"/>
    </row>
    <row r="19198" spans="3:3" x14ac:dyDescent="0.25">
      <c r="C19198" s="37"/>
    </row>
    <row r="19199" spans="3:3" x14ac:dyDescent="0.25">
      <c r="C19199" s="37"/>
    </row>
    <row r="19200" spans="3:3" x14ac:dyDescent="0.25">
      <c r="C19200" s="37"/>
    </row>
    <row r="19201" spans="3:3" x14ac:dyDescent="0.25">
      <c r="C19201" s="37"/>
    </row>
    <row r="19202" spans="3:3" x14ac:dyDescent="0.25">
      <c r="C19202" s="37"/>
    </row>
    <row r="19203" spans="3:3" x14ac:dyDescent="0.25">
      <c r="C19203" s="37"/>
    </row>
    <row r="19204" spans="3:3" x14ac:dyDescent="0.25">
      <c r="C19204" s="37"/>
    </row>
    <row r="19205" spans="3:3" x14ac:dyDescent="0.25">
      <c r="C19205" s="37"/>
    </row>
    <row r="19206" spans="3:3" x14ac:dyDescent="0.25">
      <c r="C19206" s="37"/>
    </row>
    <row r="19207" spans="3:3" x14ac:dyDescent="0.25">
      <c r="C19207" s="37"/>
    </row>
    <row r="19208" spans="3:3" x14ac:dyDescent="0.25">
      <c r="C19208" s="37"/>
    </row>
    <row r="19209" spans="3:3" x14ac:dyDescent="0.25">
      <c r="C19209" s="37"/>
    </row>
    <row r="19210" spans="3:3" x14ac:dyDescent="0.25">
      <c r="C19210" s="37"/>
    </row>
    <row r="19211" spans="3:3" x14ac:dyDescent="0.25">
      <c r="C19211" s="37"/>
    </row>
    <row r="19212" spans="3:3" x14ac:dyDescent="0.25">
      <c r="C19212" s="37"/>
    </row>
    <row r="19213" spans="3:3" x14ac:dyDescent="0.25">
      <c r="C19213" s="37"/>
    </row>
    <row r="19214" spans="3:3" x14ac:dyDescent="0.25">
      <c r="C19214" s="37"/>
    </row>
    <row r="19215" spans="3:3" x14ac:dyDescent="0.25">
      <c r="C19215" s="37"/>
    </row>
    <row r="19216" spans="3:3" x14ac:dyDescent="0.25">
      <c r="C19216" s="37"/>
    </row>
    <row r="19217" spans="3:3" x14ac:dyDescent="0.25">
      <c r="C19217" s="37"/>
    </row>
    <row r="19218" spans="3:3" x14ac:dyDescent="0.25">
      <c r="C19218" s="37"/>
    </row>
    <row r="19219" spans="3:3" x14ac:dyDescent="0.25">
      <c r="C19219" s="37"/>
    </row>
    <row r="19220" spans="3:3" x14ac:dyDescent="0.25">
      <c r="C19220" s="37"/>
    </row>
    <row r="19221" spans="3:3" x14ac:dyDescent="0.25">
      <c r="C19221" s="37"/>
    </row>
    <row r="19222" spans="3:3" x14ac:dyDescent="0.25">
      <c r="C19222" s="37"/>
    </row>
    <row r="19223" spans="3:3" x14ac:dyDescent="0.25">
      <c r="C19223" s="37"/>
    </row>
    <row r="19224" spans="3:3" x14ac:dyDescent="0.25">
      <c r="C19224" s="37"/>
    </row>
    <row r="19225" spans="3:3" x14ac:dyDescent="0.25">
      <c r="C19225" s="37"/>
    </row>
    <row r="19226" spans="3:3" x14ac:dyDescent="0.25">
      <c r="C19226" s="37"/>
    </row>
    <row r="19227" spans="3:3" x14ac:dyDescent="0.25">
      <c r="C19227" s="37"/>
    </row>
    <row r="19228" spans="3:3" x14ac:dyDescent="0.25">
      <c r="C19228" s="37"/>
    </row>
    <row r="19229" spans="3:3" x14ac:dyDescent="0.25">
      <c r="C19229" s="37"/>
    </row>
    <row r="19230" spans="3:3" x14ac:dyDescent="0.25">
      <c r="C19230" s="37"/>
    </row>
    <row r="19231" spans="3:3" x14ac:dyDescent="0.25">
      <c r="C19231" s="37"/>
    </row>
    <row r="19232" spans="3:3" x14ac:dyDescent="0.25">
      <c r="C19232" s="37"/>
    </row>
    <row r="19233" spans="3:3" x14ac:dyDescent="0.25">
      <c r="C19233" s="37"/>
    </row>
    <row r="19234" spans="3:3" x14ac:dyDescent="0.25">
      <c r="C19234" s="37"/>
    </row>
    <row r="19235" spans="3:3" x14ac:dyDescent="0.25">
      <c r="C19235" s="37"/>
    </row>
    <row r="19236" spans="3:3" x14ac:dyDescent="0.25">
      <c r="C19236" s="37"/>
    </row>
    <row r="19237" spans="3:3" x14ac:dyDescent="0.25">
      <c r="C19237" s="37"/>
    </row>
    <row r="19238" spans="3:3" x14ac:dyDescent="0.25">
      <c r="C19238" s="37"/>
    </row>
    <row r="19239" spans="3:3" x14ac:dyDescent="0.25">
      <c r="C19239" s="37"/>
    </row>
    <row r="19240" spans="3:3" x14ac:dyDescent="0.25">
      <c r="C19240" s="37"/>
    </row>
    <row r="19241" spans="3:3" x14ac:dyDescent="0.25">
      <c r="C19241" s="37"/>
    </row>
    <row r="19242" spans="3:3" x14ac:dyDescent="0.25">
      <c r="C19242" s="37"/>
    </row>
    <row r="19243" spans="3:3" x14ac:dyDescent="0.25">
      <c r="C19243" s="37"/>
    </row>
    <row r="19244" spans="3:3" x14ac:dyDescent="0.25">
      <c r="C19244" s="37"/>
    </row>
    <row r="19245" spans="3:3" x14ac:dyDescent="0.25">
      <c r="C19245" s="37"/>
    </row>
    <row r="19246" spans="3:3" x14ac:dyDescent="0.25">
      <c r="C19246" s="37"/>
    </row>
    <row r="19247" spans="3:3" x14ac:dyDescent="0.25">
      <c r="C19247" s="37"/>
    </row>
    <row r="19248" spans="3:3" x14ac:dyDescent="0.25">
      <c r="C19248" s="37"/>
    </row>
    <row r="19249" spans="3:3" x14ac:dyDescent="0.25">
      <c r="C19249" s="37"/>
    </row>
    <row r="19250" spans="3:3" x14ac:dyDescent="0.25">
      <c r="C19250" s="37"/>
    </row>
    <row r="19251" spans="3:3" x14ac:dyDescent="0.25">
      <c r="C19251" s="37"/>
    </row>
    <row r="19252" spans="3:3" x14ac:dyDescent="0.25">
      <c r="C19252" s="37"/>
    </row>
    <row r="19253" spans="3:3" x14ac:dyDescent="0.25">
      <c r="C19253" s="37"/>
    </row>
    <row r="19254" spans="3:3" x14ac:dyDescent="0.25">
      <c r="C19254" s="37"/>
    </row>
    <row r="19255" spans="3:3" x14ac:dyDescent="0.25">
      <c r="C19255" s="37"/>
    </row>
    <row r="19256" spans="3:3" x14ac:dyDescent="0.25">
      <c r="C19256" s="37"/>
    </row>
    <row r="19257" spans="3:3" x14ac:dyDescent="0.25">
      <c r="C19257" s="37"/>
    </row>
    <row r="19258" spans="3:3" x14ac:dyDescent="0.25">
      <c r="C19258" s="37"/>
    </row>
    <row r="19259" spans="3:3" x14ac:dyDescent="0.25">
      <c r="C19259" s="37"/>
    </row>
    <row r="19260" spans="3:3" x14ac:dyDescent="0.25">
      <c r="C19260" s="37"/>
    </row>
    <row r="19261" spans="3:3" x14ac:dyDescent="0.25">
      <c r="C19261" s="37"/>
    </row>
    <row r="19262" spans="3:3" x14ac:dyDescent="0.25">
      <c r="C19262" s="37"/>
    </row>
    <row r="19263" spans="3:3" x14ac:dyDescent="0.25">
      <c r="C19263" s="37"/>
    </row>
    <row r="19264" spans="3:3" x14ac:dyDescent="0.25">
      <c r="C19264" s="37"/>
    </row>
    <row r="19265" spans="3:3" x14ac:dyDescent="0.25">
      <c r="C19265" s="37"/>
    </row>
    <row r="19266" spans="3:3" x14ac:dyDescent="0.25">
      <c r="C19266" s="37"/>
    </row>
    <row r="19267" spans="3:3" x14ac:dyDescent="0.25">
      <c r="C19267" s="37"/>
    </row>
    <row r="19268" spans="3:3" x14ac:dyDescent="0.25">
      <c r="C19268" s="37"/>
    </row>
    <row r="19269" spans="3:3" x14ac:dyDescent="0.25">
      <c r="C19269" s="37"/>
    </row>
    <row r="19270" spans="3:3" x14ac:dyDescent="0.25">
      <c r="C19270" s="37"/>
    </row>
    <row r="19271" spans="3:3" x14ac:dyDescent="0.25">
      <c r="C19271" s="37"/>
    </row>
    <row r="19272" spans="3:3" x14ac:dyDescent="0.25">
      <c r="C19272" s="37"/>
    </row>
    <row r="19273" spans="3:3" x14ac:dyDescent="0.25">
      <c r="C19273" s="37"/>
    </row>
    <row r="19274" spans="3:3" x14ac:dyDescent="0.25">
      <c r="C19274" s="37"/>
    </row>
    <row r="19275" spans="3:3" x14ac:dyDescent="0.25">
      <c r="C19275" s="37"/>
    </row>
    <row r="19276" spans="3:3" x14ac:dyDescent="0.25">
      <c r="C19276" s="37"/>
    </row>
    <row r="19277" spans="3:3" x14ac:dyDescent="0.25">
      <c r="C19277" s="37"/>
    </row>
    <row r="19278" spans="3:3" x14ac:dyDescent="0.25">
      <c r="C19278" s="37"/>
    </row>
    <row r="19279" spans="3:3" x14ac:dyDescent="0.25">
      <c r="C19279" s="37"/>
    </row>
    <row r="19280" spans="3:3" x14ac:dyDescent="0.25">
      <c r="C19280" s="37"/>
    </row>
    <row r="19281" spans="3:3" x14ac:dyDescent="0.25">
      <c r="C19281" s="37"/>
    </row>
    <row r="19282" spans="3:3" x14ac:dyDescent="0.25">
      <c r="C19282" s="37"/>
    </row>
    <row r="19283" spans="3:3" x14ac:dyDescent="0.25">
      <c r="C19283" s="37"/>
    </row>
    <row r="19284" spans="3:3" x14ac:dyDescent="0.25">
      <c r="C19284" s="37"/>
    </row>
    <row r="19285" spans="3:3" x14ac:dyDescent="0.25">
      <c r="C19285" s="37"/>
    </row>
    <row r="19286" spans="3:3" x14ac:dyDescent="0.25">
      <c r="C19286" s="37"/>
    </row>
    <row r="19287" spans="3:3" x14ac:dyDescent="0.25">
      <c r="C19287" s="37"/>
    </row>
    <row r="19288" spans="3:3" x14ac:dyDescent="0.25">
      <c r="C19288" s="37"/>
    </row>
    <row r="19289" spans="3:3" x14ac:dyDescent="0.25">
      <c r="C19289" s="37"/>
    </row>
    <row r="19290" spans="3:3" x14ac:dyDescent="0.25">
      <c r="C19290" s="37"/>
    </row>
    <row r="19291" spans="3:3" x14ac:dyDescent="0.25">
      <c r="C19291" s="37"/>
    </row>
    <row r="19292" spans="3:3" x14ac:dyDescent="0.25">
      <c r="C19292" s="37"/>
    </row>
    <row r="19293" spans="3:3" x14ac:dyDescent="0.25">
      <c r="C19293" s="37"/>
    </row>
    <row r="19294" spans="3:3" x14ac:dyDescent="0.25">
      <c r="C19294" s="37"/>
    </row>
    <row r="19295" spans="3:3" x14ac:dyDescent="0.25">
      <c r="C19295" s="37"/>
    </row>
    <row r="19296" spans="3:3" x14ac:dyDescent="0.25">
      <c r="C19296" s="37"/>
    </row>
    <row r="19297" spans="3:3" x14ac:dyDescent="0.25">
      <c r="C19297" s="37"/>
    </row>
    <row r="19298" spans="3:3" x14ac:dyDescent="0.25">
      <c r="C19298" s="37"/>
    </row>
    <row r="19299" spans="3:3" x14ac:dyDescent="0.25">
      <c r="C19299" s="37"/>
    </row>
    <row r="19300" spans="3:3" x14ac:dyDescent="0.25">
      <c r="C19300" s="37"/>
    </row>
    <row r="19301" spans="3:3" x14ac:dyDescent="0.25">
      <c r="C19301" s="37"/>
    </row>
    <row r="19302" spans="3:3" x14ac:dyDescent="0.25">
      <c r="C19302" s="37"/>
    </row>
    <row r="19303" spans="3:3" x14ac:dyDescent="0.25">
      <c r="C19303" s="37"/>
    </row>
    <row r="19304" spans="3:3" x14ac:dyDescent="0.25">
      <c r="C19304" s="37"/>
    </row>
    <row r="19305" spans="3:3" x14ac:dyDescent="0.25">
      <c r="C19305" s="37"/>
    </row>
    <row r="19306" spans="3:3" x14ac:dyDescent="0.25">
      <c r="C19306" s="37"/>
    </row>
    <row r="19307" spans="3:3" x14ac:dyDescent="0.25">
      <c r="C19307" s="37"/>
    </row>
    <row r="19308" spans="3:3" x14ac:dyDescent="0.25">
      <c r="C19308" s="37"/>
    </row>
    <row r="19309" spans="3:3" x14ac:dyDescent="0.25">
      <c r="C19309" s="37"/>
    </row>
    <row r="19310" spans="3:3" x14ac:dyDescent="0.25">
      <c r="C19310" s="37"/>
    </row>
    <row r="19311" spans="3:3" x14ac:dyDescent="0.25">
      <c r="C19311" s="37"/>
    </row>
    <row r="19312" spans="3:3" x14ac:dyDescent="0.25">
      <c r="C19312" s="37"/>
    </row>
    <row r="19313" spans="3:3" x14ac:dyDescent="0.25">
      <c r="C19313" s="37"/>
    </row>
    <row r="19314" spans="3:3" x14ac:dyDescent="0.25">
      <c r="C19314" s="37"/>
    </row>
    <row r="19315" spans="3:3" x14ac:dyDescent="0.25">
      <c r="C19315" s="37"/>
    </row>
    <row r="19316" spans="3:3" x14ac:dyDescent="0.25">
      <c r="C19316" s="37"/>
    </row>
    <row r="19317" spans="3:3" x14ac:dyDescent="0.25">
      <c r="C19317" s="37"/>
    </row>
    <row r="19318" spans="3:3" x14ac:dyDescent="0.25">
      <c r="C19318" s="37"/>
    </row>
    <row r="19319" spans="3:3" x14ac:dyDescent="0.25">
      <c r="C19319" s="37"/>
    </row>
    <row r="19320" spans="3:3" x14ac:dyDescent="0.25">
      <c r="C19320" s="37"/>
    </row>
    <row r="19321" spans="3:3" x14ac:dyDescent="0.25">
      <c r="C19321" s="37"/>
    </row>
    <row r="19322" spans="3:3" x14ac:dyDescent="0.25">
      <c r="C19322" s="37"/>
    </row>
    <row r="19323" spans="3:3" x14ac:dyDescent="0.25">
      <c r="C19323" s="37"/>
    </row>
    <row r="19324" spans="3:3" x14ac:dyDescent="0.25">
      <c r="C19324" s="37"/>
    </row>
    <row r="19325" spans="3:3" x14ac:dyDescent="0.25">
      <c r="C19325" s="37"/>
    </row>
    <row r="19326" spans="3:3" x14ac:dyDescent="0.25">
      <c r="C19326" s="37"/>
    </row>
    <row r="19327" spans="3:3" x14ac:dyDescent="0.25">
      <c r="C19327" s="37"/>
    </row>
    <row r="19328" spans="3:3" x14ac:dyDescent="0.25">
      <c r="C19328" s="37"/>
    </row>
    <row r="19329" spans="3:3" x14ac:dyDescent="0.25">
      <c r="C19329" s="37"/>
    </row>
    <row r="19330" spans="3:3" x14ac:dyDescent="0.25">
      <c r="C19330" s="37"/>
    </row>
    <row r="19331" spans="3:3" x14ac:dyDescent="0.25">
      <c r="C19331" s="37"/>
    </row>
    <row r="19332" spans="3:3" x14ac:dyDescent="0.25">
      <c r="C19332" s="37"/>
    </row>
    <row r="19333" spans="3:3" x14ac:dyDescent="0.25">
      <c r="C19333" s="37"/>
    </row>
    <row r="19334" spans="3:3" x14ac:dyDescent="0.25">
      <c r="C19334" s="37"/>
    </row>
    <row r="19335" spans="3:3" x14ac:dyDescent="0.25">
      <c r="C19335" s="37"/>
    </row>
    <row r="19336" spans="3:3" x14ac:dyDescent="0.25">
      <c r="C19336" s="37"/>
    </row>
    <row r="19337" spans="3:3" x14ac:dyDescent="0.25">
      <c r="C19337" s="37"/>
    </row>
    <row r="19338" spans="3:3" x14ac:dyDescent="0.25">
      <c r="C19338" s="37"/>
    </row>
    <row r="19339" spans="3:3" x14ac:dyDescent="0.25">
      <c r="C19339" s="37"/>
    </row>
    <row r="19340" spans="3:3" x14ac:dyDescent="0.25">
      <c r="C19340" s="37"/>
    </row>
    <row r="19341" spans="3:3" x14ac:dyDescent="0.25">
      <c r="C19341" s="37"/>
    </row>
    <row r="19342" spans="3:3" x14ac:dyDescent="0.25">
      <c r="C19342" s="37"/>
    </row>
    <row r="19343" spans="3:3" x14ac:dyDescent="0.25">
      <c r="C19343" s="37"/>
    </row>
    <row r="19344" spans="3:3" x14ac:dyDescent="0.25">
      <c r="C19344" s="37"/>
    </row>
    <row r="19345" spans="3:3" x14ac:dyDescent="0.25">
      <c r="C19345" s="37"/>
    </row>
    <row r="19346" spans="3:3" x14ac:dyDescent="0.25">
      <c r="C19346" s="37"/>
    </row>
    <row r="19347" spans="3:3" x14ac:dyDescent="0.25">
      <c r="C19347" s="37"/>
    </row>
    <row r="19348" spans="3:3" x14ac:dyDescent="0.25">
      <c r="C19348" s="37"/>
    </row>
    <row r="19349" spans="3:3" x14ac:dyDescent="0.25">
      <c r="C19349" s="37"/>
    </row>
    <row r="19350" spans="3:3" x14ac:dyDescent="0.25">
      <c r="C19350" s="37"/>
    </row>
    <row r="19351" spans="3:3" x14ac:dyDescent="0.25">
      <c r="C19351" s="37"/>
    </row>
    <row r="19352" spans="3:3" x14ac:dyDescent="0.25">
      <c r="C19352" s="37"/>
    </row>
    <row r="19353" spans="3:3" x14ac:dyDescent="0.25">
      <c r="C19353" s="37"/>
    </row>
    <row r="19354" spans="3:3" x14ac:dyDescent="0.25">
      <c r="C19354" s="37"/>
    </row>
    <row r="19355" spans="3:3" x14ac:dyDescent="0.25">
      <c r="C19355" s="37"/>
    </row>
    <row r="19356" spans="3:3" x14ac:dyDescent="0.25">
      <c r="C19356" s="37"/>
    </row>
    <row r="19357" spans="3:3" x14ac:dyDescent="0.25">
      <c r="C19357" s="37"/>
    </row>
    <row r="19358" spans="3:3" x14ac:dyDescent="0.25">
      <c r="C19358" s="37"/>
    </row>
    <row r="19359" spans="3:3" x14ac:dyDescent="0.25">
      <c r="C19359" s="37"/>
    </row>
    <row r="19360" spans="3:3" x14ac:dyDescent="0.25">
      <c r="C19360" s="37"/>
    </row>
    <row r="19361" spans="3:3" x14ac:dyDescent="0.25">
      <c r="C19361" s="37"/>
    </row>
    <row r="19362" spans="3:3" x14ac:dyDescent="0.25">
      <c r="C19362" s="37"/>
    </row>
    <row r="19363" spans="3:3" x14ac:dyDescent="0.25">
      <c r="C19363" s="37"/>
    </row>
    <row r="19364" spans="3:3" x14ac:dyDescent="0.25">
      <c r="C19364" s="37"/>
    </row>
    <row r="19365" spans="3:3" x14ac:dyDescent="0.25">
      <c r="C19365" s="37"/>
    </row>
    <row r="19366" spans="3:3" x14ac:dyDescent="0.25">
      <c r="C19366" s="37"/>
    </row>
    <row r="19367" spans="3:3" x14ac:dyDescent="0.25">
      <c r="C19367" s="37"/>
    </row>
    <row r="19368" spans="3:3" x14ac:dyDescent="0.25">
      <c r="C19368" s="37"/>
    </row>
    <row r="19369" spans="3:3" x14ac:dyDescent="0.25">
      <c r="C19369" s="37"/>
    </row>
    <row r="19370" spans="3:3" x14ac:dyDescent="0.25">
      <c r="C19370" s="37"/>
    </row>
    <row r="19371" spans="3:3" x14ac:dyDescent="0.25">
      <c r="C19371" s="37"/>
    </row>
    <row r="19372" spans="3:3" x14ac:dyDescent="0.25">
      <c r="C19372" s="37"/>
    </row>
    <row r="19373" spans="3:3" x14ac:dyDescent="0.25">
      <c r="C19373" s="37"/>
    </row>
    <row r="19374" spans="3:3" x14ac:dyDescent="0.25">
      <c r="C19374" s="37"/>
    </row>
    <row r="19375" spans="3:3" x14ac:dyDescent="0.25">
      <c r="C19375" s="37"/>
    </row>
    <row r="19376" spans="3:3" x14ac:dyDescent="0.25">
      <c r="C19376" s="37"/>
    </row>
    <row r="19377" spans="3:3" x14ac:dyDescent="0.25">
      <c r="C19377" s="37"/>
    </row>
    <row r="19378" spans="3:3" x14ac:dyDescent="0.25">
      <c r="C19378" s="37"/>
    </row>
    <row r="19379" spans="3:3" x14ac:dyDescent="0.25">
      <c r="C19379" s="37"/>
    </row>
    <row r="19380" spans="3:3" x14ac:dyDescent="0.25">
      <c r="C19380" s="37"/>
    </row>
    <row r="19381" spans="3:3" x14ac:dyDescent="0.25">
      <c r="C19381" s="37"/>
    </row>
    <row r="19382" spans="3:3" x14ac:dyDescent="0.25">
      <c r="C19382" s="37"/>
    </row>
    <row r="19383" spans="3:3" x14ac:dyDescent="0.25">
      <c r="C19383" s="37"/>
    </row>
    <row r="19384" spans="3:3" x14ac:dyDescent="0.25">
      <c r="C19384" s="37"/>
    </row>
    <row r="19385" spans="3:3" x14ac:dyDescent="0.25">
      <c r="C19385" s="37"/>
    </row>
    <row r="19386" spans="3:3" x14ac:dyDescent="0.25">
      <c r="C19386" s="37"/>
    </row>
    <row r="19387" spans="3:3" x14ac:dyDescent="0.25">
      <c r="C19387" s="37"/>
    </row>
    <row r="19388" spans="3:3" x14ac:dyDescent="0.25">
      <c r="C19388" s="37"/>
    </row>
    <row r="19389" spans="3:3" x14ac:dyDescent="0.25">
      <c r="C19389" s="37"/>
    </row>
    <row r="19390" spans="3:3" x14ac:dyDescent="0.25">
      <c r="C19390" s="37"/>
    </row>
    <row r="19391" spans="3:3" x14ac:dyDescent="0.25">
      <c r="C19391" s="37"/>
    </row>
    <row r="19392" spans="3:3" x14ac:dyDescent="0.25">
      <c r="C19392" s="37"/>
    </row>
    <row r="19393" spans="3:3" x14ac:dyDescent="0.25">
      <c r="C19393" s="37"/>
    </row>
    <row r="19394" spans="3:3" x14ac:dyDescent="0.25">
      <c r="C19394" s="37"/>
    </row>
    <row r="19395" spans="3:3" x14ac:dyDescent="0.25">
      <c r="C19395" s="37"/>
    </row>
    <row r="19396" spans="3:3" x14ac:dyDescent="0.25">
      <c r="C19396" s="37"/>
    </row>
    <row r="19397" spans="3:3" x14ac:dyDescent="0.25">
      <c r="C19397" s="37"/>
    </row>
    <row r="19398" spans="3:3" x14ac:dyDescent="0.25">
      <c r="C19398" s="37"/>
    </row>
    <row r="19399" spans="3:3" x14ac:dyDescent="0.25">
      <c r="C19399" s="37"/>
    </row>
    <row r="19400" spans="3:3" x14ac:dyDescent="0.25">
      <c r="C19400" s="37"/>
    </row>
    <row r="19401" spans="3:3" x14ac:dyDescent="0.25">
      <c r="C19401" s="37"/>
    </row>
    <row r="19402" spans="3:3" x14ac:dyDescent="0.25">
      <c r="C19402" s="37"/>
    </row>
    <row r="19403" spans="3:3" x14ac:dyDescent="0.25">
      <c r="C19403" s="37"/>
    </row>
    <row r="19404" spans="3:3" x14ac:dyDescent="0.25">
      <c r="C19404" s="37"/>
    </row>
    <row r="19405" spans="3:3" x14ac:dyDescent="0.25">
      <c r="C19405" s="37"/>
    </row>
    <row r="19406" spans="3:3" x14ac:dyDescent="0.25">
      <c r="C19406" s="37"/>
    </row>
    <row r="19407" spans="3:3" x14ac:dyDescent="0.25">
      <c r="C19407" s="37"/>
    </row>
    <row r="19408" spans="3:3" x14ac:dyDescent="0.25">
      <c r="C19408" s="37"/>
    </row>
    <row r="19409" spans="3:3" x14ac:dyDescent="0.25">
      <c r="C19409" s="37"/>
    </row>
    <row r="19410" spans="3:3" x14ac:dyDescent="0.25">
      <c r="C19410" s="37"/>
    </row>
    <row r="19411" spans="3:3" x14ac:dyDescent="0.25">
      <c r="C19411" s="37"/>
    </row>
    <row r="19412" spans="3:3" x14ac:dyDescent="0.25">
      <c r="C19412" s="37"/>
    </row>
    <row r="19413" spans="3:3" x14ac:dyDescent="0.25">
      <c r="C19413" s="37"/>
    </row>
    <row r="19414" spans="3:3" x14ac:dyDescent="0.25">
      <c r="C19414" s="37"/>
    </row>
    <row r="19415" spans="3:3" x14ac:dyDescent="0.25">
      <c r="C19415" s="37"/>
    </row>
    <row r="19416" spans="3:3" x14ac:dyDescent="0.25">
      <c r="C19416" s="37"/>
    </row>
    <row r="19417" spans="3:3" x14ac:dyDescent="0.25">
      <c r="C19417" s="37"/>
    </row>
    <row r="19418" spans="3:3" x14ac:dyDescent="0.25">
      <c r="C19418" s="37"/>
    </row>
    <row r="19419" spans="3:3" x14ac:dyDescent="0.25">
      <c r="C19419" s="37"/>
    </row>
    <row r="19420" spans="3:3" x14ac:dyDescent="0.25">
      <c r="C19420" s="37"/>
    </row>
    <row r="19421" spans="3:3" x14ac:dyDescent="0.25">
      <c r="C19421" s="37"/>
    </row>
    <row r="19422" spans="3:3" x14ac:dyDescent="0.25">
      <c r="C19422" s="37"/>
    </row>
    <row r="19423" spans="3:3" x14ac:dyDescent="0.25">
      <c r="C19423" s="37"/>
    </row>
    <row r="19424" spans="3:3" x14ac:dyDescent="0.25">
      <c r="C19424" s="37"/>
    </row>
    <row r="19425" spans="3:3" x14ac:dyDescent="0.25">
      <c r="C19425" s="37"/>
    </row>
    <row r="19426" spans="3:3" x14ac:dyDescent="0.25">
      <c r="C19426" s="37"/>
    </row>
    <row r="19427" spans="3:3" x14ac:dyDescent="0.25">
      <c r="C19427" s="37"/>
    </row>
    <row r="19428" spans="3:3" x14ac:dyDescent="0.25">
      <c r="C19428" s="37"/>
    </row>
    <row r="19429" spans="3:3" x14ac:dyDescent="0.25">
      <c r="C19429" s="37"/>
    </row>
    <row r="19430" spans="3:3" x14ac:dyDescent="0.25">
      <c r="C19430" s="37"/>
    </row>
    <row r="19431" spans="3:3" x14ac:dyDescent="0.25">
      <c r="C19431" s="37"/>
    </row>
    <row r="19432" spans="3:3" x14ac:dyDescent="0.25">
      <c r="C19432" s="37"/>
    </row>
    <row r="19433" spans="3:3" x14ac:dyDescent="0.25">
      <c r="C19433" s="37"/>
    </row>
    <row r="19434" spans="3:3" x14ac:dyDescent="0.25">
      <c r="C19434" s="37"/>
    </row>
    <row r="19435" spans="3:3" x14ac:dyDescent="0.25">
      <c r="C19435" s="37"/>
    </row>
    <row r="19436" spans="3:3" x14ac:dyDescent="0.25">
      <c r="C19436" s="37"/>
    </row>
    <row r="19437" spans="3:3" x14ac:dyDescent="0.25">
      <c r="C19437" s="37"/>
    </row>
    <row r="19438" spans="3:3" x14ac:dyDescent="0.25">
      <c r="C19438" s="37"/>
    </row>
    <row r="19439" spans="3:3" x14ac:dyDescent="0.25">
      <c r="C19439" s="37"/>
    </row>
    <row r="19440" spans="3:3" x14ac:dyDescent="0.25">
      <c r="C19440" s="37"/>
    </row>
    <row r="19441" spans="3:3" x14ac:dyDescent="0.25">
      <c r="C19441" s="37"/>
    </row>
    <row r="19442" spans="3:3" x14ac:dyDescent="0.25">
      <c r="C19442" s="37"/>
    </row>
    <row r="19443" spans="3:3" x14ac:dyDescent="0.25">
      <c r="C19443" s="37"/>
    </row>
    <row r="19444" spans="3:3" x14ac:dyDescent="0.25">
      <c r="C19444" s="37"/>
    </row>
    <row r="19445" spans="3:3" x14ac:dyDescent="0.25">
      <c r="C19445" s="37"/>
    </row>
    <row r="19446" spans="3:3" x14ac:dyDescent="0.25">
      <c r="C19446" s="37"/>
    </row>
    <row r="19447" spans="3:3" x14ac:dyDescent="0.25">
      <c r="C19447" s="37"/>
    </row>
    <row r="19448" spans="3:3" x14ac:dyDescent="0.25">
      <c r="C19448" s="37"/>
    </row>
    <row r="19449" spans="3:3" x14ac:dyDescent="0.25">
      <c r="C19449" s="37"/>
    </row>
    <row r="19450" spans="3:3" x14ac:dyDescent="0.25">
      <c r="C19450" s="37"/>
    </row>
    <row r="19451" spans="3:3" x14ac:dyDescent="0.25">
      <c r="C19451" s="37"/>
    </row>
    <row r="19452" spans="3:3" x14ac:dyDescent="0.25">
      <c r="C19452" s="37"/>
    </row>
    <row r="19453" spans="3:3" x14ac:dyDescent="0.25">
      <c r="C19453" s="37"/>
    </row>
    <row r="19454" spans="3:3" x14ac:dyDescent="0.25">
      <c r="C19454" s="37"/>
    </row>
    <row r="19455" spans="3:3" x14ac:dyDescent="0.25">
      <c r="C19455" s="37"/>
    </row>
    <row r="19456" spans="3:3" x14ac:dyDescent="0.25">
      <c r="C19456" s="37"/>
    </row>
    <row r="19457" spans="3:3" x14ac:dyDescent="0.25">
      <c r="C19457" s="37"/>
    </row>
    <row r="19458" spans="3:3" x14ac:dyDescent="0.25">
      <c r="C19458" s="37"/>
    </row>
    <row r="19459" spans="3:3" x14ac:dyDescent="0.25">
      <c r="C19459" s="37"/>
    </row>
    <row r="19460" spans="3:3" x14ac:dyDescent="0.25">
      <c r="C19460" s="37"/>
    </row>
    <row r="19461" spans="3:3" x14ac:dyDescent="0.25">
      <c r="C19461" s="37"/>
    </row>
    <row r="19462" spans="3:3" x14ac:dyDescent="0.25">
      <c r="C19462" s="37"/>
    </row>
    <row r="19463" spans="3:3" x14ac:dyDescent="0.25">
      <c r="C19463" s="37"/>
    </row>
    <row r="19464" spans="3:3" x14ac:dyDescent="0.25">
      <c r="C19464" s="37"/>
    </row>
    <row r="19465" spans="3:3" x14ac:dyDescent="0.25">
      <c r="C19465" s="37"/>
    </row>
    <row r="19466" spans="3:3" x14ac:dyDescent="0.25">
      <c r="C19466" s="37"/>
    </row>
    <row r="19467" spans="3:3" x14ac:dyDescent="0.25">
      <c r="C19467" s="37"/>
    </row>
    <row r="19468" spans="3:3" x14ac:dyDescent="0.25">
      <c r="C19468" s="37"/>
    </row>
    <row r="19469" spans="3:3" x14ac:dyDescent="0.25">
      <c r="C19469" s="37"/>
    </row>
    <row r="19470" spans="3:3" x14ac:dyDescent="0.25">
      <c r="C19470" s="37"/>
    </row>
    <row r="19471" spans="3:3" x14ac:dyDescent="0.25">
      <c r="C19471" s="37"/>
    </row>
    <row r="19472" spans="3:3" x14ac:dyDescent="0.25">
      <c r="C19472" s="37"/>
    </row>
    <row r="19473" spans="3:3" x14ac:dyDescent="0.25">
      <c r="C19473" s="37"/>
    </row>
    <row r="19474" spans="3:3" x14ac:dyDescent="0.25">
      <c r="C19474" s="37"/>
    </row>
    <row r="19475" spans="3:3" x14ac:dyDescent="0.25">
      <c r="C19475" s="37"/>
    </row>
    <row r="19476" spans="3:3" x14ac:dyDescent="0.25">
      <c r="C19476" s="37"/>
    </row>
    <row r="19477" spans="3:3" x14ac:dyDescent="0.25">
      <c r="C19477" s="37"/>
    </row>
    <row r="19478" spans="3:3" x14ac:dyDescent="0.25">
      <c r="C19478" s="37"/>
    </row>
    <row r="19479" spans="3:3" x14ac:dyDescent="0.25">
      <c r="C19479" s="37"/>
    </row>
    <row r="19480" spans="3:3" x14ac:dyDescent="0.25">
      <c r="C19480" s="37"/>
    </row>
    <row r="19481" spans="3:3" x14ac:dyDescent="0.25">
      <c r="C19481" s="37"/>
    </row>
    <row r="19482" spans="3:3" x14ac:dyDescent="0.25">
      <c r="C19482" s="37"/>
    </row>
    <row r="19483" spans="3:3" x14ac:dyDescent="0.25">
      <c r="C19483" s="37"/>
    </row>
    <row r="19484" spans="3:3" x14ac:dyDescent="0.25">
      <c r="C19484" s="37"/>
    </row>
    <row r="19485" spans="3:3" x14ac:dyDescent="0.25">
      <c r="C19485" s="37"/>
    </row>
    <row r="19486" spans="3:3" x14ac:dyDescent="0.25">
      <c r="C19486" s="37"/>
    </row>
    <row r="19487" spans="3:3" x14ac:dyDescent="0.25">
      <c r="C19487" s="37"/>
    </row>
    <row r="19488" spans="3:3" x14ac:dyDescent="0.25">
      <c r="C19488" s="37"/>
    </row>
    <row r="19489" spans="3:3" x14ac:dyDescent="0.25">
      <c r="C19489" s="37"/>
    </row>
    <row r="19490" spans="3:3" x14ac:dyDescent="0.25">
      <c r="C19490" s="37"/>
    </row>
    <row r="19491" spans="3:3" x14ac:dyDescent="0.25">
      <c r="C19491" s="37"/>
    </row>
    <row r="19492" spans="3:3" x14ac:dyDescent="0.25">
      <c r="C19492" s="37"/>
    </row>
    <row r="19493" spans="3:3" x14ac:dyDescent="0.25">
      <c r="C19493" s="37"/>
    </row>
    <row r="19494" spans="3:3" x14ac:dyDescent="0.25">
      <c r="C19494" s="37"/>
    </row>
    <row r="19495" spans="3:3" x14ac:dyDescent="0.25">
      <c r="C19495" s="37"/>
    </row>
    <row r="19496" spans="3:3" x14ac:dyDescent="0.25">
      <c r="C19496" s="37"/>
    </row>
    <row r="19497" spans="3:3" x14ac:dyDescent="0.25">
      <c r="C19497" s="37"/>
    </row>
    <row r="19498" spans="3:3" x14ac:dyDescent="0.25">
      <c r="C19498" s="37"/>
    </row>
    <row r="19499" spans="3:3" x14ac:dyDescent="0.25">
      <c r="C19499" s="37"/>
    </row>
    <row r="19500" spans="3:3" x14ac:dyDescent="0.25">
      <c r="C19500" s="37"/>
    </row>
    <row r="19501" spans="3:3" x14ac:dyDescent="0.25">
      <c r="C19501" s="37"/>
    </row>
    <row r="19502" spans="3:3" x14ac:dyDescent="0.25">
      <c r="C19502" s="37"/>
    </row>
    <row r="19503" spans="3:3" x14ac:dyDescent="0.25">
      <c r="C19503" s="37"/>
    </row>
    <row r="19504" spans="3:3" x14ac:dyDescent="0.25">
      <c r="C19504" s="37"/>
    </row>
    <row r="19505" spans="3:3" x14ac:dyDescent="0.25">
      <c r="C19505" s="37"/>
    </row>
    <row r="19506" spans="3:3" x14ac:dyDescent="0.25">
      <c r="C19506" s="37"/>
    </row>
    <row r="19507" spans="3:3" x14ac:dyDescent="0.25">
      <c r="C19507" s="37"/>
    </row>
    <row r="19508" spans="3:3" x14ac:dyDescent="0.25">
      <c r="C19508" s="37"/>
    </row>
    <row r="19509" spans="3:3" x14ac:dyDescent="0.25">
      <c r="C19509" s="37"/>
    </row>
    <row r="19510" spans="3:3" x14ac:dyDescent="0.25">
      <c r="C19510" s="37"/>
    </row>
    <row r="19511" spans="3:3" x14ac:dyDescent="0.25">
      <c r="C19511" s="37"/>
    </row>
    <row r="19512" spans="3:3" x14ac:dyDescent="0.25">
      <c r="C19512" s="37"/>
    </row>
    <row r="19513" spans="3:3" x14ac:dyDescent="0.25">
      <c r="C19513" s="37"/>
    </row>
    <row r="19514" spans="3:3" x14ac:dyDescent="0.25">
      <c r="C19514" s="37"/>
    </row>
    <row r="19515" spans="3:3" x14ac:dyDescent="0.25">
      <c r="C19515" s="37"/>
    </row>
    <row r="19516" spans="3:3" x14ac:dyDescent="0.25">
      <c r="C19516" s="37"/>
    </row>
    <row r="19517" spans="3:3" x14ac:dyDescent="0.25">
      <c r="C19517" s="37"/>
    </row>
    <row r="19518" spans="3:3" x14ac:dyDescent="0.25">
      <c r="C19518" s="37"/>
    </row>
    <row r="19519" spans="3:3" x14ac:dyDescent="0.25">
      <c r="C19519" s="37"/>
    </row>
    <row r="19520" spans="3:3" x14ac:dyDescent="0.25">
      <c r="C19520" s="37"/>
    </row>
    <row r="19521" spans="3:3" x14ac:dyDescent="0.25">
      <c r="C19521" s="37"/>
    </row>
    <row r="19522" spans="3:3" x14ac:dyDescent="0.25">
      <c r="C19522" s="37"/>
    </row>
    <row r="19523" spans="3:3" x14ac:dyDescent="0.25">
      <c r="C19523" s="37"/>
    </row>
    <row r="19524" spans="3:3" x14ac:dyDescent="0.25">
      <c r="C19524" s="37"/>
    </row>
    <row r="19525" spans="3:3" x14ac:dyDescent="0.25">
      <c r="C19525" s="37"/>
    </row>
    <row r="19526" spans="3:3" x14ac:dyDescent="0.25">
      <c r="C19526" s="37"/>
    </row>
    <row r="19527" spans="3:3" x14ac:dyDescent="0.25">
      <c r="C19527" s="37"/>
    </row>
    <row r="19528" spans="3:3" x14ac:dyDescent="0.25">
      <c r="C19528" s="37"/>
    </row>
    <row r="19529" spans="3:3" x14ac:dyDescent="0.25">
      <c r="C19529" s="37"/>
    </row>
    <row r="19530" spans="3:3" x14ac:dyDescent="0.25">
      <c r="C19530" s="37"/>
    </row>
    <row r="19531" spans="3:3" x14ac:dyDescent="0.25">
      <c r="C19531" s="37"/>
    </row>
    <row r="19532" spans="3:3" x14ac:dyDescent="0.25">
      <c r="C19532" s="37"/>
    </row>
    <row r="19533" spans="3:3" x14ac:dyDescent="0.25">
      <c r="C19533" s="37"/>
    </row>
    <row r="19534" spans="3:3" x14ac:dyDescent="0.25">
      <c r="C19534" s="37"/>
    </row>
    <row r="19535" spans="3:3" x14ac:dyDescent="0.25">
      <c r="C19535" s="37"/>
    </row>
    <row r="19536" spans="3:3" x14ac:dyDescent="0.25">
      <c r="C19536" s="37"/>
    </row>
    <row r="19537" spans="3:3" x14ac:dyDescent="0.25">
      <c r="C19537" s="37"/>
    </row>
    <row r="19538" spans="3:3" x14ac:dyDescent="0.25">
      <c r="C19538" s="37"/>
    </row>
    <row r="19539" spans="3:3" x14ac:dyDescent="0.25">
      <c r="C19539" s="37"/>
    </row>
    <row r="19540" spans="3:3" x14ac:dyDescent="0.25">
      <c r="C19540" s="37"/>
    </row>
    <row r="19541" spans="3:3" x14ac:dyDescent="0.25">
      <c r="C19541" s="37"/>
    </row>
    <row r="19542" spans="3:3" x14ac:dyDescent="0.25">
      <c r="C19542" s="37"/>
    </row>
    <row r="19543" spans="3:3" x14ac:dyDescent="0.25">
      <c r="C19543" s="37"/>
    </row>
    <row r="19544" spans="3:3" x14ac:dyDescent="0.25">
      <c r="C19544" s="37"/>
    </row>
    <row r="19545" spans="3:3" x14ac:dyDescent="0.25">
      <c r="C19545" s="37"/>
    </row>
    <row r="19546" spans="3:3" x14ac:dyDescent="0.25">
      <c r="C19546" s="37"/>
    </row>
    <row r="19547" spans="3:3" x14ac:dyDescent="0.25">
      <c r="C19547" s="37"/>
    </row>
    <row r="19548" spans="3:3" x14ac:dyDescent="0.25">
      <c r="C19548" s="37"/>
    </row>
    <row r="19549" spans="3:3" x14ac:dyDescent="0.25">
      <c r="C19549" s="37"/>
    </row>
    <row r="19550" spans="3:3" x14ac:dyDescent="0.25">
      <c r="C19550" s="37"/>
    </row>
    <row r="19551" spans="3:3" x14ac:dyDescent="0.25">
      <c r="C19551" s="37"/>
    </row>
    <row r="19552" spans="3:3" x14ac:dyDescent="0.25">
      <c r="C19552" s="37"/>
    </row>
    <row r="19553" spans="3:3" x14ac:dyDescent="0.25">
      <c r="C19553" s="37"/>
    </row>
    <row r="19554" spans="3:3" x14ac:dyDescent="0.25">
      <c r="C19554" s="37"/>
    </row>
    <row r="19555" spans="3:3" x14ac:dyDescent="0.25">
      <c r="C19555" s="37"/>
    </row>
    <row r="19556" spans="3:3" x14ac:dyDescent="0.25">
      <c r="C19556" s="37"/>
    </row>
    <row r="19557" spans="3:3" x14ac:dyDescent="0.25">
      <c r="C19557" s="37"/>
    </row>
    <row r="19558" spans="3:3" x14ac:dyDescent="0.25">
      <c r="C19558" s="37"/>
    </row>
    <row r="19559" spans="3:3" x14ac:dyDescent="0.25">
      <c r="C19559" s="37"/>
    </row>
    <row r="19560" spans="3:3" x14ac:dyDescent="0.25">
      <c r="C19560" s="37"/>
    </row>
    <row r="19561" spans="3:3" x14ac:dyDescent="0.25">
      <c r="C19561" s="37"/>
    </row>
    <row r="19562" spans="3:3" x14ac:dyDescent="0.25">
      <c r="C19562" s="37"/>
    </row>
    <row r="19563" spans="3:3" x14ac:dyDescent="0.25">
      <c r="C19563" s="37"/>
    </row>
    <row r="19564" spans="3:3" x14ac:dyDescent="0.25">
      <c r="C19564" s="37"/>
    </row>
    <row r="19565" spans="3:3" x14ac:dyDescent="0.25">
      <c r="C19565" s="37"/>
    </row>
    <row r="19566" spans="3:3" x14ac:dyDescent="0.25">
      <c r="C19566" s="37"/>
    </row>
    <row r="19567" spans="3:3" x14ac:dyDescent="0.25">
      <c r="C19567" s="37"/>
    </row>
    <row r="19568" spans="3:3" x14ac:dyDescent="0.25">
      <c r="C19568" s="37"/>
    </row>
    <row r="19569" spans="3:3" x14ac:dyDescent="0.25">
      <c r="C19569" s="37"/>
    </row>
    <row r="19570" spans="3:3" x14ac:dyDescent="0.25">
      <c r="C19570" s="37"/>
    </row>
    <row r="19571" spans="3:3" x14ac:dyDescent="0.25">
      <c r="C19571" s="37"/>
    </row>
    <row r="19572" spans="3:3" x14ac:dyDescent="0.25">
      <c r="C19572" s="37"/>
    </row>
    <row r="19573" spans="3:3" x14ac:dyDescent="0.25">
      <c r="C19573" s="37"/>
    </row>
    <row r="19574" spans="3:3" x14ac:dyDescent="0.25">
      <c r="C19574" s="37"/>
    </row>
    <row r="19575" spans="3:3" x14ac:dyDescent="0.25">
      <c r="C19575" s="37"/>
    </row>
    <row r="19576" spans="3:3" x14ac:dyDescent="0.25">
      <c r="C19576" s="37"/>
    </row>
    <row r="19577" spans="3:3" x14ac:dyDescent="0.25">
      <c r="C19577" s="37"/>
    </row>
    <row r="19578" spans="3:3" x14ac:dyDescent="0.25">
      <c r="C19578" s="37"/>
    </row>
    <row r="19579" spans="3:3" x14ac:dyDescent="0.25">
      <c r="C19579" s="37"/>
    </row>
    <row r="19580" spans="3:3" x14ac:dyDescent="0.25">
      <c r="C19580" s="37"/>
    </row>
    <row r="19581" spans="3:3" x14ac:dyDescent="0.25">
      <c r="C19581" s="37"/>
    </row>
    <row r="19582" spans="3:3" x14ac:dyDescent="0.25">
      <c r="C19582" s="37"/>
    </row>
    <row r="19583" spans="3:3" x14ac:dyDescent="0.25">
      <c r="C19583" s="37"/>
    </row>
    <row r="19584" spans="3:3" x14ac:dyDescent="0.25">
      <c r="C19584" s="37"/>
    </row>
    <row r="19585" spans="3:3" x14ac:dyDescent="0.25">
      <c r="C19585" s="37"/>
    </row>
    <row r="19586" spans="3:3" x14ac:dyDescent="0.25">
      <c r="C19586" s="37"/>
    </row>
    <row r="19587" spans="3:3" x14ac:dyDescent="0.25">
      <c r="C19587" s="37"/>
    </row>
    <row r="19588" spans="3:3" x14ac:dyDescent="0.25">
      <c r="C19588" s="37"/>
    </row>
    <row r="19589" spans="3:3" x14ac:dyDescent="0.25">
      <c r="C19589" s="37"/>
    </row>
    <row r="19590" spans="3:3" x14ac:dyDescent="0.25">
      <c r="C19590" s="37"/>
    </row>
    <row r="19591" spans="3:3" x14ac:dyDescent="0.25">
      <c r="C19591" s="37"/>
    </row>
    <row r="19592" spans="3:3" x14ac:dyDescent="0.25">
      <c r="C19592" s="37"/>
    </row>
    <row r="19593" spans="3:3" x14ac:dyDescent="0.25">
      <c r="C19593" s="37"/>
    </row>
    <row r="19594" spans="3:3" x14ac:dyDescent="0.25">
      <c r="C19594" s="37"/>
    </row>
    <row r="19595" spans="3:3" x14ac:dyDescent="0.25">
      <c r="C19595" s="37"/>
    </row>
    <row r="19596" spans="3:3" x14ac:dyDescent="0.25">
      <c r="C19596" s="37"/>
    </row>
    <row r="19597" spans="3:3" x14ac:dyDescent="0.25">
      <c r="C19597" s="37"/>
    </row>
    <row r="19598" spans="3:3" x14ac:dyDescent="0.25">
      <c r="C19598" s="37"/>
    </row>
    <row r="19599" spans="3:3" x14ac:dyDescent="0.25">
      <c r="C19599" s="37"/>
    </row>
    <row r="19600" spans="3:3" x14ac:dyDescent="0.25">
      <c r="C19600" s="37"/>
    </row>
    <row r="19601" spans="3:3" x14ac:dyDescent="0.25">
      <c r="C19601" s="37"/>
    </row>
    <row r="19602" spans="3:3" x14ac:dyDescent="0.25">
      <c r="C19602" s="37"/>
    </row>
    <row r="19603" spans="3:3" x14ac:dyDescent="0.25">
      <c r="C19603" s="37"/>
    </row>
    <row r="19604" spans="3:3" x14ac:dyDescent="0.25">
      <c r="C19604" s="37"/>
    </row>
    <row r="19605" spans="3:3" x14ac:dyDescent="0.25">
      <c r="C19605" s="37"/>
    </row>
    <row r="19606" spans="3:3" x14ac:dyDescent="0.25">
      <c r="C19606" s="37"/>
    </row>
    <row r="19607" spans="3:3" x14ac:dyDescent="0.25">
      <c r="C19607" s="37"/>
    </row>
    <row r="19608" spans="3:3" x14ac:dyDescent="0.25">
      <c r="C19608" s="37"/>
    </row>
    <row r="19609" spans="3:3" x14ac:dyDescent="0.25">
      <c r="C19609" s="37"/>
    </row>
    <row r="19610" spans="3:3" x14ac:dyDescent="0.25">
      <c r="C19610" s="37"/>
    </row>
    <row r="19611" spans="3:3" x14ac:dyDescent="0.25">
      <c r="C19611" s="37"/>
    </row>
    <row r="19612" spans="3:3" x14ac:dyDescent="0.25">
      <c r="C19612" s="37"/>
    </row>
    <row r="19613" spans="3:3" x14ac:dyDescent="0.25">
      <c r="C19613" s="37"/>
    </row>
    <row r="19614" spans="3:3" x14ac:dyDescent="0.25">
      <c r="C19614" s="37"/>
    </row>
    <row r="19615" spans="3:3" x14ac:dyDescent="0.25">
      <c r="C19615" s="37"/>
    </row>
    <row r="19616" spans="3:3" x14ac:dyDescent="0.25">
      <c r="C19616" s="37"/>
    </row>
    <row r="19617" spans="3:3" x14ac:dyDescent="0.25">
      <c r="C19617" s="37"/>
    </row>
    <row r="19618" spans="3:3" x14ac:dyDescent="0.25">
      <c r="C19618" s="37"/>
    </row>
    <row r="19619" spans="3:3" x14ac:dyDescent="0.25">
      <c r="C19619" s="37"/>
    </row>
    <row r="19620" spans="3:3" x14ac:dyDescent="0.25">
      <c r="C19620" s="37"/>
    </row>
    <row r="19621" spans="3:3" x14ac:dyDescent="0.25">
      <c r="C19621" s="37"/>
    </row>
    <row r="19622" spans="3:3" x14ac:dyDescent="0.25">
      <c r="C19622" s="37"/>
    </row>
    <row r="19623" spans="3:3" x14ac:dyDescent="0.25">
      <c r="C19623" s="37"/>
    </row>
    <row r="19624" spans="3:3" x14ac:dyDescent="0.25">
      <c r="C19624" s="37"/>
    </row>
    <row r="19625" spans="3:3" x14ac:dyDescent="0.25">
      <c r="C19625" s="37"/>
    </row>
    <row r="19626" spans="3:3" x14ac:dyDescent="0.25">
      <c r="C19626" s="37"/>
    </row>
    <row r="19627" spans="3:3" x14ac:dyDescent="0.25">
      <c r="C19627" s="37"/>
    </row>
    <row r="19628" spans="3:3" x14ac:dyDescent="0.25">
      <c r="C19628" s="37"/>
    </row>
    <row r="19629" spans="3:3" x14ac:dyDescent="0.25">
      <c r="C19629" s="37"/>
    </row>
    <row r="19630" spans="3:3" x14ac:dyDescent="0.25">
      <c r="C19630" s="37"/>
    </row>
    <row r="19631" spans="3:3" x14ac:dyDescent="0.25">
      <c r="C19631" s="37"/>
    </row>
    <row r="19632" spans="3:3" x14ac:dyDescent="0.25">
      <c r="C19632" s="37"/>
    </row>
    <row r="19633" spans="3:3" x14ac:dyDescent="0.25">
      <c r="C19633" s="37"/>
    </row>
    <row r="19634" spans="3:3" x14ac:dyDescent="0.25">
      <c r="C19634" s="37"/>
    </row>
    <row r="19635" spans="3:3" x14ac:dyDescent="0.25">
      <c r="C19635" s="37"/>
    </row>
    <row r="19636" spans="3:3" x14ac:dyDescent="0.25">
      <c r="C19636" s="37"/>
    </row>
    <row r="19637" spans="3:3" x14ac:dyDescent="0.25">
      <c r="C19637" s="37"/>
    </row>
    <row r="19638" spans="3:3" x14ac:dyDescent="0.25">
      <c r="C19638" s="37"/>
    </row>
    <row r="19639" spans="3:3" x14ac:dyDescent="0.25">
      <c r="C19639" s="37"/>
    </row>
    <row r="19640" spans="3:3" x14ac:dyDescent="0.25">
      <c r="C19640" s="37"/>
    </row>
    <row r="19641" spans="3:3" x14ac:dyDescent="0.25">
      <c r="C19641" s="37"/>
    </row>
    <row r="19642" spans="3:3" x14ac:dyDescent="0.25">
      <c r="C19642" s="37"/>
    </row>
    <row r="19643" spans="3:3" x14ac:dyDescent="0.25">
      <c r="C19643" s="37"/>
    </row>
    <row r="19644" spans="3:3" x14ac:dyDescent="0.25">
      <c r="C19644" s="37"/>
    </row>
    <row r="19645" spans="3:3" x14ac:dyDescent="0.25">
      <c r="C19645" s="37"/>
    </row>
    <row r="19646" spans="3:3" x14ac:dyDescent="0.25">
      <c r="C19646" s="37"/>
    </row>
    <row r="19647" spans="3:3" x14ac:dyDescent="0.25">
      <c r="C19647" s="37"/>
    </row>
    <row r="19648" spans="3:3" x14ac:dyDescent="0.25">
      <c r="C19648" s="37"/>
    </row>
    <row r="19649" spans="3:3" x14ac:dyDescent="0.25">
      <c r="C19649" s="37"/>
    </row>
    <row r="19650" spans="3:3" x14ac:dyDescent="0.25">
      <c r="C19650" s="37"/>
    </row>
    <row r="19651" spans="3:3" x14ac:dyDescent="0.25">
      <c r="C19651" s="37"/>
    </row>
    <row r="19652" spans="3:3" x14ac:dyDescent="0.25">
      <c r="C19652" s="37"/>
    </row>
    <row r="19653" spans="3:3" x14ac:dyDescent="0.25">
      <c r="C19653" s="37"/>
    </row>
    <row r="19654" spans="3:3" x14ac:dyDescent="0.25">
      <c r="C19654" s="37"/>
    </row>
    <row r="19655" spans="3:3" x14ac:dyDescent="0.25">
      <c r="C19655" s="37"/>
    </row>
    <row r="19656" spans="3:3" x14ac:dyDescent="0.25">
      <c r="C19656" s="37"/>
    </row>
    <row r="19657" spans="3:3" x14ac:dyDescent="0.25">
      <c r="C19657" s="37"/>
    </row>
    <row r="19658" spans="3:3" x14ac:dyDescent="0.25">
      <c r="C19658" s="37"/>
    </row>
    <row r="19659" spans="3:3" x14ac:dyDescent="0.25">
      <c r="C19659" s="37"/>
    </row>
    <row r="19660" spans="3:3" x14ac:dyDescent="0.25">
      <c r="C19660" s="37"/>
    </row>
    <row r="19661" spans="3:3" x14ac:dyDescent="0.25">
      <c r="C19661" s="37"/>
    </row>
    <row r="19662" spans="3:3" x14ac:dyDescent="0.25">
      <c r="C19662" s="37"/>
    </row>
    <row r="19663" spans="3:3" x14ac:dyDescent="0.25">
      <c r="C19663" s="37"/>
    </row>
    <row r="19664" spans="3:3" x14ac:dyDescent="0.25">
      <c r="C19664" s="37"/>
    </row>
    <row r="19665" spans="3:3" x14ac:dyDescent="0.25">
      <c r="C19665" s="37"/>
    </row>
    <row r="19666" spans="3:3" x14ac:dyDescent="0.25">
      <c r="C19666" s="37"/>
    </row>
    <row r="19667" spans="3:3" x14ac:dyDescent="0.25">
      <c r="C19667" s="37"/>
    </row>
    <row r="19668" spans="3:3" x14ac:dyDescent="0.25">
      <c r="C19668" s="37"/>
    </row>
    <row r="19669" spans="3:3" x14ac:dyDescent="0.25">
      <c r="C19669" s="37"/>
    </row>
    <row r="19670" spans="3:3" x14ac:dyDescent="0.25">
      <c r="C19670" s="37"/>
    </row>
    <row r="19671" spans="3:3" x14ac:dyDescent="0.25">
      <c r="C19671" s="37"/>
    </row>
    <row r="19672" spans="3:3" x14ac:dyDescent="0.25">
      <c r="C19672" s="37"/>
    </row>
    <row r="19673" spans="3:3" x14ac:dyDescent="0.25">
      <c r="C19673" s="37"/>
    </row>
    <row r="19674" spans="3:3" x14ac:dyDescent="0.25">
      <c r="C19674" s="37"/>
    </row>
    <row r="19675" spans="3:3" x14ac:dyDescent="0.25">
      <c r="C19675" s="37"/>
    </row>
    <row r="19676" spans="3:3" x14ac:dyDescent="0.25">
      <c r="C19676" s="37"/>
    </row>
    <row r="19677" spans="3:3" x14ac:dyDescent="0.25">
      <c r="C19677" s="37"/>
    </row>
    <row r="19678" spans="3:3" x14ac:dyDescent="0.25">
      <c r="C19678" s="37"/>
    </row>
    <row r="19679" spans="3:3" x14ac:dyDescent="0.25">
      <c r="C19679" s="37"/>
    </row>
    <row r="19680" spans="3:3" x14ac:dyDescent="0.25">
      <c r="C19680" s="37"/>
    </row>
    <row r="19681" spans="3:3" x14ac:dyDescent="0.25">
      <c r="C19681" s="37"/>
    </row>
    <row r="19682" spans="3:3" x14ac:dyDescent="0.25">
      <c r="C19682" s="37"/>
    </row>
    <row r="19683" spans="3:3" x14ac:dyDescent="0.25">
      <c r="C19683" s="37"/>
    </row>
    <row r="19684" spans="3:3" x14ac:dyDescent="0.25">
      <c r="C19684" s="37"/>
    </row>
    <row r="19685" spans="3:3" x14ac:dyDescent="0.25">
      <c r="C19685" s="37"/>
    </row>
    <row r="19686" spans="3:3" x14ac:dyDescent="0.25">
      <c r="C19686" s="37"/>
    </row>
    <row r="19687" spans="3:3" x14ac:dyDescent="0.25">
      <c r="C19687" s="37"/>
    </row>
    <row r="19688" spans="3:3" x14ac:dyDescent="0.25">
      <c r="C19688" s="37"/>
    </row>
    <row r="19689" spans="3:3" x14ac:dyDescent="0.25">
      <c r="C19689" s="37"/>
    </row>
    <row r="19690" spans="3:3" x14ac:dyDescent="0.25">
      <c r="C19690" s="37"/>
    </row>
    <row r="19691" spans="3:3" x14ac:dyDescent="0.25">
      <c r="C19691" s="37"/>
    </row>
    <row r="19692" spans="3:3" x14ac:dyDescent="0.25">
      <c r="C19692" s="37"/>
    </row>
    <row r="19693" spans="3:3" x14ac:dyDescent="0.25">
      <c r="C19693" s="37"/>
    </row>
    <row r="19694" spans="3:3" x14ac:dyDescent="0.25">
      <c r="C19694" s="37"/>
    </row>
    <row r="19695" spans="3:3" x14ac:dyDescent="0.25">
      <c r="C19695" s="37"/>
    </row>
    <row r="19696" spans="3:3" x14ac:dyDescent="0.25">
      <c r="C19696" s="37"/>
    </row>
    <row r="19697" spans="3:3" x14ac:dyDescent="0.25">
      <c r="C19697" s="37"/>
    </row>
    <row r="19698" spans="3:3" x14ac:dyDescent="0.25">
      <c r="C19698" s="37"/>
    </row>
    <row r="19699" spans="3:3" x14ac:dyDescent="0.25">
      <c r="C19699" s="37"/>
    </row>
    <row r="19700" spans="3:3" x14ac:dyDescent="0.25">
      <c r="C19700" s="37"/>
    </row>
    <row r="19701" spans="3:3" x14ac:dyDescent="0.25">
      <c r="C19701" s="37"/>
    </row>
    <row r="19702" spans="3:3" x14ac:dyDescent="0.25">
      <c r="C19702" s="37"/>
    </row>
    <row r="19703" spans="3:3" x14ac:dyDescent="0.25">
      <c r="C19703" s="37"/>
    </row>
    <row r="19704" spans="3:3" x14ac:dyDescent="0.25">
      <c r="C19704" s="37"/>
    </row>
    <row r="19705" spans="3:3" x14ac:dyDescent="0.25">
      <c r="C19705" s="37"/>
    </row>
    <row r="19706" spans="3:3" x14ac:dyDescent="0.25">
      <c r="C19706" s="37"/>
    </row>
    <row r="19707" spans="3:3" x14ac:dyDescent="0.25">
      <c r="C19707" s="37"/>
    </row>
    <row r="19708" spans="3:3" x14ac:dyDescent="0.25">
      <c r="C19708" s="37"/>
    </row>
    <row r="19709" spans="3:3" x14ac:dyDescent="0.25">
      <c r="C19709" s="37"/>
    </row>
    <row r="19710" spans="3:3" x14ac:dyDescent="0.25">
      <c r="C19710" s="37"/>
    </row>
    <row r="19711" spans="3:3" x14ac:dyDescent="0.25">
      <c r="C19711" s="37"/>
    </row>
    <row r="19712" spans="3:3" x14ac:dyDescent="0.25">
      <c r="C19712" s="37"/>
    </row>
    <row r="19713" spans="3:3" x14ac:dyDescent="0.25">
      <c r="C19713" s="37"/>
    </row>
    <row r="19714" spans="3:3" x14ac:dyDescent="0.25">
      <c r="C19714" s="37"/>
    </row>
    <row r="19715" spans="3:3" x14ac:dyDescent="0.25">
      <c r="C19715" s="37"/>
    </row>
    <row r="19716" spans="3:3" x14ac:dyDescent="0.25">
      <c r="C19716" s="37"/>
    </row>
    <row r="19717" spans="3:3" x14ac:dyDescent="0.25">
      <c r="C19717" s="37"/>
    </row>
    <row r="19718" spans="3:3" x14ac:dyDescent="0.25">
      <c r="C19718" s="37"/>
    </row>
    <row r="19719" spans="3:3" x14ac:dyDescent="0.25">
      <c r="C19719" s="37"/>
    </row>
    <row r="19720" spans="3:3" x14ac:dyDescent="0.25">
      <c r="C19720" s="37"/>
    </row>
    <row r="19721" spans="3:3" x14ac:dyDescent="0.25">
      <c r="C19721" s="37"/>
    </row>
    <row r="19722" spans="3:3" x14ac:dyDescent="0.25">
      <c r="C19722" s="37"/>
    </row>
    <row r="19723" spans="3:3" x14ac:dyDescent="0.25">
      <c r="C19723" s="37"/>
    </row>
    <row r="19724" spans="3:3" x14ac:dyDescent="0.25">
      <c r="C19724" s="37"/>
    </row>
    <row r="19725" spans="3:3" x14ac:dyDescent="0.25">
      <c r="C19725" s="37"/>
    </row>
    <row r="19726" spans="3:3" x14ac:dyDescent="0.25">
      <c r="C19726" s="37"/>
    </row>
    <row r="19727" spans="3:3" x14ac:dyDescent="0.25">
      <c r="C19727" s="37"/>
    </row>
    <row r="19728" spans="3:3" x14ac:dyDescent="0.25">
      <c r="C19728" s="37"/>
    </row>
    <row r="19729" spans="3:3" x14ac:dyDescent="0.25">
      <c r="C19729" s="37"/>
    </row>
    <row r="19730" spans="3:3" x14ac:dyDescent="0.25">
      <c r="C19730" s="37"/>
    </row>
    <row r="19731" spans="3:3" x14ac:dyDescent="0.25">
      <c r="C19731" s="37"/>
    </row>
    <row r="19732" spans="3:3" x14ac:dyDescent="0.25">
      <c r="C19732" s="37"/>
    </row>
    <row r="19733" spans="3:3" x14ac:dyDescent="0.25">
      <c r="C19733" s="37"/>
    </row>
    <row r="19734" spans="3:3" x14ac:dyDescent="0.25">
      <c r="C19734" s="37"/>
    </row>
    <row r="19735" spans="3:3" x14ac:dyDescent="0.25">
      <c r="C19735" s="37"/>
    </row>
    <row r="19736" spans="3:3" x14ac:dyDescent="0.25">
      <c r="C19736" s="37"/>
    </row>
    <row r="19737" spans="3:3" x14ac:dyDescent="0.25">
      <c r="C19737" s="37"/>
    </row>
    <row r="19738" spans="3:3" x14ac:dyDescent="0.25">
      <c r="C19738" s="37"/>
    </row>
    <row r="19739" spans="3:3" x14ac:dyDescent="0.25">
      <c r="C19739" s="37"/>
    </row>
    <row r="19740" spans="3:3" x14ac:dyDescent="0.25">
      <c r="C19740" s="37"/>
    </row>
    <row r="19741" spans="3:3" x14ac:dyDescent="0.25">
      <c r="C19741" s="37"/>
    </row>
    <row r="19742" spans="3:3" x14ac:dyDescent="0.25">
      <c r="C19742" s="37"/>
    </row>
    <row r="19743" spans="3:3" x14ac:dyDescent="0.25">
      <c r="C19743" s="37"/>
    </row>
    <row r="19744" spans="3:3" x14ac:dyDescent="0.25">
      <c r="C19744" s="37"/>
    </row>
    <row r="19745" spans="3:3" x14ac:dyDescent="0.25">
      <c r="C19745" s="37"/>
    </row>
    <row r="19746" spans="3:3" x14ac:dyDescent="0.25">
      <c r="C19746" s="37"/>
    </row>
    <row r="19747" spans="3:3" x14ac:dyDescent="0.25">
      <c r="C19747" s="37"/>
    </row>
    <row r="19748" spans="3:3" x14ac:dyDescent="0.25">
      <c r="C19748" s="37"/>
    </row>
    <row r="19749" spans="3:3" x14ac:dyDescent="0.25">
      <c r="C19749" s="37"/>
    </row>
    <row r="19750" spans="3:3" x14ac:dyDescent="0.25">
      <c r="C19750" s="37"/>
    </row>
    <row r="19751" spans="3:3" x14ac:dyDescent="0.25">
      <c r="C19751" s="37"/>
    </row>
    <row r="19752" spans="3:3" x14ac:dyDescent="0.25">
      <c r="C19752" s="37"/>
    </row>
    <row r="19753" spans="3:3" x14ac:dyDescent="0.25">
      <c r="C19753" s="37"/>
    </row>
    <row r="19754" spans="3:3" x14ac:dyDescent="0.25">
      <c r="C19754" s="37"/>
    </row>
    <row r="19755" spans="3:3" x14ac:dyDescent="0.25">
      <c r="C19755" s="37"/>
    </row>
    <row r="19756" spans="3:3" x14ac:dyDescent="0.25">
      <c r="C19756" s="37"/>
    </row>
    <row r="19757" spans="3:3" x14ac:dyDescent="0.25">
      <c r="C19757" s="37"/>
    </row>
    <row r="19758" spans="3:3" x14ac:dyDescent="0.25">
      <c r="C19758" s="37"/>
    </row>
    <row r="19759" spans="3:3" x14ac:dyDescent="0.25">
      <c r="C19759" s="37"/>
    </row>
    <row r="19760" spans="3:3" x14ac:dyDescent="0.25">
      <c r="C19760" s="37"/>
    </row>
    <row r="19761" spans="3:3" x14ac:dyDescent="0.25">
      <c r="C19761" s="37"/>
    </row>
    <row r="19762" spans="3:3" x14ac:dyDescent="0.25">
      <c r="C19762" s="37"/>
    </row>
    <row r="19763" spans="3:3" x14ac:dyDescent="0.25">
      <c r="C19763" s="37"/>
    </row>
    <row r="19764" spans="3:3" x14ac:dyDescent="0.25">
      <c r="C19764" s="37"/>
    </row>
    <row r="19765" spans="3:3" x14ac:dyDescent="0.25">
      <c r="C19765" s="37"/>
    </row>
    <row r="19766" spans="3:3" x14ac:dyDescent="0.25">
      <c r="C19766" s="37"/>
    </row>
    <row r="19767" spans="3:3" x14ac:dyDescent="0.25">
      <c r="C19767" s="37"/>
    </row>
    <row r="19768" spans="3:3" x14ac:dyDescent="0.25">
      <c r="C19768" s="37"/>
    </row>
    <row r="19769" spans="3:3" x14ac:dyDescent="0.25">
      <c r="C19769" s="37"/>
    </row>
    <row r="19770" spans="3:3" x14ac:dyDescent="0.25">
      <c r="C19770" s="37"/>
    </row>
    <row r="19771" spans="3:3" x14ac:dyDescent="0.25">
      <c r="C19771" s="37"/>
    </row>
    <row r="19772" spans="3:3" x14ac:dyDescent="0.25">
      <c r="C19772" s="37"/>
    </row>
    <row r="19773" spans="3:3" x14ac:dyDescent="0.25">
      <c r="C19773" s="37"/>
    </row>
    <row r="19774" spans="3:3" x14ac:dyDescent="0.25">
      <c r="C19774" s="37"/>
    </row>
    <row r="19775" spans="3:3" x14ac:dyDescent="0.25">
      <c r="C19775" s="37"/>
    </row>
    <row r="19776" spans="3:3" x14ac:dyDescent="0.25">
      <c r="C19776" s="37"/>
    </row>
    <row r="19777" spans="3:3" x14ac:dyDescent="0.25">
      <c r="C19777" s="37"/>
    </row>
    <row r="19778" spans="3:3" x14ac:dyDescent="0.25">
      <c r="C19778" s="37"/>
    </row>
    <row r="19779" spans="3:3" x14ac:dyDescent="0.25">
      <c r="C19779" s="37"/>
    </row>
    <row r="19780" spans="3:3" x14ac:dyDescent="0.25">
      <c r="C19780" s="37"/>
    </row>
    <row r="19781" spans="3:3" x14ac:dyDescent="0.25">
      <c r="C19781" s="37"/>
    </row>
    <row r="19782" spans="3:3" x14ac:dyDescent="0.25">
      <c r="C19782" s="37"/>
    </row>
    <row r="19783" spans="3:3" x14ac:dyDescent="0.25">
      <c r="C19783" s="37"/>
    </row>
    <row r="19784" spans="3:3" x14ac:dyDescent="0.25">
      <c r="C19784" s="37"/>
    </row>
    <row r="19785" spans="3:3" x14ac:dyDescent="0.25">
      <c r="C19785" s="37"/>
    </row>
    <row r="19786" spans="3:3" x14ac:dyDescent="0.25">
      <c r="C19786" s="37"/>
    </row>
    <row r="19787" spans="3:3" x14ac:dyDescent="0.25">
      <c r="C19787" s="37"/>
    </row>
    <row r="19788" spans="3:3" x14ac:dyDescent="0.25">
      <c r="C19788" s="37"/>
    </row>
    <row r="19789" spans="3:3" x14ac:dyDescent="0.25">
      <c r="C19789" s="37"/>
    </row>
    <row r="19790" spans="3:3" x14ac:dyDescent="0.25">
      <c r="C19790" s="37"/>
    </row>
    <row r="19791" spans="3:3" x14ac:dyDescent="0.25">
      <c r="C19791" s="37"/>
    </row>
    <row r="19792" spans="3:3" x14ac:dyDescent="0.25">
      <c r="C19792" s="37"/>
    </row>
    <row r="19793" spans="3:3" x14ac:dyDescent="0.25">
      <c r="C19793" s="37"/>
    </row>
    <row r="19794" spans="3:3" x14ac:dyDescent="0.25">
      <c r="C19794" s="37"/>
    </row>
    <row r="19795" spans="3:3" x14ac:dyDescent="0.25">
      <c r="C19795" s="37"/>
    </row>
    <row r="19796" spans="3:3" x14ac:dyDescent="0.25">
      <c r="C19796" s="37"/>
    </row>
    <row r="19797" spans="3:3" x14ac:dyDescent="0.25">
      <c r="C19797" s="37"/>
    </row>
    <row r="19798" spans="3:3" x14ac:dyDescent="0.25">
      <c r="C19798" s="37"/>
    </row>
    <row r="19799" spans="3:3" x14ac:dyDescent="0.25">
      <c r="C19799" s="37"/>
    </row>
    <row r="19800" spans="3:3" x14ac:dyDescent="0.25">
      <c r="C19800" s="37"/>
    </row>
    <row r="19801" spans="3:3" x14ac:dyDescent="0.25">
      <c r="C19801" s="37"/>
    </row>
    <row r="19802" spans="3:3" x14ac:dyDescent="0.25">
      <c r="C19802" s="37"/>
    </row>
    <row r="19803" spans="3:3" x14ac:dyDescent="0.25">
      <c r="C19803" s="37"/>
    </row>
    <row r="19804" spans="3:3" x14ac:dyDescent="0.25">
      <c r="C19804" s="37"/>
    </row>
    <row r="19805" spans="3:3" x14ac:dyDescent="0.25">
      <c r="C19805" s="37"/>
    </row>
    <row r="19806" spans="3:3" x14ac:dyDescent="0.25">
      <c r="C19806" s="37"/>
    </row>
    <row r="19807" spans="3:3" x14ac:dyDescent="0.25">
      <c r="C19807" s="37"/>
    </row>
    <row r="19808" spans="3:3" x14ac:dyDescent="0.25">
      <c r="C19808" s="37"/>
    </row>
    <row r="19809" spans="3:3" x14ac:dyDescent="0.25">
      <c r="C19809" s="37"/>
    </row>
    <row r="19810" spans="3:3" x14ac:dyDescent="0.25">
      <c r="C19810" s="37"/>
    </row>
    <row r="19811" spans="3:3" x14ac:dyDescent="0.25">
      <c r="C19811" s="37"/>
    </row>
    <row r="19812" spans="3:3" x14ac:dyDescent="0.25">
      <c r="C19812" s="37"/>
    </row>
    <row r="19813" spans="3:3" x14ac:dyDescent="0.25">
      <c r="C19813" s="37"/>
    </row>
    <row r="19814" spans="3:3" x14ac:dyDescent="0.25">
      <c r="C19814" s="37"/>
    </row>
    <row r="19815" spans="3:3" x14ac:dyDescent="0.25">
      <c r="C19815" s="37"/>
    </row>
    <row r="19816" spans="3:3" x14ac:dyDescent="0.25">
      <c r="C19816" s="37"/>
    </row>
    <row r="19817" spans="3:3" x14ac:dyDescent="0.25">
      <c r="C19817" s="37"/>
    </row>
    <row r="19818" spans="3:3" x14ac:dyDescent="0.25">
      <c r="C19818" s="37"/>
    </row>
    <row r="19819" spans="3:3" x14ac:dyDescent="0.25">
      <c r="C19819" s="37"/>
    </row>
    <row r="19820" spans="3:3" x14ac:dyDescent="0.25">
      <c r="C19820" s="37"/>
    </row>
    <row r="19821" spans="3:3" x14ac:dyDescent="0.25">
      <c r="C19821" s="37"/>
    </row>
    <row r="19822" spans="3:3" x14ac:dyDescent="0.25">
      <c r="C19822" s="37"/>
    </row>
    <row r="19823" spans="3:3" x14ac:dyDescent="0.25">
      <c r="C19823" s="37"/>
    </row>
    <row r="19824" spans="3:3" x14ac:dyDescent="0.25">
      <c r="C19824" s="37"/>
    </row>
    <row r="19825" spans="3:3" x14ac:dyDescent="0.25">
      <c r="C19825" s="37"/>
    </row>
    <row r="19826" spans="3:3" x14ac:dyDescent="0.25">
      <c r="C19826" s="37"/>
    </row>
    <row r="19827" spans="3:3" x14ac:dyDescent="0.25">
      <c r="C19827" s="37"/>
    </row>
    <row r="19828" spans="3:3" x14ac:dyDescent="0.25">
      <c r="C19828" s="37"/>
    </row>
    <row r="19829" spans="3:3" x14ac:dyDescent="0.25">
      <c r="C19829" s="37"/>
    </row>
    <row r="19830" spans="3:3" x14ac:dyDescent="0.25">
      <c r="C19830" s="37"/>
    </row>
    <row r="19831" spans="3:3" x14ac:dyDescent="0.25">
      <c r="C19831" s="37"/>
    </row>
    <row r="19832" spans="3:3" x14ac:dyDescent="0.25">
      <c r="C19832" s="37"/>
    </row>
    <row r="19833" spans="3:3" x14ac:dyDescent="0.25">
      <c r="C19833" s="37"/>
    </row>
    <row r="19834" spans="3:3" x14ac:dyDescent="0.25">
      <c r="C19834" s="37"/>
    </row>
    <row r="19835" spans="3:3" x14ac:dyDescent="0.25">
      <c r="C19835" s="37"/>
    </row>
    <row r="19836" spans="3:3" x14ac:dyDescent="0.25">
      <c r="C19836" s="37"/>
    </row>
    <row r="19837" spans="3:3" x14ac:dyDescent="0.25">
      <c r="C19837" s="37"/>
    </row>
    <row r="19838" spans="3:3" x14ac:dyDescent="0.25">
      <c r="C19838" s="37"/>
    </row>
    <row r="19839" spans="3:3" x14ac:dyDescent="0.25">
      <c r="C19839" s="37"/>
    </row>
    <row r="19840" spans="3:3" x14ac:dyDescent="0.25">
      <c r="C19840" s="37"/>
    </row>
    <row r="19841" spans="3:3" x14ac:dyDescent="0.25">
      <c r="C19841" s="37"/>
    </row>
    <row r="19842" spans="3:3" x14ac:dyDescent="0.25">
      <c r="C19842" s="37"/>
    </row>
    <row r="19843" spans="3:3" x14ac:dyDescent="0.25">
      <c r="C19843" s="37"/>
    </row>
    <row r="19844" spans="3:3" x14ac:dyDescent="0.25">
      <c r="C19844" s="37"/>
    </row>
    <row r="19845" spans="3:3" x14ac:dyDescent="0.25">
      <c r="C19845" s="37"/>
    </row>
    <row r="19846" spans="3:3" x14ac:dyDescent="0.25">
      <c r="C19846" s="37"/>
    </row>
    <row r="19847" spans="3:3" x14ac:dyDescent="0.25">
      <c r="C19847" s="37"/>
    </row>
    <row r="19848" spans="3:3" x14ac:dyDescent="0.25">
      <c r="C19848" s="37"/>
    </row>
    <row r="19849" spans="3:3" x14ac:dyDescent="0.25">
      <c r="C19849" s="37"/>
    </row>
    <row r="19850" spans="3:3" x14ac:dyDescent="0.25">
      <c r="C19850" s="37"/>
    </row>
    <row r="19851" spans="3:3" x14ac:dyDescent="0.25">
      <c r="C19851" s="37"/>
    </row>
    <row r="19852" spans="3:3" x14ac:dyDescent="0.25">
      <c r="C19852" s="37"/>
    </row>
    <row r="19853" spans="3:3" x14ac:dyDescent="0.25">
      <c r="C19853" s="37"/>
    </row>
    <row r="19854" spans="3:3" x14ac:dyDescent="0.25">
      <c r="C19854" s="37"/>
    </row>
    <row r="19855" spans="3:3" x14ac:dyDescent="0.25">
      <c r="C19855" s="37"/>
    </row>
    <row r="19856" spans="3:3" x14ac:dyDescent="0.25">
      <c r="C19856" s="37"/>
    </row>
    <row r="19857" spans="3:3" x14ac:dyDescent="0.25">
      <c r="C19857" s="37"/>
    </row>
    <row r="19858" spans="3:3" x14ac:dyDescent="0.25">
      <c r="C19858" s="37"/>
    </row>
    <row r="19859" spans="3:3" x14ac:dyDescent="0.25">
      <c r="C19859" s="37"/>
    </row>
    <row r="19860" spans="3:3" x14ac:dyDescent="0.25">
      <c r="C19860" s="37"/>
    </row>
    <row r="19861" spans="3:3" x14ac:dyDescent="0.25">
      <c r="C19861" s="37"/>
    </row>
    <row r="19862" spans="3:3" x14ac:dyDescent="0.25">
      <c r="C19862" s="37"/>
    </row>
    <row r="19863" spans="3:3" x14ac:dyDescent="0.25">
      <c r="C19863" s="37"/>
    </row>
    <row r="19864" spans="3:3" x14ac:dyDescent="0.25">
      <c r="C19864" s="37"/>
    </row>
    <row r="19865" spans="3:3" x14ac:dyDescent="0.25">
      <c r="C19865" s="37"/>
    </row>
    <row r="19866" spans="3:3" x14ac:dyDescent="0.25">
      <c r="C19866" s="37"/>
    </row>
    <row r="19867" spans="3:3" x14ac:dyDescent="0.25">
      <c r="C19867" s="37"/>
    </row>
    <row r="19868" spans="3:3" x14ac:dyDescent="0.25">
      <c r="C19868" s="37"/>
    </row>
    <row r="19869" spans="3:3" x14ac:dyDescent="0.25">
      <c r="C19869" s="37"/>
    </row>
    <row r="19870" spans="3:3" x14ac:dyDescent="0.25">
      <c r="C19870" s="37"/>
    </row>
    <row r="19871" spans="3:3" x14ac:dyDescent="0.25">
      <c r="C19871" s="37"/>
    </row>
    <row r="19872" spans="3:3" x14ac:dyDescent="0.25">
      <c r="C19872" s="37"/>
    </row>
    <row r="19873" spans="3:3" x14ac:dyDescent="0.25">
      <c r="C19873" s="37"/>
    </row>
    <row r="19874" spans="3:3" x14ac:dyDescent="0.25">
      <c r="C19874" s="37"/>
    </row>
    <row r="19875" spans="3:3" x14ac:dyDescent="0.25">
      <c r="C19875" s="37"/>
    </row>
    <row r="19876" spans="3:3" x14ac:dyDescent="0.25">
      <c r="C19876" s="37"/>
    </row>
    <row r="19877" spans="3:3" x14ac:dyDescent="0.25">
      <c r="C19877" s="37"/>
    </row>
    <row r="19878" spans="3:3" x14ac:dyDescent="0.25">
      <c r="C19878" s="37"/>
    </row>
    <row r="19879" spans="3:3" x14ac:dyDescent="0.25">
      <c r="C19879" s="37"/>
    </row>
    <row r="19880" spans="3:3" x14ac:dyDescent="0.25">
      <c r="C19880" s="37"/>
    </row>
    <row r="19881" spans="3:3" x14ac:dyDescent="0.25">
      <c r="C19881" s="37"/>
    </row>
    <row r="19882" spans="3:3" x14ac:dyDescent="0.25">
      <c r="C19882" s="37"/>
    </row>
    <row r="19883" spans="3:3" x14ac:dyDescent="0.25">
      <c r="C19883" s="37"/>
    </row>
    <row r="19884" spans="3:3" x14ac:dyDescent="0.25">
      <c r="C19884" s="37"/>
    </row>
    <row r="19885" spans="3:3" x14ac:dyDescent="0.25">
      <c r="C19885" s="37"/>
    </row>
    <row r="19886" spans="3:3" x14ac:dyDescent="0.25">
      <c r="C19886" s="37"/>
    </row>
    <row r="19887" spans="3:3" x14ac:dyDescent="0.25">
      <c r="C19887" s="37"/>
    </row>
    <row r="19888" spans="3:3" x14ac:dyDescent="0.25">
      <c r="C19888" s="37"/>
    </row>
    <row r="19889" spans="3:3" x14ac:dyDescent="0.25">
      <c r="C19889" s="37"/>
    </row>
    <row r="19890" spans="3:3" x14ac:dyDescent="0.25">
      <c r="C19890" s="37"/>
    </row>
    <row r="19891" spans="3:3" x14ac:dyDescent="0.25">
      <c r="C19891" s="37"/>
    </row>
    <row r="19892" spans="3:3" x14ac:dyDescent="0.25">
      <c r="C19892" s="37"/>
    </row>
    <row r="19893" spans="3:3" x14ac:dyDescent="0.25">
      <c r="C19893" s="37"/>
    </row>
    <row r="19894" spans="3:3" x14ac:dyDescent="0.25">
      <c r="C19894" s="37"/>
    </row>
    <row r="19895" spans="3:3" x14ac:dyDescent="0.25">
      <c r="C19895" s="37"/>
    </row>
    <row r="19896" spans="3:3" x14ac:dyDescent="0.25">
      <c r="C19896" s="37"/>
    </row>
    <row r="19897" spans="3:3" x14ac:dyDescent="0.25">
      <c r="C19897" s="37"/>
    </row>
    <row r="19898" spans="3:3" x14ac:dyDescent="0.25">
      <c r="C19898" s="37"/>
    </row>
    <row r="19899" spans="3:3" x14ac:dyDescent="0.25">
      <c r="C19899" s="37"/>
    </row>
    <row r="19900" spans="3:3" x14ac:dyDescent="0.25">
      <c r="C19900" s="37"/>
    </row>
    <row r="19901" spans="3:3" x14ac:dyDescent="0.25">
      <c r="C19901" s="37"/>
    </row>
    <row r="19902" spans="3:3" x14ac:dyDescent="0.25">
      <c r="C19902" s="37"/>
    </row>
    <row r="19903" spans="3:3" x14ac:dyDescent="0.25">
      <c r="C19903" s="37"/>
    </row>
    <row r="19904" spans="3:3" x14ac:dyDescent="0.25">
      <c r="C19904" s="37"/>
    </row>
    <row r="19905" spans="3:3" x14ac:dyDescent="0.25">
      <c r="C19905" s="37"/>
    </row>
    <row r="19906" spans="3:3" x14ac:dyDescent="0.25">
      <c r="C19906" s="37"/>
    </row>
    <row r="19907" spans="3:3" x14ac:dyDescent="0.25">
      <c r="C19907" s="37"/>
    </row>
    <row r="19908" spans="3:3" x14ac:dyDescent="0.25">
      <c r="C19908" s="37"/>
    </row>
    <row r="19909" spans="3:3" x14ac:dyDescent="0.25">
      <c r="C19909" s="37"/>
    </row>
    <row r="19910" spans="3:3" x14ac:dyDescent="0.25">
      <c r="C19910" s="37"/>
    </row>
    <row r="19911" spans="3:3" x14ac:dyDescent="0.25">
      <c r="C19911" s="37"/>
    </row>
    <row r="19912" spans="3:3" x14ac:dyDescent="0.25">
      <c r="C19912" s="37"/>
    </row>
    <row r="19913" spans="3:3" x14ac:dyDescent="0.25">
      <c r="C19913" s="37"/>
    </row>
    <row r="19914" spans="3:3" x14ac:dyDescent="0.25">
      <c r="C19914" s="37"/>
    </row>
    <row r="19915" spans="3:3" x14ac:dyDescent="0.25">
      <c r="C19915" s="37"/>
    </row>
    <row r="19916" spans="3:3" x14ac:dyDescent="0.25">
      <c r="C19916" s="37"/>
    </row>
    <row r="19917" spans="3:3" x14ac:dyDescent="0.25">
      <c r="C19917" s="37"/>
    </row>
    <row r="19918" spans="3:3" x14ac:dyDescent="0.25">
      <c r="C19918" s="37"/>
    </row>
    <row r="19919" spans="3:3" x14ac:dyDescent="0.25">
      <c r="C19919" s="37"/>
    </row>
    <row r="19920" spans="3:3" x14ac:dyDescent="0.25">
      <c r="C19920" s="37"/>
    </row>
    <row r="19921" spans="3:3" x14ac:dyDescent="0.25">
      <c r="C19921" s="37"/>
    </row>
    <row r="19922" spans="3:3" x14ac:dyDescent="0.25">
      <c r="C19922" s="37"/>
    </row>
    <row r="19923" spans="3:3" x14ac:dyDescent="0.25">
      <c r="C19923" s="37"/>
    </row>
    <row r="19924" spans="3:3" x14ac:dyDescent="0.25">
      <c r="C19924" s="37"/>
    </row>
    <row r="19925" spans="3:3" x14ac:dyDescent="0.25">
      <c r="C19925" s="37"/>
    </row>
    <row r="19926" spans="3:3" x14ac:dyDescent="0.25">
      <c r="C19926" s="37"/>
    </row>
    <row r="19927" spans="3:3" x14ac:dyDescent="0.25">
      <c r="C19927" s="37"/>
    </row>
    <row r="19928" spans="3:3" x14ac:dyDescent="0.25">
      <c r="C19928" s="37"/>
    </row>
    <row r="19929" spans="3:3" x14ac:dyDescent="0.25">
      <c r="C19929" s="37"/>
    </row>
    <row r="19930" spans="3:3" x14ac:dyDescent="0.25">
      <c r="C19930" s="37"/>
    </row>
    <row r="19931" spans="3:3" x14ac:dyDescent="0.25">
      <c r="C19931" s="37"/>
    </row>
    <row r="19932" spans="3:3" x14ac:dyDescent="0.25">
      <c r="C19932" s="37"/>
    </row>
    <row r="19933" spans="3:3" x14ac:dyDescent="0.25">
      <c r="C19933" s="37"/>
    </row>
    <row r="19934" spans="3:3" x14ac:dyDescent="0.25">
      <c r="C19934" s="37"/>
    </row>
    <row r="19935" spans="3:3" x14ac:dyDescent="0.25">
      <c r="C19935" s="37"/>
    </row>
    <row r="19936" spans="3:3" x14ac:dyDescent="0.25">
      <c r="C19936" s="37"/>
    </row>
    <row r="19937" spans="3:3" x14ac:dyDescent="0.25">
      <c r="C19937" s="37"/>
    </row>
    <row r="19938" spans="3:3" x14ac:dyDescent="0.25">
      <c r="C19938" s="37"/>
    </row>
    <row r="19939" spans="3:3" x14ac:dyDescent="0.25">
      <c r="C19939" s="37"/>
    </row>
    <row r="19940" spans="3:3" x14ac:dyDescent="0.25">
      <c r="C19940" s="37"/>
    </row>
    <row r="19941" spans="3:3" x14ac:dyDescent="0.25">
      <c r="C19941" s="37"/>
    </row>
    <row r="19942" spans="3:3" x14ac:dyDescent="0.25">
      <c r="C19942" s="37"/>
    </row>
    <row r="19943" spans="3:3" x14ac:dyDescent="0.25">
      <c r="C19943" s="37"/>
    </row>
    <row r="19944" spans="3:3" x14ac:dyDescent="0.25">
      <c r="C19944" s="37"/>
    </row>
    <row r="19945" spans="3:3" x14ac:dyDescent="0.25">
      <c r="C19945" s="37"/>
    </row>
    <row r="19946" spans="3:3" x14ac:dyDescent="0.25">
      <c r="C19946" s="37"/>
    </row>
    <row r="19947" spans="3:3" x14ac:dyDescent="0.25">
      <c r="C19947" s="37"/>
    </row>
    <row r="19948" spans="3:3" x14ac:dyDescent="0.25">
      <c r="C19948" s="37"/>
    </row>
    <row r="19949" spans="3:3" x14ac:dyDescent="0.25">
      <c r="C19949" s="37"/>
    </row>
    <row r="19950" spans="3:3" x14ac:dyDescent="0.25">
      <c r="C19950" s="37"/>
    </row>
    <row r="19951" spans="3:3" x14ac:dyDescent="0.25">
      <c r="C19951" s="37"/>
    </row>
    <row r="19952" spans="3:3" x14ac:dyDescent="0.25">
      <c r="C19952" s="37"/>
    </row>
    <row r="19953" spans="3:3" x14ac:dyDescent="0.25">
      <c r="C19953" s="37"/>
    </row>
    <row r="19954" spans="3:3" x14ac:dyDescent="0.25">
      <c r="C19954" s="37"/>
    </row>
    <row r="19955" spans="3:3" x14ac:dyDescent="0.25">
      <c r="C19955" s="37"/>
    </row>
    <row r="19956" spans="3:3" x14ac:dyDescent="0.25">
      <c r="C19956" s="37"/>
    </row>
    <row r="19957" spans="3:3" x14ac:dyDescent="0.25">
      <c r="C19957" s="37"/>
    </row>
    <row r="19958" spans="3:3" x14ac:dyDescent="0.25">
      <c r="C19958" s="37"/>
    </row>
    <row r="19959" spans="3:3" x14ac:dyDescent="0.25">
      <c r="C19959" s="37"/>
    </row>
    <row r="19960" spans="3:3" x14ac:dyDescent="0.25">
      <c r="C19960" s="37"/>
    </row>
    <row r="19961" spans="3:3" x14ac:dyDescent="0.25">
      <c r="C19961" s="37"/>
    </row>
    <row r="19962" spans="3:3" x14ac:dyDescent="0.25">
      <c r="C19962" s="37"/>
    </row>
    <row r="19963" spans="3:3" x14ac:dyDescent="0.25">
      <c r="C19963" s="37"/>
    </row>
    <row r="19964" spans="3:3" x14ac:dyDescent="0.25">
      <c r="C19964" s="37"/>
    </row>
    <row r="19965" spans="3:3" x14ac:dyDescent="0.25">
      <c r="C19965" s="37"/>
    </row>
    <row r="19966" spans="3:3" x14ac:dyDescent="0.25">
      <c r="C19966" s="37"/>
    </row>
    <row r="19967" spans="3:3" x14ac:dyDescent="0.25">
      <c r="C19967" s="37"/>
    </row>
    <row r="19968" spans="3:3" x14ac:dyDescent="0.25">
      <c r="C19968" s="37"/>
    </row>
    <row r="19969" spans="3:3" x14ac:dyDescent="0.25">
      <c r="C19969" s="37"/>
    </row>
    <row r="19970" spans="3:3" x14ac:dyDescent="0.25">
      <c r="C19970" s="37"/>
    </row>
    <row r="19971" spans="3:3" x14ac:dyDescent="0.25">
      <c r="C19971" s="37"/>
    </row>
    <row r="19972" spans="3:3" x14ac:dyDescent="0.25">
      <c r="C19972" s="37"/>
    </row>
    <row r="19973" spans="3:3" x14ac:dyDescent="0.25">
      <c r="C19973" s="37"/>
    </row>
    <row r="19974" spans="3:3" x14ac:dyDescent="0.25">
      <c r="C19974" s="37"/>
    </row>
    <row r="19975" spans="3:3" x14ac:dyDescent="0.25">
      <c r="C19975" s="37"/>
    </row>
    <row r="19976" spans="3:3" x14ac:dyDescent="0.25">
      <c r="C19976" s="37"/>
    </row>
    <row r="19977" spans="3:3" x14ac:dyDescent="0.25">
      <c r="C19977" s="37"/>
    </row>
    <row r="19978" spans="3:3" x14ac:dyDescent="0.25">
      <c r="C19978" s="37"/>
    </row>
    <row r="19979" spans="3:3" x14ac:dyDescent="0.25">
      <c r="C19979" s="37"/>
    </row>
    <row r="19980" spans="3:3" x14ac:dyDescent="0.25">
      <c r="C19980" s="37"/>
    </row>
    <row r="19981" spans="3:3" x14ac:dyDescent="0.25">
      <c r="C19981" s="37"/>
    </row>
    <row r="19982" spans="3:3" x14ac:dyDescent="0.25">
      <c r="C19982" s="37"/>
    </row>
    <row r="19983" spans="3:3" x14ac:dyDescent="0.25">
      <c r="C19983" s="37"/>
    </row>
    <row r="19984" spans="3:3" x14ac:dyDescent="0.25">
      <c r="C19984" s="37"/>
    </row>
    <row r="19985" spans="3:3" x14ac:dyDescent="0.25">
      <c r="C19985" s="37"/>
    </row>
    <row r="19986" spans="3:3" x14ac:dyDescent="0.25">
      <c r="C19986" s="37"/>
    </row>
    <row r="19987" spans="3:3" x14ac:dyDescent="0.25">
      <c r="C19987" s="37"/>
    </row>
    <row r="19988" spans="3:3" x14ac:dyDescent="0.25">
      <c r="C19988" s="37"/>
    </row>
    <row r="19989" spans="3:3" x14ac:dyDescent="0.25">
      <c r="C19989" s="37"/>
    </row>
    <row r="19990" spans="3:3" x14ac:dyDescent="0.25">
      <c r="C19990" s="37"/>
    </row>
    <row r="19991" spans="3:3" x14ac:dyDescent="0.25">
      <c r="C19991" s="37"/>
    </row>
    <row r="19992" spans="3:3" x14ac:dyDescent="0.25">
      <c r="C19992" s="37"/>
    </row>
    <row r="19993" spans="3:3" x14ac:dyDescent="0.25">
      <c r="C19993" s="37"/>
    </row>
    <row r="19994" spans="3:3" x14ac:dyDescent="0.25">
      <c r="C19994" s="37"/>
    </row>
    <row r="19995" spans="3:3" x14ac:dyDescent="0.25">
      <c r="C19995" s="37"/>
    </row>
    <row r="19996" spans="3:3" x14ac:dyDescent="0.25">
      <c r="C19996" s="37"/>
    </row>
    <row r="19997" spans="3:3" x14ac:dyDescent="0.25">
      <c r="C19997" s="37"/>
    </row>
    <row r="19998" spans="3:3" x14ac:dyDescent="0.25">
      <c r="C19998" s="37"/>
    </row>
    <row r="19999" spans="3:3" x14ac:dyDescent="0.25">
      <c r="C19999" s="37"/>
    </row>
    <row r="20000" spans="3:3" x14ac:dyDescent="0.25">
      <c r="C20000" s="37"/>
    </row>
    <row r="20001" spans="3:3" x14ac:dyDescent="0.25">
      <c r="C20001" s="37"/>
    </row>
    <row r="20002" spans="3:3" x14ac:dyDescent="0.25">
      <c r="C20002" s="37"/>
    </row>
    <row r="20003" spans="3:3" x14ac:dyDescent="0.25">
      <c r="C20003" s="37"/>
    </row>
    <row r="20004" spans="3:3" x14ac:dyDescent="0.25">
      <c r="C20004" s="37"/>
    </row>
    <row r="20005" spans="3:3" x14ac:dyDescent="0.25">
      <c r="C20005" s="37"/>
    </row>
    <row r="20006" spans="3:3" x14ac:dyDescent="0.25">
      <c r="C20006" s="37"/>
    </row>
    <row r="20007" spans="3:3" x14ac:dyDescent="0.25">
      <c r="C20007" s="37"/>
    </row>
    <row r="20008" spans="3:3" x14ac:dyDescent="0.25">
      <c r="C20008" s="37"/>
    </row>
    <row r="20009" spans="3:3" x14ac:dyDescent="0.25">
      <c r="C20009" s="37"/>
    </row>
    <row r="20010" spans="3:3" x14ac:dyDescent="0.25">
      <c r="C20010" s="37"/>
    </row>
    <row r="20011" spans="3:3" x14ac:dyDescent="0.25">
      <c r="C20011" s="37"/>
    </row>
    <row r="20012" spans="3:3" x14ac:dyDescent="0.25">
      <c r="C20012" s="37"/>
    </row>
    <row r="20013" spans="3:3" x14ac:dyDescent="0.25">
      <c r="C20013" s="37"/>
    </row>
    <row r="20014" spans="3:3" x14ac:dyDescent="0.25">
      <c r="C20014" s="37"/>
    </row>
    <row r="20015" spans="3:3" x14ac:dyDescent="0.25">
      <c r="C20015" s="37"/>
    </row>
    <row r="20016" spans="3:3" x14ac:dyDescent="0.25">
      <c r="C20016" s="37"/>
    </row>
    <row r="20017" spans="3:3" x14ac:dyDescent="0.25">
      <c r="C20017" s="37"/>
    </row>
    <row r="20018" spans="3:3" x14ac:dyDescent="0.25">
      <c r="C20018" s="37"/>
    </row>
    <row r="20019" spans="3:3" x14ac:dyDescent="0.25">
      <c r="C20019" s="37"/>
    </row>
    <row r="20020" spans="3:3" x14ac:dyDescent="0.25">
      <c r="C20020" s="37"/>
    </row>
    <row r="20021" spans="3:3" x14ac:dyDescent="0.25">
      <c r="C20021" s="37"/>
    </row>
    <row r="20022" spans="3:3" x14ac:dyDescent="0.25">
      <c r="C20022" s="37"/>
    </row>
    <row r="20023" spans="3:3" x14ac:dyDescent="0.25">
      <c r="C20023" s="37"/>
    </row>
    <row r="20024" spans="3:3" x14ac:dyDescent="0.25">
      <c r="C20024" s="37"/>
    </row>
    <row r="20025" spans="3:3" x14ac:dyDescent="0.25">
      <c r="C20025" s="37"/>
    </row>
    <row r="20026" spans="3:3" x14ac:dyDescent="0.25">
      <c r="C20026" s="37"/>
    </row>
    <row r="20027" spans="3:3" x14ac:dyDescent="0.25">
      <c r="C20027" s="37"/>
    </row>
    <row r="20028" spans="3:3" x14ac:dyDescent="0.25">
      <c r="C20028" s="37"/>
    </row>
    <row r="20029" spans="3:3" x14ac:dyDescent="0.25">
      <c r="C20029" s="37"/>
    </row>
    <row r="20030" spans="3:3" x14ac:dyDescent="0.25">
      <c r="C20030" s="37"/>
    </row>
    <row r="20031" spans="3:3" x14ac:dyDescent="0.25">
      <c r="C20031" s="37"/>
    </row>
    <row r="20032" spans="3:3" x14ac:dyDescent="0.25">
      <c r="C20032" s="37"/>
    </row>
    <row r="20033" spans="3:3" x14ac:dyDescent="0.25">
      <c r="C20033" s="37"/>
    </row>
    <row r="20034" spans="3:3" x14ac:dyDescent="0.25">
      <c r="C20034" s="37"/>
    </row>
    <row r="20035" spans="3:3" x14ac:dyDescent="0.25">
      <c r="C20035" s="37"/>
    </row>
    <row r="20036" spans="3:3" x14ac:dyDescent="0.25">
      <c r="C20036" s="37"/>
    </row>
    <row r="20037" spans="3:3" x14ac:dyDescent="0.25">
      <c r="C20037" s="37"/>
    </row>
    <row r="20038" spans="3:3" x14ac:dyDescent="0.25">
      <c r="C20038" s="37"/>
    </row>
    <row r="20039" spans="3:3" x14ac:dyDescent="0.25">
      <c r="C20039" s="37"/>
    </row>
    <row r="20040" spans="3:3" x14ac:dyDescent="0.25">
      <c r="C20040" s="37"/>
    </row>
    <row r="20041" spans="3:3" x14ac:dyDescent="0.25">
      <c r="C20041" s="37"/>
    </row>
    <row r="20042" spans="3:3" x14ac:dyDescent="0.25">
      <c r="C20042" s="37"/>
    </row>
    <row r="20043" spans="3:3" x14ac:dyDescent="0.25">
      <c r="C20043" s="37"/>
    </row>
    <row r="20044" spans="3:3" x14ac:dyDescent="0.25">
      <c r="C20044" s="37"/>
    </row>
    <row r="20045" spans="3:3" x14ac:dyDescent="0.25">
      <c r="C20045" s="37"/>
    </row>
    <row r="20046" spans="3:3" x14ac:dyDescent="0.25">
      <c r="C20046" s="37"/>
    </row>
    <row r="20047" spans="3:3" x14ac:dyDescent="0.25">
      <c r="C20047" s="37"/>
    </row>
    <row r="20048" spans="3:3" x14ac:dyDescent="0.25">
      <c r="C20048" s="37"/>
    </row>
    <row r="20049" spans="3:3" x14ac:dyDescent="0.25">
      <c r="C20049" s="37"/>
    </row>
    <row r="20050" spans="3:3" x14ac:dyDescent="0.25">
      <c r="C20050" s="37"/>
    </row>
    <row r="20051" spans="3:3" x14ac:dyDescent="0.25">
      <c r="C20051" s="37"/>
    </row>
    <row r="20052" spans="3:3" x14ac:dyDescent="0.25">
      <c r="C20052" s="37"/>
    </row>
    <row r="20053" spans="3:3" x14ac:dyDescent="0.25">
      <c r="C20053" s="37"/>
    </row>
    <row r="20054" spans="3:3" x14ac:dyDescent="0.25">
      <c r="C20054" s="37"/>
    </row>
    <row r="20055" spans="3:3" x14ac:dyDescent="0.25">
      <c r="C20055" s="37"/>
    </row>
    <row r="20056" spans="3:3" x14ac:dyDescent="0.25">
      <c r="C20056" s="37"/>
    </row>
    <row r="20057" spans="3:3" x14ac:dyDescent="0.25">
      <c r="C20057" s="37"/>
    </row>
    <row r="20058" spans="3:3" x14ac:dyDescent="0.25">
      <c r="C20058" s="37"/>
    </row>
    <row r="20059" spans="3:3" x14ac:dyDescent="0.25">
      <c r="C20059" s="37"/>
    </row>
    <row r="20060" spans="3:3" x14ac:dyDescent="0.25">
      <c r="C20060" s="37"/>
    </row>
    <row r="20061" spans="3:3" x14ac:dyDescent="0.25">
      <c r="C20061" s="37"/>
    </row>
    <row r="20062" spans="3:3" x14ac:dyDescent="0.25">
      <c r="C20062" s="37"/>
    </row>
    <row r="20063" spans="3:3" x14ac:dyDescent="0.25">
      <c r="C20063" s="37"/>
    </row>
    <row r="20064" spans="3:3" x14ac:dyDescent="0.25">
      <c r="C20064" s="37"/>
    </row>
    <row r="20065" spans="3:3" x14ac:dyDescent="0.25">
      <c r="C20065" s="37"/>
    </row>
    <row r="20066" spans="3:3" x14ac:dyDescent="0.25">
      <c r="C20066" s="37"/>
    </row>
    <row r="20067" spans="3:3" x14ac:dyDescent="0.25">
      <c r="C20067" s="37"/>
    </row>
    <row r="20068" spans="3:3" x14ac:dyDescent="0.25">
      <c r="C20068" s="37"/>
    </row>
    <row r="20069" spans="3:3" x14ac:dyDescent="0.25">
      <c r="C20069" s="37"/>
    </row>
    <row r="20070" spans="3:3" x14ac:dyDescent="0.25">
      <c r="C20070" s="37"/>
    </row>
    <row r="20071" spans="3:3" x14ac:dyDescent="0.25">
      <c r="C20071" s="37"/>
    </row>
    <row r="20072" spans="3:3" x14ac:dyDescent="0.25">
      <c r="C20072" s="37"/>
    </row>
    <row r="20073" spans="3:3" x14ac:dyDescent="0.25">
      <c r="C20073" s="37"/>
    </row>
    <row r="20074" spans="3:3" x14ac:dyDescent="0.25">
      <c r="C20074" s="37"/>
    </row>
    <row r="20075" spans="3:3" x14ac:dyDescent="0.25">
      <c r="C20075" s="37"/>
    </row>
    <row r="20076" spans="3:3" x14ac:dyDescent="0.25">
      <c r="C20076" s="37"/>
    </row>
    <row r="20077" spans="3:3" x14ac:dyDescent="0.25">
      <c r="C20077" s="37"/>
    </row>
    <row r="20078" spans="3:3" x14ac:dyDescent="0.25">
      <c r="C20078" s="37"/>
    </row>
    <row r="20079" spans="3:3" x14ac:dyDescent="0.25">
      <c r="C20079" s="37"/>
    </row>
    <row r="20080" spans="3:3" x14ac:dyDescent="0.25">
      <c r="C20080" s="37"/>
    </row>
    <row r="20081" spans="3:3" x14ac:dyDescent="0.25">
      <c r="C20081" s="37"/>
    </row>
    <row r="20082" spans="3:3" x14ac:dyDescent="0.25">
      <c r="C20082" s="37"/>
    </row>
    <row r="20083" spans="3:3" x14ac:dyDescent="0.25">
      <c r="C20083" s="37"/>
    </row>
    <row r="20084" spans="3:3" x14ac:dyDescent="0.25">
      <c r="C20084" s="37"/>
    </row>
    <row r="20085" spans="3:3" x14ac:dyDescent="0.25">
      <c r="C20085" s="37"/>
    </row>
    <row r="20086" spans="3:3" x14ac:dyDescent="0.25">
      <c r="C20086" s="37"/>
    </row>
    <row r="20087" spans="3:3" x14ac:dyDescent="0.25">
      <c r="C20087" s="37"/>
    </row>
    <row r="20088" spans="3:3" x14ac:dyDescent="0.25">
      <c r="C20088" s="37"/>
    </row>
    <row r="20089" spans="3:3" x14ac:dyDescent="0.25">
      <c r="C20089" s="37"/>
    </row>
    <row r="20090" spans="3:3" x14ac:dyDescent="0.25">
      <c r="C20090" s="37"/>
    </row>
    <row r="20091" spans="3:3" x14ac:dyDescent="0.25">
      <c r="C20091" s="37"/>
    </row>
    <row r="20092" spans="3:3" x14ac:dyDescent="0.25">
      <c r="C20092" s="37"/>
    </row>
    <row r="20093" spans="3:3" x14ac:dyDescent="0.25">
      <c r="C20093" s="37"/>
    </row>
    <row r="20094" spans="3:3" x14ac:dyDescent="0.25">
      <c r="C20094" s="37"/>
    </row>
    <row r="20095" spans="3:3" x14ac:dyDescent="0.25">
      <c r="C20095" s="37"/>
    </row>
    <row r="20096" spans="3:3" x14ac:dyDescent="0.25">
      <c r="C20096" s="37"/>
    </row>
    <row r="20097" spans="3:3" x14ac:dyDescent="0.25">
      <c r="C20097" s="37"/>
    </row>
    <row r="20098" spans="3:3" x14ac:dyDescent="0.25">
      <c r="C20098" s="37"/>
    </row>
    <row r="20099" spans="3:3" x14ac:dyDescent="0.25">
      <c r="C20099" s="37"/>
    </row>
    <row r="20100" spans="3:3" x14ac:dyDescent="0.25">
      <c r="C20100" s="37"/>
    </row>
    <row r="20101" spans="3:3" x14ac:dyDescent="0.25">
      <c r="C20101" s="37"/>
    </row>
    <row r="20102" spans="3:3" x14ac:dyDescent="0.25">
      <c r="C20102" s="37"/>
    </row>
    <row r="20103" spans="3:3" x14ac:dyDescent="0.25">
      <c r="C20103" s="37"/>
    </row>
    <row r="20104" spans="3:3" x14ac:dyDescent="0.25">
      <c r="C20104" s="37"/>
    </row>
    <row r="20105" spans="3:3" x14ac:dyDescent="0.25">
      <c r="C20105" s="37"/>
    </row>
    <row r="20106" spans="3:3" x14ac:dyDescent="0.25">
      <c r="C20106" s="37"/>
    </row>
    <row r="20107" spans="3:3" x14ac:dyDescent="0.25">
      <c r="C20107" s="37"/>
    </row>
    <row r="20108" spans="3:3" x14ac:dyDescent="0.25">
      <c r="C20108" s="37"/>
    </row>
    <row r="20109" spans="3:3" x14ac:dyDescent="0.25">
      <c r="C20109" s="37"/>
    </row>
    <row r="20110" spans="3:3" x14ac:dyDescent="0.25">
      <c r="C20110" s="37"/>
    </row>
    <row r="20111" spans="3:3" x14ac:dyDescent="0.25">
      <c r="C20111" s="37"/>
    </row>
    <row r="20112" spans="3:3" x14ac:dyDescent="0.25">
      <c r="C20112" s="37"/>
    </row>
    <row r="20113" spans="3:3" x14ac:dyDescent="0.25">
      <c r="C20113" s="37"/>
    </row>
    <row r="20114" spans="3:3" x14ac:dyDescent="0.25">
      <c r="C20114" s="37"/>
    </row>
    <row r="20115" spans="3:3" x14ac:dyDescent="0.25">
      <c r="C20115" s="37"/>
    </row>
    <row r="20116" spans="3:3" x14ac:dyDescent="0.25">
      <c r="C20116" s="37"/>
    </row>
    <row r="20117" spans="3:3" x14ac:dyDescent="0.25">
      <c r="C20117" s="37"/>
    </row>
    <row r="20118" spans="3:3" x14ac:dyDescent="0.25">
      <c r="C20118" s="37"/>
    </row>
    <row r="20119" spans="3:3" x14ac:dyDescent="0.25">
      <c r="C20119" s="37"/>
    </row>
    <row r="20120" spans="3:3" x14ac:dyDescent="0.25">
      <c r="C20120" s="37"/>
    </row>
    <row r="20121" spans="3:3" x14ac:dyDescent="0.25">
      <c r="C20121" s="37"/>
    </row>
    <row r="20122" spans="3:3" x14ac:dyDescent="0.25">
      <c r="C20122" s="37"/>
    </row>
    <row r="20123" spans="3:3" x14ac:dyDescent="0.25">
      <c r="C20123" s="37"/>
    </row>
    <row r="20124" spans="3:3" x14ac:dyDescent="0.25">
      <c r="C20124" s="37"/>
    </row>
    <row r="20125" spans="3:3" x14ac:dyDescent="0.25">
      <c r="C20125" s="37"/>
    </row>
    <row r="20126" spans="3:3" x14ac:dyDescent="0.25">
      <c r="C20126" s="37"/>
    </row>
    <row r="20127" spans="3:3" x14ac:dyDescent="0.25">
      <c r="C20127" s="37"/>
    </row>
    <row r="20128" spans="3:3" x14ac:dyDescent="0.25">
      <c r="C20128" s="37"/>
    </row>
    <row r="20129" spans="3:3" x14ac:dyDescent="0.25">
      <c r="C20129" s="37"/>
    </row>
    <row r="20130" spans="3:3" x14ac:dyDescent="0.25">
      <c r="C20130" s="37"/>
    </row>
    <row r="20131" spans="3:3" x14ac:dyDescent="0.25">
      <c r="C20131" s="37"/>
    </row>
    <row r="20132" spans="3:3" x14ac:dyDescent="0.25">
      <c r="C20132" s="37"/>
    </row>
    <row r="20133" spans="3:3" x14ac:dyDescent="0.25">
      <c r="C20133" s="37"/>
    </row>
    <row r="20134" spans="3:3" x14ac:dyDescent="0.25">
      <c r="C20134" s="37"/>
    </row>
    <row r="20135" spans="3:3" x14ac:dyDescent="0.25">
      <c r="C20135" s="37"/>
    </row>
    <row r="20136" spans="3:3" x14ac:dyDescent="0.25">
      <c r="C20136" s="37"/>
    </row>
    <row r="20137" spans="3:3" x14ac:dyDescent="0.25">
      <c r="C20137" s="37"/>
    </row>
    <row r="20138" spans="3:3" x14ac:dyDescent="0.25">
      <c r="C20138" s="37"/>
    </row>
    <row r="20139" spans="3:3" x14ac:dyDescent="0.25">
      <c r="C20139" s="37"/>
    </row>
    <row r="20140" spans="3:3" x14ac:dyDescent="0.25">
      <c r="C20140" s="37"/>
    </row>
    <row r="20141" spans="3:3" x14ac:dyDescent="0.25">
      <c r="C20141" s="37"/>
    </row>
    <row r="20142" spans="3:3" x14ac:dyDescent="0.25">
      <c r="C20142" s="37"/>
    </row>
    <row r="20143" spans="3:3" x14ac:dyDescent="0.25">
      <c r="C20143" s="37"/>
    </row>
    <row r="20144" spans="3:3" x14ac:dyDescent="0.25">
      <c r="C20144" s="37"/>
    </row>
    <row r="20145" spans="3:3" x14ac:dyDescent="0.25">
      <c r="C20145" s="37"/>
    </row>
    <row r="20146" spans="3:3" x14ac:dyDescent="0.25">
      <c r="C20146" s="37"/>
    </row>
    <row r="20147" spans="3:3" x14ac:dyDescent="0.25">
      <c r="C20147" s="37"/>
    </row>
    <row r="20148" spans="3:3" x14ac:dyDescent="0.25">
      <c r="C20148" s="37"/>
    </row>
    <row r="20149" spans="3:3" x14ac:dyDescent="0.25">
      <c r="C20149" s="37"/>
    </row>
    <row r="20150" spans="3:3" x14ac:dyDescent="0.25">
      <c r="C20150" s="37"/>
    </row>
    <row r="20151" spans="3:3" x14ac:dyDescent="0.25">
      <c r="C20151" s="37"/>
    </row>
    <row r="20152" spans="3:3" x14ac:dyDescent="0.25">
      <c r="C20152" s="37"/>
    </row>
    <row r="20153" spans="3:3" x14ac:dyDescent="0.25">
      <c r="C20153" s="37"/>
    </row>
    <row r="20154" spans="3:3" x14ac:dyDescent="0.25">
      <c r="C20154" s="37"/>
    </row>
    <row r="20155" spans="3:3" x14ac:dyDescent="0.25">
      <c r="C20155" s="37"/>
    </row>
    <row r="20156" spans="3:3" x14ac:dyDescent="0.25">
      <c r="C20156" s="37"/>
    </row>
    <row r="20157" spans="3:3" x14ac:dyDescent="0.25">
      <c r="C20157" s="37"/>
    </row>
    <row r="20158" spans="3:3" x14ac:dyDescent="0.25">
      <c r="C20158" s="37"/>
    </row>
    <row r="20159" spans="3:3" x14ac:dyDescent="0.25">
      <c r="C20159" s="37"/>
    </row>
    <row r="20160" spans="3:3" x14ac:dyDescent="0.25">
      <c r="C20160" s="37"/>
    </row>
    <row r="20161" spans="3:3" x14ac:dyDescent="0.25">
      <c r="C20161" s="37"/>
    </row>
    <row r="20162" spans="3:3" x14ac:dyDescent="0.25">
      <c r="C20162" s="37"/>
    </row>
    <row r="20163" spans="3:3" x14ac:dyDescent="0.25">
      <c r="C20163" s="37"/>
    </row>
    <row r="20164" spans="3:3" x14ac:dyDescent="0.25">
      <c r="C20164" s="37"/>
    </row>
    <row r="20165" spans="3:3" x14ac:dyDescent="0.25">
      <c r="C20165" s="37"/>
    </row>
    <row r="20166" spans="3:3" x14ac:dyDescent="0.25">
      <c r="C20166" s="37"/>
    </row>
    <row r="20167" spans="3:3" x14ac:dyDescent="0.25">
      <c r="C20167" s="37"/>
    </row>
    <row r="20168" spans="3:3" x14ac:dyDescent="0.25">
      <c r="C20168" s="37"/>
    </row>
    <row r="20169" spans="3:3" x14ac:dyDescent="0.25">
      <c r="C20169" s="37"/>
    </row>
    <row r="20170" spans="3:3" x14ac:dyDescent="0.25">
      <c r="C20170" s="37"/>
    </row>
    <row r="20171" spans="3:3" x14ac:dyDescent="0.25">
      <c r="C20171" s="37"/>
    </row>
    <row r="20172" spans="3:3" x14ac:dyDescent="0.25">
      <c r="C20172" s="37"/>
    </row>
    <row r="20173" spans="3:3" x14ac:dyDescent="0.25">
      <c r="C20173" s="37"/>
    </row>
    <row r="20174" spans="3:3" x14ac:dyDescent="0.25">
      <c r="C20174" s="37"/>
    </row>
    <row r="20175" spans="3:3" x14ac:dyDescent="0.25">
      <c r="C20175" s="37"/>
    </row>
    <row r="20176" spans="3:3" x14ac:dyDescent="0.25">
      <c r="C20176" s="37"/>
    </row>
    <row r="20177" spans="3:3" x14ac:dyDescent="0.25">
      <c r="C20177" s="37"/>
    </row>
    <row r="20178" spans="3:3" x14ac:dyDescent="0.25">
      <c r="C20178" s="37"/>
    </row>
    <row r="20179" spans="3:3" x14ac:dyDescent="0.25">
      <c r="C20179" s="37"/>
    </row>
    <row r="20180" spans="3:3" x14ac:dyDescent="0.25">
      <c r="C20180" s="37"/>
    </row>
    <row r="20181" spans="3:3" x14ac:dyDescent="0.25">
      <c r="C20181" s="37"/>
    </row>
    <row r="20182" spans="3:3" x14ac:dyDescent="0.25">
      <c r="C20182" s="37"/>
    </row>
    <row r="20183" spans="3:3" x14ac:dyDescent="0.25">
      <c r="C20183" s="37"/>
    </row>
    <row r="20184" spans="3:3" x14ac:dyDescent="0.25">
      <c r="C20184" s="37"/>
    </row>
    <row r="20185" spans="3:3" x14ac:dyDescent="0.25">
      <c r="C20185" s="37"/>
    </row>
    <row r="20186" spans="3:3" x14ac:dyDescent="0.25">
      <c r="C20186" s="37"/>
    </row>
    <row r="20187" spans="3:3" x14ac:dyDescent="0.25">
      <c r="C20187" s="37"/>
    </row>
    <row r="20188" spans="3:3" x14ac:dyDescent="0.25">
      <c r="C20188" s="37"/>
    </row>
    <row r="20189" spans="3:3" x14ac:dyDescent="0.25">
      <c r="C20189" s="37"/>
    </row>
    <row r="20190" spans="3:3" x14ac:dyDescent="0.25">
      <c r="C20190" s="37"/>
    </row>
    <row r="20191" spans="3:3" x14ac:dyDescent="0.25">
      <c r="C20191" s="37"/>
    </row>
    <row r="20192" spans="3:3" x14ac:dyDescent="0.25">
      <c r="C20192" s="37"/>
    </row>
    <row r="20193" spans="3:3" x14ac:dyDescent="0.25">
      <c r="C20193" s="37"/>
    </row>
    <row r="20194" spans="3:3" x14ac:dyDescent="0.25">
      <c r="C20194" s="37"/>
    </row>
    <row r="20195" spans="3:3" x14ac:dyDescent="0.25">
      <c r="C20195" s="37"/>
    </row>
    <row r="20196" spans="3:3" x14ac:dyDescent="0.25">
      <c r="C20196" s="37"/>
    </row>
    <row r="20197" spans="3:3" x14ac:dyDescent="0.25">
      <c r="C20197" s="37"/>
    </row>
    <row r="20198" spans="3:3" x14ac:dyDescent="0.25">
      <c r="C20198" s="37"/>
    </row>
    <row r="20199" spans="3:3" x14ac:dyDescent="0.25">
      <c r="C20199" s="37"/>
    </row>
    <row r="20200" spans="3:3" x14ac:dyDescent="0.25">
      <c r="C20200" s="37"/>
    </row>
    <row r="20201" spans="3:3" x14ac:dyDescent="0.25">
      <c r="C20201" s="37"/>
    </row>
    <row r="20202" spans="3:3" x14ac:dyDescent="0.25">
      <c r="C20202" s="37"/>
    </row>
    <row r="20203" spans="3:3" x14ac:dyDescent="0.25">
      <c r="C20203" s="37"/>
    </row>
    <row r="20204" spans="3:3" x14ac:dyDescent="0.25">
      <c r="C20204" s="37"/>
    </row>
    <row r="20205" spans="3:3" x14ac:dyDescent="0.25">
      <c r="C20205" s="37"/>
    </row>
    <row r="20206" spans="3:3" x14ac:dyDescent="0.25">
      <c r="C20206" s="37"/>
    </row>
    <row r="20207" spans="3:3" x14ac:dyDescent="0.25">
      <c r="C20207" s="37"/>
    </row>
    <row r="20208" spans="3:3" x14ac:dyDescent="0.25">
      <c r="C20208" s="37"/>
    </row>
    <row r="20209" spans="3:3" x14ac:dyDescent="0.25">
      <c r="C20209" s="37"/>
    </row>
    <row r="20210" spans="3:3" x14ac:dyDescent="0.25">
      <c r="C20210" s="37"/>
    </row>
    <row r="20211" spans="3:3" x14ac:dyDescent="0.25">
      <c r="C20211" s="37"/>
    </row>
    <row r="20212" spans="3:3" x14ac:dyDescent="0.25">
      <c r="C20212" s="37"/>
    </row>
    <row r="20213" spans="3:3" x14ac:dyDescent="0.25">
      <c r="C20213" s="37"/>
    </row>
    <row r="20214" spans="3:3" x14ac:dyDescent="0.25">
      <c r="C20214" s="37"/>
    </row>
    <row r="20215" spans="3:3" x14ac:dyDescent="0.25">
      <c r="C20215" s="37"/>
    </row>
    <row r="20216" spans="3:3" x14ac:dyDescent="0.25">
      <c r="C20216" s="37"/>
    </row>
    <row r="20217" spans="3:3" x14ac:dyDescent="0.25">
      <c r="C20217" s="37"/>
    </row>
    <row r="20218" spans="3:3" x14ac:dyDescent="0.25">
      <c r="C20218" s="37"/>
    </row>
    <row r="20219" spans="3:3" x14ac:dyDescent="0.25">
      <c r="C20219" s="37"/>
    </row>
    <row r="20220" spans="3:3" x14ac:dyDescent="0.25">
      <c r="C20220" s="37"/>
    </row>
    <row r="20221" spans="3:3" x14ac:dyDescent="0.25">
      <c r="C20221" s="37"/>
    </row>
    <row r="20222" spans="3:3" x14ac:dyDescent="0.25">
      <c r="C20222" s="37"/>
    </row>
    <row r="20223" spans="3:3" x14ac:dyDescent="0.25">
      <c r="C20223" s="37"/>
    </row>
    <row r="20224" spans="3:3" x14ac:dyDescent="0.25">
      <c r="C20224" s="37"/>
    </row>
    <row r="20225" spans="3:3" x14ac:dyDescent="0.25">
      <c r="C20225" s="37"/>
    </row>
    <row r="20226" spans="3:3" x14ac:dyDescent="0.25">
      <c r="C20226" s="37"/>
    </row>
    <row r="20227" spans="3:3" x14ac:dyDescent="0.25">
      <c r="C20227" s="37"/>
    </row>
    <row r="20228" spans="3:3" x14ac:dyDescent="0.25">
      <c r="C20228" s="37"/>
    </row>
    <row r="20229" spans="3:3" x14ac:dyDescent="0.25">
      <c r="C20229" s="37"/>
    </row>
    <row r="20230" spans="3:3" x14ac:dyDescent="0.25">
      <c r="C20230" s="37"/>
    </row>
    <row r="20231" spans="3:3" x14ac:dyDescent="0.25">
      <c r="C20231" s="37"/>
    </row>
    <row r="20232" spans="3:3" x14ac:dyDescent="0.25">
      <c r="C20232" s="37"/>
    </row>
    <row r="20233" spans="3:3" x14ac:dyDescent="0.25">
      <c r="C20233" s="37"/>
    </row>
    <row r="20234" spans="3:3" x14ac:dyDescent="0.25">
      <c r="C20234" s="37"/>
    </row>
    <row r="20235" spans="3:3" x14ac:dyDescent="0.25">
      <c r="C20235" s="37"/>
    </row>
    <row r="20236" spans="3:3" x14ac:dyDescent="0.25">
      <c r="C20236" s="37"/>
    </row>
    <row r="20237" spans="3:3" x14ac:dyDescent="0.25">
      <c r="C20237" s="37"/>
    </row>
    <row r="20238" spans="3:3" x14ac:dyDescent="0.25">
      <c r="C20238" s="37"/>
    </row>
    <row r="20239" spans="3:3" x14ac:dyDescent="0.25">
      <c r="C20239" s="37"/>
    </row>
    <row r="20240" spans="3:3" x14ac:dyDescent="0.25">
      <c r="C20240" s="37"/>
    </row>
    <row r="20241" spans="3:3" x14ac:dyDescent="0.25">
      <c r="C20241" s="37"/>
    </row>
    <row r="20242" spans="3:3" x14ac:dyDescent="0.25">
      <c r="C20242" s="37"/>
    </row>
    <row r="20243" spans="3:3" x14ac:dyDescent="0.25">
      <c r="C20243" s="37"/>
    </row>
    <row r="20244" spans="3:3" x14ac:dyDescent="0.25">
      <c r="C20244" s="37"/>
    </row>
    <row r="20245" spans="3:3" x14ac:dyDescent="0.25">
      <c r="C20245" s="37"/>
    </row>
    <row r="20246" spans="3:3" x14ac:dyDescent="0.25">
      <c r="C20246" s="37"/>
    </row>
    <row r="20247" spans="3:3" x14ac:dyDescent="0.25">
      <c r="C20247" s="37"/>
    </row>
    <row r="20248" spans="3:3" x14ac:dyDescent="0.25">
      <c r="C20248" s="37"/>
    </row>
    <row r="20249" spans="3:3" x14ac:dyDescent="0.25">
      <c r="C20249" s="37"/>
    </row>
    <row r="20250" spans="3:3" x14ac:dyDescent="0.25">
      <c r="C20250" s="37"/>
    </row>
    <row r="20251" spans="3:3" x14ac:dyDescent="0.25">
      <c r="C20251" s="37"/>
    </row>
    <row r="20252" spans="3:3" x14ac:dyDescent="0.25">
      <c r="C20252" s="37"/>
    </row>
    <row r="20253" spans="3:3" x14ac:dyDescent="0.25">
      <c r="C20253" s="37"/>
    </row>
    <row r="20254" spans="3:3" x14ac:dyDescent="0.25">
      <c r="C20254" s="37"/>
    </row>
    <row r="20255" spans="3:3" x14ac:dyDescent="0.25">
      <c r="C20255" s="37"/>
    </row>
    <row r="20256" spans="3:3" x14ac:dyDescent="0.25">
      <c r="C20256" s="37"/>
    </row>
    <row r="20257" spans="3:3" x14ac:dyDescent="0.25">
      <c r="C20257" s="37"/>
    </row>
    <row r="20258" spans="3:3" x14ac:dyDescent="0.25">
      <c r="C20258" s="37"/>
    </row>
    <row r="20259" spans="3:3" x14ac:dyDescent="0.25">
      <c r="C20259" s="37"/>
    </row>
    <row r="20260" spans="3:3" x14ac:dyDescent="0.25">
      <c r="C20260" s="37"/>
    </row>
    <row r="20261" spans="3:3" x14ac:dyDescent="0.25">
      <c r="C20261" s="37"/>
    </row>
    <row r="20262" spans="3:3" x14ac:dyDescent="0.25">
      <c r="C20262" s="37"/>
    </row>
    <row r="20263" spans="3:3" x14ac:dyDescent="0.25">
      <c r="C20263" s="37"/>
    </row>
    <row r="20264" spans="3:3" x14ac:dyDescent="0.25">
      <c r="C20264" s="37"/>
    </row>
    <row r="20265" spans="3:3" x14ac:dyDescent="0.25">
      <c r="C20265" s="37"/>
    </row>
    <row r="20266" spans="3:3" x14ac:dyDescent="0.25">
      <c r="C20266" s="37"/>
    </row>
    <row r="20267" spans="3:3" x14ac:dyDescent="0.25">
      <c r="C20267" s="37"/>
    </row>
    <row r="20268" spans="3:3" x14ac:dyDescent="0.25">
      <c r="C20268" s="37"/>
    </row>
    <row r="20269" spans="3:3" x14ac:dyDescent="0.25">
      <c r="C20269" s="37"/>
    </row>
    <row r="20270" spans="3:3" x14ac:dyDescent="0.25">
      <c r="C20270" s="37"/>
    </row>
    <row r="20271" spans="3:3" x14ac:dyDescent="0.25">
      <c r="C20271" s="37"/>
    </row>
    <row r="20272" spans="3:3" x14ac:dyDescent="0.25">
      <c r="C20272" s="37"/>
    </row>
    <row r="20273" spans="3:3" x14ac:dyDescent="0.25">
      <c r="C20273" s="37"/>
    </row>
    <row r="20274" spans="3:3" x14ac:dyDescent="0.25">
      <c r="C20274" s="37"/>
    </row>
    <row r="20275" spans="3:3" x14ac:dyDescent="0.25">
      <c r="C20275" s="37"/>
    </row>
    <row r="20276" spans="3:3" x14ac:dyDescent="0.25">
      <c r="C20276" s="37"/>
    </row>
    <row r="20277" spans="3:3" x14ac:dyDescent="0.25">
      <c r="C20277" s="37"/>
    </row>
    <row r="20278" spans="3:3" x14ac:dyDescent="0.25">
      <c r="C20278" s="37"/>
    </row>
    <row r="20279" spans="3:3" x14ac:dyDescent="0.25">
      <c r="C20279" s="37"/>
    </row>
    <row r="20280" spans="3:3" x14ac:dyDescent="0.25">
      <c r="C20280" s="37"/>
    </row>
    <row r="20281" spans="3:3" x14ac:dyDescent="0.25">
      <c r="C20281" s="37"/>
    </row>
    <row r="20282" spans="3:3" x14ac:dyDescent="0.25">
      <c r="C20282" s="37"/>
    </row>
    <row r="20283" spans="3:3" x14ac:dyDescent="0.25">
      <c r="C20283" s="37"/>
    </row>
    <row r="20284" spans="3:3" x14ac:dyDescent="0.25">
      <c r="C20284" s="37"/>
    </row>
    <row r="20285" spans="3:3" x14ac:dyDescent="0.25">
      <c r="C20285" s="37"/>
    </row>
    <row r="20286" spans="3:3" x14ac:dyDescent="0.25">
      <c r="C20286" s="37"/>
    </row>
    <row r="20287" spans="3:3" x14ac:dyDescent="0.25">
      <c r="C20287" s="37"/>
    </row>
    <row r="20288" spans="3:3" x14ac:dyDescent="0.25">
      <c r="C20288" s="37"/>
    </row>
    <row r="20289" spans="3:3" x14ac:dyDescent="0.25">
      <c r="C20289" s="37"/>
    </row>
    <row r="20290" spans="3:3" x14ac:dyDescent="0.25">
      <c r="C20290" s="37"/>
    </row>
    <row r="20291" spans="3:3" x14ac:dyDescent="0.25">
      <c r="C20291" s="37"/>
    </row>
    <row r="20292" spans="3:3" x14ac:dyDescent="0.25">
      <c r="C20292" s="37"/>
    </row>
    <row r="20293" spans="3:3" x14ac:dyDescent="0.25">
      <c r="C20293" s="37"/>
    </row>
    <row r="20294" spans="3:3" x14ac:dyDescent="0.25">
      <c r="C20294" s="37"/>
    </row>
    <row r="20295" spans="3:3" x14ac:dyDescent="0.25">
      <c r="C20295" s="37"/>
    </row>
    <row r="20296" spans="3:3" x14ac:dyDescent="0.25">
      <c r="C20296" s="37"/>
    </row>
    <row r="20297" spans="3:3" x14ac:dyDescent="0.25">
      <c r="C20297" s="37"/>
    </row>
    <row r="20298" spans="3:3" x14ac:dyDescent="0.25">
      <c r="C20298" s="37"/>
    </row>
    <row r="20299" spans="3:3" x14ac:dyDescent="0.25">
      <c r="C20299" s="37"/>
    </row>
    <row r="20300" spans="3:3" x14ac:dyDescent="0.25">
      <c r="C20300" s="37"/>
    </row>
    <row r="20301" spans="3:3" x14ac:dyDescent="0.25">
      <c r="C20301" s="37"/>
    </row>
    <row r="20302" spans="3:3" x14ac:dyDescent="0.25">
      <c r="C20302" s="37"/>
    </row>
    <row r="20303" spans="3:3" x14ac:dyDescent="0.25">
      <c r="C20303" s="37"/>
    </row>
    <row r="20304" spans="3:3" x14ac:dyDescent="0.25">
      <c r="C20304" s="37"/>
    </row>
    <row r="20305" spans="3:3" x14ac:dyDescent="0.25">
      <c r="C20305" s="37"/>
    </row>
    <row r="20306" spans="3:3" x14ac:dyDescent="0.25">
      <c r="C20306" s="37"/>
    </row>
    <row r="20307" spans="3:3" x14ac:dyDescent="0.25">
      <c r="C20307" s="37"/>
    </row>
    <row r="20308" spans="3:3" x14ac:dyDescent="0.25">
      <c r="C20308" s="37"/>
    </row>
    <row r="20309" spans="3:3" x14ac:dyDescent="0.25">
      <c r="C20309" s="37"/>
    </row>
    <row r="20310" spans="3:3" x14ac:dyDescent="0.25">
      <c r="C20310" s="37"/>
    </row>
    <row r="20311" spans="3:3" x14ac:dyDescent="0.25">
      <c r="C20311" s="37"/>
    </row>
    <row r="20312" spans="3:3" x14ac:dyDescent="0.25">
      <c r="C20312" s="37"/>
    </row>
    <row r="20313" spans="3:3" x14ac:dyDescent="0.25">
      <c r="C20313" s="37"/>
    </row>
    <row r="20314" spans="3:3" x14ac:dyDescent="0.25">
      <c r="C20314" s="37"/>
    </row>
    <row r="20315" spans="3:3" x14ac:dyDescent="0.25">
      <c r="C20315" s="37"/>
    </row>
    <row r="20316" spans="3:3" x14ac:dyDescent="0.25">
      <c r="C20316" s="37"/>
    </row>
    <row r="20317" spans="3:3" x14ac:dyDescent="0.25">
      <c r="C20317" s="37"/>
    </row>
    <row r="20318" spans="3:3" x14ac:dyDescent="0.25">
      <c r="C20318" s="37"/>
    </row>
    <row r="20319" spans="3:3" x14ac:dyDescent="0.25">
      <c r="C20319" s="37"/>
    </row>
    <row r="20320" spans="3:3" x14ac:dyDescent="0.25">
      <c r="C20320" s="37"/>
    </row>
    <row r="20321" spans="3:3" x14ac:dyDescent="0.25">
      <c r="C20321" s="37"/>
    </row>
    <row r="20322" spans="3:3" x14ac:dyDescent="0.25">
      <c r="C20322" s="37"/>
    </row>
    <row r="20323" spans="3:3" x14ac:dyDescent="0.25">
      <c r="C20323" s="37"/>
    </row>
    <row r="20324" spans="3:3" x14ac:dyDescent="0.25">
      <c r="C20324" s="37"/>
    </row>
    <row r="20325" spans="3:3" x14ac:dyDescent="0.25">
      <c r="C20325" s="37"/>
    </row>
    <row r="20326" spans="3:3" x14ac:dyDescent="0.25">
      <c r="C20326" s="37"/>
    </row>
    <row r="20327" spans="3:3" x14ac:dyDescent="0.25">
      <c r="C20327" s="37"/>
    </row>
    <row r="20328" spans="3:3" x14ac:dyDescent="0.25">
      <c r="C20328" s="37"/>
    </row>
    <row r="20329" spans="3:3" x14ac:dyDescent="0.25">
      <c r="C20329" s="37"/>
    </row>
    <row r="20330" spans="3:3" x14ac:dyDescent="0.25">
      <c r="C20330" s="37"/>
    </row>
    <row r="20331" spans="3:3" x14ac:dyDescent="0.25">
      <c r="C20331" s="37"/>
    </row>
    <row r="20332" spans="3:3" x14ac:dyDescent="0.25">
      <c r="C20332" s="37"/>
    </row>
    <row r="20333" spans="3:3" x14ac:dyDescent="0.25">
      <c r="C20333" s="37"/>
    </row>
    <row r="20334" spans="3:3" x14ac:dyDescent="0.25">
      <c r="C20334" s="37"/>
    </row>
    <row r="20335" spans="3:3" x14ac:dyDescent="0.25">
      <c r="C20335" s="37"/>
    </row>
    <row r="20336" spans="3:3" x14ac:dyDescent="0.25">
      <c r="C20336" s="37"/>
    </row>
    <row r="20337" spans="3:3" x14ac:dyDescent="0.25">
      <c r="C20337" s="37"/>
    </row>
    <row r="20338" spans="3:3" x14ac:dyDescent="0.25">
      <c r="C20338" s="37"/>
    </row>
    <row r="20339" spans="3:3" x14ac:dyDescent="0.25">
      <c r="C20339" s="37"/>
    </row>
    <row r="20340" spans="3:3" x14ac:dyDescent="0.25">
      <c r="C20340" s="37"/>
    </row>
    <row r="20341" spans="3:3" x14ac:dyDescent="0.25">
      <c r="C20341" s="37"/>
    </row>
    <row r="20342" spans="3:3" x14ac:dyDescent="0.25">
      <c r="C20342" s="37"/>
    </row>
    <row r="20343" spans="3:3" x14ac:dyDescent="0.25">
      <c r="C20343" s="37"/>
    </row>
    <row r="20344" spans="3:3" x14ac:dyDescent="0.25">
      <c r="C20344" s="37"/>
    </row>
    <row r="20345" spans="3:3" x14ac:dyDescent="0.25">
      <c r="C20345" s="37"/>
    </row>
    <row r="20346" spans="3:3" x14ac:dyDescent="0.25">
      <c r="C20346" s="37"/>
    </row>
    <row r="20347" spans="3:3" x14ac:dyDescent="0.25">
      <c r="C20347" s="37"/>
    </row>
    <row r="20348" spans="3:3" x14ac:dyDescent="0.25">
      <c r="C20348" s="37"/>
    </row>
    <row r="20349" spans="3:3" x14ac:dyDescent="0.25">
      <c r="C20349" s="37"/>
    </row>
    <row r="20350" spans="3:3" x14ac:dyDescent="0.25">
      <c r="C20350" s="37"/>
    </row>
    <row r="20351" spans="3:3" x14ac:dyDescent="0.25">
      <c r="C20351" s="37"/>
    </row>
    <row r="20352" spans="3:3" x14ac:dyDescent="0.25">
      <c r="C20352" s="37"/>
    </row>
    <row r="20353" spans="3:3" x14ac:dyDescent="0.25">
      <c r="C20353" s="37"/>
    </row>
    <row r="20354" spans="3:3" x14ac:dyDescent="0.25">
      <c r="C20354" s="37"/>
    </row>
    <row r="20355" spans="3:3" x14ac:dyDescent="0.25">
      <c r="C20355" s="37"/>
    </row>
    <row r="20356" spans="3:3" x14ac:dyDescent="0.25">
      <c r="C20356" s="37"/>
    </row>
    <row r="20357" spans="3:3" x14ac:dyDescent="0.25">
      <c r="C20357" s="37"/>
    </row>
    <row r="20358" spans="3:3" x14ac:dyDescent="0.25">
      <c r="C20358" s="37"/>
    </row>
    <row r="20359" spans="3:3" x14ac:dyDescent="0.25">
      <c r="C20359" s="37"/>
    </row>
    <row r="20360" spans="3:3" x14ac:dyDescent="0.25">
      <c r="C20360" s="37"/>
    </row>
    <row r="20361" spans="3:3" x14ac:dyDescent="0.25">
      <c r="C20361" s="37"/>
    </row>
    <row r="20362" spans="3:3" x14ac:dyDescent="0.25">
      <c r="C20362" s="37"/>
    </row>
    <row r="20363" spans="3:3" x14ac:dyDescent="0.25">
      <c r="C20363" s="37"/>
    </row>
    <row r="20364" spans="3:3" x14ac:dyDescent="0.25">
      <c r="C20364" s="37"/>
    </row>
    <row r="20365" spans="3:3" x14ac:dyDescent="0.25">
      <c r="C20365" s="37"/>
    </row>
    <row r="20366" spans="3:3" x14ac:dyDescent="0.25">
      <c r="C20366" s="37"/>
    </row>
    <row r="20367" spans="3:3" x14ac:dyDescent="0.25">
      <c r="C20367" s="37"/>
    </row>
    <row r="20368" spans="3:3" x14ac:dyDescent="0.25">
      <c r="C20368" s="37"/>
    </row>
    <row r="20369" spans="3:3" x14ac:dyDescent="0.25">
      <c r="C20369" s="37"/>
    </row>
    <row r="20370" spans="3:3" x14ac:dyDescent="0.25">
      <c r="C20370" s="37"/>
    </row>
    <row r="20371" spans="3:3" x14ac:dyDescent="0.25">
      <c r="C20371" s="37"/>
    </row>
    <row r="20372" spans="3:3" x14ac:dyDescent="0.25">
      <c r="C20372" s="37"/>
    </row>
    <row r="20373" spans="3:3" x14ac:dyDescent="0.25">
      <c r="C20373" s="37"/>
    </row>
    <row r="20374" spans="3:3" x14ac:dyDescent="0.25">
      <c r="C20374" s="37"/>
    </row>
    <row r="20375" spans="3:3" x14ac:dyDescent="0.25">
      <c r="C20375" s="37"/>
    </row>
    <row r="20376" spans="3:3" x14ac:dyDescent="0.25">
      <c r="C20376" s="37"/>
    </row>
    <row r="20377" spans="3:3" x14ac:dyDescent="0.25">
      <c r="C20377" s="37"/>
    </row>
    <row r="20378" spans="3:3" x14ac:dyDescent="0.25">
      <c r="C20378" s="37"/>
    </row>
    <row r="20379" spans="3:3" x14ac:dyDescent="0.25">
      <c r="C20379" s="37"/>
    </row>
    <row r="20380" spans="3:3" x14ac:dyDescent="0.25">
      <c r="C20380" s="37"/>
    </row>
    <row r="20381" spans="3:3" x14ac:dyDescent="0.25">
      <c r="C20381" s="37"/>
    </row>
    <row r="20382" spans="3:3" x14ac:dyDescent="0.25">
      <c r="C20382" s="37"/>
    </row>
    <row r="20383" spans="3:3" x14ac:dyDescent="0.25">
      <c r="C20383" s="37"/>
    </row>
    <row r="20384" spans="3:3" x14ac:dyDescent="0.25">
      <c r="C20384" s="37"/>
    </row>
    <row r="20385" spans="3:3" x14ac:dyDescent="0.25">
      <c r="C20385" s="37"/>
    </row>
    <row r="20386" spans="3:3" x14ac:dyDescent="0.25">
      <c r="C20386" s="37"/>
    </row>
    <row r="20387" spans="3:3" x14ac:dyDescent="0.25">
      <c r="C20387" s="37"/>
    </row>
    <row r="20388" spans="3:3" x14ac:dyDescent="0.25">
      <c r="C20388" s="37"/>
    </row>
    <row r="20389" spans="3:3" x14ac:dyDescent="0.25">
      <c r="C20389" s="37"/>
    </row>
    <row r="20390" spans="3:3" x14ac:dyDescent="0.25">
      <c r="C20390" s="37"/>
    </row>
    <row r="20391" spans="3:3" x14ac:dyDescent="0.25">
      <c r="C20391" s="37"/>
    </row>
    <row r="20392" spans="3:3" x14ac:dyDescent="0.25">
      <c r="C20392" s="37"/>
    </row>
    <row r="20393" spans="3:3" x14ac:dyDescent="0.25">
      <c r="C20393" s="37"/>
    </row>
    <row r="20394" spans="3:3" x14ac:dyDescent="0.25">
      <c r="C20394" s="37"/>
    </row>
    <row r="20395" spans="3:3" x14ac:dyDescent="0.25">
      <c r="C20395" s="37"/>
    </row>
    <row r="20396" spans="3:3" x14ac:dyDescent="0.25">
      <c r="C20396" s="37"/>
    </row>
    <row r="20397" spans="3:3" x14ac:dyDescent="0.25">
      <c r="C20397" s="37"/>
    </row>
    <row r="20398" spans="3:3" x14ac:dyDescent="0.25">
      <c r="C20398" s="37"/>
    </row>
    <row r="20399" spans="3:3" x14ac:dyDescent="0.25">
      <c r="C20399" s="37"/>
    </row>
    <row r="20400" spans="3:3" x14ac:dyDescent="0.25">
      <c r="C20400" s="37"/>
    </row>
    <row r="20401" spans="3:3" x14ac:dyDescent="0.25">
      <c r="C20401" s="37"/>
    </row>
    <row r="20402" spans="3:3" x14ac:dyDescent="0.25">
      <c r="C20402" s="37"/>
    </row>
    <row r="20403" spans="3:3" x14ac:dyDescent="0.25">
      <c r="C20403" s="37"/>
    </row>
    <row r="20404" spans="3:3" x14ac:dyDescent="0.25">
      <c r="C20404" s="37"/>
    </row>
    <row r="20405" spans="3:3" x14ac:dyDescent="0.25">
      <c r="C20405" s="37"/>
    </row>
    <row r="20406" spans="3:3" x14ac:dyDescent="0.25">
      <c r="C20406" s="37"/>
    </row>
    <row r="20407" spans="3:3" x14ac:dyDescent="0.25">
      <c r="C20407" s="37"/>
    </row>
    <row r="20408" spans="3:3" x14ac:dyDescent="0.25">
      <c r="C20408" s="37"/>
    </row>
    <row r="20409" spans="3:3" x14ac:dyDescent="0.25">
      <c r="C20409" s="37"/>
    </row>
    <row r="20410" spans="3:3" x14ac:dyDescent="0.25">
      <c r="C20410" s="37"/>
    </row>
    <row r="20411" spans="3:3" x14ac:dyDescent="0.25">
      <c r="C20411" s="37"/>
    </row>
    <row r="20412" spans="3:3" x14ac:dyDescent="0.25">
      <c r="C20412" s="37"/>
    </row>
    <row r="20413" spans="3:3" x14ac:dyDescent="0.25">
      <c r="C20413" s="37"/>
    </row>
    <row r="20414" spans="3:3" x14ac:dyDescent="0.25">
      <c r="C20414" s="37"/>
    </row>
    <row r="20415" spans="3:3" x14ac:dyDescent="0.25">
      <c r="C20415" s="37"/>
    </row>
    <row r="20416" spans="3:3" x14ac:dyDescent="0.25">
      <c r="C20416" s="37"/>
    </row>
    <row r="20417" spans="3:3" x14ac:dyDescent="0.25">
      <c r="C20417" s="37"/>
    </row>
    <row r="20418" spans="3:3" x14ac:dyDescent="0.25">
      <c r="C20418" s="37"/>
    </row>
    <row r="20419" spans="3:3" x14ac:dyDescent="0.25">
      <c r="C20419" s="37"/>
    </row>
    <row r="20420" spans="3:3" x14ac:dyDescent="0.25">
      <c r="C20420" s="37"/>
    </row>
    <row r="20421" spans="3:3" x14ac:dyDescent="0.25">
      <c r="C20421" s="37"/>
    </row>
    <row r="20422" spans="3:3" x14ac:dyDescent="0.25">
      <c r="C20422" s="37"/>
    </row>
    <row r="20423" spans="3:3" x14ac:dyDescent="0.25">
      <c r="C20423" s="37"/>
    </row>
    <row r="20424" spans="3:3" x14ac:dyDescent="0.25">
      <c r="C20424" s="37"/>
    </row>
    <row r="20425" spans="3:3" x14ac:dyDescent="0.25">
      <c r="C20425" s="37"/>
    </row>
    <row r="20426" spans="3:3" x14ac:dyDescent="0.25">
      <c r="C20426" s="37"/>
    </row>
    <row r="20427" spans="3:3" x14ac:dyDescent="0.25">
      <c r="C20427" s="37"/>
    </row>
    <row r="20428" spans="3:3" x14ac:dyDescent="0.25">
      <c r="C20428" s="37"/>
    </row>
    <row r="20429" spans="3:3" x14ac:dyDescent="0.25">
      <c r="C20429" s="37"/>
    </row>
    <row r="20430" spans="3:3" x14ac:dyDescent="0.25">
      <c r="C20430" s="37"/>
    </row>
    <row r="20431" spans="3:3" x14ac:dyDescent="0.25">
      <c r="C20431" s="37"/>
    </row>
    <row r="20432" spans="3:3" x14ac:dyDescent="0.25">
      <c r="C20432" s="37"/>
    </row>
    <row r="20433" spans="3:3" x14ac:dyDescent="0.25">
      <c r="C20433" s="37"/>
    </row>
    <row r="20434" spans="3:3" x14ac:dyDescent="0.25">
      <c r="C20434" s="37"/>
    </row>
    <row r="20435" spans="3:3" x14ac:dyDescent="0.25">
      <c r="C20435" s="37"/>
    </row>
    <row r="20436" spans="3:3" x14ac:dyDescent="0.25">
      <c r="C20436" s="37"/>
    </row>
    <row r="20437" spans="3:3" x14ac:dyDescent="0.25">
      <c r="C20437" s="37"/>
    </row>
    <row r="20438" spans="3:3" x14ac:dyDescent="0.25">
      <c r="C20438" s="37"/>
    </row>
    <row r="20439" spans="3:3" x14ac:dyDescent="0.25">
      <c r="C20439" s="37"/>
    </row>
    <row r="20440" spans="3:3" x14ac:dyDescent="0.25">
      <c r="C20440" s="37"/>
    </row>
    <row r="20441" spans="3:3" x14ac:dyDescent="0.25">
      <c r="C20441" s="37"/>
    </row>
    <row r="20442" spans="3:3" x14ac:dyDescent="0.25">
      <c r="C20442" s="37"/>
    </row>
    <row r="20443" spans="3:3" x14ac:dyDescent="0.25">
      <c r="C20443" s="37"/>
    </row>
    <row r="20444" spans="3:3" x14ac:dyDescent="0.25">
      <c r="C20444" s="37"/>
    </row>
    <row r="20445" spans="3:3" x14ac:dyDescent="0.25">
      <c r="C20445" s="37"/>
    </row>
    <row r="20446" spans="3:3" x14ac:dyDescent="0.25">
      <c r="C20446" s="37"/>
    </row>
    <row r="20447" spans="3:3" x14ac:dyDescent="0.25">
      <c r="C20447" s="37"/>
    </row>
    <row r="20448" spans="3:3" x14ac:dyDescent="0.25">
      <c r="C20448" s="37"/>
    </row>
    <row r="20449" spans="3:3" x14ac:dyDescent="0.25">
      <c r="C20449" s="37"/>
    </row>
    <row r="20450" spans="3:3" x14ac:dyDescent="0.25">
      <c r="C20450" s="37"/>
    </row>
    <row r="20451" spans="3:3" x14ac:dyDescent="0.25">
      <c r="C20451" s="37"/>
    </row>
    <row r="20452" spans="3:3" x14ac:dyDescent="0.25">
      <c r="C20452" s="37"/>
    </row>
    <row r="20453" spans="3:3" x14ac:dyDescent="0.25">
      <c r="C20453" s="37"/>
    </row>
    <row r="20454" spans="3:3" x14ac:dyDescent="0.25">
      <c r="C20454" s="37"/>
    </row>
    <row r="20455" spans="3:3" x14ac:dyDescent="0.25">
      <c r="C20455" s="37"/>
    </row>
    <row r="20456" spans="3:3" x14ac:dyDescent="0.25">
      <c r="C20456" s="37"/>
    </row>
    <row r="20457" spans="3:3" x14ac:dyDescent="0.25">
      <c r="C20457" s="37"/>
    </row>
    <row r="20458" spans="3:3" x14ac:dyDescent="0.25">
      <c r="C20458" s="37"/>
    </row>
    <row r="20459" spans="3:3" x14ac:dyDescent="0.25">
      <c r="C20459" s="37"/>
    </row>
    <row r="20460" spans="3:3" x14ac:dyDescent="0.25">
      <c r="C20460" s="37"/>
    </row>
    <row r="20461" spans="3:3" x14ac:dyDescent="0.25">
      <c r="C20461" s="37"/>
    </row>
    <row r="20462" spans="3:3" x14ac:dyDescent="0.25">
      <c r="C20462" s="37"/>
    </row>
    <row r="20463" spans="3:3" x14ac:dyDescent="0.25">
      <c r="C20463" s="37"/>
    </row>
    <row r="20464" spans="3:3" x14ac:dyDescent="0.25">
      <c r="C20464" s="37"/>
    </row>
    <row r="20465" spans="3:3" x14ac:dyDescent="0.25">
      <c r="C20465" s="37"/>
    </row>
    <row r="20466" spans="3:3" x14ac:dyDescent="0.25">
      <c r="C20466" s="37"/>
    </row>
    <row r="20467" spans="3:3" x14ac:dyDescent="0.25">
      <c r="C20467" s="37"/>
    </row>
    <row r="20468" spans="3:3" x14ac:dyDescent="0.25">
      <c r="C20468" s="37"/>
    </row>
    <row r="20469" spans="3:3" x14ac:dyDescent="0.25">
      <c r="C20469" s="37"/>
    </row>
    <row r="20470" spans="3:3" x14ac:dyDescent="0.25">
      <c r="C20470" s="37"/>
    </row>
    <row r="20471" spans="3:3" x14ac:dyDescent="0.25">
      <c r="C20471" s="37"/>
    </row>
    <row r="20472" spans="3:3" x14ac:dyDescent="0.25">
      <c r="C20472" s="37"/>
    </row>
    <row r="20473" spans="3:3" x14ac:dyDescent="0.25">
      <c r="C20473" s="37"/>
    </row>
    <row r="20474" spans="3:3" x14ac:dyDescent="0.25">
      <c r="C20474" s="37"/>
    </row>
    <row r="20475" spans="3:3" x14ac:dyDescent="0.25">
      <c r="C20475" s="37"/>
    </row>
    <row r="20476" spans="3:3" x14ac:dyDescent="0.25">
      <c r="C20476" s="37"/>
    </row>
    <row r="20477" spans="3:3" x14ac:dyDescent="0.25">
      <c r="C20477" s="37"/>
    </row>
    <row r="20478" spans="3:3" x14ac:dyDescent="0.25">
      <c r="C20478" s="37"/>
    </row>
    <row r="20479" spans="3:3" x14ac:dyDescent="0.25">
      <c r="C20479" s="37"/>
    </row>
    <row r="20480" spans="3:3" x14ac:dyDescent="0.25">
      <c r="C20480" s="37"/>
    </row>
    <row r="20481" spans="3:3" x14ac:dyDescent="0.25">
      <c r="C20481" s="37"/>
    </row>
    <row r="20482" spans="3:3" x14ac:dyDescent="0.25">
      <c r="C20482" s="37"/>
    </row>
    <row r="20483" spans="3:3" x14ac:dyDescent="0.25">
      <c r="C20483" s="37"/>
    </row>
    <row r="20484" spans="3:3" x14ac:dyDescent="0.25">
      <c r="C20484" s="37"/>
    </row>
    <row r="20485" spans="3:3" x14ac:dyDescent="0.25">
      <c r="C20485" s="37"/>
    </row>
    <row r="20486" spans="3:3" x14ac:dyDescent="0.25">
      <c r="C20486" s="37"/>
    </row>
    <row r="20487" spans="3:3" x14ac:dyDescent="0.25">
      <c r="C20487" s="37"/>
    </row>
    <row r="20488" spans="3:3" x14ac:dyDescent="0.25">
      <c r="C20488" s="37"/>
    </row>
    <row r="20489" spans="3:3" x14ac:dyDescent="0.25">
      <c r="C20489" s="37"/>
    </row>
    <row r="20490" spans="3:3" x14ac:dyDescent="0.25">
      <c r="C20490" s="37"/>
    </row>
    <row r="20491" spans="3:3" x14ac:dyDescent="0.25">
      <c r="C20491" s="37"/>
    </row>
    <row r="20492" spans="3:3" x14ac:dyDescent="0.25">
      <c r="C20492" s="37"/>
    </row>
    <row r="20493" spans="3:3" x14ac:dyDescent="0.25">
      <c r="C20493" s="37"/>
    </row>
    <row r="20494" spans="3:3" x14ac:dyDescent="0.25">
      <c r="C20494" s="37"/>
    </row>
    <row r="20495" spans="3:3" x14ac:dyDescent="0.25">
      <c r="C20495" s="37"/>
    </row>
    <row r="20496" spans="3:3" x14ac:dyDescent="0.25">
      <c r="C20496" s="37"/>
    </row>
    <row r="20497" spans="3:3" x14ac:dyDescent="0.25">
      <c r="C20497" s="37"/>
    </row>
    <row r="20498" spans="3:3" x14ac:dyDescent="0.25">
      <c r="C20498" s="37"/>
    </row>
    <row r="20499" spans="3:3" x14ac:dyDescent="0.25">
      <c r="C20499" s="37"/>
    </row>
    <row r="20500" spans="3:3" x14ac:dyDescent="0.25">
      <c r="C20500" s="37"/>
    </row>
    <row r="20501" spans="3:3" x14ac:dyDescent="0.25">
      <c r="C20501" s="37"/>
    </row>
    <row r="20502" spans="3:3" x14ac:dyDescent="0.25">
      <c r="C20502" s="37"/>
    </row>
    <row r="20503" spans="3:3" x14ac:dyDescent="0.25">
      <c r="C20503" s="37"/>
    </row>
    <row r="20504" spans="3:3" x14ac:dyDescent="0.25">
      <c r="C20504" s="37"/>
    </row>
    <row r="20505" spans="3:3" x14ac:dyDescent="0.25">
      <c r="C20505" s="37"/>
    </row>
    <row r="20506" spans="3:3" x14ac:dyDescent="0.25">
      <c r="C20506" s="37"/>
    </row>
    <row r="20507" spans="3:3" x14ac:dyDescent="0.25">
      <c r="C20507" s="37"/>
    </row>
    <row r="20508" spans="3:3" x14ac:dyDescent="0.25">
      <c r="C20508" s="37"/>
    </row>
    <row r="20509" spans="3:3" x14ac:dyDescent="0.25">
      <c r="C20509" s="37"/>
    </row>
    <row r="20510" spans="3:3" x14ac:dyDescent="0.25">
      <c r="C20510" s="37"/>
    </row>
    <row r="20511" spans="3:3" x14ac:dyDescent="0.25">
      <c r="C20511" s="37"/>
    </row>
    <row r="20512" spans="3:3" x14ac:dyDescent="0.25">
      <c r="C20512" s="37"/>
    </row>
    <row r="20513" spans="3:3" x14ac:dyDescent="0.25">
      <c r="C20513" s="37"/>
    </row>
    <row r="20514" spans="3:3" x14ac:dyDescent="0.25">
      <c r="C20514" s="37"/>
    </row>
    <row r="20515" spans="3:3" x14ac:dyDescent="0.25">
      <c r="C20515" s="37"/>
    </row>
    <row r="20516" spans="3:3" x14ac:dyDescent="0.25">
      <c r="C20516" s="37"/>
    </row>
    <row r="20517" spans="3:3" x14ac:dyDescent="0.25">
      <c r="C20517" s="37"/>
    </row>
    <row r="20518" spans="3:3" x14ac:dyDescent="0.25">
      <c r="C20518" s="37"/>
    </row>
    <row r="20519" spans="3:3" x14ac:dyDescent="0.25">
      <c r="C20519" s="37"/>
    </row>
    <row r="20520" spans="3:3" x14ac:dyDescent="0.25">
      <c r="C20520" s="37"/>
    </row>
    <row r="20521" spans="3:3" x14ac:dyDescent="0.25">
      <c r="C20521" s="37"/>
    </row>
    <row r="20522" spans="3:3" x14ac:dyDescent="0.25">
      <c r="C20522" s="37"/>
    </row>
    <row r="20523" spans="3:3" x14ac:dyDescent="0.25">
      <c r="C20523" s="37"/>
    </row>
    <row r="20524" spans="3:3" x14ac:dyDescent="0.25">
      <c r="C20524" s="37"/>
    </row>
    <row r="20525" spans="3:3" x14ac:dyDescent="0.25">
      <c r="C20525" s="37"/>
    </row>
    <row r="20526" spans="3:3" x14ac:dyDescent="0.25">
      <c r="C20526" s="37"/>
    </row>
    <row r="20527" spans="3:3" x14ac:dyDescent="0.25">
      <c r="C20527" s="37"/>
    </row>
    <row r="20528" spans="3:3" x14ac:dyDescent="0.25">
      <c r="C20528" s="37"/>
    </row>
    <row r="20529" spans="3:3" x14ac:dyDescent="0.25">
      <c r="C20529" s="37"/>
    </row>
    <row r="20530" spans="3:3" x14ac:dyDescent="0.25">
      <c r="C20530" s="37"/>
    </row>
    <row r="20531" spans="3:3" x14ac:dyDescent="0.25">
      <c r="C20531" s="37"/>
    </row>
    <row r="20532" spans="3:3" x14ac:dyDescent="0.25">
      <c r="C20532" s="37"/>
    </row>
    <row r="20533" spans="3:3" x14ac:dyDescent="0.25">
      <c r="C20533" s="37"/>
    </row>
    <row r="20534" spans="3:3" x14ac:dyDescent="0.25">
      <c r="C20534" s="37"/>
    </row>
    <row r="20535" spans="3:3" x14ac:dyDescent="0.25">
      <c r="C20535" s="37"/>
    </row>
    <row r="20536" spans="3:3" x14ac:dyDescent="0.25">
      <c r="C20536" s="37"/>
    </row>
    <row r="20537" spans="3:3" x14ac:dyDescent="0.25">
      <c r="C20537" s="37"/>
    </row>
    <row r="20538" spans="3:3" x14ac:dyDescent="0.25">
      <c r="C20538" s="37"/>
    </row>
    <row r="20539" spans="3:3" x14ac:dyDescent="0.25">
      <c r="C20539" s="37"/>
    </row>
    <row r="20540" spans="3:3" x14ac:dyDescent="0.25">
      <c r="C20540" s="37"/>
    </row>
    <row r="20541" spans="3:3" x14ac:dyDescent="0.25">
      <c r="C20541" s="37"/>
    </row>
    <row r="20542" spans="3:3" x14ac:dyDescent="0.25">
      <c r="C20542" s="37"/>
    </row>
    <row r="20543" spans="3:3" x14ac:dyDescent="0.25">
      <c r="C20543" s="37"/>
    </row>
    <row r="20544" spans="3:3" x14ac:dyDescent="0.25">
      <c r="C20544" s="37"/>
    </row>
    <row r="20545" spans="3:3" x14ac:dyDescent="0.25">
      <c r="C20545" s="37"/>
    </row>
    <row r="20546" spans="3:3" x14ac:dyDescent="0.25">
      <c r="C20546" s="37"/>
    </row>
    <row r="20547" spans="3:3" x14ac:dyDescent="0.25">
      <c r="C20547" s="37"/>
    </row>
    <row r="20548" spans="3:3" x14ac:dyDescent="0.25">
      <c r="C20548" s="37"/>
    </row>
    <row r="20549" spans="3:3" x14ac:dyDescent="0.25">
      <c r="C20549" s="37"/>
    </row>
    <row r="20550" spans="3:3" x14ac:dyDescent="0.25">
      <c r="C20550" s="37"/>
    </row>
    <row r="20551" spans="3:3" x14ac:dyDescent="0.25">
      <c r="C20551" s="37"/>
    </row>
    <row r="20552" spans="3:3" x14ac:dyDescent="0.25">
      <c r="C20552" s="37"/>
    </row>
    <row r="20553" spans="3:3" x14ac:dyDescent="0.25">
      <c r="C20553" s="37"/>
    </row>
    <row r="20554" spans="3:3" x14ac:dyDescent="0.25">
      <c r="C20554" s="37"/>
    </row>
    <row r="20555" spans="3:3" x14ac:dyDescent="0.25">
      <c r="C20555" s="37"/>
    </row>
    <row r="20556" spans="3:3" x14ac:dyDescent="0.25">
      <c r="C20556" s="37"/>
    </row>
    <row r="20557" spans="3:3" x14ac:dyDescent="0.25">
      <c r="C20557" s="37"/>
    </row>
    <row r="20558" spans="3:3" x14ac:dyDescent="0.25">
      <c r="C20558" s="37"/>
    </row>
    <row r="20559" spans="3:3" x14ac:dyDescent="0.25">
      <c r="C20559" s="37"/>
    </row>
    <row r="20560" spans="3:3" x14ac:dyDescent="0.25">
      <c r="C20560" s="37"/>
    </row>
    <row r="20561" spans="3:3" x14ac:dyDescent="0.25">
      <c r="C20561" s="37"/>
    </row>
    <row r="20562" spans="3:3" x14ac:dyDescent="0.25">
      <c r="C20562" s="37"/>
    </row>
    <row r="20563" spans="3:3" x14ac:dyDescent="0.25">
      <c r="C20563" s="37"/>
    </row>
    <row r="20564" spans="3:3" x14ac:dyDescent="0.25">
      <c r="C20564" s="37"/>
    </row>
    <row r="20565" spans="3:3" x14ac:dyDescent="0.25">
      <c r="C20565" s="37"/>
    </row>
    <row r="20566" spans="3:3" x14ac:dyDescent="0.25">
      <c r="C20566" s="37"/>
    </row>
    <row r="20567" spans="3:3" x14ac:dyDescent="0.25">
      <c r="C20567" s="37"/>
    </row>
    <row r="20568" spans="3:3" x14ac:dyDescent="0.25">
      <c r="C20568" s="37"/>
    </row>
    <row r="20569" spans="3:3" x14ac:dyDescent="0.25">
      <c r="C20569" s="37"/>
    </row>
    <row r="20570" spans="3:3" x14ac:dyDescent="0.25">
      <c r="C20570" s="37"/>
    </row>
    <row r="20571" spans="3:3" x14ac:dyDescent="0.25">
      <c r="C20571" s="37"/>
    </row>
    <row r="20572" spans="3:3" x14ac:dyDescent="0.25">
      <c r="C20572" s="37"/>
    </row>
    <row r="20573" spans="3:3" x14ac:dyDescent="0.25">
      <c r="C20573" s="37"/>
    </row>
    <row r="20574" spans="3:3" x14ac:dyDescent="0.25">
      <c r="C20574" s="37"/>
    </row>
    <row r="20575" spans="3:3" x14ac:dyDescent="0.25">
      <c r="C20575" s="37"/>
    </row>
    <row r="20576" spans="3:3" x14ac:dyDescent="0.25">
      <c r="C20576" s="37"/>
    </row>
    <row r="20577" spans="3:3" x14ac:dyDescent="0.25">
      <c r="C20577" s="37"/>
    </row>
    <row r="20578" spans="3:3" x14ac:dyDescent="0.25">
      <c r="C20578" s="37"/>
    </row>
    <row r="20579" spans="3:3" x14ac:dyDescent="0.25">
      <c r="C20579" s="37"/>
    </row>
    <row r="20580" spans="3:3" x14ac:dyDescent="0.25">
      <c r="C20580" s="37"/>
    </row>
    <row r="20581" spans="3:3" x14ac:dyDescent="0.25">
      <c r="C20581" s="37"/>
    </row>
    <row r="20582" spans="3:3" x14ac:dyDescent="0.25">
      <c r="C20582" s="37"/>
    </row>
    <row r="20583" spans="3:3" x14ac:dyDescent="0.25">
      <c r="C20583" s="37"/>
    </row>
    <row r="20584" spans="3:3" x14ac:dyDescent="0.25">
      <c r="C20584" s="37"/>
    </row>
    <row r="20585" spans="3:3" x14ac:dyDescent="0.25">
      <c r="C20585" s="37"/>
    </row>
    <row r="20586" spans="3:3" x14ac:dyDescent="0.25">
      <c r="C20586" s="37"/>
    </row>
    <row r="20587" spans="3:3" x14ac:dyDescent="0.25">
      <c r="C20587" s="37"/>
    </row>
    <row r="20588" spans="3:3" x14ac:dyDescent="0.25">
      <c r="C20588" s="37"/>
    </row>
    <row r="20589" spans="3:3" x14ac:dyDescent="0.25">
      <c r="C20589" s="37"/>
    </row>
    <row r="20590" spans="3:3" x14ac:dyDescent="0.25">
      <c r="C20590" s="37"/>
    </row>
    <row r="20591" spans="3:3" x14ac:dyDescent="0.25">
      <c r="C20591" s="37"/>
    </row>
    <row r="20592" spans="3:3" x14ac:dyDescent="0.25">
      <c r="C20592" s="37"/>
    </row>
    <row r="20593" spans="3:3" x14ac:dyDescent="0.25">
      <c r="C20593" s="37"/>
    </row>
    <row r="20594" spans="3:3" x14ac:dyDescent="0.25">
      <c r="C20594" s="37"/>
    </row>
    <row r="20595" spans="3:3" x14ac:dyDescent="0.25">
      <c r="C20595" s="37"/>
    </row>
    <row r="20596" spans="3:3" x14ac:dyDescent="0.25">
      <c r="C20596" s="37"/>
    </row>
    <row r="20597" spans="3:3" x14ac:dyDescent="0.25">
      <c r="C20597" s="37"/>
    </row>
    <row r="20598" spans="3:3" x14ac:dyDescent="0.25">
      <c r="C20598" s="37"/>
    </row>
    <row r="20599" spans="3:3" x14ac:dyDescent="0.25">
      <c r="C20599" s="37"/>
    </row>
    <row r="20600" spans="3:3" x14ac:dyDescent="0.25">
      <c r="C20600" s="37"/>
    </row>
    <row r="20601" spans="3:3" x14ac:dyDescent="0.25">
      <c r="C20601" s="37"/>
    </row>
    <row r="20602" spans="3:3" x14ac:dyDescent="0.25">
      <c r="C20602" s="37"/>
    </row>
    <row r="20603" spans="3:3" x14ac:dyDescent="0.25">
      <c r="C20603" s="37"/>
    </row>
    <row r="20604" spans="3:3" x14ac:dyDescent="0.25">
      <c r="C20604" s="37"/>
    </row>
    <row r="20605" spans="3:3" x14ac:dyDescent="0.25">
      <c r="C20605" s="37"/>
    </row>
    <row r="20606" spans="3:3" x14ac:dyDescent="0.25">
      <c r="C20606" s="37"/>
    </row>
    <row r="20607" spans="3:3" x14ac:dyDescent="0.25">
      <c r="C20607" s="37"/>
    </row>
    <row r="20608" spans="3:3" x14ac:dyDescent="0.25">
      <c r="C20608" s="37"/>
    </row>
    <row r="20609" spans="3:3" x14ac:dyDescent="0.25">
      <c r="C20609" s="37"/>
    </row>
    <row r="20610" spans="3:3" x14ac:dyDescent="0.25">
      <c r="C20610" s="37"/>
    </row>
    <row r="20611" spans="3:3" x14ac:dyDescent="0.25">
      <c r="C20611" s="37"/>
    </row>
    <row r="20612" spans="3:3" x14ac:dyDescent="0.25">
      <c r="C20612" s="37"/>
    </row>
    <row r="20613" spans="3:3" x14ac:dyDescent="0.25">
      <c r="C20613" s="37"/>
    </row>
    <row r="20614" spans="3:3" x14ac:dyDescent="0.25">
      <c r="C20614" s="37"/>
    </row>
    <row r="20615" spans="3:3" x14ac:dyDescent="0.25">
      <c r="C20615" s="37"/>
    </row>
    <row r="20616" spans="3:3" x14ac:dyDescent="0.25">
      <c r="C20616" s="37"/>
    </row>
    <row r="20617" spans="3:3" x14ac:dyDescent="0.25">
      <c r="C20617" s="37"/>
    </row>
    <row r="20618" spans="3:3" x14ac:dyDescent="0.25">
      <c r="C20618" s="37"/>
    </row>
    <row r="20619" spans="3:3" x14ac:dyDescent="0.25">
      <c r="C20619" s="37"/>
    </row>
    <row r="20620" spans="3:3" x14ac:dyDescent="0.25">
      <c r="C20620" s="37"/>
    </row>
    <row r="20621" spans="3:3" x14ac:dyDescent="0.25">
      <c r="C20621" s="37"/>
    </row>
    <row r="20622" spans="3:3" x14ac:dyDescent="0.25">
      <c r="C20622" s="37"/>
    </row>
    <row r="20623" spans="3:3" x14ac:dyDescent="0.25">
      <c r="C20623" s="37"/>
    </row>
    <row r="20624" spans="3:3" x14ac:dyDescent="0.25">
      <c r="C20624" s="37"/>
    </row>
    <row r="20625" spans="3:3" x14ac:dyDescent="0.25">
      <c r="C20625" s="37"/>
    </row>
    <row r="20626" spans="3:3" x14ac:dyDescent="0.25">
      <c r="C20626" s="37"/>
    </row>
    <row r="20627" spans="3:3" x14ac:dyDescent="0.25">
      <c r="C20627" s="37"/>
    </row>
    <row r="20628" spans="3:3" x14ac:dyDescent="0.25">
      <c r="C20628" s="37"/>
    </row>
    <row r="20629" spans="3:3" x14ac:dyDescent="0.25">
      <c r="C20629" s="37"/>
    </row>
    <row r="20630" spans="3:3" x14ac:dyDescent="0.25">
      <c r="C20630" s="37"/>
    </row>
    <row r="20631" spans="3:3" x14ac:dyDescent="0.25">
      <c r="C20631" s="37"/>
    </row>
    <row r="20632" spans="3:3" x14ac:dyDescent="0.25">
      <c r="C20632" s="37"/>
    </row>
    <row r="20633" spans="3:3" x14ac:dyDescent="0.25">
      <c r="C20633" s="37"/>
    </row>
    <row r="20634" spans="3:3" x14ac:dyDescent="0.25">
      <c r="C20634" s="37"/>
    </row>
    <row r="20635" spans="3:3" x14ac:dyDescent="0.25">
      <c r="C20635" s="37"/>
    </row>
    <row r="20636" spans="3:3" x14ac:dyDescent="0.25">
      <c r="C20636" s="37"/>
    </row>
    <row r="20637" spans="3:3" x14ac:dyDescent="0.25">
      <c r="C20637" s="37"/>
    </row>
    <row r="20638" spans="3:3" x14ac:dyDescent="0.25">
      <c r="C20638" s="37"/>
    </row>
    <row r="20639" spans="3:3" x14ac:dyDescent="0.25">
      <c r="C20639" s="37"/>
    </row>
    <row r="20640" spans="3:3" x14ac:dyDescent="0.25">
      <c r="C20640" s="37"/>
    </row>
    <row r="20641" spans="3:3" x14ac:dyDescent="0.25">
      <c r="C20641" s="37"/>
    </row>
    <row r="20642" spans="3:3" x14ac:dyDescent="0.25">
      <c r="C20642" s="37"/>
    </row>
    <row r="20643" spans="3:3" x14ac:dyDescent="0.25">
      <c r="C20643" s="37"/>
    </row>
    <row r="20644" spans="3:3" x14ac:dyDescent="0.25">
      <c r="C20644" s="37"/>
    </row>
    <row r="20645" spans="3:3" x14ac:dyDescent="0.25">
      <c r="C20645" s="37"/>
    </row>
    <row r="20646" spans="3:3" x14ac:dyDescent="0.25">
      <c r="C20646" s="37"/>
    </row>
    <row r="20647" spans="3:3" x14ac:dyDescent="0.25">
      <c r="C20647" s="37"/>
    </row>
    <row r="20648" spans="3:3" x14ac:dyDescent="0.25">
      <c r="C20648" s="37"/>
    </row>
    <row r="20649" spans="3:3" x14ac:dyDescent="0.25">
      <c r="C20649" s="37"/>
    </row>
    <row r="20650" spans="3:3" x14ac:dyDescent="0.25">
      <c r="C20650" s="37"/>
    </row>
    <row r="20651" spans="3:3" x14ac:dyDescent="0.25">
      <c r="C20651" s="37"/>
    </row>
    <row r="20652" spans="3:3" x14ac:dyDescent="0.25">
      <c r="C20652" s="37"/>
    </row>
    <row r="20653" spans="3:3" x14ac:dyDescent="0.25">
      <c r="C20653" s="37"/>
    </row>
    <row r="20654" spans="3:3" x14ac:dyDescent="0.25">
      <c r="C20654" s="37"/>
    </row>
    <row r="20655" spans="3:3" x14ac:dyDescent="0.25">
      <c r="C20655" s="37"/>
    </row>
    <row r="20656" spans="3:3" x14ac:dyDescent="0.25">
      <c r="C20656" s="37"/>
    </row>
    <row r="20657" spans="3:3" x14ac:dyDescent="0.25">
      <c r="C20657" s="37"/>
    </row>
    <row r="20658" spans="3:3" x14ac:dyDescent="0.25">
      <c r="C20658" s="37"/>
    </row>
    <row r="20659" spans="3:3" x14ac:dyDescent="0.25">
      <c r="C20659" s="37"/>
    </row>
    <row r="20660" spans="3:3" x14ac:dyDescent="0.25">
      <c r="C20660" s="37"/>
    </row>
    <row r="20661" spans="3:3" x14ac:dyDescent="0.25">
      <c r="C20661" s="37"/>
    </row>
    <row r="20662" spans="3:3" x14ac:dyDescent="0.25">
      <c r="C20662" s="37"/>
    </row>
    <row r="20663" spans="3:3" x14ac:dyDescent="0.25">
      <c r="C20663" s="37"/>
    </row>
    <row r="20664" spans="3:3" x14ac:dyDescent="0.25">
      <c r="C20664" s="37"/>
    </row>
    <row r="20665" spans="3:3" x14ac:dyDescent="0.25">
      <c r="C20665" s="37"/>
    </row>
    <row r="20666" spans="3:3" x14ac:dyDescent="0.25">
      <c r="C20666" s="37"/>
    </row>
    <row r="20667" spans="3:3" x14ac:dyDescent="0.25">
      <c r="C20667" s="37"/>
    </row>
    <row r="20668" spans="3:3" x14ac:dyDescent="0.25">
      <c r="C20668" s="37"/>
    </row>
    <row r="20669" spans="3:3" x14ac:dyDescent="0.25">
      <c r="C20669" s="37"/>
    </row>
    <row r="20670" spans="3:3" x14ac:dyDescent="0.25">
      <c r="C20670" s="37"/>
    </row>
    <row r="20671" spans="3:3" x14ac:dyDescent="0.25">
      <c r="C20671" s="37"/>
    </row>
    <row r="20672" spans="3:3" x14ac:dyDescent="0.25">
      <c r="C20672" s="37"/>
    </row>
    <row r="20673" spans="3:3" x14ac:dyDescent="0.25">
      <c r="C20673" s="37"/>
    </row>
    <row r="20674" spans="3:3" x14ac:dyDescent="0.25">
      <c r="C20674" s="37"/>
    </row>
    <row r="20675" spans="3:3" x14ac:dyDescent="0.25">
      <c r="C20675" s="37"/>
    </row>
    <row r="20676" spans="3:3" x14ac:dyDescent="0.25">
      <c r="C20676" s="37"/>
    </row>
    <row r="20677" spans="3:3" x14ac:dyDescent="0.25">
      <c r="C20677" s="37"/>
    </row>
    <row r="20678" spans="3:3" x14ac:dyDescent="0.25">
      <c r="C20678" s="37"/>
    </row>
    <row r="20679" spans="3:3" x14ac:dyDescent="0.25">
      <c r="C20679" s="37"/>
    </row>
    <row r="20680" spans="3:3" x14ac:dyDescent="0.25">
      <c r="C20680" s="37"/>
    </row>
    <row r="20681" spans="3:3" x14ac:dyDescent="0.25">
      <c r="C20681" s="37"/>
    </row>
    <row r="20682" spans="3:3" x14ac:dyDescent="0.25">
      <c r="C20682" s="37"/>
    </row>
    <row r="20683" spans="3:3" x14ac:dyDescent="0.25">
      <c r="C20683" s="37"/>
    </row>
    <row r="20684" spans="3:3" x14ac:dyDescent="0.25">
      <c r="C20684" s="37"/>
    </row>
    <row r="20685" spans="3:3" x14ac:dyDescent="0.25">
      <c r="C20685" s="37"/>
    </row>
    <row r="20686" spans="3:3" x14ac:dyDescent="0.25">
      <c r="C20686" s="37"/>
    </row>
    <row r="20687" spans="3:3" x14ac:dyDescent="0.25">
      <c r="C20687" s="37"/>
    </row>
    <row r="20688" spans="3:3" x14ac:dyDescent="0.25">
      <c r="C20688" s="37"/>
    </row>
    <row r="20689" spans="3:3" x14ac:dyDescent="0.25">
      <c r="C20689" s="37"/>
    </row>
    <row r="20690" spans="3:3" x14ac:dyDescent="0.25">
      <c r="C20690" s="37"/>
    </row>
    <row r="20691" spans="3:3" x14ac:dyDescent="0.25">
      <c r="C20691" s="37"/>
    </row>
    <row r="20692" spans="3:3" x14ac:dyDescent="0.25">
      <c r="C20692" s="37"/>
    </row>
    <row r="20693" spans="3:3" x14ac:dyDescent="0.25">
      <c r="C20693" s="37"/>
    </row>
    <row r="20694" spans="3:3" x14ac:dyDescent="0.25">
      <c r="C20694" s="37"/>
    </row>
    <row r="20695" spans="3:3" x14ac:dyDescent="0.25">
      <c r="C20695" s="37"/>
    </row>
    <row r="20696" spans="3:3" x14ac:dyDescent="0.25">
      <c r="C20696" s="37"/>
    </row>
    <row r="20697" spans="3:3" x14ac:dyDescent="0.25">
      <c r="C20697" s="37"/>
    </row>
    <row r="20698" spans="3:3" x14ac:dyDescent="0.25">
      <c r="C20698" s="37"/>
    </row>
    <row r="20699" spans="3:3" x14ac:dyDescent="0.25">
      <c r="C20699" s="37"/>
    </row>
    <row r="20700" spans="3:3" x14ac:dyDescent="0.25">
      <c r="C20700" s="37"/>
    </row>
    <row r="20701" spans="3:3" x14ac:dyDescent="0.25">
      <c r="C20701" s="37"/>
    </row>
    <row r="20702" spans="3:3" x14ac:dyDescent="0.25">
      <c r="C20702" s="37"/>
    </row>
    <row r="20703" spans="3:3" x14ac:dyDescent="0.25">
      <c r="C20703" s="37"/>
    </row>
    <row r="20704" spans="3:3" x14ac:dyDescent="0.25">
      <c r="C20704" s="37"/>
    </row>
    <row r="20705" spans="3:3" x14ac:dyDescent="0.25">
      <c r="C20705" s="37"/>
    </row>
    <row r="20706" spans="3:3" x14ac:dyDescent="0.25">
      <c r="C20706" s="37"/>
    </row>
    <row r="20707" spans="3:3" x14ac:dyDescent="0.25">
      <c r="C20707" s="37"/>
    </row>
    <row r="20708" spans="3:3" x14ac:dyDescent="0.25">
      <c r="C20708" s="37"/>
    </row>
    <row r="20709" spans="3:3" x14ac:dyDescent="0.25">
      <c r="C20709" s="37"/>
    </row>
    <row r="20710" spans="3:3" x14ac:dyDescent="0.25">
      <c r="C20710" s="37"/>
    </row>
    <row r="20711" spans="3:3" x14ac:dyDescent="0.25">
      <c r="C20711" s="37"/>
    </row>
    <row r="20712" spans="3:3" x14ac:dyDescent="0.25">
      <c r="C20712" s="37"/>
    </row>
    <row r="20713" spans="3:3" x14ac:dyDescent="0.25">
      <c r="C20713" s="37"/>
    </row>
    <row r="20714" spans="3:3" x14ac:dyDescent="0.25">
      <c r="C20714" s="37"/>
    </row>
    <row r="20715" spans="3:3" x14ac:dyDescent="0.25">
      <c r="C20715" s="37"/>
    </row>
    <row r="20716" spans="3:3" x14ac:dyDescent="0.25">
      <c r="C20716" s="37"/>
    </row>
    <row r="20717" spans="3:3" x14ac:dyDescent="0.25">
      <c r="C20717" s="37"/>
    </row>
    <row r="20718" spans="3:3" x14ac:dyDescent="0.25">
      <c r="C20718" s="37"/>
    </row>
    <row r="20719" spans="3:3" x14ac:dyDescent="0.25">
      <c r="C20719" s="37"/>
    </row>
    <row r="20720" spans="3:3" x14ac:dyDescent="0.25">
      <c r="C20720" s="37"/>
    </row>
    <row r="20721" spans="3:3" x14ac:dyDescent="0.25">
      <c r="C20721" s="37"/>
    </row>
    <row r="20722" spans="3:3" x14ac:dyDescent="0.25">
      <c r="C20722" s="37"/>
    </row>
    <row r="20723" spans="3:3" x14ac:dyDescent="0.25">
      <c r="C20723" s="37"/>
    </row>
    <row r="20724" spans="3:3" x14ac:dyDescent="0.25">
      <c r="C20724" s="37"/>
    </row>
    <row r="20725" spans="3:3" x14ac:dyDescent="0.25">
      <c r="C20725" s="37"/>
    </row>
    <row r="20726" spans="3:3" x14ac:dyDescent="0.25">
      <c r="C20726" s="37"/>
    </row>
    <row r="20727" spans="3:3" x14ac:dyDescent="0.25">
      <c r="C20727" s="37"/>
    </row>
    <row r="20728" spans="3:3" x14ac:dyDescent="0.25">
      <c r="C20728" s="37"/>
    </row>
    <row r="20729" spans="3:3" x14ac:dyDescent="0.25">
      <c r="C20729" s="37"/>
    </row>
    <row r="20730" spans="3:3" x14ac:dyDescent="0.25">
      <c r="C20730" s="37"/>
    </row>
    <row r="20731" spans="3:3" x14ac:dyDescent="0.25">
      <c r="C20731" s="37"/>
    </row>
    <row r="20732" spans="3:3" x14ac:dyDescent="0.25">
      <c r="C20732" s="37"/>
    </row>
    <row r="20733" spans="3:3" x14ac:dyDescent="0.25">
      <c r="C20733" s="37"/>
    </row>
    <row r="20734" spans="3:3" x14ac:dyDescent="0.25">
      <c r="C20734" s="37"/>
    </row>
    <row r="20735" spans="3:3" x14ac:dyDescent="0.25">
      <c r="C20735" s="37"/>
    </row>
    <row r="20736" spans="3:3" x14ac:dyDescent="0.25">
      <c r="C20736" s="37"/>
    </row>
    <row r="20737" spans="3:3" x14ac:dyDescent="0.25">
      <c r="C20737" s="37"/>
    </row>
    <row r="20738" spans="3:3" x14ac:dyDescent="0.25">
      <c r="C20738" s="37"/>
    </row>
    <row r="20739" spans="3:3" x14ac:dyDescent="0.25">
      <c r="C20739" s="37"/>
    </row>
    <row r="20740" spans="3:3" x14ac:dyDescent="0.25">
      <c r="C20740" s="37"/>
    </row>
    <row r="20741" spans="3:3" x14ac:dyDescent="0.25">
      <c r="C20741" s="37"/>
    </row>
    <row r="20742" spans="3:3" x14ac:dyDescent="0.25">
      <c r="C20742" s="37"/>
    </row>
    <row r="20743" spans="3:3" x14ac:dyDescent="0.25">
      <c r="C20743" s="37"/>
    </row>
    <row r="20744" spans="3:3" x14ac:dyDescent="0.25">
      <c r="C20744" s="37"/>
    </row>
    <row r="20745" spans="3:3" x14ac:dyDescent="0.25">
      <c r="C20745" s="37"/>
    </row>
    <row r="20746" spans="3:3" x14ac:dyDescent="0.25">
      <c r="C20746" s="37"/>
    </row>
    <row r="20747" spans="3:3" x14ac:dyDescent="0.25">
      <c r="C20747" s="37"/>
    </row>
    <row r="20748" spans="3:3" x14ac:dyDescent="0.25">
      <c r="C20748" s="37"/>
    </row>
    <row r="20749" spans="3:3" x14ac:dyDescent="0.25">
      <c r="C20749" s="37"/>
    </row>
    <row r="20750" spans="3:3" x14ac:dyDescent="0.25">
      <c r="C20750" s="37"/>
    </row>
    <row r="20751" spans="3:3" x14ac:dyDescent="0.25">
      <c r="C20751" s="37"/>
    </row>
    <row r="20752" spans="3:3" x14ac:dyDescent="0.25">
      <c r="C20752" s="37"/>
    </row>
    <row r="20753" spans="3:3" x14ac:dyDescent="0.25">
      <c r="C20753" s="37"/>
    </row>
    <row r="20754" spans="3:3" x14ac:dyDescent="0.25">
      <c r="C20754" s="37"/>
    </row>
    <row r="20755" spans="3:3" x14ac:dyDescent="0.25">
      <c r="C20755" s="37"/>
    </row>
    <row r="20756" spans="3:3" x14ac:dyDescent="0.25">
      <c r="C20756" s="37"/>
    </row>
    <row r="20757" spans="3:3" x14ac:dyDescent="0.25">
      <c r="C20757" s="37"/>
    </row>
    <row r="20758" spans="3:3" x14ac:dyDescent="0.25">
      <c r="C20758" s="37"/>
    </row>
    <row r="20759" spans="3:3" x14ac:dyDescent="0.25">
      <c r="C20759" s="37"/>
    </row>
    <row r="20760" spans="3:3" x14ac:dyDescent="0.25">
      <c r="C20760" s="37"/>
    </row>
    <row r="20761" spans="3:3" x14ac:dyDescent="0.25">
      <c r="C20761" s="37"/>
    </row>
    <row r="20762" spans="3:3" x14ac:dyDescent="0.25">
      <c r="C20762" s="37"/>
    </row>
    <row r="20763" spans="3:3" x14ac:dyDescent="0.25">
      <c r="C20763" s="37"/>
    </row>
    <row r="20764" spans="3:3" x14ac:dyDescent="0.25">
      <c r="C20764" s="37"/>
    </row>
    <row r="20765" spans="3:3" x14ac:dyDescent="0.25">
      <c r="C20765" s="37"/>
    </row>
    <row r="20766" spans="3:3" x14ac:dyDescent="0.25">
      <c r="C20766" s="37"/>
    </row>
    <row r="20767" spans="3:3" x14ac:dyDescent="0.25">
      <c r="C20767" s="37"/>
    </row>
    <row r="20768" spans="3:3" x14ac:dyDescent="0.25">
      <c r="C20768" s="37"/>
    </row>
    <row r="20769" spans="3:3" x14ac:dyDescent="0.25">
      <c r="C20769" s="37"/>
    </row>
    <row r="20770" spans="3:3" x14ac:dyDescent="0.25">
      <c r="C20770" s="37"/>
    </row>
    <row r="20771" spans="3:3" x14ac:dyDescent="0.25">
      <c r="C20771" s="37"/>
    </row>
    <row r="20772" spans="3:3" x14ac:dyDescent="0.25">
      <c r="C20772" s="37"/>
    </row>
    <row r="20773" spans="3:3" x14ac:dyDescent="0.25">
      <c r="C20773" s="37"/>
    </row>
    <row r="20774" spans="3:3" x14ac:dyDescent="0.25">
      <c r="C20774" s="37"/>
    </row>
    <row r="20775" spans="3:3" x14ac:dyDescent="0.25">
      <c r="C20775" s="37"/>
    </row>
    <row r="20776" spans="3:3" x14ac:dyDescent="0.25">
      <c r="C20776" s="37"/>
    </row>
    <row r="20777" spans="3:3" x14ac:dyDescent="0.25">
      <c r="C20777" s="37"/>
    </row>
    <row r="20778" spans="3:3" x14ac:dyDescent="0.25">
      <c r="C20778" s="37"/>
    </row>
    <row r="20779" spans="3:3" x14ac:dyDescent="0.25">
      <c r="C20779" s="37"/>
    </row>
    <row r="20780" spans="3:3" x14ac:dyDescent="0.25">
      <c r="C20780" s="37"/>
    </row>
    <row r="20781" spans="3:3" x14ac:dyDescent="0.25">
      <c r="C20781" s="37"/>
    </row>
    <row r="20782" spans="3:3" x14ac:dyDescent="0.25">
      <c r="C20782" s="37"/>
    </row>
    <row r="20783" spans="3:3" x14ac:dyDescent="0.25">
      <c r="C20783" s="37"/>
    </row>
    <row r="20784" spans="3:3" x14ac:dyDescent="0.25">
      <c r="C20784" s="37"/>
    </row>
    <row r="20785" spans="3:3" x14ac:dyDescent="0.25">
      <c r="C20785" s="37"/>
    </row>
    <row r="20786" spans="3:3" x14ac:dyDescent="0.25">
      <c r="C20786" s="37"/>
    </row>
    <row r="20787" spans="3:3" x14ac:dyDescent="0.25">
      <c r="C20787" s="37"/>
    </row>
    <row r="20788" spans="3:3" x14ac:dyDescent="0.25">
      <c r="C20788" s="37"/>
    </row>
    <row r="20789" spans="3:3" x14ac:dyDescent="0.25">
      <c r="C20789" s="37"/>
    </row>
    <row r="20790" spans="3:3" x14ac:dyDescent="0.25">
      <c r="C20790" s="37"/>
    </row>
    <row r="20791" spans="3:3" x14ac:dyDescent="0.25">
      <c r="C20791" s="37"/>
    </row>
    <row r="20792" spans="3:3" x14ac:dyDescent="0.25">
      <c r="C20792" s="37"/>
    </row>
    <row r="20793" spans="3:3" x14ac:dyDescent="0.25">
      <c r="C20793" s="37"/>
    </row>
    <row r="20794" spans="3:3" x14ac:dyDescent="0.25">
      <c r="C20794" s="37"/>
    </row>
    <row r="20795" spans="3:3" x14ac:dyDescent="0.25">
      <c r="C20795" s="37"/>
    </row>
    <row r="20796" spans="3:3" x14ac:dyDescent="0.25">
      <c r="C20796" s="37"/>
    </row>
    <row r="20797" spans="3:3" x14ac:dyDescent="0.25">
      <c r="C20797" s="37"/>
    </row>
    <row r="20798" spans="3:3" x14ac:dyDescent="0.25">
      <c r="C20798" s="37"/>
    </row>
    <row r="20799" spans="3:3" x14ac:dyDescent="0.25">
      <c r="C20799" s="37"/>
    </row>
    <row r="20800" spans="3:3" x14ac:dyDescent="0.25">
      <c r="C20800" s="37"/>
    </row>
    <row r="20801" spans="3:3" x14ac:dyDescent="0.25">
      <c r="C20801" s="37"/>
    </row>
    <row r="20802" spans="3:3" x14ac:dyDescent="0.25">
      <c r="C20802" s="37"/>
    </row>
    <row r="20803" spans="3:3" x14ac:dyDescent="0.25">
      <c r="C20803" s="37"/>
    </row>
    <row r="20804" spans="3:3" x14ac:dyDescent="0.25">
      <c r="C20804" s="37"/>
    </row>
    <row r="20805" spans="3:3" x14ac:dyDescent="0.25">
      <c r="C20805" s="37"/>
    </row>
    <row r="20806" spans="3:3" x14ac:dyDescent="0.25">
      <c r="C20806" s="37"/>
    </row>
    <row r="20807" spans="3:3" x14ac:dyDescent="0.25">
      <c r="C20807" s="37"/>
    </row>
    <row r="20808" spans="3:3" x14ac:dyDescent="0.25">
      <c r="C20808" s="37"/>
    </row>
    <row r="20809" spans="3:3" x14ac:dyDescent="0.25">
      <c r="C20809" s="37"/>
    </row>
    <row r="20810" spans="3:3" x14ac:dyDescent="0.25">
      <c r="C20810" s="37"/>
    </row>
    <row r="20811" spans="3:3" x14ac:dyDescent="0.25">
      <c r="C20811" s="37"/>
    </row>
    <row r="20812" spans="3:3" x14ac:dyDescent="0.25">
      <c r="C20812" s="37"/>
    </row>
    <row r="20813" spans="3:3" x14ac:dyDescent="0.25">
      <c r="C20813" s="37"/>
    </row>
    <row r="20814" spans="3:3" x14ac:dyDescent="0.25">
      <c r="C20814" s="37"/>
    </row>
    <row r="20815" spans="3:3" x14ac:dyDescent="0.25">
      <c r="C20815" s="37"/>
    </row>
    <row r="20816" spans="3:3" x14ac:dyDescent="0.25">
      <c r="C20816" s="37"/>
    </row>
    <row r="20817" spans="3:3" x14ac:dyDescent="0.25">
      <c r="C20817" s="37"/>
    </row>
    <row r="20818" spans="3:3" x14ac:dyDescent="0.25">
      <c r="C20818" s="37"/>
    </row>
    <row r="20819" spans="3:3" x14ac:dyDescent="0.25">
      <c r="C20819" s="37"/>
    </row>
    <row r="20820" spans="3:3" x14ac:dyDescent="0.25">
      <c r="C20820" s="37"/>
    </row>
    <row r="20821" spans="3:3" x14ac:dyDescent="0.25">
      <c r="C20821" s="37"/>
    </row>
    <row r="20822" spans="3:3" x14ac:dyDescent="0.25">
      <c r="C20822" s="37"/>
    </row>
    <row r="20823" spans="3:3" x14ac:dyDescent="0.25">
      <c r="C20823" s="37"/>
    </row>
    <row r="20824" spans="3:3" x14ac:dyDescent="0.25">
      <c r="C20824" s="37"/>
    </row>
    <row r="20825" spans="3:3" x14ac:dyDescent="0.25">
      <c r="C20825" s="37"/>
    </row>
    <row r="20826" spans="3:3" x14ac:dyDescent="0.25">
      <c r="C20826" s="37"/>
    </row>
    <row r="20827" spans="3:3" x14ac:dyDescent="0.25">
      <c r="C20827" s="37"/>
    </row>
    <row r="20828" spans="3:3" x14ac:dyDescent="0.25">
      <c r="C20828" s="37"/>
    </row>
    <row r="20829" spans="3:3" x14ac:dyDescent="0.25">
      <c r="C20829" s="37"/>
    </row>
    <row r="20830" spans="3:3" x14ac:dyDescent="0.25">
      <c r="C20830" s="37"/>
    </row>
    <row r="20831" spans="3:3" x14ac:dyDescent="0.25">
      <c r="C20831" s="37"/>
    </row>
    <row r="20832" spans="3:3" x14ac:dyDescent="0.25">
      <c r="C20832" s="37"/>
    </row>
    <row r="20833" spans="3:3" x14ac:dyDescent="0.25">
      <c r="C20833" s="37"/>
    </row>
    <row r="20834" spans="3:3" x14ac:dyDescent="0.25">
      <c r="C20834" s="37"/>
    </row>
    <row r="20835" spans="3:3" x14ac:dyDescent="0.25">
      <c r="C20835" s="37"/>
    </row>
    <row r="20836" spans="3:3" x14ac:dyDescent="0.25">
      <c r="C20836" s="37"/>
    </row>
    <row r="20837" spans="3:3" x14ac:dyDescent="0.25">
      <c r="C20837" s="37"/>
    </row>
    <row r="20838" spans="3:3" x14ac:dyDescent="0.25">
      <c r="C20838" s="37"/>
    </row>
    <row r="20839" spans="3:3" x14ac:dyDescent="0.25">
      <c r="C20839" s="37"/>
    </row>
    <row r="20840" spans="3:3" x14ac:dyDescent="0.25">
      <c r="C20840" s="37"/>
    </row>
    <row r="20841" spans="3:3" x14ac:dyDescent="0.25">
      <c r="C20841" s="37"/>
    </row>
    <row r="20842" spans="3:3" x14ac:dyDescent="0.25">
      <c r="C20842" s="37"/>
    </row>
    <row r="20843" spans="3:3" x14ac:dyDescent="0.25">
      <c r="C20843" s="37"/>
    </row>
    <row r="20844" spans="3:3" x14ac:dyDescent="0.25">
      <c r="C20844" s="37"/>
    </row>
    <row r="20845" spans="3:3" x14ac:dyDescent="0.25">
      <c r="C20845" s="37"/>
    </row>
    <row r="20846" spans="3:3" x14ac:dyDescent="0.25">
      <c r="C20846" s="37"/>
    </row>
    <row r="20847" spans="3:3" x14ac:dyDescent="0.25">
      <c r="C20847" s="37"/>
    </row>
    <row r="20848" spans="3:3" x14ac:dyDescent="0.25">
      <c r="C20848" s="37"/>
    </row>
    <row r="20849" spans="3:3" x14ac:dyDescent="0.25">
      <c r="C20849" s="37"/>
    </row>
    <row r="20850" spans="3:3" x14ac:dyDescent="0.25">
      <c r="C20850" s="37"/>
    </row>
    <row r="20851" spans="3:3" x14ac:dyDescent="0.25">
      <c r="C20851" s="37"/>
    </row>
    <row r="20852" spans="3:3" x14ac:dyDescent="0.25">
      <c r="C20852" s="37"/>
    </row>
    <row r="20853" spans="3:3" x14ac:dyDescent="0.25">
      <c r="C20853" s="37"/>
    </row>
    <row r="20854" spans="3:3" x14ac:dyDescent="0.25">
      <c r="C20854" s="37"/>
    </row>
    <row r="20855" spans="3:3" x14ac:dyDescent="0.25">
      <c r="C20855" s="37"/>
    </row>
    <row r="20856" spans="3:3" x14ac:dyDescent="0.25">
      <c r="C20856" s="37"/>
    </row>
    <row r="20857" spans="3:3" x14ac:dyDescent="0.25">
      <c r="C20857" s="37"/>
    </row>
    <row r="20858" spans="3:3" x14ac:dyDescent="0.25">
      <c r="C20858" s="37"/>
    </row>
    <row r="20859" spans="3:3" x14ac:dyDescent="0.25">
      <c r="C20859" s="37"/>
    </row>
    <row r="20860" spans="3:3" x14ac:dyDescent="0.25">
      <c r="C20860" s="37"/>
    </row>
    <row r="20861" spans="3:3" x14ac:dyDescent="0.25">
      <c r="C20861" s="37"/>
    </row>
    <row r="20862" spans="3:3" x14ac:dyDescent="0.25">
      <c r="C20862" s="37"/>
    </row>
    <row r="20863" spans="3:3" x14ac:dyDescent="0.25">
      <c r="C20863" s="37"/>
    </row>
    <row r="20864" spans="3:3" x14ac:dyDescent="0.25">
      <c r="C20864" s="37"/>
    </row>
    <row r="20865" spans="3:3" x14ac:dyDescent="0.25">
      <c r="C20865" s="37"/>
    </row>
    <row r="20866" spans="3:3" x14ac:dyDescent="0.25">
      <c r="C20866" s="37"/>
    </row>
    <row r="20867" spans="3:3" x14ac:dyDescent="0.25">
      <c r="C20867" s="37"/>
    </row>
    <row r="20868" spans="3:3" x14ac:dyDescent="0.25">
      <c r="C20868" s="37"/>
    </row>
    <row r="20869" spans="3:3" x14ac:dyDescent="0.25">
      <c r="C20869" s="37"/>
    </row>
    <row r="20870" spans="3:3" x14ac:dyDescent="0.25">
      <c r="C20870" s="37"/>
    </row>
    <row r="20871" spans="3:3" x14ac:dyDescent="0.25">
      <c r="C20871" s="37"/>
    </row>
    <row r="20872" spans="3:3" x14ac:dyDescent="0.25">
      <c r="C20872" s="37"/>
    </row>
    <row r="20873" spans="3:3" x14ac:dyDescent="0.25">
      <c r="C20873" s="37"/>
    </row>
    <row r="20874" spans="3:3" x14ac:dyDescent="0.25">
      <c r="C20874" s="37"/>
    </row>
    <row r="20875" spans="3:3" x14ac:dyDescent="0.25">
      <c r="C20875" s="37"/>
    </row>
    <row r="20876" spans="3:3" x14ac:dyDescent="0.25">
      <c r="C20876" s="37"/>
    </row>
    <row r="20877" spans="3:3" x14ac:dyDescent="0.25">
      <c r="C20877" s="37"/>
    </row>
    <row r="20878" spans="3:3" x14ac:dyDescent="0.25">
      <c r="C20878" s="37"/>
    </row>
    <row r="20879" spans="3:3" x14ac:dyDescent="0.25">
      <c r="C20879" s="37"/>
    </row>
    <row r="20880" spans="3:3" x14ac:dyDescent="0.25">
      <c r="C20880" s="37"/>
    </row>
    <row r="20881" spans="3:3" x14ac:dyDescent="0.25">
      <c r="C20881" s="37"/>
    </row>
    <row r="20882" spans="3:3" x14ac:dyDescent="0.25">
      <c r="C20882" s="37"/>
    </row>
    <row r="20883" spans="3:3" x14ac:dyDescent="0.25">
      <c r="C20883" s="37"/>
    </row>
    <row r="20884" spans="3:3" x14ac:dyDescent="0.25">
      <c r="C20884" s="37"/>
    </row>
    <row r="20885" spans="3:3" x14ac:dyDescent="0.25">
      <c r="C20885" s="37"/>
    </row>
    <row r="20886" spans="3:3" x14ac:dyDescent="0.25">
      <c r="C20886" s="37"/>
    </row>
    <row r="20887" spans="3:3" x14ac:dyDescent="0.25">
      <c r="C20887" s="37"/>
    </row>
    <row r="20888" spans="3:3" x14ac:dyDescent="0.25">
      <c r="C20888" s="37"/>
    </row>
    <row r="20889" spans="3:3" x14ac:dyDescent="0.25">
      <c r="C20889" s="37"/>
    </row>
    <row r="20890" spans="3:3" x14ac:dyDescent="0.25">
      <c r="C20890" s="37"/>
    </row>
    <row r="20891" spans="3:3" x14ac:dyDescent="0.25">
      <c r="C20891" s="37"/>
    </row>
    <row r="20892" spans="3:3" x14ac:dyDescent="0.25">
      <c r="C20892" s="37"/>
    </row>
    <row r="20893" spans="3:3" x14ac:dyDescent="0.25">
      <c r="C20893" s="37"/>
    </row>
    <row r="20894" spans="3:3" x14ac:dyDescent="0.25">
      <c r="C20894" s="37"/>
    </row>
    <row r="20895" spans="3:3" x14ac:dyDescent="0.25">
      <c r="C20895" s="37"/>
    </row>
    <row r="20896" spans="3:3" x14ac:dyDescent="0.25">
      <c r="C20896" s="37"/>
    </row>
    <row r="20897" spans="3:3" x14ac:dyDescent="0.25">
      <c r="C20897" s="37"/>
    </row>
    <row r="20898" spans="3:3" x14ac:dyDescent="0.25">
      <c r="C20898" s="37"/>
    </row>
    <row r="20899" spans="3:3" x14ac:dyDescent="0.25">
      <c r="C20899" s="37"/>
    </row>
    <row r="20900" spans="3:3" x14ac:dyDescent="0.25">
      <c r="C20900" s="37"/>
    </row>
    <row r="20901" spans="3:3" x14ac:dyDescent="0.25">
      <c r="C20901" s="37"/>
    </row>
    <row r="20902" spans="3:3" x14ac:dyDescent="0.25">
      <c r="C20902" s="37"/>
    </row>
    <row r="20903" spans="3:3" x14ac:dyDescent="0.25">
      <c r="C20903" s="37"/>
    </row>
    <row r="20904" spans="3:3" x14ac:dyDescent="0.25">
      <c r="C20904" s="37"/>
    </row>
    <row r="20905" spans="3:3" x14ac:dyDescent="0.25">
      <c r="C20905" s="37"/>
    </row>
    <row r="20906" spans="3:3" x14ac:dyDescent="0.25">
      <c r="C20906" s="37"/>
    </row>
    <row r="20907" spans="3:3" x14ac:dyDescent="0.25">
      <c r="C20907" s="37"/>
    </row>
    <row r="20908" spans="3:3" x14ac:dyDescent="0.25">
      <c r="C20908" s="37"/>
    </row>
    <row r="20909" spans="3:3" x14ac:dyDescent="0.25">
      <c r="C20909" s="37"/>
    </row>
    <row r="20910" spans="3:3" x14ac:dyDescent="0.25">
      <c r="C20910" s="37"/>
    </row>
    <row r="20911" spans="3:3" x14ac:dyDescent="0.25">
      <c r="C20911" s="37"/>
    </row>
    <row r="20912" spans="3:3" x14ac:dyDescent="0.25">
      <c r="C20912" s="37"/>
    </row>
    <row r="20913" spans="3:3" x14ac:dyDescent="0.25">
      <c r="C20913" s="37"/>
    </row>
    <row r="20914" spans="3:3" x14ac:dyDescent="0.25">
      <c r="C20914" s="37"/>
    </row>
    <row r="20915" spans="3:3" x14ac:dyDescent="0.25">
      <c r="C20915" s="37"/>
    </row>
    <row r="20916" spans="3:3" x14ac:dyDescent="0.25">
      <c r="C20916" s="37"/>
    </row>
    <row r="20917" spans="3:3" x14ac:dyDescent="0.25">
      <c r="C20917" s="37"/>
    </row>
    <row r="20918" spans="3:3" x14ac:dyDescent="0.25">
      <c r="C20918" s="37"/>
    </row>
    <row r="20919" spans="3:3" x14ac:dyDescent="0.25">
      <c r="C20919" s="37"/>
    </row>
    <row r="20920" spans="3:3" x14ac:dyDescent="0.25">
      <c r="C20920" s="37"/>
    </row>
    <row r="20921" spans="3:3" x14ac:dyDescent="0.25">
      <c r="C20921" s="37"/>
    </row>
    <row r="20922" spans="3:3" x14ac:dyDescent="0.25">
      <c r="C20922" s="37"/>
    </row>
    <row r="20923" spans="3:3" x14ac:dyDescent="0.25">
      <c r="C20923" s="37"/>
    </row>
    <row r="20924" spans="3:3" x14ac:dyDescent="0.25">
      <c r="C20924" s="37"/>
    </row>
    <row r="20925" spans="3:3" x14ac:dyDescent="0.25">
      <c r="C20925" s="37"/>
    </row>
    <row r="20926" spans="3:3" x14ac:dyDescent="0.25">
      <c r="C20926" s="37"/>
    </row>
    <row r="20927" spans="3:3" x14ac:dyDescent="0.25">
      <c r="C20927" s="37"/>
    </row>
    <row r="20928" spans="3:3" x14ac:dyDescent="0.25">
      <c r="C20928" s="37"/>
    </row>
    <row r="20929" spans="3:3" x14ac:dyDescent="0.25">
      <c r="C20929" s="37"/>
    </row>
    <row r="20930" spans="3:3" x14ac:dyDescent="0.25">
      <c r="C20930" s="37"/>
    </row>
    <row r="20931" spans="3:3" x14ac:dyDescent="0.25">
      <c r="C20931" s="37"/>
    </row>
    <row r="20932" spans="3:3" x14ac:dyDescent="0.25">
      <c r="C20932" s="37"/>
    </row>
    <row r="20933" spans="3:3" x14ac:dyDescent="0.25">
      <c r="C20933" s="37"/>
    </row>
    <row r="20934" spans="3:3" x14ac:dyDescent="0.25">
      <c r="C20934" s="37"/>
    </row>
    <row r="20935" spans="3:3" x14ac:dyDescent="0.25">
      <c r="C20935" s="37"/>
    </row>
    <row r="20936" spans="3:3" x14ac:dyDescent="0.25">
      <c r="C20936" s="37"/>
    </row>
    <row r="20937" spans="3:3" x14ac:dyDescent="0.25">
      <c r="C20937" s="37"/>
    </row>
    <row r="20938" spans="3:3" x14ac:dyDescent="0.25">
      <c r="C20938" s="37"/>
    </row>
    <row r="20939" spans="3:3" x14ac:dyDescent="0.25">
      <c r="C20939" s="37"/>
    </row>
    <row r="20940" spans="3:3" x14ac:dyDescent="0.25">
      <c r="C20940" s="37"/>
    </row>
    <row r="20941" spans="3:3" x14ac:dyDescent="0.25">
      <c r="C20941" s="37"/>
    </row>
    <row r="20942" spans="3:3" x14ac:dyDescent="0.25">
      <c r="C20942" s="37"/>
    </row>
    <row r="20943" spans="3:3" x14ac:dyDescent="0.25">
      <c r="C20943" s="37"/>
    </row>
    <row r="20944" spans="3:3" x14ac:dyDescent="0.25">
      <c r="C20944" s="37"/>
    </row>
    <row r="20945" spans="3:3" x14ac:dyDescent="0.25">
      <c r="C20945" s="37"/>
    </row>
    <row r="20946" spans="3:3" x14ac:dyDescent="0.25">
      <c r="C20946" s="37"/>
    </row>
    <row r="20947" spans="3:3" x14ac:dyDescent="0.25">
      <c r="C20947" s="37"/>
    </row>
    <row r="20948" spans="3:3" x14ac:dyDescent="0.25">
      <c r="C20948" s="37"/>
    </row>
    <row r="20949" spans="3:3" x14ac:dyDescent="0.25">
      <c r="C20949" s="37"/>
    </row>
    <row r="20950" spans="3:3" x14ac:dyDescent="0.25">
      <c r="C20950" s="37"/>
    </row>
    <row r="20951" spans="3:3" x14ac:dyDescent="0.25">
      <c r="C20951" s="37"/>
    </row>
    <row r="20952" spans="3:3" x14ac:dyDescent="0.25">
      <c r="C20952" s="37"/>
    </row>
    <row r="20953" spans="3:3" x14ac:dyDescent="0.25">
      <c r="C20953" s="37"/>
    </row>
    <row r="20954" spans="3:3" x14ac:dyDescent="0.25">
      <c r="C20954" s="37"/>
    </row>
    <row r="20955" spans="3:3" x14ac:dyDescent="0.25">
      <c r="C20955" s="37"/>
    </row>
    <row r="20956" spans="3:3" x14ac:dyDescent="0.25">
      <c r="C20956" s="37"/>
    </row>
    <row r="20957" spans="3:3" x14ac:dyDescent="0.25">
      <c r="C20957" s="37"/>
    </row>
    <row r="20958" spans="3:3" x14ac:dyDescent="0.25">
      <c r="C20958" s="37"/>
    </row>
    <row r="20959" spans="3:3" x14ac:dyDescent="0.25">
      <c r="C20959" s="37"/>
    </row>
    <row r="20960" spans="3:3" x14ac:dyDescent="0.25">
      <c r="C20960" s="37"/>
    </row>
    <row r="20961" spans="3:3" x14ac:dyDescent="0.25">
      <c r="C20961" s="37"/>
    </row>
    <row r="20962" spans="3:3" x14ac:dyDescent="0.25">
      <c r="C20962" s="37"/>
    </row>
    <row r="20963" spans="3:3" x14ac:dyDescent="0.25">
      <c r="C20963" s="37"/>
    </row>
    <row r="20964" spans="3:3" x14ac:dyDescent="0.25">
      <c r="C20964" s="37"/>
    </row>
    <row r="20965" spans="3:3" x14ac:dyDescent="0.25">
      <c r="C20965" s="37"/>
    </row>
    <row r="20966" spans="3:3" x14ac:dyDescent="0.25">
      <c r="C20966" s="37"/>
    </row>
    <row r="20967" spans="3:3" x14ac:dyDescent="0.25">
      <c r="C20967" s="37"/>
    </row>
    <row r="20968" spans="3:3" x14ac:dyDescent="0.25">
      <c r="C20968" s="37"/>
    </row>
    <row r="20969" spans="3:3" x14ac:dyDescent="0.25">
      <c r="C20969" s="37"/>
    </row>
    <row r="20970" spans="3:3" x14ac:dyDescent="0.25">
      <c r="C20970" s="37"/>
    </row>
    <row r="20971" spans="3:3" x14ac:dyDescent="0.25">
      <c r="C20971" s="37"/>
    </row>
    <row r="20972" spans="3:3" x14ac:dyDescent="0.25">
      <c r="C20972" s="37"/>
    </row>
    <row r="20973" spans="3:3" x14ac:dyDescent="0.25">
      <c r="C20973" s="37"/>
    </row>
    <row r="20974" spans="3:3" x14ac:dyDescent="0.25">
      <c r="C20974" s="37"/>
    </row>
    <row r="20975" spans="3:3" x14ac:dyDescent="0.25">
      <c r="C20975" s="37"/>
    </row>
    <row r="20976" spans="3:3" x14ac:dyDescent="0.25">
      <c r="C20976" s="37"/>
    </row>
    <row r="20977" spans="3:3" x14ac:dyDescent="0.25">
      <c r="C20977" s="37"/>
    </row>
    <row r="20978" spans="3:3" x14ac:dyDescent="0.25">
      <c r="C20978" s="37"/>
    </row>
    <row r="20979" spans="3:3" x14ac:dyDescent="0.25">
      <c r="C20979" s="37"/>
    </row>
    <row r="20980" spans="3:3" x14ac:dyDescent="0.25">
      <c r="C20980" s="37"/>
    </row>
    <row r="20981" spans="3:3" x14ac:dyDescent="0.25">
      <c r="C20981" s="37"/>
    </row>
    <row r="20982" spans="3:3" x14ac:dyDescent="0.25">
      <c r="C20982" s="37"/>
    </row>
    <row r="20983" spans="3:3" x14ac:dyDescent="0.25">
      <c r="C20983" s="37"/>
    </row>
    <row r="20984" spans="3:3" x14ac:dyDescent="0.25">
      <c r="C20984" s="37"/>
    </row>
    <row r="20985" spans="3:3" x14ac:dyDescent="0.25">
      <c r="C20985" s="37"/>
    </row>
    <row r="20986" spans="3:3" x14ac:dyDescent="0.25">
      <c r="C20986" s="37"/>
    </row>
    <row r="20987" spans="3:3" x14ac:dyDescent="0.25">
      <c r="C20987" s="37"/>
    </row>
    <row r="20988" spans="3:3" x14ac:dyDescent="0.25">
      <c r="C20988" s="37"/>
    </row>
    <row r="20989" spans="3:3" x14ac:dyDescent="0.25">
      <c r="C20989" s="37"/>
    </row>
    <row r="20990" spans="3:3" x14ac:dyDescent="0.25">
      <c r="C20990" s="37"/>
    </row>
    <row r="20991" spans="3:3" x14ac:dyDescent="0.25">
      <c r="C20991" s="37"/>
    </row>
    <row r="20992" spans="3:3" x14ac:dyDescent="0.25">
      <c r="C20992" s="37"/>
    </row>
    <row r="20993" spans="3:3" x14ac:dyDescent="0.25">
      <c r="C20993" s="37"/>
    </row>
    <row r="20994" spans="3:3" x14ac:dyDescent="0.25">
      <c r="C20994" s="37"/>
    </row>
    <row r="20995" spans="3:3" x14ac:dyDescent="0.25">
      <c r="C20995" s="37"/>
    </row>
    <row r="20996" spans="3:3" x14ac:dyDescent="0.25">
      <c r="C20996" s="37"/>
    </row>
    <row r="20997" spans="3:3" x14ac:dyDescent="0.25">
      <c r="C20997" s="37"/>
    </row>
    <row r="20998" spans="3:3" x14ac:dyDescent="0.25">
      <c r="C20998" s="37"/>
    </row>
    <row r="20999" spans="3:3" x14ac:dyDescent="0.25">
      <c r="C20999" s="37"/>
    </row>
    <row r="21000" spans="3:3" x14ac:dyDescent="0.25">
      <c r="C21000" s="37"/>
    </row>
    <row r="21001" spans="3:3" x14ac:dyDescent="0.25">
      <c r="C21001" s="37"/>
    </row>
    <row r="21002" spans="3:3" x14ac:dyDescent="0.25">
      <c r="C21002" s="37"/>
    </row>
    <row r="21003" spans="3:3" x14ac:dyDescent="0.25">
      <c r="C21003" s="37"/>
    </row>
    <row r="21004" spans="3:3" x14ac:dyDescent="0.25">
      <c r="C21004" s="37"/>
    </row>
    <row r="21005" spans="3:3" x14ac:dyDescent="0.25">
      <c r="C21005" s="37"/>
    </row>
    <row r="21006" spans="3:3" x14ac:dyDescent="0.25">
      <c r="C21006" s="37"/>
    </row>
    <row r="21007" spans="3:3" x14ac:dyDescent="0.25">
      <c r="C21007" s="37"/>
    </row>
    <row r="21008" spans="3:3" x14ac:dyDescent="0.25">
      <c r="C21008" s="37"/>
    </row>
    <row r="21009" spans="3:3" x14ac:dyDescent="0.25">
      <c r="C21009" s="37"/>
    </row>
    <row r="21010" spans="3:3" x14ac:dyDescent="0.25">
      <c r="C21010" s="37"/>
    </row>
    <row r="21011" spans="3:3" x14ac:dyDescent="0.25">
      <c r="C21011" s="37"/>
    </row>
    <row r="21012" spans="3:3" x14ac:dyDescent="0.25">
      <c r="C21012" s="37"/>
    </row>
    <row r="21013" spans="3:3" x14ac:dyDescent="0.25">
      <c r="C21013" s="37"/>
    </row>
    <row r="21014" spans="3:3" x14ac:dyDescent="0.25">
      <c r="C21014" s="37"/>
    </row>
    <row r="21015" spans="3:3" x14ac:dyDescent="0.25">
      <c r="C21015" s="37"/>
    </row>
    <row r="21016" spans="3:3" x14ac:dyDescent="0.25">
      <c r="C21016" s="37"/>
    </row>
    <row r="21017" spans="3:3" x14ac:dyDescent="0.25">
      <c r="C21017" s="37"/>
    </row>
    <row r="21018" spans="3:3" x14ac:dyDescent="0.25">
      <c r="C21018" s="37"/>
    </row>
    <row r="21019" spans="3:3" x14ac:dyDescent="0.25">
      <c r="C21019" s="37"/>
    </row>
    <row r="21020" spans="3:3" x14ac:dyDescent="0.25">
      <c r="C21020" s="37"/>
    </row>
    <row r="21021" spans="3:3" x14ac:dyDescent="0.25">
      <c r="C21021" s="37"/>
    </row>
    <row r="21022" spans="3:3" x14ac:dyDescent="0.25">
      <c r="C21022" s="37"/>
    </row>
    <row r="21023" spans="3:3" x14ac:dyDescent="0.25">
      <c r="C21023" s="37"/>
    </row>
    <row r="21024" spans="3:3" x14ac:dyDescent="0.25">
      <c r="C21024" s="37"/>
    </row>
    <row r="21025" spans="3:3" x14ac:dyDescent="0.25">
      <c r="C21025" s="37"/>
    </row>
    <row r="21026" spans="3:3" x14ac:dyDescent="0.25">
      <c r="C21026" s="37"/>
    </row>
    <row r="21027" spans="3:3" x14ac:dyDescent="0.25">
      <c r="C21027" s="37"/>
    </row>
    <row r="21028" spans="3:3" x14ac:dyDescent="0.25">
      <c r="C21028" s="37"/>
    </row>
    <row r="21029" spans="3:3" x14ac:dyDescent="0.25">
      <c r="C21029" s="37"/>
    </row>
    <row r="21030" spans="3:3" x14ac:dyDescent="0.25">
      <c r="C21030" s="37"/>
    </row>
    <row r="21031" spans="3:3" x14ac:dyDescent="0.25">
      <c r="C21031" s="37"/>
    </row>
    <row r="21032" spans="3:3" x14ac:dyDescent="0.25">
      <c r="C21032" s="37"/>
    </row>
    <row r="21033" spans="3:3" x14ac:dyDescent="0.25">
      <c r="C21033" s="37"/>
    </row>
    <row r="21034" spans="3:3" x14ac:dyDescent="0.25">
      <c r="C21034" s="37"/>
    </row>
    <row r="21035" spans="3:3" x14ac:dyDescent="0.25">
      <c r="C21035" s="37"/>
    </row>
    <row r="21036" spans="3:3" x14ac:dyDescent="0.25">
      <c r="C21036" s="37"/>
    </row>
    <row r="21037" spans="3:3" x14ac:dyDescent="0.25">
      <c r="C21037" s="37"/>
    </row>
    <row r="21038" spans="3:3" x14ac:dyDescent="0.25">
      <c r="C21038" s="37"/>
    </row>
    <row r="21039" spans="3:3" x14ac:dyDescent="0.25">
      <c r="C21039" s="37"/>
    </row>
    <row r="21040" spans="3:3" x14ac:dyDescent="0.25">
      <c r="C21040" s="37"/>
    </row>
    <row r="21041" spans="3:3" x14ac:dyDescent="0.25">
      <c r="C21041" s="37"/>
    </row>
    <row r="21042" spans="3:3" x14ac:dyDescent="0.25">
      <c r="C21042" s="37"/>
    </row>
    <row r="21043" spans="3:3" x14ac:dyDescent="0.25">
      <c r="C21043" s="37"/>
    </row>
    <row r="21044" spans="3:3" x14ac:dyDescent="0.25">
      <c r="C21044" s="37"/>
    </row>
    <row r="21045" spans="3:3" x14ac:dyDescent="0.25">
      <c r="C21045" s="37"/>
    </row>
    <row r="21046" spans="3:3" x14ac:dyDescent="0.25">
      <c r="C21046" s="37"/>
    </row>
    <row r="21047" spans="3:3" x14ac:dyDescent="0.25">
      <c r="C21047" s="37"/>
    </row>
    <row r="21048" spans="3:3" x14ac:dyDescent="0.25">
      <c r="C21048" s="37"/>
    </row>
    <row r="21049" spans="3:3" x14ac:dyDescent="0.25">
      <c r="C21049" s="37"/>
    </row>
    <row r="21050" spans="3:3" x14ac:dyDescent="0.25">
      <c r="C21050" s="37"/>
    </row>
    <row r="21051" spans="3:3" x14ac:dyDescent="0.25">
      <c r="C21051" s="37"/>
    </row>
    <row r="21052" spans="3:3" x14ac:dyDescent="0.25">
      <c r="C21052" s="37"/>
    </row>
    <row r="21053" spans="3:3" x14ac:dyDescent="0.25">
      <c r="C21053" s="37"/>
    </row>
    <row r="21054" spans="3:3" x14ac:dyDescent="0.25">
      <c r="C21054" s="37"/>
    </row>
    <row r="21055" spans="3:3" x14ac:dyDescent="0.25">
      <c r="C21055" s="37"/>
    </row>
    <row r="21056" spans="3:3" x14ac:dyDescent="0.25">
      <c r="C21056" s="37"/>
    </row>
    <row r="21057" spans="3:3" x14ac:dyDescent="0.25">
      <c r="C21057" s="37"/>
    </row>
    <row r="21058" spans="3:3" x14ac:dyDescent="0.25">
      <c r="C21058" s="37"/>
    </row>
    <row r="21059" spans="3:3" x14ac:dyDescent="0.25">
      <c r="C21059" s="37"/>
    </row>
    <row r="21060" spans="3:3" x14ac:dyDescent="0.25">
      <c r="C21060" s="37"/>
    </row>
    <row r="21061" spans="3:3" x14ac:dyDescent="0.25">
      <c r="C21061" s="37"/>
    </row>
    <row r="21062" spans="3:3" x14ac:dyDescent="0.25">
      <c r="C21062" s="37"/>
    </row>
    <row r="21063" spans="3:3" x14ac:dyDescent="0.25">
      <c r="C21063" s="37"/>
    </row>
    <row r="21064" spans="3:3" x14ac:dyDescent="0.25">
      <c r="C21064" s="37"/>
    </row>
    <row r="21065" spans="3:3" x14ac:dyDescent="0.25">
      <c r="C21065" s="37"/>
    </row>
    <row r="21066" spans="3:3" x14ac:dyDescent="0.25">
      <c r="C21066" s="37"/>
    </row>
    <row r="21067" spans="3:3" x14ac:dyDescent="0.25">
      <c r="C21067" s="37"/>
    </row>
    <row r="21068" spans="3:3" x14ac:dyDescent="0.25">
      <c r="C21068" s="37"/>
    </row>
    <row r="21069" spans="3:3" x14ac:dyDescent="0.25">
      <c r="C21069" s="37"/>
    </row>
    <row r="21070" spans="3:3" x14ac:dyDescent="0.25">
      <c r="C21070" s="37"/>
    </row>
    <row r="21071" spans="3:3" x14ac:dyDescent="0.25">
      <c r="C21071" s="37"/>
    </row>
    <row r="21072" spans="3:3" x14ac:dyDescent="0.25">
      <c r="C21072" s="37"/>
    </row>
    <row r="21073" spans="3:3" x14ac:dyDescent="0.25">
      <c r="C21073" s="37"/>
    </row>
    <row r="21074" spans="3:3" x14ac:dyDescent="0.25">
      <c r="C21074" s="37"/>
    </row>
    <row r="21075" spans="3:3" x14ac:dyDescent="0.25">
      <c r="C21075" s="37"/>
    </row>
    <row r="21076" spans="3:3" x14ac:dyDescent="0.25">
      <c r="C21076" s="37"/>
    </row>
    <row r="21077" spans="3:3" x14ac:dyDescent="0.25">
      <c r="C21077" s="37"/>
    </row>
    <row r="21078" spans="3:3" x14ac:dyDescent="0.25">
      <c r="C21078" s="37"/>
    </row>
    <row r="21079" spans="3:3" x14ac:dyDescent="0.25">
      <c r="C21079" s="37"/>
    </row>
    <row r="21080" spans="3:3" x14ac:dyDescent="0.25">
      <c r="C21080" s="37"/>
    </row>
    <row r="21081" spans="3:3" x14ac:dyDescent="0.25">
      <c r="C21081" s="37"/>
    </row>
    <row r="21082" spans="3:3" x14ac:dyDescent="0.25">
      <c r="C21082" s="37"/>
    </row>
    <row r="21083" spans="3:3" x14ac:dyDescent="0.25">
      <c r="C21083" s="37"/>
    </row>
    <row r="21084" spans="3:3" x14ac:dyDescent="0.25">
      <c r="C21084" s="37"/>
    </row>
    <row r="21085" spans="3:3" x14ac:dyDescent="0.25">
      <c r="C21085" s="37"/>
    </row>
    <row r="21086" spans="3:3" x14ac:dyDescent="0.25">
      <c r="C21086" s="37"/>
    </row>
    <row r="21087" spans="3:3" x14ac:dyDescent="0.25">
      <c r="C21087" s="37"/>
    </row>
    <row r="21088" spans="3:3" x14ac:dyDescent="0.25">
      <c r="C21088" s="37"/>
    </row>
    <row r="21089" spans="3:3" x14ac:dyDescent="0.25">
      <c r="C21089" s="37"/>
    </row>
    <row r="21090" spans="3:3" x14ac:dyDescent="0.25">
      <c r="C21090" s="37"/>
    </row>
    <row r="21091" spans="3:3" x14ac:dyDescent="0.25">
      <c r="C21091" s="37"/>
    </row>
    <row r="21092" spans="3:3" x14ac:dyDescent="0.25">
      <c r="C21092" s="37"/>
    </row>
    <row r="21093" spans="3:3" x14ac:dyDescent="0.25">
      <c r="C21093" s="37"/>
    </row>
    <row r="21094" spans="3:3" x14ac:dyDescent="0.25">
      <c r="C21094" s="37"/>
    </row>
    <row r="21095" spans="3:3" x14ac:dyDescent="0.25">
      <c r="C21095" s="37"/>
    </row>
    <row r="21096" spans="3:3" x14ac:dyDescent="0.25">
      <c r="C21096" s="37"/>
    </row>
    <row r="21097" spans="3:3" x14ac:dyDescent="0.25">
      <c r="C21097" s="37"/>
    </row>
    <row r="21098" spans="3:3" x14ac:dyDescent="0.25">
      <c r="C21098" s="37"/>
    </row>
    <row r="21099" spans="3:3" x14ac:dyDescent="0.25">
      <c r="C21099" s="37"/>
    </row>
    <row r="21100" spans="3:3" x14ac:dyDescent="0.25">
      <c r="C21100" s="37"/>
    </row>
    <row r="21101" spans="3:3" x14ac:dyDescent="0.25">
      <c r="C21101" s="37"/>
    </row>
    <row r="21102" spans="3:3" x14ac:dyDescent="0.25">
      <c r="C21102" s="37"/>
    </row>
    <row r="21103" spans="3:3" x14ac:dyDescent="0.25">
      <c r="C21103" s="37"/>
    </row>
    <row r="21104" spans="3:3" x14ac:dyDescent="0.25">
      <c r="C21104" s="37"/>
    </row>
    <row r="21105" spans="3:3" x14ac:dyDescent="0.25">
      <c r="C21105" s="37"/>
    </row>
    <row r="21106" spans="3:3" x14ac:dyDescent="0.25">
      <c r="C21106" s="37"/>
    </row>
    <row r="21107" spans="3:3" x14ac:dyDescent="0.25">
      <c r="C21107" s="37"/>
    </row>
    <row r="21108" spans="3:3" x14ac:dyDescent="0.25">
      <c r="C21108" s="37"/>
    </row>
    <row r="21109" spans="3:3" x14ac:dyDescent="0.25">
      <c r="C21109" s="37"/>
    </row>
    <row r="21110" spans="3:3" x14ac:dyDescent="0.25">
      <c r="C21110" s="37"/>
    </row>
    <row r="21111" spans="3:3" x14ac:dyDescent="0.25">
      <c r="C21111" s="37"/>
    </row>
    <row r="21112" spans="3:3" x14ac:dyDescent="0.25">
      <c r="C21112" s="37"/>
    </row>
    <row r="21113" spans="3:3" x14ac:dyDescent="0.25">
      <c r="C21113" s="37"/>
    </row>
    <row r="21114" spans="3:3" x14ac:dyDescent="0.25">
      <c r="C21114" s="37"/>
    </row>
    <row r="21115" spans="3:3" x14ac:dyDescent="0.25">
      <c r="C21115" s="37"/>
    </row>
    <row r="21116" spans="3:3" x14ac:dyDescent="0.25">
      <c r="C21116" s="37"/>
    </row>
    <row r="21117" spans="3:3" x14ac:dyDescent="0.25">
      <c r="C21117" s="37"/>
    </row>
    <row r="21118" spans="3:3" x14ac:dyDescent="0.25">
      <c r="C21118" s="37"/>
    </row>
    <row r="21119" spans="3:3" x14ac:dyDescent="0.25">
      <c r="C21119" s="37"/>
    </row>
    <row r="21120" spans="3:3" x14ac:dyDescent="0.25">
      <c r="C21120" s="37"/>
    </row>
    <row r="21121" spans="3:3" x14ac:dyDescent="0.25">
      <c r="C21121" s="37"/>
    </row>
    <row r="21122" spans="3:3" x14ac:dyDescent="0.25">
      <c r="C21122" s="37"/>
    </row>
    <row r="21123" spans="3:3" x14ac:dyDescent="0.25">
      <c r="C21123" s="37"/>
    </row>
    <row r="21124" spans="3:3" x14ac:dyDescent="0.25">
      <c r="C21124" s="37"/>
    </row>
    <row r="21125" spans="3:3" x14ac:dyDescent="0.25">
      <c r="C21125" s="37"/>
    </row>
    <row r="21126" spans="3:3" x14ac:dyDescent="0.25">
      <c r="C21126" s="37"/>
    </row>
    <row r="21127" spans="3:3" x14ac:dyDescent="0.25">
      <c r="C21127" s="37"/>
    </row>
    <row r="21128" spans="3:3" x14ac:dyDescent="0.25">
      <c r="C21128" s="37"/>
    </row>
    <row r="21129" spans="3:3" x14ac:dyDescent="0.25">
      <c r="C21129" s="37"/>
    </row>
    <row r="21130" spans="3:3" x14ac:dyDescent="0.25">
      <c r="C21130" s="37"/>
    </row>
    <row r="21131" spans="3:3" x14ac:dyDescent="0.25">
      <c r="C21131" s="37"/>
    </row>
    <row r="21132" spans="3:3" x14ac:dyDescent="0.25">
      <c r="C21132" s="37"/>
    </row>
    <row r="21133" spans="3:3" x14ac:dyDescent="0.25">
      <c r="C21133" s="37"/>
    </row>
    <row r="21134" spans="3:3" x14ac:dyDescent="0.25">
      <c r="C21134" s="37"/>
    </row>
    <row r="21135" spans="3:3" x14ac:dyDescent="0.25">
      <c r="C21135" s="37"/>
    </row>
    <row r="21136" spans="3:3" x14ac:dyDescent="0.25">
      <c r="C21136" s="37"/>
    </row>
    <row r="21137" spans="3:3" x14ac:dyDescent="0.25">
      <c r="C21137" s="37"/>
    </row>
    <row r="21138" spans="3:3" x14ac:dyDescent="0.25">
      <c r="C21138" s="37"/>
    </row>
    <row r="21139" spans="3:3" x14ac:dyDescent="0.25">
      <c r="C21139" s="37"/>
    </row>
    <row r="21140" spans="3:3" x14ac:dyDescent="0.25">
      <c r="C21140" s="37"/>
    </row>
    <row r="21141" spans="3:3" x14ac:dyDescent="0.25">
      <c r="C21141" s="37"/>
    </row>
    <row r="21142" spans="3:3" x14ac:dyDescent="0.25">
      <c r="C21142" s="37"/>
    </row>
    <row r="21143" spans="3:3" x14ac:dyDescent="0.25">
      <c r="C21143" s="37"/>
    </row>
    <row r="21144" spans="3:3" x14ac:dyDescent="0.25">
      <c r="C21144" s="37"/>
    </row>
    <row r="21145" spans="3:3" x14ac:dyDescent="0.25">
      <c r="C21145" s="37"/>
    </row>
    <row r="21146" spans="3:3" x14ac:dyDescent="0.25">
      <c r="C21146" s="37"/>
    </row>
    <row r="21147" spans="3:3" x14ac:dyDescent="0.25">
      <c r="C21147" s="37"/>
    </row>
    <row r="21148" spans="3:3" x14ac:dyDescent="0.25">
      <c r="C21148" s="37"/>
    </row>
    <row r="21149" spans="3:3" x14ac:dyDescent="0.25">
      <c r="C21149" s="37"/>
    </row>
    <row r="21150" spans="3:3" x14ac:dyDescent="0.25">
      <c r="C21150" s="37"/>
    </row>
    <row r="21151" spans="3:3" x14ac:dyDescent="0.25">
      <c r="C21151" s="37"/>
    </row>
    <row r="21152" spans="3:3" x14ac:dyDescent="0.25">
      <c r="C21152" s="37"/>
    </row>
    <row r="21153" spans="3:3" x14ac:dyDescent="0.25">
      <c r="C21153" s="37"/>
    </row>
    <row r="21154" spans="3:3" x14ac:dyDescent="0.25">
      <c r="C21154" s="37"/>
    </row>
    <row r="21155" spans="3:3" x14ac:dyDescent="0.25">
      <c r="C21155" s="37"/>
    </row>
    <row r="21156" spans="3:3" x14ac:dyDescent="0.25">
      <c r="C21156" s="37"/>
    </row>
    <row r="21157" spans="3:3" x14ac:dyDescent="0.25">
      <c r="C21157" s="37"/>
    </row>
    <row r="21158" spans="3:3" x14ac:dyDescent="0.25">
      <c r="C21158" s="37"/>
    </row>
    <row r="21159" spans="3:3" x14ac:dyDescent="0.25">
      <c r="C21159" s="37"/>
    </row>
    <row r="21160" spans="3:3" x14ac:dyDescent="0.25">
      <c r="C21160" s="37"/>
    </row>
    <row r="21161" spans="3:3" x14ac:dyDescent="0.25">
      <c r="C21161" s="37"/>
    </row>
    <row r="21162" spans="3:3" x14ac:dyDescent="0.25">
      <c r="C21162" s="37"/>
    </row>
    <row r="21163" spans="3:3" x14ac:dyDescent="0.25">
      <c r="C21163" s="37"/>
    </row>
    <row r="21164" spans="3:3" x14ac:dyDescent="0.25">
      <c r="C21164" s="37"/>
    </row>
    <row r="21165" spans="3:3" x14ac:dyDescent="0.25">
      <c r="C21165" s="37"/>
    </row>
    <row r="21166" spans="3:3" x14ac:dyDescent="0.25">
      <c r="C21166" s="37"/>
    </row>
    <row r="21167" spans="3:3" x14ac:dyDescent="0.25">
      <c r="C21167" s="37"/>
    </row>
    <row r="21168" spans="3:3" x14ac:dyDescent="0.25">
      <c r="C21168" s="37"/>
    </row>
    <row r="21169" spans="3:3" x14ac:dyDescent="0.25">
      <c r="C21169" s="37"/>
    </row>
    <row r="21170" spans="3:3" x14ac:dyDescent="0.25">
      <c r="C21170" s="37"/>
    </row>
    <row r="21171" spans="3:3" x14ac:dyDescent="0.25">
      <c r="C21171" s="37"/>
    </row>
    <row r="21172" spans="3:3" x14ac:dyDescent="0.25">
      <c r="C21172" s="37"/>
    </row>
    <row r="21173" spans="3:3" x14ac:dyDescent="0.25">
      <c r="C21173" s="37"/>
    </row>
    <row r="21174" spans="3:3" x14ac:dyDescent="0.25">
      <c r="C21174" s="37"/>
    </row>
    <row r="21175" spans="3:3" x14ac:dyDescent="0.25">
      <c r="C21175" s="37"/>
    </row>
    <row r="21176" spans="3:3" x14ac:dyDescent="0.25">
      <c r="C21176" s="37"/>
    </row>
    <row r="21177" spans="3:3" x14ac:dyDescent="0.25">
      <c r="C21177" s="37"/>
    </row>
    <row r="21178" spans="3:3" x14ac:dyDescent="0.25">
      <c r="C21178" s="37"/>
    </row>
    <row r="21179" spans="3:3" x14ac:dyDescent="0.25">
      <c r="C21179" s="37"/>
    </row>
    <row r="21180" spans="3:3" x14ac:dyDescent="0.25">
      <c r="C21180" s="37"/>
    </row>
    <row r="21181" spans="3:3" x14ac:dyDescent="0.25">
      <c r="C21181" s="37"/>
    </row>
    <row r="21182" spans="3:3" x14ac:dyDescent="0.25">
      <c r="C21182" s="37"/>
    </row>
    <row r="21183" spans="3:3" x14ac:dyDescent="0.25">
      <c r="C21183" s="37"/>
    </row>
    <row r="21184" spans="3:3" x14ac:dyDescent="0.25">
      <c r="C21184" s="37"/>
    </row>
    <row r="21185" spans="3:3" x14ac:dyDescent="0.25">
      <c r="C21185" s="37"/>
    </row>
    <row r="21186" spans="3:3" x14ac:dyDescent="0.25">
      <c r="C21186" s="37"/>
    </row>
    <row r="21187" spans="3:3" x14ac:dyDescent="0.25">
      <c r="C21187" s="37"/>
    </row>
    <row r="21188" spans="3:3" x14ac:dyDescent="0.25">
      <c r="C21188" s="37"/>
    </row>
    <row r="21189" spans="3:3" x14ac:dyDescent="0.25">
      <c r="C21189" s="37"/>
    </row>
    <row r="21190" spans="3:3" x14ac:dyDescent="0.25">
      <c r="C21190" s="37"/>
    </row>
    <row r="21191" spans="3:3" x14ac:dyDescent="0.25">
      <c r="C21191" s="37"/>
    </row>
    <row r="21192" spans="3:3" x14ac:dyDescent="0.25">
      <c r="C21192" s="37"/>
    </row>
    <row r="21193" spans="3:3" x14ac:dyDescent="0.25">
      <c r="C21193" s="37"/>
    </row>
    <row r="21194" spans="3:3" x14ac:dyDescent="0.25">
      <c r="C21194" s="37"/>
    </row>
    <row r="21195" spans="3:3" x14ac:dyDescent="0.25">
      <c r="C21195" s="37"/>
    </row>
    <row r="21196" spans="3:3" x14ac:dyDescent="0.25">
      <c r="C21196" s="37"/>
    </row>
    <row r="21197" spans="3:3" x14ac:dyDescent="0.25">
      <c r="C21197" s="37"/>
    </row>
    <row r="21198" spans="3:3" x14ac:dyDescent="0.25">
      <c r="C21198" s="37"/>
    </row>
    <row r="21199" spans="3:3" x14ac:dyDescent="0.25">
      <c r="C21199" s="37"/>
    </row>
    <row r="21200" spans="3:3" x14ac:dyDescent="0.25">
      <c r="C21200" s="37"/>
    </row>
    <row r="21201" spans="3:3" x14ac:dyDescent="0.25">
      <c r="C21201" s="37"/>
    </row>
    <row r="21202" spans="3:3" x14ac:dyDescent="0.25">
      <c r="C21202" s="37"/>
    </row>
    <row r="21203" spans="3:3" x14ac:dyDescent="0.25">
      <c r="C21203" s="37"/>
    </row>
    <row r="21204" spans="3:3" x14ac:dyDescent="0.25">
      <c r="C21204" s="37"/>
    </row>
    <row r="21205" spans="3:3" x14ac:dyDescent="0.25">
      <c r="C21205" s="37"/>
    </row>
    <row r="21206" spans="3:3" x14ac:dyDescent="0.25">
      <c r="C21206" s="37"/>
    </row>
    <row r="21207" spans="3:3" x14ac:dyDescent="0.25">
      <c r="C21207" s="37"/>
    </row>
    <row r="21208" spans="3:3" x14ac:dyDescent="0.25">
      <c r="C21208" s="37"/>
    </row>
    <row r="21209" spans="3:3" x14ac:dyDescent="0.25">
      <c r="C21209" s="37"/>
    </row>
    <row r="21210" spans="3:3" x14ac:dyDescent="0.25">
      <c r="C21210" s="37"/>
    </row>
    <row r="21211" spans="3:3" x14ac:dyDescent="0.25">
      <c r="C21211" s="37"/>
    </row>
    <row r="21212" spans="3:3" x14ac:dyDescent="0.25">
      <c r="C21212" s="37"/>
    </row>
    <row r="21213" spans="3:3" x14ac:dyDescent="0.25">
      <c r="C21213" s="37"/>
    </row>
    <row r="21214" spans="3:3" x14ac:dyDescent="0.25">
      <c r="C21214" s="37"/>
    </row>
    <row r="21215" spans="3:3" x14ac:dyDescent="0.25">
      <c r="C21215" s="37"/>
    </row>
    <row r="21216" spans="3:3" x14ac:dyDescent="0.25">
      <c r="C21216" s="37"/>
    </row>
    <row r="21217" spans="3:3" x14ac:dyDescent="0.25">
      <c r="C21217" s="37"/>
    </row>
    <row r="21218" spans="3:3" x14ac:dyDescent="0.25">
      <c r="C21218" s="37"/>
    </row>
    <row r="21219" spans="3:3" x14ac:dyDescent="0.25">
      <c r="C21219" s="37"/>
    </row>
    <row r="21220" spans="3:3" x14ac:dyDescent="0.25">
      <c r="C21220" s="37"/>
    </row>
    <row r="21221" spans="3:3" x14ac:dyDescent="0.25">
      <c r="C21221" s="37"/>
    </row>
    <row r="21222" spans="3:3" x14ac:dyDescent="0.25">
      <c r="C21222" s="37"/>
    </row>
    <row r="21223" spans="3:3" x14ac:dyDescent="0.25">
      <c r="C21223" s="37"/>
    </row>
    <row r="21224" spans="3:3" x14ac:dyDescent="0.25">
      <c r="C21224" s="37"/>
    </row>
    <row r="21225" spans="3:3" x14ac:dyDescent="0.25">
      <c r="C21225" s="37"/>
    </row>
    <row r="21226" spans="3:3" x14ac:dyDescent="0.25">
      <c r="C21226" s="37"/>
    </row>
    <row r="21227" spans="3:3" x14ac:dyDescent="0.25">
      <c r="C21227" s="37"/>
    </row>
    <row r="21228" spans="3:3" x14ac:dyDescent="0.25">
      <c r="C21228" s="37"/>
    </row>
    <row r="21229" spans="3:3" x14ac:dyDescent="0.25">
      <c r="C21229" s="37"/>
    </row>
    <row r="21230" spans="3:3" x14ac:dyDescent="0.25">
      <c r="C21230" s="37"/>
    </row>
    <row r="21231" spans="3:3" x14ac:dyDescent="0.25">
      <c r="C21231" s="37"/>
    </row>
    <row r="21232" spans="3:3" x14ac:dyDescent="0.25">
      <c r="C21232" s="37"/>
    </row>
    <row r="21233" spans="3:3" x14ac:dyDescent="0.25">
      <c r="C21233" s="37"/>
    </row>
    <row r="21234" spans="3:3" x14ac:dyDescent="0.25">
      <c r="C21234" s="37"/>
    </row>
    <row r="21235" spans="3:3" x14ac:dyDescent="0.25">
      <c r="C21235" s="37"/>
    </row>
    <row r="21236" spans="3:3" x14ac:dyDescent="0.25">
      <c r="C21236" s="37"/>
    </row>
    <row r="21237" spans="3:3" x14ac:dyDescent="0.25">
      <c r="C21237" s="37"/>
    </row>
    <row r="21238" spans="3:3" x14ac:dyDescent="0.25">
      <c r="C21238" s="37"/>
    </row>
    <row r="21239" spans="3:3" x14ac:dyDescent="0.25">
      <c r="C21239" s="37"/>
    </row>
    <row r="21240" spans="3:3" x14ac:dyDescent="0.25">
      <c r="C21240" s="37"/>
    </row>
    <row r="21241" spans="3:3" x14ac:dyDescent="0.25">
      <c r="C21241" s="37"/>
    </row>
    <row r="21242" spans="3:3" x14ac:dyDescent="0.25">
      <c r="C21242" s="37"/>
    </row>
    <row r="21243" spans="3:3" x14ac:dyDescent="0.25">
      <c r="C21243" s="37"/>
    </row>
    <row r="21244" spans="3:3" x14ac:dyDescent="0.25">
      <c r="C21244" s="37"/>
    </row>
    <row r="21245" spans="3:3" x14ac:dyDescent="0.25">
      <c r="C21245" s="37"/>
    </row>
    <row r="21246" spans="3:3" x14ac:dyDescent="0.25">
      <c r="C21246" s="37"/>
    </row>
    <row r="21247" spans="3:3" x14ac:dyDescent="0.25">
      <c r="C21247" s="37"/>
    </row>
    <row r="21248" spans="3:3" x14ac:dyDescent="0.25">
      <c r="C21248" s="37"/>
    </row>
    <row r="21249" spans="3:3" x14ac:dyDescent="0.25">
      <c r="C21249" s="37"/>
    </row>
    <row r="21250" spans="3:3" x14ac:dyDescent="0.25">
      <c r="C21250" s="37"/>
    </row>
    <row r="21251" spans="3:3" x14ac:dyDescent="0.25">
      <c r="C21251" s="37"/>
    </row>
    <row r="21252" spans="3:3" x14ac:dyDescent="0.25">
      <c r="C21252" s="37"/>
    </row>
    <row r="21253" spans="3:3" x14ac:dyDescent="0.25">
      <c r="C21253" s="37"/>
    </row>
    <row r="21254" spans="3:3" x14ac:dyDescent="0.25">
      <c r="C21254" s="37"/>
    </row>
    <row r="21255" spans="3:3" x14ac:dyDescent="0.25">
      <c r="C21255" s="37"/>
    </row>
    <row r="21256" spans="3:3" x14ac:dyDescent="0.25">
      <c r="C21256" s="37"/>
    </row>
    <row r="21257" spans="3:3" x14ac:dyDescent="0.25">
      <c r="C21257" s="37"/>
    </row>
    <row r="21258" spans="3:3" x14ac:dyDescent="0.25">
      <c r="C21258" s="37"/>
    </row>
    <row r="21259" spans="3:3" x14ac:dyDescent="0.25">
      <c r="C21259" s="37"/>
    </row>
    <row r="21260" spans="3:3" x14ac:dyDescent="0.25">
      <c r="C21260" s="37"/>
    </row>
    <row r="21261" spans="3:3" x14ac:dyDescent="0.25">
      <c r="C21261" s="37"/>
    </row>
    <row r="21262" spans="3:3" x14ac:dyDescent="0.25">
      <c r="C21262" s="37"/>
    </row>
    <row r="21263" spans="3:3" x14ac:dyDescent="0.25">
      <c r="C21263" s="37"/>
    </row>
    <row r="21264" spans="3:3" x14ac:dyDescent="0.25">
      <c r="C21264" s="37"/>
    </row>
    <row r="21265" spans="3:3" x14ac:dyDescent="0.25">
      <c r="C21265" s="37"/>
    </row>
    <row r="21266" spans="3:3" x14ac:dyDescent="0.25">
      <c r="C21266" s="37"/>
    </row>
    <row r="21267" spans="3:3" x14ac:dyDescent="0.25">
      <c r="C21267" s="37"/>
    </row>
    <row r="21268" spans="3:3" x14ac:dyDescent="0.25">
      <c r="C21268" s="37"/>
    </row>
    <row r="21269" spans="3:3" x14ac:dyDescent="0.25">
      <c r="C21269" s="37"/>
    </row>
    <row r="21270" spans="3:3" x14ac:dyDescent="0.25">
      <c r="C21270" s="37"/>
    </row>
    <row r="21271" spans="3:3" x14ac:dyDescent="0.25">
      <c r="C21271" s="37"/>
    </row>
    <row r="21272" spans="3:3" x14ac:dyDescent="0.25">
      <c r="C21272" s="37"/>
    </row>
    <row r="21273" spans="3:3" x14ac:dyDescent="0.25">
      <c r="C21273" s="37"/>
    </row>
    <row r="21274" spans="3:3" x14ac:dyDescent="0.25">
      <c r="C21274" s="37"/>
    </row>
    <row r="21275" spans="3:3" x14ac:dyDescent="0.25">
      <c r="C21275" s="37"/>
    </row>
    <row r="21276" spans="3:3" x14ac:dyDescent="0.25">
      <c r="C21276" s="37"/>
    </row>
    <row r="21277" spans="3:3" x14ac:dyDescent="0.25">
      <c r="C21277" s="37"/>
    </row>
    <row r="21278" spans="3:3" x14ac:dyDescent="0.25">
      <c r="C21278" s="37"/>
    </row>
    <row r="21279" spans="3:3" x14ac:dyDescent="0.25">
      <c r="C21279" s="37"/>
    </row>
    <row r="21280" spans="3:3" x14ac:dyDescent="0.25">
      <c r="C21280" s="37"/>
    </row>
    <row r="21281" spans="3:3" x14ac:dyDescent="0.25">
      <c r="C21281" s="37"/>
    </row>
    <row r="21282" spans="3:3" x14ac:dyDescent="0.25">
      <c r="C21282" s="37"/>
    </row>
    <row r="21283" spans="3:3" x14ac:dyDescent="0.25">
      <c r="C21283" s="37"/>
    </row>
    <row r="21284" spans="3:3" x14ac:dyDescent="0.25">
      <c r="C21284" s="37"/>
    </row>
    <row r="21285" spans="3:3" x14ac:dyDescent="0.25">
      <c r="C21285" s="37"/>
    </row>
    <row r="21286" spans="3:3" x14ac:dyDescent="0.25">
      <c r="C21286" s="37"/>
    </row>
    <row r="21287" spans="3:3" x14ac:dyDescent="0.25">
      <c r="C21287" s="37"/>
    </row>
    <row r="21288" spans="3:3" x14ac:dyDescent="0.25">
      <c r="C21288" s="37"/>
    </row>
    <row r="21289" spans="3:3" x14ac:dyDescent="0.25">
      <c r="C21289" s="37"/>
    </row>
    <row r="21290" spans="3:3" x14ac:dyDescent="0.25">
      <c r="C21290" s="37"/>
    </row>
    <row r="21291" spans="3:3" x14ac:dyDescent="0.25">
      <c r="C21291" s="37"/>
    </row>
    <row r="21292" spans="3:3" x14ac:dyDescent="0.25">
      <c r="C21292" s="37"/>
    </row>
    <row r="21293" spans="3:3" x14ac:dyDescent="0.25">
      <c r="C21293" s="37"/>
    </row>
    <row r="21294" spans="3:3" x14ac:dyDescent="0.25">
      <c r="C21294" s="37"/>
    </row>
    <row r="21295" spans="3:3" x14ac:dyDescent="0.25">
      <c r="C21295" s="37"/>
    </row>
    <row r="21296" spans="3:3" x14ac:dyDescent="0.25">
      <c r="C21296" s="37"/>
    </row>
    <row r="21297" spans="3:3" x14ac:dyDescent="0.25">
      <c r="C21297" s="37"/>
    </row>
    <row r="21298" spans="3:3" x14ac:dyDescent="0.25">
      <c r="C21298" s="37"/>
    </row>
    <row r="21299" spans="3:3" x14ac:dyDescent="0.25">
      <c r="C21299" s="37"/>
    </row>
    <row r="21300" spans="3:3" x14ac:dyDescent="0.25">
      <c r="C21300" s="37"/>
    </row>
    <row r="21301" spans="3:3" x14ac:dyDescent="0.25">
      <c r="C21301" s="37"/>
    </row>
    <row r="21302" spans="3:3" x14ac:dyDescent="0.25">
      <c r="C21302" s="37"/>
    </row>
    <row r="21303" spans="3:3" x14ac:dyDescent="0.25">
      <c r="C21303" s="37"/>
    </row>
    <row r="21304" spans="3:3" x14ac:dyDescent="0.25">
      <c r="C21304" s="37"/>
    </row>
    <row r="21305" spans="3:3" x14ac:dyDescent="0.25">
      <c r="C21305" s="37"/>
    </row>
    <row r="21306" spans="3:3" x14ac:dyDescent="0.25">
      <c r="C21306" s="37"/>
    </row>
    <row r="21307" spans="3:3" x14ac:dyDescent="0.25">
      <c r="C21307" s="37"/>
    </row>
    <row r="21308" spans="3:3" x14ac:dyDescent="0.25">
      <c r="C21308" s="37"/>
    </row>
    <row r="21309" spans="3:3" x14ac:dyDescent="0.25">
      <c r="C21309" s="37"/>
    </row>
    <row r="21310" spans="3:3" x14ac:dyDescent="0.25">
      <c r="C21310" s="37"/>
    </row>
    <row r="21311" spans="3:3" x14ac:dyDescent="0.25">
      <c r="C21311" s="37"/>
    </row>
    <row r="21312" spans="3:3" x14ac:dyDescent="0.25">
      <c r="C21312" s="37"/>
    </row>
    <row r="21313" spans="3:3" x14ac:dyDescent="0.25">
      <c r="C21313" s="37"/>
    </row>
    <row r="21314" spans="3:3" x14ac:dyDescent="0.25">
      <c r="C21314" s="37"/>
    </row>
    <row r="21315" spans="3:3" x14ac:dyDescent="0.25">
      <c r="C21315" s="37"/>
    </row>
    <row r="21316" spans="3:3" x14ac:dyDescent="0.25">
      <c r="C21316" s="37"/>
    </row>
    <row r="21317" spans="3:3" x14ac:dyDescent="0.25">
      <c r="C21317" s="37"/>
    </row>
    <row r="21318" spans="3:3" x14ac:dyDescent="0.25">
      <c r="C21318" s="37"/>
    </row>
    <row r="21319" spans="3:3" x14ac:dyDescent="0.25">
      <c r="C21319" s="37"/>
    </row>
    <row r="21320" spans="3:3" x14ac:dyDescent="0.25">
      <c r="C21320" s="37"/>
    </row>
    <row r="21321" spans="3:3" x14ac:dyDescent="0.25">
      <c r="C21321" s="37"/>
    </row>
    <row r="21322" spans="3:3" x14ac:dyDescent="0.25">
      <c r="C21322" s="37"/>
    </row>
    <row r="21323" spans="3:3" x14ac:dyDescent="0.25">
      <c r="C21323" s="37"/>
    </row>
    <row r="21324" spans="3:3" x14ac:dyDescent="0.25">
      <c r="C21324" s="37"/>
    </row>
    <row r="21325" spans="3:3" x14ac:dyDescent="0.25">
      <c r="C21325" s="37"/>
    </row>
    <row r="21326" spans="3:3" x14ac:dyDescent="0.25">
      <c r="C21326" s="37"/>
    </row>
    <row r="21327" spans="3:3" x14ac:dyDescent="0.25">
      <c r="C21327" s="37"/>
    </row>
    <row r="21328" spans="3:3" x14ac:dyDescent="0.25">
      <c r="C21328" s="37"/>
    </row>
    <row r="21329" spans="3:3" x14ac:dyDescent="0.25">
      <c r="C21329" s="37"/>
    </row>
    <row r="21330" spans="3:3" x14ac:dyDescent="0.25">
      <c r="C21330" s="37"/>
    </row>
    <row r="21331" spans="3:3" x14ac:dyDescent="0.25">
      <c r="C21331" s="37"/>
    </row>
    <row r="21332" spans="3:3" x14ac:dyDescent="0.25">
      <c r="C21332" s="37"/>
    </row>
    <row r="21333" spans="3:3" x14ac:dyDescent="0.25">
      <c r="C21333" s="37"/>
    </row>
    <row r="21334" spans="3:3" x14ac:dyDescent="0.25">
      <c r="C21334" s="37"/>
    </row>
    <row r="21335" spans="3:3" x14ac:dyDescent="0.25">
      <c r="C21335" s="37"/>
    </row>
    <row r="21336" spans="3:3" x14ac:dyDescent="0.25">
      <c r="C21336" s="37"/>
    </row>
    <row r="21337" spans="3:3" x14ac:dyDescent="0.25">
      <c r="C21337" s="37"/>
    </row>
    <row r="21338" spans="3:3" x14ac:dyDescent="0.25">
      <c r="C21338" s="37"/>
    </row>
    <row r="21339" spans="3:3" x14ac:dyDescent="0.25">
      <c r="C21339" s="37"/>
    </row>
    <row r="21340" spans="3:3" x14ac:dyDescent="0.25">
      <c r="C21340" s="37"/>
    </row>
    <row r="21341" spans="3:3" x14ac:dyDescent="0.25">
      <c r="C21341" s="37"/>
    </row>
    <row r="21342" spans="3:3" x14ac:dyDescent="0.25">
      <c r="C21342" s="37"/>
    </row>
    <row r="21343" spans="3:3" x14ac:dyDescent="0.25">
      <c r="C21343" s="37"/>
    </row>
    <row r="21344" spans="3:3" x14ac:dyDescent="0.25">
      <c r="C21344" s="37"/>
    </row>
    <row r="21345" spans="3:3" x14ac:dyDescent="0.25">
      <c r="C21345" s="37"/>
    </row>
    <row r="21346" spans="3:3" x14ac:dyDescent="0.25">
      <c r="C21346" s="37"/>
    </row>
    <row r="21347" spans="3:3" x14ac:dyDescent="0.25">
      <c r="C21347" s="37"/>
    </row>
    <row r="21348" spans="3:3" x14ac:dyDescent="0.25">
      <c r="C21348" s="37"/>
    </row>
    <row r="21349" spans="3:3" x14ac:dyDescent="0.25">
      <c r="C21349" s="37"/>
    </row>
    <row r="21350" spans="3:3" x14ac:dyDescent="0.25">
      <c r="C21350" s="37"/>
    </row>
    <row r="21351" spans="3:3" x14ac:dyDescent="0.25">
      <c r="C21351" s="37"/>
    </row>
    <row r="21352" spans="3:3" x14ac:dyDescent="0.25">
      <c r="C21352" s="37"/>
    </row>
    <row r="21353" spans="3:3" x14ac:dyDescent="0.25">
      <c r="C21353" s="37"/>
    </row>
    <row r="21354" spans="3:3" x14ac:dyDescent="0.25">
      <c r="C21354" s="37"/>
    </row>
    <row r="21355" spans="3:3" x14ac:dyDescent="0.25">
      <c r="C21355" s="37"/>
    </row>
    <row r="21356" spans="3:3" x14ac:dyDescent="0.25">
      <c r="C21356" s="37"/>
    </row>
    <row r="21357" spans="3:3" x14ac:dyDescent="0.25">
      <c r="C21357" s="37"/>
    </row>
    <row r="21358" spans="3:3" x14ac:dyDescent="0.25">
      <c r="C21358" s="37"/>
    </row>
    <row r="21359" spans="3:3" x14ac:dyDescent="0.25">
      <c r="C21359" s="37"/>
    </row>
    <row r="21360" spans="3:3" x14ac:dyDescent="0.25">
      <c r="C21360" s="37"/>
    </row>
    <row r="21361" spans="3:3" x14ac:dyDescent="0.25">
      <c r="C21361" s="37"/>
    </row>
    <row r="21362" spans="3:3" x14ac:dyDescent="0.25">
      <c r="C21362" s="37"/>
    </row>
    <row r="21363" spans="3:3" x14ac:dyDescent="0.25">
      <c r="C21363" s="37"/>
    </row>
    <row r="21364" spans="3:3" x14ac:dyDescent="0.25">
      <c r="C21364" s="37"/>
    </row>
    <row r="21365" spans="3:3" x14ac:dyDescent="0.25">
      <c r="C21365" s="37"/>
    </row>
    <row r="21366" spans="3:3" x14ac:dyDescent="0.25">
      <c r="C21366" s="37"/>
    </row>
    <row r="21367" spans="3:3" x14ac:dyDescent="0.25">
      <c r="C21367" s="37"/>
    </row>
    <row r="21368" spans="3:3" x14ac:dyDescent="0.25">
      <c r="C21368" s="37"/>
    </row>
    <row r="21369" spans="3:3" x14ac:dyDescent="0.25">
      <c r="C21369" s="37"/>
    </row>
    <row r="21370" spans="3:3" x14ac:dyDescent="0.25">
      <c r="C21370" s="37"/>
    </row>
    <row r="21371" spans="3:3" x14ac:dyDescent="0.25">
      <c r="C21371" s="37"/>
    </row>
    <row r="21372" spans="3:3" x14ac:dyDescent="0.25">
      <c r="C21372" s="37"/>
    </row>
    <row r="21373" spans="3:3" x14ac:dyDescent="0.25">
      <c r="C21373" s="37"/>
    </row>
    <row r="21374" spans="3:3" x14ac:dyDescent="0.25">
      <c r="C21374" s="37"/>
    </row>
    <row r="21375" spans="3:3" x14ac:dyDescent="0.25">
      <c r="C21375" s="37"/>
    </row>
    <row r="21376" spans="3:3" x14ac:dyDescent="0.25">
      <c r="C21376" s="37"/>
    </row>
    <row r="21377" spans="3:3" x14ac:dyDescent="0.25">
      <c r="C21377" s="37"/>
    </row>
    <row r="21378" spans="3:3" x14ac:dyDescent="0.25">
      <c r="C21378" s="37"/>
    </row>
    <row r="21379" spans="3:3" x14ac:dyDescent="0.25">
      <c r="C21379" s="37"/>
    </row>
    <row r="21380" spans="3:3" x14ac:dyDescent="0.25">
      <c r="C21380" s="37"/>
    </row>
    <row r="21381" spans="3:3" x14ac:dyDescent="0.25">
      <c r="C21381" s="37"/>
    </row>
    <row r="21382" spans="3:3" x14ac:dyDescent="0.25">
      <c r="C21382" s="37"/>
    </row>
    <row r="21383" spans="3:3" x14ac:dyDescent="0.25">
      <c r="C21383" s="37"/>
    </row>
    <row r="21384" spans="3:3" x14ac:dyDescent="0.25">
      <c r="C21384" s="37"/>
    </row>
    <row r="21385" spans="3:3" x14ac:dyDescent="0.25">
      <c r="C21385" s="37"/>
    </row>
    <row r="21386" spans="3:3" x14ac:dyDescent="0.25">
      <c r="C21386" s="37"/>
    </row>
    <row r="21387" spans="3:3" x14ac:dyDescent="0.25">
      <c r="C21387" s="37"/>
    </row>
    <row r="21388" spans="3:3" x14ac:dyDescent="0.25">
      <c r="C21388" s="37"/>
    </row>
    <row r="21389" spans="3:3" x14ac:dyDescent="0.25">
      <c r="C21389" s="37"/>
    </row>
    <row r="21390" spans="3:3" x14ac:dyDescent="0.25">
      <c r="C21390" s="37"/>
    </row>
    <row r="21391" spans="3:3" x14ac:dyDescent="0.25">
      <c r="C21391" s="37"/>
    </row>
    <row r="21392" spans="3:3" x14ac:dyDescent="0.25">
      <c r="C21392" s="37"/>
    </row>
    <row r="21393" spans="3:3" x14ac:dyDescent="0.25">
      <c r="C21393" s="37"/>
    </row>
    <row r="21394" spans="3:3" x14ac:dyDescent="0.25">
      <c r="C21394" s="37"/>
    </row>
    <row r="21395" spans="3:3" x14ac:dyDescent="0.25">
      <c r="C21395" s="37"/>
    </row>
    <row r="21396" spans="3:3" x14ac:dyDescent="0.25">
      <c r="C21396" s="37"/>
    </row>
    <row r="21397" spans="3:3" x14ac:dyDescent="0.25">
      <c r="C21397" s="37"/>
    </row>
    <row r="21398" spans="3:3" x14ac:dyDescent="0.25">
      <c r="C21398" s="37"/>
    </row>
    <row r="21399" spans="3:3" x14ac:dyDescent="0.25">
      <c r="C21399" s="37"/>
    </row>
    <row r="21400" spans="3:3" x14ac:dyDescent="0.25">
      <c r="C21400" s="37"/>
    </row>
    <row r="21401" spans="3:3" x14ac:dyDescent="0.25">
      <c r="C21401" s="37"/>
    </row>
    <row r="21402" spans="3:3" x14ac:dyDescent="0.25">
      <c r="C21402" s="37"/>
    </row>
    <row r="21403" spans="3:3" x14ac:dyDescent="0.25">
      <c r="C21403" s="37"/>
    </row>
    <row r="21404" spans="3:3" x14ac:dyDescent="0.25">
      <c r="C21404" s="37"/>
    </row>
    <row r="21405" spans="3:3" x14ac:dyDescent="0.25">
      <c r="C21405" s="37"/>
    </row>
    <row r="21406" spans="3:3" x14ac:dyDescent="0.25">
      <c r="C21406" s="37"/>
    </row>
    <row r="21407" spans="3:3" x14ac:dyDescent="0.25">
      <c r="C21407" s="37"/>
    </row>
    <row r="21408" spans="3:3" x14ac:dyDescent="0.25">
      <c r="C21408" s="37"/>
    </row>
    <row r="21409" spans="3:3" x14ac:dyDescent="0.25">
      <c r="C21409" s="37"/>
    </row>
    <row r="21410" spans="3:3" x14ac:dyDescent="0.25">
      <c r="C21410" s="37"/>
    </row>
    <row r="21411" spans="3:3" x14ac:dyDescent="0.25">
      <c r="C21411" s="37"/>
    </row>
    <row r="21412" spans="3:3" x14ac:dyDescent="0.25">
      <c r="C21412" s="37"/>
    </row>
    <row r="21413" spans="3:3" x14ac:dyDescent="0.25">
      <c r="C21413" s="37"/>
    </row>
    <row r="21414" spans="3:3" x14ac:dyDescent="0.25">
      <c r="C21414" s="37"/>
    </row>
    <row r="21415" spans="3:3" x14ac:dyDescent="0.25">
      <c r="C21415" s="37"/>
    </row>
    <row r="21416" spans="3:3" x14ac:dyDescent="0.25">
      <c r="C21416" s="37"/>
    </row>
    <row r="21417" spans="3:3" x14ac:dyDescent="0.25">
      <c r="C21417" s="37"/>
    </row>
    <row r="21418" spans="3:3" x14ac:dyDescent="0.25">
      <c r="C21418" s="37"/>
    </row>
    <row r="21419" spans="3:3" x14ac:dyDescent="0.25">
      <c r="C21419" s="37"/>
    </row>
    <row r="21420" spans="3:3" x14ac:dyDescent="0.25">
      <c r="C21420" s="37"/>
    </row>
    <row r="21421" spans="3:3" x14ac:dyDescent="0.25">
      <c r="C21421" s="37"/>
    </row>
    <row r="21422" spans="3:3" x14ac:dyDescent="0.25">
      <c r="C21422" s="37"/>
    </row>
    <row r="21423" spans="3:3" x14ac:dyDescent="0.25">
      <c r="C21423" s="37"/>
    </row>
    <row r="21424" spans="3:3" x14ac:dyDescent="0.25">
      <c r="C21424" s="37"/>
    </row>
    <row r="21425" spans="3:3" x14ac:dyDescent="0.25">
      <c r="C21425" s="37"/>
    </row>
    <row r="21426" spans="3:3" x14ac:dyDescent="0.25">
      <c r="C21426" s="37"/>
    </row>
    <row r="21427" spans="3:3" x14ac:dyDescent="0.25">
      <c r="C21427" s="37"/>
    </row>
    <row r="21428" spans="3:3" x14ac:dyDescent="0.25">
      <c r="C21428" s="37"/>
    </row>
    <row r="21429" spans="3:3" x14ac:dyDescent="0.25">
      <c r="C21429" s="37"/>
    </row>
    <row r="21430" spans="3:3" x14ac:dyDescent="0.25">
      <c r="C21430" s="37"/>
    </row>
    <row r="21431" spans="3:3" x14ac:dyDescent="0.25">
      <c r="C21431" s="37"/>
    </row>
    <row r="21432" spans="3:3" x14ac:dyDescent="0.25">
      <c r="C21432" s="37"/>
    </row>
    <row r="21433" spans="3:3" x14ac:dyDescent="0.25">
      <c r="C21433" s="37"/>
    </row>
    <row r="21434" spans="3:3" x14ac:dyDescent="0.25">
      <c r="C21434" s="37"/>
    </row>
    <row r="21435" spans="3:3" x14ac:dyDescent="0.25">
      <c r="C21435" s="37"/>
    </row>
    <row r="21436" spans="3:3" x14ac:dyDescent="0.25">
      <c r="C21436" s="37"/>
    </row>
    <row r="21437" spans="3:3" x14ac:dyDescent="0.25">
      <c r="C21437" s="37"/>
    </row>
    <row r="21438" spans="3:3" x14ac:dyDescent="0.25">
      <c r="C21438" s="37"/>
    </row>
    <row r="21439" spans="3:3" x14ac:dyDescent="0.25">
      <c r="C21439" s="37"/>
    </row>
    <row r="21440" spans="3:3" x14ac:dyDescent="0.25">
      <c r="C21440" s="37"/>
    </row>
    <row r="21441" spans="3:3" x14ac:dyDescent="0.25">
      <c r="C21441" s="37"/>
    </row>
    <row r="21442" spans="3:3" x14ac:dyDescent="0.25">
      <c r="C21442" s="37"/>
    </row>
    <row r="21443" spans="3:3" x14ac:dyDescent="0.25">
      <c r="C21443" s="37"/>
    </row>
    <row r="21444" spans="3:3" x14ac:dyDescent="0.25">
      <c r="C21444" s="37"/>
    </row>
    <row r="21445" spans="3:3" x14ac:dyDescent="0.25">
      <c r="C21445" s="37"/>
    </row>
    <row r="21446" spans="3:3" x14ac:dyDescent="0.25">
      <c r="C21446" s="37"/>
    </row>
    <row r="21447" spans="3:3" x14ac:dyDescent="0.25">
      <c r="C21447" s="37"/>
    </row>
    <row r="21448" spans="3:3" x14ac:dyDescent="0.25">
      <c r="C21448" s="37"/>
    </row>
    <row r="21449" spans="3:3" x14ac:dyDescent="0.25">
      <c r="C21449" s="37"/>
    </row>
    <row r="21450" spans="3:3" x14ac:dyDescent="0.25">
      <c r="C21450" s="37"/>
    </row>
    <row r="21451" spans="3:3" x14ac:dyDescent="0.25">
      <c r="C21451" s="37"/>
    </row>
    <row r="21452" spans="3:3" x14ac:dyDescent="0.25">
      <c r="C21452" s="37"/>
    </row>
    <row r="21453" spans="3:3" x14ac:dyDescent="0.25">
      <c r="C21453" s="37"/>
    </row>
    <row r="21454" spans="3:3" x14ac:dyDescent="0.25">
      <c r="C21454" s="37"/>
    </row>
    <row r="21455" spans="3:3" x14ac:dyDescent="0.25">
      <c r="C21455" s="37"/>
    </row>
    <row r="21456" spans="3:3" x14ac:dyDescent="0.25">
      <c r="C21456" s="37"/>
    </row>
    <row r="21457" spans="3:3" x14ac:dyDescent="0.25">
      <c r="C21457" s="37"/>
    </row>
    <row r="21458" spans="3:3" x14ac:dyDescent="0.25">
      <c r="C21458" s="37"/>
    </row>
    <row r="21459" spans="3:3" x14ac:dyDescent="0.25">
      <c r="C21459" s="37"/>
    </row>
    <row r="21460" spans="3:3" x14ac:dyDescent="0.25">
      <c r="C21460" s="37"/>
    </row>
    <row r="21461" spans="3:3" x14ac:dyDescent="0.25">
      <c r="C21461" s="37"/>
    </row>
    <row r="21462" spans="3:3" x14ac:dyDescent="0.25">
      <c r="C21462" s="37"/>
    </row>
    <row r="21463" spans="3:3" x14ac:dyDescent="0.25">
      <c r="C21463" s="37"/>
    </row>
    <row r="21464" spans="3:3" x14ac:dyDescent="0.25">
      <c r="C21464" s="37"/>
    </row>
    <row r="21465" spans="3:3" x14ac:dyDescent="0.25">
      <c r="C21465" s="37"/>
    </row>
    <row r="21466" spans="3:3" x14ac:dyDescent="0.25">
      <c r="C21466" s="37"/>
    </row>
    <row r="21467" spans="3:3" x14ac:dyDescent="0.25">
      <c r="C21467" s="37"/>
    </row>
    <row r="21468" spans="3:3" x14ac:dyDescent="0.25">
      <c r="C21468" s="37"/>
    </row>
    <row r="21469" spans="3:3" x14ac:dyDescent="0.25">
      <c r="C21469" s="37"/>
    </row>
    <row r="21470" spans="3:3" x14ac:dyDescent="0.25">
      <c r="C21470" s="37"/>
    </row>
    <row r="21471" spans="3:3" x14ac:dyDescent="0.25">
      <c r="C21471" s="37"/>
    </row>
    <row r="21472" spans="3:3" x14ac:dyDescent="0.25">
      <c r="C21472" s="37"/>
    </row>
    <row r="21473" spans="3:3" x14ac:dyDescent="0.25">
      <c r="C21473" s="37"/>
    </row>
    <row r="21474" spans="3:3" x14ac:dyDescent="0.25">
      <c r="C21474" s="37"/>
    </row>
    <row r="21475" spans="3:3" x14ac:dyDescent="0.25">
      <c r="C21475" s="37"/>
    </row>
    <row r="21476" spans="3:3" x14ac:dyDescent="0.25">
      <c r="C21476" s="37"/>
    </row>
    <row r="21477" spans="3:3" x14ac:dyDescent="0.25">
      <c r="C21477" s="37"/>
    </row>
    <row r="21478" spans="3:3" x14ac:dyDescent="0.25">
      <c r="C21478" s="37"/>
    </row>
    <row r="21479" spans="3:3" x14ac:dyDescent="0.25">
      <c r="C21479" s="37"/>
    </row>
    <row r="21480" spans="3:3" x14ac:dyDescent="0.25">
      <c r="C21480" s="37"/>
    </row>
    <row r="21481" spans="3:3" x14ac:dyDescent="0.25">
      <c r="C21481" s="37"/>
    </row>
    <row r="21482" spans="3:3" x14ac:dyDescent="0.25">
      <c r="C21482" s="37"/>
    </row>
    <row r="21483" spans="3:3" x14ac:dyDescent="0.25">
      <c r="C21483" s="37"/>
    </row>
    <row r="21484" spans="3:3" x14ac:dyDescent="0.25">
      <c r="C21484" s="37"/>
    </row>
    <row r="21485" spans="3:3" x14ac:dyDescent="0.25">
      <c r="C21485" s="37"/>
    </row>
    <row r="21486" spans="3:3" x14ac:dyDescent="0.25">
      <c r="C21486" s="37"/>
    </row>
    <row r="21487" spans="3:3" x14ac:dyDescent="0.25">
      <c r="C21487" s="37"/>
    </row>
    <row r="21488" spans="3:3" x14ac:dyDescent="0.25">
      <c r="C21488" s="37"/>
    </row>
    <row r="21489" spans="3:3" x14ac:dyDescent="0.25">
      <c r="C21489" s="37"/>
    </row>
    <row r="21490" spans="3:3" x14ac:dyDescent="0.25">
      <c r="C21490" s="37"/>
    </row>
    <row r="21491" spans="3:3" x14ac:dyDescent="0.25">
      <c r="C21491" s="37"/>
    </row>
    <row r="21492" spans="3:3" x14ac:dyDescent="0.25">
      <c r="C21492" s="37"/>
    </row>
    <row r="21493" spans="3:3" x14ac:dyDescent="0.25">
      <c r="C21493" s="37"/>
    </row>
    <row r="21494" spans="3:3" x14ac:dyDescent="0.25">
      <c r="C21494" s="37"/>
    </row>
    <row r="21495" spans="3:3" x14ac:dyDescent="0.25">
      <c r="C21495" s="37"/>
    </row>
    <row r="21496" spans="3:3" x14ac:dyDescent="0.25">
      <c r="C21496" s="37"/>
    </row>
    <row r="21497" spans="3:3" x14ac:dyDescent="0.25">
      <c r="C21497" s="37"/>
    </row>
    <row r="21498" spans="3:3" x14ac:dyDescent="0.25">
      <c r="C21498" s="37"/>
    </row>
    <row r="21499" spans="3:3" x14ac:dyDescent="0.25">
      <c r="C21499" s="37"/>
    </row>
    <row r="21500" spans="3:3" x14ac:dyDescent="0.25">
      <c r="C21500" s="37"/>
    </row>
    <row r="21501" spans="3:3" x14ac:dyDescent="0.25">
      <c r="C21501" s="37"/>
    </row>
    <row r="21502" spans="3:3" x14ac:dyDescent="0.25">
      <c r="C21502" s="37"/>
    </row>
    <row r="21503" spans="3:3" x14ac:dyDescent="0.25">
      <c r="C21503" s="37"/>
    </row>
    <row r="21504" spans="3:3" x14ac:dyDescent="0.25">
      <c r="C21504" s="37"/>
    </row>
    <row r="21505" spans="3:3" x14ac:dyDescent="0.25">
      <c r="C21505" s="37"/>
    </row>
    <row r="21506" spans="3:3" x14ac:dyDescent="0.25">
      <c r="C21506" s="37"/>
    </row>
    <row r="21507" spans="3:3" x14ac:dyDescent="0.25">
      <c r="C21507" s="37"/>
    </row>
    <row r="21508" spans="3:3" x14ac:dyDescent="0.25">
      <c r="C21508" s="37"/>
    </row>
    <row r="21509" spans="3:3" x14ac:dyDescent="0.25">
      <c r="C21509" s="37"/>
    </row>
    <row r="21510" spans="3:3" x14ac:dyDescent="0.25">
      <c r="C21510" s="37"/>
    </row>
    <row r="21511" spans="3:3" x14ac:dyDescent="0.25">
      <c r="C21511" s="37"/>
    </row>
    <row r="21512" spans="3:3" x14ac:dyDescent="0.25">
      <c r="C21512" s="37"/>
    </row>
    <row r="21513" spans="3:3" x14ac:dyDescent="0.25">
      <c r="C21513" s="37"/>
    </row>
    <row r="21514" spans="3:3" x14ac:dyDescent="0.25">
      <c r="C21514" s="37"/>
    </row>
    <row r="21515" spans="3:3" x14ac:dyDescent="0.25">
      <c r="C21515" s="37"/>
    </row>
    <row r="21516" spans="3:3" x14ac:dyDescent="0.25">
      <c r="C21516" s="37"/>
    </row>
    <row r="21517" spans="3:3" x14ac:dyDescent="0.25">
      <c r="C21517" s="37"/>
    </row>
    <row r="21518" spans="3:3" x14ac:dyDescent="0.25">
      <c r="C21518" s="37"/>
    </row>
    <row r="21519" spans="3:3" x14ac:dyDescent="0.25">
      <c r="C21519" s="37"/>
    </row>
    <row r="21520" spans="3:3" x14ac:dyDescent="0.25">
      <c r="C21520" s="37"/>
    </row>
    <row r="21521" spans="3:3" x14ac:dyDescent="0.25">
      <c r="C21521" s="37"/>
    </row>
    <row r="21522" spans="3:3" x14ac:dyDescent="0.25">
      <c r="C21522" s="37"/>
    </row>
    <row r="21523" spans="3:3" x14ac:dyDescent="0.25">
      <c r="C21523" s="37"/>
    </row>
    <row r="21524" spans="3:3" x14ac:dyDescent="0.25">
      <c r="C21524" s="37"/>
    </row>
    <row r="21525" spans="3:3" x14ac:dyDescent="0.25">
      <c r="C21525" s="37"/>
    </row>
    <row r="21526" spans="3:3" x14ac:dyDescent="0.25">
      <c r="C21526" s="37"/>
    </row>
    <row r="21527" spans="3:3" x14ac:dyDescent="0.25">
      <c r="C21527" s="37"/>
    </row>
    <row r="21528" spans="3:3" x14ac:dyDescent="0.25">
      <c r="C21528" s="37"/>
    </row>
    <row r="21529" spans="3:3" x14ac:dyDescent="0.25">
      <c r="C21529" s="37"/>
    </row>
    <row r="21530" spans="3:3" x14ac:dyDescent="0.25">
      <c r="C21530" s="37"/>
    </row>
    <row r="21531" spans="3:3" x14ac:dyDescent="0.25">
      <c r="C21531" s="37"/>
    </row>
    <row r="21532" spans="3:3" x14ac:dyDescent="0.25">
      <c r="C21532" s="37"/>
    </row>
    <row r="21533" spans="3:3" x14ac:dyDescent="0.25">
      <c r="C21533" s="37"/>
    </row>
    <row r="21534" spans="3:3" x14ac:dyDescent="0.25">
      <c r="C21534" s="37"/>
    </row>
    <row r="21535" spans="3:3" x14ac:dyDescent="0.25">
      <c r="C21535" s="37"/>
    </row>
    <row r="21536" spans="3:3" x14ac:dyDescent="0.25">
      <c r="C21536" s="37"/>
    </row>
    <row r="21537" spans="3:3" x14ac:dyDescent="0.25">
      <c r="C21537" s="37"/>
    </row>
    <row r="21538" spans="3:3" x14ac:dyDescent="0.25">
      <c r="C21538" s="37"/>
    </row>
    <row r="21539" spans="3:3" x14ac:dyDescent="0.25">
      <c r="C21539" s="37"/>
    </row>
    <row r="21540" spans="3:3" x14ac:dyDescent="0.25">
      <c r="C21540" s="37"/>
    </row>
    <row r="21541" spans="3:3" x14ac:dyDescent="0.25">
      <c r="C21541" s="37"/>
    </row>
    <row r="21542" spans="3:3" x14ac:dyDescent="0.25">
      <c r="C21542" s="37"/>
    </row>
    <row r="21543" spans="3:3" x14ac:dyDescent="0.25">
      <c r="C21543" s="37"/>
    </row>
    <row r="21544" spans="3:3" x14ac:dyDescent="0.25">
      <c r="C21544" s="37"/>
    </row>
    <row r="21545" spans="3:3" x14ac:dyDescent="0.25">
      <c r="C21545" s="37"/>
    </row>
    <row r="21546" spans="3:3" x14ac:dyDescent="0.25">
      <c r="C21546" s="37"/>
    </row>
    <row r="21547" spans="3:3" x14ac:dyDescent="0.25">
      <c r="C21547" s="37"/>
    </row>
    <row r="21548" spans="3:3" x14ac:dyDescent="0.25">
      <c r="C21548" s="37"/>
    </row>
    <row r="21549" spans="3:3" x14ac:dyDescent="0.25">
      <c r="C21549" s="37"/>
    </row>
    <row r="21550" spans="3:3" x14ac:dyDescent="0.25">
      <c r="C21550" s="37"/>
    </row>
    <row r="21551" spans="3:3" x14ac:dyDescent="0.25">
      <c r="C21551" s="37"/>
    </row>
    <row r="21552" spans="3:3" x14ac:dyDescent="0.25">
      <c r="C21552" s="37"/>
    </row>
    <row r="21553" spans="3:3" x14ac:dyDescent="0.25">
      <c r="C21553" s="37"/>
    </row>
    <row r="21554" spans="3:3" x14ac:dyDescent="0.25">
      <c r="C21554" s="37"/>
    </row>
    <row r="21555" spans="3:3" x14ac:dyDescent="0.25">
      <c r="C21555" s="37"/>
    </row>
    <row r="21556" spans="3:3" x14ac:dyDescent="0.25">
      <c r="C21556" s="37"/>
    </row>
    <row r="21557" spans="3:3" x14ac:dyDescent="0.25">
      <c r="C21557" s="37"/>
    </row>
    <row r="21558" spans="3:3" x14ac:dyDescent="0.25">
      <c r="C21558" s="37"/>
    </row>
    <row r="21559" spans="3:3" x14ac:dyDescent="0.25">
      <c r="C21559" s="37"/>
    </row>
    <row r="21560" spans="3:3" x14ac:dyDescent="0.25">
      <c r="C21560" s="37"/>
    </row>
    <row r="21561" spans="3:3" x14ac:dyDescent="0.25">
      <c r="C21561" s="37"/>
    </row>
    <row r="21562" spans="3:3" x14ac:dyDescent="0.25">
      <c r="C21562" s="37"/>
    </row>
    <row r="21563" spans="3:3" x14ac:dyDescent="0.25">
      <c r="C21563" s="37"/>
    </row>
    <row r="21564" spans="3:3" x14ac:dyDescent="0.25">
      <c r="C21564" s="37"/>
    </row>
    <row r="21565" spans="3:3" x14ac:dyDescent="0.25">
      <c r="C21565" s="37"/>
    </row>
    <row r="21566" spans="3:3" x14ac:dyDescent="0.25">
      <c r="C21566" s="37"/>
    </row>
    <row r="21567" spans="3:3" x14ac:dyDescent="0.25">
      <c r="C21567" s="37"/>
    </row>
    <row r="21568" spans="3:3" x14ac:dyDescent="0.25">
      <c r="C21568" s="37"/>
    </row>
    <row r="21569" spans="3:3" x14ac:dyDescent="0.25">
      <c r="C21569" s="37"/>
    </row>
    <row r="21570" spans="3:3" x14ac:dyDescent="0.25">
      <c r="C21570" s="37"/>
    </row>
    <row r="21571" spans="3:3" x14ac:dyDescent="0.25">
      <c r="C21571" s="37"/>
    </row>
    <row r="21572" spans="3:3" x14ac:dyDescent="0.25">
      <c r="C21572" s="37"/>
    </row>
    <row r="21573" spans="3:3" x14ac:dyDescent="0.25">
      <c r="C21573" s="37"/>
    </row>
    <row r="21574" spans="3:3" x14ac:dyDescent="0.25">
      <c r="C21574" s="37"/>
    </row>
    <row r="21575" spans="3:3" x14ac:dyDescent="0.25">
      <c r="C21575" s="37"/>
    </row>
    <row r="21576" spans="3:3" x14ac:dyDescent="0.25">
      <c r="C21576" s="37"/>
    </row>
    <row r="21577" spans="3:3" x14ac:dyDescent="0.25">
      <c r="C21577" s="37"/>
    </row>
    <row r="21578" spans="3:3" x14ac:dyDescent="0.25">
      <c r="C21578" s="37"/>
    </row>
    <row r="21579" spans="3:3" x14ac:dyDescent="0.25">
      <c r="C21579" s="37"/>
    </row>
    <row r="21580" spans="3:3" x14ac:dyDescent="0.25">
      <c r="C21580" s="37"/>
    </row>
    <row r="21581" spans="3:3" x14ac:dyDescent="0.25">
      <c r="C21581" s="37"/>
    </row>
    <row r="21582" spans="3:3" x14ac:dyDescent="0.25">
      <c r="C21582" s="37"/>
    </row>
    <row r="21583" spans="3:3" x14ac:dyDescent="0.25">
      <c r="C21583" s="37"/>
    </row>
    <row r="21584" spans="3:3" x14ac:dyDescent="0.25">
      <c r="C21584" s="37"/>
    </row>
    <row r="21585" spans="3:3" x14ac:dyDescent="0.25">
      <c r="C21585" s="37"/>
    </row>
    <row r="21586" spans="3:3" x14ac:dyDescent="0.25">
      <c r="C21586" s="37"/>
    </row>
    <row r="21587" spans="3:3" x14ac:dyDescent="0.25">
      <c r="C21587" s="37"/>
    </row>
    <row r="21588" spans="3:3" x14ac:dyDescent="0.25">
      <c r="C21588" s="37"/>
    </row>
    <row r="21589" spans="3:3" x14ac:dyDescent="0.25">
      <c r="C21589" s="37"/>
    </row>
    <row r="21590" spans="3:3" x14ac:dyDescent="0.25">
      <c r="C21590" s="37"/>
    </row>
    <row r="21591" spans="3:3" x14ac:dyDescent="0.25">
      <c r="C21591" s="37"/>
    </row>
    <row r="21592" spans="3:3" x14ac:dyDescent="0.25">
      <c r="C21592" s="37"/>
    </row>
    <row r="21593" spans="3:3" x14ac:dyDescent="0.25">
      <c r="C21593" s="37"/>
    </row>
    <row r="21594" spans="3:3" x14ac:dyDescent="0.25">
      <c r="C21594" s="37"/>
    </row>
    <row r="21595" spans="3:3" x14ac:dyDescent="0.25">
      <c r="C21595" s="37"/>
    </row>
    <row r="21596" spans="3:3" x14ac:dyDescent="0.25">
      <c r="C21596" s="37"/>
    </row>
    <row r="21597" spans="3:3" x14ac:dyDescent="0.25">
      <c r="C21597" s="37"/>
    </row>
    <row r="21598" spans="3:3" x14ac:dyDescent="0.25">
      <c r="C21598" s="37"/>
    </row>
    <row r="21599" spans="3:3" x14ac:dyDescent="0.25">
      <c r="C21599" s="37"/>
    </row>
    <row r="21600" spans="3:3" x14ac:dyDescent="0.25">
      <c r="C21600" s="37"/>
    </row>
    <row r="21601" spans="3:3" x14ac:dyDescent="0.25">
      <c r="C21601" s="37"/>
    </row>
    <row r="21602" spans="3:3" x14ac:dyDescent="0.25">
      <c r="C21602" s="37"/>
    </row>
    <row r="21603" spans="3:3" x14ac:dyDescent="0.25">
      <c r="C21603" s="37"/>
    </row>
    <row r="21604" spans="3:3" x14ac:dyDescent="0.25">
      <c r="C21604" s="37"/>
    </row>
    <row r="21605" spans="3:3" x14ac:dyDescent="0.25">
      <c r="C21605" s="37"/>
    </row>
    <row r="21606" spans="3:3" x14ac:dyDescent="0.25">
      <c r="C21606" s="37"/>
    </row>
    <row r="21607" spans="3:3" x14ac:dyDescent="0.25">
      <c r="C21607" s="37"/>
    </row>
    <row r="21608" spans="3:3" x14ac:dyDescent="0.25">
      <c r="C21608" s="37"/>
    </row>
    <row r="21609" spans="3:3" x14ac:dyDescent="0.25">
      <c r="C21609" s="37"/>
    </row>
    <row r="21610" spans="3:3" x14ac:dyDescent="0.25">
      <c r="C21610" s="37"/>
    </row>
    <row r="21611" spans="3:3" x14ac:dyDescent="0.25">
      <c r="C21611" s="37"/>
    </row>
    <row r="21612" spans="3:3" x14ac:dyDescent="0.25">
      <c r="C21612" s="37"/>
    </row>
    <row r="21613" spans="3:3" x14ac:dyDescent="0.25">
      <c r="C21613" s="37"/>
    </row>
    <row r="21614" spans="3:3" x14ac:dyDescent="0.25">
      <c r="C21614" s="37"/>
    </row>
    <row r="21615" spans="3:3" x14ac:dyDescent="0.25">
      <c r="C21615" s="37"/>
    </row>
    <row r="21616" spans="3:3" x14ac:dyDescent="0.25">
      <c r="C21616" s="37"/>
    </row>
    <row r="21617" spans="3:3" x14ac:dyDescent="0.25">
      <c r="C21617" s="37"/>
    </row>
    <row r="21618" spans="3:3" x14ac:dyDescent="0.25">
      <c r="C21618" s="37"/>
    </row>
    <row r="21619" spans="3:3" x14ac:dyDescent="0.25">
      <c r="C21619" s="37"/>
    </row>
    <row r="21620" spans="3:3" x14ac:dyDescent="0.25">
      <c r="C21620" s="37"/>
    </row>
    <row r="21621" spans="3:3" x14ac:dyDescent="0.25">
      <c r="C21621" s="37"/>
    </row>
    <row r="21622" spans="3:3" x14ac:dyDescent="0.25">
      <c r="C21622" s="37"/>
    </row>
    <row r="21623" spans="3:3" x14ac:dyDescent="0.25">
      <c r="C21623" s="37"/>
    </row>
    <row r="21624" spans="3:3" x14ac:dyDescent="0.25">
      <c r="C21624" s="37"/>
    </row>
    <row r="21625" spans="3:3" x14ac:dyDescent="0.25">
      <c r="C21625" s="37"/>
    </row>
    <row r="21626" spans="3:3" x14ac:dyDescent="0.25">
      <c r="C21626" s="37"/>
    </row>
    <row r="21627" spans="3:3" x14ac:dyDescent="0.25">
      <c r="C21627" s="37"/>
    </row>
    <row r="21628" spans="3:3" x14ac:dyDescent="0.25">
      <c r="C21628" s="37"/>
    </row>
    <row r="21629" spans="3:3" x14ac:dyDescent="0.25">
      <c r="C21629" s="37"/>
    </row>
    <row r="21630" spans="3:3" x14ac:dyDescent="0.25">
      <c r="C21630" s="37"/>
    </row>
    <row r="21631" spans="3:3" x14ac:dyDescent="0.25">
      <c r="C21631" s="37"/>
    </row>
    <row r="21632" spans="3:3" x14ac:dyDescent="0.25">
      <c r="C21632" s="37"/>
    </row>
    <row r="21633" spans="3:3" x14ac:dyDescent="0.25">
      <c r="C21633" s="37"/>
    </row>
    <row r="21634" spans="3:3" x14ac:dyDescent="0.25">
      <c r="C21634" s="37"/>
    </row>
    <row r="21635" spans="3:3" x14ac:dyDescent="0.25">
      <c r="C21635" s="37"/>
    </row>
    <row r="21636" spans="3:3" x14ac:dyDescent="0.25">
      <c r="C21636" s="37"/>
    </row>
    <row r="21637" spans="3:3" x14ac:dyDescent="0.25">
      <c r="C21637" s="37"/>
    </row>
    <row r="21638" spans="3:3" x14ac:dyDescent="0.25">
      <c r="C21638" s="37"/>
    </row>
    <row r="21639" spans="3:3" x14ac:dyDescent="0.25">
      <c r="C21639" s="37"/>
    </row>
    <row r="21640" spans="3:3" x14ac:dyDescent="0.25">
      <c r="C21640" s="37"/>
    </row>
    <row r="21641" spans="3:3" x14ac:dyDescent="0.25">
      <c r="C21641" s="37"/>
    </row>
    <row r="21642" spans="3:3" x14ac:dyDescent="0.25">
      <c r="C21642" s="37"/>
    </row>
    <row r="21643" spans="3:3" x14ac:dyDescent="0.25">
      <c r="C21643" s="37"/>
    </row>
    <row r="21644" spans="3:3" x14ac:dyDescent="0.25">
      <c r="C21644" s="37"/>
    </row>
    <row r="21645" spans="3:3" x14ac:dyDescent="0.25">
      <c r="C21645" s="37"/>
    </row>
    <row r="21646" spans="3:3" x14ac:dyDescent="0.25">
      <c r="C21646" s="37"/>
    </row>
    <row r="21647" spans="3:3" x14ac:dyDescent="0.25">
      <c r="C21647" s="37"/>
    </row>
    <row r="21648" spans="3:3" x14ac:dyDescent="0.25">
      <c r="C21648" s="37"/>
    </row>
    <row r="21649" spans="3:3" x14ac:dyDescent="0.25">
      <c r="C21649" s="37"/>
    </row>
    <row r="21650" spans="3:3" x14ac:dyDescent="0.25">
      <c r="C21650" s="37"/>
    </row>
    <row r="21651" spans="3:3" x14ac:dyDescent="0.25">
      <c r="C21651" s="37"/>
    </row>
    <row r="21652" spans="3:3" x14ac:dyDescent="0.25">
      <c r="C21652" s="37"/>
    </row>
    <row r="21653" spans="3:3" x14ac:dyDescent="0.25">
      <c r="C21653" s="37"/>
    </row>
    <row r="21654" spans="3:3" x14ac:dyDescent="0.25">
      <c r="C21654" s="37"/>
    </row>
    <row r="21655" spans="3:3" x14ac:dyDescent="0.25">
      <c r="C21655" s="37"/>
    </row>
    <row r="21656" spans="3:3" x14ac:dyDescent="0.25">
      <c r="C21656" s="37"/>
    </row>
    <row r="21657" spans="3:3" x14ac:dyDescent="0.25">
      <c r="C21657" s="37"/>
    </row>
    <row r="21658" spans="3:3" x14ac:dyDescent="0.25">
      <c r="C21658" s="37"/>
    </row>
    <row r="21659" spans="3:3" x14ac:dyDescent="0.25">
      <c r="C21659" s="37"/>
    </row>
    <row r="21660" spans="3:3" x14ac:dyDescent="0.25">
      <c r="C21660" s="37"/>
    </row>
    <row r="21661" spans="3:3" x14ac:dyDescent="0.25">
      <c r="C21661" s="37"/>
    </row>
    <row r="21662" spans="3:3" x14ac:dyDescent="0.25">
      <c r="C21662" s="37"/>
    </row>
    <row r="21663" spans="3:3" x14ac:dyDescent="0.25">
      <c r="C21663" s="37"/>
    </row>
    <row r="21664" spans="3:3" x14ac:dyDescent="0.25">
      <c r="C21664" s="37"/>
    </row>
    <row r="21665" spans="3:3" x14ac:dyDescent="0.25">
      <c r="C21665" s="37"/>
    </row>
    <row r="21666" spans="3:3" x14ac:dyDescent="0.25">
      <c r="C21666" s="37"/>
    </row>
    <row r="21667" spans="3:3" x14ac:dyDescent="0.25">
      <c r="C21667" s="37"/>
    </row>
    <row r="21668" spans="3:3" x14ac:dyDescent="0.25">
      <c r="C21668" s="37"/>
    </row>
    <row r="21669" spans="3:3" x14ac:dyDescent="0.25">
      <c r="C21669" s="37"/>
    </row>
    <row r="21670" spans="3:3" x14ac:dyDescent="0.25">
      <c r="C21670" s="37"/>
    </row>
    <row r="21671" spans="3:3" x14ac:dyDescent="0.25">
      <c r="C21671" s="37"/>
    </row>
    <row r="21672" spans="3:3" x14ac:dyDescent="0.25">
      <c r="C21672" s="37"/>
    </row>
    <row r="21673" spans="3:3" x14ac:dyDescent="0.25">
      <c r="C21673" s="37"/>
    </row>
    <row r="21674" spans="3:3" x14ac:dyDescent="0.25">
      <c r="C21674" s="37"/>
    </row>
    <row r="21675" spans="3:3" x14ac:dyDescent="0.25">
      <c r="C21675" s="37"/>
    </row>
    <row r="21676" spans="3:3" x14ac:dyDescent="0.25">
      <c r="C21676" s="37"/>
    </row>
    <row r="21677" spans="3:3" x14ac:dyDescent="0.25">
      <c r="C21677" s="37"/>
    </row>
    <row r="21678" spans="3:3" x14ac:dyDescent="0.25">
      <c r="C21678" s="37"/>
    </row>
    <row r="21679" spans="3:3" x14ac:dyDescent="0.25">
      <c r="C21679" s="37"/>
    </row>
    <row r="21680" spans="3:3" x14ac:dyDescent="0.25">
      <c r="C21680" s="37"/>
    </row>
    <row r="21681" spans="3:3" x14ac:dyDescent="0.25">
      <c r="C21681" s="37"/>
    </row>
    <row r="21682" spans="3:3" x14ac:dyDescent="0.25">
      <c r="C21682" s="37"/>
    </row>
    <row r="21683" spans="3:3" x14ac:dyDescent="0.25">
      <c r="C21683" s="37"/>
    </row>
    <row r="21684" spans="3:3" x14ac:dyDescent="0.25">
      <c r="C21684" s="37"/>
    </row>
    <row r="21685" spans="3:3" x14ac:dyDescent="0.25">
      <c r="C21685" s="37"/>
    </row>
    <row r="21686" spans="3:3" x14ac:dyDescent="0.25">
      <c r="C21686" s="37"/>
    </row>
    <row r="21687" spans="3:3" x14ac:dyDescent="0.25">
      <c r="C21687" s="37"/>
    </row>
    <row r="21688" spans="3:3" x14ac:dyDescent="0.25">
      <c r="C21688" s="37"/>
    </row>
    <row r="21689" spans="3:3" x14ac:dyDescent="0.25">
      <c r="C21689" s="37"/>
    </row>
    <row r="21690" spans="3:3" x14ac:dyDescent="0.25">
      <c r="C21690" s="37"/>
    </row>
    <row r="21691" spans="3:3" x14ac:dyDescent="0.25">
      <c r="C21691" s="37"/>
    </row>
    <row r="21692" spans="3:3" x14ac:dyDescent="0.25">
      <c r="C21692" s="37"/>
    </row>
    <row r="21693" spans="3:3" x14ac:dyDescent="0.25">
      <c r="C21693" s="37"/>
    </row>
    <row r="21694" spans="3:3" x14ac:dyDescent="0.25">
      <c r="C21694" s="37"/>
    </row>
    <row r="21695" spans="3:3" x14ac:dyDescent="0.25">
      <c r="C21695" s="37"/>
    </row>
    <row r="21696" spans="3:3" x14ac:dyDescent="0.25">
      <c r="C21696" s="37"/>
    </row>
    <row r="21697" spans="3:3" x14ac:dyDescent="0.25">
      <c r="C21697" s="37"/>
    </row>
    <row r="21698" spans="3:3" x14ac:dyDescent="0.25">
      <c r="C21698" s="37"/>
    </row>
    <row r="21699" spans="3:3" x14ac:dyDescent="0.25">
      <c r="C21699" s="37"/>
    </row>
    <row r="21700" spans="3:3" x14ac:dyDescent="0.25">
      <c r="C21700" s="37"/>
    </row>
    <row r="21701" spans="3:3" x14ac:dyDescent="0.25">
      <c r="C21701" s="37"/>
    </row>
    <row r="21702" spans="3:3" x14ac:dyDescent="0.25">
      <c r="C21702" s="37"/>
    </row>
    <row r="21703" spans="3:3" x14ac:dyDescent="0.25">
      <c r="C21703" s="37"/>
    </row>
    <row r="21704" spans="3:3" x14ac:dyDescent="0.25">
      <c r="C21704" s="37"/>
    </row>
    <row r="21705" spans="3:3" x14ac:dyDescent="0.25">
      <c r="C21705" s="37"/>
    </row>
    <row r="21706" spans="3:3" x14ac:dyDescent="0.25">
      <c r="C21706" s="37"/>
    </row>
    <row r="21707" spans="3:3" x14ac:dyDescent="0.25">
      <c r="C21707" s="37"/>
    </row>
    <row r="21708" spans="3:3" x14ac:dyDescent="0.25">
      <c r="C21708" s="37"/>
    </row>
    <row r="21709" spans="3:3" x14ac:dyDescent="0.25">
      <c r="C21709" s="37"/>
    </row>
    <row r="21710" spans="3:3" x14ac:dyDescent="0.25">
      <c r="C21710" s="37"/>
    </row>
    <row r="21711" spans="3:3" x14ac:dyDescent="0.25">
      <c r="C21711" s="37"/>
    </row>
    <row r="21712" spans="3:3" x14ac:dyDescent="0.25">
      <c r="C21712" s="37"/>
    </row>
    <row r="21713" spans="3:3" x14ac:dyDescent="0.25">
      <c r="C21713" s="37"/>
    </row>
    <row r="21714" spans="3:3" x14ac:dyDescent="0.25">
      <c r="C21714" s="37"/>
    </row>
    <row r="21715" spans="3:3" x14ac:dyDescent="0.25">
      <c r="C21715" s="37"/>
    </row>
    <row r="21716" spans="3:3" x14ac:dyDescent="0.25">
      <c r="C21716" s="37"/>
    </row>
    <row r="21717" spans="3:3" x14ac:dyDescent="0.25">
      <c r="C21717" s="37"/>
    </row>
    <row r="21718" spans="3:3" x14ac:dyDescent="0.25">
      <c r="C21718" s="37"/>
    </row>
    <row r="21719" spans="3:3" x14ac:dyDescent="0.25">
      <c r="C21719" s="37"/>
    </row>
    <row r="21720" spans="3:3" x14ac:dyDescent="0.25">
      <c r="C21720" s="37"/>
    </row>
    <row r="21721" spans="3:3" x14ac:dyDescent="0.25">
      <c r="C21721" s="37"/>
    </row>
    <row r="21722" spans="3:3" x14ac:dyDescent="0.25">
      <c r="C21722" s="37"/>
    </row>
    <row r="21723" spans="3:3" x14ac:dyDescent="0.25">
      <c r="C21723" s="37"/>
    </row>
    <row r="21724" spans="3:3" x14ac:dyDescent="0.25">
      <c r="C21724" s="37"/>
    </row>
    <row r="21725" spans="3:3" x14ac:dyDescent="0.25">
      <c r="C21725" s="37"/>
    </row>
    <row r="21726" spans="3:3" x14ac:dyDescent="0.25">
      <c r="C21726" s="37"/>
    </row>
    <row r="21727" spans="3:3" x14ac:dyDescent="0.25">
      <c r="C21727" s="37"/>
    </row>
    <row r="21728" spans="3:3" x14ac:dyDescent="0.25">
      <c r="C21728" s="37"/>
    </row>
    <row r="21729" spans="3:3" x14ac:dyDescent="0.25">
      <c r="C21729" s="37"/>
    </row>
    <row r="21730" spans="3:3" x14ac:dyDescent="0.25">
      <c r="C21730" s="37"/>
    </row>
    <row r="21731" spans="3:3" x14ac:dyDescent="0.25">
      <c r="C21731" s="37"/>
    </row>
    <row r="21732" spans="3:3" x14ac:dyDescent="0.25">
      <c r="C21732" s="37"/>
    </row>
    <row r="21733" spans="3:3" x14ac:dyDescent="0.25">
      <c r="C21733" s="37"/>
    </row>
    <row r="21734" spans="3:3" x14ac:dyDescent="0.25">
      <c r="C21734" s="37"/>
    </row>
    <row r="21735" spans="3:3" x14ac:dyDescent="0.25">
      <c r="C21735" s="37"/>
    </row>
    <row r="21736" spans="3:3" x14ac:dyDescent="0.25">
      <c r="C21736" s="37"/>
    </row>
    <row r="21737" spans="3:3" x14ac:dyDescent="0.25">
      <c r="C21737" s="37"/>
    </row>
    <row r="21738" spans="3:3" x14ac:dyDescent="0.25">
      <c r="C21738" s="37"/>
    </row>
    <row r="21739" spans="3:3" x14ac:dyDescent="0.25">
      <c r="C21739" s="37"/>
    </row>
    <row r="21740" spans="3:3" x14ac:dyDescent="0.25">
      <c r="C21740" s="37"/>
    </row>
    <row r="21741" spans="3:3" x14ac:dyDescent="0.25">
      <c r="C21741" s="37"/>
    </row>
    <row r="21742" spans="3:3" x14ac:dyDescent="0.25">
      <c r="C21742" s="37"/>
    </row>
    <row r="21743" spans="3:3" x14ac:dyDescent="0.25">
      <c r="C21743" s="37"/>
    </row>
    <row r="21744" spans="3:3" x14ac:dyDescent="0.25">
      <c r="C21744" s="37"/>
    </row>
    <row r="21745" spans="3:3" x14ac:dyDescent="0.25">
      <c r="C21745" s="37"/>
    </row>
    <row r="21746" spans="3:3" x14ac:dyDescent="0.25">
      <c r="C21746" s="37"/>
    </row>
    <row r="21747" spans="3:3" x14ac:dyDescent="0.25">
      <c r="C21747" s="37"/>
    </row>
    <row r="21748" spans="3:3" x14ac:dyDescent="0.25">
      <c r="C21748" s="37"/>
    </row>
    <row r="21749" spans="3:3" x14ac:dyDescent="0.25">
      <c r="C21749" s="37"/>
    </row>
    <row r="21750" spans="3:3" x14ac:dyDescent="0.25">
      <c r="C21750" s="37"/>
    </row>
    <row r="21751" spans="3:3" x14ac:dyDescent="0.25">
      <c r="C21751" s="37"/>
    </row>
    <row r="21752" spans="3:3" x14ac:dyDescent="0.25">
      <c r="C21752" s="37"/>
    </row>
    <row r="21753" spans="3:3" x14ac:dyDescent="0.25">
      <c r="C21753" s="37"/>
    </row>
    <row r="21754" spans="3:3" x14ac:dyDescent="0.25">
      <c r="C21754" s="37"/>
    </row>
    <row r="21755" spans="3:3" x14ac:dyDescent="0.25">
      <c r="C21755" s="37"/>
    </row>
    <row r="21756" spans="3:3" x14ac:dyDescent="0.25">
      <c r="C21756" s="37"/>
    </row>
    <row r="21757" spans="3:3" x14ac:dyDescent="0.25">
      <c r="C21757" s="37"/>
    </row>
    <row r="21758" spans="3:3" x14ac:dyDescent="0.25">
      <c r="C21758" s="37"/>
    </row>
    <row r="21759" spans="3:3" x14ac:dyDescent="0.25">
      <c r="C21759" s="37"/>
    </row>
    <row r="21760" spans="3:3" x14ac:dyDescent="0.25">
      <c r="C21760" s="37"/>
    </row>
    <row r="21761" spans="3:3" x14ac:dyDescent="0.25">
      <c r="C21761" s="37"/>
    </row>
    <row r="21762" spans="3:3" x14ac:dyDescent="0.25">
      <c r="C21762" s="37"/>
    </row>
    <row r="21763" spans="3:3" x14ac:dyDescent="0.25">
      <c r="C21763" s="37"/>
    </row>
    <row r="21764" spans="3:3" x14ac:dyDescent="0.25">
      <c r="C21764" s="37"/>
    </row>
    <row r="21765" spans="3:3" x14ac:dyDescent="0.25">
      <c r="C21765" s="37"/>
    </row>
    <row r="21766" spans="3:3" x14ac:dyDescent="0.25">
      <c r="C21766" s="37"/>
    </row>
    <row r="21767" spans="3:3" x14ac:dyDescent="0.25">
      <c r="C21767" s="37"/>
    </row>
    <row r="21768" spans="3:3" x14ac:dyDescent="0.25">
      <c r="C21768" s="37"/>
    </row>
    <row r="21769" spans="3:3" x14ac:dyDescent="0.25">
      <c r="C21769" s="37"/>
    </row>
    <row r="21770" spans="3:3" x14ac:dyDescent="0.25">
      <c r="C21770" s="37"/>
    </row>
    <row r="21771" spans="3:3" x14ac:dyDescent="0.25">
      <c r="C21771" s="37"/>
    </row>
    <row r="21772" spans="3:3" x14ac:dyDescent="0.25">
      <c r="C21772" s="37"/>
    </row>
    <row r="21773" spans="3:3" x14ac:dyDescent="0.25">
      <c r="C21773" s="37"/>
    </row>
    <row r="21774" spans="3:3" x14ac:dyDescent="0.25">
      <c r="C21774" s="37"/>
    </row>
    <row r="21775" spans="3:3" x14ac:dyDescent="0.25">
      <c r="C21775" s="37"/>
    </row>
    <row r="21776" spans="3:3" x14ac:dyDescent="0.25">
      <c r="C21776" s="37"/>
    </row>
    <row r="21777" spans="3:3" x14ac:dyDescent="0.25">
      <c r="C21777" s="37"/>
    </row>
    <row r="21778" spans="3:3" x14ac:dyDescent="0.25">
      <c r="C21778" s="37"/>
    </row>
    <row r="21779" spans="3:3" x14ac:dyDescent="0.25">
      <c r="C21779" s="37"/>
    </row>
    <row r="21780" spans="3:3" x14ac:dyDescent="0.25">
      <c r="C21780" s="37"/>
    </row>
    <row r="21781" spans="3:3" x14ac:dyDescent="0.25">
      <c r="C21781" s="37"/>
    </row>
    <row r="21782" spans="3:3" x14ac:dyDescent="0.25">
      <c r="C21782" s="37"/>
    </row>
    <row r="21783" spans="3:3" x14ac:dyDescent="0.25">
      <c r="C21783" s="37"/>
    </row>
    <row r="21784" spans="3:3" x14ac:dyDescent="0.25">
      <c r="C21784" s="37"/>
    </row>
    <row r="21785" spans="3:3" x14ac:dyDescent="0.25">
      <c r="C21785" s="37"/>
    </row>
    <row r="21786" spans="3:3" x14ac:dyDescent="0.25">
      <c r="C21786" s="37"/>
    </row>
    <row r="21787" spans="3:3" x14ac:dyDescent="0.25">
      <c r="C21787" s="37"/>
    </row>
    <row r="21788" spans="3:3" x14ac:dyDescent="0.25">
      <c r="C21788" s="37"/>
    </row>
    <row r="21789" spans="3:3" x14ac:dyDescent="0.25">
      <c r="C21789" s="37"/>
    </row>
    <row r="21790" spans="3:3" x14ac:dyDescent="0.25">
      <c r="C21790" s="37"/>
    </row>
    <row r="21791" spans="3:3" x14ac:dyDescent="0.25">
      <c r="C21791" s="37"/>
    </row>
    <row r="21792" spans="3:3" x14ac:dyDescent="0.25">
      <c r="C21792" s="37"/>
    </row>
    <row r="21793" spans="3:3" x14ac:dyDescent="0.25">
      <c r="C21793" s="37"/>
    </row>
    <row r="21794" spans="3:3" x14ac:dyDescent="0.25">
      <c r="C21794" s="37"/>
    </row>
    <row r="21795" spans="3:3" x14ac:dyDescent="0.25">
      <c r="C21795" s="37"/>
    </row>
    <row r="21796" spans="3:3" x14ac:dyDescent="0.25">
      <c r="C21796" s="37"/>
    </row>
    <row r="21797" spans="3:3" x14ac:dyDescent="0.25">
      <c r="C21797" s="37"/>
    </row>
    <row r="21798" spans="3:3" x14ac:dyDescent="0.25">
      <c r="C21798" s="37"/>
    </row>
    <row r="21799" spans="3:3" x14ac:dyDescent="0.25">
      <c r="C21799" s="37"/>
    </row>
    <row r="21800" spans="3:3" x14ac:dyDescent="0.25">
      <c r="C21800" s="37"/>
    </row>
    <row r="21801" spans="3:3" x14ac:dyDescent="0.25">
      <c r="C21801" s="37"/>
    </row>
    <row r="21802" spans="3:3" x14ac:dyDescent="0.25">
      <c r="C21802" s="37"/>
    </row>
    <row r="21803" spans="3:3" x14ac:dyDescent="0.25">
      <c r="C21803" s="37"/>
    </row>
    <row r="21804" spans="3:3" x14ac:dyDescent="0.25">
      <c r="C21804" s="37"/>
    </row>
    <row r="21805" spans="3:3" x14ac:dyDescent="0.25">
      <c r="C21805" s="37"/>
    </row>
    <row r="21806" spans="3:3" x14ac:dyDescent="0.25">
      <c r="C21806" s="37"/>
    </row>
    <row r="21807" spans="3:3" x14ac:dyDescent="0.25">
      <c r="C21807" s="37"/>
    </row>
    <row r="21808" spans="3:3" x14ac:dyDescent="0.25">
      <c r="C21808" s="37"/>
    </row>
    <row r="21809" spans="3:3" x14ac:dyDescent="0.25">
      <c r="C21809" s="37"/>
    </row>
    <row r="21810" spans="3:3" x14ac:dyDescent="0.25">
      <c r="C21810" s="37"/>
    </row>
    <row r="21811" spans="3:3" x14ac:dyDescent="0.25">
      <c r="C21811" s="37"/>
    </row>
    <row r="21812" spans="3:3" x14ac:dyDescent="0.25">
      <c r="C21812" s="37"/>
    </row>
    <row r="21813" spans="3:3" x14ac:dyDescent="0.25">
      <c r="C21813" s="37"/>
    </row>
    <row r="21814" spans="3:3" x14ac:dyDescent="0.25">
      <c r="C21814" s="37"/>
    </row>
    <row r="21815" spans="3:3" x14ac:dyDescent="0.25">
      <c r="C21815" s="37"/>
    </row>
    <row r="21816" spans="3:3" x14ac:dyDescent="0.25">
      <c r="C21816" s="37"/>
    </row>
    <row r="21817" spans="3:3" x14ac:dyDescent="0.25">
      <c r="C21817" s="37"/>
    </row>
    <row r="21818" spans="3:3" x14ac:dyDescent="0.25">
      <c r="C21818" s="37"/>
    </row>
    <row r="21819" spans="3:3" x14ac:dyDescent="0.25">
      <c r="C21819" s="37"/>
    </row>
    <row r="21820" spans="3:3" x14ac:dyDescent="0.25">
      <c r="C21820" s="37"/>
    </row>
    <row r="21821" spans="3:3" x14ac:dyDescent="0.25">
      <c r="C21821" s="37"/>
    </row>
    <row r="21822" spans="3:3" x14ac:dyDescent="0.25">
      <c r="C21822" s="37"/>
    </row>
    <row r="21823" spans="3:3" x14ac:dyDescent="0.25">
      <c r="C21823" s="37"/>
    </row>
    <row r="21824" spans="3:3" x14ac:dyDescent="0.25">
      <c r="C21824" s="37"/>
    </row>
    <row r="21825" spans="3:3" x14ac:dyDescent="0.25">
      <c r="C21825" s="37"/>
    </row>
    <row r="21826" spans="3:3" x14ac:dyDescent="0.25">
      <c r="C21826" s="37"/>
    </row>
    <row r="21827" spans="3:3" x14ac:dyDescent="0.25">
      <c r="C21827" s="37"/>
    </row>
    <row r="21828" spans="3:3" x14ac:dyDescent="0.25">
      <c r="C21828" s="37"/>
    </row>
    <row r="21829" spans="3:3" x14ac:dyDescent="0.25">
      <c r="C21829" s="37"/>
    </row>
    <row r="21830" spans="3:3" x14ac:dyDescent="0.25">
      <c r="C21830" s="37"/>
    </row>
    <row r="21831" spans="3:3" x14ac:dyDescent="0.25">
      <c r="C21831" s="37"/>
    </row>
    <row r="21832" spans="3:3" x14ac:dyDescent="0.25">
      <c r="C21832" s="37"/>
    </row>
    <row r="21833" spans="3:3" x14ac:dyDescent="0.25">
      <c r="C21833" s="37"/>
    </row>
    <row r="21834" spans="3:3" x14ac:dyDescent="0.25">
      <c r="C21834" s="37"/>
    </row>
    <row r="21835" spans="3:3" x14ac:dyDescent="0.25">
      <c r="C21835" s="37"/>
    </row>
    <row r="21836" spans="3:3" x14ac:dyDescent="0.25">
      <c r="C21836" s="37"/>
    </row>
    <row r="21837" spans="3:3" x14ac:dyDescent="0.25">
      <c r="C21837" s="37"/>
    </row>
    <row r="21838" spans="3:3" x14ac:dyDescent="0.25">
      <c r="C21838" s="37"/>
    </row>
    <row r="21839" spans="3:3" x14ac:dyDescent="0.25">
      <c r="C21839" s="37"/>
    </row>
    <row r="21840" spans="3:3" x14ac:dyDescent="0.25">
      <c r="C21840" s="37"/>
    </row>
    <row r="21841" spans="3:3" x14ac:dyDescent="0.25">
      <c r="C21841" s="37"/>
    </row>
    <row r="21842" spans="3:3" x14ac:dyDescent="0.25">
      <c r="C21842" s="37"/>
    </row>
    <row r="21843" spans="3:3" x14ac:dyDescent="0.25">
      <c r="C21843" s="37"/>
    </row>
    <row r="21844" spans="3:3" x14ac:dyDescent="0.25">
      <c r="C21844" s="37"/>
    </row>
    <row r="21845" spans="3:3" x14ac:dyDescent="0.25">
      <c r="C21845" s="37"/>
    </row>
    <row r="21846" spans="3:3" x14ac:dyDescent="0.25">
      <c r="C21846" s="37"/>
    </row>
    <row r="21847" spans="3:3" x14ac:dyDescent="0.25">
      <c r="C21847" s="37"/>
    </row>
    <row r="21848" spans="3:3" x14ac:dyDescent="0.25">
      <c r="C21848" s="37"/>
    </row>
    <row r="21849" spans="3:3" x14ac:dyDescent="0.25">
      <c r="C21849" s="37"/>
    </row>
    <row r="21850" spans="3:3" x14ac:dyDescent="0.25">
      <c r="C21850" s="37"/>
    </row>
    <row r="21851" spans="3:3" x14ac:dyDescent="0.25">
      <c r="C21851" s="37"/>
    </row>
    <row r="21852" spans="3:3" x14ac:dyDescent="0.25">
      <c r="C21852" s="37"/>
    </row>
    <row r="21853" spans="3:3" x14ac:dyDescent="0.25">
      <c r="C21853" s="37"/>
    </row>
    <row r="21854" spans="3:3" x14ac:dyDescent="0.25">
      <c r="C21854" s="37"/>
    </row>
    <row r="21855" spans="3:3" x14ac:dyDescent="0.25">
      <c r="C21855" s="37"/>
    </row>
    <row r="21856" spans="3:3" x14ac:dyDescent="0.25">
      <c r="C21856" s="37"/>
    </row>
    <row r="21857" spans="3:3" x14ac:dyDescent="0.25">
      <c r="C21857" s="37"/>
    </row>
    <row r="21858" spans="3:3" x14ac:dyDescent="0.25">
      <c r="C21858" s="37"/>
    </row>
    <row r="21859" spans="3:3" x14ac:dyDescent="0.25">
      <c r="C21859" s="37"/>
    </row>
    <row r="21860" spans="3:3" x14ac:dyDescent="0.25">
      <c r="C21860" s="37"/>
    </row>
    <row r="21861" spans="3:3" x14ac:dyDescent="0.25">
      <c r="C21861" s="37"/>
    </row>
    <row r="21862" spans="3:3" x14ac:dyDescent="0.25">
      <c r="C21862" s="37"/>
    </row>
    <row r="21863" spans="3:3" x14ac:dyDescent="0.25">
      <c r="C21863" s="37"/>
    </row>
    <row r="21864" spans="3:3" x14ac:dyDescent="0.25">
      <c r="C21864" s="37"/>
    </row>
    <row r="21865" spans="3:3" x14ac:dyDescent="0.25">
      <c r="C21865" s="37"/>
    </row>
    <row r="21866" spans="3:3" x14ac:dyDescent="0.25">
      <c r="C21866" s="37"/>
    </row>
    <row r="21867" spans="3:3" x14ac:dyDescent="0.25">
      <c r="C21867" s="37"/>
    </row>
    <row r="21868" spans="3:3" x14ac:dyDescent="0.25">
      <c r="C21868" s="37"/>
    </row>
    <row r="21869" spans="3:3" x14ac:dyDescent="0.25">
      <c r="C21869" s="37"/>
    </row>
    <row r="21870" spans="3:3" x14ac:dyDescent="0.25">
      <c r="C21870" s="37"/>
    </row>
    <row r="21871" spans="3:3" x14ac:dyDescent="0.25">
      <c r="C21871" s="37"/>
    </row>
    <row r="21872" spans="3:3" x14ac:dyDescent="0.25">
      <c r="C21872" s="37"/>
    </row>
    <row r="21873" spans="3:3" x14ac:dyDescent="0.25">
      <c r="C21873" s="37"/>
    </row>
    <row r="21874" spans="3:3" x14ac:dyDescent="0.25">
      <c r="C21874" s="37"/>
    </row>
    <row r="21875" spans="3:3" x14ac:dyDescent="0.25">
      <c r="C21875" s="37"/>
    </row>
    <row r="21876" spans="3:3" x14ac:dyDescent="0.25">
      <c r="C21876" s="37"/>
    </row>
    <row r="21877" spans="3:3" x14ac:dyDescent="0.25">
      <c r="C21877" s="37"/>
    </row>
    <row r="21878" spans="3:3" x14ac:dyDescent="0.25">
      <c r="C21878" s="37"/>
    </row>
    <row r="21879" spans="3:3" x14ac:dyDescent="0.25">
      <c r="C21879" s="37"/>
    </row>
    <row r="21880" spans="3:3" x14ac:dyDescent="0.25">
      <c r="C21880" s="37"/>
    </row>
    <row r="21881" spans="3:3" x14ac:dyDescent="0.25">
      <c r="C21881" s="37"/>
    </row>
    <row r="21882" spans="3:3" x14ac:dyDescent="0.25">
      <c r="C21882" s="37"/>
    </row>
    <row r="21883" spans="3:3" x14ac:dyDescent="0.25">
      <c r="C21883" s="37"/>
    </row>
    <row r="21884" spans="3:3" x14ac:dyDescent="0.25">
      <c r="C21884" s="37"/>
    </row>
    <row r="21885" spans="3:3" x14ac:dyDescent="0.25">
      <c r="C21885" s="37"/>
    </row>
    <row r="21886" spans="3:3" x14ac:dyDescent="0.25">
      <c r="C21886" s="37"/>
    </row>
    <row r="21887" spans="3:3" x14ac:dyDescent="0.25">
      <c r="C21887" s="37"/>
    </row>
    <row r="21888" spans="3:3" x14ac:dyDescent="0.25">
      <c r="C21888" s="37"/>
    </row>
    <row r="21889" spans="3:3" x14ac:dyDescent="0.25">
      <c r="C21889" s="37"/>
    </row>
    <row r="21890" spans="3:3" x14ac:dyDescent="0.25">
      <c r="C21890" s="37"/>
    </row>
    <row r="21891" spans="3:3" x14ac:dyDescent="0.25">
      <c r="C21891" s="37"/>
    </row>
    <row r="21892" spans="3:3" x14ac:dyDescent="0.25">
      <c r="C21892" s="37"/>
    </row>
    <row r="21893" spans="3:3" x14ac:dyDescent="0.25">
      <c r="C21893" s="37"/>
    </row>
    <row r="21894" spans="3:3" x14ac:dyDescent="0.25">
      <c r="C21894" s="37"/>
    </row>
    <row r="21895" spans="3:3" x14ac:dyDescent="0.25">
      <c r="C21895" s="37"/>
    </row>
    <row r="21896" spans="3:3" x14ac:dyDescent="0.25">
      <c r="C21896" s="37"/>
    </row>
    <row r="21897" spans="3:3" x14ac:dyDescent="0.25">
      <c r="C21897" s="37"/>
    </row>
    <row r="21898" spans="3:3" x14ac:dyDescent="0.25">
      <c r="C21898" s="37"/>
    </row>
    <row r="21899" spans="3:3" x14ac:dyDescent="0.25">
      <c r="C21899" s="37"/>
    </row>
    <row r="21900" spans="3:3" x14ac:dyDescent="0.25">
      <c r="C21900" s="37"/>
    </row>
    <row r="21901" spans="3:3" x14ac:dyDescent="0.25">
      <c r="C21901" s="37"/>
    </row>
    <row r="21902" spans="3:3" x14ac:dyDescent="0.25">
      <c r="C21902" s="37"/>
    </row>
    <row r="21903" spans="3:3" x14ac:dyDescent="0.25">
      <c r="C21903" s="37"/>
    </row>
    <row r="21904" spans="3:3" x14ac:dyDescent="0.25">
      <c r="C21904" s="37"/>
    </row>
    <row r="21905" spans="3:3" x14ac:dyDescent="0.25">
      <c r="C21905" s="37"/>
    </row>
    <row r="21906" spans="3:3" x14ac:dyDescent="0.25">
      <c r="C21906" s="37"/>
    </row>
    <row r="21907" spans="3:3" x14ac:dyDescent="0.25">
      <c r="C21907" s="37"/>
    </row>
    <row r="21908" spans="3:3" x14ac:dyDescent="0.25">
      <c r="C21908" s="37"/>
    </row>
    <row r="21909" spans="3:3" x14ac:dyDescent="0.25">
      <c r="C21909" s="37"/>
    </row>
    <row r="21910" spans="3:3" x14ac:dyDescent="0.25">
      <c r="C21910" s="37"/>
    </row>
    <row r="21911" spans="3:3" x14ac:dyDescent="0.25">
      <c r="C21911" s="37"/>
    </row>
    <row r="21912" spans="3:3" x14ac:dyDescent="0.25">
      <c r="C21912" s="37"/>
    </row>
    <row r="21913" spans="3:3" x14ac:dyDescent="0.25">
      <c r="C21913" s="37"/>
    </row>
    <row r="21914" spans="3:3" x14ac:dyDescent="0.25">
      <c r="C21914" s="37"/>
    </row>
    <row r="21915" spans="3:3" x14ac:dyDescent="0.25">
      <c r="C21915" s="37"/>
    </row>
    <row r="21916" spans="3:3" x14ac:dyDescent="0.25">
      <c r="C21916" s="37"/>
    </row>
    <row r="21917" spans="3:3" x14ac:dyDescent="0.25">
      <c r="C21917" s="37"/>
    </row>
    <row r="21918" spans="3:3" x14ac:dyDescent="0.25">
      <c r="C21918" s="37"/>
    </row>
    <row r="21919" spans="3:3" x14ac:dyDescent="0.25">
      <c r="C21919" s="37"/>
    </row>
    <row r="21920" spans="3:3" x14ac:dyDescent="0.25">
      <c r="C21920" s="37"/>
    </row>
    <row r="21921" spans="3:3" x14ac:dyDescent="0.25">
      <c r="C21921" s="37"/>
    </row>
    <row r="21922" spans="3:3" x14ac:dyDescent="0.25">
      <c r="C21922" s="37"/>
    </row>
    <row r="21923" spans="3:3" x14ac:dyDescent="0.25">
      <c r="C21923" s="37"/>
    </row>
    <row r="21924" spans="3:3" x14ac:dyDescent="0.25">
      <c r="C21924" s="37"/>
    </row>
    <row r="21925" spans="3:3" x14ac:dyDescent="0.25">
      <c r="C21925" s="37"/>
    </row>
    <row r="21926" spans="3:3" x14ac:dyDescent="0.25">
      <c r="C21926" s="37"/>
    </row>
    <row r="21927" spans="3:3" x14ac:dyDescent="0.25">
      <c r="C21927" s="37"/>
    </row>
    <row r="21928" spans="3:3" x14ac:dyDescent="0.25">
      <c r="C21928" s="37"/>
    </row>
    <row r="21929" spans="3:3" x14ac:dyDescent="0.25">
      <c r="C21929" s="37"/>
    </row>
    <row r="21930" spans="3:3" x14ac:dyDescent="0.25">
      <c r="C21930" s="37"/>
    </row>
    <row r="21931" spans="3:3" x14ac:dyDescent="0.25">
      <c r="C21931" s="37"/>
    </row>
    <row r="21932" spans="3:3" x14ac:dyDescent="0.25">
      <c r="C21932" s="37"/>
    </row>
    <row r="21933" spans="3:3" x14ac:dyDescent="0.25">
      <c r="C21933" s="37"/>
    </row>
    <row r="21934" spans="3:3" x14ac:dyDescent="0.25">
      <c r="C21934" s="37"/>
    </row>
    <row r="21935" spans="3:3" x14ac:dyDescent="0.25">
      <c r="C21935" s="37"/>
    </row>
    <row r="21936" spans="3:3" x14ac:dyDescent="0.25">
      <c r="C21936" s="37"/>
    </row>
    <row r="21937" spans="3:3" x14ac:dyDescent="0.25">
      <c r="C21937" s="37"/>
    </row>
    <row r="21938" spans="3:3" x14ac:dyDescent="0.25">
      <c r="C21938" s="37"/>
    </row>
    <row r="21939" spans="3:3" x14ac:dyDescent="0.25">
      <c r="C21939" s="37"/>
    </row>
    <row r="21940" spans="3:3" x14ac:dyDescent="0.25">
      <c r="C21940" s="37"/>
    </row>
    <row r="21941" spans="3:3" x14ac:dyDescent="0.25">
      <c r="C21941" s="37"/>
    </row>
    <row r="21942" spans="3:3" x14ac:dyDescent="0.25">
      <c r="C21942" s="37"/>
    </row>
    <row r="21943" spans="3:3" x14ac:dyDescent="0.25">
      <c r="C21943" s="37"/>
    </row>
    <row r="21944" spans="3:3" x14ac:dyDescent="0.25">
      <c r="C21944" s="37"/>
    </row>
    <row r="21945" spans="3:3" x14ac:dyDescent="0.25">
      <c r="C21945" s="37"/>
    </row>
    <row r="21946" spans="3:3" x14ac:dyDescent="0.25">
      <c r="C21946" s="37"/>
    </row>
    <row r="21947" spans="3:3" x14ac:dyDescent="0.25">
      <c r="C21947" s="37"/>
    </row>
    <row r="21948" spans="3:3" x14ac:dyDescent="0.25">
      <c r="C21948" s="37"/>
    </row>
    <row r="21949" spans="3:3" x14ac:dyDescent="0.25">
      <c r="C21949" s="37"/>
    </row>
    <row r="21950" spans="3:3" x14ac:dyDescent="0.25">
      <c r="C21950" s="37"/>
    </row>
    <row r="21951" spans="3:3" x14ac:dyDescent="0.25">
      <c r="C21951" s="37"/>
    </row>
    <row r="21952" spans="3:3" x14ac:dyDescent="0.25">
      <c r="C21952" s="37"/>
    </row>
    <row r="21953" spans="3:3" x14ac:dyDescent="0.25">
      <c r="C21953" s="37"/>
    </row>
    <row r="21954" spans="3:3" x14ac:dyDescent="0.25">
      <c r="C21954" s="37"/>
    </row>
    <row r="21955" spans="3:3" x14ac:dyDescent="0.25">
      <c r="C21955" s="37"/>
    </row>
    <row r="21956" spans="3:3" x14ac:dyDescent="0.25">
      <c r="C21956" s="37"/>
    </row>
    <row r="21957" spans="3:3" x14ac:dyDescent="0.25">
      <c r="C21957" s="37"/>
    </row>
    <row r="21958" spans="3:3" x14ac:dyDescent="0.25">
      <c r="C21958" s="37"/>
    </row>
    <row r="21959" spans="3:3" x14ac:dyDescent="0.25">
      <c r="C21959" s="37"/>
    </row>
    <row r="21960" spans="3:3" x14ac:dyDescent="0.25">
      <c r="C21960" s="37"/>
    </row>
    <row r="21961" spans="3:3" x14ac:dyDescent="0.25">
      <c r="C21961" s="37"/>
    </row>
    <row r="21962" spans="3:3" x14ac:dyDescent="0.25">
      <c r="C21962" s="37"/>
    </row>
    <row r="21963" spans="3:3" x14ac:dyDescent="0.25">
      <c r="C21963" s="37"/>
    </row>
    <row r="21964" spans="3:3" x14ac:dyDescent="0.25">
      <c r="C21964" s="37"/>
    </row>
    <row r="21965" spans="3:3" x14ac:dyDescent="0.25">
      <c r="C21965" s="37"/>
    </row>
    <row r="21966" spans="3:3" x14ac:dyDescent="0.25">
      <c r="C21966" s="37"/>
    </row>
    <row r="21967" spans="3:3" x14ac:dyDescent="0.25">
      <c r="C21967" s="37"/>
    </row>
    <row r="21968" spans="3:3" x14ac:dyDescent="0.25">
      <c r="C21968" s="37"/>
    </row>
    <row r="21969" spans="3:3" x14ac:dyDescent="0.25">
      <c r="C21969" s="37"/>
    </row>
    <row r="21970" spans="3:3" x14ac:dyDescent="0.25">
      <c r="C21970" s="37"/>
    </row>
    <row r="21971" spans="3:3" x14ac:dyDescent="0.25">
      <c r="C21971" s="37"/>
    </row>
    <row r="21972" spans="3:3" x14ac:dyDescent="0.25">
      <c r="C21972" s="37"/>
    </row>
    <row r="21973" spans="3:3" x14ac:dyDescent="0.25">
      <c r="C21973" s="37"/>
    </row>
    <row r="21974" spans="3:3" x14ac:dyDescent="0.25">
      <c r="C21974" s="37"/>
    </row>
    <row r="21975" spans="3:3" x14ac:dyDescent="0.25">
      <c r="C21975" s="37"/>
    </row>
    <row r="21976" spans="3:3" x14ac:dyDescent="0.25">
      <c r="C21976" s="37"/>
    </row>
    <row r="21977" spans="3:3" x14ac:dyDescent="0.25">
      <c r="C21977" s="37"/>
    </row>
    <row r="21978" spans="3:3" x14ac:dyDescent="0.25">
      <c r="C21978" s="37"/>
    </row>
    <row r="21979" spans="3:3" x14ac:dyDescent="0.25">
      <c r="C21979" s="37"/>
    </row>
    <row r="21980" spans="3:3" x14ac:dyDescent="0.25">
      <c r="C21980" s="37"/>
    </row>
    <row r="21981" spans="3:3" x14ac:dyDescent="0.25">
      <c r="C21981" s="37"/>
    </row>
    <row r="21982" spans="3:3" x14ac:dyDescent="0.25">
      <c r="C21982" s="37"/>
    </row>
    <row r="21983" spans="3:3" x14ac:dyDescent="0.25">
      <c r="C21983" s="37"/>
    </row>
    <row r="21984" spans="3:3" x14ac:dyDescent="0.25">
      <c r="C21984" s="37"/>
    </row>
    <row r="21985" spans="3:3" x14ac:dyDescent="0.25">
      <c r="C21985" s="37"/>
    </row>
    <row r="21986" spans="3:3" x14ac:dyDescent="0.25">
      <c r="C21986" s="37"/>
    </row>
    <row r="21987" spans="3:3" x14ac:dyDescent="0.25">
      <c r="C21987" s="37"/>
    </row>
    <row r="21988" spans="3:3" x14ac:dyDescent="0.25">
      <c r="C21988" s="37"/>
    </row>
    <row r="21989" spans="3:3" x14ac:dyDescent="0.25">
      <c r="C21989" s="37"/>
    </row>
    <row r="21990" spans="3:3" x14ac:dyDescent="0.25">
      <c r="C21990" s="37"/>
    </row>
    <row r="21991" spans="3:3" x14ac:dyDescent="0.25">
      <c r="C21991" s="37"/>
    </row>
    <row r="21992" spans="3:3" x14ac:dyDescent="0.25">
      <c r="C21992" s="37"/>
    </row>
    <row r="21993" spans="3:3" x14ac:dyDescent="0.25">
      <c r="C21993" s="37"/>
    </row>
    <row r="21994" spans="3:3" x14ac:dyDescent="0.25">
      <c r="C21994" s="37"/>
    </row>
    <row r="21995" spans="3:3" x14ac:dyDescent="0.25">
      <c r="C21995" s="37"/>
    </row>
    <row r="21996" spans="3:3" x14ac:dyDescent="0.25">
      <c r="C21996" s="37"/>
    </row>
    <row r="21997" spans="3:3" x14ac:dyDescent="0.25">
      <c r="C21997" s="37"/>
    </row>
    <row r="21998" spans="3:3" x14ac:dyDescent="0.25">
      <c r="C21998" s="37"/>
    </row>
    <row r="21999" spans="3:3" x14ac:dyDescent="0.25">
      <c r="C21999" s="37"/>
    </row>
    <row r="22000" spans="3:3" x14ac:dyDescent="0.25">
      <c r="C22000" s="37"/>
    </row>
    <row r="22001" spans="3:3" x14ac:dyDescent="0.25">
      <c r="C22001" s="37"/>
    </row>
    <row r="22002" spans="3:3" x14ac:dyDescent="0.25">
      <c r="C22002" s="37"/>
    </row>
    <row r="22003" spans="3:3" x14ac:dyDescent="0.25">
      <c r="C22003" s="37"/>
    </row>
    <row r="22004" spans="3:3" x14ac:dyDescent="0.25">
      <c r="C22004" s="37"/>
    </row>
    <row r="22005" spans="3:3" x14ac:dyDescent="0.25">
      <c r="C22005" s="37"/>
    </row>
    <row r="22006" spans="3:3" x14ac:dyDescent="0.25">
      <c r="C22006" s="37"/>
    </row>
    <row r="22007" spans="3:3" x14ac:dyDescent="0.25">
      <c r="C22007" s="37"/>
    </row>
    <row r="22008" spans="3:3" x14ac:dyDescent="0.25">
      <c r="C22008" s="37"/>
    </row>
    <row r="22009" spans="3:3" x14ac:dyDescent="0.25">
      <c r="C22009" s="37"/>
    </row>
    <row r="22010" spans="3:3" x14ac:dyDescent="0.25">
      <c r="C22010" s="37"/>
    </row>
    <row r="22011" spans="3:3" x14ac:dyDescent="0.25">
      <c r="C22011" s="37"/>
    </row>
    <row r="22012" spans="3:3" x14ac:dyDescent="0.25">
      <c r="C22012" s="37"/>
    </row>
    <row r="22013" spans="3:3" x14ac:dyDescent="0.25">
      <c r="C22013" s="37"/>
    </row>
    <row r="22014" spans="3:3" x14ac:dyDescent="0.25">
      <c r="C22014" s="37"/>
    </row>
    <row r="22015" spans="3:3" x14ac:dyDescent="0.25">
      <c r="C22015" s="37"/>
    </row>
    <row r="22016" spans="3:3" x14ac:dyDescent="0.25">
      <c r="C22016" s="37"/>
    </row>
    <row r="22017" spans="3:3" x14ac:dyDescent="0.25">
      <c r="C22017" s="37"/>
    </row>
    <row r="22018" spans="3:3" x14ac:dyDescent="0.25">
      <c r="C22018" s="37"/>
    </row>
    <row r="22019" spans="3:3" x14ac:dyDescent="0.25">
      <c r="C22019" s="37"/>
    </row>
    <row r="22020" spans="3:3" x14ac:dyDescent="0.25">
      <c r="C22020" s="37"/>
    </row>
    <row r="22021" spans="3:3" x14ac:dyDescent="0.25">
      <c r="C22021" s="37"/>
    </row>
    <row r="22022" spans="3:3" x14ac:dyDescent="0.25">
      <c r="C22022" s="37"/>
    </row>
    <row r="22023" spans="3:3" x14ac:dyDescent="0.25">
      <c r="C22023" s="37"/>
    </row>
    <row r="22024" spans="3:3" x14ac:dyDescent="0.25">
      <c r="C22024" s="37"/>
    </row>
    <row r="22025" spans="3:3" x14ac:dyDescent="0.25">
      <c r="C22025" s="37"/>
    </row>
    <row r="22026" spans="3:3" x14ac:dyDescent="0.25">
      <c r="C22026" s="37"/>
    </row>
    <row r="22027" spans="3:3" x14ac:dyDescent="0.25">
      <c r="C22027" s="37"/>
    </row>
    <row r="22028" spans="3:3" x14ac:dyDescent="0.25">
      <c r="C22028" s="37"/>
    </row>
    <row r="22029" spans="3:3" x14ac:dyDescent="0.25">
      <c r="C22029" s="37"/>
    </row>
    <row r="22030" spans="3:3" x14ac:dyDescent="0.25">
      <c r="C22030" s="37"/>
    </row>
    <row r="22031" spans="3:3" x14ac:dyDescent="0.25">
      <c r="C22031" s="37"/>
    </row>
    <row r="22032" spans="3:3" x14ac:dyDescent="0.25">
      <c r="C22032" s="37"/>
    </row>
    <row r="22033" spans="3:3" x14ac:dyDescent="0.25">
      <c r="C22033" s="37"/>
    </row>
    <row r="22034" spans="3:3" x14ac:dyDescent="0.25">
      <c r="C22034" s="37"/>
    </row>
    <row r="22035" spans="3:3" x14ac:dyDescent="0.25">
      <c r="C22035" s="37"/>
    </row>
    <row r="22036" spans="3:3" x14ac:dyDescent="0.25">
      <c r="C22036" s="37"/>
    </row>
    <row r="22037" spans="3:3" x14ac:dyDescent="0.25">
      <c r="C22037" s="37"/>
    </row>
    <row r="22038" spans="3:3" x14ac:dyDescent="0.25">
      <c r="C22038" s="37"/>
    </row>
    <row r="22039" spans="3:3" x14ac:dyDescent="0.25">
      <c r="C22039" s="37"/>
    </row>
    <row r="22040" spans="3:3" x14ac:dyDescent="0.25">
      <c r="C22040" s="37"/>
    </row>
    <row r="22041" spans="3:3" x14ac:dyDescent="0.25">
      <c r="C22041" s="37"/>
    </row>
    <row r="22042" spans="3:3" x14ac:dyDescent="0.25">
      <c r="C22042" s="37"/>
    </row>
    <row r="22043" spans="3:3" x14ac:dyDescent="0.25">
      <c r="C22043" s="37"/>
    </row>
    <row r="22044" spans="3:3" x14ac:dyDescent="0.25">
      <c r="C22044" s="37"/>
    </row>
    <row r="22045" spans="3:3" x14ac:dyDescent="0.25">
      <c r="C22045" s="37"/>
    </row>
    <row r="22046" spans="3:3" x14ac:dyDescent="0.25">
      <c r="C22046" s="37"/>
    </row>
    <row r="22047" spans="3:3" x14ac:dyDescent="0.25">
      <c r="C22047" s="37"/>
    </row>
    <row r="22048" spans="3:3" x14ac:dyDescent="0.25">
      <c r="C22048" s="37"/>
    </row>
    <row r="22049" spans="3:3" x14ac:dyDescent="0.25">
      <c r="C22049" s="37"/>
    </row>
    <row r="22050" spans="3:3" x14ac:dyDescent="0.25">
      <c r="C22050" s="37"/>
    </row>
    <row r="22051" spans="3:3" x14ac:dyDescent="0.25">
      <c r="C22051" s="37"/>
    </row>
    <row r="22052" spans="3:3" x14ac:dyDescent="0.25">
      <c r="C22052" s="37"/>
    </row>
    <row r="22053" spans="3:3" x14ac:dyDescent="0.25">
      <c r="C22053" s="37"/>
    </row>
    <row r="22054" spans="3:3" x14ac:dyDescent="0.25">
      <c r="C22054" s="37"/>
    </row>
    <row r="22055" spans="3:3" x14ac:dyDescent="0.25">
      <c r="C22055" s="37"/>
    </row>
    <row r="22056" spans="3:3" x14ac:dyDescent="0.25">
      <c r="C22056" s="37"/>
    </row>
    <row r="22057" spans="3:3" x14ac:dyDescent="0.25">
      <c r="C22057" s="37"/>
    </row>
    <row r="22058" spans="3:3" x14ac:dyDescent="0.25">
      <c r="C22058" s="37"/>
    </row>
    <row r="22059" spans="3:3" x14ac:dyDescent="0.25">
      <c r="C22059" s="37"/>
    </row>
    <row r="22060" spans="3:3" x14ac:dyDescent="0.25">
      <c r="C22060" s="37"/>
    </row>
    <row r="22061" spans="3:3" x14ac:dyDescent="0.25">
      <c r="C22061" s="37"/>
    </row>
    <row r="22062" spans="3:3" x14ac:dyDescent="0.25">
      <c r="C22062" s="37"/>
    </row>
    <row r="22063" spans="3:3" x14ac:dyDescent="0.25">
      <c r="C22063" s="37"/>
    </row>
    <row r="22064" spans="3:3" x14ac:dyDescent="0.25">
      <c r="C22064" s="37"/>
    </row>
    <row r="22065" spans="3:3" x14ac:dyDescent="0.25">
      <c r="C22065" s="37"/>
    </row>
    <row r="22066" spans="3:3" x14ac:dyDescent="0.25">
      <c r="C22066" s="37"/>
    </row>
    <row r="22067" spans="3:3" x14ac:dyDescent="0.25">
      <c r="C22067" s="37"/>
    </row>
    <row r="22068" spans="3:3" x14ac:dyDescent="0.25">
      <c r="C22068" s="37"/>
    </row>
    <row r="22069" spans="3:3" x14ac:dyDescent="0.25">
      <c r="C22069" s="37"/>
    </row>
    <row r="22070" spans="3:3" x14ac:dyDescent="0.25">
      <c r="C22070" s="37"/>
    </row>
    <row r="22071" spans="3:3" x14ac:dyDescent="0.25">
      <c r="C22071" s="37"/>
    </row>
    <row r="22072" spans="3:3" x14ac:dyDescent="0.25">
      <c r="C22072" s="37"/>
    </row>
    <row r="22073" spans="3:3" x14ac:dyDescent="0.25">
      <c r="C22073" s="37"/>
    </row>
    <row r="22074" spans="3:3" x14ac:dyDescent="0.25">
      <c r="C22074" s="37"/>
    </row>
    <row r="22075" spans="3:3" x14ac:dyDescent="0.25">
      <c r="C22075" s="37"/>
    </row>
    <row r="22076" spans="3:3" x14ac:dyDescent="0.25">
      <c r="C22076" s="37"/>
    </row>
    <row r="22077" spans="3:3" x14ac:dyDescent="0.25">
      <c r="C22077" s="37"/>
    </row>
    <row r="22078" spans="3:3" x14ac:dyDescent="0.25">
      <c r="C22078" s="37"/>
    </row>
    <row r="22079" spans="3:3" x14ac:dyDescent="0.25">
      <c r="C22079" s="37"/>
    </row>
    <row r="22080" spans="3:3" x14ac:dyDescent="0.25">
      <c r="C22080" s="37"/>
    </row>
    <row r="22081" spans="3:3" x14ac:dyDescent="0.25">
      <c r="C22081" s="37"/>
    </row>
    <row r="22082" spans="3:3" x14ac:dyDescent="0.25">
      <c r="C22082" s="37"/>
    </row>
    <row r="22083" spans="3:3" x14ac:dyDescent="0.25">
      <c r="C22083" s="37"/>
    </row>
    <row r="22084" spans="3:3" x14ac:dyDescent="0.25">
      <c r="C22084" s="37"/>
    </row>
    <row r="22085" spans="3:3" x14ac:dyDescent="0.25">
      <c r="C22085" s="37"/>
    </row>
    <row r="22086" spans="3:3" x14ac:dyDescent="0.25">
      <c r="C22086" s="37"/>
    </row>
    <row r="22087" spans="3:3" x14ac:dyDescent="0.25">
      <c r="C22087" s="37"/>
    </row>
    <row r="22088" spans="3:3" x14ac:dyDescent="0.25">
      <c r="C22088" s="37"/>
    </row>
    <row r="22089" spans="3:3" x14ac:dyDescent="0.25">
      <c r="C22089" s="37"/>
    </row>
    <row r="22090" spans="3:3" x14ac:dyDescent="0.25">
      <c r="C22090" s="37"/>
    </row>
    <row r="22091" spans="3:3" x14ac:dyDescent="0.25">
      <c r="C22091" s="37"/>
    </row>
    <row r="22092" spans="3:3" x14ac:dyDescent="0.25">
      <c r="C22092" s="37"/>
    </row>
    <row r="22093" spans="3:3" x14ac:dyDescent="0.25">
      <c r="C22093" s="37"/>
    </row>
    <row r="22094" spans="3:3" x14ac:dyDescent="0.25">
      <c r="C22094" s="37"/>
    </row>
    <row r="22095" spans="3:3" x14ac:dyDescent="0.25">
      <c r="C22095" s="37"/>
    </row>
    <row r="22096" spans="3:3" x14ac:dyDescent="0.25">
      <c r="C22096" s="37"/>
    </row>
    <row r="22097" spans="3:3" x14ac:dyDescent="0.25">
      <c r="C22097" s="37"/>
    </row>
    <row r="22098" spans="3:3" x14ac:dyDescent="0.25">
      <c r="C22098" s="37"/>
    </row>
    <row r="22099" spans="3:3" x14ac:dyDescent="0.25">
      <c r="C22099" s="37"/>
    </row>
    <row r="22100" spans="3:3" x14ac:dyDescent="0.25">
      <c r="C22100" s="37"/>
    </row>
    <row r="22101" spans="3:3" x14ac:dyDescent="0.25">
      <c r="C22101" s="37"/>
    </row>
    <row r="22102" spans="3:3" x14ac:dyDescent="0.25">
      <c r="C22102" s="37"/>
    </row>
    <row r="22103" spans="3:3" x14ac:dyDescent="0.25">
      <c r="C22103" s="37"/>
    </row>
    <row r="22104" spans="3:3" x14ac:dyDescent="0.25">
      <c r="C22104" s="37"/>
    </row>
    <row r="22105" spans="3:3" x14ac:dyDescent="0.25">
      <c r="C22105" s="37"/>
    </row>
    <row r="22106" spans="3:3" x14ac:dyDescent="0.25">
      <c r="C22106" s="37"/>
    </row>
    <row r="22107" spans="3:3" x14ac:dyDescent="0.25">
      <c r="C22107" s="37"/>
    </row>
    <row r="22108" spans="3:3" x14ac:dyDescent="0.25">
      <c r="C22108" s="37"/>
    </row>
    <row r="22109" spans="3:3" x14ac:dyDescent="0.25">
      <c r="C22109" s="37"/>
    </row>
    <row r="22110" spans="3:3" x14ac:dyDescent="0.25">
      <c r="C22110" s="37"/>
    </row>
    <row r="22111" spans="3:3" x14ac:dyDescent="0.25">
      <c r="C22111" s="37"/>
    </row>
    <row r="22112" spans="3:3" x14ac:dyDescent="0.25">
      <c r="C22112" s="37"/>
    </row>
    <row r="22113" spans="3:3" x14ac:dyDescent="0.25">
      <c r="C22113" s="37"/>
    </row>
    <row r="22114" spans="3:3" x14ac:dyDescent="0.25">
      <c r="C22114" s="37"/>
    </row>
    <row r="22115" spans="3:3" x14ac:dyDescent="0.25">
      <c r="C22115" s="37"/>
    </row>
    <row r="22116" spans="3:3" x14ac:dyDescent="0.25">
      <c r="C22116" s="37"/>
    </row>
    <row r="22117" spans="3:3" x14ac:dyDescent="0.25">
      <c r="C22117" s="37"/>
    </row>
    <row r="22118" spans="3:3" x14ac:dyDescent="0.25">
      <c r="C22118" s="37"/>
    </row>
    <row r="22119" spans="3:3" x14ac:dyDescent="0.25">
      <c r="C22119" s="37"/>
    </row>
    <row r="22120" spans="3:3" x14ac:dyDescent="0.25">
      <c r="C22120" s="37"/>
    </row>
    <row r="22121" spans="3:3" x14ac:dyDescent="0.25">
      <c r="C22121" s="37"/>
    </row>
    <row r="22122" spans="3:3" x14ac:dyDescent="0.25">
      <c r="C22122" s="37"/>
    </row>
    <row r="22123" spans="3:3" x14ac:dyDescent="0.25">
      <c r="C22123" s="37"/>
    </row>
    <row r="22124" spans="3:3" x14ac:dyDescent="0.25">
      <c r="C22124" s="37"/>
    </row>
    <row r="22125" spans="3:3" x14ac:dyDescent="0.25">
      <c r="C22125" s="37"/>
    </row>
    <row r="22126" spans="3:3" x14ac:dyDescent="0.25">
      <c r="C22126" s="37"/>
    </row>
    <row r="22127" spans="3:3" x14ac:dyDescent="0.25">
      <c r="C22127" s="37"/>
    </row>
    <row r="22128" spans="3:3" x14ac:dyDescent="0.25">
      <c r="C22128" s="37"/>
    </row>
    <row r="22129" spans="3:3" x14ac:dyDescent="0.25">
      <c r="C22129" s="37"/>
    </row>
    <row r="22130" spans="3:3" x14ac:dyDescent="0.25">
      <c r="C22130" s="37"/>
    </row>
    <row r="22131" spans="3:3" x14ac:dyDescent="0.25">
      <c r="C22131" s="37"/>
    </row>
    <row r="22132" spans="3:3" x14ac:dyDescent="0.25">
      <c r="C22132" s="37"/>
    </row>
    <row r="22133" spans="3:3" x14ac:dyDescent="0.25">
      <c r="C22133" s="37"/>
    </row>
    <row r="22134" spans="3:3" x14ac:dyDescent="0.25">
      <c r="C22134" s="37"/>
    </row>
    <row r="22135" spans="3:3" x14ac:dyDescent="0.25">
      <c r="C22135" s="37"/>
    </row>
    <row r="22136" spans="3:3" x14ac:dyDescent="0.25">
      <c r="C22136" s="37"/>
    </row>
    <row r="22137" spans="3:3" x14ac:dyDescent="0.25">
      <c r="C22137" s="37"/>
    </row>
    <row r="22138" spans="3:3" x14ac:dyDescent="0.25">
      <c r="C22138" s="37"/>
    </row>
    <row r="22139" spans="3:3" x14ac:dyDescent="0.25">
      <c r="C22139" s="37"/>
    </row>
    <row r="22140" spans="3:3" x14ac:dyDescent="0.25">
      <c r="C22140" s="37"/>
    </row>
    <row r="22141" spans="3:3" x14ac:dyDescent="0.25">
      <c r="C22141" s="37"/>
    </row>
    <row r="22142" spans="3:3" x14ac:dyDescent="0.25">
      <c r="C22142" s="37"/>
    </row>
    <row r="22143" spans="3:3" x14ac:dyDescent="0.25">
      <c r="C22143" s="37"/>
    </row>
    <row r="22144" spans="3:3" x14ac:dyDescent="0.25">
      <c r="C22144" s="37"/>
    </row>
    <row r="22145" spans="3:3" x14ac:dyDescent="0.25">
      <c r="C22145" s="37"/>
    </row>
    <row r="22146" spans="3:3" x14ac:dyDescent="0.25">
      <c r="C22146" s="37"/>
    </row>
    <row r="22147" spans="3:3" x14ac:dyDescent="0.25">
      <c r="C22147" s="37"/>
    </row>
    <row r="22148" spans="3:3" x14ac:dyDescent="0.25">
      <c r="C22148" s="37"/>
    </row>
    <row r="22149" spans="3:3" x14ac:dyDescent="0.25">
      <c r="C22149" s="37"/>
    </row>
    <row r="22150" spans="3:3" x14ac:dyDescent="0.25">
      <c r="C22150" s="37"/>
    </row>
    <row r="22151" spans="3:3" x14ac:dyDescent="0.25">
      <c r="C22151" s="37"/>
    </row>
    <row r="22152" spans="3:3" x14ac:dyDescent="0.25">
      <c r="C22152" s="37"/>
    </row>
    <row r="22153" spans="3:3" x14ac:dyDescent="0.25">
      <c r="C22153" s="37"/>
    </row>
    <row r="22154" spans="3:3" x14ac:dyDescent="0.25">
      <c r="C22154" s="37"/>
    </row>
    <row r="22155" spans="3:3" x14ac:dyDescent="0.25">
      <c r="C22155" s="37"/>
    </row>
    <row r="22156" spans="3:3" x14ac:dyDescent="0.25">
      <c r="C22156" s="37"/>
    </row>
    <row r="22157" spans="3:3" x14ac:dyDescent="0.25">
      <c r="C22157" s="37"/>
    </row>
    <row r="22158" spans="3:3" x14ac:dyDescent="0.25">
      <c r="C22158" s="37"/>
    </row>
    <row r="22159" spans="3:3" x14ac:dyDescent="0.25">
      <c r="C22159" s="37"/>
    </row>
    <row r="22160" spans="3:3" x14ac:dyDescent="0.25">
      <c r="C22160" s="37"/>
    </row>
    <row r="22161" spans="3:3" x14ac:dyDescent="0.25">
      <c r="C22161" s="37"/>
    </row>
    <row r="22162" spans="3:3" x14ac:dyDescent="0.25">
      <c r="C22162" s="37"/>
    </row>
    <row r="22163" spans="3:3" x14ac:dyDescent="0.25">
      <c r="C22163" s="37"/>
    </row>
    <row r="22164" spans="3:3" x14ac:dyDescent="0.25">
      <c r="C22164" s="37"/>
    </row>
    <row r="22165" spans="3:3" x14ac:dyDescent="0.25">
      <c r="C22165" s="37"/>
    </row>
    <row r="22166" spans="3:3" x14ac:dyDescent="0.25">
      <c r="C22166" s="37"/>
    </row>
    <row r="22167" spans="3:3" x14ac:dyDescent="0.25">
      <c r="C22167" s="37"/>
    </row>
    <row r="22168" spans="3:3" x14ac:dyDescent="0.25">
      <c r="C22168" s="37"/>
    </row>
    <row r="22169" spans="3:3" x14ac:dyDescent="0.25">
      <c r="C22169" s="37"/>
    </row>
    <row r="22170" spans="3:3" x14ac:dyDescent="0.25">
      <c r="C22170" s="37"/>
    </row>
    <row r="22171" spans="3:3" x14ac:dyDescent="0.25">
      <c r="C22171" s="37"/>
    </row>
    <row r="22172" spans="3:3" x14ac:dyDescent="0.25">
      <c r="C22172" s="37"/>
    </row>
    <row r="22173" spans="3:3" x14ac:dyDescent="0.25">
      <c r="C22173" s="37"/>
    </row>
    <row r="22174" spans="3:3" x14ac:dyDescent="0.25">
      <c r="C22174" s="37"/>
    </row>
    <row r="22175" spans="3:3" x14ac:dyDescent="0.25">
      <c r="C22175" s="37"/>
    </row>
    <row r="22176" spans="3:3" x14ac:dyDescent="0.25">
      <c r="C22176" s="37"/>
    </row>
    <row r="22177" spans="3:3" x14ac:dyDescent="0.25">
      <c r="C22177" s="37"/>
    </row>
    <row r="22178" spans="3:3" x14ac:dyDescent="0.25">
      <c r="C22178" s="37"/>
    </row>
    <row r="22179" spans="3:3" x14ac:dyDescent="0.25">
      <c r="C22179" s="37"/>
    </row>
    <row r="22180" spans="3:3" x14ac:dyDescent="0.25">
      <c r="C22180" s="37"/>
    </row>
    <row r="22181" spans="3:3" x14ac:dyDescent="0.25">
      <c r="C22181" s="37"/>
    </row>
    <row r="22182" spans="3:3" x14ac:dyDescent="0.25">
      <c r="C22182" s="37"/>
    </row>
    <row r="22183" spans="3:3" x14ac:dyDescent="0.25">
      <c r="C22183" s="37"/>
    </row>
    <row r="22184" spans="3:3" x14ac:dyDescent="0.25">
      <c r="C22184" s="37"/>
    </row>
    <row r="22185" spans="3:3" x14ac:dyDescent="0.25">
      <c r="C22185" s="37"/>
    </row>
    <row r="22186" spans="3:3" x14ac:dyDescent="0.25">
      <c r="C22186" s="37"/>
    </row>
    <row r="22187" spans="3:3" x14ac:dyDescent="0.25">
      <c r="C22187" s="37"/>
    </row>
    <row r="22188" spans="3:3" x14ac:dyDescent="0.25">
      <c r="C22188" s="37"/>
    </row>
    <row r="22189" spans="3:3" x14ac:dyDescent="0.25">
      <c r="C22189" s="37"/>
    </row>
    <row r="22190" spans="3:3" x14ac:dyDescent="0.25">
      <c r="C22190" s="37"/>
    </row>
    <row r="22191" spans="3:3" x14ac:dyDescent="0.25">
      <c r="C22191" s="37"/>
    </row>
    <row r="22192" spans="3:3" x14ac:dyDescent="0.25">
      <c r="C22192" s="37"/>
    </row>
    <row r="22193" spans="3:3" x14ac:dyDescent="0.25">
      <c r="C22193" s="37"/>
    </row>
    <row r="22194" spans="3:3" x14ac:dyDescent="0.25">
      <c r="C22194" s="37"/>
    </row>
    <row r="22195" spans="3:3" x14ac:dyDescent="0.25">
      <c r="C22195" s="37"/>
    </row>
    <row r="22196" spans="3:3" x14ac:dyDescent="0.25">
      <c r="C22196" s="37"/>
    </row>
    <row r="22197" spans="3:3" x14ac:dyDescent="0.25">
      <c r="C22197" s="37"/>
    </row>
    <row r="22198" spans="3:3" x14ac:dyDescent="0.25">
      <c r="C22198" s="37"/>
    </row>
    <row r="22199" spans="3:3" x14ac:dyDescent="0.25">
      <c r="C22199" s="37"/>
    </row>
    <row r="22200" spans="3:3" x14ac:dyDescent="0.25">
      <c r="C22200" s="37"/>
    </row>
    <row r="22201" spans="3:3" x14ac:dyDescent="0.25">
      <c r="C22201" s="37"/>
    </row>
    <row r="22202" spans="3:3" x14ac:dyDescent="0.25">
      <c r="C22202" s="37"/>
    </row>
    <row r="22203" spans="3:3" x14ac:dyDescent="0.25">
      <c r="C22203" s="37"/>
    </row>
    <row r="22204" spans="3:3" x14ac:dyDescent="0.25">
      <c r="C22204" s="37"/>
    </row>
    <row r="22205" spans="3:3" x14ac:dyDescent="0.25">
      <c r="C22205" s="37"/>
    </row>
    <row r="22206" spans="3:3" x14ac:dyDescent="0.25">
      <c r="C22206" s="37"/>
    </row>
    <row r="22207" spans="3:3" x14ac:dyDescent="0.25">
      <c r="C22207" s="37"/>
    </row>
    <row r="22208" spans="3:3" x14ac:dyDescent="0.25">
      <c r="C22208" s="37"/>
    </row>
    <row r="22209" spans="3:3" x14ac:dyDescent="0.25">
      <c r="C22209" s="37"/>
    </row>
    <row r="22210" spans="3:3" x14ac:dyDescent="0.25">
      <c r="C22210" s="37"/>
    </row>
    <row r="22211" spans="3:3" x14ac:dyDescent="0.25">
      <c r="C22211" s="37"/>
    </row>
    <row r="22212" spans="3:3" x14ac:dyDescent="0.25">
      <c r="C22212" s="37"/>
    </row>
    <row r="22213" spans="3:3" x14ac:dyDescent="0.25">
      <c r="C22213" s="37"/>
    </row>
    <row r="22214" spans="3:3" x14ac:dyDescent="0.25">
      <c r="C22214" s="37"/>
    </row>
    <row r="22215" spans="3:3" x14ac:dyDescent="0.25">
      <c r="C22215" s="37"/>
    </row>
    <row r="22216" spans="3:3" x14ac:dyDescent="0.25">
      <c r="C22216" s="37"/>
    </row>
    <row r="22217" spans="3:3" x14ac:dyDescent="0.25">
      <c r="C22217" s="37"/>
    </row>
    <row r="22218" spans="3:3" x14ac:dyDescent="0.25">
      <c r="C22218" s="37"/>
    </row>
    <row r="22219" spans="3:3" x14ac:dyDescent="0.25">
      <c r="C22219" s="37"/>
    </row>
    <row r="22220" spans="3:3" x14ac:dyDescent="0.25">
      <c r="C22220" s="37"/>
    </row>
    <row r="22221" spans="3:3" x14ac:dyDescent="0.25">
      <c r="C22221" s="37"/>
    </row>
    <row r="22222" spans="3:3" x14ac:dyDescent="0.25">
      <c r="C22222" s="37"/>
    </row>
    <row r="22223" spans="3:3" x14ac:dyDescent="0.25">
      <c r="C22223" s="37"/>
    </row>
    <row r="22224" spans="3:3" x14ac:dyDescent="0.25">
      <c r="C22224" s="37"/>
    </row>
    <row r="22225" spans="3:3" x14ac:dyDescent="0.25">
      <c r="C22225" s="37"/>
    </row>
    <row r="22226" spans="3:3" x14ac:dyDescent="0.25">
      <c r="C22226" s="37"/>
    </row>
    <row r="22227" spans="3:3" x14ac:dyDescent="0.25">
      <c r="C22227" s="37"/>
    </row>
    <row r="22228" spans="3:3" x14ac:dyDescent="0.25">
      <c r="C22228" s="37"/>
    </row>
    <row r="22229" spans="3:3" x14ac:dyDescent="0.25">
      <c r="C22229" s="37"/>
    </row>
    <row r="22230" spans="3:3" x14ac:dyDescent="0.25">
      <c r="C22230" s="37"/>
    </row>
    <row r="22231" spans="3:3" x14ac:dyDescent="0.25">
      <c r="C22231" s="37"/>
    </row>
    <row r="22232" spans="3:3" x14ac:dyDescent="0.25">
      <c r="C22232" s="37"/>
    </row>
    <row r="22233" spans="3:3" x14ac:dyDescent="0.25">
      <c r="C22233" s="37"/>
    </row>
    <row r="22234" spans="3:3" x14ac:dyDescent="0.25">
      <c r="C22234" s="37"/>
    </row>
    <row r="22235" spans="3:3" x14ac:dyDescent="0.25">
      <c r="C22235" s="37"/>
    </row>
    <row r="22236" spans="3:3" x14ac:dyDescent="0.25">
      <c r="C22236" s="37"/>
    </row>
    <row r="22237" spans="3:3" x14ac:dyDescent="0.25">
      <c r="C22237" s="37"/>
    </row>
    <row r="22238" spans="3:3" x14ac:dyDescent="0.25">
      <c r="C22238" s="37"/>
    </row>
    <row r="22239" spans="3:3" x14ac:dyDescent="0.25">
      <c r="C22239" s="37"/>
    </row>
    <row r="22240" spans="3:3" x14ac:dyDescent="0.25">
      <c r="C22240" s="37"/>
    </row>
    <row r="22241" spans="3:3" x14ac:dyDescent="0.25">
      <c r="C22241" s="37"/>
    </row>
    <row r="22242" spans="3:3" x14ac:dyDescent="0.25">
      <c r="C22242" s="37"/>
    </row>
    <row r="22243" spans="3:3" x14ac:dyDescent="0.25">
      <c r="C22243" s="37"/>
    </row>
    <row r="22244" spans="3:3" x14ac:dyDescent="0.25">
      <c r="C22244" s="37"/>
    </row>
    <row r="22245" spans="3:3" x14ac:dyDescent="0.25">
      <c r="C22245" s="37"/>
    </row>
    <row r="22246" spans="3:3" x14ac:dyDescent="0.25">
      <c r="C22246" s="37"/>
    </row>
    <row r="22247" spans="3:3" x14ac:dyDescent="0.25">
      <c r="C22247" s="37"/>
    </row>
    <row r="22248" spans="3:3" x14ac:dyDescent="0.25">
      <c r="C22248" s="37"/>
    </row>
    <row r="22249" spans="3:3" x14ac:dyDescent="0.25">
      <c r="C22249" s="37"/>
    </row>
    <row r="22250" spans="3:3" x14ac:dyDescent="0.25">
      <c r="C22250" s="37"/>
    </row>
    <row r="22251" spans="3:3" x14ac:dyDescent="0.25">
      <c r="C22251" s="37"/>
    </row>
    <row r="22252" spans="3:3" x14ac:dyDescent="0.25">
      <c r="C22252" s="37"/>
    </row>
    <row r="22253" spans="3:3" x14ac:dyDescent="0.25">
      <c r="C22253" s="37"/>
    </row>
    <row r="22254" spans="3:3" x14ac:dyDescent="0.25">
      <c r="C22254" s="37"/>
    </row>
    <row r="22255" spans="3:3" x14ac:dyDescent="0.25">
      <c r="C22255" s="37"/>
    </row>
    <row r="22256" spans="3:3" x14ac:dyDescent="0.25">
      <c r="C22256" s="37"/>
    </row>
    <row r="22257" spans="3:3" x14ac:dyDescent="0.25">
      <c r="C22257" s="37"/>
    </row>
    <row r="22258" spans="3:3" x14ac:dyDescent="0.25">
      <c r="C22258" s="37"/>
    </row>
    <row r="22259" spans="3:3" x14ac:dyDescent="0.25">
      <c r="C22259" s="37"/>
    </row>
    <row r="22260" spans="3:3" x14ac:dyDescent="0.25">
      <c r="C22260" s="37"/>
    </row>
    <row r="22261" spans="3:3" x14ac:dyDescent="0.25">
      <c r="C22261" s="37"/>
    </row>
    <row r="22262" spans="3:3" x14ac:dyDescent="0.25">
      <c r="C22262" s="37"/>
    </row>
    <row r="22263" spans="3:3" x14ac:dyDescent="0.25">
      <c r="C22263" s="37"/>
    </row>
    <row r="22264" spans="3:3" x14ac:dyDescent="0.25">
      <c r="C22264" s="37"/>
    </row>
    <row r="22265" spans="3:3" x14ac:dyDescent="0.25">
      <c r="C22265" s="37"/>
    </row>
    <row r="22266" spans="3:3" x14ac:dyDescent="0.25">
      <c r="C22266" s="37"/>
    </row>
    <row r="22267" spans="3:3" x14ac:dyDescent="0.25">
      <c r="C22267" s="37"/>
    </row>
    <row r="22268" spans="3:3" x14ac:dyDescent="0.25">
      <c r="C22268" s="37"/>
    </row>
    <row r="22269" spans="3:3" x14ac:dyDescent="0.25">
      <c r="C22269" s="37"/>
    </row>
    <row r="22270" spans="3:3" x14ac:dyDescent="0.25">
      <c r="C22270" s="37"/>
    </row>
    <row r="22271" spans="3:3" x14ac:dyDescent="0.25">
      <c r="C22271" s="37"/>
    </row>
    <row r="22272" spans="3:3" x14ac:dyDescent="0.25">
      <c r="C22272" s="37"/>
    </row>
    <row r="22273" spans="3:3" x14ac:dyDescent="0.25">
      <c r="C22273" s="37"/>
    </row>
    <row r="22274" spans="3:3" x14ac:dyDescent="0.25">
      <c r="C22274" s="37"/>
    </row>
    <row r="22275" spans="3:3" x14ac:dyDescent="0.25">
      <c r="C22275" s="37"/>
    </row>
    <row r="22276" spans="3:3" x14ac:dyDescent="0.25">
      <c r="C22276" s="37"/>
    </row>
    <row r="22277" spans="3:3" x14ac:dyDescent="0.25">
      <c r="C22277" s="37"/>
    </row>
    <row r="22278" spans="3:3" x14ac:dyDescent="0.25">
      <c r="C22278" s="37"/>
    </row>
    <row r="22279" spans="3:3" x14ac:dyDescent="0.25">
      <c r="C22279" s="37"/>
    </row>
    <row r="22280" spans="3:3" x14ac:dyDescent="0.25">
      <c r="C22280" s="37"/>
    </row>
    <row r="22281" spans="3:3" x14ac:dyDescent="0.25">
      <c r="C22281" s="37"/>
    </row>
    <row r="22282" spans="3:3" x14ac:dyDescent="0.25">
      <c r="C22282" s="37"/>
    </row>
    <row r="22283" spans="3:3" x14ac:dyDescent="0.25">
      <c r="C22283" s="37"/>
    </row>
    <row r="22284" spans="3:3" x14ac:dyDescent="0.25">
      <c r="C22284" s="37"/>
    </row>
    <row r="22285" spans="3:3" x14ac:dyDescent="0.25">
      <c r="C22285" s="37"/>
    </row>
    <row r="22286" spans="3:3" x14ac:dyDescent="0.25">
      <c r="C22286" s="37"/>
    </row>
    <row r="22287" spans="3:3" x14ac:dyDescent="0.25">
      <c r="C22287" s="37"/>
    </row>
    <row r="22288" spans="3:3" x14ac:dyDescent="0.25">
      <c r="C22288" s="37"/>
    </row>
    <row r="22289" spans="3:3" x14ac:dyDescent="0.25">
      <c r="C22289" s="37"/>
    </row>
    <row r="22290" spans="3:3" x14ac:dyDescent="0.25">
      <c r="C22290" s="37"/>
    </row>
    <row r="22291" spans="3:3" x14ac:dyDescent="0.25">
      <c r="C22291" s="37"/>
    </row>
    <row r="22292" spans="3:3" x14ac:dyDescent="0.25">
      <c r="C22292" s="37"/>
    </row>
    <row r="22293" spans="3:3" x14ac:dyDescent="0.25">
      <c r="C22293" s="37"/>
    </row>
    <row r="22294" spans="3:3" x14ac:dyDescent="0.25">
      <c r="C22294" s="37"/>
    </row>
    <row r="22295" spans="3:3" x14ac:dyDescent="0.25">
      <c r="C22295" s="37"/>
    </row>
    <row r="22296" spans="3:3" x14ac:dyDescent="0.25">
      <c r="C22296" s="37"/>
    </row>
    <row r="22297" spans="3:3" x14ac:dyDescent="0.25">
      <c r="C22297" s="37"/>
    </row>
    <row r="22298" spans="3:3" x14ac:dyDescent="0.25">
      <c r="C22298" s="37"/>
    </row>
    <row r="22299" spans="3:3" x14ac:dyDescent="0.25">
      <c r="C22299" s="37"/>
    </row>
    <row r="22300" spans="3:3" x14ac:dyDescent="0.25">
      <c r="C22300" s="37"/>
    </row>
    <row r="22301" spans="3:3" x14ac:dyDescent="0.25">
      <c r="C22301" s="37"/>
    </row>
    <row r="22302" spans="3:3" x14ac:dyDescent="0.25">
      <c r="C22302" s="37"/>
    </row>
    <row r="22303" spans="3:3" x14ac:dyDescent="0.25">
      <c r="C22303" s="37"/>
    </row>
    <row r="22304" spans="3:3" x14ac:dyDescent="0.25">
      <c r="C22304" s="37"/>
    </row>
    <row r="22305" spans="3:3" x14ac:dyDescent="0.25">
      <c r="C22305" s="37"/>
    </row>
    <row r="22306" spans="3:3" x14ac:dyDescent="0.25">
      <c r="C22306" s="37"/>
    </row>
    <row r="22307" spans="3:3" x14ac:dyDescent="0.25">
      <c r="C22307" s="37"/>
    </row>
    <row r="22308" spans="3:3" x14ac:dyDescent="0.25">
      <c r="C22308" s="37"/>
    </row>
    <row r="22309" spans="3:3" x14ac:dyDescent="0.25">
      <c r="C22309" s="37"/>
    </row>
    <row r="22310" spans="3:3" x14ac:dyDescent="0.25">
      <c r="C22310" s="37"/>
    </row>
    <row r="22311" spans="3:3" x14ac:dyDescent="0.25">
      <c r="C22311" s="37"/>
    </row>
    <row r="22312" spans="3:3" x14ac:dyDescent="0.25">
      <c r="C22312" s="37"/>
    </row>
    <row r="22313" spans="3:3" x14ac:dyDescent="0.25">
      <c r="C22313" s="37"/>
    </row>
    <row r="22314" spans="3:3" x14ac:dyDescent="0.25">
      <c r="C22314" s="37"/>
    </row>
    <row r="22315" spans="3:3" x14ac:dyDescent="0.25">
      <c r="C22315" s="37"/>
    </row>
    <row r="22316" spans="3:3" x14ac:dyDescent="0.25">
      <c r="C22316" s="37"/>
    </row>
    <row r="22317" spans="3:3" x14ac:dyDescent="0.25">
      <c r="C22317" s="37"/>
    </row>
    <row r="22318" spans="3:3" x14ac:dyDescent="0.25">
      <c r="C22318" s="37"/>
    </row>
    <row r="22319" spans="3:3" x14ac:dyDescent="0.25">
      <c r="C22319" s="37"/>
    </row>
    <row r="22320" spans="3:3" x14ac:dyDescent="0.25">
      <c r="C22320" s="37"/>
    </row>
    <row r="22321" spans="3:3" x14ac:dyDescent="0.25">
      <c r="C22321" s="37"/>
    </row>
    <row r="22322" spans="3:3" x14ac:dyDescent="0.25">
      <c r="C22322" s="37"/>
    </row>
    <row r="22323" spans="3:3" x14ac:dyDescent="0.25">
      <c r="C22323" s="37"/>
    </row>
    <row r="22324" spans="3:3" x14ac:dyDescent="0.25">
      <c r="C22324" s="37"/>
    </row>
    <row r="22325" spans="3:3" x14ac:dyDescent="0.25">
      <c r="C22325" s="37"/>
    </row>
    <row r="22326" spans="3:3" x14ac:dyDescent="0.25">
      <c r="C22326" s="37"/>
    </row>
    <row r="22327" spans="3:3" x14ac:dyDescent="0.25">
      <c r="C22327" s="37"/>
    </row>
    <row r="22328" spans="3:3" x14ac:dyDescent="0.25">
      <c r="C22328" s="37"/>
    </row>
    <row r="22329" spans="3:3" x14ac:dyDescent="0.25">
      <c r="C22329" s="37"/>
    </row>
    <row r="22330" spans="3:3" x14ac:dyDescent="0.25">
      <c r="C22330" s="37"/>
    </row>
    <row r="22331" spans="3:3" x14ac:dyDescent="0.25">
      <c r="C22331" s="37"/>
    </row>
    <row r="22332" spans="3:3" x14ac:dyDescent="0.25">
      <c r="C22332" s="37"/>
    </row>
    <row r="22333" spans="3:3" x14ac:dyDescent="0.25">
      <c r="C22333" s="37"/>
    </row>
    <row r="22334" spans="3:3" x14ac:dyDescent="0.25">
      <c r="C22334" s="37"/>
    </row>
    <row r="22335" spans="3:3" x14ac:dyDescent="0.25">
      <c r="C22335" s="37"/>
    </row>
    <row r="22336" spans="3:3" x14ac:dyDescent="0.25">
      <c r="C22336" s="37"/>
    </row>
    <row r="22337" spans="3:3" x14ac:dyDescent="0.25">
      <c r="C22337" s="37"/>
    </row>
    <row r="22338" spans="3:3" x14ac:dyDescent="0.25">
      <c r="C22338" s="37"/>
    </row>
    <row r="22339" spans="3:3" x14ac:dyDescent="0.25">
      <c r="C22339" s="37"/>
    </row>
    <row r="22340" spans="3:3" x14ac:dyDescent="0.25">
      <c r="C22340" s="37"/>
    </row>
    <row r="22341" spans="3:3" x14ac:dyDescent="0.25">
      <c r="C22341" s="37"/>
    </row>
    <row r="22342" spans="3:3" x14ac:dyDescent="0.25">
      <c r="C22342" s="37"/>
    </row>
    <row r="22343" spans="3:3" x14ac:dyDescent="0.25">
      <c r="C22343" s="37"/>
    </row>
    <row r="22344" spans="3:3" x14ac:dyDescent="0.25">
      <c r="C22344" s="37"/>
    </row>
    <row r="22345" spans="3:3" x14ac:dyDescent="0.25">
      <c r="C22345" s="37"/>
    </row>
    <row r="22346" spans="3:3" x14ac:dyDescent="0.25">
      <c r="C22346" s="37"/>
    </row>
    <row r="22347" spans="3:3" x14ac:dyDescent="0.25">
      <c r="C22347" s="37"/>
    </row>
    <row r="22348" spans="3:3" x14ac:dyDescent="0.25">
      <c r="C22348" s="37"/>
    </row>
    <row r="22349" spans="3:3" x14ac:dyDescent="0.25">
      <c r="C22349" s="37"/>
    </row>
    <row r="22350" spans="3:3" x14ac:dyDescent="0.25">
      <c r="C22350" s="37"/>
    </row>
    <row r="22351" spans="3:3" x14ac:dyDescent="0.25">
      <c r="C22351" s="37"/>
    </row>
    <row r="22352" spans="3:3" x14ac:dyDescent="0.25">
      <c r="C22352" s="37"/>
    </row>
    <row r="22353" spans="3:3" x14ac:dyDescent="0.25">
      <c r="C22353" s="37"/>
    </row>
    <row r="22354" spans="3:3" x14ac:dyDescent="0.25">
      <c r="C22354" s="37"/>
    </row>
    <row r="22355" spans="3:3" x14ac:dyDescent="0.25">
      <c r="C22355" s="37"/>
    </row>
    <row r="22356" spans="3:3" x14ac:dyDescent="0.25">
      <c r="C22356" s="37"/>
    </row>
    <row r="22357" spans="3:3" x14ac:dyDescent="0.25">
      <c r="C22357" s="37"/>
    </row>
    <row r="22358" spans="3:3" x14ac:dyDescent="0.25">
      <c r="C22358" s="37"/>
    </row>
    <row r="22359" spans="3:3" x14ac:dyDescent="0.25">
      <c r="C22359" s="37"/>
    </row>
    <row r="22360" spans="3:3" x14ac:dyDescent="0.25">
      <c r="C22360" s="37"/>
    </row>
    <row r="22361" spans="3:3" x14ac:dyDescent="0.25">
      <c r="C22361" s="37"/>
    </row>
    <row r="22362" spans="3:3" x14ac:dyDescent="0.25">
      <c r="C22362" s="37"/>
    </row>
    <row r="22363" spans="3:3" x14ac:dyDescent="0.25">
      <c r="C22363" s="37"/>
    </row>
    <row r="22364" spans="3:3" x14ac:dyDescent="0.25">
      <c r="C22364" s="37"/>
    </row>
    <row r="22365" spans="3:3" x14ac:dyDescent="0.25">
      <c r="C22365" s="37"/>
    </row>
    <row r="22366" spans="3:3" x14ac:dyDescent="0.25">
      <c r="C22366" s="37"/>
    </row>
    <row r="22367" spans="3:3" x14ac:dyDescent="0.25">
      <c r="C22367" s="37"/>
    </row>
    <row r="22368" spans="3:3" x14ac:dyDescent="0.25">
      <c r="C22368" s="37"/>
    </row>
    <row r="22369" spans="3:3" x14ac:dyDescent="0.25">
      <c r="C22369" s="37"/>
    </row>
    <row r="22370" spans="3:3" x14ac:dyDescent="0.25">
      <c r="C22370" s="37"/>
    </row>
    <row r="22371" spans="3:3" x14ac:dyDescent="0.25">
      <c r="C22371" s="37"/>
    </row>
    <row r="22372" spans="3:3" x14ac:dyDescent="0.25">
      <c r="C22372" s="37"/>
    </row>
    <row r="22373" spans="3:3" x14ac:dyDescent="0.25">
      <c r="C22373" s="37"/>
    </row>
    <row r="22374" spans="3:3" x14ac:dyDescent="0.25">
      <c r="C22374" s="37"/>
    </row>
    <row r="22375" spans="3:3" x14ac:dyDescent="0.25">
      <c r="C22375" s="37"/>
    </row>
    <row r="22376" spans="3:3" x14ac:dyDescent="0.25">
      <c r="C22376" s="37"/>
    </row>
    <row r="22377" spans="3:3" x14ac:dyDescent="0.25">
      <c r="C22377" s="37"/>
    </row>
    <row r="22378" spans="3:3" x14ac:dyDescent="0.25">
      <c r="C22378" s="37"/>
    </row>
    <row r="22379" spans="3:3" x14ac:dyDescent="0.25">
      <c r="C22379" s="37"/>
    </row>
    <row r="22380" spans="3:3" x14ac:dyDescent="0.25">
      <c r="C22380" s="37"/>
    </row>
    <row r="22381" spans="3:3" x14ac:dyDescent="0.25">
      <c r="C22381" s="37"/>
    </row>
    <row r="22382" spans="3:3" x14ac:dyDescent="0.25">
      <c r="C22382" s="37"/>
    </row>
    <row r="22383" spans="3:3" x14ac:dyDescent="0.25">
      <c r="C22383" s="37"/>
    </row>
    <row r="22384" spans="3:3" x14ac:dyDescent="0.25">
      <c r="C22384" s="37"/>
    </row>
    <row r="22385" spans="3:3" x14ac:dyDescent="0.25">
      <c r="C22385" s="37"/>
    </row>
    <row r="22386" spans="3:3" x14ac:dyDescent="0.25">
      <c r="C22386" s="37"/>
    </row>
    <row r="22387" spans="3:3" x14ac:dyDescent="0.25">
      <c r="C22387" s="37"/>
    </row>
    <row r="22388" spans="3:3" x14ac:dyDescent="0.25">
      <c r="C22388" s="37"/>
    </row>
    <row r="22389" spans="3:3" x14ac:dyDescent="0.25">
      <c r="C22389" s="37"/>
    </row>
    <row r="22390" spans="3:3" x14ac:dyDescent="0.25">
      <c r="C22390" s="37"/>
    </row>
    <row r="22391" spans="3:3" x14ac:dyDescent="0.25">
      <c r="C22391" s="37"/>
    </row>
    <row r="22392" spans="3:3" x14ac:dyDescent="0.25">
      <c r="C22392" s="37"/>
    </row>
    <row r="22393" spans="3:3" x14ac:dyDescent="0.25">
      <c r="C22393" s="37"/>
    </row>
    <row r="22394" spans="3:3" x14ac:dyDescent="0.25">
      <c r="C22394" s="37"/>
    </row>
    <row r="22395" spans="3:3" x14ac:dyDescent="0.25">
      <c r="C22395" s="37"/>
    </row>
    <row r="22396" spans="3:3" x14ac:dyDescent="0.25">
      <c r="C22396" s="37"/>
    </row>
    <row r="22397" spans="3:3" x14ac:dyDescent="0.25">
      <c r="C22397" s="37"/>
    </row>
    <row r="22398" spans="3:3" x14ac:dyDescent="0.25">
      <c r="C22398" s="37"/>
    </row>
    <row r="22399" spans="3:3" x14ac:dyDescent="0.25">
      <c r="C22399" s="37"/>
    </row>
    <row r="22400" spans="3:3" x14ac:dyDescent="0.25">
      <c r="C22400" s="37"/>
    </row>
    <row r="22401" spans="3:3" x14ac:dyDescent="0.25">
      <c r="C22401" s="37"/>
    </row>
    <row r="22402" spans="3:3" x14ac:dyDescent="0.25">
      <c r="C22402" s="37"/>
    </row>
    <row r="22403" spans="3:3" x14ac:dyDescent="0.25">
      <c r="C22403" s="37"/>
    </row>
    <row r="22404" spans="3:3" x14ac:dyDescent="0.25">
      <c r="C22404" s="37"/>
    </row>
    <row r="22405" spans="3:3" x14ac:dyDescent="0.25">
      <c r="C22405" s="37"/>
    </row>
    <row r="22406" spans="3:3" x14ac:dyDescent="0.25">
      <c r="C22406" s="37"/>
    </row>
    <row r="22407" spans="3:3" x14ac:dyDescent="0.25">
      <c r="C22407" s="37"/>
    </row>
    <row r="22408" spans="3:3" x14ac:dyDescent="0.25">
      <c r="C22408" s="37"/>
    </row>
    <row r="22409" spans="3:3" x14ac:dyDescent="0.25">
      <c r="C22409" s="37"/>
    </row>
    <row r="22410" spans="3:3" x14ac:dyDescent="0.25">
      <c r="C22410" s="37"/>
    </row>
    <row r="22411" spans="3:3" x14ac:dyDescent="0.25">
      <c r="C22411" s="37"/>
    </row>
    <row r="22412" spans="3:3" x14ac:dyDescent="0.25">
      <c r="C22412" s="37"/>
    </row>
    <row r="22413" spans="3:3" x14ac:dyDescent="0.25">
      <c r="C22413" s="37"/>
    </row>
    <row r="22414" spans="3:3" x14ac:dyDescent="0.25">
      <c r="C22414" s="37"/>
    </row>
    <row r="22415" spans="3:3" x14ac:dyDescent="0.25">
      <c r="C22415" s="37"/>
    </row>
    <row r="22416" spans="3:3" x14ac:dyDescent="0.25">
      <c r="C22416" s="37"/>
    </row>
    <row r="22417" spans="3:3" x14ac:dyDescent="0.25">
      <c r="C22417" s="37"/>
    </row>
    <row r="22418" spans="3:3" x14ac:dyDescent="0.25">
      <c r="C22418" s="37"/>
    </row>
    <row r="22419" spans="3:3" x14ac:dyDescent="0.25">
      <c r="C22419" s="37"/>
    </row>
    <row r="22420" spans="3:3" x14ac:dyDescent="0.25">
      <c r="C22420" s="37"/>
    </row>
    <row r="22421" spans="3:3" x14ac:dyDescent="0.25">
      <c r="C22421" s="37"/>
    </row>
    <row r="22422" spans="3:3" x14ac:dyDescent="0.25">
      <c r="C22422" s="37"/>
    </row>
    <row r="22423" spans="3:3" x14ac:dyDescent="0.25">
      <c r="C22423" s="37"/>
    </row>
    <row r="22424" spans="3:3" x14ac:dyDescent="0.25">
      <c r="C22424" s="37"/>
    </row>
    <row r="22425" spans="3:3" x14ac:dyDescent="0.25">
      <c r="C22425" s="37"/>
    </row>
    <row r="22426" spans="3:3" x14ac:dyDescent="0.25">
      <c r="C22426" s="37"/>
    </row>
    <row r="22427" spans="3:3" x14ac:dyDescent="0.25">
      <c r="C22427" s="37"/>
    </row>
    <row r="22428" spans="3:3" x14ac:dyDescent="0.25">
      <c r="C22428" s="37"/>
    </row>
    <row r="22429" spans="3:3" x14ac:dyDescent="0.25">
      <c r="C22429" s="37"/>
    </row>
    <row r="22430" spans="3:3" x14ac:dyDescent="0.25">
      <c r="C22430" s="37"/>
    </row>
    <row r="22431" spans="3:3" x14ac:dyDescent="0.25">
      <c r="C22431" s="37"/>
    </row>
    <row r="22432" spans="3:3" x14ac:dyDescent="0.25">
      <c r="C22432" s="37"/>
    </row>
    <row r="22433" spans="3:3" x14ac:dyDescent="0.25">
      <c r="C22433" s="37"/>
    </row>
    <row r="22434" spans="3:3" x14ac:dyDescent="0.25">
      <c r="C22434" s="37"/>
    </row>
    <row r="22435" spans="3:3" x14ac:dyDescent="0.25">
      <c r="C22435" s="37"/>
    </row>
    <row r="22436" spans="3:3" x14ac:dyDescent="0.25">
      <c r="C22436" s="37"/>
    </row>
    <row r="22437" spans="3:3" x14ac:dyDescent="0.25">
      <c r="C22437" s="37"/>
    </row>
    <row r="22438" spans="3:3" x14ac:dyDescent="0.25">
      <c r="C22438" s="37"/>
    </row>
    <row r="22439" spans="3:3" x14ac:dyDescent="0.25">
      <c r="C22439" s="37"/>
    </row>
    <row r="22440" spans="3:3" x14ac:dyDescent="0.25">
      <c r="C22440" s="37"/>
    </row>
    <row r="22441" spans="3:3" x14ac:dyDescent="0.25">
      <c r="C22441" s="37"/>
    </row>
    <row r="22442" spans="3:3" x14ac:dyDescent="0.25">
      <c r="C22442" s="37"/>
    </row>
    <row r="22443" spans="3:3" x14ac:dyDescent="0.25">
      <c r="C22443" s="37"/>
    </row>
    <row r="22444" spans="3:3" x14ac:dyDescent="0.25">
      <c r="C22444" s="37"/>
    </row>
    <row r="22445" spans="3:3" x14ac:dyDescent="0.25">
      <c r="C22445" s="37"/>
    </row>
    <row r="22446" spans="3:3" x14ac:dyDescent="0.25">
      <c r="C22446" s="37"/>
    </row>
    <row r="22447" spans="3:3" x14ac:dyDescent="0.25">
      <c r="C22447" s="37"/>
    </row>
    <row r="22448" spans="3:3" x14ac:dyDescent="0.25">
      <c r="C22448" s="37"/>
    </row>
    <row r="22449" spans="3:3" x14ac:dyDescent="0.25">
      <c r="C22449" s="37"/>
    </row>
    <row r="22450" spans="3:3" x14ac:dyDescent="0.25">
      <c r="C22450" s="37"/>
    </row>
    <row r="22451" spans="3:3" x14ac:dyDescent="0.25">
      <c r="C22451" s="37"/>
    </row>
    <row r="22452" spans="3:3" x14ac:dyDescent="0.25">
      <c r="C22452" s="37"/>
    </row>
    <row r="22453" spans="3:3" x14ac:dyDescent="0.25">
      <c r="C22453" s="37"/>
    </row>
    <row r="22454" spans="3:3" x14ac:dyDescent="0.25">
      <c r="C22454" s="37"/>
    </row>
    <row r="22455" spans="3:3" x14ac:dyDescent="0.25">
      <c r="C22455" s="37"/>
    </row>
    <row r="22456" spans="3:3" x14ac:dyDescent="0.25">
      <c r="C22456" s="37"/>
    </row>
    <row r="22457" spans="3:3" x14ac:dyDescent="0.25">
      <c r="C22457" s="37"/>
    </row>
    <row r="22458" spans="3:3" x14ac:dyDescent="0.25">
      <c r="C22458" s="37"/>
    </row>
    <row r="22459" spans="3:3" x14ac:dyDescent="0.25">
      <c r="C22459" s="37"/>
    </row>
    <row r="22460" spans="3:3" x14ac:dyDescent="0.25">
      <c r="C22460" s="37"/>
    </row>
    <row r="22461" spans="3:3" x14ac:dyDescent="0.25">
      <c r="C22461" s="37"/>
    </row>
    <row r="22462" spans="3:3" x14ac:dyDescent="0.25">
      <c r="C22462" s="37"/>
    </row>
    <row r="22463" spans="3:3" x14ac:dyDescent="0.25">
      <c r="C22463" s="37"/>
    </row>
    <row r="22464" spans="3:3" x14ac:dyDescent="0.25">
      <c r="C22464" s="37"/>
    </row>
    <row r="22465" spans="3:3" x14ac:dyDescent="0.25">
      <c r="C22465" s="37"/>
    </row>
    <row r="22466" spans="3:3" x14ac:dyDescent="0.25">
      <c r="C22466" s="37"/>
    </row>
    <row r="22467" spans="3:3" x14ac:dyDescent="0.25">
      <c r="C22467" s="37"/>
    </row>
    <row r="22468" spans="3:3" x14ac:dyDescent="0.25">
      <c r="C22468" s="37"/>
    </row>
    <row r="22469" spans="3:3" x14ac:dyDescent="0.25">
      <c r="C22469" s="37"/>
    </row>
    <row r="22470" spans="3:3" x14ac:dyDescent="0.25">
      <c r="C22470" s="37"/>
    </row>
    <row r="22471" spans="3:3" x14ac:dyDescent="0.25">
      <c r="C22471" s="37"/>
    </row>
    <row r="22472" spans="3:3" x14ac:dyDescent="0.25">
      <c r="C22472" s="37"/>
    </row>
    <row r="22473" spans="3:3" x14ac:dyDescent="0.25">
      <c r="C22473" s="37"/>
    </row>
    <row r="22474" spans="3:3" x14ac:dyDescent="0.25">
      <c r="C22474" s="37"/>
    </row>
    <row r="22475" spans="3:3" x14ac:dyDescent="0.25">
      <c r="C22475" s="37"/>
    </row>
    <row r="22476" spans="3:3" x14ac:dyDescent="0.25">
      <c r="C22476" s="37"/>
    </row>
    <row r="22477" spans="3:3" x14ac:dyDescent="0.25">
      <c r="C22477" s="37"/>
    </row>
    <row r="22478" spans="3:3" x14ac:dyDescent="0.25">
      <c r="C22478" s="37"/>
    </row>
    <row r="22479" spans="3:3" x14ac:dyDescent="0.25">
      <c r="C22479" s="37"/>
    </row>
    <row r="22480" spans="3:3" x14ac:dyDescent="0.25">
      <c r="C22480" s="37"/>
    </row>
    <row r="22481" spans="3:3" x14ac:dyDescent="0.25">
      <c r="C22481" s="37"/>
    </row>
    <row r="22482" spans="3:3" x14ac:dyDescent="0.25">
      <c r="C22482" s="37"/>
    </row>
    <row r="22483" spans="3:3" x14ac:dyDescent="0.25">
      <c r="C22483" s="37"/>
    </row>
    <row r="22484" spans="3:3" x14ac:dyDescent="0.25">
      <c r="C22484" s="37"/>
    </row>
    <row r="22485" spans="3:3" x14ac:dyDescent="0.25">
      <c r="C22485" s="37"/>
    </row>
    <row r="22486" spans="3:3" x14ac:dyDescent="0.25">
      <c r="C22486" s="37"/>
    </row>
    <row r="22487" spans="3:3" x14ac:dyDescent="0.25">
      <c r="C22487" s="37"/>
    </row>
    <row r="22488" spans="3:3" x14ac:dyDescent="0.25">
      <c r="C22488" s="37"/>
    </row>
    <row r="22489" spans="3:3" x14ac:dyDescent="0.25">
      <c r="C22489" s="37"/>
    </row>
    <row r="22490" spans="3:3" x14ac:dyDescent="0.25">
      <c r="C22490" s="37"/>
    </row>
    <row r="22491" spans="3:3" x14ac:dyDescent="0.25">
      <c r="C22491" s="37"/>
    </row>
    <row r="22492" spans="3:3" x14ac:dyDescent="0.25">
      <c r="C22492" s="37"/>
    </row>
    <row r="22493" spans="3:3" x14ac:dyDescent="0.25">
      <c r="C22493" s="37"/>
    </row>
    <row r="22494" spans="3:3" x14ac:dyDescent="0.25">
      <c r="C22494" s="37"/>
    </row>
    <row r="22495" spans="3:3" x14ac:dyDescent="0.25">
      <c r="C22495" s="37"/>
    </row>
    <row r="22496" spans="3:3" x14ac:dyDescent="0.25">
      <c r="C22496" s="37"/>
    </row>
    <row r="22497" spans="3:3" x14ac:dyDescent="0.25">
      <c r="C22497" s="37"/>
    </row>
    <row r="22498" spans="3:3" x14ac:dyDescent="0.25">
      <c r="C22498" s="37"/>
    </row>
    <row r="22499" spans="3:3" x14ac:dyDescent="0.25">
      <c r="C22499" s="37"/>
    </row>
    <row r="22500" spans="3:3" x14ac:dyDescent="0.25">
      <c r="C22500" s="37"/>
    </row>
    <row r="22501" spans="3:3" x14ac:dyDescent="0.25">
      <c r="C22501" s="37"/>
    </row>
    <row r="22502" spans="3:3" x14ac:dyDescent="0.25">
      <c r="C22502" s="37"/>
    </row>
    <row r="22503" spans="3:3" x14ac:dyDescent="0.25">
      <c r="C22503" s="37"/>
    </row>
    <row r="22504" spans="3:3" x14ac:dyDescent="0.25">
      <c r="C22504" s="37"/>
    </row>
    <row r="22505" spans="3:3" x14ac:dyDescent="0.25">
      <c r="C22505" s="37"/>
    </row>
    <row r="22506" spans="3:3" x14ac:dyDescent="0.25">
      <c r="C22506" s="37"/>
    </row>
    <row r="22507" spans="3:3" x14ac:dyDescent="0.25">
      <c r="C22507" s="37"/>
    </row>
    <row r="22508" spans="3:3" x14ac:dyDescent="0.25">
      <c r="C22508" s="37"/>
    </row>
    <row r="22509" spans="3:3" x14ac:dyDescent="0.25">
      <c r="C22509" s="37"/>
    </row>
    <row r="22510" spans="3:3" x14ac:dyDescent="0.25">
      <c r="C22510" s="37"/>
    </row>
    <row r="22511" spans="3:3" x14ac:dyDescent="0.25">
      <c r="C22511" s="37"/>
    </row>
    <row r="22512" spans="3:3" x14ac:dyDescent="0.25">
      <c r="C22512" s="37"/>
    </row>
    <row r="22513" spans="3:3" x14ac:dyDescent="0.25">
      <c r="C22513" s="37"/>
    </row>
    <row r="22514" spans="3:3" x14ac:dyDescent="0.25">
      <c r="C22514" s="37"/>
    </row>
    <row r="22515" spans="3:3" x14ac:dyDescent="0.25">
      <c r="C22515" s="37"/>
    </row>
    <row r="22516" spans="3:3" x14ac:dyDescent="0.25">
      <c r="C22516" s="37"/>
    </row>
    <row r="22517" spans="3:3" x14ac:dyDescent="0.25">
      <c r="C22517" s="37"/>
    </row>
    <row r="22518" spans="3:3" x14ac:dyDescent="0.25">
      <c r="C22518" s="37"/>
    </row>
    <row r="22519" spans="3:3" x14ac:dyDescent="0.25">
      <c r="C22519" s="37"/>
    </row>
    <row r="22520" spans="3:3" x14ac:dyDescent="0.25">
      <c r="C22520" s="37"/>
    </row>
    <row r="22521" spans="3:3" x14ac:dyDescent="0.25">
      <c r="C22521" s="37"/>
    </row>
    <row r="22522" spans="3:3" x14ac:dyDescent="0.25">
      <c r="C22522" s="37"/>
    </row>
    <row r="22523" spans="3:3" x14ac:dyDescent="0.25">
      <c r="C22523" s="37"/>
    </row>
    <row r="22524" spans="3:3" x14ac:dyDescent="0.25">
      <c r="C22524" s="37"/>
    </row>
    <row r="22525" spans="3:3" x14ac:dyDescent="0.25">
      <c r="C22525" s="37"/>
    </row>
    <row r="22526" spans="3:3" x14ac:dyDescent="0.25">
      <c r="C22526" s="37"/>
    </row>
    <row r="22527" spans="3:3" x14ac:dyDescent="0.25">
      <c r="C22527" s="37"/>
    </row>
    <row r="22528" spans="3:3" x14ac:dyDescent="0.25">
      <c r="C22528" s="37"/>
    </row>
    <row r="22529" spans="3:3" x14ac:dyDescent="0.25">
      <c r="C22529" s="37"/>
    </row>
    <row r="22530" spans="3:3" x14ac:dyDescent="0.25">
      <c r="C22530" s="37"/>
    </row>
    <row r="22531" spans="3:3" x14ac:dyDescent="0.25">
      <c r="C22531" s="37"/>
    </row>
    <row r="22532" spans="3:3" x14ac:dyDescent="0.25">
      <c r="C22532" s="37"/>
    </row>
    <row r="22533" spans="3:3" x14ac:dyDescent="0.25">
      <c r="C22533" s="37"/>
    </row>
    <row r="22534" spans="3:3" x14ac:dyDescent="0.25">
      <c r="C22534" s="37"/>
    </row>
    <row r="22535" spans="3:3" x14ac:dyDescent="0.25">
      <c r="C22535" s="37"/>
    </row>
    <row r="22536" spans="3:3" x14ac:dyDescent="0.25">
      <c r="C22536" s="37"/>
    </row>
    <row r="22537" spans="3:3" x14ac:dyDescent="0.25">
      <c r="C22537" s="37"/>
    </row>
    <row r="22538" spans="3:3" x14ac:dyDescent="0.25">
      <c r="C22538" s="37"/>
    </row>
    <row r="22539" spans="3:3" x14ac:dyDescent="0.25">
      <c r="C22539" s="37"/>
    </row>
    <row r="22540" spans="3:3" x14ac:dyDescent="0.25">
      <c r="C22540" s="37"/>
    </row>
    <row r="22541" spans="3:3" x14ac:dyDescent="0.25">
      <c r="C22541" s="37"/>
    </row>
    <row r="22542" spans="3:3" x14ac:dyDescent="0.25">
      <c r="C22542" s="37"/>
    </row>
    <row r="22543" spans="3:3" x14ac:dyDescent="0.25">
      <c r="C22543" s="37"/>
    </row>
    <row r="22544" spans="3:3" x14ac:dyDescent="0.25">
      <c r="C22544" s="37"/>
    </row>
    <row r="22545" spans="3:3" x14ac:dyDescent="0.25">
      <c r="C22545" s="37"/>
    </row>
    <row r="22546" spans="3:3" x14ac:dyDescent="0.25">
      <c r="C22546" s="37"/>
    </row>
    <row r="22547" spans="3:3" x14ac:dyDescent="0.25">
      <c r="C22547" s="37"/>
    </row>
    <row r="22548" spans="3:3" x14ac:dyDescent="0.25">
      <c r="C22548" s="37"/>
    </row>
    <row r="22549" spans="3:3" x14ac:dyDescent="0.25">
      <c r="C22549" s="37"/>
    </row>
    <row r="22550" spans="3:3" x14ac:dyDescent="0.25">
      <c r="C22550" s="37"/>
    </row>
    <row r="22551" spans="3:3" x14ac:dyDescent="0.25">
      <c r="C22551" s="37"/>
    </row>
    <row r="22552" spans="3:3" x14ac:dyDescent="0.25">
      <c r="C22552" s="37"/>
    </row>
    <row r="22553" spans="3:3" x14ac:dyDescent="0.25">
      <c r="C22553" s="37"/>
    </row>
    <row r="22554" spans="3:3" x14ac:dyDescent="0.25">
      <c r="C22554" s="37"/>
    </row>
    <row r="22555" spans="3:3" x14ac:dyDescent="0.25">
      <c r="C22555" s="37"/>
    </row>
    <row r="22556" spans="3:3" x14ac:dyDescent="0.25">
      <c r="C22556" s="37"/>
    </row>
    <row r="22557" spans="3:3" x14ac:dyDescent="0.25">
      <c r="C22557" s="37"/>
    </row>
    <row r="22558" spans="3:3" x14ac:dyDescent="0.25">
      <c r="C22558" s="37"/>
    </row>
    <row r="22559" spans="3:3" x14ac:dyDescent="0.25">
      <c r="C22559" s="37"/>
    </row>
    <row r="22560" spans="3:3" x14ac:dyDescent="0.25">
      <c r="C22560" s="37"/>
    </row>
    <row r="22561" spans="3:3" x14ac:dyDescent="0.25">
      <c r="C22561" s="37"/>
    </row>
    <row r="22562" spans="3:3" x14ac:dyDescent="0.25">
      <c r="C22562" s="37"/>
    </row>
    <row r="22563" spans="3:3" x14ac:dyDescent="0.25">
      <c r="C22563" s="37"/>
    </row>
    <row r="22564" spans="3:3" x14ac:dyDescent="0.25">
      <c r="C22564" s="37"/>
    </row>
    <row r="22565" spans="3:3" x14ac:dyDescent="0.25">
      <c r="C22565" s="37"/>
    </row>
    <row r="22566" spans="3:3" x14ac:dyDescent="0.25">
      <c r="C22566" s="37"/>
    </row>
    <row r="22567" spans="3:3" x14ac:dyDescent="0.25">
      <c r="C22567" s="37"/>
    </row>
    <row r="22568" spans="3:3" x14ac:dyDescent="0.25">
      <c r="C22568" s="37"/>
    </row>
    <row r="22569" spans="3:3" x14ac:dyDescent="0.25">
      <c r="C22569" s="37"/>
    </row>
    <row r="22570" spans="3:3" x14ac:dyDescent="0.25">
      <c r="C22570" s="37"/>
    </row>
    <row r="22571" spans="3:3" x14ac:dyDescent="0.25">
      <c r="C22571" s="37"/>
    </row>
    <row r="22572" spans="3:3" x14ac:dyDescent="0.25">
      <c r="C22572" s="37"/>
    </row>
    <row r="22573" spans="3:3" x14ac:dyDescent="0.25">
      <c r="C22573" s="37"/>
    </row>
    <row r="22574" spans="3:3" x14ac:dyDescent="0.25">
      <c r="C22574" s="37"/>
    </row>
    <row r="22575" spans="3:3" x14ac:dyDescent="0.25">
      <c r="C22575" s="37"/>
    </row>
    <row r="22576" spans="3:3" x14ac:dyDescent="0.25">
      <c r="C22576" s="37"/>
    </row>
    <row r="22577" spans="3:3" x14ac:dyDescent="0.25">
      <c r="C22577" s="37"/>
    </row>
    <row r="22578" spans="3:3" x14ac:dyDescent="0.25">
      <c r="C22578" s="37"/>
    </row>
    <row r="22579" spans="3:3" x14ac:dyDescent="0.25">
      <c r="C22579" s="37"/>
    </row>
    <row r="22580" spans="3:3" x14ac:dyDescent="0.25">
      <c r="C22580" s="37"/>
    </row>
    <row r="22581" spans="3:3" x14ac:dyDescent="0.25">
      <c r="C22581" s="37"/>
    </row>
    <row r="22582" spans="3:3" x14ac:dyDescent="0.25">
      <c r="C22582" s="37"/>
    </row>
    <row r="22583" spans="3:3" x14ac:dyDescent="0.25">
      <c r="C22583" s="37"/>
    </row>
    <row r="22584" spans="3:3" x14ac:dyDescent="0.25">
      <c r="C22584" s="37"/>
    </row>
    <row r="22585" spans="3:3" x14ac:dyDescent="0.25">
      <c r="C22585" s="37"/>
    </row>
    <row r="22586" spans="3:3" x14ac:dyDescent="0.25">
      <c r="C22586" s="37"/>
    </row>
    <row r="22587" spans="3:3" x14ac:dyDescent="0.25">
      <c r="C22587" s="37"/>
    </row>
    <row r="22588" spans="3:3" x14ac:dyDescent="0.25">
      <c r="C22588" s="37"/>
    </row>
    <row r="22589" spans="3:3" x14ac:dyDescent="0.25">
      <c r="C22589" s="37"/>
    </row>
    <row r="22590" spans="3:3" x14ac:dyDescent="0.25">
      <c r="C22590" s="37"/>
    </row>
    <row r="22591" spans="3:3" x14ac:dyDescent="0.25">
      <c r="C22591" s="37"/>
    </row>
    <row r="22592" spans="3:3" x14ac:dyDescent="0.25">
      <c r="C22592" s="37"/>
    </row>
    <row r="22593" spans="3:3" x14ac:dyDescent="0.25">
      <c r="C22593" s="37"/>
    </row>
    <row r="22594" spans="3:3" x14ac:dyDescent="0.25">
      <c r="C22594" s="37"/>
    </row>
    <row r="22595" spans="3:3" x14ac:dyDescent="0.25">
      <c r="C22595" s="37"/>
    </row>
    <row r="22596" spans="3:3" x14ac:dyDescent="0.25">
      <c r="C22596" s="37"/>
    </row>
    <row r="22597" spans="3:3" x14ac:dyDescent="0.25">
      <c r="C22597" s="37"/>
    </row>
    <row r="22598" spans="3:3" x14ac:dyDescent="0.25">
      <c r="C22598" s="37"/>
    </row>
    <row r="22599" spans="3:3" x14ac:dyDescent="0.25">
      <c r="C22599" s="37"/>
    </row>
    <row r="22600" spans="3:3" x14ac:dyDescent="0.25">
      <c r="C22600" s="37"/>
    </row>
    <row r="22601" spans="3:3" x14ac:dyDescent="0.25">
      <c r="C22601" s="37"/>
    </row>
    <row r="22602" spans="3:3" x14ac:dyDescent="0.25">
      <c r="C22602" s="37"/>
    </row>
    <row r="22603" spans="3:3" x14ac:dyDescent="0.25">
      <c r="C22603" s="37"/>
    </row>
    <row r="22604" spans="3:3" x14ac:dyDescent="0.25">
      <c r="C22604" s="37"/>
    </row>
    <row r="22605" spans="3:3" x14ac:dyDescent="0.25">
      <c r="C22605" s="37"/>
    </row>
    <row r="22606" spans="3:3" x14ac:dyDescent="0.25">
      <c r="C22606" s="37"/>
    </row>
    <row r="22607" spans="3:3" x14ac:dyDescent="0.25">
      <c r="C22607" s="37"/>
    </row>
    <row r="22608" spans="3:3" x14ac:dyDescent="0.25">
      <c r="C22608" s="37"/>
    </row>
    <row r="22609" spans="3:3" x14ac:dyDescent="0.25">
      <c r="C22609" s="37"/>
    </row>
    <row r="22610" spans="3:3" x14ac:dyDescent="0.25">
      <c r="C22610" s="37"/>
    </row>
    <row r="22611" spans="3:3" x14ac:dyDescent="0.25">
      <c r="C22611" s="37"/>
    </row>
    <row r="22612" spans="3:3" x14ac:dyDescent="0.25">
      <c r="C22612" s="37"/>
    </row>
    <row r="22613" spans="3:3" x14ac:dyDescent="0.25">
      <c r="C22613" s="37"/>
    </row>
    <row r="22614" spans="3:3" x14ac:dyDescent="0.25">
      <c r="C22614" s="37"/>
    </row>
    <row r="22615" spans="3:3" x14ac:dyDescent="0.25">
      <c r="C22615" s="37"/>
    </row>
    <row r="22616" spans="3:3" x14ac:dyDescent="0.25">
      <c r="C22616" s="37"/>
    </row>
    <row r="22617" spans="3:3" x14ac:dyDescent="0.25">
      <c r="C22617" s="37"/>
    </row>
    <row r="22618" spans="3:3" x14ac:dyDescent="0.25">
      <c r="C22618" s="37"/>
    </row>
    <row r="22619" spans="3:3" x14ac:dyDescent="0.25">
      <c r="C22619" s="37"/>
    </row>
    <row r="22620" spans="3:3" x14ac:dyDescent="0.25">
      <c r="C22620" s="37"/>
    </row>
    <row r="22621" spans="3:3" x14ac:dyDescent="0.25">
      <c r="C22621" s="37"/>
    </row>
    <row r="22622" spans="3:3" x14ac:dyDescent="0.25">
      <c r="C22622" s="37"/>
    </row>
    <row r="22623" spans="3:3" x14ac:dyDescent="0.25">
      <c r="C22623" s="37"/>
    </row>
    <row r="22624" spans="3:3" x14ac:dyDescent="0.25">
      <c r="C22624" s="37"/>
    </row>
    <row r="22625" spans="3:3" x14ac:dyDescent="0.25">
      <c r="C22625" s="37"/>
    </row>
    <row r="22626" spans="3:3" x14ac:dyDescent="0.25">
      <c r="C22626" s="37"/>
    </row>
    <row r="22627" spans="3:3" x14ac:dyDescent="0.25">
      <c r="C22627" s="37"/>
    </row>
    <row r="22628" spans="3:3" x14ac:dyDescent="0.25">
      <c r="C22628" s="37"/>
    </row>
    <row r="22629" spans="3:3" x14ac:dyDescent="0.25">
      <c r="C22629" s="37"/>
    </row>
    <row r="22630" spans="3:3" x14ac:dyDescent="0.25">
      <c r="C22630" s="37"/>
    </row>
    <row r="22631" spans="3:3" x14ac:dyDescent="0.25">
      <c r="C22631" s="37"/>
    </row>
    <row r="22632" spans="3:3" x14ac:dyDescent="0.25">
      <c r="C22632" s="37"/>
    </row>
    <row r="22633" spans="3:3" x14ac:dyDescent="0.25">
      <c r="C22633" s="37"/>
    </row>
    <row r="22634" spans="3:3" x14ac:dyDescent="0.25">
      <c r="C22634" s="37"/>
    </row>
    <row r="22635" spans="3:3" x14ac:dyDescent="0.25">
      <c r="C22635" s="37"/>
    </row>
    <row r="22636" spans="3:3" x14ac:dyDescent="0.25">
      <c r="C22636" s="37"/>
    </row>
    <row r="22637" spans="3:3" x14ac:dyDescent="0.25">
      <c r="C22637" s="37"/>
    </row>
    <row r="22638" spans="3:3" x14ac:dyDescent="0.25">
      <c r="C22638" s="37"/>
    </row>
    <row r="22639" spans="3:3" x14ac:dyDescent="0.25">
      <c r="C22639" s="37"/>
    </row>
    <row r="22640" spans="3:3" x14ac:dyDescent="0.25">
      <c r="C22640" s="37"/>
    </row>
    <row r="22641" spans="3:3" x14ac:dyDescent="0.25">
      <c r="C22641" s="37"/>
    </row>
    <row r="22642" spans="3:3" x14ac:dyDescent="0.25">
      <c r="C22642" s="37"/>
    </row>
    <row r="22643" spans="3:3" x14ac:dyDescent="0.25">
      <c r="C22643" s="37"/>
    </row>
    <row r="22644" spans="3:3" x14ac:dyDescent="0.25">
      <c r="C22644" s="37"/>
    </row>
    <row r="22645" spans="3:3" x14ac:dyDescent="0.25">
      <c r="C22645" s="37"/>
    </row>
    <row r="22646" spans="3:3" x14ac:dyDescent="0.25">
      <c r="C22646" s="37"/>
    </row>
    <row r="22647" spans="3:3" x14ac:dyDescent="0.25">
      <c r="C22647" s="37"/>
    </row>
    <row r="22648" spans="3:3" x14ac:dyDescent="0.25">
      <c r="C22648" s="37"/>
    </row>
    <row r="22649" spans="3:3" x14ac:dyDescent="0.25">
      <c r="C22649" s="37"/>
    </row>
    <row r="22650" spans="3:3" x14ac:dyDescent="0.25">
      <c r="C22650" s="37"/>
    </row>
    <row r="22651" spans="3:3" x14ac:dyDescent="0.25">
      <c r="C22651" s="37"/>
    </row>
    <row r="22652" spans="3:3" x14ac:dyDescent="0.25">
      <c r="C22652" s="37"/>
    </row>
    <row r="22653" spans="3:3" x14ac:dyDescent="0.25">
      <c r="C22653" s="37"/>
    </row>
    <row r="22654" spans="3:3" x14ac:dyDescent="0.25">
      <c r="C22654" s="37"/>
    </row>
    <row r="22655" spans="3:3" x14ac:dyDescent="0.25">
      <c r="C22655" s="37"/>
    </row>
    <row r="22656" spans="3:3" x14ac:dyDescent="0.25">
      <c r="C22656" s="37"/>
    </row>
    <row r="22657" spans="3:3" x14ac:dyDescent="0.25">
      <c r="C22657" s="37"/>
    </row>
    <row r="22658" spans="3:3" x14ac:dyDescent="0.25">
      <c r="C22658" s="37"/>
    </row>
    <row r="22659" spans="3:3" x14ac:dyDescent="0.25">
      <c r="C22659" s="37"/>
    </row>
    <row r="22660" spans="3:3" x14ac:dyDescent="0.25">
      <c r="C22660" s="37"/>
    </row>
    <row r="22661" spans="3:3" x14ac:dyDescent="0.25">
      <c r="C22661" s="37"/>
    </row>
    <row r="22662" spans="3:3" x14ac:dyDescent="0.25">
      <c r="C22662" s="37"/>
    </row>
    <row r="22663" spans="3:3" x14ac:dyDescent="0.25">
      <c r="C22663" s="37"/>
    </row>
    <row r="22664" spans="3:3" x14ac:dyDescent="0.25">
      <c r="C22664" s="37"/>
    </row>
    <row r="22665" spans="3:3" x14ac:dyDescent="0.25">
      <c r="C22665" s="37"/>
    </row>
    <row r="22666" spans="3:3" x14ac:dyDescent="0.25">
      <c r="C22666" s="37"/>
    </row>
    <row r="22667" spans="3:3" x14ac:dyDescent="0.25">
      <c r="C22667" s="37"/>
    </row>
    <row r="22668" spans="3:3" x14ac:dyDescent="0.25">
      <c r="C22668" s="37"/>
    </row>
    <row r="22669" spans="3:3" x14ac:dyDescent="0.25">
      <c r="C22669" s="37"/>
    </row>
    <row r="22670" spans="3:3" x14ac:dyDescent="0.25">
      <c r="C22670" s="37"/>
    </row>
    <row r="22671" spans="3:3" x14ac:dyDescent="0.25">
      <c r="C22671" s="37"/>
    </row>
    <row r="22672" spans="3:3" x14ac:dyDescent="0.25">
      <c r="C22672" s="37"/>
    </row>
    <row r="22673" spans="3:3" x14ac:dyDescent="0.25">
      <c r="C22673" s="37"/>
    </row>
    <row r="22674" spans="3:3" x14ac:dyDescent="0.25">
      <c r="C22674" s="37"/>
    </row>
    <row r="22675" spans="3:3" x14ac:dyDescent="0.25">
      <c r="C22675" s="37"/>
    </row>
    <row r="22676" spans="3:3" x14ac:dyDescent="0.25">
      <c r="C22676" s="37"/>
    </row>
    <row r="22677" spans="3:3" x14ac:dyDescent="0.25">
      <c r="C22677" s="37"/>
    </row>
    <row r="22678" spans="3:3" x14ac:dyDescent="0.25">
      <c r="C22678" s="37"/>
    </row>
    <row r="22679" spans="3:3" x14ac:dyDescent="0.25">
      <c r="C22679" s="37"/>
    </row>
    <row r="22680" spans="3:3" x14ac:dyDescent="0.25">
      <c r="C22680" s="37"/>
    </row>
    <row r="22681" spans="3:3" x14ac:dyDescent="0.25">
      <c r="C22681" s="37"/>
    </row>
    <row r="22682" spans="3:3" x14ac:dyDescent="0.25">
      <c r="C22682" s="37"/>
    </row>
    <row r="22683" spans="3:3" x14ac:dyDescent="0.25">
      <c r="C22683" s="37"/>
    </row>
    <row r="22684" spans="3:3" x14ac:dyDescent="0.25">
      <c r="C22684" s="37"/>
    </row>
    <row r="22685" spans="3:3" x14ac:dyDescent="0.25">
      <c r="C22685" s="37"/>
    </row>
    <row r="22686" spans="3:3" x14ac:dyDescent="0.25">
      <c r="C22686" s="37"/>
    </row>
    <row r="22687" spans="3:3" x14ac:dyDescent="0.25">
      <c r="C22687" s="37"/>
    </row>
    <row r="22688" spans="3:3" x14ac:dyDescent="0.25">
      <c r="C22688" s="37"/>
    </row>
    <row r="22689" spans="3:3" x14ac:dyDescent="0.25">
      <c r="C22689" s="37"/>
    </row>
    <row r="22690" spans="3:3" x14ac:dyDescent="0.25">
      <c r="C22690" s="37"/>
    </row>
    <row r="22691" spans="3:3" x14ac:dyDescent="0.25">
      <c r="C22691" s="37"/>
    </row>
    <row r="22692" spans="3:3" x14ac:dyDescent="0.25">
      <c r="C22692" s="37"/>
    </row>
    <row r="22693" spans="3:3" x14ac:dyDescent="0.25">
      <c r="C22693" s="37"/>
    </row>
    <row r="22694" spans="3:3" x14ac:dyDescent="0.25">
      <c r="C22694" s="37"/>
    </row>
    <row r="22695" spans="3:3" x14ac:dyDescent="0.25">
      <c r="C22695" s="37"/>
    </row>
    <row r="22696" spans="3:3" x14ac:dyDescent="0.25">
      <c r="C22696" s="37"/>
    </row>
    <row r="22697" spans="3:3" x14ac:dyDescent="0.25">
      <c r="C22697" s="37"/>
    </row>
    <row r="22698" spans="3:3" x14ac:dyDescent="0.25">
      <c r="C22698" s="37"/>
    </row>
    <row r="22699" spans="3:3" x14ac:dyDescent="0.25">
      <c r="C22699" s="37"/>
    </row>
    <row r="22700" spans="3:3" x14ac:dyDescent="0.25">
      <c r="C22700" s="37"/>
    </row>
    <row r="22701" spans="3:3" x14ac:dyDescent="0.25">
      <c r="C22701" s="37"/>
    </row>
    <row r="22702" spans="3:3" x14ac:dyDescent="0.25">
      <c r="C22702" s="37"/>
    </row>
    <row r="22703" spans="3:3" x14ac:dyDescent="0.25">
      <c r="C22703" s="37"/>
    </row>
    <row r="22704" spans="3:3" x14ac:dyDescent="0.25">
      <c r="C22704" s="37"/>
    </row>
    <row r="22705" spans="3:3" x14ac:dyDescent="0.25">
      <c r="C22705" s="37"/>
    </row>
    <row r="22706" spans="3:3" x14ac:dyDescent="0.25">
      <c r="C22706" s="37"/>
    </row>
    <row r="22707" spans="3:3" x14ac:dyDescent="0.25">
      <c r="C22707" s="37"/>
    </row>
    <row r="22708" spans="3:3" x14ac:dyDescent="0.25">
      <c r="C22708" s="37"/>
    </row>
    <row r="22709" spans="3:3" x14ac:dyDescent="0.25">
      <c r="C22709" s="37"/>
    </row>
    <row r="22710" spans="3:3" x14ac:dyDescent="0.25">
      <c r="C22710" s="37"/>
    </row>
    <row r="22711" spans="3:3" x14ac:dyDescent="0.25">
      <c r="C22711" s="37"/>
    </row>
    <row r="22712" spans="3:3" x14ac:dyDescent="0.25">
      <c r="C22712" s="37"/>
    </row>
    <row r="22713" spans="3:3" x14ac:dyDescent="0.25">
      <c r="C22713" s="37"/>
    </row>
    <row r="22714" spans="3:3" x14ac:dyDescent="0.25">
      <c r="C22714" s="37"/>
    </row>
    <row r="22715" spans="3:3" x14ac:dyDescent="0.25">
      <c r="C22715" s="37"/>
    </row>
    <row r="22716" spans="3:3" x14ac:dyDescent="0.25">
      <c r="C22716" s="37"/>
    </row>
    <row r="22717" spans="3:3" x14ac:dyDescent="0.25">
      <c r="C22717" s="37"/>
    </row>
    <row r="22718" spans="3:3" x14ac:dyDescent="0.25">
      <c r="C22718" s="37"/>
    </row>
    <row r="22719" spans="3:3" x14ac:dyDescent="0.25">
      <c r="C22719" s="37"/>
    </row>
    <row r="22720" spans="3:3" x14ac:dyDescent="0.25">
      <c r="C22720" s="37"/>
    </row>
    <row r="22721" spans="3:3" x14ac:dyDescent="0.25">
      <c r="C22721" s="37"/>
    </row>
    <row r="22722" spans="3:3" x14ac:dyDescent="0.25">
      <c r="C22722" s="37"/>
    </row>
    <row r="22723" spans="3:3" x14ac:dyDescent="0.25">
      <c r="C22723" s="37"/>
    </row>
    <row r="22724" spans="3:3" x14ac:dyDescent="0.25">
      <c r="C22724" s="37"/>
    </row>
    <row r="22725" spans="3:3" x14ac:dyDescent="0.25">
      <c r="C22725" s="37"/>
    </row>
    <row r="22726" spans="3:3" x14ac:dyDescent="0.25">
      <c r="C22726" s="37"/>
    </row>
    <row r="22727" spans="3:3" x14ac:dyDescent="0.25">
      <c r="C22727" s="37"/>
    </row>
    <row r="22728" spans="3:3" x14ac:dyDescent="0.25">
      <c r="C22728" s="37"/>
    </row>
    <row r="22729" spans="3:3" x14ac:dyDescent="0.25">
      <c r="C22729" s="37"/>
    </row>
    <row r="22730" spans="3:3" x14ac:dyDescent="0.25">
      <c r="C22730" s="37"/>
    </row>
    <row r="22731" spans="3:3" x14ac:dyDescent="0.25">
      <c r="C22731" s="37"/>
    </row>
    <row r="22732" spans="3:3" x14ac:dyDescent="0.25">
      <c r="C22732" s="37"/>
    </row>
    <row r="22733" spans="3:3" x14ac:dyDescent="0.25">
      <c r="C22733" s="37"/>
    </row>
    <row r="22734" spans="3:3" x14ac:dyDescent="0.25">
      <c r="C22734" s="37"/>
    </row>
    <row r="22735" spans="3:3" x14ac:dyDescent="0.25">
      <c r="C22735" s="37"/>
    </row>
    <row r="22736" spans="3:3" x14ac:dyDescent="0.25">
      <c r="C22736" s="37"/>
    </row>
    <row r="22737" spans="3:3" x14ac:dyDescent="0.25">
      <c r="C22737" s="37"/>
    </row>
    <row r="22738" spans="3:3" x14ac:dyDescent="0.25">
      <c r="C22738" s="37"/>
    </row>
    <row r="22739" spans="3:3" x14ac:dyDescent="0.25">
      <c r="C22739" s="37"/>
    </row>
    <row r="22740" spans="3:3" x14ac:dyDescent="0.25">
      <c r="C22740" s="37"/>
    </row>
    <row r="22741" spans="3:3" x14ac:dyDescent="0.25">
      <c r="C22741" s="37"/>
    </row>
    <row r="22742" spans="3:3" x14ac:dyDescent="0.25">
      <c r="C22742" s="37"/>
    </row>
    <row r="22743" spans="3:3" x14ac:dyDescent="0.25">
      <c r="C22743" s="37"/>
    </row>
    <row r="22744" spans="3:3" x14ac:dyDescent="0.25">
      <c r="C22744" s="37"/>
    </row>
    <row r="22745" spans="3:3" x14ac:dyDescent="0.25">
      <c r="C22745" s="37"/>
    </row>
    <row r="22746" spans="3:3" x14ac:dyDescent="0.25">
      <c r="C22746" s="37"/>
    </row>
    <row r="22747" spans="3:3" x14ac:dyDescent="0.25">
      <c r="C22747" s="37"/>
    </row>
    <row r="22748" spans="3:3" x14ac:dyDescent="0.25">
      <c r="C22748" s="37"/>
    </row>
    <row r="22749" spans="3:3" x14ac:dyDescent="0.25">
      <c r="C22749" s="37"/>
    </row>
    <row r="22750" spans="3:3" x14ac:dyDescent="0.25">
      <c r="C22750" s="37"/>
    </row>
    <row r="22751" spans="3:3" x14ac:dyDescent="0.25">
      <c r="C22751" s="37"/>
    </row>
    <row r="22752" spans="3:3" x14ac:dyDescent="0.25">
      <c r="C22752" s="37"/>
    </row>
    <row r="22753" spans="3:3" x14ac:dyDescent="0.25">
      <c r="C22753" s="37"/>
    </row>
    <row r="22754" spans="3:3" x14ac:dyDescent="0.25">
      <c r="C22754" s="37"/>
    </row>
    <row r="22755" spans="3:3" x14ac:dyDescent="0.25">
      <c r="C22755" s="37"/>
    </row>
    <row r="22756" spans="3:3" x14ac:dyDescent="0.25">
      <c r="C22756" s="37"/>
    </row>
    <row r="22757" spans="3:3" x14ac:dyDescent="0.25">
      <c r="C22757" s="37"/>
    </row>
    <row r="22758" spans="3:3" x14ac:dyDescent="0.25">
      <c r="C22758" s="37"/>
    </row>
    <row r="22759" spans="3:3" x14ac:dyDescent="0.25">
      <c r="C22759" s="37"/>
    </row>
    <row r="22760" spans="3:3" x14ac:dyDescent="0.25">
      <c r="C22760" s="37"/>
    </row>
    <row r="22761" spans="3:3" x14ac:dyDescent="0.25">
      <c r="C22761" s="37"/>
    </row>
    <row r="22762" spans="3:3" x14ac:dyDescent="0.25">
      <c r="C22762" s="37"/>
    </row>
    <row r="22763" spans="3:3" x14ac:dyDescent="0.25">
      <c r="C22763" s="37"/>
    </row>
    <row r="22764" spans="3:3" x14ac:dyDescent="0.25">
      <c r="C22764" s="37"/>
    </row>
    <row r="22765" spans="3:3" x14ac:dyDescent="0.25">
      <c r="C22765" s="37"/>
    </row>
    <row r="22766" spans="3:3" x14ac:dyDescent="0.25">
      <c r="C22766" s="37"/>
    </row>
    <row r="22767" spans="3:3" x14ac:dyDescent="0.25">
      <c r="C22767" s="37"/>
    </row>
    <row r="22768" spans="3:3" x14ac:dyDescent="0.25">
      <c r="C22768" s="37"/>
    </row>
    <row r="22769" spans="3:3" x14ac:dyDescent="0.25">
      <c r="C22769" s="37"/>
    </row>
    <row r="22770" spans="3:3" x14ac:dyDescent="0.25">
      <c r="C22770" s="37"/>
    </row>
    <row r="22771" spans="3:3" x14ac:dyDescent="0.25">
      <c r="C22771" s="37"/>
    </row>
    <row r="22772" spans="3:3" x14ac:dyDescent="0.25">
      <c r="C22772" s="37"/>
    </row>
    <row r="22773" spans="3:3" x14ac:dyDescent="0.25">
      <c r="C22773" s="37"/>
    </row>
    <row r="22774" spans="3:3" x14ac:dyDescent="0.25">
      <c r="C22774" s="37"/>
    </row>
    <row r="22775" spans="3:3" x14ac:dyDescent="0.25">
      <c r="C22775" s="37"/>
    </row>
    <row r="22776" spans="3:3" x14ac:dyDescent="0.25">
      <c r="C22776" s="37"/>
    </row>
    <row r="22777" spans="3:3" x14ac:dyDescent="0.25">
      <c r="C22777" s="37"/>
    </row>
    <row r="22778" spans="3:3" x14ac:dyDescent="0.25">
      <c r="C22778" s="37"/>
    </row>
    <row r="22779" spans="3:3" x14ac:dyDescent="0.25">
      <c r="C22779" s="37"/>
    </row>
    <row r="22780" spans="3:3" x14ac:dyDescent="0.25">
      <c r="C22780" s="37"/>
    </row>
    <row r="22781" spans="3:3" x14ac:dyDescent="0.25">
      <c r="C22781" s="37"/>
    </row>
    <row r="22782" spans="3:3" x14ac:dyDescent="0.25">
      <c r="C22782" s="37"/>
    </row>
    <row r="22783" spans="3:3" x14ac:dyDescent="0.25">
      <c r="C22783" s="37"/>
    </row>
    <row r="22784" spans="3:3" x14ac:dyDescent="0.25">
      <c r="C22784" s="37"/>
    </row>
    <row r="22785" spans="3:3" x14ac:dyDescent="0.25">
      <c r="C22785" s="37"/>
    </row>
    <row r="22786" spans="3:3" x14ac:dyDescent="0.25">
      <c r="C22786" s="37"/>
    </row>
    <row r="22787" spans="3:3" x14ac:dyDescent="0.25">
      <c r="C22787" s="37"/>
    </row>
    <row r="22788" spans="3:3" x14ac:dyDescent="0.25">
      <c r="C22788" s="37"/>
    </row>
    <row r="22789" spans="3:3" x14ac:dyDescent="0.25">
      <c r="C22789" s="37"/>
    </row>
    <row r="22790" spans="3:3" x14ac:dyDescent="0.25">
      <c r="C22790" s="37"/>
    </row>
    <row r="22791" spans="3:3" x14ac:dyDescent="0.25">
      <c r="C22791" s="37"/>
    </row>
    <row r="22792" spans="3:3" x14ac:dyDescent="0.25">
      <c r="C22792" s="37"/>
    </row>
    <row r="22793" spans="3:3" x14ac:dyDescent="0.25">
      <c r="C22793" s="37"/>
    </row>
    <row r="22794" spans="3:3" x14ac:dyDescent="0.25">
      <c r="C22794" s="37"/>
    </row>
    <row r="22795" spans="3:3" x14ac:dyDescent="0.25">
      <c r="C22795" s="37"/>
    </row>
    <row r="22796" spans="3:3" x14ac:dyDescent="0.25">
      <c r="C22796" s="37"/>
    </row>
    <row r="22797" spans="3:3" x14ac:dyDescent="0.25">
      <c r="C22797" s="37"/>
    </row>
    <row r="22798" spans="3:3" x14ac:dyDescent="0.25">
      <c r="C22798" s="37"/>
    </row>
    <row r="22799" spans="3:3" x14ac:dyDescent="0.25">
      <c r="C22799" s="37"/>
    </row>
    <row r="22800" spans="3:3" x14ac:dyDescent="0.25">
      <c r="C22800" s="37"/>
    </row>
    <row r="22801" spans="3:3" x14ac:dyDescent="0.25">
      <c r="C22801" s="37"/>
    </row>
    <row r="22802" spans="3:3" x14ac:dyDescent="0.25">
      <c r="C22802" s="37"/>
    </row>
    <row r="22803" spans="3:3" x14ac:dyDescent="0.25">
      <c r="C22803" s="37"/>
    </row>
    <row r="22804" spans="3:3" x14ac:dyDescent="0.25">
      <c r="C22804" s="37"/>
    </row>
    <row r="22805" spans="3:3" x14ac:dyDescent="0.25">
      <c r="C22805" s="37"/>
    </row>
    <row r="22806" spans="3:3" x14ac:dyDescent="0.25">
      <c r="C22806" s="37"/>
    </row>
    <row r="22807" spans="3:3" x14ac:dyDescent="0.25">
      <c r="C22807" s="37"/>
    </row>
    <row r="22808" spans="3:3" x14ac:dyDescent="0.25">
      <c r="C22808" s="37"/>
    </row>
    <row r="22809" spans="3:3" x14ac:dyDescent="0.25">
      <c r="C22809" s="37"/>
    </row>
    <row r="22810" spans="3:3" x14ac:dyDescent="0.25">
      <c r="C22810" s="37"/>
    </row>
    <row r="22811" spans="3:3" x14ac:dyDescent="0.25">
      <c r="C22811" s="37"/>
    </row>
    <row r="22812" spans="3:3" x14ac:dyDescent="0.25">
      <c r="C22812" s="37"/>
    </row>
    <row r="22813" spans="3:3" x14ac:dyDescent="0.25">
      <c r="C22813" s="37"/>
    </row>
    <row r="22814" spans="3:3" x14ac:dyDescent="0.25">
      <c r="C22814" s="37"/>
    </row>
    <row r="22815" spans="3:3" x14ac:dyDescent="0.25">
      <c r="C22815" s="37"/>
    </row>
    <row r="22816" spans="3:3" x14ac:dyDescent="0.25">
      <c r="C22816" s="37"/>
    </row>
    <row r="22817" spans="3:3" x14ac:dyDescent="0.25">
      <c r="C22817" s="37"/>
    </row>
    <row r="22818" spans="3:3" x14ac:dyDescent="0.25">
      <c r="C22818" s="37"/>
    </row>
    <row r="22819" spans="3:3" x14ac:dyDescent="0.25">
      <c r="C22819" s="37"/>
    </row>
    <row r="22820" spans="3:3" x14ac:dyDescent="0.25">
      <c r="C22820" s="37"/>
    </row>
    <row r="22821" spans="3:3" x14ac:dyDescent="0.25">
      <c r="C22821" s="37"/>
    </row>
    <row r="22822" spans="3:3" x14ac:dyDescent="0.25">
      <c r="C22822" s="37"/>
    </row>
    <row r="22823" spans="3:3" x14ac:dyDescent="0.25">
      <c r="C22823" s="37"/>
    </row>
    <row r="22824" spans="3:3" x14ac:dyDescent="0.25">
      <c r="C22824" s="37"/>
    </row>
    <row r="22825" spans="3:3" x14ac:dyDescent="0.25">
      <c r="C22825" s="37"/>
    </row>
    <row r="22826" spans="3:3" x14ac:dyDescent="0.25">
      <c r="C22826" s="37"/>
    </row>
    <row r="22827" spans="3:3" x14ac:dyDescent="0.25">
      <c r="C22827" s="37"/>
    </row>
    <row r="22828" spans="3:3" x14ac:dyDescent="0.25">
      <c r="C22828" s="37"/>
    </row>
    <row r="22829" spans="3:3" x14ac:dyDescent="0.25">
      <c r="C22829" s="37"/>
    </row>
    <row r="22830" spans="3:3" x14ac:dyDescent="0.25">
      <c r="C22830" s="37"/>
    </row>
    <row r="22831" spans="3:3" x14ac:dyDescent="0.25">
      <c r="C22831" s="37"/>
    </row>
    <row r="22832" spans="3:3" x14ac:dyDescent="0.25">
      <c r="C22832" s="37"/>
    </row>
    <row r="22833" spans="3:3" x14ac:dyDescent="0.25">
      <c r="C22833" s="37"/>
    </row>
    <row r="22834" spans="3:3" x14ac:dyDescent="0.25">
      <c r="C22834" s="37"/>
    </row>
    <row r="22835" spans="3:3" x14ac:dyDescent="0.25">
      <c r="C22835" s="37"/>
    </row>
    <row r="22836" spans="3:3" x14ac:dyDescent="0.25">
      <c r="C22836" s="37"/>
    </row>
    <row r="22837" spans="3:3" x14ac:dyDescent="0.25">
      <c r="C22837" s="37"/>
    </row>
    <row r="22838" spans="3:3" x14ac:dyDescent="0.25">
      <c r="C22838" s="37"/>
    </row>
    <row r="22839" spans="3:3" x14ac:dyDescent="0.25">
      <c r="C22839" s="37"/>
    </row>
    <row r="22840" spans="3:3" x14ac:dyDescent="0.25">
      <c r="C22840" s="37"/>
    </row>
    <row r="22841" spans="3:3" x14ac:dyDescent="0.25">
      <c r="C22841" s="37"/>
    </row>
    <row r="22842" spans="3:3" x14ac:dyDescent="0.25">
      <c r="C22842" s="37"/>
    </row>
    <row r="22843" spans="3:3" x14ac:dyDescent="0.25">
      <c r="C22843" s="37"/>
    </row>
    <row r="22844" spans="3:3" x14ac:dyDescent="0.25">
      <c r="C22844" s="37"/>
    </row>
    <row r="22845" spans="3:3" x14ac:dyDescent="0.25">
      <c r="C22845" s="37"/>
    </row>
    <row r="22846" spans="3:3" x14ac:dyDescent="0.25">
      <c r="C22846" s="37"/>
    </row>
    <row r="22847" spans="3:3" x14ac:dyDescent="0.25">
      <c r="C22847" s="37"/>
    </row>
    <row r="22848" spans="3:3" x14ac:dyDescent="0.25">
      <c r="C22848" s="37"/>
    </row>
    <row r="22849" spans="3:3" x14ac:dyDescent="0.25">
      <c r="C22849" s="37"/>
    </row>
    <row r="22850" spans="3:3" x14ac:dyDescent="0.25">
      <c r="C22850" s="37"/>
    </row>
    <row r="22851" spans="3:3" x14ac:dyDescent="0.25">
      <c r="C22851" s="37"/>
    </row>
    <row r="22852" spans="3:3" x14ac:dyDescent="0.25">
      <c r="C22852" s="37"/>
    </row>
    <row r="22853" spans="3:3" x14ac:dyDescent="0.25">
      <c r="C22853" s="37"/>
    </row>
    <row r="22854" spans="3:3" x14ac:dyDescent="0.25">
      <c r="C22854" s="37"/>
    </row>
    <row r="22855" spans="3:3" x14ac:dyDescent="0.25">
      <c r="C22855" s="37"/>
    </row>
    <row r="22856" spans="3:3" x14ac:dyDescent="0.25">
      <c r="C22856" s="37"/>
    </row>
    <row r="22857" spans="3:3" x14ac:dyDescent="0.25">
      <c r="C22857" s="37"/>
    </row>
    <row r="22858" spans="3:3" x14ac:dyDescent="0.25">
      <c r="C22858" s="37"/>
    </row>
    <row r="22859" spans="3:3" x14ac:dyDescent="0.25">
      <c r="C22859" s="37"/>
    </row>
    <row r="22860" spans="3:3" x14ac:dyDescent="0.25">
      <c r="C22860" s="37"/>
    </row>
    <row r="22861" spans="3:3" x14ac:dyDescent="0.25">
      <c r="C22861" s="37"/>
    </row>
    <row r="22862" spans="3:3" x14ac:dyDescent="0.25">
      <c r="C22862" s="37"/>
    </row>
    <row r="22863" spans="3:3" x14ac:dyDescent="0.25">
      <c r="C22863" s="37"/>
    </row>
    <row r="22864" spans="3:3" x14ac:dyDescent="0.25">
      <c r="C22864" s="37"/>
    </row>
    <row r="22865" spans="3:3" x14ac:dyDescent="0.25">
      <c r="C22865" s="37"/>
    </row>
    <row r="22866" spans="3:3" x14ac:dyDescent="0.25">
      <c r="C22866" s="37"/>
    </row>
    <row r="22867" spans="3:3" x14ac:dyDescent="0.25">
      <c r="C22867" s="37"/>
    </row>
    <row r="22868" spans="3:3" x14ac:dyDescent="0.25">
      <c r="C22868" s="37"/>
    </row>
    <row r="22869" spans="3:3" x14ac:dyDescent="0.25">
      <c r="C22869" s="37"/>
    </row>
    <row r="22870" spans="3:3" x14ac:dyDescent="0.25">
      <c r="C22870" s="37"/>
    </row>
    <row r="22871" spans="3:3" x14ac:dyDescent="0.25">
      <c r="C22871" s="37"/>
    </row>
    <row r="22872" spans="3:3" x14ac:dyDescent="0.25">
      <c r="C22872" s="37"/>
    </row>
    <row r="22873" spans="3:3" x14ac:dyDescent="0.25">
      <c r="C22873" s="37"/>
    </row>
    <row r="22874" spans="3:3" x14ac:dyDescent="0.25">
      <c r="C22874" s="37"/>
    </row>
    <row r="22875" spans="3:3" x14ac:dyDescent="0.25">
      <c r="C22875" s="37"/>
    </row>
    <row r="22876" spans="3:3" x14ac:dyDescent="0.25">
      <c r="C22876" s="37"/>
    </row>
    <row r="22877" spans="3:3" x14ac:dyDescent="0.25">
      <c r="C22877" s="37"/>
    </row>
    <row r="22878" spans="3:3" x14ac:dyDescent="0.25">
      <c r="C22878" s="37"/>
    </row>
    <row r="22879" spans="3:3" x14ac:dyDescent="0.25">
      <c r="C22879" s="37"/>
    </row>
    <row r="22880" spans="3:3" x14ac:dyDescent="0.25">
      <c r="C22880" s="37"/>
    </row>
    <row r="22881" spans="3:3" x14ac:dyDescent="0.25">
      <c r="C22881" s="37"/>
    </row>
    <row r="22882" spans="3:3" x14ac:dyDescent="0.25">
      <c r="C22882" s="37"/>
    </row>
    <row r="22883" spans="3:3" x14ac:dyDescent="0.25">
      <c r="C22883" s="37"/>
    </row>
    <row r="22884" spans="3:3" x14ac:dyDescent="0.25">
      <c r="C22884" s="37"/>
    </row>
    <row r="22885" spans="3:3" x14ac:dyDescent="0.25">
      <c r="C22885" s="37"/>
    </row>
    <row r="22886" spans="3:3" x14ac:dyDescent="0.25">
      <c r="C22886" s="37"/>
    </row>
    <row r="22887" spans="3:3" x14ac:dyDescent="0.25">
      <c r="C22887" s="37"/>
    </row>
    <row r="22888" spans="3:3" x14ac:dyDescent="0.25">
      <c r="C22888" s="37"/>
    </row>
    <row r="22889" spans="3:3" x14ac:dyDescent="0.25">
      <c r="C22889" s="37"/>
    </row>
    <row r="22890" spans="3:3" x14ac:dyDescent="0.25">
      <c r="C22890" s="37"/>
    </row>
    <row r="22891" spans="3:3" x14ac:dyDescent="0.25">
      <c r="C22891" s="37"/>
    </row>
    <row r="22892" spans="3:3" x14ac:dyDescent="0.25">
      <c r="C22892" s="37"/>
    </row>
    <row r="22893" spans="3:3" x14ac:dyDescent="0.25">
      <c r="C22893" s="37"/>
    </row>
    <row r="22894" spans="3:3" x14ac:dyDescent="0.25">
      <c r="C22894" s="37"/>
    </row>
    <row r="22895" spans="3:3" x14ac:dyDescent="0.25">
      <c r="C22895" s="37"/>
    </row>
    <row r="22896" spans="3:3" x14ac:dyDescent="0.25">
      <c r="C22896" s="37"/>
    </row>
    <row r="22897" spans="3:3" x14ac:dyDescent="0.25">
      <c r="C22897" s="37"/>
    </row>
    <row r="22898" spans="3:3" x14ac:dyDescent="0.25">
      <c r="C22898" s="37"/>
    </row>
    <row r="22899" spans="3:3" x14ac:dyDescent="0.25">
      <c r="C22899" s="37"/>
    </row>
    <row r="22900" spans="3:3" x14ac:dyDescent="0.25">
      <c r="C22900" s="37"/>
    </row>
    <row r="22901" spans="3:3" x14ac:dyDescent="0.25">
      <c r="C22901" s="37"/>
    </row>
    <row r="22902" spans="3:3" x14ac:dyDescent="0.25">
      <c r="C22902" s="37"/>
    </row>
    <row r="22903" spans="3:3" x14ac:dyDescent="0.25">
      <c r="C22903" s="37"/>
    </row>
    <row r="22904" spans="3:3" x14ac:dyDescent="0.25">
      <c r="C22904" s="37"/>
    </row>
    <row r="22905" spans="3:3" x14ac:dyDescent="0.25">
      <c r="C22905" s="37"/>
    </row>
    <row r="22906" spans="3:3" x14ac:dyDescent="0.25">
      <c r="C22906" s="37"/>
    </row>
    <row r="22907" spans="3:3" x14ac:dyDescent="0.25">
      <c r="C22907" s="37"/>
    </row>
    <row r="22908" spans="3:3" x14ac:dyDescent="0.25">
      <c r="C22908" s="37"/>
    </row>
    <row r="22909" spans="3:3" x14ac:dyDescent="0.25">
      <c r="C22909" s="37"/>
    </row>
    <row r="22910" spans="3:3" x14ac:dyDescent="0.25">
      <c r="C22910" s="37"/>
    </row>
    <row r="22911" spans="3:3" x14ac:dyDescent="0.25">
      <c r="C22911" s="37"/>
    </row>
    <row r="22912" spans="3:3" x14ac:dyDescent="0.25">
      <c r="C22912" s="37"/>
    </row>
    <row r="22913" spans="3:3" x14ac:dyDescent="0.25">
      <c r="C22913" s="37"/>
    </row>
    <row r="22914" spans="3:3" x14ac:dyDescent="0.25">
      <c r="C22914" s="37"/>
    </row>
    <row r="22915" spans="3:3" x14ac:dyDescent="0.25">
      <c r="C22915" s="37"/>
    </row>
    <row r="22916" spans="3:3" x14ac:dyDescent="0.25">
      <c r="C22916" s="37"/>
    </row>
    <row r="22917" spans="3:3" x14ac:dyDescent="0.25">
      <c r="C22917" s="37"/>
    </row>
    <row r="22918" spans="3:3" x14ac:dyDescent="0.25">
      <c r="C22918" s="37"/>
    </row>
    <row r="22919" spans="3:3" x14ac:dyDescent="0.25">
      <c r="C22919" s="37"/>
    </row>
    <row r="22920" spans="3:3" x14ac:dyDescent="0.25">
      <c r="C22920" s="37"/>
    </row>
    <row r="22921" spans="3:3" x14ac:dyDescent="0.25">
      <c r="C22921" s="37"/>
    </row>
    <row r="22922" spans="3:3" x14ac:dyDescent="0.25">
      <c r="C22922" s="37"/>
    </row>
    <row r="22923" spans="3:3" x14ac:dyDescent="0.25">
      <c r="C22923" s="37"/>
    </row>
    <row r="22924" spans="3:3" x14ac:dyDescent="0.25">
      <c r="C22924" s="37"/>
    </row>
    <row r="22925" spans="3:3" x14ac:dyDescent="0.25">
      <c r="C22925" s="37"/>
    </row>
    <row r="22926" spans="3:3" x14ac:dyDescent="0.25">
      <c r="C22926" s="37"/>
    </row>
    <row r="22927" spans="3:3" x14ac:dyDescent="0.25">
      <c r="C22927" s="37"/>
    </row>
    <row r="22928" spans="3:3" x14ac:dyDescent="0.25">
      <c r="C22928" s="37"/>
    </row>
    <row r="22929" spans="3:3" x14ac:dyDescent="0.25">
      <c r="C22929" s="37"/>
    </row>
    <row r="22930" spans="3:3" x14ac:dyDescent="0.25">
      <c r="C22930" s="37"/>
    </row>
    <row r="22931" spans="3:3" x14ac:dyDescent="0.25">
      <c r="C22931" s="37"/>
    </row>
    <row r="22932" spans="3:3" x14ac:dyDescent="0.25">
      <c r="C22932" s="37"/>
    </row>
    <row r="22933" spans="3:3" x14ac:dyDescent="0.25">
      <c r="C22933" s="37"/>
    </row>
    <row r="22934" spans="3:3" x14ac:dyDescent="0.25">
      <c r="C22934" s="37"/>
    </row>
    <row r="22935" spans="3:3" x14ac:dyDescent="0.25">
      <c r="C22935" s="37"/>
    </row>
    <row r="22936" spans="3:3" x14ac:dyDescent="0.25">
      <c r="C22936" s="37"/>
    </row>
    <row r="22937" spans="3:3" x14ac:dyDescent="0.25">
      <c r="C22937" s="37"/>
    </row>
    <row r="22938" spans="3:3" x14ac:dyDescent="0.25">
      <c r="C22938" s="37"/>
    </row>
    <row r="22939" spans="3:3" x14ac:dyDescent="0.25">
      <c r="C22939" s="37"/>
    </row>
    <row r="22940" spans="3:3" x14ac:dyDescent="0.25">
      <c r="C22940" s="37"/>
    </row>
    <row r="22941" spans="3:3" x14ac:dyDescent="0.25">
      <c r="C22941" s="37"/>
    </row>
    <row r="22942" spans="3:3" x14ac:dyDescent="0.25">
      <c r="C22942" s="37"/>
    </row>
    <row r="22943" spans="3:3" x14ac:dyDescent="0.25">
      <c r="C22943" s="37"/>
    </row>
    <row r="22944" spans="3:3" x14ac:dyDescent="0.25">
      <c r="C22944" s="37"/>
    </row>
    <row r="22945" spans="3:3" x14ac:dyDescent="0.25">
      <c r="C22945" s="37"/>
    </row>
    <row r="22946" spans="3:3" x14ac:dyDescent="0.25">
      <c r="C22946" s="37"/>
    </row>
    <row r="22947" spans="3:3" x14ac:dyDescent="0.25">
      <c r="C22947" s="37"/>
    </row>
    <row r="22948" spans="3:3" x14ac:dyDescent="0.25">
      <c r="C22948" s="37"/>
    </row>
    <row r="22949" spans="3:3" x14ac:dyDescent="0.25">
      <c r="C22949" s="37"/>
    </row>
    <row r="22950" spans="3:3" x14ac:dyDescent="0.25">
      <c r="C22950" s="37"/>
    </row>
    <row r="22951" spans="3:3" x14ac:dyDescent="0.25">
      <c r="C22951" s="37"/>
    </row>
    <row r="22952" spans="3:3" x14ac:dyDescent="0.25">
      <c r="C22952" s="37"/>
    </row>
    <row r="22953" spans="3:3" x14ac:dyDescent="0.25">
      <c r="C22953" s="37"/>
    </row>
    <row r="22954" spans="3:3" x14ac:dyDescent="0.25">
      <c r="C22954" s="37"/>
    </row>
    <row r="22955" spans="3:3" x14ac:dyDescent="0.25">
      <c r="C22955" s="37"/>
    </row>
    <row r="22956" spans="3:3" x14ac:dyDescent="0.25">
      <c r="C22956" s="37"/>
    </row>
    <row r="22957" spans="3:3" x14ac:dyDescent="0.25">
      <c r="C22957" s="37"/>
    </row>
    <row r="22958" spans="3:3" x14ac:dyDescent="0.25">
      <c r="C22958" s="37"/>
    </row>
    <row r="22959" spans="3:3" x14ac:dyDescent="0.25">
      <c r="C22959" s="37"/>
    </row>
    <row r="22960" spans="3:3" x14ac:dyDescent="0.25">
      <c r="C22960" s="37"/>
    </row>
    <row r="22961" spans="3:3" x14ac:dyDescent="0.25">
      <c r="C22961" s="37"/>
    </row>
    <row r="22962" spans="3:3" x14ac:dyDescent="0.25">
      <c r="C22962" s="37"/>
    </row>
    <row r="22963" spans="3:3" x14ac:dyDescent="0.25">
      <c r="C22963" s="37"/>
    </row>
    <row r="22964" spans="3:3" x14ac:dyDescent="0.25">
      <c r="C22964" s="37"/>
    </row>
    <row r="22965" spans="3:3" x14ac:dyDescent="0.25">
      <c r="C22965" s="37"/>
    </row>
    <row r="22966" spans="3:3" x14ac:dyDescent="0.25">
      <c r="C22966" s="37"/>
    </row>
    <row r="22967" spans="3:3" x14ac:dyDescent="0.25">
      <c r="C22967" s="37"/>
    </row>
    <row r="22968" spans="3:3" x14ac:dyDescent="0.25">
      <c r="C22968" s="37"/>
    </row>
    <row r="22969" spans="3:3" x14ac:dyDescent="0.25">
      <c r="C22969" s="37"/>
    </row>
    <row r="22970" spans="3:3" x14ac:dyDescent="0.25">
      <c r="C22970" s="37"/>
    </row>
    <row r="22971" spans="3:3" x14ac:dyDescent="0.25">
      <c r="C22971" s="37"/>
    </row>
    <row r="22972" spans="3:3" x14ac:dyDescent="0.25">
      <c r="C22972" s="37"/>
    </row>
    <row r="22973" spans="3:3" x14ac:dyDescent="0.25">
      <c r="C22973" s="37"/>
    </row>
    <row r="22974" spans="3:3" x14ac:dyDescent="0.25">
      <c r="C22974" s="37"/>
    </row>
    <row r="22975" spans="3:3" x14ac:dyDescent="0.25">
      <c r="C22975" s="37"/>
    </row>
    <row r="22976" spans="3:3" x14ac:dyDescent="0.25">
      <c r="C22976" s="37"/>
    </row>
    <row r="22977" spans="3:3" x14ac:dyDescent="0.25">
      <c r="C22977" s="37"/>
    </row>
    <row r="22978" spans="3:3" x14ac:dyDescent="0.25">
      <c r="C22978" s="37"/>
    </row>
    <row r="22979" spans="3:3" x14ac:dyDescent="0.25">
      <c r="C22979" s="37"/>
    </row>
    <row r="22980" spans="3:3" x14ac:dyDescent="0.25">
      <c r="C22980" s="37"/>
    </row>
    <row r="22981" spans="3:3" x14ac:dyDescent="0.25">
      <c r="C22981" s="37"/>
    </row>
    <row r="22982" spans="3:3" x14ac:dyDescent="0.25">
      <c r="C22982" s="37"/>
    </row>
    <row r="22983" spans="3:3" x14ac:dyDescent="0.25">
      <c r="C22983" s="37"/>
    </row>
    <row r="22984" spans="3:3" x14ac:dyDescent="0.25">
      <c r="C22984" s="37"/>
    </row>
    <row r="22985" spans="3:3" x14ac:dyDescent="0.25">
      <c r="C22985" s="37"/>
    </row>
    <row r="22986" spans="3:3" x14ac:dyDescent="0.25">
      <c r="C22986" s="37"/>
    </row>
    <row r="22987" spans="3:3" x14ac:dyDescent="0.25">
      <c r="C22987" s="37"/>
    </row>
    <row r="22988" spans="3:3" x14ac:dyDescent="0.25">
      <c r="C22988" s="37"/>
    </row>
    <row r="22989" spans="3:3" x14ac:dyDescent="0.25">
      <c r="C22989" s="37"/>
    </row>
    <row r="22990" spans="3:3" x14ac:dyDescent="0.25">
      <c r="C22990" s="37"/>
    </row>
    <row r="22991" spans="3:3" x14ac:dyDescent="0.25">
      <c r="C22991" s="37"/>
    </row>
    <row r="22992" spans="3:3" x14ac:dyDescent="0.25">
      <c r="C22992" s="37"/>
    </row>
    <row r="22993" spans="3:3" x14ac:dyDescent="0.25">
      <c r="C22993" s="37"/>
    </row>
    <row r="22994" spans="3:3" x14ac:dyDescent="0.25">
      <c r="C22994" s="37"/>
    </row>
    <row r="22995" spans="3:3" x14ac:dyDescent="0.25">
      <c r="C22995" s="37"/>
    </row>
    <row r="22996" spans="3:3" x14ac:dyDescent="0.25">
      <c r="C22996" s="37"/>
    </row>
    <row r="22997" spans="3:3" x14ac:dyDescent="0.25">
      <c r="C22997" s="37"/>
    </row>
    <row r="22998" spans="3:3" x14ac:dyDescent="0.25">
      <c r="C22998" s="37"/>
    </row>
    <row r="22999" spans="3:3" x14ac:dyDescent="0.25">
      <c r="C22999" s="37"/>
    </row>
    <row r="23000" spans="3:3" x14ac:dyDescent="0.25">
      <c r="C23000" s="37"/>
    </row>
    <row r="23001" spans="3:3" x14ac:dyDescent="0.25">
      <c r="C23001" s="37"/>
    </row>
    <row r="23002" spans="3:3" x14ac:dyDescent="0.25">
      <c r="C23002" s="37"/>
    </row>
    <row r="23003" spans="3:3" x14ac:dyDescent="0.25">
      <c r="C23003" s="37"/>
    </row>
    <row r="23004" spans="3:3" x14ac:dyDescent="0.25">
      <c r="C23004" s="37"/>
    </row>
    <row r="23005" spans="3:3" x14ac:dyDescent="0.25">
      <c r="C23005" s="37"/>
    </row>
    <row r="23006" spans="3:3" x14ac:dyDescent="0.25">
      <c r="C23006" s="37"/>
    </row>
    <row r="23007" spans="3:3" x14ac:dyDescent="0.25">
      <c r="C23007" s="37"/>
    </row>
    <row r="23008" spans="3:3" x14ac:dyDescent="0.25">
      <c r="C23008" s="37"/>
    </row>
    <row r="23009" spans="3:3" x14ac:dyDescent="0.25">
      <c r="C23009" s="37"/>
    </row>
    <row r="23010" spans="3:3" x14ac:dyDescent="0.25">
      <c r="C23010" s="37"/>
    </row>
    <row r="23011" spans="3:3" x14ac:dyDescent="0.25">
      <c r="C23011" s="37"/>
    </row>
    <row r="23012" spans="3:3" x14ac:dyDescent="0.25">
      <c r="C23012" s="37"/>
    </row>
    <row r="23013" spans="3:3" x14ac:dyDescent="0.25">
      <c r="C23013" s="37"/>
    </row>
    <row r="23014" spans="3:3" x14ac:dyDescent="0.25">
      <c r="C23014" s="37"/>
    </row>
    <row r="23015" spans="3:3" x14ac:dyDescent="0.25">
      <c r="C23015" s="37"/>
    </row>
    <row r="23016" spans="3:3" x14ac:dyDescent="0.25">
      <c r="C23016" s="37"/>
    </row>
    <row r="23017" spans="3:3" x14ac:dyDescent="0.25">
      <c r="C23017" s="37"/>
    </row>
    <row r="23018" spans="3:3" x14ac:dyDescent="0.25">
      <c r="C23018" s="37"/>
    </row>
    <row r="23019" spans="3:3" x14ac:dyDescent="0.25">
      <c r="C23019" s="37"/>
    </row>
    <row r="23020" spans="3:3" x14ac:dyDescent="0.25">
      <c r="C23020" s="37"/>
    </row>
    <row r="23021" spans="3:3" x14ac:dyDescent="0.25">
      <c r="C23021" s="37"/>
    </row>
    <row r="23022" spans="3:3" x14ac:dyDescent="0.25">
      <c r="C23022" s="37"/>
    </row>
    <row r="23023" spans="3:3" x14ac:dyDescent="0.25">
      <c r="C23023" s="37"/>
    </row>
    <row r="23024" spans="3:3" x14ac:dyDescent="0.25">
      <c r="C23024" s="37"/>
    </row>
    <row r="23025" spans="3:3" x14ac:dyDescent="0.25">
      <c r="C23025" s="37"/>
    </row>
    <row r="23026" spans="3:3" x14ac:dyDescent="0.25">
      <c r="C23026" s="37"/>
    </row>
    <row r="23027" spans="3:3" x14ac:dyDescent="0.25">
      <c r="C23027" s="37"/>
    </row>
    <row r="23028" spans="3:3" x14ac:dyDescent="0.25">
      <c r="C23028" s="37"/>
    </row>
    <row r="23029" spans="3:3" x14ac:dyDescent="0.25">
      <c r="C23029" s="37"/>
    </row>
    <row r="23030" spans="3:3" x14ac:dyDescent="0.25">
      <c r="C23030" s="37"/>
    </row>
    <row r="23031" spans="3:3" x14ac:dyDescent="0.25">
      <c r="C23031" s="37"/>
    </row>
    <row r="23032" spans="3:3" x14ac:dyDescent="0.25">
      <c r="C23032" s="37"/>
    </row>
    <row r="23033" spans="3:3" x14ac:dyDescent="0.25">
      <c r="C23033" s="37"/>
    </row>
    <row r="23034" spans="3:3" x14ac:dyDescent="0.25">
      <c r="C23034" s="37"/>
    </row>
    <row r="23035" spans="3:3" x14ac:dyDescent="0.25">
      <c r="C23035" s="37"/>
    </row>
    <row r="23036" spans="3:3" x14ac:dyDescent="0.25">
      <c r="C23036" s="37"/>
    </row>
    <row r="23037" spans="3:3" x14ac:dyDescent="0.25">
      <c r="C23037" s="37"/>
    </row>
    <row r="23038" spans="3:3" x14ac:dyDescent="0.25">
      <c r="C23038" s="37"/>
    </row>
    <row r="23039" spans="3:3" x14ac:dyDescent="0.25">
      <c r="C23039" s="37"/>
    </row>
    <row r="23040" spans="3:3" x14ac:dyDescent="0.25">
      <c r="C23040" s="37"/>
    </row>
    <row r="23041" spans="3:3" x14ac:dyDescent="0.25">
      <c r="C23041" s="37"/>
    </row>
    <row r="23042" spans="3:3" x14ac:dyDescent="0.25">
      <c r="C23042" s="37"/>
    </row>
    <row r="23043" spans="3:3" x14ac:dyDescent="0.25">
      <c r="C23043" s="37"/>
    </row>
    <row r="23044" spans="3:3" x14ac:dyDescent="0.25">
      <c r="C23044" s="37"/>
    </row>
    <row r="23045" spans="3:3" x14ac:dyDescent="0.25">
      <c r="C23045" s="37"/>
    </row>
    <row r="23046" spans="3:3" x14ac:dyDescent="0.25">
      <c r="C23046" s="37"/>
    </row>
    <row r="23047" spans="3:3" x14ac:dyDescent="0.25">
      <c r="C23047" s="37"/>
    </row>
    <row r="23048" spans="3:3" x14ac:dyDescent="0.25">
      <c r="C23048" s="37"/>
    </row>
    <row r="23049" spans="3:3" x14ac:dyDescent="0.25">
      <c r="C23049" s="37"/>
    </row>
    <row r="23050" spans="3:3" x14ac:dyDescent="0.25">
      <c r="C23050" s="37"/>
    </row>
    <row r="23051" spans="3:3" x14ac:dyDescent="0.25">
      <c r="C23051" s="37"/>
    </row>
    <row r="23052" spans="3:3" x14ac:dyDescent="0.25">
      <c r="C23052" s="37"/>
    </row>
    <row r="23053" spans="3:3" x14ac:dyDescent="0.25">
      <c r="C23053" s="37"/>
    </row>
    <row r="23054" spans="3:3" x14ac:dyDescent="0.25">
      <c r="C23054" s="37"/>
    </row>
    <row r="23055" spans="3:3" x14ac:dyDescent="0.25">
      <c r="C23055" s="37"/>
    </row>
    <row r="23056" spans="3:3" x14ac:dyDescent="0.25">
      <c r="C23056" s="37"/>
    </row>
    <row r="23057" spans="3:3" x14ac:dyDescent="0.25">
      <c r="C23057" s="37"/>
    </row>
    <row r="23058" spans="3:3" x14ac:dyDescent="0.25">
      <c r="C23058" s="37"/>
    </row>
    <row r="23059" spans="3:3" x14ac:dyDescent="0.25">
      <c r="C23059" s="37"/>
    </row>
    <row r="23060" spans="3:3" x14ac:dyDescent="0.25">
      <c r="C23060" s="37"/>
    </row>
    <row r="23061" spans="3:3" x14ac:dyDescent="0.25">
      <c r="C23061" s="37"/>
    </row>
    <row r="23062" spans="3:3" x14ac:dyDescent="0.25">
      <c r="C23062" s="37"/>
    </row>
    <row r="23063" spans="3:3" x14ac:dyDescent="0.25">
      <c r="C23063" s="37"/>
    </row>
    <row r="23064" spans="3:3" x14ac:dyDescent="0.25">
      <c r="C23064" s="37"/>
    </row>
    <row r="23065" spans="3:3" x14ac:dyDescent="0.25">
      <c r="C23065" s="37"/>
    </row>
    <row r="23066" spans="3:3" x14ac:dyDescent="0.25">
      <c r="C23066" s="37"/>
    </row>
    <row r="23067" spans="3:3" x14ac:dyDescent="0.25">
      <c r="C23067" s="37"/>
    </row>
    <row r="23068" spans="3:3" x14ac:dyDescent="0.25">
      <c r="C23068" s="37"/>
    </row>
    <row r="23069" spans="3:3" x14ac:dyDescent="0.25">
      <c r="C23069" s="37"/>
    </row>
    <row r="23070" spans="3:3" x14ac:dyDescent="0.25">
      <c r="C23070" s="37"/>
    </row>
    <row r="23071" spans="3:3" x14ac:dyDescent="0.25">
      <c r="C23071" s="37"/>
    </row>
    <row r="23072" spans="3:3" x14ac:dyDescent="0.25">
      <c r="C23072" s="37"/>
    </row>
    <row r="23073" spans="3:3" x14ac:dyDescent="0.25">
      <c r="C23073" s="37"/>
    </row>
    <row r="23074" spans="3:3" x14ac:dyDescent="0.25">
      <c r="C23074" s="37"/>
    </row>
    <row r="23075" spans="3:3" x14ac:dyDescent="0.25">
      <c r="C23075" s="37"/>
    </row>
    <row r="23076" spans="3:3" x14ac:dyDescent="0.25">
      <c r="C23076" s="37"/>
    </row>
    <row r="23077" spans="3:3" x14ac:dyDescent="0.25">
      <c r="C23077" s="37"/>
    </row>
    <row r="23078" spans="3:3" x14ac:dyDescent="0.25">
      <c r="C23078" s="37"/>
    </row>
    <row r="23079" spans="3:3" x14ac:dyDescent="0.25">
      <c r="C23079" s="37"/>
    </row>
    <row r="23080" spans="3:3" x14ac:dyDescent="0.25">
      <c r="C23080" s="37"/>
    </row>
    <row r="23081" spans="3:3" x14ac:dyDescent="0.25">
      <c r="C23081" s="37"/>
    </row>
    <row r="23082" spans="3:3" x14ac:dyDescent="0.25">
      <c r="C23082" s="37"/>
    </row>
    <row r="23083" spans="3:3" x14ac:dyDescent="0.25">
      <c r="C23083" s="37"/>
    </row>
    <row r="23084" spans="3:3" x14ac:dyDescent="0.25">
      <c r="C23084" s="37"/>
    </row>
    <row r="23085" spans="3:3" x14ac:dyDescent="0.25">
      <c r="C23085" s="37"/>
    </row>
    <row r="23086" spans="3:3" x14ac:dyDescent="0.25">
      <c r="C23086" s="37"/>
    </row>
    <row r="23087" spans="3:3" x14ac:dyDescent="0.25">
      <c r="C23087" s="37"/>
    </row>
    <row r="23088" spans="3:3" x14ac:dyDescent="0.25">
      <c r="C23088" s="37"/>
    </row>
    <row r="23089" spans="3:3" x14ac:dyDescent="0.25">
      <c r="C23089" s="37"/>
    </row>
    <row r="23090" spans="3:3" x14ac:dyDescent="0.25">
      <c r="C23090" s="37"/>
    </row>
    <row r="23091" spans="3:3" x14ac:dyDescent="0.25">
      <c r="C23091" s="37"/>
    </row>
    <row r="23092" spans="3:3" x14ac:dyDescent="0.25">
      <c r="C23092" s="37"/>
    </row>
    <row r="23093" spans="3:3" x14ac:dyDescent="0.25">
      <c r="C23093" s="37"/>
    </row>
    <row r="23094" spans="3:3" x14ac:dyDescent="0.25">
      <c r="C23094" s="37"/>
    </row>
    <row r="23095" spans="3:3" x14ac:dyDescent="0.25">
      <c r="C23095" s="37"/>
    </row>
    <row r="23096" spans="3:3" x14ac:dyDescent="0.25">
      <c r="C23096" s="37"/>
    </row>
    <row r="23097" spans="3:3" x14ac:dyDescent="0.25">
      <c r="C23097" s="37"/>
    </row>
    <row r="23098" spans="3:3" x14ac:dyDescent="0.25">
      <c r="C23098" s="37"/>
    </row>
    <row r="23099" spans="3:3" x14ac:dyDescent="0.25">
      <c r="C23099" s="37"/>
    </row>
    <row r="23100" spans="3:3" x14ac:dyDescent="0.25">
      <c r="C23100" s="37"/>
    </row>
    <row r="23101" spans="3:3" x14ac:dyDescent="0.25">
      <c r="C23101" s="37"/>
    </row>
    <row r="23102" spans="3:3" x14ac:dyDescent="0.25">
      <c r="C23102" s="37"/>
    </row>
    <row r="23103" spans="3:3" x14ac:dyDescent="0.25">
      <c r="C23103" s="37"/>
    </row>
    <row r="23104" spans="3:3" x14ac:dyDescent="0.25">
      <c r="C23104" s="37"/>
    </row>
    <row r="23105" spans="3:3" x14ac:dyDescent="0.25">
      <c r="C23105" s="37"/>
    </row>
    <row r="23106" spans="3:3" x14ac:dyDescent="0.25">
      <c r="C23106" s="37"/>
    </row>
    <row r="23107" spans="3:3" x14ac:dyDescent="0.25">
      <c r="C23107" s="37"/>
    </row>
    <row r="23108" spans="3:3" x14ac:dyDescent="0.25">
      <c r="C23108" s="37"/>
    </row>
    <row r="23109" spans="3:3" x14ac:dyDescent="0.25">
      <c r="C23109" s="37"/>
    </row>
    <row r="23110" spans="3:3" x14ac:dyDescent="0.25">
      <c r="C23110" s="37"/>
    </row>
    <row r="23111" spans="3:3" x14ac:dyDescent="0.25">
      <c r="C23111" s="37"/>
    </row>
    <row r="23112" spans="3:3" x14ac:dyDescent="0.25">
      <c r="C23112" s="37"/>
    </row>
    <row r="23113" spans="3:3" x14ac:dyDescent="0.25">
      <c r="C23113" s="37"/>
    </row>
    <row r="23114" spans="3:3" x14ac:dyDescent="0.25">
      <c r="C23114" s="37"/>
    </row>
    <row r="23115" spans="3:3" x14ac:dyDescent="0.25">
      <c r="C23115" s="37"/>
    </row>
    <row r="23116" spans="3:3" x14ac:dyDescent="0.25">
      <c r="C23116" s="37"/>
    </row>
    <row r="23117" spans="3:3" x14ac:dyDescent="0.25">
      <c r="C23117" s="37"/>
    </row>
    <row r="23118" spans="3:3" x14ac:dyDescent="0.25">
      <c r="C23118" s="37"/>
    </row>
    <row r="23119" spans="3:3" x14ac:dyDescent="0.25">
      <c r="C23119" s="37"/>
    </row>
    <row r="23120" spans="3:3" x14ac:dyDescent="0.25">
      <c r="C23120" s="37"/>
    </row>
    <row r="23121" spans="3:3" x14ac:dyDescent="0.25">
      <c r="C23121" s="37"/>
    </row>
    <row r="23122" spans="3:3" x14ac:dyDescent="0.25">
      <c r="C23122" s="37"/>
    </row>
    <row r="23123" spans="3:3" x14ac:dyDescent="0.25">
      <c r="C23123" s="37"/>
    </row>
    <row r="23124" spans="3:3" x14ac:dyDescent="0.25">
      <c r="C23124" s="37"/>
    </row>
    <row r="23125" spans="3:3" x14ac:dyDescent="0.25">
      <c r="C23125" s="37"/>
    </row>
    <row r="23126" spans="3:3" x14ac:dyDescent="0.25">
      <c r="C23126" s="37"/>
    </row>
    <row r="23127" spans="3:3" x14ac:dyDescent="0.25">
      <c r="C23127" s="37"/>
    </row>
    <row r="23128" spans="3:3" x14ac:dyDescent="0.25">
      <c r="C23128" s="37"/>
    </row>
    <row r="23129" spans="3:3" x14ac:dyDescent="0.25">
      <c r="C23129" s="37"/>
    </row>
    <row r="23130" spans="3:3" x14ac:dyDescent="0.25">
      <c r="C23130" s="37"/>
    </row>
    <row r="23131" spans="3:3" x14ac:dyDescent="0.25">
      <c r="C23131" s="37"/>
    </row>
    <row r="23132" spans="3:3" x14ac:dyDescent="0.25">
      <c r="C23132" s="37"/>
    </row>
    <row r="23133" spans="3:3" x14ac:dyDescent="0.25">
      <c r="C23133" s="37"/>
    </row>
    <row r="23134" spans="3:3" x14ac:dyDescent="0.25">
      <c r="C23134" s="37"/>
    </row>
    <row r="23135" spans="3:3" x14ac:dyDescent="0.25">
      <c r="C23135" s="37"/>
    </row>
    <row r="23136" spans="3:3" x14ac:dyDescent="0.25">
      <c r="C23136" s="37"/>
    </row>
    <row r="23137" spans="3:3" x14ac:dyDescent="0.25">
      <c r="C23137" s="37"/>
    </row>
    <row r="23138" spans="3:3" x14ac:dyDescent="0.25">
      <c r="C23138" s="37"/>
    </row>
    <row r="23139" spans="3:3" x14ac:dyDescent="0.25">
      <c r="C23139" s="37"/>
    </row>
    <row r="23140" spans="3:3" x14ac:dyDescent="0.25">
      <c r="C23140" s="37"/>
    </row>
    <row r="23141" spans="3:3" x14ac:dyDescent="0.25">
      <c r="C23141" s="37"/>
    </row>
    <row r="23142" spans="3:3" x14ac:dyDescent="0.25">
      <c r="C23142" s="37"/>
    </row>
    <row r="23143" spans="3:3" x14ac:dyDescent="0.25">
      <c r="C23143" s="37"/>
    </row>
    <row r="23144" spans="3:3" x14ac:dyDescent="0.25">
      <c r="C23144" s="37"/>
    </row>
    <row r="23145" spans="3:3" x14ac:dyDescent="0.25">
      <c r="C23145" s="37"/>
    </row>
    <row r="23146" spans="3:3" x14ac:dyDescent="0.25">
      <c r="C23146" s="37"/>
    </row>
    <row r="23147" spans="3:3" x14ac:dyDescent="0.25">
      <c r="C23147" s="37"/>
    </row>
    <row r="23148" spans="3:3" x14ac:dyDescent="0.25">
      <c r="C23148" s="37"/>
    </row>
    <row r="23149" spans="3:3" x14ac:dyDescent="0.25">
      <c r="C23149" s="37"/>
    </row>
    <row r="23150" spans="3:3" x14ac:dyDescent="0.25">
      <c r="C23150" s="37"/>
    </row>
    <row r="23151" spans="3:3" x14ac:dyDescent="0.25">
      <c r="C23151" s="37"/>
    </row>
    <row r="23152" spans="3:3" x14ac:dyDescent="0.25">
      <c r="C23152" s="37"/>
    </row>
    <row r="23153" spans="3:3" x14ac:dyDescent="0.25">
      <c r="C23153" s="37"/>
    </row>
    <row r="23154" spans="3:3" x14ac:dyDescent="0.25">
      <c r="C23154" s="37"/>
    </row>
    <row r="23155" spans="3:3" x14ac:dyDescent="0.25">
      <c r="C23155" s="37"/>
    </row>
    <row r="23156" spans="3:3" x14ac:dyDescent="0.25">
      <c r="C23156" s="37"/>
    </row>
    <row r="23157" spans="3:3" x14ac:dyDescent="0.25">
      <c r="C23157" s="37"/>
    </row>
    <row r="23158" spans="3:3" x14ac:dyDescent="0.25">
      <c r="C23158" s="37"/>
    </row>
    <row r="23159" spans="3:3" x14ac:dyDescent="0.25">
      <c r="C23159" s="37"/>
    </row>
    <row r="23160" spans="3:3" x14ac:dyDescent="0.25">
      <c r="C23160" s="37"/>
    </row>
    <row r="23161" spans="3:3" x14ac:dyDescent="0.25">
      <c r="C23161" s="37"/>
    </row>
    <row r="23162" spans="3:3" x14ac:dyDescent="0.25">
      <c r="C23162" s="37"/>
    </row>
    <row r="23163" spans="3:3" x14ac:dyDescent="0.25">
      <c r="C23163" s="37"/>
    </row>
    <row r="23164" spans="3:3" x14ac:dyDescent="0.25">
      <c r="C23164" s="37"/>
    </row>
    <row r="23165" spans="3:3" x14ac:dyDescent="0.25">
      <c r="C23165" s="37"/>
    </row>
    <row r="23166" spans="3:3" x14ac:dyDescent="0.25">
      <c r="C23166" s="37"/>
    </row>
    <row r="23167" spans="3:3" x14ac:dyDescent="0.25">
      <c r="C23167" s="37"/>
    </row>
    <row r="23168" spans="3:3" x14ac:dyDescent="0.25">
      <c r="C23168" s="37"/>
    </row>
    <row r="23169" spans="3:3" x14ac:dyDescent="0.25">
      <c r="C23169" s="37"/>
    </row>
    <row r="23170" spans="3:3" x14ac:dyDescent="0.25">
      <c r="C23170" s="37"/>
    </row>
    <row r="23171" spans="3:3" x14ac:dyDescent="0.25">
      <c r="C23171" s="37"/>
    </row>
    <row r="23172" spans="3:3" x14ac:dyDescent="0.25">
      <c r="C23172" s="37"/>
    </row>
    <row r="23173" spans="3:3" x14ac:dyDescent="0.25">
      <c r="C23173" s="37"/>
    </row>
    <row r="23174" spans="3:3" x14ac:dyDescent="0.25">
      <c r="C23174" s="37"/>
    </row>
    <row r="23175" spans="3:3" x14ac:dyDescent="0.25">
      <c r="C23175" s="37"/>
    </row>
    <row r="23176" spans="3:3" x14ac:dyDescent="0.25">
      <c r="C23176" s="37"/>
    </row>
    <row r="23177" spans="3:3" x14ac:dyDescent="0.25">
      <c r="C23177" s="37"/>
    </row>
    <row r="23178" spans="3:3" x14ac:dyDescent="0.25">
      <c r="C23178" s="37"/>
    </row>
    <row r="23179" spans="3:3" x14ac:dyDescent="0.25">
      <c r="C23179" s="37"/>
    </row>
    <row r="23180" spans="3:3" x14ac:dyDescent="0.25">
      <c r="C23180" s="37"/>
    </row>
    <row r="23181" spans="3:3" x14ac:dyDescent="0.25">
      <c r="C23181" s="37"/>
    </row>
    <row r="23182" spans="3:3" x14ac:dyDescent="0.25">
      <c r="C23182" s="37"/>
    </row>
    <row r="23183" spans="3:3" x14ac:dyDescent="0.25">
      <c r="C23183" s="37"/>
    </row>
    <row r="23184" spans="3:3" x14ac:dyDescent="0.25">
      <c r="C23184" s="37"/>
    </row>
    <row r="23185" spans="3:3" x14ac:dyDescent="0.25">
      <c r="C23185" s="37"/>
    </row>
    <row r="23186" spans="3:3" x14ac:dyDescent="0.25">
      <c r="C23186" s="37"/>
    </row>
    <row r="23187" spans="3:3" x14ac:dyDescent="0.25">
      <c r="C23187" s="37"/>
    </row>
    <row r="23188" spans="3:3" x14ac:dyDescent="0.25">
      <c r="C23188" s="37"/>
    </row>
    <row r="23189" spans="3:3" x14ac:dyDescent="0.25">
      <c r="C23189" s="37"/>
    </row>
    <row r="23190" spans="3:3" x14ac:dyDescent="0.25">
      <c r="C23190" s="37"/>
    </row>
    <row r="23191" spans="3:3" x14ac:dyDescent="0.25">
      <c r="C23191" s="37"/>
    </row>
    <row r="23192" spans="3:3" x14ac:dyDescent="0.25">
      <c r="C23192" s="37"/>
    </row>
    <row r="23193" spans="3:3" x14ac:dyDescent="0.25">
      <c r="C23193" s="37"/>
    </row>
    <row r="23194" spans="3:3" x14ac:dyDescent="0.25">
      <c r="C23194" s="37"/>
    </row>
    <row r="23195" spans="3:3" x14ac:dyDescent="0.25">
      <c r="C23195" s="37"/>
    </row>
    <row r="23196" spans="3:3" x14ac:dyDescent="0.25">
      <c r="C23196" s="37"/>
    </row>
    <row r="23197" spans="3:3" x14ac:dyDescent="0.25">
      <c r="C23197" s="37"/>
    </row>
    <row r="23198" spans="3:3" x14ac:dyDescent="0.25">
      <c r="C23198" s="37"/>
    </row>
    <row r="23199" spans="3:3" x14ac:dyDescent="0.25">
      <c r="C23199" s="37"/>
    </row>
    <row r="23200" spans="3:3" x14ac:dyDescent="0.25">
      <c r="C23200" s="37"/>
    </row>
    <row r="23201" spans="3:3" x14ac:dyDescent="0.25">
      <c r="C23201" s="37"/>
    </row>
    <row r="23202" spans="3:3" x14ac:dyDescent="0.25">
      <c r="C23202" s="37"/>
    </row>
    <row r="23203" spans="3:3" x14ac:dyDescent="0.25">
      <c r="C23203" s="37"/>
    </row>
    <row r="23204" spans="3:3" x14ac:dyDescent="0.25">
      <c r="C23204" s="37"/>
    </row>
    <row r="23205" spans="3:3" x14ac:dyDescent="0.25">
      <c r="C23205" s="37"/>
    </row>
    <row r="23206" spans="3:3" x14ac:dyDescent="0.25">
      <c r="C23206" s="37"/>
    </row>
    <row r="23207" spans="3:3" x14ac:dyDescent="0.25">
      <c r="C23207" s="37"/>
    </row>
    <row r="23208" spans="3:3" x14ac:dyDescent="0.25">
      <c r="C23208" s="37"/>
    </row>
    <row r="23209" spans="3:3" x14ac:dyDescent="0.25">
      <c r="C23209" s="37"/>
    </row>
    <row r="23210" spans="3:3" x14ac:dyDescent="0.25">
      <c r="C23210" s="37"/>
    </row>
    <row r="23211" spans="3:3" x14ac:dyDescent="0.25">
      <c r="C23211" s="37"/>
    </row>
    <row r="23212" spans="3:3" x14ac:dyDescent="0.25">
      <c r="C23212" s="37"/>
    </row>
    <row r="23213" spans="3:3" x14ac:dyDescent="0.25">
      <c r="C23213" s="37"/>
    </row>
    <row r="23214" spans="3:3" x14ac:dyDescent="0.25">
      <c r="C23214" s="37"/>
    </row>
    <row r="23215" spans="3:3" x14ac:dyDescent="0.25">
      <c r="C23215" s="37"/>
    </row>
    <row r="23216" spans="3:3" x14ac:dyDescent="0.25">
      <c r="C23216" s="37"/>
    </row>
    <row r="23217" spans="3:3" x14ac:dyDescent="0.25">
      <c r="C23217" s="37"/>
    </row>
    <row r="23218" spans="3:3" x14ac:dyDescent="0.25">
      <c r="C23218" s="37"/>
    </row>
    <row r="23219" spans="3:3" x14ac:dyDescent="0.25">
      <c r="C23219" s="37"/>
    </row>
    <row r="23220" spans="3:3" x14ac:dyDescent="0.25">
      <c r="C23220" s="37"/>
    </row>
    <row r="23221" spans="3:3" x14ac:dyDescent="0.25">
      <c r="C23221" s="37"/>
    </row>
    <row r="23222" spans="3:3" x14ac:dyDescent="0.25">
      <c r="C23222" s="37"/>
    </row>
    <row r="23223" spans="3:3" x14ac:dyDescent="0.25">
      <c r="C23223" s="37"/>
    </row>
    <row r="23224" spans="3:3" x14ac:dyDescent="0.25">
      <c r="C23224" s="37"/>
    </row>
    <row r="23225" spans="3:3" x14ac:dyDescent="0.25">
      <c r="C23225" s="37"/>
    </row>
    <row r="23226" spans="3:3" x14ac:dyDescent="0.25">
      <c r="C23226" s="37"/>
    </row>
    <row r="23227" spans="3:3" x14ac:dyDescent="0.25">
      <c r="C23227" s="37"/>
    </row>
    <row r="23228" spans="3:3" x14ac:dyDescent="0.25">
      <c r="C23228" s="37"/>
    </row>
    <row r="23229" spans="3:3" x14ac:dyDescent="0.25">
      <c r="C23229" s="37"/>
    </row>
    <row r="23230" spans="3:3" x14ac:dyDescent="0.25">
      <c r="C23230" s="37"/>
    </row>
    <row r="23231" spans="3:3" x14ac:dyDescent="0.25">
      <c r="C23231" s="37"/>
    </row>
    <row r="23232" spans="3:3" x14ac:dyDescent="0.25">
      <c r="C23232" s="37"/>
    </row>
    <row r="23233" spans="3:3" x14ac:dyDescent="0.25">
      <c r="C23233" s="37"/>
    </row>
    <row r="23234" spans="3:3" x14ac:dyDescent="0.25">
      <c r="C23234" s="37"/>
    </row>
    <row r="23235" spans="3:3" x14ac:dyDescent="0.25">
      <c r="C23235" s="37"/>
    </row>
    <row r="23236" spans="3:3" x14ac:dyDescent="0.25">
      <c r="C23236" s="37"/>
    </row>
    <row r="23237" spans="3:3" x14ac:dyDescent="0.25">
      <c r="C23237" s="37"/>
    </row>
    <row r="23238" spans="3:3" x14ac:dyDescent="0.25">
      <c r="C23238" s="37"/>
    </row>
    <row r="23239" spans="3:3" x14ac:dyDescent="0.25">
      <c r="C23239" s="37"/>
    </row>
    <row r="23240" spans="3:3" x14ac:dyDescent="0.25">
      <c r="C23240" s="37"/>
    </row>
    <row r="23241" spans="3:3" x14ac:dyDescent="0.25">
      <c r="C23241" s="37"/>
    </row>
    <row r="23242" spans="3:3" x14ac:dyDescent="0.25">
      <c r="C23242" s="37"/>
    </row>
    <row r="23243" spans="3:3" x14ac:dyDescent="0.25">
      <c r="C23243" s="37"/>
    </row>
    <row r="23244" spans="3:3" x14ac:dyDescent="0.25">
      <c r="C23244" s="37"/>
    </row>
    <row r="23245" spans="3:3" x14ac:dyDescent="0.25">
      <c r="C23245" s="37"/>
    </row>
    <row r="23246" spans="3:3" x14ac:dyDescent="0.25">
      <c r="C23246" s="37"/>
    </row>
    <row r="23247" spans="3:3" x14ac:dyDescent="0.25">
      <c r="C23247" s="37"/>
    </row>
    <row r="23248" spans="3:3" x14ac:dyDescent="0.25">
      <c r="C23248" s="37"/>
    </row>
    <row r="23249" spans="3:3" x14ac:dyDescent="0.25">
      <c r="C23249" s="37"/>
    </row>
    <row r="23250" spans="3:3" x14ac:dyDescent="0.25">
      <c r="C23250" s="37"/>
    </row>
    <row r="23251" spans="3:3" x14ac:dyDescent="0.25">
      <c r="C23251" s="37"/>
    </row>
    <row r="23252" spans="3:3" x14ac:dyDescent="0.25">
      <c r="C23252" s="37"/>
    </row>
    <row r="23253" spans="3:3" x14ac:dyDescent="0.25">
      <c r="C23253" s="37"/>
    </row>
    <row r="23254" spans="3:3" x14ac:dyDescent="0.25">
      <c r="C23254" s="37"/>
    </row>
    <row r="23255" spans="3:3" x14ac:dyDescent="0.25">
      <c r="C23255" s="37"/>
    </row>
    <row r="23256" spans="3:3" x14ac:dyDescent="0.25">
      <c r="C23256" s="37"/>
    </row>
    <row r="23257" spans="3:3" x14ac:dyDescent="0.25">
      <c r="C23257" s="37"/>
    </row>
    <row r="23258" spans="3:3" x14ac:dyDescent="0.25">
      <c r="C23258" s="37"/>
    </row>
    <row r="23259" spans="3:3" x14ac:dyDescent="0.25">
      <c r="C23259" s="37"/>
    </row>
    <row r="23260" spans="3:3" x14ac:dyDescent="0.25">
      <c r="C23260" s="37"/>
    </row>
    <row r="23261" spans="3:3" x14ac:dyDescent="0.25">
      <c r="C23261" s="37"/>
    </row>
    <row r="23262" spans="3:3" x14ac:dyDescent="0.25">
      <c r="C23262" s="37"/>
    </row>
    <row r="23263" spans="3:3" x14ac:dyDescent="0.25">
      <c r="C23263" s="37"/>
    </row>
    <row r="23264" spans="3:3" x14ac:dyDescent="0.25">
      <c r="C23264" s="37"/>
    </row>
    <row r="23265" spans="3:3" x14ac:dyDescent="0.25">
      <c r="C23265" s="37"/>
    </row>
    <row r="23266" spans="3:3" x14ac:dyDescent="0.25">
      <c r="C23266" s="37"/>
    </row>
    <row r="23267" spans="3:3" x14ac:dyDescent="0.25">
      <c r="C23267" s="37"/>
    </row>
    <row r="23268" spans="3:3" x14ac:dyDescent="0.25">
      <c r="C23268" s="37"/>
    </row>
    <row r="23269" spans="3:3" x14ac:dyDescent="0.25">
      <c r="C23269" s="37"/>
    </row>
    <row r="23270" spans="3:3" x14ac:dyDescent="0.25">
      <c r="C23270" s="37"/>
    </row>
    <row r="23271" spans="3:3" x14ac:dyDescent="0.25">
      <c r="C23271" s="37"/>
    </row>
    <row r="23272" spans="3:3" x14ac:dyDescent="0.25">
      <c r="C23272" s="37"/>
    </row>
    <row r="23273" spans="3:3" x14ac:dyDescent="0.25">
      <c r="C23273" s="37"/>
    </row>
    <row r="23274" spans="3:3" x14ac:dyDescent="0.25">
      <c r="C23274" s="37"/>
    </row>
    <row r="23275" spans="3:3" x14ac:dyDescent="0.25">
      <c r="C23275" s="37"/>
    </row>
    <row r="23276" spans="3:3" x14ac:dyDescent="0.25">
      <c r="C23276" s="37"/>
    </row>
    <row r="23277" spans="3:3" x14ac:dyDescent="0.25">
      <c r="C23277" s="37"/>
    </row>
    <row r="23278" spans="3:3" x14ac:dyDescent="0.25">
      <c r="C23278" s="37"/>
    </row>
    <row r="23279" spans="3:3" x14ac:dyDescent="0.25">
      <c r="C23279" s="37"/>
    </row>
    <row r="23280" spans="3:3" x14ac:dyDescent="0.25">
      <c r="C23280" s="37"/>
    </row>
    <row r="23281" spans="3:3" x14ac:dyDescent="0.25">
      <c r="C23281" s="37"/>
    </row>
    <row r="23282" spans="3:3" x14ac:dyDescent="0.25">
      <c r="C23282" s="37"/>
    </row>
    <row r="23283" spans="3:3" x14ac:dyDescent="0.25">
      <c r="C23283" s="37"/>
    </row>
    <row r="23284" spans="3:3" x14ac:dyDescent="0.25">
      <c r="C23284" s="37"/>
    </row>
    <row r="23285" spans="3:3" x14ac:dyDescent="0.25">
      <c r="C23285" s="37"/>
    </row>
    <row r="23286" spans="3:3" x14ac:dyDescent="0.25">
      <c r="C23286" s="37"/>
    </row>
    <row r="23287" spans="3:3" x14ac:dyDescent="0.25">
      <c r="C23287" s="37"/>
    </row>
    <row r="23288" spans="3:3" x14ac:dyDescent="0.25">
      <c r="C23288" s="37"/>
    </row>
    <row r="23289" spans="3:3" x14ac:dyDescent="0.25">
      <c r="C23289" s="37"/>
    </row>
    <row r="23290" spans="3:3" x14ac:dyDescent="0.25">
      <c r="C23290" s="37"/>
    </row>
    <row r="23291" spans="3:3" x14ac:dyDescent="0.25">
      <c r="C23291" s="37"/>
    </row>
    <row r="23292" spans="3:3" x14ac:dyDescent="0.25">
      <c r="C23292" s="37"/>
    </row>
    <row r="23293" spans="3:3" x14ac:dyDescent="0.25">
      <c r="C23293" s="37"/>
    </row>
    <row r="23294" spans="3:3" x14ac:dyDescent="0.25">
      <c r="C23294" s="37"/>
    </row>
    <row r="23295" spans="3:3" x14ac:dyDescent="0.25">
      <c r="C23295" s="37"/>
    </row>
    <row r="23296" spans="3:3" x14ac:dyDescent="0.25">
      <c r="C23296" s="37"/>
    </row>
    <row r="23297" spans="3:3" x14ac:dyDescent="0.25">
      <c r="C23297" s="37"/>
    </row>
    <row r="23298" spans="3:3" x14ac:dyDescent="0.25">
      <c r="C23298" s="37"/>
    </row>
    <row r="23299" spans="3:3" x14ac:dyDescent="0.25">
      <c r="C23299" s="37"/>
    </row>
    <row r="23300" spans="3:3" x14ac:dyDescent="0.25">
      <c r="C23300" s="37"/>
    </row>
    <row r="23301" spans="3:3" x14ac:dyDescent="0.25">
      <c r="C23301" s="37"/>
    </row>
    <row r="23302" spans="3:3" x14ac:dyDescent="0.25">
      <c r="C23302" s="37"/>
    </row>
    <row r="23303" spans="3:3" x14ac:dyDescent="0.25">
      <c r="C23303" s="37"/>
    </row>
    <row r="23304" spans="3:3" x14ac:dyDescent="0.25">
      <c r="C23304" s="37"/>
    </row>
    <row r="23305" spans="3:3" x14ac:dyDescent="0.25">
      <c r="C23305" s="37"/>
    </row>
    <row r="23306" spans="3:3" x14ac:dyDescent="0.25">
      <c r="C23306" s="37"/>
    </row>
    <row r="23307" spans="3:3" x14ac:dyDescent="0.25">
      <c r="C23307" s="37"/>
    </row>
    <row r="23308" spans="3:3" x14ac:dyDescent="0.25">
      <c r="C23308" s="37"/>
    </row>
    <row r="23309" spans="3:3" x14ac:dyDescent="0.25">
      <c r="C23309" s="37"/>
    </row>
    <row r="23310" spans="3:3" x14ac:dyDescent="0.25">
      <c r="C23310" s="37"/>
    </row>
    <row r="23311" spans="3:3" x14ac:dyDescent="0.25">
      <c r="C23311" s="37"/>
    </row>
    <row r="23312" spans="3:3" x14ac:dyDescent="0.25">
      <c r="C23312" s="37"/>
    </row>
    <row r="23313" spans="3:3" x14ac:dyDescent="0.25">
      <c r="C23313" s="37"/>
    </row>
    <row r="23314" spans="3:3" x14ac:dyDescent="0.25">
      <c r="C23314" s="37"/>
    </row>
    <row r="23315" spans="3:3" x14ac:dyDescent="0.25">
      <c r="C23315" s="37"/>
    </row>
    <row r="23316" spans="3:3" x14ac:dyDescent="0.25">
      <c r="C23316" s="37"/>
    </row>
    <row r="23317" spans="3:3" x14ac:dyDescent="0.25">
      <c r="C23317" s="37"/>
    </row>
    <row r="23318" spans="3:3" x14ac:dyDescent="0.25">
      <c r="C23318" s="37"/>
    </row>
    <row r="23319" spans="3:3" x14ac:dyDescent="0.25">
      <c r="C23319" s="37"/>
    </row>
    <row r="23320" spans="3:3" x14ac:dyDescent="0.25">
      <c r="C23320" s="37"/>
    </row>
    <row r="23321" spans="3:3" x14ac:dyDescent="0.25">
      <c r="C23321" s="37"/>
    </row>
    <row r="23322" spans="3:3" x14ac:dyDescent="0.25">
      <c r="C23322" s="37"/>
    </row>
    <row r="23323" spans="3:3" x14ac:dyDescent="0.25">
      <c r="C23323" s="37"/>
    </row>
    <row r="23324" spans="3:3" x14ac:dyDescent="0.25">
      <c r="C23324" s="37"/>
    </row>
    <row r="23325" spans="3:3" x14ac:dyDescent="0.25">
      <c r="C23325" s="37"/>
    </row>
    <row r="23326" spans="3:3" x14ac:dyDescent="0.25">
      <c r="C23326" s="37"/>
    </row>
    <row r="23327" spans="3:3" x14ac:dyDescent="0.25">
      <c r="C23327" s="37"/>
    </row>
    <row r="23328" spans="3:3" x14ac:dyDescent="0.25">
      <c r="C23328" s="37"/>
    </row>
    <row r="23329" spans="3:3" x14ac:dyDescent="0.25">
      <c r="C23329" s="37"/>
    </row>
    <row r="23330" spans="3:3" x14ac:dyDescent="0.25">
      <c r="C23330" s="37"/>
    </row>
    <row r="23331" spans="3:3" x14ac:dyDescent="0.25">
      <c r="C23331" s="37"/>
    </row>
    <row r="23332" spans="3:3" x14ac:dyDescent="0.25">
      <c r="C23332" s="37"/>
    </row>
    <row r="23333" spans="3:3" x14ac:dyDescent="0.25">
      <c r="C23333" s="37"/>
    </row>
    <row r="23334" spans="3:3" x14ac:dyDescent="0.25">
      <c r="C23334" s="37"/>
    </row>
    <row r="23335" spans="3:3" x14ac:dyDescent="0.25">
      <c r="C23335" s="37"/>
    </row>
    <row r="23336" spans="3:3" x14ac:dyDescent="0.25">
      <c r="C23336" s="37"/>
    </row>
    <row r="23337" spans="3:3" x14ac:dyDescent="0.25">
      <c r="C23337" s="37"/>
    </row>
    <row r="23338" spans="3:3" x14ac:dyDescent="0.25">
      <c r="C23338" s="37"/>
    </row>
    <row r="23339" spans="3:3" x14ac:dyDescent="0.25">
      <c r="C23339" s="37"/>
    </row>
    <row r="23340" spans="3:3" x14ac:dyDescent="0.25">
      <c r="C23340" s="37"/>
    </row>
    <row r="23341" spans="3:3" x14ac:dyDescent="0.25">
      <c r="C23341" s="37"/>
    </row>
    <row r="23342" spans="3:3" x14ac:dyDescent="0.25">
      <c r="C23342" s="37"/>
    </row>
    <row r="23343" spans="3:3" x14ac:dyDescent="0.25">
      <c r="C23343" s="37"/>
    </row>
    <row r="23344" spans="3:3" x14ac:dyDescent="0.25">
      <c r="C23344" s="37"/>
    </row>
    <row r="23345" spans="3:3" x14ac:dyDescent="0.25">
      <c r="C23345" s="37"/>
    </row>
    <row r="23346" spans="3:3" x14ac:dyDescent="0.25">
      <c r="C23346" s="37"/>
    </row>
    <row r="23347" spans="3:3" x14ac:dyDescent="0.25">
      <c r="C23347" s="37"/>
    </row>
    <row r="23348" spans="3:3" x14ac:dyDescent="0.25">
      <c r="C23348" s="37"/>
    </row>
    <row r="23349" spans="3:3" x14ac:dyDescent="0.25">
      <c r="C23349" s="37"/>
    </row>
    <row r="23350" spans="3:3" x14ac:dyDescent="0.25">
      <c r="C23350" s="37"/>
    </row>
    <row r="23351" spans="3:3" x14ac:dyDescent="0.25">
      <c r="C23351" s="37"/>
    </row>
    <row r="23352" spans="3:3" x14ac:dyDescent="0.25">
      <c r="C23352" s="37"/>
    </row>
    <row r="23353" spans="3:3" x14ac:dyDescent="0.25">
      <c r="C23353" s="37"/>
    </row>
    <row r="23354" spans="3:3" x14ac:dyDescent="0.25">
      <c r="C23354" s="37"/>
    </row>
    <row r="23355" spans="3:3" x14ac:dyDescent="0.25">
      <c r="C23355" s="37"/>
    </row>
    <row r="23356" spans="3:3" x14ac:dyDescent="0.25">
      <c r="C23356" s="37"/>
    </row>
    <row r="23357" spans="3:3" x14ac:dyDescent="0.25">
      <c r="C23357" s="37"/>
    </row>
    <row r="23358" spans="3:3" x14ac:dyDescent="0.25">
      <c r="C23358" s="37"/>
    </row>
    <row r="23359" spans="3:3" x14ac:dyDescent="0.25">
      <c r="C23359" s="37"/>
    </row>
    <row r="23360" spans="3:3" x14ac:dyDescent="0.25">
      <c r="C23360" s="37"/>
    </row>
    <row r="23361" spans="3:3" x14ac:dyDescent="0.25">
      <c r="C23361" s="37"/>
    </row>
    <row r="23362" spans="3:3" x14ac:dyDescent="0.25">
      <c r="C23362" s="37"/>
    </row>
    <row r="23363" spans="3:3" x14ac:dyDescent="0.25">
      <c r="C23363" s="37"/>
    </row>
    <row r="23364" spans="3:3" x14ac:dyDescent="0.25">
      <c r="C23364" s="37"/>
    </row>
    <row r="23365" spans="3:3" x14ac:dyDescent="0.25">
      <c r="C23365" s="37"/>
    </row>
    <row r="23366" spans="3:3" x14ac:dyDescent="0.25">
      <c r="C23366" s="37"/>
    </row>
    <row r="23367" spans="3:3" x14ac:dyDescent="0.25">
      <c r="C23367" s="37"/>
    </row>
    <row r="23368" spans="3:3" x14ac:dyDescent="0.25">
      <c r="C23368" s="37"/>
    </row>
    <row r="23369" spans="3:3" x14ac:dyDescent="0.25">
      <c r="C23369" s="37"/>
    </row>
    <row r="23370" spans="3:3" x14ac:dyDescent="0.25">
      <c r="C23370" s="37"/>
    </row>
    <row r="23371" spans="3:3" x14ac:dyDescent="0.25">
      <c r="C23371" s="37"/>
    </row>
    <row r="23372" spans="3:3" x14ac:dyDescent="0.25">
      <c r="C23372" s="37"/>
    </row>
    <row r="23373" spans="3:3" x14ac:dyDescent="0.25">
      <c r="C23373" s="37"/>
    </row>
    <row r="23374" spans="3:3" x14ac:dyDescent="0.25">
      <c r="C23374" s="37"/>
    </row>
    <row r="23375" spans="3:3" x14ac:dyDescent="0.25">
      <c r="C23375" s="37"/>
    </row>
    <row r="23376" spans="3:3" x14ac:dyDescent="0.25">
      <c r="C23376" s="37"/>
    </row>
    <row r="23377" spans="3:3" x14ac:dyDescent="0.25">
      <c r="C23377" s="37"/>
    </row>
    <row r="23378" spans="3:3" x14ac:dyDescent="0.25">
      <c r="C23378" s="37"/>
    </row>
    <row r="23379" spans="3:3" x14ac:dyDescent="0.25">
      <c r="C23379" s="37"/>
    </row>
    <row r="23380" spans="3:3" x14ac:dyDescent="0.25">
      <c r="C23380" s="37"/>
    </row>
    <row r="23381" spans="3:3" x14ac:dyDescent="0.25">
      <c r="C23381" s="37"/>
    </row>
    <row r="23382" spans="3:3" x14ac:dyDescent="0.25">
      <c r="C23382" s="37"/>
    </row>
    <row r="23383" spans="3:3" x14ac:dyDescent="0.25">
      <c r="C23383" s="37"/>
    </row>
    <row r="23384" spans="3:3" x14ac:dyDescent="0.25">
      <c r="C23384" s="37"/>
    </row>
    <row r="23385" spans="3:3" x14ac:dyDescent="0.25">
      <c r="C23385" s="37"/>
    </row>
    <row r="23386" spans="3:3" x14ac:dyDescent="0.25">
      <c r="C23386" s="37"/>
    </row>
    <row r="23387" spans="3:3" x14ac:dyDescent="0.25">
      <c r="C23387" s="37"/>
    </row>
    <row r="23388" spans="3:3" x14ac:dyDescent="0.25">
      <c r="C23388" s="37"/>
    </row>
    <row r="23389" spans="3:3" x14ac:dyDescent="0.25">
      <c r="C23389" s="37"/>
    </row>
    <row r="23390" spans="3:3" x14ac:dyDescent="0.25">
      <c r="C23390" s="37"/>
    </row>
    <row r="23391" spans="3:3" x14ac:dyDescent="0.25">
      <c r="C23391" s="37"/>
    </row>
    <row r="23392" spans="3:3" x14ac:dyDescent="0.25">
      <c r="C23392" s="37"/>
    </row>
    <row r="23393" spans="3:3" x14ac:dyDescent="0.25">
      <c r="C23393" s="37"/>
    </row>
    <row r="23394" spans="3:3" x14ac:dyDescent="0.25">
      <c r="C23394" s="37"/>
    </row>
    <row r="23395" spans="3:3" x14ac:dyDescent="0.25">
      <c r="C23395" s="37"/>
    </row>
    <row r="23396" spans="3:3" x14ac:dyDescent="0.25">
      <c r="C23396" s="37"/>
    </row>
    <row r="23397" spans="3:3" x14ac:dyDescent="0.25">
      <c r="C23397" s="37"/>
    </row>
    <row r="23398" spans="3:3" x14ac:dyDescent="0.25">
      <c r="C23398" s="37"/>
    </row>
    <row r="23399" spans="3:3" x14ac:dyDescent="0.25">
      <c r="C23399" s="37"/>
    </row>
    <row r="23400" spans="3:3" x14ac:dyDescent="0.25">
      <c r="C23400" s="37"/>
    </row>
    <row r="23401" spans="3:3" x14ac:dyDescent="0.25">
      <c r="C23401" s="37"/>
    </row>
    <row r="23402" spans="3:3" x14ac:dyDescent="0.25">
      <c r="C23402" s="37"/>
    </row>
    <row r="23403" spans="3:3" x14ac:dyDescent="0.25">
      <c r="C23403" s="37"/>
    </row>
    <row r="23404" spans="3:3" x14ac:dyDescent="0.25">
      <c r="C23404" s="37"/>
    </row>
    <row r="23405" spans="3:3" x14ac:dyDescent="0.25">
      <c r="C23405" s="37"/>
    </row>
    <row r="23406" spans="3:3" x14ac:dyDescent="0.25">
      <c r="C23406" s="37"/>
    </row>
    <row r="23407" spans="3:3" x14ac:dyDescent="0.25">
      <c r="C23407" s="37"/>
    </row>
    <row r="23408" spans="3:3" x14ac:dyDescent="0.25">
      <c r="C23408" s="37"/>
    </row>
    <row r="23409" spans="3:3" x14ac:dyDescent="0.25">
      <c r="C23409" s="37"/>
    </row>
    <row r="23410" spans="3:3" x14ac:dyDescent="0.25">
      <c r="C23410" s="37"/>
    </row>
    <row r="23411" spans="3:3" x14ac:dyDescent="0.25">
      <c r="C23411" s="37"/>
    </row>
    <row r="23412" spans="3:3" x14ac:dyDescent="0.25">
      <c r="C23412" s="37"/>
    </row>
    <row r="23413" spans="3:3" x14ac:dyDescent="0.25">
      <c r="C23413" s="37"/>
    </row>
    <row r="23414" spans="3:3" x14ac:dyDescent="0.25">
      <c r="C23414" s="37"/>
    </row>
    <row r="23415" spans="3:3" x14ac:dyDescent="0.25">
      <c r="C23415" s="37"/>
    </row>
    <row r="23416" spans="3:3" x14ac:dyDescent="0.25">
      <c r="C23416" s="37"/>
    </row>
    <row r="23417" spans="3:3" x14ac:dyDescent="0.25">
      <c r="C23417" s="37"/>
    </row>
    <row r="23418" spans="3:3" x14ac:dyDescent="0.25">
      <c r="C23418" s="37"/>
    </row>
    <row r="23419" spans="3:3" x14ac:dyDescent="0.25">
      <c r="C23419" s="37"/>
    </row>
    <row r="23420" spans="3:3" x14ac:dyDescent="0.25">
      <c r="C23420" s="37"/>
    </row>
    <row r="23421" spans="3:3" x14ac:dyDescent="0.25">
      <c r="C23421" s="37"/>
    </row>
    <row r="23422" spans="3:3" x14ac:dyDescent="0.25">
      <c r="C23422" s="37"/>
    </row>
    <row r="23423" spans="3:3" x14ac:dyDescent="0.25">
      <c r="C23423" s="37"/>
    </row>
    <row r="23424" spans="3:3" x14ac:dyDescent="0.25">
      <c r="C23424" s="37"/>
    </row>
    <row r="23425" spans="3:3" x14ac:dyDescent="0.25">
      <c r="C23425" s="37"/>
    </row>
    <row r="23426" spans="3:3" x14ac:dyDescent="0.25">
      <c r="C23426" s="37"/>
    </row>
    <row r="23427" spans="3:3" x14ac:dyDescent="0.25">
      <c r="C23427" s="37"/>
    </row>
    <row r="23428" spans="3:3" x14ac:dyDescent="0.25">
      <c r="C23428" s="37"/>
    </row>
    <row r="23429" spans="3:3" x14ac:dyDescent="0.25">
      <c r="C23429" s="37"/>
    </row>
    <row r="23430" spans="3:3" x14ac:dyDescent="0.25">
      <c r="C23430" s="37"/>
    </row>
    <row r="23431" spans="3:3" x14ac:dyDescent="0.25">
      <c r="C23431" s="37"/>
    </row>
    <row r="23432" spans="3:3" x14ac:dyDescent="0.25">
      <c r="C23432" s="37"/>
    </row>
    <row r="23433" spans="3:3" x14ac:dyDescent="0.25">
      <c r="C23433" s="37"/>
    </row>
    <row r="23434" spans="3:3" x14ac:dyDescent="0.25">
      <c r="C23434" s="37"/>
    </row>
    <row r="23435" spans="3:3" x14ac:dyDescent="0.25">
      <c r="C23435" s="37"/>
    </row>
    <row r="23436" spans="3:3" x14ac:dyDescent="0.25">
      <c r="C23436" s="37"/>
    </row>
    <row r="23437" spans="3:3" x14ac:dyDescent="0.25">
      <c r="C23437" s="37"/>
    </row>
    <row r="23438" spans="3:3" x14ac:dyDescent="0.25">
      <c r="C23438" s="37"/>
    </row>
    <row r="23439" spans="3:3" x14ac:dyDescent="0.25">
      <c r="C23439" s="37"/>
    </row>
    <row r="23440" spans="3:3" x14ac:dyDescent="0.25">
      <c r="C23440" s="37"/>
    </row>
    <row r="23441" spans="3:3" x14ac:dyDescent="0.25">
      <c r="C23441" s="37"/>
    </row>
    <row r="23442" spans="3:3" x14ac:dyDescent="0.25">
      <c r="C23442" s="37"/>
    </row>
    <row r="23443" spans="3:3" x14ac:dyDescent="0.25">
      <c r="C23443" s="37"/>
    </row>
    <row r="23444" spans="3:3" x14ac:dyDescent="0.25">
      <c r="C23444" s="37"/>
    </row>
    <row r="23445" spans="3:3" x14ac:dyDescent="0.25">
      <c r="C23445" s="37"/>
    </row>
    <row r="23446" spans="3:3" x14ac:dyDescent="0.25">
      <c r="C23446" s="37"/>
    </row>
    <row r="23447" spans="3:3" x14ac:dyDescent="0.25">
      <c r="C23447" s="37"/>
    </row>
    <row r="23448" spans="3:3" x14ac:dyDescent="0.25">
      <c r="C23448" s="37"/>
    </row>
    <row r="23449" spans="3:3" x14ac:dyDescent="0.25">
      <c r="C23449" s="37"/>
    </row>
    <row r="23450" spans="3:3" x14ac:dyDescent="0.25">
      <c r="C23450" s="37"/>
    </row>
    <row r="23451" spans="3:3" x14ac:dyDescent="0.25">
      <c r="C23451" s="37"/>
    </row>
    <row r="23452" spans="3:3" x14ac:dyDescent="0.25">
      <c r="C23452" s="37"/>
    </row>
    <row r="23453" spans="3:3" x14ac:dyDescent="0.25">
      <c r="C23453" s="37"/>
    </row>
    <row r="23454" spans="3:3" x14ac:dyDescent="0.25">
      <c r="C23454" s="37"/>
    </row>
    <row r="23455" spans="3:3" x14ac:dyDescent="0.25">
      <c r="C23455" s="37"/>
    </row>
    <row r="23456" spans="3:3" x14ac:dyDescent="0.25">
      <c r="C23456" s="37"/>
    </row>
    <row r="23457" spans="3:3" x14ac:dyDescent="0.25">
      <c r="C23457" s="37"/>
    </row>
    <row r="23458" spans="3:3" x14ac:dyDescent="0.25">
      <c r="C23458" s="37"/>
    </row>
    <row r="23459" spans="3:3" x14ac:dyDescent="0.25">
      <c r="C23459" s="37"/>
    </row>
    <row r="23460" spans="3:3" x14ac:dyDescent="0.25">
      <c r="C23460" s="37"/>
    </row>
    <row r="23461" spans="3:3" x14ac:dyDescent="0.25">
      <c r="C23461" s="37"/>
    </row>
    <row r="23462" spans="3:3" x14ac:dyDescent="0.25">
      <c r="C23462" s="37"/>
    </row>
    <row r="23463" spans="3:3" x14ac:dyDescent="0.25">
      <c r="C23463" s="37"/>
    </row>
    <row r="23464" spans="3:3" x14ac:dyDescent="0.25">
      <c r="C23464" s="37"/>
    </row>
    <row r="23465" spans="3:3" x14ac:dyDescent="0.25">
      <c r="C23465" s="37"/>
    </row>
    <row r="23466" spans="3:3" x14ac:dyDescent="0.25">
      <c r="C23466" s="37"/>
    </row>
    <row r="23467" spans="3:3" x14ac:dyDescent="0.25">
      <c r="C23467" s="37"/>
    </row>
    <row r="23468" spans="3:3" x14ac:dyDescent="0.25">
      <c r="C23468" s="37"/>
    </row>
    <row r="23469" spans="3:3" x14ac:dyDescent="0.25">
      <c r="C23469" s="37"/>
    </row>
    <row r="23470" spans="3:3" x14ac:dyDescent="0.25">
      <c r="C23470" s="37"/>
    </row>
    <row r="23471" spans="3:3" x14ac:dyDescent="0.25">
      <c r="C23471" s="37"/>
    </row>
    <row r="23472" spans="3:3" x14ac:dyDescent="0.25">
      <c r="C23472" s="37"/>
    </row>
    <row r="23473" spans="3:3" x14ac:dyDescent="0.25">
      <c r="C23473" s="37"/>
    </row>
    <row r="23474" spans="3:3" x14ac:dyDescent="0.25">
      <c r="C23474" s="37"/>
    </row>
    <row r="23475" spans="3:3" x14ac:dyDescent="0.25">
      <c r="C23475" s="37"/>
    </row>
    <row r="23476" spans="3:3" x14ac:dyDescent="0.25">
      <c r="C23476" s="37"/>
    </row>
    <row r="23477" spans="3:3" x14ac:dyDescent="0.25">
      <c r="C23477" s="37"/>
    </row>
    <row r="23478" spans="3:3" x14ac:dyDescent="0.25">
      <c r="C23478" s="37"/>
    </row>
    <row r="23479" spans="3:3" x14ac:dyDescent="0.25">
      <c r="C23479" s="37"/>
    </row>
    <row r="23480" spans="3:3" x14ac:dyDescent="0.25">
      <c r="C23480" s="37"/>
    </row>
    <row r="23481" spans="3:3" x14ac:dyDescent="0.25">
      <c r="C23481" s="37"/>
    </row>
    <row r="23482" spans="3:3" x14ac:dyDescent="0.25">
      <c r="C23482" s="37"/>
    </row>
    <row r="23483" spans="3:3" x14ac:dyDescent="0.25">
      <c r="C23483" s="37"/>
    </row>
    <row r="23484" spans="3:3" x14ac:dyDescent="0.25">
      <c r="C23484" s="37"/>
    </row>
    <row r="23485" spans="3:3" x14ac:dyDescent="0.25">
      <c r="C23485" s="37"/>
    </row>
    <row r="23486" spans="3:3" x14ac:dyDescent="0.25">
      <c r="C23486" s="37"/>
    </row>
    <row r="23487" spans="3:3" x14ac:dyDescent="0.25">
      <c r="C23487" s="37"/>
    </row>
    <row r="23488" spans="3:3" x14ac:dyDescent="0.25">
      <c r="C23488" s="37"/>
    </row>
    <row r="23489" spans="3:3" x14ac:dyDescent="0.25">
      <c r="C23489" s="37"/>
    </row>
    <row r="23490" spans="3:3" x14ac:dyDescent="0.25">
      <c r="C23490" s="37"/>
    </row>
    <row r="23491" spans="3:3" x14ac:dyDescent="0.25">
      <c r="C23491" s="37"/>
    </row>
    <row r="23492" spans="3:3" x14ac:dyDescent="0.25">
      <c r="C23492" s="37"/>
    </row>
    <row r="23493" spans="3:3" x14ac:dyDescent="0.25">
      <c r="C23493" s="37"/>
    </row>
    <row r="23494" spans="3:3" x14ac:dyDescent="0.25">
      <c r="C23494" s="37"/>
    </row>
    <row r="23495" spans="3:3" x14ac:dyDescent="0.25">
      <c r="C23495" s="37"/>
    </row>
    <row r="23496" spans="3:3" x14ac:dyDescent="0.25">
      <c r="C23496" s="37"/>
    </row>
    <row r="23497" spans="3:3" x14ac:dyDescent="0.25">
      <c r="C23497" s="37"/>
    </row>
    <row r="23498" spans="3:3" x14ac:dyDescent="0.25">
      <c r="C23498" s="37"/>
    </row>
    <row r="23499" spans="3:3" x14ac:dyDescent="0.25">
      <c r="C23499" s="37"/>
    </row>
    <row r="23500" spans="3:3" x14ac:dyDescent="0.25">
      <c r="C23500" s="37"/>
    </row>
    <row r="23501" spans="3:3" x14ac:dyDescent="0.25">
      <c r="C23501" s="37"/>
    </row>
    <row r="23502" spans="3:3" x14ac:dyDescent="0.25">
      <c r="C23502" s="37"/>
    </row>
    <row r="23503" spans="3:3" x14ac:dyDescent="0.25">
      <c r="C23503" s="37"/>
    </row>
    <row r="23504" spans="3:3" x14ac:dyDescent="0.25">
      <c r="C23504" s="37"/>
    </row>
    <row r="23505" spans="3:3" x14ac:dyDescent="0.25">
      <c r="C23505" s="37"/>
    </row>
    <row r="23506" spans="3:3" x14ac:dyDescent="0.25">
      <c r="C23506" s="37"/>
    </row>
    <row r="23507" spans="3:3" x14ac:dyDescent="0.25">
      <c r="C23507" s="37"/>
    </row>
    <row r="23508" spans="3:3" x14ac:dyDescent="0.25">
      <c r="C23508" s="37"/>
    </row>
    <row r="23509" spans="3:3" x14ac:dyDescent="0.25">
      <c r="C23509" s="37"/>
    </row>
    <row r="23510" spans="3:3" x14ac:dyDescent="0.25">
      <c r="C23510" s="37"/>
    </row>
    <row r="23511" spans="3:3" x14ac:dyDescent="0.25">
      <c r="C23511" s="37"/>
    </row>
    <row r="23512" spans="3:3" x14ac:dyDescent="0.25">
      <c r="C23512" s="37"/>
    </row>
    <row r="23513" spans="3:3" x14ac:dyDescent="0.25">
      <c r="C23513" s="37"/>
    </row>
    <row r="23514" spans="3:3" x14ac:dyDescent="0.25">
      <c r="C23514" s="37"/>
    </row>
    <row r="23515" spans="3:3" x14ac:dyDescent="0.25">
      <c r="C23515" s="37"/>
    </row>
    <row r="23516" spans="3:3" x14ac:dyDescent="0.25">
      <c r="C23516" s="37"/>
    </row>
    <row r="23517" spans="3:3" x14ac:dyDescent="0.25">
      <c r="C23517" s="37"/>
    </row>
    <row r="23518" spans="3:3" x14ac:dyDescent="0.25">
      <c r="C23518" s="37"/>
    </row>
    <row r="23519" spans="3:3" x14ac:dyDescent="0.25">
      <c r="C23519" s="37"/>
    </row>
    <row r="23520" spans="3:3" x14ac:dyDescent="0.25">
      <c r="C23520" s="37"/>
    </row>
    <row r="23521" spans="3:3" x14ac:dyDescent="0.25">
      <c r="C23521" s="37"/>
    </row>
    <row r="23522" spans="3:3" x14ac:dyDescent="0.25">
      <c r="C23522" s="37"/>
    </row>
    <row r="23523" spans="3:3" x14ac:dyDescent="0.25">
      <c r="C23523" s="37"/>
    </row>
    <row r="23524" spans="3:3" x14ac:dyDescent="0.25">
      <c r="C23524" s="37"/>
    </row>
    <row r="23525" spans="3:3" x14ac:dyDescent="0.25">
      <c r="C23525" s="37"/>
    </row>
    <row r="23526" spans="3:3" x14ac:dyDescent="0.25">
      <c r="C23526" s="37"/>
    </row>
    <row r="23527" spans="3:3" x14ac:dyDescent="0.25">
      <c r="C23527" s="37"/>
    </row>
    <row r="23528" spans="3:3" x14ac:dyDescent="0.25">
      <c r="C23528" s="37"/>
    </row>
    <row r="23529" spans="3:3" x14ac:dyDescent="0.25">
      <c r="C23529" s="37"/>
    </row>
    <row r="23530" spans="3:3" x14ac:dyDescent="0.25">
      <c r="C23530" s="37"/>
    </row>
    <row r="23531" spans="3:3" x14ac:dyDescent="0.25">
      <c r="C23531" s="37"/>
    </row>
    <row r="23532" spans="3:3" x14ac:dyDescent="0.25">
      <c r="C23532" s="37"/>
    </row>
    <row r="23533" spans="3:3" x14ac:dyDescent="0.25">
      <c r="C23533" s="37"/>
    </row>
    <row r="23534" spans="3:3" x14ac:dyDescent="0.25">
      <c r="C23534" s="37"/>
    </row>
    <row r="23535" spans="3:3" x14ac:dyDescent="0.25">
      <c r="C23535" s="37"/>
    </row>
    <row r="23536" spans="3:3" x14ac:dyDescent="0.25">
      <c r="C23536" s="37"/>
    </row>
    <row r="23537" spans="3:3" x14ac:dyDescent="0.25">
      <c r="C23537" s="37"/>
    </row>
    <row r="23538" spans="3:3" x14ac:dyDescent="0.25">
      <c r="C23538" s="37"/>
    </row>
    <row r="23539" spans="3:3" x14ac:dyDescent="0.25">
      <c r="C23539" s="37"/>
    </row>
    <row r="23540" spans="3:3" x14ac:dyDescent="0.25">
      <c r="C23540" s="37"/>
    </row>
    <row r="23541" spans="3:3" x14ac:dyDescent="0.25">
      <c r="C23541" s="37"/>
    </row>
    <row r="23542" spans="3:3" x14ac:dyDescent="0.25">
      <c r="C23542" s="37"/>
    </row>
    <row r="23543" spans="3:3" x14ac:dyDescent="0.25">
      <c r="C23543" s="37"/>
    </row>
    <row r="23544" spans="3:3" x14ac:dyDescent="0.25">
      <c r="C23544" s="37"/>
    </row>
    <row r="23545" spans="3:3" x14ac:dyDescent="0.25">
      <c r="C23545" s="37"/>
    </row>
    <row r="23546" spans="3:3" x14ac:dyDescent="0.25">
      <c r="C23546" s="37"/>
    </row>
    <row r="23547" spans="3:3" x14ac:dyDescent="0.25">
      <c r="C23547" s="37"/>
    </row>
    <row r="23548" spans="3:3" x14ac:dyDescent="0.25">
      <c r="C23548" s="37"/>
    </row>
    <row r="23549" spans="3:3" x14ac:dyDescent="0.25">
      <c r="C23549" s="37"/>
    </row>
    <row r="23550" spans="3:3" x14ac:dyDescent="0.25">
      <c r="C23550" s="37"/>
    </row>
    <row r="23551" spans="3:3" x14ac:dyDescent="0.25">
      <c r="C23551" s="37"/>
    </row>
    <row r="23552" spans="3:3" x14ac:dyDescent="0.25">
      <c r="C23552" s="37"/>
    </row>
    <row r="23553" spans="3:3" x14ac:dyDescent="0.25">
      <c r="C23553" s="37"/>
    </row>
    <row r="23554" spans="3:3" x14ac:dyDescent="0.25">
      <c r="C23554" s="37"/>
    </row>
    <row r="23555" spans="3:3" x14ac:dyDescent="0.25">
      <c r="C23555" s="37"/>
    </row>
    <row r="23556" spans="3:3" x14ac:dyDescent="0.25">
      <c r="C23556" s="37"/>
    </row>
    <row r="23557" spans="3:3" x14ac:dyDescent="0.25">
      <c r="C23557" s="37"/>
    </row>
    <row r="23558" spans="3:3" x14ac:dyDescent="0.25">
      <c r="C23558" s="37"/>
    </row>
    <row r="23559" spans="3:3" x14ac:dyDescent="0.25">
      <c r="C23559" s="37"/>
    </row>
    <row r="23560" spans="3:3" x14ac:dyDescent="0.25">
      <c r="C23560" s="37"/>
    </row>
    <row r="23561" spans="3:3" x14ac:dyDescent="0.25">
      <c r="C23561" s="37"/>
    </row>
    <row r="23562" spans="3:3" x14ac:dyDescent="0.25">
      <c r="C23562" s="37"/>
    </row>
    <row r="23563" spans="3:3" x14ac:dyDescent="0.25">
      <c r="C23563" s="37"/>
    </row>
    <row r="23564" spans="3:3" x14ac:dyDescent="0.25">
      <c r="C23564" s="37"/>
    </row>
    <row r="23565" spans="3:3" x14ac:dyDescent="0.25">
      <c r="C23565" s="37"/>
    </row>
    <row r="23566" spans="3:3" x14ac:dyDescent="0.25">
      <c r="C23566" s="37"/>
    </row>
    <row r="23567" spans="3:3" x14ac:dyDescent="0.25">
      <c r="C23567" s="37"/>
    </row>
    <row r="23568" spans="3:3" x14ac:dyDescent="0.25">
      <c r="C23568" s="37"/>
    </row>
    <row r="23569" spans="3:3" x14ac:dyDescent="0.25">
      <c r="C23569" s="37"/>
    </row>
    <row r="23570" spans="3:3" x14ac:dyDescent="0.25">
      <c r="C23570" s="37"/>
    </row>
    <row r="23571" spans="3:3" x14ac:dyDescent="0.25">
      <c r="C23571" s="37"/>
    </row>
    <row r="23572" spans="3:3" x14ac:dyDescent="0.25">
      <c r="C23572" s="37"/>
    </row>
    <row r="23573" spans="3:3" x14ac:dyDescent="0.25">
      <c r="C23573" s="37"/>
    </row>
    <row r="23574" spans="3:3" x14ac:dyDescent="0.25">
      <c r="C23574" s="37"/>
    </row>
    <row r="23575" spans="3:3" x14ac:dyDescent="0.25">
      <c r="C23575" s="37"/>
    </row>
    <row r="23576" spans="3:3" x14ac:dyDescent="0.25">
      <c r="C23576" s="37"/>
    </row>
    <row r="23577" spans="3:3" x14ac:dyDescent="0.25">
      <c r="C23577" s="37"/>
    </row>
    <row r="23578" spans="3:3" x14ac:dyDescent="0.25">
      <c r="C23578" s="37"/>
    </row>
    <row r="23579" spans="3:3" x14ac:dyDescent="0.25">
      <c r="C23579" s="37"/>
    </row>
    <row r="23580" spans="3:3" x14ac:dyDescent="0.25">
      <c r="C23580" s="37"/>
    </row>
    <row r="23581" spans="3:3" x14ac:dyDescent="0.25">
      <c r="C23581" s="37"/>
    </row>
    <row r="23582" spans="3:3" x14ac:dyDescent="0.25">
      <c r="C23582" s="37"/>
    </row>
    <row r="23583" spans="3:3" x14ac:dyDescent="0.25">
      <c r="C23583" s="37"/>
    </row>
    <row r="23584" spans="3:3" x14ac:dyDescent="0.25">
      <c r="C23584" s="37"/>
    </row>
    <row r="23585" spans="3:3" x14ac:dyDescent="0.25">
      <c r="C23585" s="37"/>
    </row>
    <row r="23586" spans="3:3" x14ac:dyDescent="0.25">
      <c r="C23586" s="37"/>
    </row>
    <row r="23587" spans="3:3" x14ac:dyDescent="0.25">
      <c r="C23587" s="37"/>
    </row>
    <row r="23588" spans="3:3" x14ac:dyDescent="0.25">
      <c r="C23588" s="37"/>
    </row>
    <row r="23589" spans="3:3" x14ac:dyDescent="0.25">
      <c r="C23589" s="37"/>
    </row>
    <row r="23590" spans="3:3" x14ac:dyDescent="0.25">
      <c r="C23590" s="37"/>
    </row>
    <row r="23591" spans="3:3" x14ac:dyDescent="0.25">
      <c r="C23591" s="37"/>
    </row>
    <row r="23592" spans="3:3" x14ac:dyDescent="0.25">
      <c r="C23592" s="37"/>
    </row>
    <row r="23593" spans="3:3" x14ac:dyDescent="0.25">
      <c r="C23593" s="37"/>
    </row>
    <row r="23594" spans="3:3" x14ac:dyDescent="0.25">
      <c r="C23594" s="37"/>
    </row>
    <row r="23595" spans="3:3" x14ac:dyDescent="0.25">
      <c r="C23595" s="37"/>
    </row>
    <row r="23596" spans="3:3" x14ac:dyDescent="0.25">
      <c r="C23596" s="37"/>
    </row>
    <row r="23597" spans="3:3" x14ac:dyDescent="0.25">
      <c r="C23597" s="37"/>
    </row>
    <row r="23598" spans="3:3" x14ac:dyDescent="0.25">
      <c r="C23598" s="37"/>
    </row>
    <row r="23599" spans="3:3" x14ac:dyDescent="0.25">
      <c r="C23599" s="37"/>
    </row>
    <row r="23600" spans="3:3" x14ac:dyDescent="0.25">
      <c r="C23600" s="37"/>
    </row>
    <row r="23601" spans="3:3" x14ac:dyDescent="0.25">
      <c r="C23601" s="37"/>
    </row>
    <row r="23602" spans="3:3" x14ac:dyDescent="0.25">
      <c r="C23602" s="37"/>
    </row>
    <row r="23603" spans="3:3" x14ac:dyDescent="0.25">
      <c r="C23603" s="37"/>
    </row>
    <row r="23604" spans="3:3" x14ac:dyDescent="0.25">
      <c r="C23604" s="37"/>
    </row>
    <row r="23605" spans="3:3" x14ac:dyDescent="0.25">
      <c r="C23605" s="37"/>
    </row>
    <row r="23606" spans="3:3" x14ac:dyDescent="0.25">
      <c r="C23606" s="37"/>
    </row>
    <row r="23607" spans="3:3" x14ac:dyDescent="0.25">
      <c r="C23607" s="37"/>
    </row>
    <row r="23608" spans="3:3" x14ac:dyDescent="0.25">
      <c r="C23608" s="37"/>
    </row>
    <row r="23609" spans="3:3" x14ac:dyDescent="0.25">
      <c r="C23609" s="37"/>
    </row>
    <row r="23610" spans="3:3" x14ac:dyDescent="0.25">
      <c r="C23610" s="37"/>
    </row>
    <row r="23611" spans="3:3" x14ac:dyDescent="0.25">
      <c r="C23611" s="37"/>
    </row>
    <row r="23612" spans="3:3" x14ac:dyDescent="0.25">
      <c r="C23612" s="37"/>
    </row>
    <row r="23613" spans="3:3" x14ac:dyDescent="0.25">
      <c r="C23613" s="37"/>
    </row>
    <row r="23614" spans="3:3" x14ac:dyDescent="0.25">
      <c r="C23614" s="37"/>
    </row>
    <row r="23615" spans="3:3" x14ac:dyDescent="0.25">
      <c r="C23615" s="37"/>
    </row>
    <row r="23616" spans="3:3" x14ac:dyDescent="0.25">
      <c r="C23616" s="37"/>
    </row>
    <row r="23617" spans="3:3" x14ac:dyDescent="0.25">
      <c r="C23617" s="37"/>
    </row>
    <row r="23618" spans="3:3" x14ac:dyDescent="0.25">
      <c r="C23618" s="37"/>
    </row>
    <row r="23619" spans="3:3" x14ac:dyDescent="0.25">
      <c r="C23619" s="37"/>
    </row>
    <row r="23620" spans="3:3" x14ac:dyDescent="0.25">
      <c r="C23620" s="37"/>
    </row>
    <row r="23621" spans="3:3" x14ac:dyDescent="0.25">
      <c r="C23621" s="37"/>
    </row>
    <row r="23622" spans="3:3" x14ac:dyDescent="0.25">
      <c r="C23622" s="37"/>
    </row>
    <row r="23623" spans="3:3" x14ac:dyDescent="0.25">
      <c r="C23623" s="37"/>
    </row>
    <row r="23624" spans="3:3" x14ac:dyDescent="0.25">
      <c r="C23624" s="37"/>
    </row>
    <row r="23625" spans="3:3" x14ac:dyDescent="0.25">
      <c r="C23625" s="37"/>
    </row>
    <row r="23626" spans="3:3" x14ac:dyDescent="0.25">
      <c r="C23626" s="37"/>
    </row>
    <row r="23627" spans="3:3" x14ac:dyDescent="0.25">
      <c r="C23627" s="37"/>
    </row>
    <row r="23628" spans="3:3" x14ac:dyDescent="0.25">
      <c r="C23628" s="37"/>
    </row>
    <row r="23629" spans="3:3" x14ac:dyDescent="0.25">
      <c r="C23629" s="37"/>
    </row>
    <row r="23630" spans="3:3" x14ac:dyDescent="0.25">
      <c r="C23630" s="37"/>
    </row>
    <row r="23631" spans="3:3" x14ac:dyDescent="0.25">
      <c r="C23631" s="37"/>
    </row>
    <row r="23632" spans="3:3" x14ac:dyDescent="0.25">
      <c r="C23632" s="37"/>
    </row>
    <row r="23633" spans="3:3" x14ac:dyDescent="0.25">
      <c r="C23633" s="37"/>
    </row>
    <row r="23634" spans="3:3" x14ac:dyDescent="0.25">
      <c r="C23634" s="37"/>
    </row>
    <row r="23635" spans="3:3" x14ac:dyDescent="0.25">
      <c r="C23635" s="37"/>
    </row>
    <row r="23636" spans="3:3" x14ac:dyDescent="0.25">
      <c r="C23636" s="37"/>
    </row>
    <row r="23637" spans="3:3" x14ac:dyDescent="0.25">
      <c r="C23637" s="37"/>
    </row>
    <row r="23638" spans="3:3" x14ac:dyDescent="0.25">
      <c r="C23638" s="37"/>
    </row>
    <row r="23639" spans="3:3" x14ac:dyDescent="0.25">
      <c r="C23639" s="37"/>
    </row>
    <row r="23640" spans="3:3" x14ac:dyDescent="0.25">
      <c r="C23640" s="37"/>
    </row>
    <row r="23641" spans="3:3" x14ac:dyDescent="0.25">
      <c r="C23641" s="37"/>
    </row>
    <row r="23642" spans="3:3" x14ac:dyDescent="0.25">
      <c r="C23642" s="37"/>
    </row>
    <row r="23643" spans="3:3" x14ac:dyDescent="0.25">
      <c r="C23643" s="37"/>
    </row>
    <row r="23644" spans="3:3" x14ac:dyDescent="0.25">
      <c r="C23644" s="37"/>
    </row>
    <row r="23645" spans="3:3" x14ac:dyDescent="0.25">
      <c r="C23645" s="37"/>
    </row>
    <row r="23646" spans="3:3" x14ac:dyDescent="0.25">
      <c r="C23646" s="37"/>
    </row>
    <row r="23647" spans="3:3" x14ac:dyDescent="0.25">
      <c r="C23647" s="37"/>
    </row>
    <row r="23648" spans="3:3" x14ac:dyDescent="0.25">
      <c r="C23648" s="37"/>
    </row>
    <row r="23649" spans="3:3" x14ac:dyDescent="0.25">
      <c r="C23649" s="37"/>
    </row>
    <row r="23650" spans="3:3" x14ac:dyDescent="0.25">
      <c r="C23650" s="37"/>
    </row>
    <row r="23651" spans="3:3" x14ac:dyDescent="0.25">
      <c r="C23651" s="37"/>
    </row>
    <row r="23652" spans="3:3" x14ac:dyDescent="0.25">
      <c r="C23652" s="37"/>
    </row>
    <row r="23653" spans="3:3" x14ac:dyDescent="0.25">
      <c r="C23653" s="37"/>
    </row>
    <row r="23654" spans="3:3" x14ac:dyDescent="0.25">
      <c r="C23654" s="37"/>
    </row>
    <row r="23655" spans="3:3" x14ac:dyDescent="0.25">
      <c r="C23655" s="37"/>
    </row>
    <row r="23656" spans="3:3" x14ac:dyDescent="0.25">
      <c r="C23656" s="37"/>
    </row>
    <row r="23657" spans="3:3" x14ac:dyDescent="0.25">
      <c r="C23657" s="37"/>
    </row>
    <row r="23658" spans="3:3" x14ac:dyDescent="0.25">
      <c r="C23658" s="37"/>
    </row>
    <row r="23659" spans="3:3" x14ac:dyDescent="0.25">
      <c r="C23659" s="37"/>
    </row>
    <row r="23660" spans="3:3" x14ac:dyDescent="0.25">
      <c r="C23660" s="37"/>
    </row>
    <row r="23661" spans="3:3" x14ac:dyDescent="0.25">
      <c r="C23661" s="37"/>
    </row>
    <row r="23662" spans="3:3" x14ac:dyDescent="0.25">
      <c r="C23662" s="37"/>
    </row>
    <row r="23663" spans="3:3" x14ac:dyDescent="0.25">
      <c r="C23663" s="37"/>
    </row>
    <row r="23664" spans="3:3" x14ac:dyDescent="0.25">
      <c r="C23664" s="37"/>
    </row>
    <row r="23665" spans="3:3" x14ac:dyDescent="0.25">
      <c r="C23665" s="37"/>
    </row>
    <row r="23666" spans="3:3" x14ac:dyDescent="0.25">
      <c r="C23666" s="37"/>
    </row>
    <row r="23667" spans="3:3" x14ac:dyDescent="0.25">
      <c r="C23667" s="37"/>
    </row>
    <row r="23668" spans="3:3" x14ac:dyDescent="0.25">
      <c r="C23668" s="37"/>
    </row>
    <row r="23669" spans="3:3" x14ac:dyDescent="0.25">
      <c r="C23669" s="37"/>
    </row>
    <row r="23670" spans="3:3" x14ac:dyDescent="0.25">
      <c r="C23670" s="37"/>
    </row>
    <row r="23671" spans="3:3" x14ac:dyDescent="0.25">
      <c r="C23671" s="37"/>
    </row>
    <row r="23672" spans="3:3" x14ac:dyDescent="0.25">
      <c r="C23672" s="37"/>
    </row>
    <row r="23673" spans="3:3" x14ac:dyDescent="0.25">
      <c r="C23673" s="37"/>
    </row>
    <row r="23674" spans="3:3" x14ac:dyDescent="0.25">
      <c r="C23674" s="37"/>
    </row>
    <row r="23675" spans="3:3" x14ac:dyDescent="0.25">
      <c r="C23675" s="37"/>
    </row>
    <row r="23676" spans="3:3" x14ac:dyDescent="0.25">
      <c r="C23676" s="37"/>
    </row>
    <row r="23677" spans="3:3" x14ac:dyDescent="0.25">
      <c r="C23677" s="37"/>
    </row>
    <row r="23678" spans="3:3" x14ac:dyDescent="0.25">
      <c r="C23678" s="37"/>
    </row>
    <row r="23679" spans="3:3" x14ac:dyDescent="0.25">
      <c r="C23679" s="37"/>
    </row>
    <row r="23680" spans="3:3" x14ac:dyDescent="0.25">
      <c r="C23680" s="37"/>
    </row>
    <row r="23681" spans="3:3" x14ac:dyDescent="0.25">
      <c r="C23681" s="37"/>
    </row>
    <row r="23682" spans="3:3" x14ac:dyDescent="0.25">
      <c r="C23682" s="37"/>
    </row>
    <row r="23683" spans="3:3" x14ac:dyDescent="0.25">
      <c r="C23683" s="37"/>
    </row>
    <row r="23684" spans="3:3" x14ac:dyDescent="0.25">
      <c r="C23684" s="37"/>
    </row>
    <row r="23685" spans="3:3" x14ac:dyDescent="0.25">
      <c r="C23685" s="37"/>
    </row>
    <row r="23686" spans="3:3" x14ac:dyDescent="0.25">
      <c r="C23686" s="37"/>
    </row>
    <row r="23687" spans="3:3" x14ac:dyDescent="0.25">
      <c r="C23687" s="37"/>
    </row>
    <row r="23688" spans="3:3" x14ac:dyDescent="0.25">
      <c r="C23688" s="37"/>
    </row>
    <row r="23689" spans="3:3" x14ac:dyDescent="0.25">
      <c r="C23689" s="37"/>
    </row>
    <row r="23690" spans="3:3" x14ac:dyDescent="0.25">
      <c r="C23690" s="37"/>
    </row>
    <row r="23691" spans="3:3" x14ac:dyDescent="0.25">
      <c r="C23691" s="37"/>
    </row>
    <row r="23692" spans="3:3" x14ac:dyDescent="0.25">
      <c r="C23692" s="37"/>
    </row>
    <row r="23693" spans="3:3" x14ac:dyDescent="0.25">
      <c r="C23693" s="37"/>
    </row>
    <row r="23694" spans="3:3" x14ac:dyDescent="0.25">
      <c r="C23694" s="37"/>
    </row>
    <row r="23695" spans="3:3" x14ac:dyDescent="0.25">
      <c r="C23695" s="37"/>
    </row>
    <row r="23696" spans="3:3" x14ac:dyDescent="0.25">
      <c r="C23696" s="37"/>
    </row>
    <row r="23697" spans="3:3" x14ac:dyDescent="0.25">
      <c r="C23697" s="37"/>
    </row>
    <row r="23698" spans="3:3" x14ac:dyDescent="0.25">
      <c r="C23698" s="37"/>
    </row>
    <row r="23699" spans="3:3" x14ac:dyDescent="0.25">
      <c r="C23699" s="37"/>
    </row>
    <row r="23700" spans="3:3" x14ac:dyDescent="0.25">
      <c r="C23700" s="37"/>
    </row>
    <row r="23701" spans="3:3" x14ac:dyDescent="0.25">
      <c r="C23701" s="37"/>
    </row>
    <row r="23702" spans="3:3" x14ac:dyDescent="0.25">
      <c r="C23702" s="37"/>
    </row>
    <row r="23703" spans="3:3" x14ac:dyDescent="0.25">
      <c r="C23703" s="37"/>
    </row>
    <row r="23704" spans="3:3" x14ac:dyDescent="0.25">
      <c r="C23704" s="37"/>
    </row>
    <row r="23705" spans="3:3" x14ac:dyDescent="0.25">
      <c r="C23705" s="37"/>
    </row>
    <row r="23706" spans="3:3" x14ac:dyDescent="0.25">
      <c r="C23706" s="37"/>
    </row>
    <row r="23707" spans="3:3" x14ac:dyDescent="0.25">
      <c r="C23707" s="37"/>
    </row>
    <row r="23708" spans="3:3" x14ac:dyDescent="0.25">
      <c r="C23708" s="37"/>
    </row>
    <row r="23709" spans="3:3" x14ac:dyDescent="0.25">
      <c r="C23709" s="37"/>
    </row>
    <row r="23710" spans="3:3" x14ac:dyDescent="0.25">
      <c r="C23710" s="37"/>
    </row>
    <row r="23711" spans="3:3" x14ac:dyDescent="0.25">
      <c r="C23711" s="37"/>
    </row>
    <row r="23712" spans="3:3" x14ac:dyDescent="0.25">
      <c r="C23712" s="37"/>
    </row>
    <row r="23713" spans="3:3" x14ac:dyDescent="0.25">
      <c r="C23713" s="37"/>
    </row>
    <row r="23714" spans="3:3" x14ac:dyDescent="0.25">
      <c r="C23714" s="37"/>
    </row>
    <row r="23715" spans="3:3" x14ac:dyDescent="0.25">
      <c r="C23715" s="37"/>
    </row>
    <row r="23716" spans="3:3" x14ac:dyDescent="0.25">
      <c r="C23716" s="37"/>
    </row>
    <row r="23717" spans="3:3" x14ac:dyDescent="0.25">
      <c r="C23717" s="37"/>
    </row>
    <row r="23718" spans="3:3" x14ac:dyDescent="0.25">
      <c r="C23718" s="37"/>
    </row>
    <row r="23719" spans="3:3" x14ac:dyDescent="0.25">
      <c r="C23719" s="37"/>
    </row>
    <row r="23720" spans="3:3" x14ac:dyDescent="0.25">
      <c r="C23720" s="37"/>
    </row>
    <row r="23721" spans="3:3" x14ac:dyDescent="0.25">
      <c r="C23721" s="37"/>
    </row>
    <row r="23722" spans="3:3" x14ac:dyDescent="0.25">
      <c r="C23722" s="37"/>
    </row>
    <row r="23723" spans="3:3" x14ac:dyDescent="0.25">
      <c r="C23723" s="37"/>
    </row>
    <row r="23724" spans="3:3" x14ac:dyDescent="0.25">
      <c r="C23724" s="37"/>
    </row>
    <row r="23725" spans="3:3" x14ac:dyDescent="0.25">
      <c r="C23725" s="37"/>
    </row>
    <row r="23726" spans="3:3" x14ac:dyDescent="0.25">
      <c r="C23726" s="37"/>
    </row>
    <row r="23727" spans="3:3" x14ac:dyDescent="0.25">
      <c r="C23727" s="37"/>
    </row>
    <row r="23728" spans="3:3" x14ac:dyDescent="0.25">
      <c r="C23728" s="37"/>
    </row>
    <row r="23729" spans="3:3" x14ac:dyDescent="0.25">
      <c r="C23729" s="37"/>
    </row>
    <row r="23730" spans="3:3" x14ac:dyDescent="0.25">
      <c r="C23730" s="37"/>
    </row>
    <row r="23731" spans="3:3" x14ac:dyDescent="0.25">
      <c r="C23731" s="37"/>
    </row>
    <row r="23732" spans="3:3" x14ac:dyDescent="0.25">
      <c r="C23732" s="37"/>
    </row>
    <row r="23733" spans="3:3" x14ac:dyDescent="0.25">
      <c r="C23733" s="37"/>
    </row>
    <row r="23734" spans="3:3" x14ac:dyDescent="0.25">
      <c r="C23734" s="37"/>
    </row>
    <row r="23735" spans="3:3" x14ac:dyDescent="0.25">
      <c r="C23735" s="37"/>
    </row>
    <row r="23736" spans="3:3" x14ac:dyDescent="0.25">
      <c r="C23736" s="37"/>
    </row>
    <row r="23737" spans="3:3" x14ac:dyDescent="0.25">
      <c r="C23737" s="37"/>
    </row>
    <row r="23738" spans="3:3" x14ac:dyDescent="0.25">
      <c r="C23738" s="37"/>
    </row>
    <row r="23739" spans="3:3" x14ac:dyDescent="0.25">
      <c r="C23739" s="37"/>
    </row>
    <row r="23740" spans="3:3" x14ac:dyDescent="0.25">
      <c r="C23740" s="37"/>
    </row>
    <row r="23741" spans="3:3" x14ac:dyDescent="0.25">
      <c r="C23741" s="37"/>
    </row>
    <row r="23742" spans="3:3" x14ac:dyDescent="0.25">
      <c r="C23742" s="37"/>
    </row>
    <row r="23743" spans="3:3" x14ac:dyDescent="0.25">
      <c r="C23743" s="37"/>
    </row>
    <row r="23744" spans="3:3" x14ac:dyDescent="0.25">
      <c r="C23744" s="37"/>
    </row>
    <row r="23745" spans="3:3" x14ac:dyDescent="0.25">
      <c r="C23745" s="37"/>
    </row>
    <row r="23746" spans="3:3" x14ac:dyDescent="0.25">
      <c r="C23746" s="37"/>
    </row>
    <row r="23747" spans="3:3" x14ac:dyDescent="0.25">
      <c r="C23747" s="37"/>
    </row>
    <row r="23748" spans="3:3" x14ac:dyDescent="0.25">
      <c r="C23748" s="37"/>
    </row>
    <row r="23749" spans="3:3" x14ac:dyDescent="0.25">
      <c r="C23749" s="37"/>
    </row>
    <row r="23750" spans="3:3" x14ac:dyDescent="0.25">
      <c r="C23750" s="37"/>
    </row>
    <row r="23751" spans="3:3" x14ac:dyDescent="0.25">
      <c r="C23751" s="37"/>
    </row>
    <row r="23752" spans="3:3" x14ac:dyDescent="0.25">
      <c r="C23752" s="37"/>
    </row>
    <row r="23753" spans="3:3" x14ac:dyDescent="0.25">
      <c r="C23753" s="37"/>
    </row>
    <row r="23754" spans="3:3" x14ac:dyDescent="0.25">
      <c r="C23754" s="37"/>
    </row>
    <row r="23755" spans="3:3" x14ac:dyDescent="0.25">
      <c r="C23755" s="37"/>
    </row>
    <row r="23756" spans="3:3" x14ac:dyDescent="0.25">
      <c r="C23756" s="37"/>
    </row>
    <row r="23757" spans="3:3" x14ac:dyDescent="0.25">
      <c r="C23757" s="37"/>
    </row>
    <row r="23758" spans="3:3" x14ac:dyDescent="0.25">
      <c r="C23758" s="37"/>
    </row>
    <row r="23759" spans="3:3" x14ac:dyDescent="0.25">
      <c r="C23759" s="37"/>
    </row>
    <row r="23760" spans="3:3" x14ac:dyDescent="0.25">
      <c r="C23760" s="37"/>
    </row>
    <row r="23761" spans="3:3" x14ac:dyDescent="0.25">
      <c r="C23761" s="37"/>
    </row>
    <row r="23762" spans="3:3" x14ac:dyDescent="0.25">
      <c r="C23762" s="37"/>
    </row>
    <row r="23763" spans="3:3" x14ac:dyDescent="0.25">
      <c r="C23763" s="37"/>
    </row>
    <row r="23764" spans="3:3" x14ac:dyDescent="0.25">
      <c r="C23764" s="37"/>
    </row>
    <row r="23765" spans="3:3" x14ac:dyDescent="0.25">
      <c r="C23765" s="37"/>
    </row>
    <row r="23766" spans="3:3" x14ac:dyDescent="0.25">
      <c r="C23766" s="37"/>
    </row>
    <row r="23767" spans="3:3" x14ac:dyDescent="0.25">
      <c r="C23767" s="37"/>
    </row>
    <row r="23768" spans="3:3" x14ac:dyDescent="0.25">
      <c r="C23768" s="37"/>
    </row>
    <row r="23769" spans="3:3" x14ac:dyDescent="0.25">
      <c r="C23769" s="37"/>
    </row>
    <row r="23770" spans="3:3" x14ac:dyDescent="0.25">
      <c r="C23770" s="37"/>
    </row>
    <row r="23771" spans="3:3" x14ac:dyDescent="0.25">
      <c r="C23771" s="37"/>
    </row>
    <row r="23772" spans="3:3" x14ac:dyDescent="0.25">
      <c r="C23772" s="37"/>
    </row>
    <row r="23773" spans="3:3" x14ac:dyDescent="0.25">
      <c r="C23773" s="37"/>
    </row>
    <row r="23774" spans="3:3" x14ac:dyDescent="0.25">
      <c r="C23774" s="37"/>
    </row>
    <row r="23775" spans="3:3" x14ac:dyDescent="0.25">
      <c r="C23775" s="37"/>
    </row>
    <row r="23776" spans="3:3" x14ac:dyDescent="0.25">
      <c r="C23776" s="37"/>
    </row>
    <row r="23777" spans="3:3" x14ac:dyDescent="0.25">
      <c r="C23777" s="37"/>
    </row>
    <row r="23778" spans="3:3" x14ac:dyDescent="0.25">
      <c r="C23778" s="37"/>
    </row>
    <row r="23779" spans="3:3" x14ac:dyDescent="0.25">
      <c r="C23779" s="37"/>
    </row>
    <row r="23780" spans="3:3" x14ac:dyDescent="0.25">
      <c r="C23780" s="37"/>
    </row>
    <row r="23781" spans="3:3" x14ac:dyDescent="0.25">
      <c r="C23781" s="37"/>
    </row>
    <row r="23782" spans="3:3" x14ac:dyDescent="0.25">
      <c r="C23782" s="37"/>
    </row>
    <row r="23783" spans="3:3" x14ac:dyDescent="0.25">
      <c r="C23783" s="37"/>
    </row>
    <row r="23784" spans="3:3" x14ac:dyDescent="0.25">
      <c r="C23784" s="37"/>
    </row>
    <row r="23785" spans="3:3" x14ac:dyDescent="0.25">
      <c r="C23785" s="37"/>
    </row>
    <row r="23786" spans="3:3" x14ac:dyDescent="0.25">
      <c r="C23786" s="37"/>
    </row>
    <row r="23787" spans="3:3" x14ac:dyDescent="0.25">
      <c r="C23787" s="37"/>
    </row>
    <row r="23788" spans="3:3" x14ac:dyDescent="0.25">
      <c r="C23788" s="37"/>
    </row>
    <row r="23789" spans="3:3" x14ac:dyDescent="0.25">
      <c r="C23789" s="37"/>
    </row>
    <row r="23790" spans="3:3" x14ac:dyDescent="0.25">
      <c r="C23790" s="37"/>
    </row>
    <row r="23791" spans="3:3" x14ac:dyDescent="0.25">
      <c r="C23791" s="37"/>
    </row>
    <row r="23792" spans="3:3" x14ac:dyDescent="0.25">
      <c r="C23792" s="37"/>
    </row>
    <row r="23793" spans="3:3" x14ac:dyDescent="0.25">
      <c r="C23793" s="37"/>
    </row>
    <row r="23794" spans="3:3" x14ac:dyDescent="0.25">
      <c r="C23794" s="37"/>
    </row>
    <row r="23795" spans="3:3" x14ac:dyDescent="0.25">
      <c r="C23795" s="37"/>
    </row>
    <row r="23796" spans="3:3" x14ac:dyDescent="0.25">
      <c r="C23796" s="37"/>
    </row>
    <row r="23797" spans="3:3" x14ac:dyDescent="0.25">
      <c r="C23797" s="37"/>
    </row>
    <row r="23798" spans="3:3" x14ac:dyDescent="0.25">
      <c r="C23798" s="37"/>
    </row>
    <row r="23799" spans="3:3" x14ac:dyDescent="0.25">
      <c r="C23799" s="37"/>
    </row>
    <row r="23800" spans="3:3" x14ac:dyDescent="0.25">
      <c r="C23800" s="37"/>
    </row>
    <row r="23801" spans="3:3" x14ac:dyDescent="0.25">
      <c r="C23801" s="37"/>
    </row>
    <row r="23802" spans="3:3" x14ac:dyDescent="0.25">
      <c r="C23802" s="37"/>
    </row>
    <row r="23803" spans="3:3" x14ac:dyDescent="0.25">
      <c r="C23803" s="37"/>
    </row>
    <row r="23804" spans="3:3" x14ac:dyDescent="0.25">
      <c r="C23804" s="37"/>
    </row>
    <row r="23805" spans="3:3" x14ac:dyDescent="0.25">
      <c r="C23805" s="37"/>
    </row>
    <row r="23806" spans="3:3" x14ac:dyDescent="0.25">
      <c r="C23806" s="37"/>
    </row>
    <row r="23807" spans="3:3" x14ac:dyDescent="0.25">
      <c r="C23807" s="37"/>
    </row>
    <row r="23808" spans="3:3" x14ac:dyDescent="0.25">
      <c r="C23808" s="37"/>
    </row>
    <row r="23809" spans="3:3" x14ac:dyDescent="0.25">
      <c r="C23809" s="37"/>
    </row>
    <row r="23810" spans="3:3" x14ac:dyDescent="0.25">
      <c r="C23810" s="37"/>
    </row>
    <row r="23811" spans="3:3" x14ac:dyDescent="0.25">
      <c r="C23811" s="37"/>
    </row>
    <row r="23812" spans="3:3" x14ac:dyDescent="0.25">
      <c r="C23812" s="37"/>
    </row>
    <row r="23813" spans="3:3" x14ac:dyDescent="0.25">
      <c r="C23813" s="37"/>
    </row>
    <row r="23814" spans="3:3" x14ac:dyDescent="0.25">
      <c r="C23814" s="37"/>
    </row>
    <row r="23815" spans="3:3" x14ac:dyDescent="0.25">
      <c r="C23815" s="37"/>
    </row>
    <row r="23816" spans="3:3" x14ac:dyDescent="0.25">
      <c r="C23816" s="37"/>
    </row>
    <row r="23817" spans="3:3" x14ac:dyDescent="0.25">
      <c r="C23817" s="37"/>
    </row>
    <row r="23818" spans="3:3" x14ac:dyDescent="0.25">
      <c r="C23818" s="37"/>
    </row>
    <row r="23819" spans="3:3" x14ac:dyDescent="0.25">
      <c r="C23819" s="37"/>
    </row>
    <row r="23820" spans="3:3" x14ac:dyDescent="0.25">
      <c r="C23820" s="37"/>
    </row>
    <row r="23821" spans="3:3" x14ac:dyDescent="0.25">
      <c r="C23821" s="37"/>
    </row>
    <row r="23822" spans="3:3" x14ac:dyDescent="0.25">
      <c r="C23822" s="37"/>
    </row>
    <row r="23823" spans="3:3" x14ac:dyDescent="0.25">
      <c r="C23823" s="37"/>
    </row>
    <row r="23824" spans="3:3" x14ac:dyDescent="0.25">
      <c r="C23824" s="37"/>
    </row>
    <row r="23825" spans="3:3" x14ac:dyDescent="0.25">
      <c r="C23825" s="37"/>
    </row>
    <row r="23826" spans="3:3" x14ac:dyDescent="0.25">
      <c r="C23826" s="37"/>
    </row>
    <row r="23827" spans="3:3" x14ac:dyDescent="0.25">
      <c r="C23827" s="37"/>
    </row>
    <row r="23828" spans="3:3" x14ac:dyDescent="0.25">
      <c r="C23828" s="37"/>
    </row>
    <row r="23829" spans="3:3" x14ac:dyDescent="0.25">
      <c r="C23829" s="37"/>
    </row>
    <row r="23830" spans="3:3" x14ac:dyDescent="0.25">
      <c r="C23830" s="37"/>
    </row>
    <row r="23831" spans="3:3" x14ac:dyDescent="0.25">
      <c r="C23831" s="37"/>
    </row>
    <row r="23832" spans="3:3" x14ac:dyDescent="0.25">
      <c r="C23832" s="37"/>
    </row>
    <row r="23833" spans="3:3" x14ac:dyDescent="0.25">
      <c r="C23833" s="37"/>
    </row>
    <row r="23834" spans="3:3" x14ac:dyDescent="0.25">
      <c r="C23834" s="37"/>
    </row>
    <row r="23835" spans="3:3" x14ac:dyDescent="0.25">
      <c r="C23835" s="37"/>
    </row>
    <row r="23836" spans="3:3" x14ac:dyDescent="0.25">
      <c r="C23836" s="37"/>
    </row>
    <row r="23837" spans="3:3" x14ac:dyDescent="0.25">
      <c r="C23837" s="37"/>
    </row>
    <row r="23838" spans="3:3" x14ac:dyDescent="0.25">
      <c r="C23838" s="37"/>
    </row>
    <row r="23839" spans="3:3" x14ac:dyDescent="0.25">
      <c r="C23839" s="37"/>
    </row>
    <row r="23840" spans="3:3" x14ac:dyDescent="0.25">
      <c r="C23840" s="37"/>
    </row>
    <row r="23841" spans="3:3" x14ac:dyDescent="0.25">
      <c r="C23841" s="37"/>
    </row>
    <row r="23842" spans="3:3" x14ac:dyDescent="0.25">
      <c r="C23842" s="37"/>
    </row>
    <row r="23843" spans="3:3" x14ac:dyDescent="0.25">
      <c r="C23843" s="37"/>
    </row>
    <row r="23844" spans="3:3" x14ac:dyDescent="0.25">
      <c r="C23844" s="37"/>
    </row>
    <row r="23845" spans="3:3" x14ac:dyDescent="0.25">
      <c r="C23845" s="37"/>
    </row>
    <row r="23846" spans="3:3" x14ac:dyDescent="0.25">
      <c r="C23846" s="37"/>
    </row>
    <row r="23847" spans="3:3" x14ac:dyDescent="0.25">
      <c r="C23847" s="37"/>
    </row>
    <row r="23848" spans="3:3" x14ac:dyDescent="0.25">
      <c r="C23848" s="37"/>
    </row>
    <row r="23849" spans="3:3" x14ac:dyDescent="0.25">
      <c r="C23849" s="37"/>
    </row>
    <row r="23850" spans="3:3" x14ac:dyDescent="0.25">
      <c r="C23850" s="37"/>
    </row>
    <row r="23851" spans="3:3" x14ac:dyDescent="0.25">
      <c r="C23851" s="37"/>
    </row>
    <row r="23852" spans="3:3" x14ac:dyDescent="0.25">
      <c r="C23852" s="37"/>
    </row>
    <row r="23853" spans="3:3" x14ac:dyDescent="0.25">
      <c r="C23853" s="37"/>
    </row>
    <row r="23854" spans="3:3" x14ac:dyDescent="0.25">
      <c r="C23854" s="37"/>
    </row>
    <row r="23855" spans="3:3" x14ac:dyDescent="0.25">
      <c r="C23855" s="37"/>
    </row>
    <row r="23856" spans="3:3" x14ac:dyDescent="0.25">
      <c r="C23856" s="37"/>
    </row>
    <row r="23857" spans="3:3" x14ac:dyDescent="0.25">
      <c r="C23857" s="37"/>
    </row>
    <row r="23858" spans="3:3" x14ac:dyDescent="0.25">
      <c r="C23858" s="37"/>
    </row>
    <row r="23859" spans="3:3" x14ac:dyDescent="0.25">
      <c r="C23859" s="37"/>
    </row>
    <row r="23860" spans="3:3" x14ac:dyDescent="0.25">
      <c r="C23860" s="37"/>
    </row>
    <row r="23861" spans="3:3" x14ac:dyDescent="0.25">
      <c r="C23861" s="37"/>
    </row>
    <row r="23862" spans="3:3" x14ac:dyDescent="0.25">
      <c r="C23862" s="37"/>
    </row>
    <row r="23863" spans="3:3" x14ac:dyDescent="0.25">
      <c r="C23863" s="37"/>
    </row>
    <row r="23864" spans="3:3" x14ac:dyDescent="0.25">
      <c r="C23864" s="37"/>
    </row>
    <row r="23865" spans="3:3" x14ac:dyDescent="0.25">
      <c r="C23865" s="37"/>
    </row>
    <row r="23866" spans="3:3" x14ac:dyDescent="0.25">
      <c r="C23866" s="37"/>
    </row>
    <row r="23867" spans="3:3" x14ac:dyDescent="0.25">
      <c r="C23867" s="37"/>
    </row>
    <row r="23868" spans="3:3" x14ac:dyDescent="0.25">
      <c r="C23868" s="37"/>
    </row>
    <row r="23869" spans="3:3" x14ac:dyDescent="0.25">
      <c r="C23869" s="37"/>
    </row>
    <row r="23870" spans="3:3" x14ac:dyDescent="0.25">
      <c r="C23870" s="37"/>
    </row>
    <row r="23871" spans="3:3" x14ac:dyDescent="0.25">
      <c r="C23871" s="37"/>
    </row>
    <row r="23872" spans="3:3" x14ac:dyDescent="0.25">
      <c r="C23872" s="37"/>
    </row>
    <row r="23873" spans="3:3" x14ac:dyDescent="0.25">
      <c r="C23873" s="37"/>
    </row>
    <row r="23874" spans="3:3" x14ac:dyDescent="0.25">
      <c r="C23874" s="37"/>
    </row>
    <row r="23875" spans="3:3" x14ac:dyDescent="0.25">
      <c r="C23875" s="37"/>
    </row>
    <row r="23876" spans="3:3" x14ac:dyDescent="0.25">
      <c r="C23876" s="37"/>
    </row>
    <row r="23877" spans="3:3" x14ac:dyDescent="0.25">
      <c r="C23877" s="37"/>
    </row>
    <row r="23878" spans="3:3" x14ac:dyDescent="0.25">
      <c r="C23878" s="37"/>
    </row>
    <row r="23879" spans="3:3" x14ac:dyDescent="0.25">
      <c r="C23879" s="37"/>
    </row>
    <row r="23880" spans="3:3" x14ac:dyDescent="0.25">
      <c r="C23880" s="37"/>
    </row>
    <row r="23881" spans="3:3" x14ac:dyDescent="0.25">
      <c r="C23881" s="37"/>
    </row>
    <row r="23882" spans="3:3" x14ac:dyDescent="0.25">
      <c r="C23882" s="37"/>
    </row>
    <row r="23883" spans="3:3" x14ac:dyDescent="0.25">
      <c r="C23883" s="37"/>
    </row>
    <row r="23884" spans="3:3" x14ac:dyDescent="0.25">
      <c r="C23884" s="37"/>
    </row>
    <row r="23885" spans="3:3" x14ac:dyDescent="0.25">
      <c r="C23885" s="37"/>
    </row>
    <row r="23886" spans="3:3" x14ac:dyDescent="0.25">
      <c r="C23886" s="37"/>
    </row>
    <row r="23887" spans="3:3" x14ac:dyDescent="0.25">
      <c r="C23887" s="37"/>
    </row>
    <row r="23888" spans="3:3" x14ac:dyDescent="0.25">
      <c r="C23888" s="37"/>
    </row>
    <row r="23889" spans="3:3" x14ac:dyDescent="0.25">
      <c r="C23889" s="37"/>
    </row>
    <row r="23890" spans="3:3" x14ac:dyDescent="0.25">
      <c r="C23890" s="37"/>
    </row>
    <row r="23891" spans="3:3" x14ac:dyDescent="0.25">
      <c r="C23891" s="37"/>
    </row>
    <row r="23892" spans="3:3" x14ac:dyDescent="0.25">
      <c r="C23892" s="37"/>
    </row>
    <row r="23893" spans="3:3" x14ac:dyDescent="0.25">
      <c r="C23893" s="37"/>
    </row>
    <row r="23894" spans="3:3" x14ac:dyDescent="0.25">
      <c r="C23894" s="37"/>
    </row>
    <row r="23895" spans="3:3" x14ac:dyDescent="0.25">
      <c r="C23895" s="37"/>
    </row>
    <row r="23896" spans="3:3" x14ac:dyDescent="0.25">
      <c r="C23896" s="37"/>
    </row>
    <row r="23897" spans="3:3" x14ac:dyDescent="0.25">
      <c r="C23897" s="37"/>
    </row>
    <row r="23898" spans="3:3" x14ac:dyDescent="0.25">
      <c r="C23898" s="37"/>
    </row>
    <row r="23899" spans="3:3" x14ac:dyDescent="0.25">
      <c r="C23899" s="37"/>
    </row>
    <row r="23900" spans="3:3" x14ac:dyDescent="0.25">
      <c r="C23900" s="37"/>
    </row>
    <row r="23901" spans="3:3" x14ac:dyDescent="0.25">
      <c r="C23901" s="37"/>
    </row>
    <row r="23902" spans="3:3" x14ac:dyDescent="0.25">
      <c r="C23902" s="37"/>
    </row>
    <row r="23903" spans="3:3" x14ac:dyDescent="0.25">
      <c r="C23903" s="37"/>
    </row>
    <row r="23904" spans="3:3" x14ac:dyDescent="0.25">
      <c r="C23904" s="37"/>
    </row>
    <row r="23905" spans="3:3" x14ac:dyDescent="0.25">
      <c r="C23905" s="37"/>
    </row>
    <row r="23906" spans="3:3" x14ac:dyDescent="0.25">
      <c r="C23906" s="37"/>
    </row>
    <row r="23907" spans="3:3" x14ac:dyDescent="0.25">
      <c r="C23907" s="37"/>
    </row>
    <row r="23908" spans="3:3" x14ac:dyDescent="0.25">
      <c r="C23908" s="37"/>
    </row>
    <row r="23909" spans="3:3" x14ac:dyDescent="0.25">
      <c r="C23909" s="37"/>
    </row>
    <row r="23910" spans="3:3" x14ac:dyDescent="0.25">
      <c r="C23910" s="37"/>
    </row>
    <row r="23911" spans="3:3" x14ac:dyDescent="0.25">
      <c r="C23911" s="37"/>
    </row>
    <row r="23912" spans="3:3" x14ac:dyDescent="0.25">
      <c r="C23912" s="37"/>
    </row>
    <row r="23913" spans="3:3" x14ac:dyDescent="0.25">
      <c r="C23913" s="37"/>
    </row>
    <row r="23914" spans="3:3" x14ac:dyDescent="0.25">
      <c r="C23914" s="37"/>
    </row>
    <row r="23915" spans="3:3" x14ac:dyDescent="0.25">
      <c r="C23915" s="37"/>
    </row>
    <row r="23916" spans="3:3" x14ac:dyDescent="0.25">
      <c r="C23916" s="37"/>
    </row>
    <row r="23917" spans="3:3" x14ac:dyDescent="0.25">
      <c r="C23917" s="37"/>
    </row>
    <row r="23918" spans="3:3" x14ac:dyDescent="0.25">
      <c r="C23918" s="37"/>
    </row>
    <row r="23919" spans="3:3" x14ac:dyDescent="0.25">
      <c r="C23919" s="37"/>
    </row>
    <row r="23920" spans="3:3" x14ac:dyDescent="0.25">
      <c r="C23920" s="37"/>
    </row>
    <row r="23921" spans="3:3" x14ac:dyDescent="0.25">
      <c r="C23921" s="37"/>
    </row>
    <row r="23922" spans="3:3" x14ac:dyDescent="0.25">
      <c r="C23922" s="37"/>
    </row>
    <row r="23923" spans="3:3" x14ac:dyDescent="0.25">
      <c r="C23923" s="37"/>
    </row>
    <row r="23924" spans="3:3" x14ac:dyDescent="0.25">
      <c r="C23924" s="37"/>
    </row>
    <row r="23925" spans="3:3" x14ac:dyDescent="0.25">
      <c r="C23925" s="37"/>
    </row>
    <row r="23926" spans="3:3" x14ac:dyDescent="0.25">
      <c r="C23926" s="37"/>
    </row>
    <row r="23927" spans="3:3" x14ac:dyDescent="0.25">
      <c r="C23927" s="37"/>
    </row>
    <row r="23928" spans="3:3" x14ac:dyDescent="0.25">
      <c r="C23928" s="37"/>
    </row>
    <row r="23929" spans="3:3" x14ac:dyDescent="0.25">
      <c r="C23929" s="37"/>
    </row>
    <row r="23930" spans="3:3" x14ac:dyDescent="0.25">
      <c r="C23930" s="37"/>
    </row>
    <row r="23931" spans="3:3" x14ac:dyDescent="0.25">
      <c r="C23931" s="37"/>
    </row>
    <row r="23932" spans="3:3" x14ac:dyDescent="0.25">
      <c r="C23932" s="37"/>
    </row>
    <row r="23933" spans="3:3" x14ac:dyDescent="0.25">
      <c r="C23933" s="37"/>
    </row>
    <row r="23934" spans="3:3" x14ac:dyDescent="0.25">
      <c r="C23934" s="37"/>
    </row>
    <row r="23935" spans="3:3" x14ac:dyDescent="0.25">
      <c r="C23935" s="37"/>
    </row>
    <row r="23936" spans="3:3" x14ac:dyDescent="0.25">
      <c r="C23936" s="37"/>
    </row>
    <row r="23937" spans="3:3" x14ac:dyDescent="0.25">
      <c r="C23937" s="37"/>
    </row>
    <row r="23938" spans="3:3" x14ac:dyDescent="0.25">
      <c r="C23938" s="37"/>
    </row>
    <row r="23939" spans="3:3" x14ac:dyDescent="0.25">
      <c r="C23939" s="37"/>
    </row>
    <row r="23940" spans="3:3" x14ac:dyDescent="0.25">
      <c r="C23940" s="37"/>
    </row>
    <row r="23941" spans="3:3" x14ac:dyDescent="0.25">
      <c r="C23941" s="37"/>
    </row>
    <row r="23942" spans="3:3" x14ac:dyDescent="0.25">
      <c r="C23942" s="37"/>
    </row>
    <row r="23943" spans="3:3" x14ac:dyDescent="0.25">
      <c r="C23943" s="37"/>
    </row>
    <row r="23944" spans="3:3" x14ac:dyDescent="0.25">
      <c r="C23944" s="37"/>
    </row>
    <row r="23945" spans="3:3" x14ac:dyDescent="0.25">
      <c r="C23945" s="37"/>
    </row>
    <row r="23946" spans="3:3" x14ac:dyDescent="0.25">
      <c r="C23946" s="37"/>
    </row>
    <row r="23947" spans="3:3" x14ac:dyDescent="0.25">
      <c r="C23947" s="37"/>
    </row>
    <row r="23948" spans="3:3" x14ac:dyDescent="0.25">
      <c r="C23948" s="37"/>
    </row>
    <row r="23949" spans="3:3" x14ac:dyDescent="0.25">
      <c r="C23949" s="37"/>
    </row>
    <row r="23950" spans="3:3" x14ac:dyDescent="0.25">
      <c r="C23950" s="37"/>
    </row>
    <row r="23951" spans="3:3" x14ac:dyDescent="0.25">
      <c r="C23951" s="37"/>
    </row>
    <row r="23952" spans="3:3" x14ac:dyDescent="0.25">
      <c r="C23952" s="37"/>
    </row>
    <row r="23953" spans="3:3" x14ac:dyDescent="0.25">
      <c r="C23953" s="37"/>
    </row>
    <row r="23954" spans="3:3" x14ac:dyDescent="0.25">
      <c r="C23954" s="37"/>
    </row>
    <row r="23955" spans="3:3" x14ac:dyDescent="0.25">
      <c r="C23955" s="37"/>
    </row>
    <row r="23956" spans="3:3" x14ac:dyDescent="0.25">
      <c r="C23956" s="37"/>
    </row>
    <row r="23957" spans="3:3" x14ac:dyDescent="0.25">
      <c r="C23957" s="37"/>
    </row>
    <row r="23958" spans="3:3" x14ac:dyDescent="0.25">
      <c r="C23958" s="37"/>
    </row>
    <row r="23959" spans="3:3" x14ac:dyDescent="0.25">
      <c r="C23959" s="37"/>
    </row>
    <row r="23960" spans="3:3" x14ac:dyDescent="0.25">
      <c r="C23960" s="37"/>
    </row>
    <row r="23961" spans="3:3" x14ac:dyDescent="0.25">
      <c r="C23961" s="37"/>
    </row>
    <row r="23962" spans="3:3" x14ac:dyDescent="0.25">
      <c r="C23962" s="37"/>
    </row>
    <row r="23963" spans="3:3" x14ac:dyDescent="0.25">
      <c r="C23963" s="37"/>
    </row>
    <row r="23964" spans="3:3" x14ac:dyDescent="0.25">
      <c r="C23964" s="37"/>
    </row>
    <row r="23965" spans="3:3" x14ac:dyDescent="0.25">
      <c r="C23965" s="37"/>
    </row>
    <row r="23966" spans="3:3" x14ac:dyDescent="0.25">
      <c r="C23966" s="37"/>
    </row>
    <row r="23967" spans="3:3" x14ac:dyDescent="0.25">
      <c r="C23967" s="37"/>
    </row>
    <row r="23968" spans="3:3" x14ac:dyDescent="0.25">
      <c r="C23968" s="37"/>
    </row>
    <row r="23969" spans="3:3" x14ac:dyDescent="0.25">
      <c r="C23969" s="37"/>
    </row>
    <row r="23970" spans="3:3" x14ac:dyDescent="0.25">
      <c r="C23970" s="37"/>
    </row>
    <row r="23971" spans="3:3" x14ac:dyDescent="0.25">
      <c r="C23971" s="37"/>
    </row>
    <row r="23972" spans="3:3" x14ac:dyDescent="0.25">
      <c r="C23972" s="37"/>
    </row>
    <row r="23973" spans="3:3" x14ac:dyDescent="0.25">
      <c r="C23973" s="37"/>
    </row>
    <row r="23974" spans="3:3" x14ac:dyDescent="0.25">
      <c r="C23974" s="37"/>
    </row>
    <row r="23975" spans="3:3" x14ac:dyDescent="0.25">
      <c r="C23975" s="37"/>
    </row>
    <row r="23976" spans="3:3" x14ac:dyDescent="0.25">
      <c r="C23976" s="37"/>
    </row>
    <row r="23977" spans="3:3" x14ac:dyDescent="0.25">
      <c r="C23977" s="37"/>
    </row>
    <row r="23978" spans="3:3" x14ac:dyDescent="0.25">
      <c r="C23978" s="37"/>
    </row>
    <row r="23979" spans="3:3" x14ac:dyDescent="0.25">
      <c r="C23979" s="37"/>
    </row>
    <row r="23980" spans="3:3" x14ac:dyDescent="0.25">
      <c r="C23980" s="37"/>
    </row>
    <row r="23981" spans="3:3" x14ac:dyDescent="0.25">
      <c r="C23981" s="37"/>
    </row>
    <row r="23982" spans="3:3" x14ac:dyDescent="0.25">
      <c r="C23982" s="37"/>
    </row>
    <row r="23983" spans="3:3" x14ac:dyDescent="0.25">
      <c r="C23983" s="37"/>
    </row>
    <row r="23984" spans="3:3" x14ac:dyDescent="0.25">
      <c r="C23984" s="37"/>
    </row>
    <row r="23985" spans="3:3" x14ac:dyDescent="0.25">
      <c r="C23985" s="37"/>
    </row>
    <row r="23986" spans="3:3" x14ac:dyDescent="0.25">
      <c r="C23986" s="37"/>
    </row>
    <row r="23987" spans="3:3" x14ac:dyDescent="0.25">
      <c r="C23987" s="37"/>
    </row>
    <row r="23988" spans="3:3" x14ac:dyDescent="0.25">
      <c r="C23988" s="37"/>
    </row>
    <row r="23989" spans="3:3" x14ac:dyDescent="0.25">
      <c r="C23989" s="37"/>
    </row>
    <row r="23990" spans="3:3" x14ac:dyDescent="0.25">
      <c r="C23990" s="37"/>
    </row>
    <row r="23991" spans="3:3" x14ac:dyDescent="0.25">
      <c r="C23991" s="37"/>
    </row>
    <row r="23992" spans="3:3" x14ac:dyDescent="0.25">
      <c r="C23992" s="37"/>
    </row>
    <row r="23993" spans="3:3" x14ac:dyDescent="0.25">
      <c r="C23993" s="37"/>
    </row>
    <row r="23994" spans="3:3" x14ac:dyDescent="0.25">
      <c r="C23994" s="37"/>
    </row>
    <row r="23995" spans="3:3" x14ac:dyDescent="0.25">
      <c r="C23995" s="37"/>
    </row>
    <row r="23996" spans="3:3" x14ac:dyDescent="0.25">
      <c r="C23996" s="37"/>
    </row>
    <row r="23997" spans="3:3" x14ac:dyDescent="0.25">
      <c r="C23997" s="37"/>
    </row>
    <row r="23998" spans="3:3" x14ac:dyDescent="0.25">
      <c r="C23998" s="37"/>
    </row>
    <row r="23999" spans="3:3" x14ac:dyDescent="0.25">
      <c r="C23999" s="37"/>
    </row>
    <row r="24000" spans="3:3" x14ac:dyDescent="0.25">
      <c r="C24000" s="37"/>
    </row>
    <row r="24001" spans="3:3" x14ac:dyDescent="0.25">
      <c r="C24001" s="37"/>
    </row>
    <row r="24002" spans="3:3" x14ac:dyDescent="0.25">
      <c r="C24002" s="37"/>
    </row>
    <row r="24003" spans="3:3" x14ac:dyDescent="0.25">
      <c r="C24003" s="37"/>
    </row>
    <row r="24004" spans="3:3" x14ac:dyDescent="0.25">
      <c r="C24004" s="37"/>
    </row>
    <row r="24005" spans="3:3" x14ac:dyDescent="0.25">
      <c r="C24005" s="37"/>
    </row>
    <row r="24006" spans="3:3" x14ac:dyDescent="0.25">
      <c r="C24006" s="37"/>
    </row>
    <row r="24007" spans="3:3" x14ac:dyDescent="0.25">
      <c r="C24007" s="37"/>
    </row>
    <row r="24008" spans="3:3" x14ac:dyDescent="0.25">
      <c r="C24008" s="37"/>
    </row>
    <row r="24009" spans="3:3" x14ac:dyDescent="0.25">
      <c r="C24009" s="37"/>
    </row>
    <row r="24010" spans="3:3" x14ac:dyDescent="0.25">
      <c r="C24010" s="37"/>
    </row>
    <row r="24011" spans="3:3" x14ac:dyDescent="0.25">
      <c r="C24011" s="37"/>
    </row>
    <row r="24012" spans="3:3" x14ac:dyDescent="0.25">
      <c r="C24012" s="37"/>
    </row>
    <row r="24013" spans="3:3" x14ac:dyDescent="0.25">
      <c r="C24013" s="37"/>
    </row>
    <row r="24014" spans="3:3" x14ac:dyDescent="0.25">
      <c r="C24014" s="37"/>
    </row>
    <row r="24015" spans="3:3" x14ac:dyDescent="0.25">
      <c r="C24015" s="37"/>
    </row>
    <row r="24016" spans="3:3" x14ac:dyDescent="0.25">
      <c r="C24016" s="37"/>
    </row>
    <row r="24017" spans="3:3" x14ac:dyDescent="0.25">
      <c r="C24017" s="37"/>
    </row>
    <row r="24018" spans="3:3" x14ac:dyDescent="0.25">
      <c r="C24018" s="37"/>
    </row>
    <row r="24019" spans="3:3" x14ac:dyDescent="0.25">
      <c r="C24019" s="37"/>
    </row>
    <row r="24020" spans="3:3" x14ac:dyDescent="0.25">
      <c r="C24020" s="37"/>
    </row>
    <row r="24021" spans="3:3" x14ac:dyDescent="0.25">
      <c r="C24021" s="37"/>
    </row>
    <row r="24022" spans="3:3" x14ac:dyDescent="0.25">
      <c r="C24022" s="37"/>
    </row>
    <row r="24023" spans="3:3" x14ac:dyDescent="0.25">
      <c r="C24023" s="37"/>
    </row>
    <row r="24024" spans="3:3" x14ac:dyDescent="0.25">
      <c r="C24024" s="37"/>
    </row>
    <row r="24025" spans="3:3" x14ac:dyDescent="0.25">
      <c r="C24025" s="37"/>
    </row>
    <row r="24026" spans="3:3" x14ac:dyDescent="0.25">
      <c r="C24026" s="37"/>
    </row>
    <row r="24027" spans="3:3" x14ac:dyDescent="0.25">
      <c r="C24027" s="37"/>
    </row>
    <row r="24028" spans="3:3" x14ac:dyDescent="0.25">
      <c r="C24028" s="37"/>
    </row>
    <row r="24029" spans="3:3" x14ac:dyDescent="0.25">
      <c r="C24029" s="37"/>
    </row>
    <row r="24030" spans="3:3" x14ac:dyDescent="0.25">
      <c r="C24030" s="37"/>
    </row>
    <row r="24031" spans="3:3" x14ac:dyDescent="0.25">
      <c r="C24031" s="37"/>
    </row>
    <row r="24032" spans="3:3" x14ac:dyDescent="0.25">
      <c r="C24032" s="37"/>
    </row>
    <row r="24033" spans="3:3" x14ac:dyDescent="0.25">
      <c r="C24033" s="37"/>
    </row>
    <row r="24034" spans="3:3" x14ac:dyDescent="0.25">
      <c r="C24034" s="37"/>
    </row>
    <row r="24035" spans="3:3" x14ac:dyDescent="0.25">
      <c r="C24035" s="37"/>
    </row>
    <row r="24036" spans="3:3" x14ac:dyDescent="0.25">
      <c r="C24036" s="37"/>
    </row>
    <row r="24037" spans="3:3" x14ac:dyDescent="0.25">
      <c r="C24037" s="37"/>
    </row>
    <row r="24038" spans="3:3" x14ac:dyDescent="0.25">
      <c r="C24038" s="37"/>
    </row>
    <row r="24039" spans="3:3" x14ac:dyDescent="0.25">
      <c r="C24039" s="37"/>
    </row>
    <row r="24040" spans="3:3" x14ac:dyDescent="0.25">
      <c r="C24040" s="37"/>
    </row>
    <row r="24041" spans="3:3" x14ac:dyDescent="0.25">
      <c r="C24041" s="37"/>
    </row>
    <row r="24042" spans="3:3" x14ac:dyDescent="0.25">
      <c r="C24042" s="37"/>
    </row>
    <row r="24043" spans="3:3" x14ac:dyDescent="0.25">
      <c r="C24043" s="37"/>
    </row>
    <row r="24044" spans="3:3" x14ac:dyDescent="0.25">
      <c r="C24044" s="37"/>
    </row>
    <row r="24045" spans="3:3" x14ac:dyDescent="0.25">
      <c r="C24045" s="37"/>
    </row>
    <row r="24046" spans="3:3" x14ac:dyDescent="0.25">
      <c r="C24046" s="37"/>
    </row>
    <row r="24047" spans="3:3" x14ac:dyDescent="0.25">
      <c r="C24047" s="37"/>
    </row>
    <row r="24048" spans="3:3" x14ac:dyDescent="0.25">
      <c r="C24048" s="37"/>
    </row>
    <row r="24049" spans="3:3" x14ac:dyDescent="0.25">
      <c r="C24049" s="37"/>
    </row>
    <row r="24050" spans="3:3" x14ac:dyDescent="0.25">
      <c r="C24050" s="37"/>
    </row>
    <row r="24051" spans="3:3" x14ac:dyDescent="0.25">
      <c r="C24051" s="37"/>
    </row>
    <row r="24052" spans="3:3" x14ac:dyDescent="0.25">
      <c r="C24052" s="37"/>
    </row>
    <row r="24053" spans="3:3" x14ac:dyDescent="0.25">
      <c r="C24053" s="37"/>
    </row>
    <row r="24054" spans="3:3" x14ac:dyDescent="0.25">
      <c r="C24054" s="37"/>
    </row>
    <row r="24055" spans="3:3" x14ac:dyDescent="0.25">
      <c r="C24055" s="37"/>
    </row>
    <row r="24056" spans="3:3" x14ac:dyDescent="0.25">
      <c r="C24056" s="37"/>
    </row>
    <row r="24057" spans="3:3" x14ac:dyDescent="0.25">
      <c r="C24057" s="37"/>
    </row>
    <row r="24058" spans="3:3" x14ac:dyDescent="0.25">
      <c r="C24058" s="37"/>
    </row>
    <row r="24059" spans="3:3" x14ac:dyDescent="0.25">
      <c r="C24059" s="37"/>
    </row>
    <row r="24060" spans="3:3" x14ac:dyDescent="0.25">
      <c r="C24060" s="37"/>
    </row>
    <row r="24061" spans="3:3" x14ac:dyDescent="0.25">
      <c r="C24061" s="37"/>
    </row>
    <row r="24062" spans="3:3" x14ac:dyDescent="0.25">
      <c r="C24062" s="37"/>
    </row>
    <row r="24063" spans="3:3" x14ac:dyDescent="0.25">
      <c r="C24063" s="37"/>
    </row>
    <row r="24064" spans="3:3" x14ac:dyDescent="0.25">
      <c r="C24064" s="37"/>
    </row>
    <row r="24065" spans="3:3" x14ac:dyDescent="0.25">
      <c r="C24065" s="37"/>
    </row>
    <row r="24066" spans="3:3" x14ac:dyDescent="0.25">
      <c r="C24066" s="37"/>
    </row>
    <row r="24067" spans="3:3" x14ac:dyDescent="0.25">
      <c r="C24067" s="37"/>
    </row>
    <row r="24068" spans="3:3" x14ac:dyDescent="0.25">
      <c r="C24068" s="37"/>
    </row>
    <row r="24069" spans="3:3" x14ac:dyDescent="0.25">
      <c r="C24069" s="37"/>
    </row>
    <row r="24070" spans="3:3" x14ac:dyDescent="0.25">
      <c r="C24070" s="37"/>
    </row>
    <row r="24071" spans="3:3" x14ac:dyDescent="0.25">
      <c r="C24071" s="37"/>
    </row>
    <row r="24072" spans="3:3" x14ac:dyDescent="0.25">
      <c r="C24072" s="37"/>
    </row>
    <row r="24073" spans="3:3" x14ac:dyDescent="0.25">
      <c r="C24073" s="37"/>
    </row>
    <row r="24074" spans="3:3" x14ac:dyDescent="0.25">
      <c r="C24074" s="37"/>
    </row>
    <row r="24075" spans="3:3" x14ac:dyDescent="0.25">
      <c r="C24075" s="37"/>
    </row>
    <row r="24076" spans="3:3" x14ac:dyDescent="0.25">
      <c r="C24076" s="37"/>
    </row>
    <row r="24077" spans="3:3" x14ac:dyDescent="0.25">
      <c r="C24077" s="37"/>
    </row>
    <row r="24078" spans="3:3" x14ac:dyDescent="0.25">
      <c r="C24078" s="37"/>
    </row>
    <row r="24079" spans="3:3" x14ac:dyDescent="0.25">
      <c r="C24079" s="37"/>
    </row>
    <row r="24080" spans="3:3" x14ac:dyDescent="0.25">
      <c r="C24080" s="37"/>
    </row>
    <row r="24081" spans="3:3" x14ac:dyDescent="0.25">
      <c r="C24081" s="37"/>
    </row>
    <row r="24082" spans="3:3" x14ac:dyDescent="0.25">
      <c r="C24082" s="37"/>
    </row>
    <row r="24083" spans="3:3" x14ac:dyDescent="0.25">
      <c r="C24083" s="37"/>
    </row>
    <row r="24084" spans="3:3" x14ac:dyDescent="0.25">
      <c r="C24084" s="37"/>
    </row>
    <row r="24085" spans="3:3" x14ac:dyDescent="0.25">
      <c r="C24085" s="37"/>
    </row>
    <row r="24086" spans="3:3" x14ac:dyDescent="0.25">
      <c r="C24086" s="37"/>
    </row>
    <row r="24087" spans="3:3" x14ac:dyDescent="0.25">
      <c r="C24087" s="37"/>
    </row>
    <row r="24088" spans="3:3" x14ac:dyDescent="0.25">
      <c r="C24088" s="37"/>
    </row>
    <row r="24089" spans="3:3" x14ac:dyDescent="0.25">
      <c r="C24089" s="37"/>
    </row>
    <row r="24090" spans="3:3" x14ac:dyDescent="0.25">
      <c r="C24090" s="37"/>
    </row>
    <row r="24091" spans="3:3" x14ac:dyDescent="0.25">
      <c r="C24091" s="37"/>
    </row>
    <row r="24092" spans="3:3" x14ac:dyDescent="0.25">
      <c r="C24092" s="37"/>
    </row>
    <row r="24093" spans="3:3" x14ac:dyDescent="0.25">
      <c r="C24093" s="37"/>
    </row>
    <row r="24094" spans="3:3" x14ac:dyDescent="0.25">
      <c r="C24094" s="37"/>
    </row>
    <row r="24095" spans="3:3" x14ac:dyDescent="0.25">
      <c r="C24095" s="37"/>
    </row>
    <row r="24096" spans="3:3" x14ac:dyDescent="0.25">
      <c r="C24096" s="37"/>
    </row>
    <row r="24097" spans="3:3" x14ac:dyDescent="0.25">
      <c r="C24097" s="37"/>
    </row>
    <row r="24098" spans="3:3" x14ac:dyDescent="0.25">
      <c r="C24098" s="37"/>
    </row>
    <row r="24099" spans="3:3" x14ac:dyDescent="0.25">
      <c r="C24099" s="37"/>
    </row>
    <row r="24100" spans="3:3" x14ac:dyDescent="0.25">
      <c r="C24100" s="37"/>
    </row>
    <row r="24101" spans="3:3" x14ac:dyDescent="0.25">
      <c r="C24101" s="37"/>
    </row>
    <row r="24102" spans="3:3" x14ac:dyDescent="0.25">
      <c r="C24102" s="37"/>
    </row>
    <row r="24103" spans="3:3" x14ac:dyDescent="0.25">
      <c r="C24103" s="37"/>
    </row>
    <row r="24104" spans="3:3" x14ac:dyDescent="0.25">
      <c r="C24104" s="37"/>
    </row>
    <row r="24105" spans="3:3" x14ac:dyDescent="0.25">
      <c r="C24105" s="37"/>
    </row>
    <row r="24106" spans="3:3" x14ac:dyDescent="0.25">
      <c r="C24106" s="37"/>
    </row>
    <row r="24107" spans="3:3" x14ac:dyDescent="0.25">
      <c r="C24107" s="37"/>
    </row>
    <row r="24108" spans="3:3" x14ac:dyDescent="0.25">
      <c r="C24108" s="37"/>
    </row>
    <row r="24109" spans="3:3" x14ac:dyDescent="0.25">
      <c r="C24109" s="37"/>
    </row>
    <row r="24110" spans="3:3" x14ac:dyDescent="0.25">
      <c r="C24110" s="37"/>
    </row>
    <row r="24111" spans="3:3" x14ac:dyDescent="0.25">
      <c r="C24111" s="37"/>
    </row>
    <row r="24112" spans="3:3" x14ac:dyDescent="0.25">
      <c r="C24112" s="37"/>
    </row>
    <row r="24113" spans="3:3" x14ac:dyDescent="0.25">
      <c r="C24113" s="37"/>
    </row>
    <row r="24114" spans="3:3" x14ac:dyDescent="0.25">
      <c r="C24114" s="37"/>
    </row>
    <row r="24115" spans="3:3" x14ac:dyDescent="0.25">
      <c r="C24115" s="37"/>
    </row>
    <row r="24116" spans="3:3" x14ac:dyDescent="0.25">
      <c r="C24116" s="37"/>
    </row>
    <row r="24117" spans="3:3" x14ac:dyDescent="0.25">
      <c r="C24117" s="37"/>
    </row>
    <row r="24118" spans="3:3" x14ac:dyDescent="0.25">
      <c r="C24118" s="37"/>
    </row>
    <row r="24119" spans="3:3" x14ac:dyDescent="0.25">
      <c r="C24119" s="37"/>
    </row>
    <row r="24120" spans="3:3" x14ac:dyDescent="0.25">
      <c r="C24120" s="37"/>
    </row>
    <row r="24121" spans="3:3" x14ac:dyDescent="0.25">
      <c r="C24121" s="37"/>
    </row>
    <row r="24122" spans="3:3" x14ac:dyDescent="0.25">
      <c r="C24122" s="37"/>
    </row>
    <row r="24123" spans="3:3" x14ac:dyDescent="0.25">
      <c r="C24123" s="37"/>
    </row>
    <row r="24124" spans="3:3" x14ac:dyDescent="0.25">
      <c r="C24124" s="37"/>
    </row>
    <row r="24125" spans="3:3" x14ac:dyDescent="0.25">
      <c r="C24125" s="37"/>
    </row>
    <row r="24126" spans="3:3" x14ac:dyDescent="0.25">
      <c r="C24126" s="37"/>
    </row>
    <row r="24127" spans="3:3" x14ac:dyDescent="0.25">
      <c r="C24127" s="37"/>
    </row>
    <row r="24128" spans="3:3" x14ac:dyDescent="0.25">
      <c r="C24128" s="37"/>
    </row>
    <row r="24129" spans="3:3" x14ac:dyDescent="0.25">
      <c r="C24129" s="37"/>
    </row>
    <row r="24130" spans="3:3" x14ac:dyDescent="0.25">
      <c r="C24130" s="37"/>
    </row>
    <row r="24131" spans="3:3" x14ac:dyDescent="0.25">
      <c r="C24131" s="37"/>
    </row>
    <row r="24132" spans="3:3" x14ac:dyDescent="0.25">
      <c r="C24132" s="37"/>
    </row>
    <row r="24133" spans="3:3" x14ac:dyDescent="0.25">
      <c r="C24133" s="37"/>
    </row>
    <row r="24134" spans="3:3" x14ac:dyDescent="0.25">
      <c r="C24134" s="37"/>
    </row>
    <row r="24135" spans="3:3" x14ac:dyDescent="0.25">
      <c r="C24135" s="37"/>
    </row>
    <row r="24136" spans="3:3" x14ac:dyDescent="0.25">
      <c r="C24136" s="37"/>
    </row>
    <row r="24137" spans="3:3" x14ac:dyDescent="0.25">
      <c r="C24137" s="37"/>
    </row>
    <row r="24138" spans="3:3" x14ac:dyDescent="0.25">
      <c r="C24138" s="37"/>
    </row>
    <row r="24139" spans="3:3" x14ac:dyDescent="0.25">
      <c r="C24139" s="37"/>
    </row>
    <row r="24140" spans="3:3" x14ac:dyDescent="0.25">
      <c r="C24140" s="37"/>
    </row>
    <row r="24141" spans="3:3" x14ac:dyDescent="0.25">
      <c r="C24141" s="37"/>
    </row>
    <row r="24142" spans="3:3" x14ac:dyDescent="0.25">
      <c r="C24142" s="37"/>
    </row>
    <row r="24143" spans="3:3" x14ac:dyDescent="0.25">
      <c r="C24143" s="37"/>
    </row>
    <row r="24144" spans="3:3" x14ac:dyDescent="0.25">
      <c r="C24144" s="37"/>
    </row>
    <row r="24145" spans="3:3" x14ac:dyDescent="0.25">
      <c r="C24145" s="37"/>
    </row>
    <row r="24146" spans="3:3" x14ac:dyDescent="0.25">
      <c r="C24146" s="37"/>
    </row>
    <row r="24147" spans="3:3" x14ac:dyDescent="0.25">
      <c r="C24147" s="37"/>
    </row>
    <row r="24148" spans="3:3" x14ac:dyDescent="0.25">
      <c r="C24148" s="37"/>
    </row>
    <row r="24149" spans="3:3" x14ac:dyDescent="0.25">
      <c r="C24149" s="37"/>
    </row>
    <row r="24150" spans="3:3" x14ac:dyDescent="0.25">
      <c r="C24150" s="37"/>
    </row>
    <row r="24151" spans="3:3" x14ac:dyDescent="0.25">
      <c r="C24151" s="37"/>
    </row>
    <row r="24152" spans="3:3" x14ac:dyDescent="0.25">
      <c r="C24152" s="37"/>
    </row>
    <row r="24153" spans="3:3" x14ac:dyDescent="0.25">
      <c r="C24153" s="37"/>
    </row>
    <row r="24154" spans="3:3" x14ac:dyDescent="0.25">
      <c r="C24154" s="37"/>
    </row>
    <row r="24155" spans="3:3" x14ac:dyDescent="0.25">
      <c r="C24155" s="37"/>
    </row>
    <row r="24156" spans="3:3" x14ac:dyDescent="0.25">
      <c r="C24156" s="37"/>
    </row>
    <row r="24157" spans="3:3" x14ac:dyDescent="0.25">
      <c r="C24157" s="37"/>
    </row>
    <row r="24158" spans="3:3" x14ac:dyDescent="0.25">
      <c r="C24158" s="37"/>
    </row>
    <row r="24159" spans="3:3" x14ac:dyDescent="0.25">
      <c r="C24159" s="37"/>
    </row>
    <row r="24160" spans="3:3" x14ac:dyDescent="0.25">
      <c r="C24160" s="37"/>
    </row>
    <row r="24161" spans="3:3" x14ac:dyDescent="0.25">
      <c r="C24161" s="37"/>
    </row>
    <row r="24162" spans="3:3" x14ac:dyDescent="0.25">
      <c r="C24162" s="37"/>
    </row>
    <row r="24163" spans="3:3" x14ac:dyDescent="0.25">
      <c r="C24163" s="37"/>
    </row>
    <row r="24164" spans="3:3" x14ac:dyDescent="0.25">
      <c r="C24164" s="37"/>
    </row>
    <row r="24165" spans="3:3" x14ac:dyDescent="0.25">
      <c r="C24165" s="37"/>
    </row>
    <row r="24166" spans="3:3" x14ac:dyDescent="0.25">
      <c r="C24166" s="37"/>
    </row>
    <row r="24167" spans="3:3" x14ac:dyDescent="0.25">
      <c r="C24167" s="37"/>
    </row>
    <row r="24168" spans="3:3" x14ac:dyDescent="0.25">
      <c r="C24168" s="37"/>
    </row>
    <row r="24169" spans="3:3" x14ac:dyDescent="0.25">
      <c r="C24169" s="37"/>
    </row>
    <row r="24170" spans="3:3" x14ac:dyDescent="0.25">
      <c r="C24170" s="37"/>
    </row>
    <row r="24171" spans="3:3" x14ac:dyDescent="0.25">
      <c r="C24171" s="37"/>
    </row>
    <row r="24172" spans="3:3" x14ac:dyDescent="0.25">
      <c r="C24172" s="37"/>
    </row>
    <row r="24173" spans="3:3" x14ac:dyDescent="0.25">
      <c r="C24173" s="37"/>
    </row>
    <row r="24174" spans="3:3" x14ac:dyDescent="0.25">
      <c r="C24174" s="37"/>
    </row>
    <row r="24175" spans="3:3" x14ac:dyDescent="0.25">
      <c r="C24175" s="37"/>
    </row>
    <row r="24176" spans="3:3" x14ac:dyDescent="0.25">
      <c r="C24176" s="37"/>
    </row>
    <row r="24177" spans="3:3" x14ac:dyDescent="0.25">
      <c r="C24177" s="37"/>
    </row>
    <row r="24178" spans="3:3" x14ac:dyDescent="0.25">
      <c r="C24178" s="37"/>
    </row>
    <row r="24179" spans="3:3" x14ac:dyDescent="0.25">
      <c r="C24179" s="37"/>
    </row>
    <row r="24180" spans="3:3" x14ac:dyDescent="0.25">
      <c r="C24180" s="37"/>
    </row>
    <row r="24181" spans="3:3" x14ac:dyDescent="0.25">
      <c r="C24181" s="37"/>
    </row>
    <row r="24182" spans="3:3" x14ac:dyDescent="0.25">
      <c r="C24182" s="37"/>
    </row>
    <row r="24183" spans="3:3" x14ac:dyDescent="0.25">
      <c r="C24183" s="37"/>
    </row>
    <row r="24184" spans="3:3" x14ac:dyDescent="0.25">
      <c r="C24184" s="37"/>
    </row>
    <row r="24185" spans="3:3" x14ac:dyDescent="0.25">
      <c r="C24185" s="37"/>
    </row>
    <row r="24186" spans="3:3" x14ac:dyDescent="0.25">
      <c r="C24186" s="37"/>
    </row>
    <row r="24187" spans="3:3" x14ac:dyDescent="0.25">
      <c r="C24187" s="37"/>
    </row>
    <row r="24188" spans="3:3" x14ac:dyDescent="0.25">
      <c r="C24188" s="37"/>
    </row>
    <row r="24189" spans="3:3" x14ac:dyDescent="0.25">
      <c r="C24189" s="37"/>
    </row>
    <row r="24190" spans="3:3" x14ac:dyDescent="0.25">
      <c r="C24190" s="37"/>
    </row>
    <row r="24191" spans="3:3" x14ac:dyDescent="0.25">
      <c r="C24191" s="37"/>
    </row>
    <row r="24192" spans="3:3" x14ac:dyDescent="0.25">
      <c r="C24192" s="37"/>
    </row>
    <row r="24193" spans="3:3" x14ac:dyDescent="0.25">
      <c r="C24193" s="37"/>
    </row>
    <row r="24194" spans="3:3" x14ac:dyDescent="0.25">
      <c r="C24194" s="37"/>
    </row>
    <row r="24195" spans="3:3" x14ac:dyDescent="0.25">
      <c r="C24195" s="37"/>
    </row>
    <row r="24196" spans="3:3" x14ac:dyDescent="0.25">
      <c r="C24196" s="37"/>
    </row>
    <row r="24197" spans="3:3" x14ac:dyDescent="0.25">
      <c r="C24197" s="37"/>
    </row>
    <row r="24198" spans="3:3" x14ac:dyDescent="0.25">
      <c r="C24198" s="37"/>
    </row>
    <row r="24199" spans="3:3" x14ac:dyDescent="0.25">
      <c r="C24199" s="37"/>
    </row>
    <row r="24200" spans="3:3" x14ac:dyDescent="0.25">
      <c r="C24200" s="37"/>
    </row>
    <row r="24201" spans="3:3" x14ac:dyDescent="0.25">
      <c r="C24201" s="37"/>
    </row>
    <row r="24202" spans="3:3" x14ac:dyDescent="0.25">
      <c r="C24202" s="37"/>
    </row>
    <row r="24203" spans="3:3" x14ac:dyDescent="0.25">
      <c r="C24203" s="37"/>
    </row>
    <row r="24204" spans="3:3" x14ac:dyDescent="0.25">
      <c r="C24204" s="37"/>
    </row>
    <row r="24205" spans="3:3" x14ac:dyDescent="0.25">
      <c r="C24205" s="37"/>
    </row>
    <row r="24206" spans="3:3" x14ac:dyDescent="0.25">
      <c r="C24206" s="37"/>
    </row>
    <row r="24207" spans="3:3" x14ac:dyDescent="0.25">
      <c r="C24207" s="37"/>
    </row>
    <row r="24208" spans="3:3" x14ac:dyDescent="0.25">
      <c r="C24208" s="37"/>
    </row>
    <row r="24209" spans="3:3" x14ac:dyDescent="0.25">
      <c r="C24209" s="37"/>
    </row>
    <row r="24210" spans="3:3" x14ac:dyDescent="0.25">
      <c r="C24210" s="37"/>
    </row>
    <row r="24211" spans="3:3" x14ac:dyDescent="0.25">
      <c r="C24211" s="37"/>
    </row>
    <row r="24212" spans="3:3" x14ac:dyDescent="0.25">
      <c r="C24212" s="37"/>
    </row>
    <row r="24213" spans="3:3" x14ac:dyDescent="0.25">
      <c r="C24213" s="37"/>
    </row>
    <row r="24214" spans="3:3" x14ac:dyDescent="0.25">
      <c r="C24214" s="37"/>
    </row>
    <row r="24215" spans="3:3" x14ac:dyDescent="0.25">
      <c r="C24215" s="37"/>
    </row>
    <row r="24216" spans="3:3" x14ac:dyDescent="0.25">
      <c r="C24216" s="37"/>
    </row>
    <row r="24217" spans="3:3" x14ac:dyDescent="0.25">
      <c r="C24217" s="37"/>
    </row>
    <row r="24218" spans="3:3" x14ac:dyDescent="0.25">
      <c r="C24218" s="37"/>
    </row>
    <row r="24219" spans="3:3" x14ac:dyDescent="0.25">
      <c r="C24219" s="37"/>
    </row>
    <row r="24220" spans="3:3" x14ac:dyDescent="0.25">
      <c r="C24220" s="37"/>
    </row>
    <row r="24221" spans="3:3" x14ac:dyDescent="0.25">
      <c r="C24221" s="37"/>
    </row>
    <row r="24222" spans="3:3" x14ac:dyDescent="0.25">
      <c r="C24222" s="37"/>
    </row>
    <row r="24223" spans="3:3" x14ac:dyDescent="0.25">
      <c r="C24223" s="37"/>
    </row>
    <row r="24224" spans="3:3" x14ac:dyDescent="0.25">
      <c r="C24224" s="37"/>
    </row>
    <row r="24225" spans="3:3" x14ac:dyDescent="0.25">
      <c r="C24225" s="37"/>
    </row>
    <row r="24226" spans="3:3" x14ac:dyDescent="0.25">
      <c r="C24226" s="37"/>
    </row>
    <row r="24227" spans="3:3" x14ac:dyDescent="0.25">
      <c r="C24227" s="37"/>
    </row>
    <row r="24228" spans="3:3" x14ac:dyDescent="0.25">
      <c r="C24228" s="37"/>
    </row>
    <row r="24229" spans="3:3" x14ac:dyDescent="0.25">
      <c r="C24229" s="37"/>
    </row>
    <row r="24230" spans="3:3" x14ac:dyDescent="0.25">
      <c r="C24230" s="37"/>
    </row>
    <row r="24231" spans="3:3" x14ac:dyDescent="0.25">
      <c r="C24231" s="37"/>
    </row>
    <row r="24232" spans="3:3" x14ac:dyDescent="0.25">
      <c r="C24232" s="37"/>
    </row>
    <row r="24233" spans="3:3" x14ac:dyDescent="0.25">
      <c r="C24233" s="37"/>
    </row>
    <row r="24234" spans="3:3" x14ac:dyDescent="0.25">
      <c r="C24234" s="37"/>
    </row>
    <row r="24235" spans="3:3" x14ac:dyDescent="0.25">
      <c r="C24235" s="37"/>
    </row>
    <row r="24236" spans="3:3" x14ac:dyDescent="0.25">
      <c r="C24236" s="37"/>
    </row>
    <row r="24237" spans="3:3" x14ac:dyDescent="0.25">
      <c r="C24237" s="37"/>
    </row>
    <row r="24238" spans="3:3" x14ac:dyDescent="0.25">
      <c r="C24238" s="37"/>
    </row>
    <row r="24239" spans="3:3" x14ac:dyDescent="0.25">
      <c r="C24239" s="37"/>
    </row>
    <row r="24240" spans="3:3" x14ac:dyDescent="0.25">
      <c r="C24240" s="37"/>
    </row>
    <row r="24241" spans="3:3" x14ac:dyDescent="0.25">
      <c r="C24241" s="37"/>
    </row>
    <row r="24242" spans="3:3" x14ac:dyDescent="0.25">
      <c r="C24242" s="37"/>
    </row>
    <row r="24243" spans="3:3" x14ac:dyDescent="0.25">
      <c r="C24243" s="37"/>
    </row>
    <row r="24244" spans="3:3" x14ac:dyDescent="0.25">
      <c r="C24244" s="37"/>
    </row>
    <row r="24245" spans="3:3" x14ac:dyDescent="0.25">
      <c r="C24245" s="37"/>
    </row>
    <row r="24246" spans="3:3" x14ac:dyDescent="0.25">
      <c r="C24246" s="37"/>
    </row>
    <row r="24247" spans="3:3" x14ac:dyDescent="0.25">
      <c r="C24247" s="37"/>
    </row>
    <row r="24248" spans="3:3" x14ac:dyDescent="0.25">
      <c r="C24248" s="37"/>
    </row>
    <row r="24249" spans="3:3" x14ac:dyDescent="0.25">
      <c r="C24249" s="37"/>
    </row>
    <row r="24250" spans="3:3" x14ac:dyDescent="0.25">
      <c r="C24250" s="37"/>
    </row>
    <row r="24251" spans="3:3" x14ac:dyDescent="0.25">
      <c r="C24251" s="37"/>
    </row>
    <row r="24252" spans="3:3" x14ac:dyDescent="0.25">
      <c r="C24252" s="37"/>
    </row>
    <row r="24253" spans="3:3" x14ac:dyDescent="0.25">
      <c r="C24253" s="37"/>
    </row>
    <row r="24254" spans="3:3" x14ac:dyDescent="0.25">
      <c r="C24254" s="37"/>
    </row>
    <row r="24255" spans="3:3" x14ac:dyDescent="0.25">
      <c r="C24255" s="37"/>
    </row>
    <row r="24256" spans="3:3" x14ac:dyDescent="0.25">
      <c r="C24256" s="37"/>
    </row>
    <row r="24257" spans="3:3" x14ac:dyDescent="0.25">
      <c r="C24257" s="37"/>
    </row>
    <row r="24258" spans="3:3" x14ac:dyDescent="0.25">
      <c r="C24258" s="37"/>
    </row>
    <row r="24259" spans="3:3" x14ac:dyDescent="0.25">
      <c r="C24259" s="37"/>
    </row>
    <row r="24260" spans="3:3" x14ac:dyDescent="0.25">
      <c r="C24260" s="37"/>
    </row>
    <row r="24261" spans="3:3" x14ac:dyDescent="0.25">
      <c r="C24261" s="37"/>
    </row>
    <row r="24262" spans="3:3" x14ac:dyDescent="0.25">
      <c r="C24262" s="37"/>
    </row>
    <row r="24263" spans="3:3" x14ac:dyDescent="0.25">
      <c r="C24263" s="37"/>
    </row>
    <row r="24264" spans="3:3" x14ac:dyDescent="0.25">
      <c r="C24264" s="37"/>
    </row>
    <row r="24265" spans="3:3" x14ac:dyDescent="0.25">
      <c r="C24265" s="37"/>
    </row>
    <row r="24266" spans="3:3" x14ac:dyDescent="0.25">
      <c r="C24266" s="37"/>
    </row>
    <row r="24267" spans="3:3" x14ac:dyDescent="0.25">
      <c r="C24267" s="37"/>
    </row>
    <row r="24268" spans="3:3" x14ac:dyDescent="0.25">
      <c r="C24268" s="37"/>
    </row>
    <row r="24269" spans="3:3" x14ac:dyDescent="0.25">
      <c r="C24269" s="37"/>
    </row>
    <row r="24270" spans="3:3" x14ac:dyDescent="0.25">
      <c r="C24270" s="37"/>
    </row>
    <row r="24271" spans="3:3" x14ac:dyDescent="0.25">
      <c r="C24271" s="37"/>
    </row>
    <row r="24272" spans="3:3" x14ac:dyDescent="0.25">
      <c r="C24272" s="37"/>
    </row>
    <row r="24273" spans="3:3" x14ac:dyDescent="0.25">
      <c r="C24273" s="37"/>
    </row>
    <row r="24274" spans="3:3" x14ac:dyDescent="0.25">
      <c r="C24274" s="37"/>
    </row>
    <row r="24275" spans="3:3" x14ac:dyDescent="0.25">
      <c r="C24275" s="37"/>
    </row>
    <row r="24276" spans="3:3" x14ac:dyDescent="0.25">
      <c r="C24276" s="37"/>
    </row>
    <row r="24277" spans="3:3" x14ac:dyDescent="0.25">
      <c r="C24277" s="37"/>
    </row>
    <row r="24278" spans="3:3" x14ac:dyDescent="0.25">
      <c r="C24278" s="37"/>
    </row>
    <row r="24279" spans="3:3" x14ac:dyDescent="0.25">
      <c r="C24279" s="37"/>
    </row>
    <row r="24280" spans="3:3" x14ac:dyDescent="0.25">
      <c r="C24280" s="37"/>
    </row>
    <row r="24281" spans="3:3" x14ac:dyDescent="0.25">
      <c r="C24281" s="37"/>
    </row>
    <row r="24282" spans="3:3" x14ac:dyDescent="0.25">
      <c r="C24282" s="37"/>
    </row>
    <row r="24283" spans="3:3" x14ac:dyDescent="0.25">
      <c r="C24283" s="37"/>
    </row>
    <row r="24284" spans="3:3" x14ac:dyDescent="0.25">
      <c r="C24284" s="37"/>
    </row>
    <row r="24285" spans="3:3" x14ac:dyDescent="0.25">
      <c r="C24285" s="37"/>
    </row>
    <row r="24286" spans="3:3" x14ac:dyDescent="0.25">
      <c r="C24286" s="37"/>
    </row>
    <row r="24287" spans="3:3" x14ac:dyDescent="0.25">
      <c r="C24287" s="37"/>
    </row>
    <row r="24288" spans="3:3" x14ac:dyDescent="0.25">
      <c r="C24288" s="37"/>
    </row>
    <row r="24289" spans="3:3" x14ac:dyDescent="0.25">
      <c r="C24289" s="37"/>
    </row>
    <row r="24290" spans="3:3" x14ac:dyDescent="0.25">
      <c r="C24290" s="37"/>
    </row>
    <row r="24291" spans="3:3" x14ac:dyDescent="0.25">
      <c r="C24291" s="37"/>
    </row>
    <row r="24292" spans="3:3" x14ac:dyDescent="0.25">
      <c r="C24292" s="37"/>
    </row>
    <row r="24293" spans="3:3" x14ac:dyDescent="0.25">
      <c r="C24293" s="37"/>
    </row>
    <row r="24294" spans="3:3" x14ac:dyDescent="0.25">
      <c r="C24294" s="37"/>
    </row>
    <row r="24295" spans="3:3" x14ac:dyDescent="0.25">
      <c r="C24295" s="37"/>
    </row>
    <row r="24296" spans="3:3" x14ac:dyDescent="0.25">
      <c r="C24296" s="37"/>
    </row>
    <row r="24297" spans="3:3" x14ac:dyDescent="0.25">
      <c r="C24297" s="37"/>
    </row>
    <row r="24298" spans="3:3" x14ac:dyDescent="0.25">
      <c r="C24298" s="37"/>
    </row>
    <row r="24299" spans="3:3" x14ac:dyDescent="0.25">
      <c r="C24299" s="37"/>
    </row>
    <row r="24300" spans="3:3" x14ac:dyDescent="0.25">
      <c r="C24300" s="37"/>
    </row>
    <row r="24301" spans="3:3" x14ac:dyDescent="0.25">
      <c r="C24301" s="37"/>
    </row>
    <row r="24302" spans="3:3" x14ac:dyDescent="0.25">
      <c r="C24302" s="37"/>
    </row>
    <row r="24303" spans="3:3" x14ac:dyDescent="0.25">
      <c r="C24303" s="37"/>
    </row>
    <row r="24304" spans="3:3" x14ac:dyDescent="0.25">
      <c r="C24304" s="37"/>
    </row>
    <row r="24305" spans="3:3" x14ac:dyDescent="0.25">
      <c r="C24305" s="37"/>
    </row>
    <row r="24306" spans="3:3" x14ac:dyDescent="0.25">
      <c r="C24306" s="37"/>
    </row>
    <row r="24307" spans="3:3" x14ac:dyDescent="0.25">
      <c r="C24307" s="37"/>
    </row>
    <row r="24308" spans="3:3" x14ac:dyDescent="0.25">
      <c r="C24308" s="37"/>
    </row>
    <row r="24309" spans="3:3" x14ac:dyDescent="0.25">
      <c r="C24309" s="37"/>
    </row>
    <row r="24310" spans="3:3" x14ac:dyDescent="0.25">
      <c r="C24310" s="37"/>
    </row>
    <row r="24311" spans="3:3" x14ac:dyDescent="0.25">
      <c r="C24311" s="37"/>
    </row>
    <row r="24312" spans="3:3" x14ac:dyDescent="0.25">
      <c r="C24312" s="37"/>
    </row>
    <row r="24313" spans="3:3" x14ac:dyDescent="0.25">
      <c r="C24313" s="37"/>
    </row>
    <row r="24314" spans="3:3" x14ac:dyDescent="0.25">
      <c r="C24314" s="37"/>
    </row>
    <row r="24315" spans="3:3" x14ac:dyDescent="0.25">
      <c r="C24315" s="37"/>
    </row>
    <row r="24316" spans="3:3" x14ac:dyDescent="0.25">
      <c r="C24316" s="37"/>
    </row>
    <row r="24317" spans="3:3" x14ac:dyDescent="0.25">
      <c r="C24317" s="37"/>
    </row>
    <row r="24318" spans="3:3" x14ac:dyDescent="0.25">
      <c r="C24318" s="37"/>
    </row>
    <row r="24319" spans="3:3" x14ac:dyDescent="0.25">
      <c r="C24319" s="37"/>
    </row>
    <row r="24320" spans="3:3" x14ac:dyDescent="0.25">
      <c r="C24320" s="37"/>
    </row>
    <row r="24321" spans="3:3" x14ac:dyDescent="0.25">
      <c r="C24321" s="37"/>
    </row>
    <row r="24322" spans="3:3" x14ac:dyDescent="0.25">
      <c r="C24322" s="37"/>
    </row>
    <row r="24323" spans="3:3" x14ac:dyDescent="0.25">
      <c r="C24323" s="37"/>
    </row>
    <row r="24324" spans="3:3" x14ac:dyDescent="0.25">
      <c r="C24324" s="37"/>
    </row>
    <row r="24325" spans="3:3" x14ac:dyDescent="0.25">
      <c r="C24325" s="37"/>
    </row>
    <row r="24326" spans="3:3" x14ac:dyDescent="0.25">
      <c r="C24326" s="37"/>
    </row>
    <row r="24327" spans="3:3" x14ac:dyDescent="0.25">
      <c r="C24327" s="37"/>
    </row>
    <row r="24328" spans="3:3" x14ac:dyDescent="0.25">
      <c r="C24328" s="37"/>
    </row>
    <row r="24329" spans="3:3" x14ac:dyDescent="0.25">
      <c r="C24329" s="37"/>
    </row>
    <row r="24330" spans="3:3" x14ac:dyDescent="0.25">
      <c r="C24330" s="37"/>
    </row>
    <row r="24331" spans="3:3" x14ac:dyDescent="0.25">
      <c r="C24331" s="37"/>
    </row>
    <row r="24332" spans="3:3" x14ac:dyDescent="0.25">
      <c r="C24332" s="37"/>
    </row>
    <row r="24333" spans="3:3" x14ac:dyDescent="0.25">
      <c r="C24333" s="37"/>
    </row>
    <row r="24334" spans="3:3" x14ac:dyDescent="0.25">
      <c r="C24334" s="37"/>
    </row>
    <row r="24335" spans="3:3" x14ac:dyDescent="0.25">
      <c r="C24335" s="37"/>
    </row>
    <row r="24336" spans="3:3" x14ac:dyDescent="0.25">
      <c r="C24336" s="37"/>
    </row>
    <row r="24337" spans="3:3" x14ac:dyDescent="0.25">
      <c r="C24337" s="37"/>
    </row>
    <row r="24338" spans="3:3" x14ac:dyDescent="0.25">
      <c r="C24338" s="37"/>
    </row>
    <row r="24339" spans="3:3" x14ac:dyDescent="0.25">
      <c r="C24339" s="37"/>
    </row>
    <row r="24340" spans="3:3" x14ac:dyDescent="0.25">
      <c r="C24340" s="37"/>
    </row>
    <row r="24341" spans="3:3" x14ac:dyDescent="0.25">
      <c r="C24341" s="37"/>
    </row>
    <row r="24342" spans="3:3" x14ac:dyDescent="0.25">
      <c r="C24342" s="37"/>
    </row>
    <row r="24343" spans="3:3" x14ac:dyDescent="0.25">
      <c r="C24343" s="37"/>
    </row>
    <row r="24344" spans="3:3" x14ac:dyDescent="0.25">
      <c r="C24344" s="37"/>
    </row>
    <row r="24345" spans="3:3" x14ac:dyDescent="0.25">
      <c r="C24345" s="37"/>
    </row>
    <row r="24346" spans="3:3" x14ac:dyDescent="0.25">
      <c r="C24346" s="37"/>
    </row>
    <row r="24347" spans="3:3" x14ac:dyDescent="0.25">
      <c r="C24347" s="37"/>
    </row>
    <row r="24348" spans="3:3" x14ac:dyDescent="0.25">
      <c r="C24348" s="37"/>
    </row>
    <row r="24349" spans="3:3" x14ac:dyDescent="0.25">
      <c r="C24349" s="37"/>
    </row>
    <row r="24350" spans="3:3" x14ac:dyDescent="0.25">
      <c r="C24350" s="37"/>
    </row>
    <row r="24351" spans="3:3" x14ac:dyDescent="0.25">
      <c r="C24351" s="37"/>
    </row>
    <row r="24352" spans="3:3" x14ac:dyDescent="0.25">
      <c r="C24352" s="37"/>
    </row>
    <row r="24353" spans="3:3" x14ac:dyDescent="0.25">
      <c r="C24353" s="37"/>
    </row>
    <row r="24354" spans="3:3" x14ac:dyDescent="0.25">
      <c r="C24354" s="37"/>
    </row>
    <row r="24355" spans="3:3" x14ac:dyDescent="0.25">
      <c r="C24355" s="37"/>
    </row>
    <row r="24356" spans="3:3" x14ac:dyDescent="0.25">
      <c r="C24356" s="37"/>
    </row>
    <row r="24357" spans="3:3" x14ac:dyDescent="0.25">
      <c r="C24357" s="37"/>
    </row>
    <row r="24358" spans="3:3" x14ac:dyDescent="0.25">
      <c r="C24358" s="37"/>
    </row>
    <row r="24359" spans="3:3" x14ac:dyDescent="0.25">
      <c r="C24359" s="37"/>
    </row>
    <row r="24360" spans="3:3" x14ac:dyDescent="0.25">
      <c r="C24360" s="37"/>
    </row>
    <row r="24361" spans="3:3" x14ac:dyDescent="0.25">
      <c r="C24361" s="37"/>
    </row>
    <row r="24362" spans="3:3" x14ac:dyDescent="0.25">
      <c r="C24362" s="37"/>
    </row>
    <row r="24363" spans="3:3" x14ac:dyDescent="0.25">
      <c r="C24363" s="37"/>
    </row>
    <row r="24364" spans="3:3" x14ac:dyDescent="0.25">
      <c r="C24364" s="37"/>
    </row>
    <row r="24365" spans="3:3" x14ac:dyDescent="0.25">
      <c r="C24365" s="37"/>
    </row>
    <row r="24366" spans="3:3" x14ac:dyDescent="0.25">
      <c r="C24366" s="37"/>
    </row>
    <row r="24367" spans="3:3" x14ac:dyDescent="0.25">
      <c r="C24367" s="37"/>
    </row>
    <row r="24368" spans="3:3" x14ac:dyDescent="0.25">
      <c r="C24368" s="37"/>
    </row>
    <row r="24369" spans="3:3" x14ac:dyDescent="0.25">
      <c r="C24369" s="37"/>
    </row>
    <row r="24370" spans="3:3" x14ac:dyDescent="0.25">
      <c r="C24370" s="37"/>
    </row>
    <row r="24371" spans="3:3" x14ac:dyDescent="0.25">
      <c r="C24371" s="37"/>
    </row>
    <row r="24372" spans="3:3" x14ac:dyDescent="0.25">
      <c r="C24372" s="37"/>
    </row>
    <row r="24373" spans="3:3" x14ac:dyDescent="0.25">
      <c r="C24373" s="37"/>
    </row>
    <row r="24374" spans="3:3" x14ac:dyDescent="0.25">
      <c r="C24374" s="37"/>
    </row>
    <row r="24375" spans="3:3" x14ac:dyDescent="0.25">
      <c r="C24375" s="37"/>
    </row>
    <row r="24376" spans="3:3" x14ac:dyDescent="0.25">
      <c r="C24376" s="37"/>
    </row>
    <row r="24377" spans="3:3" x14ac:dyDescent="0.25">
      <c r="C24377" s="37"/>
    </row>
    <row r="24378" spans="3:3" x14ac:dyDescent="0.25">
      <c r="C24378" s="37"/>
    </row>
    <row r="24379" spans="3:3" x14ac:dyDescent="0.25">
      <c r="C24379" s="37"/>
    </row>
    <row r="24380" spans="3:3" x14ac:dyDescent="0.25">
      <c r="C24380" s="37"/>
    </row>
    <row r="24381" spans="3:3" x14ac:dyDescent="0.25">
      <c r="C24381" s="37"/>
    </row>
    <row r="24382" spans="3:3" x14ac:dyDescent="0.25">
      <c r="C24382" s="37"/>
    </row>
    <row r="24383" spans="3:3" x14ac:dyDescent="0.25">
      <c r="C24383" s="37"/>
    </row>
    <row r="24384" spans="3:3" x14ac:dyDescent="0.25">
      <c r="C24384" s="37"/>
    </row>
    <row r="24385" spans="3:3" x14ac:dyDescent="0.25">
      <c r="C24385" s="37"/>
    </row>
    <row r="24386" spans="3:3" x14ac:dyDescent="0.25">
      <c r="C24386" s="37"/>
    </row>
    <row r="24387" spans="3:3" x14ac:dyDescent="0.25">
      <c r="C24387" s="37"/>
    </row>
    <row r="24388" spans="3:3" x14ac:dyDescent="0.25">
      <c r="C24388" s="37"/>
    </row>
    <row r="24389" spans="3:3" x14ac:dyDescent="0.25">
      <c r="C24389" s="37"/>
    </row>
    <row r="24390" spans="3:3" x14ac:dyDescent="0.25">
      <c r="C24390" s="37"/>
    </row>
    <row r="24391" spans="3:3" x14ac:dyDescent="0.25">
      <c r="C24391" s="37"/>
    </row>
    <row r="24392" spans="3:3" x14ac:dyDescent="0.25">
      <c r="C24392" s="37"/>
    </row>
    <row r="24393" spans="3:3" x14ac:dyDescent="0.25">
      <c r="C24393" s="37"/>
    </row>
    <row r="24394" spans="3:3" x14ac:dyDescent="0.25">
      <c r="C24394" s="37"/>
    </row>
    <row r="24395" spans="3:3" x14ac:dyDescent="0.25">
      <c r="C24395" s="37"/>
    </row>
    <row r="24396" spans="3:3" x14ac:dyDescent="0.25">
      <c r="C24396" s="37"/>
    </row>
    <row r="24397" spans="3:3" x14ac:dyDescent="0.25">
      <c r="C24397" s="37"/>
    </row>
    <row r="24398" spans="3:3" x14ac:dyDescent="0.25">
      <c r="C24398" s="37"/>
    </row>
    <row r="24399" spans="3:3" x14ac:dyDescent="0.25">
      <c r="C24399" s="37"/>
    </row>
    <row r="24400" spans="3:3" x14ac:dyDescent="0.25">
      <c r="C24400" s="37"/>
    </row>
    <row r="24401" spans="3:3" x14ac:dyDescent="0.25">
      <c r="C24401" s="37"/>
    </row>
    <row r="24402" spans="3:3" x14ac:dyDescent="0.25">
      <c r="C24402" s="37"/>
    </row>
    <row r="24403" spans="3:3" x14ac:dyDescent="0.25">
      <c r="C24403" s="37"/>
    </row>
    <row r="24404" spans="3:3" x14ac:dyDescent="0.25">
      <c r="C24404" s="37"/>
    </row>
    <row r="24405" spans="3:3" x14ac:dyDescent="0.25">
      <c r="C24405" s="37"/>
    </row>
    <row r="24406" spans="3:3" x14ac:dyDescent="0.25">
      <c r="C24406" s="37"/>
    </row>
    <row r="24407" spans="3:3" x14ac:dyDescent="0.25">
      <c r="C24407" s="37"/>
    </row>
    <row r="24408" spans="3:3" x14ac:dyDescent="0.25">
      <c r="C24408" s="37"/>
    </row>
    <row r="24409" spans="3:3" x14ac:dyDescent="0.25">
      <c r="C24409" s="37"/>
    </row>
    <row r="24410" spans="3:3" x14ac:dyDescent="0.25">
      <c r="C24410" s="37"/>
    </row>
    <row r="24411" spans="3:3" x14ac:dyDescent="0.25">
      <c r="C24411" s="37"/>
    </row>
    <row r="24412" spans="3:3" x14ac:dyDescent="0.25">
      <c r="C24412" s="37"/>
    </row>
    <row r="24413" spans="3:3" x14ac:dyDescent="0.25">
      <c r="C24413" s="37"/>
    </row>
    <row r="24414" spans="3:3" x14ac:dyDescent="0.25">
      <c r="C24414" s="37"/>
    </row>
    <row r="24415" spans="3:3" x14ac:dyDescent="0.25">
      <c r="C24415" s="37"/>
    </row>
    <row r="24416" spans="3:3" x14ac:dyDescent="0.25">
      <c r="C24416" s="37"/>
    </row>
    <row r="24417" spans="3:3" x14ac:dyDescent="0.25">
      <c r="C24417" s="37"/>
    </row>
    <row r="24418" spans="3:3" x14ac:dyDescent="0.25">
      <c r="C24418" s="37"/>
    </row>
    <row r="24419" spans="3:3" x14ac:dyDescent="0.25">
      <c r="C24419" s="37"/>
    </row>
    <row r="24420" spans="3:3" x14ac:dyDescent="0.25">
      <c r="C24420" s="37"/>
    </row>
    <row r="24421" spans="3:3" x14ac:dyDescent="0.25">
      <c r="C24421" s="37"/>
    </row>
    <row r="24422" spans="3:3" x14ac:dyDescent="0.25">
      <c r="C24422" s="37"/>
    </row>
    <row r="24423" spans="3:3" x14ac:dyDescent="0.25">
      <c r="C24423" s="37"/>
    </row>
    <row r="24424" spans="3:3" x14ac:dyDescent="0.25">
      <c r="C24424" s="37"/>
    </row>
    <row r="24425" spans="3:3" x14ac:dyDescent="0.25">
      <c r="C24425" s="37"/>
    </row>
    <row r="24426" spans="3:3" x14ac:dyDescent="0.25">
      <c r="C24426" s="37"/>
    </row>
    <row r="24427" spans="3:3" x14ac:dyDescent="0.25">
      <c r="C24427" s="37"/>
    </row>
    <row r="24428" spans="3:3" x14ac:dyDescent="0.25">
      <c r="C24428" s="37"/>
    </row>
    <row r="24429" spans="3:3" x14ac:dyDescent="0.25">
      <c r="C24429" s="37"/>
    </row>
    <row r="24430" spans="3:3" x14ac:dyDescent="0.25">
      <c r="C24430" s="37"/>
    </row>
    <row r="24431" spans="3:3" x14ac:dyDescent="0.25">
      <c r="C24431" s="37"/>
    </row>
    <row r="24432" spans="3:3" x14ac:dyDescent="0.25">
      <c r="C24432" s="37"/>
    </row>
    <row r="24433" spans="3:3" x14ac:dyDescent="0.25">
      <c r="C24433" s="37"/>
    </row>
    <row r="24434" spans="3:3" x14ac:dyDescent="0.25">
      <c r="C24434" s="37"/>
    </row>
    <row r="24435" spans="3:3" x14ac:dyDescent="0.25">
      <c r="C24435" s="37"/>
    </row>
    <row r="24436" spans="3:3" x14ac:dyDescent="0.25">
      <c r="C24436" s="37"/>
    </row>
    <row r="24437" spans="3:3" x14ac:dyDescent="0.25">
      <c r="C24437" s="37"/>
    </row>
    <row r="24438" spans="3:3" x14ac:dyDescent="0.25">
      <c r="C24438" s="37"/>
    </row>
    <row r="24439" spans="3:3" x14ac:dyDescent="0.25">
      <c r="C24439" s="37"/>
    </row>
    <row r="24440" spans="3:3" x14ac:dyDescent="0.25">
      <c r="C24440" s="37"/>
    </row>
    <row r="24441" spans="3:3" x14ac:dyDescent="0.25">
      <c r="C24441" s="37"/>
    </row>
    <row r="24442" spans="3:3" x14ac:dyDescent="0.25">
      <c r="C24442" s="37"/>
    </row>
    <row r="24443" spans="3:3" x14ac:dyDescent="0.25">
      <c r="C24443" s="37"/>
    </row>
    <row r="24444" spans="3:3" x14ac:dyDescent="0.25">
      <c r="C24444" s="37"/>
    </row>
    <row r="24445" spans="3:3" x14ac:dyDescent="0.25">
      <c r="C24445" s="37"/>
    </row>
    <row r="24446" spans="3:3" x14ac:dyDescent="0.25">
      <c r="C24446" s="37"/>
    </row>
    <row r="24447" spans="3:3" x14ac:dyDescent="0.25">
      <c r="C24447" s="37"/>
    </row>
    <row r="24448" spans="3:3" x14ac:dyDescent="0.25">
      <c r="C24448" s="37"/>
    </row>
    <row r="24449" spans="3:3" x14ac:dyDescent="0.25">
      <c r="C24449" s="37"/>
    </row>
    <row r="24450" spans="3:3" x14ac:dyDescent="0.25">
      <c r="C24450" s="37"/>
    </row>
    <row r="24451" spans="3:3" x14ac:dyDescent="0.25">
      <c r="C24451" s="37"/>
    </row>
    <row r="24452" spans="3:3" x14ac:dyDescent="0.25">
      <c r="C24452" s="37"/>
    </row>
    <row r="24453" spans="3:3" x14ac:dyDescent="0.25">
      <c r="C24453" s="37"/>
    </row>
    <row r="24454" spans="3:3" x14ac:dyDescent="0.25">
      <c r="C24454" s="37"/>
    </row>
    <row r="24455" spans="3:3" x14ac:dyDescent="0.25">
      <c r="C24455" s="37"/>
    </row>
    <row r="24456" spans="3:3" x14ac:dyDescent="0.25">
      <c r="C24456" s="37"/>
    </row>
    <row r="24457" spans="3:3" x14ac:dyDescent="0.25">
      <c r="C24457" s="37"/>
    </row>
    <row r="24458" spans="3:3" x14ac:dyDescent="0.25">
      <c r="C24458" s="37"/>
    </row>
    <row r="24459" spans="3:3" x14ac:dyDescent="0.25">
      <c r="C24459" s="37"/>
    </row>
    <row r="24460" spans="3:3" x14ac:dyDescent="0.25">
      <c r="C24460" s="37"/>
    </row>
    <row r="24461" spans="3:3" x14ac:dyDescent="0.25">
      <c r="C24461" s="37"/>
    </row>
    <row r="24462" spans="3:3" x14ac:dyDescent="0.25">
      <c r="C24462" s="37"/>
    </row>
    <row r="24463" spans="3:3" x14ac:dyDescent="0.25">
      <c r="C24463" s="37"/>
    </row>
    <row r="24464" spans="3:3" x14ac:dyDescent="0.25">
      <c r="C24464" s="37"/>
    </row>
    <row r="24465" spans="3:3" x14ac:dyDescent="0.25">
      <c r="C24465" s="37"/>
    </row>
    <row r="24466" spans="3:3" x14ac:dyDescent="0.25">
      <c r="C24466" s="37"/>
    </row>
    <row r="24467" spans="3:3" x14ac:dyDescent="0.25">
      <c r="C24467" s="37"/>
    </row>
    <row r="24468" spans="3:3" x14ac:dyDescent="0.25">
      <c r="C24468" s="37"/>
    </row>
    <row r="24469" spans="3:3" x14ac:dyDescent="0.25">
      <c r="C24469" s="37"/>
    </row>
    <row r="24470" spans="3:3" x14ac:dyDescent="0.25">
      <c r="C24470" s="37"/>
    </row>
    <row r="24471" spans="3:3" x14ac:dyDescent="0.25">
      <c r="C24471" s="37"/>
    </row>
    <row r="24472" spans="3:3" x14ac:dyDescent="0.25">
      <c r="C24472" s="37"/>
    </row>
    <row r="24473" spans="3:3" x14ac:dyDescent="0.25">
      <c r="C24473" s="37"/>
    </row>
    <row r="24474" spans="3:3" x14ac:dyDescent="0.25">
      <c r="C24474" s="37"/>
    </row>
    <row r="24475" spans="3:3" x14ac:dyDescent="0.25">
      <c r="C24475" s="37"/>
    </row>
    <row r="24476" spans="3:3" x14ac:dyDescent="0.25">
      <c r="C24476" s="37"/>
    </row>
    <row r="24477" spans="3:3" x14ac:dyDescent="0.25">
      <c r="C24477" s="37"/>
    </row>
    <row r="24478" spans="3:3" x14ac:dyDescent="0.25">
      <c r="C24478" s="37"/>
    </row>
    <row r="24479" spans="3:3" x14ac:dyDescent="0.25">
      <c r="C24479" s="37"/>
    </row>
    <row r="24480" spans="3:3" x14ac:dyDescent="0.25">
      <c r="C24480" s="37"/>
    </row>
    <row r="24481" spans="3:3" x14ac:dyDescent="0.25">
      <c r="C24481" s="37"/>
    </row>
    <row r="24482" spans="3:3" x14ac:dyDescent="0.25">
      <c r="C24482" s="37"/>
    </row>
    <row r="24483" spans="3:3" x14ac:dyDescent="0.25">
      <c r="C24483" s="37"/>
    </row>
    <row r="24484" spans="3:3" x14ac:dyDescent="0.25">
      <c r="C24484" s="37"/>
    </row>
    <row r="24485" spans="3:3" x14ac:dyDescent="0.25">
      <c r="C24485" s="37"/>
    </row>
    <row r="24486" spans="3:3" x14ac:dyDescent="0.25">
      <c r="C24486" s="37"/>
    </row>
    <row r="24487" spans="3:3" x14ac:dyDescent="0.25">
      <c r="C24487" s="37"/>
    </row>
    <row r="24488" spans="3:3" x14ac:dyDescent="0.25">
      <c r="C24488" s="37"/>
    </row>
    <row r="24489" spans="3:3" x14ac:dyDescent="0.25">
      <c r="C24489" s="37"/>
    </row>
    <row r="24490" spans="3:3" x14ac:dyDescent="0.25">
      <c r="C24490" s="37"/>
    </row>
    <row r="24491" spans="3:3" x14ac:dyDescent="0.25">
      <c r="C24491" s="37"/>
    </row>
    <row r="24492" spans="3:3" x14ac:dyDescent="0.25">
      <c r="C24492" s="37"/>
    </row>
    <row r="24493" spans="3:3" x14ac:dyDescent="0.25">
      <c r="C24493" s="37"/>
    </row>
    <row r="24494" spans="3:3" x14ac:dyDescent="0.25">
      <c r="C24494" s="37"/>
    </row>
    <row r="24495" spans="3:3" x14ac:dyDescent="0.25">
      <c r="C24495" s="37"/>
    </row>
    <row r="24496" spans="3:3" x14ac:dyDescent="0.25">
      <c r="C24496" s="37"/>
    </row>
    <row r="24497" spans="3:3" x14ac:dyDescent="0.25">
      <c r="C24497" s="37"/>
    </row>
    <row r="24498" spans="3:3" x14ac:dyDescent="0.25">
      <c r="C24498" s="37"/>
    </row>
    <row r="24499" spans="3:3" x14ac:dyDescent="0.25">
      <c r="C24499" s="37"/>
    </row>
    <row r="24500" spans="3:3" x14ac:dyDescent="0.25">
      <c r="C24500" s="37"/>
    </row>
    <row r="24501" spans="3:3" x14ac:dyDescent="0.25">
      <c r="C24501" s="37"/>
    </row>
    <row r="24502" spans="3:3" x14ac:dyDescent="0.25">
      <c r="C24502" s="37"/>
    </row>
    <row r="24503" spans="3:3" x14ac:dyDescent="0.25">
      <c r="C24503" s="37"/>
    </row>
    <row r="24504" spans="3:3" x14ac:dyDescent="0.25">
      <c r="C24504" s="37"/>
    </row>
    <row r="24505" spans="3:3" x14ac:dyDescent="0.25">
      <c r="C24505" s="37"/>
    </row>
    <row r="24506" spans="3:3" x14ac:dyDescent="0.25">
      <c r="C24506" s="37"/>
    </row>
    <row r="24507" spans="3:3" x14ac:dyDescent="0.25">
      <c r="C24507" s="37"/>
    </row>
    <row r="24508" spans="3:3" x14ac:dyDescent="0.25">
      <c r="C24508" s="37"/>
    </row>
    <row r="24509" spans="3:3" x14ac:dyDescent="0.25">
      <c r="C24509" s="37"/>
    </row>
    <row r="24510" spans="3:3" x14ac:dyDescent="0.25">
      <c r="C24510" s="37"/>
    </row>
    <row r="24511" spans="3:3" x14ac:dyDescent="0.25">
      <c r="C24511" s="37"/>
    </row>
    <row r="24512" spans="3:3" x14ac:dyDescent="0.25">
      <c r="C24512" s="37"/>
    </row>
    <row r="24513" spans="3:3" x14ac:dyDescent="0.25">
      <c r="C24513" s="37"/>
    </row>
    <row r="24514" spans="3:3" x14ac:dyDescent="0.25">
      <c r="C24514" s="37"/>
    </row>
    <row r="24515" spans="3:3" x14ac:dyDescent="0.25">
      <c r="C24515" s="37"/>
    </row>
    <row r="24516" spans="3:3" x14ac:dyDescent="0.25">
      <c r="C24516" s="37"/>
    </row>
    <row r="24517" spans="3:3" x14ac:dyDescent="0.25">
      <c r="C24517" s="37"/>
    </row>
    <row r="24518" spans="3:3" x14ac:dyDescent="0.25">
      <c r="C24518" s="37"/>
    </row>
    <row r="24519" spans="3:3" x14ac:dyDescent="0.25">
      <c r="C24519" s="37"/>
    </row>
    <row r="24520" spans="3:3" x14ac:dyDescent="0.25">
      <c r="C24520" s="37"/>
    </row>
    <row r="24521" spans="3:3" x14ac:dyDescent="0.25">
      <c r="C24521" s="37"/>
    </row>
    <row r="24522" spans="3:3" x14ac:dyDescent="0.25">
      <c r="C24522" s="37"/>
    </row>
    <row r="24523" spans="3:3" x14ac:dyDescent="0.25">
      <c r="C24523" s="37"/>
    </row>
    <row r="24524" spans="3:3" x14ac:dyDescent="0.25">
      <c r="C24524" s="37"/>
    </row>
    <row r="24525" spans="3:3" x14ac:dyDescent="0.25">
      <c r="C24525" s="37"/>
    </row>
    <row r="24526" spans="3:3" x14ac:dyDescent="0.25">
      <c r="C24526" s="37"/>
    </row>
    <row r="24527" spans="3:3" x14ac:dyDescent="0.25">
      <c r="C24527" s="37"/>
    </row>
    <row r="24528" spans="3:3" x14ac:dyDescent="0.25">
      <c r="C24528" s="37"/>
    </row>
    <row r="24529" spans="3:3" x14ac:dyDescent="0.25">
      <c r="C24529" s="37"/>
    </row>
    <row r="24530" spans="3:3" x14ac:dyDescent="0.25">
      <c r="C24530" s="37"/>
    </row>
    <row r="24531" spans="3:3" x14ac:dyDescent="0.25">
      <c r="C24531" s="37"/>
    </row>
    <row r="24532" spans="3:3" x14ac:dyDescent="0.25">
      <c r="C24532" s="37"/>
    </row>
    <row r="24533" spans="3:3" x14ac:dyDescent="0.25">
      <c r="C24533" s="37"/>
    </row>
    <row r="24534" spans="3:3" x14ac:dyDescent="0.25">
      <c r="C24534" s="37"/>
    </row>
    <row r="24535" spans="3:3" x14ac:dyDescent="0.25">
      <c r="C24535" s="37"/>
    </row>
    <row r="24536" spans="3:3" x14ac:dyDescent="0.25">
      <c r="C24536" s="37"/>
    </row>
    <row r="24537" spans="3:3" x14ac:dyDescent="0.25">
      <c r="C24537" s="37"/>
    </row>
    <row r="24538" spans="3:3" x14ac:dyDescent="0.25">
      <c r="C24538" s="37"/>
    </row>
    <row r="24539" spans="3:3" x14ac:dyDescent="0.25">
      <c r="C24539" s="37"/>
    </row>
    <row r="24540" spans="3:3" x14ac:dyDescent="0.25">
      <c r="C24540" s="37"/>
    </row>
    <row r="24541" spans="3:3" x14ac:dyDescent="0.25">
      <c r="C24541" s="37"/>
    </row>
    <row r="24542" spans="3:3" x14ac:dyDescent="0.25">
      <c r="C24542" s="37"/>
    </row>
    <row r="24543" spans="3:3" x14ac:dyDescent="0.25">
      <c r="C24543" s="37"/>
    </row>
    <row r="24544" spans="3:3" x14ac:dyDescent="0.25">
      <c r="C24544" s="37"/>
    </row>
    <row r="24545" spans="3:3" x14ac:dyDescent="0.25">
      <c r="C24545" s="37"/>
    </row>
    <row r="24546" spans="3:3" x14ac:dyDescent="0.25">
      <c r="C24546" s="37"/>
    </row>
    <row r="24547" spans="3:3" x14ac:dyDescent="0.25">
      <c r="C24547" s="37"/>
    </row>
    <row r="24548" spans="3:3" x14ac:dyDescent="0.25">
      <c r="C24548" s="37"/>
    </row>
    <row r="24549" spans="3:3" x14ac:dyDescent="0.25">
      <c r="C24549" s="37"/>
    </row>
    <row r="24550" spans="3:3" x14ac:dyDescent="0.25">
      <c r="C24550" s="37"/>
    </row>
    <row r="24551" spans="3:3" x14ac:dyDescent="0.25">
      <c r="C24551" s="37"/>
    </row>
    <row r="24552" spans="3:3" x14ac:dyDescent="0.25">
      <c r="C24552" s="37"/>
    </row>
    <row r="24553" spans="3:3" x14ac:dyDescent="0.25">
      <c r="C24553" s="37"/>
    </row>
    <row r="24554" spans="3:3" x14ac:dyDescent="0.25">
      <c r="C24554" s="37"/>
    </row>
    <row r="24555" spans="3:3" x14ac:dyDescent="0.25">
      <c r="C24555" s="37"/>
    </row>
    <row r="24556" spans="3:3" x14ac:dyDescent="0.25">
      <c r="C24556" s="37"/>
    </row>
    <row r="24557" spans="3:3" x14ac:dyDescent="0.25">
      <c r="C24557" s="37"/>
    </row>
    <row r="24558" spans="3:3" x14ac:dyDescent="0.25">
      <c r="C24558" s="37"/>
    </row>
    <row r="24559" spans="3:3" x14ac:dyDescent="0.25">
      <c r="C24559" s="37"/>
    </row>
    <row r="24560" spans="3:3" x14ac:dyDescent="0.25">
      <c r="C24560" s="37"/>
    </row>
    <row r="24561" spans="3:3" x14ac:dyDescent="0.25">
      <c r="C24561" s="37"/>
    </row>
    <row r="24562" spans="3:3" x14ac:dyDescent="0.25">
      <c r="C24562" s="37"/>
    </row>
    <row r="24563" spans="3:3" x14ac:dyDescent="0.25">
      <c r="C24563" s="37"/>
    </row>
    <row r="24564" spans="3:3" x14ac:dyDescent="0.25">
      <c r="C24564" s="37"/>
    </row>
    <row r="24565" spans="3:3" x14ac:dyDescent="0.25">
      <c r="C24565" s="37"/>
    </row>
    <row r="24566" spans="3:3" x14ac:dyDescent="0.25">
      <c r="C24566" s="37"/>
    </row>
    <row r="24567" spans="3:3" x14ac:dyDescent="0.25">
      <c r="C24567" s="37"/>
    </row>
    <row r="24568" spans="3:3" x14ac:dyDescent="0.25">
      <c r="C24568" s="37"/>
    </row>
    <row r="24569" spans="3:3" x14ac:dyDescent="0.25">
      <c r="C24569" s="37"/>
    </row>
    <row r="24570" spans="3:3" x14ac:dyDescent="0.25">
      <c r="C24570" s="37"/>
    </row>
    <row r="24571" spans="3:3" x14ac:dyDescent="0.25">
      <c r="C24571" s="37"/>
    </row>
    <row r="24572" spans="3:3" x14ac:dyDescent="0.25">
      <c r="C24572" s="37"/>
    </row>
    <row r="24573" spans="3:3" x14ac:dyDescent="0.25">
      <c r="C24573" s="37"/>
    </row>
    <row r="24574" spans="3:3" x14ac:dyDescent="0.25">
      <c r="C24574" s="37"/>
    </row>
    <row r="24575" spans="3:3" x14ac:dyDescent="0.25">
      <c r="C24575" s="37"/>
    </row>
    <row r="24576" spans="3:3" x14ac:dyDescent="0.25">
      <c r="C24576" s="37"/>
    </row>
    <row r="24577" spans="3:3" x14ac:dyDescent="0.25">
      <c r="C24577" s="37"/>
    </row>
    <row r="24578" spans="3:3" x14ac:dyDescent="0.25">
      <c r="C24578" s="37"/>
    </row>
    <row r="24579" spans="3:3" x14ac:dyDescent="0.25">
      <c r="C24579" s="37"/>
    </row>
    <row r="24580" spans="3:3" x14ac:dyDescent="0.25">
      <c r="C24580" s="37"/>
    </row>
    <row r="24581" spans="3:3" x14ac:dyDescent="0.25">
      <c r="C24581" s="37"/>
    </row>
    <row r="24582" spans="3:3" x14ac:dyDescent="0.25">
      <c r="C24582" s="37"/>
    </row>
    <row r="24583" spans="3:3" x14ac:dyDescent="0.25">
      <c r="C24583" s="37"/>
    </row>
    <row r="24584" spans="3:3" x14ac:dyDescent="0.25">
      <c r="C24584" s="37"/>
    </row>
    <row r="24585" spans="3:3" x14ac:dyDescent="0.25">
      <c r="C24585" s="37"/>
    </row>
    <row r="24586" spans="3:3" x14ac:dyDescent="0.25">
      <c r="C24586" s="37"/>
    </row>
    <row r="24587" spans="3:3" x14ac:dyDescent="0.25">
      <c r="C24587" s="37"/>
    </row>
    <row r="24588" spans="3:3" x14ac:dyDescent="0.25">
      <c r="C24588" s="37"/>
    </row>
    <row r="24589" spans="3:3" x14ac:dyDescent="0.25">
      <c r="C24589" s="37"/>
    </row>
    <row r="24590" spans="3:3" x14ac:dyDescent="0.25">
      <c r="C24590" s="37"/>
    </row>
    <row r="24591" spans="3:3" x14ac:dyDescent="0.25">
      <c r="C24591" s="37"/>
    </row>
    <row r="24592" spans="3:3" x14ac:dyDescent="0.25">
      <c r="C24592" s="37"/>
    </row>
    <row r="24593" spans="3:3" x14ac:dyDescent="0.25">
      <c r="C24593" s="37"/>
    </row>
    <row r="24594" spans="3:3" x14ac:dyDescent="0.25">
      <c r="C24594" s="37"/>
    </row>
    <row r="24595" spans="3:3" x14ac:dyDescent="0.25">
      <c r="C24595" s="37"/>
    </row>
    <row r="24596" spans="3:3" x14ac:dyDescent="0.25">
      <c r="C24596" s="37"/>
    </row>
    <row r="24597" spans="3:3" x14ac:dyDescent="0.25">
      <c r="C24597" s="37"/>
    </row>
    <row r="24598" spans="3:3" x14ac:dyDescent="0.25">
      <c r="C24598" s="37"/>
    </row>
    <row r="24599" spans="3:3" x14ac:dyDescent="0.25">
      <c r="C24599" s="37"/>
    </row>
    <row r="24600" spans="3:3" x14ac:dyDescent="0.25">
      <c r="C24600" s="37"/>
    </row>
    <row r="24601" spans="3:3" x14ac:dyDescent="0.25">
      <c r="C24601" s="37"/>
    </row>
    <row r="24602" spans="3:3" x14ac:dyDescent="0.25">
      <c r="C24602" s="37"/>
    </row>
    <row r="24603" spans="3:3" x14ac:dyDescent="0.25">
      <c r="C24603" s="37"/>
    </row>
    <row r="24604" spans="3:3" x14ac:dyDescent="0.25">
      <c r="C24604" s="37"/>
    </row>
    <row r="24605" spans="3:3" x14ac:dyDescent="0.25">
      <c r="C24605" s="37"/>
    </row>
    <row r="24606" spans="3:3" x14ac:dyDescent="0.25">
      <c r="C24606" s="37"/>
    </row>
    <row r="24607" spans="3:3" x14ac:dyDescent="0.25">
      <c r="C24607" s="37"/>
    </row>
    <row r="24608" spans="3:3" x14ac:dyDescent="0.25">
      <c r="C24608" s="37"/>
    </row>
    <row r="24609" spans="3:3" x14ac:dyDescent="0.25">
      <c r="C24609" s="37"/>
    </row>
    <row r="24610" spans="3:3" x14ac:dyDescent="0.25">
      <c r="C24610" s="37"/>
    </row>
    <row r="24611" spans="3:3" x14ac:dyDescent="0.25">
      <c r="C24611" s="37"/>
    </row>
    <row r="24612" spans="3:3" x14ac:dyDescent="0.25">
      <c r="C24612" s="37"/>
    </row>
    <row r="24613" spans="3:3" x14ac:dyDescent="0.25">
      <c r="C24613" s="37"/>
    </row>
    <row r="24614" spans="3:3" x14ac:dyDescent="0.25">
      <c r="C24614" s="37"/>
    </row>
    <row r="24615" spans="3:3" x14ac:dyDescent="0.25">
      <c r="C24615" s="37"/>
    </row>
    <row r="24616" spans="3:3" x14ac:dyDescent="0.25">
      <c r="C24616" s="37"/>
    </row>
    <row r="24617" spans="3:3" x14ac:dyDescent="0.25">
      <c r="C24617" s="37"/>
    </row>
    <row r="24618" spans="3:3" x14ac:dyDescent="0.25">
      <c r="C24618" s="37"/>
    </row>
    <row r="24619" spans="3:3" x14ac:dyDescent="0.25">
      <c r="C24619" s="37"/>
    </row>
    <row r="24620" spans="3:3" x14ac:dyDescent="0.25">
      <c r="C24620" s="37"/>
    </row>
    <row r="24621" spans="3:3" x14ac:dyDescent="0.25">
      <c r="C24621" s="37"/>
    </row>
    <row r="24622" spans="3:3" x14ac:dyDescent="0.25">
      <c r="C24622" s="37"/>
    </row>
    <row r="24623" spans="3:3" x14ac:dyDescent="0.25">
      <c r="C24623" s="37"/>
    </row>
    <row r="24624" spans="3:3" x14ac:dyDescent="0.25">
      <c r="C24624" s="37"/>
    </row>
    <row r="24625" spans="3:3" x14ac:dyDescent="0.25">
      <c r="C24625" s="37"/>
    </row>
    <row r="24626" spans="3:3" x14ac:dyDescent="0.25">
      <c r="C24626" s="37"/>
    </row>
    <row r="24627" spans="3:3" x14ac:dyDescent="0.25">
      <c r="C24627" s="37"/>
    </row>
    <row r="24628" spans="3:3" x14ac:dyDescent="0.25">
      <c r="C24628" s="37"/>
    </row>
    <row r="24629" spans="3:3" x14ac:dyDescent="0.25">
      <c r="C24629" s="37"/>
    </row>
    <row r="24630" spans="3:3" x14ac:dyDescent="0.25">
      <c r="C24630" s="37"/>
    </row>
    <row r="24631" spans="3:3" x14ac:dyDescent="0.25">
      <c r="C24631" s="37"/>
    </row>
    <row r="24632" spans="3:3" x14ac:dyDescent="0.25">
      <c r="C24632" s="37"/>
    </row>
    <row r="24633" spans="3:3" x14ac:dyDescent="0.25">
      <c r="C24633" s="37"/>
    </row>
    <row r="24634" spans="3:3" x14ac:dyDescent="0.25">
      <c r="C24634" s="37"/>
    </row>
    <row r="24635" spans="3:3" x14ac:dyDescent="0.25">
      <c r="C24635" s="37"/>
    </row>
    <row r="24636" spans="3:3" x14ac:dyDescent="0.25">
      <c r="C24636" s="37"/>
    </row>
    <row r="24637" spans="3:3" x14ac:dyDescent="0.25">
      <c r="C24637" s="37"/>
    </row>
    <row r="24638" spans="3:3" x14ac:dyDescent="0.25">
      <c r="C24638" s="37"/>
    </row>
    <row r="24639" spans="3:3" x14ac:dyDescent="0.25">
      <c r="C24639" s="37"/>
    </row>
    <row r="24640" spans="3:3" x14ac:dyDescent="0.25">
      <c r="C24640" s="37"/>
    </row>
    <row r="24641" spans="3:3" x14ac:dyDescent="0.25">
      <c r="C24641" s="37"/>
    </row>
    <row r="24642" spans="3:3" x14ac:dyDescent="0.25">
      <c r="C24642" s="37"/>
    </row>
    <row r="24643" spans="3:3" x14ac:dyDescent="0.25">
      <c r="C24643" s="37"/>
    </row>
    <row r="24644" spans="3:3" x14ac:dyDescent="0.25">
      <c r="C24644" s="37"/>
    </row>
    <row r="24645" spans="3:3" x14ac:dyDescent="0.25">
      <c r="C24645" s="37"/>
    </row>
    <row r="24646" spans="3:3" x14ac:dyDescent="0.25">
      <c r="C24646" s="37"/>
    </row>
    <row r="24647" spans="3:3" x14ac:dyDescent="0.25">
      <c r="C24647" s="37"/>
    </row>
    <row r="24648" spans="3:3" x14ac:dyDescent="0.25">
      <c r="C24648" s="37"/>
    </row>
    <row r="24649" spans="3:3" x14ac:dyDescent="0.25">
      <c r="C24649" s="37"/>
    </row>
    <row r="24650" spans="3:3" x14ac:dyDescent="0.25">
      <c r="C24650" s="37"/>
    </row>
    <row r="24651" spans="3:3" x14ac:dyDescent="0.25">
      <c r="C24651" s="37"/>
    </row>
    <row r="24652" spans="3:3" x14ac:dyDescent="0.25">
      <c r="C24652" s="37"/>
    </row>
    <row r="24653" spans="3:3" x14ac:dyDescent="0.25">
      <c r="C24653" s="37"/>
    </row>
    <row r="24654" spans="3:3" x14ac:dyDescent="0.25">
      <c r="C24654" s="37"/>
    </row>
    <row r="24655" spans="3:3" x14ac:dyDescent="0.25">
      <c r="C24655" s="37"/>
    </row>
    <row r="24656" spans="3:3" x14ac:dyDescent="0.25">
      <c r="C24656" s="37"/>
    </row>
    <row r="24657" spans="3:3" x14ac:dyDescent="0.25">
      <c r="C24657" s="37"/>
    </row>
    <row r="24658" spans="3:3" x14ac:dyDescent="0.25">
      <c r="C24658" s="37"/>
    </row>
    <row r="24659" spans="3:3" x14ac:dyDescent="0.25">
      <c r="C24659" s="37"/>
    </row>
    <row r="24660" spans="3:3" x14ac:dyDescent="0.25">
      <c r="C24660" s="37"/>
    </row>
    <row r="24661" spans="3:3" x14ac:dyDescent="0.25">
      <c r="C24661" s="37"/>
    </row>
    <row r="24662" spans="3:3" x14ac:dyDescent="0.25">
      <c r="C24662" s="37"/>
    </row>
    <row r="24663" spans="3:3" x14ac:dyDescent="0.25">
      <c r="C24663" s="37"/>
    </row>
    <row r="24664" spans="3:3" x14ac:dyDescent="0.25">
      <c r="C24664" s="37"/>
    </row>
    <row r="24665" spans="3:3" x14ac:dyDescent="0.25">
      <c r="C24665" s="37"/>
    </row>
    <row r="24666" spans="3:3" x14ac:dyDescent="0.25">
      <c r="C24666" s="37"/>
    </row>
    <row r="24667" spans="3:3" x14ac:dyDescent="0.25">
      <c r="C24667" s="37"/>
    </row>
    <row r="24668" spans="3:3" x14ac:dyDescent="0.25">
      <c r="C24668" s="37"/>
    </row>
    <row r="24669" spans="3:3" x14ac:dyDescent="0.25">
      <c r="C24669" s="37"/>
    </row>
    <row r="24670" spans="3:3" x14ac:dyDescent="0.25">
      <c r="C24670" s="37"/>
    </row>
    <row r="24671" spans="3:3" x14ac:dyDescent="0.25">
      <c r="C24671" s="37"/>
    </row>
    <row r="24672" spans="3:3" x14ac:dyDescent="0.25">
      <c r="C24672" s="37"/>
    </row>
    <row r="24673" spans="3:3" x14ac:dyDescent="0.25">
      <c r="C24673" s="37"/>
    </row>
    <row r="24674" spans="3:3" x14ac:dyDescent="0.25">
      <c r="C24674" s="37"/>
    </row>
    <row r="24675" spans="3:3" x14ac:dyDescent="0.25">
      <c r="C24675" s="37"/>
    </row>
    <row r="24676" spans="3:3" x14ac:dyDescent="0.25">
      <c r="C24676" s="37"/>
    </row>
    <row r="24677" spans="3:3" x14ac:dyDescent="0.25">
      <c r="C24677" s="37"/>
    </row>
    <row r="24678" spans="3:3" x14ac:dyDescent="0.25">
      <c r="C24678" s="37"/>
    </row>
    <row r="24679" spans="3:3" x14ac:dyDescent="0.25">
      <c r="C24679" s="37"/>
    </row>
    <row r="24680" spans="3:3" x14ac:dyDescent="0.25">
      <c r="C24680" s="37"/>
    </row>
    <row r="24681" spans="3:3" x14ac:dyDescent="0.25">
      <c r="C24681" s="37"/>
    </row>
    <row r="24682" spans="3:3" x14ac:dyDescent="0.25">
      <c r="C24682" s="37"/>
    </row>
    <row r="24683" spans="3:3" x14ac:dyDescent="0.25">
      <c r="C24683" s="37"/>
    </row>
    <row r="24684" spans="3:3" x14ac:dyDescent="0.25">
      <c r="C24684" s="37"/>
    </row>
    <row r="24685" spans="3:3" x14ac:dyDescent="0.25">
      <c r="C24685" s="37"/>
    </row>
    <row r="24686" spans="3:3" x14ac:dyDescent="0.25">
      <c r="C24686" s="37"/>
    </row>
    <row r="24687" spans="3:3" x14ac:dyDescent="0.25">
      <c r="C24687" s="37"/>
    </row>
    <row r="24688" spans="3:3" x14ac:dyDescent="0.25">
      <c r="C24688" s="37"/>
    </row>
    <row r="24689" spans="3:3" x14ac:dyDescent="0.25">
      <c r="C24689" s="37"/>
    </row>
    <row r="24690" spans="3:3" x14ac:dyDescent="0.25">
      <c r="C24690" s="37"/>
    </row>
    <row r="24691" spans="3:3" x14ac:dyDescent="0.25">
      <c r="C24691" s="37"/>
    </row>
    <row r="24692" spans="3:3" x14ac:dyDescent="0.25">
      <c r="C24692" s="37"/>
    </row>
    <row r="24693" spans="3:3" x14ac:dyDescent="0.25">
      <c r="C24693" s="37"/>
    </row>
    <row r="24694" spans="3:3" x14ac:dyDescent="0.25">
      <c r="C24694" s="37"/>
    </row>
    <row r="24695" spans="3:3" x14ac:dyDescent="0.25">
      <c r="C24695" s="37"/>
    </row>
    <row r="24696" spans="3:3" x14ac:dyDescent="0.25">
      <c r="C24696" s="37"/>
    </row>
    <row r="24697" spans="3:3" x14ac:dyDescent="0.25">
      <c r="C24697" s="37"/>
    </row>
    <row r="24698" spans="3:3" x14ac:dyDescent="0.25">
      <c r="C24698" s="37"/>
    </row>
    <row r="24699" spans="3:3" x14ac:dyDescent="0.25">
      <c r="C24699" s="37"/>
    </row>
    <row r="24700" spans="3:3" x14ac:dyDescent="0.25">
      <c r="C24700" s="37"/>
    </row>
    <row r="24701" spans="3:3" x14ac:dyDescent="0.25">
      <c r="C24701" s="37"/>
    </row>
    <row r="24702" spans="3:3" x14ac:dyDescent="0.25">
      <c r="C24702" s="37"/>
    </row>
    <row r="24703" spans="3:3" x14ac:dyDescent="0.25">
      <c r="C24703" s="37"/>
    </row>
    <row r="24704" spans="3:3" x14ac:dyDescent="0.25">
      <c r="C24704" s="37"/>
    </row>
    <row r="24705" spans="3:3" x14ac:dyDescent="0.25">
      <c r="C24705" s="37"/>
    </row>
    <row r="24706" spans="3:3" x14ac:dyDescent="0.25">
      <c r="C24706" s="37"/>
    </row>
    <row r="24707" spans="3:3" x14ac:dyDescent="0.25">
      <c r="C24707" s="37"/>
    </row>
    <row r="24708" spans="3:3" x14ac:dyDescent="0.25">
      <c r="C24708" s="37"/>
    </row>
    <row r="24709" spans="3:3" x14ac:dyDescent="0.25">
      <c r="C24709" s="37"/>
    </row>
    <row r="24710" spans="3:3" x14ac:dyDescent="0.25">
      <c r="C24710" s="37"/>
    </row>
    <row r="24711" spans="3:3" x14ac:dyDescent="0.25">
      <c r="C24711" s="37"/>
    </row>
    <row r="24712" spans="3:3" x14ac:dyDescent="0.25">
      <c r="C24712" s="37"/>
    </row>
    <row r="24713" spans="3:3" x14ac:dyDescent="0.25">
      <c r="C24713" s="37"/>
    </row>
    <row r="24714" spans="3:3" x14ac:dyDescent="0.25">
      <c r="C24714" s="37"/>
    </row>
    <row r="24715" spans="3:3" x14ac:dyDescent="0.25">
      <c r="C24715" s="37"/>
    </row>
    <row r="24716" spans="3:3" x14ac:dyDescent="0.25">
      <c r="C24716" s="37"/>
    </row>
    <row r="24717" spans="3:3" x14ac:dyDescent="0.25">
      <c r="C24717" s="37"/>
    </row>
    <row r="24718" spans="3:3" x14ac:dyDescent="0.25">
      <c r="C24718" s="37"/>
    </row>
    <row r="24719" spans="3:3" x14ac:dyDescent="0.25">
      <c r="C24719" s="37"/>
    </row>
    <row r="24720" spans="3:3" x14ac:dyDescent="0.25">
      <c r="C24720" s="37"/>
    </row>
    <row r="24721" spans="3:3" x14ac:dyDescent="0.25">
      <c r="C24721" s="37"/>
    </row>
    <row r="24722" spans="3:3" x14ac:dyDescent="0.25">
      <c r="C24722" s="37"/>
    </row>
    <row r="24723" spans="3:3" x14ac:dyDescent="0.25">
      <c r="C24723" s="37"/>
    </row>
    <row r="24724" spans="3:3" x14ac:dyDescent="0.25">
      <c r="C24724" s="37"/>
    </row>
    <row r="24725" spans="3:3" x14ac:dyDescent="0.25">
      <c r="C24725" s="37"/>
    </row>
    <row r="24726" spans="3:3" x14ac:dyDescent="0.25">
      <c r="C24726" s="37"/>
    </row>
    <row r="24727" spans="3:3" x14ac:dyDescent="0.25">
      <c r="C24727" s="37"/>
    </row>
    <row r="24728" spans="3:3" x14ac:dyDescent="0.25">
      <c r="C24728" s="37"/>
    </row>
    <row r="24729" spans="3:3" x14ac:dyDescent="0.25">
      <c r="C24729" s="37"/>
    </row>
    <row r="24730" spans="3:3" x14ac:dyDescent="0.25">
      <c r="C24730" s="37"/>
    </row>
    <row r="24731" spans="3:3" x14ac:dyDescent="0.25">
      <c r="C24731" s="37"/>
    </row>
    <row r="24732" spans="3:3" x14ac:dyDescent="0.25">
      <c r="C24732" s="37"/>
    </row>
    <row r="24733" spans="3:3" x14ac:dyDescent="0.25">
      <c r="C24733" s="37"/>
    </row>
    <row r="24734" spans="3:3" x14ac:dyDescent="0.25">
      <c r="C24734" s="37"/>
    </row>
    <row r="24735" spans="3:3" x14ac:dyDescent="0.25">
      <c r="C24735" s="37"/>
    </row>
    <row r="24736" spans="3:3" x14ac:dyDescent="0.25">
      <c r="C24736" s="37"/>
    </row>
    <row r="24737" spans="3:3" x14ac:dyDescent="0.25">
      <c r="C24737" s="37"/>
    </row>
    <row r="24738" spans="3:3" x14ac:dyDescent="0.25">
      <c r="C24738" s="37"/>
    </row>
    <row r="24739" spans="3:3" x14ac:dyDescent="0.25">
      <c r="C24739" s="37"/>
    </row>
    <row r="24740" spans="3:3" x14ac:dyDescent="0.25">
      <c r="C24740" s="37"/>
    </row>
    <row r="24741" spans="3:3" x14ac:dyDescent="0.25">
      <c r="C24741" s="37"/>
    </row>
    <row r="24742" spans="3:3" x14ac:dyDescent="0.25">
      <c r="C24742" s="37"/>
    </row>
    <row r="24743" spans="3:3" x14ac:dyDescent="0.25">
      <c r="C24743" s="37"/>
    </row>
    <row r="24744" spans="3:3" x14ac:dyDescent="0.25">
      <c r="C24744" s="37"/>
    </row>
    <row r="24745" spans="3:3" x14ac:dyDescent="0.25">
      <c r="C24745" s="37"/>
    </row>
    <row r="24746" spans="3:3" x14ac:dyDescent="0.25">
      <c r="C24746" s="37"/>
    </row>
    <row r="24747" spans="3:3" x14ac:dyDescent="0.25">
      <c r="C24747" s="37"/>
    </row>
    <row r="24748" spans="3:3" x14ac:dyDescent="0.25">
      <c r="C24748" s="37"/>
    </row>
    <row r="24749" spans="3:3" x14ac:dyDescent="0.25">
      <c r="C24749" s="37"/>
    </row>
    <row r="24750" spans="3:3" x14ac:dyDescent="0.25">
      <c r="C24750" s="37"/>
    </row>
    <row r="24751" spans="3:3" x14ac:dyDescent="0.25">
      <c r="C24751" s="37"/>
    </row>
    <row r="24752" spans="3:3" x14ac:dyDescent="0.25">
      <c r="C24752" s="37"/>
    </row>
    <row r="24753" spans="3:3" x14ac:dyDescent="0.25">
      <c r="C24753" s="37"/>
    </row>
    <row r="24754" spans="3:3" x14ac:dyDescent="0.25">
      <c r="C24754" s="37"/>
    </row>
    <row r="24755" spans="3:3" x14ac:dyDescent="0.25">
      <c r="C24755" s="37"/>
    </row>
    <row r="24756" spans="3:3" x14ac:dyDescent="0.25">
      <c r="C24756" s="37"/>
    </row>
    <row r="24757" spans="3:3" x14ac:dyDescent="0.25">
      <c r="C24757" s="37"/>
    </row>
    <row r="24758" spans="3:3" x14ac:dyDescent="0.25">
      <c r="C24758" s="37"/>
    </row>
    <row r="24759" spans="3:3" x14ac:dyDescent="0.25">
      <c r="C24759" s="37"/>
    </row>
    <row r="24760" spans="3:3" x14ac:dyDescent="0.25">
      <c r="C24760" s="37"/>
    </row>
    <row r="24761" spans="3:3" x14ac:dyDescent="0.25">
      <c r="C24761" s="37"/>
    </row>
    <row r="24762" spans="3:3" x14ac:dyDescent="0.25">
      <c r="C24762" s="37"/>
    </row>
    <row r="24763" spans="3:3" x14ac:dyDescent="0.25">
      <c r="C24763" s="37"/>
    </row>
    <row r="24764" spans="3:3" x14ac:dyDescent="0.25">
      <c r="C24764" s="37"/>
    </row>
    <row r="24765" spans="3:3" x14ac:dyDescent="0.25">
      <c r="C24765" s="37"/>
    </row>
    <row r="24766" spans="3:3" x14ac:dyDescent="0.25">
      <c r="C24766" s="37"/>
    </row>
    <row r="24767" spans="3:3" x14ac:dyDescent="0.25">
      <c r="C24767" s="37"/>
    </row>
    <row r="24768" spans="3:3" x14ac:dyDescent="0.25">
      <c r="C24768" s="37"/>
    </row>
    <row r="24769" spans="3:3" x14ac:dyDescent="0.25">
      <c r="C24769" s="37"/>
    </row>
    <row r="24770" spans="3:3" x14ac:dyDescent="0.25">
      <c r="C24770" s="37"/>
    </row>
    <row r="24771" spans="3:3" x14ac:dyDescent="0.25">
      <c r="C24771" s="37"/>
    </row>
    <row r="24772" spans="3:3" x14ac:dyDescent="0.25">
      <c r="C24772" s="37"/>
    </row>
    <row r="24773" spans="3:3" x14ac:dyDescent="0.25">
      <c r="C24773" s="37"/>
    </row>
    <row r="24774" spans="3:3" x14ac:dyDescent="0.25">
      <c r="C24774" s="37"/>
    </row>
    <row r="24775" spans="3:3" x14ac:dyDescent="0.25">
      <c r="C24775" s="37"/>
    </row>
    <row r="24776" spans="3:3" x14ac:dyDescent="0.25">
      <c r="C24776" s="37"/>
    </row>
    <row r="24777" spans="3:3" x14ac:dyDescent="0.25">
      <c r="C24777" s="37"/>
    </row>
    <row r="24778" spans="3:3" x14ac:dyDescent="0.25">
      <c r="C24778" s="37"/>
    </row>
    <row r="24779" spans="3:3" x14ac:dyDescent="0.25">
      <c r="C24779" s="37"/>
    </row>
    <row r="24780" spans="3:3" x14ac:dyDescent="0.25">
      <c r="C24780" s="37"/>
    </row>
    <row r="24781" spans="3:3" x14ac:dyDescent="0.25">
      <c r="C24781" s="37"/>
    </row>
    <row r="24782" spans="3:3" x14ac:dyDescent="0.25">
      <c r="C24782" s="37"/>
    </row>
    <row r="24783" spans="3:3" x14ac:dyDescent="0.25">
      <c r="C24783" s="37"/>
    </row>
    <row r="24784" spans="3:3" x14ac:dyDescent="0.25">
      <c r="C24784" s="37"/>
    </row>
    <row r="24785" spans="3:3" x14ac:dyDescent="0.25">
      <c r="C24785" s="37"/>
    </row>
    <row r="24786" spans="3:3" x14ac:dyDescent="0.25">
      <c r="C24786" s="37"/>
    </row>
    <row r="24787" spans="3:3" x14ac:dyDescent="0.25">
      <c r="C24787" s="37"/>
    </row>
    <row r="24788" spans="3:3" x14ac:dyDescent="0.25">
      <c r="C24788" s="37"/>
    </row>
    <row r="24789" spans="3:3" x14ac:dyDescent="0.25">
      <c r="C24789" s="37"/>
    </row>
    <row r="24790" spans="3:3" x14ac:dyDescent="0.25">
      <c r="C24790" s="37"/>
    </row>
    <row r="24791" spans="3:3" x14ac:dyDescent="0.25">
      <c r="C24791" s="37"/>
    </row>
    <row r="24792" spans="3:3" x14ac:dyDescent="0.25">
      <c r="C24792" s="37"/>
    </row>
    <row r="24793" spans="3:3" x14ac:dyDescent="0.25">
      <c r="C24793" s="37"/>
    </row>
    <row r="24794" spans="3:3" x14ac:dyDescent="0.25">
      <c r="C24794" s="37"/>
    </row>
    <row r="24795" spans="3:3" x14ac:dyDescent="0.25">
      <c r="C24795" s="37"/>
    </row>
    <row r="24796" spans="3:3" x14ac:dyDescent="0.25">
      <c r="C24796" s="37"/>
    </row>
    <row r="24797" spans="3:3" x14ac:dyDescent="0.25">
      <c r="C24797" s="37"/>
    </row>
    <row r="24798" spans="3:3" x14ac:dyDescent="0.25">
      <c r="C24798" s="37"/>
    </row>
    <row r="24799" spans="3:3" x14ac:dyDescent="0.25">
      <c r="C24799" s="37"/>
    </row>
    <row r="24800" spans="3:3" x14ac:dyDescent="0.25">
      <c r="C24800" s="37"/>
    </row>
    <row r="24801" spans="3:3" x14ac:dyDescent="0.25">
      <c r="C24801" s="37"/>
    </row>
    <row r="24802" spans="3:3" x14ac:dyDescent="0.25">
      <c r="C24802" s="37"/>
    </row>
    <row r="24803" spans="3:3" x14ac:dyDescent="0.25">
      <c r="C24803" s="37"/>
    </row>
    <row r="24804" spans="3:3" x14ac:dyDescent="0.25">
      <c r="C24804" s="37"/>
    </row>
    <row r="24805" spans="3:3" x14ac:dyDescent="0.25">
      <c r="C24805" s="37"/>
    </row>
    <row r="24806" spans="3:3" x14ac:dyDescent="0.25">
      <c r="C24806" s="37"/>
    </row>
    <row r="24807" spans="3:3" x14ac:dyDescent="0.25">
      <c r="C24807" s="37"/>
    </row>
    <row r="24808" spans="3:3" x14ac:dyDescent="0.25">
      <c r="C24808" s="37"/>
    </row>
    <row r="24809" spans="3:3" x14ac:dyDescent="0.25">
      <c r="C24809" s="37"/>
    </row>
    <row r="24810" spans="3:3" x14ac:dyDescent="0.25">
      <c r="C24810" s="37"/>
    </row>
    <row r="24811" spans="3:3" x14ac:dyDescent="0.25">
      <c r="C24811" s="37"/>
    </row>
    <row r="24812" spans="3:3" x14ac:dyDescent="0.25">
      <c r="C24812" s="37"/>
    </row>
    <row r="24813" spans="3:3" x14ac:dyDescent="0.25">
      <c r="C24813" s="37"/>
    </row>
    <row r="24814" spans="3:3" x14ac:dyDescent="0.25">
      <c r="C24814" s="37"/>
    </row>
    <row r="24815" spans="3:3" x14ac:dyDescent="0.25">
      <c r="C24815" s="37"/>
    </row>
    <row r="24816" spans="3:3" x14ac:dyDescent="0.25">
      <c r="C24816" s="37"/>
    </row>
    <row r="24817" spans="3:3" x14ac:dyDescent="0.25">
      <c r="C24817" s="37"/>
    </row>
    <row r="24818" spans="3:3" x14ac:dyDescent="0.25">
      <c r="C24818" s="37"/>
    </row>
    <row r="24819" spans="3:3" x14ac:dyDescent="0.25">
      <c r="C24819" s="37"/>
    </row>
    <row r="24820" spans="3:3" x14ac:dyDescent="0.25">
      <c r="C24820" s="37"/>
    </row>
    <row r="24821" spans="3:3" x14ac:dyDescent="0.25">
      <c r="C24821" s="37"/>
    </row>
    <row r="24822" spans="3:3" x14ac:dyDescent="0.25">
      <c r="C24822" s="37"/>
    </row>
    <row r="24823" spans="3:3" x14ac:dyDescent="0.25">
      <c r="C24823" s="37"/>
    </row>
    <row r="24824" spans="3:3" x14ac:dyDescent="0.25">
      <c r="C24824" s="37"/>
    </row>
    <row r="24825" spans="3:3" x14ac:dyDescent="0.25">
      <c r="C24825" s="37"/>
    </row>
    <row r="24826" spans="3:3" x14ac:dyDescent="0.25">
      <c r="C24826" s="37"/>
    </row>
    <row r="24827" spans="3:3" x14ac:dyDescent="0.25">
      <c r="C24827" s="37"/>
    </row>
    <row r="24828" spans="3:3" x14ac:dyDescent="0.25">
      <c r="C24828" s="37"/>
    </row>
    <row r="24829" spans="3:3" x14ac:dyDescent="0.25">
      <c r="C24829" s="37"/>
    </row>
    <row r="24830" spans="3:3" x14ac:dyDescent="0.25">
      <c r="C24830" s="37"/>
    </row>
    <row r="24831" spans="3:3" x14ac:dyDescent="0.25">
      <c r="C24831" s="37"/>
    </row>
    <row r="24832" spans="3:3" x14ac:dyDescent="0.25">
      <c r="C24832" s="37"/>
    </row>
    <row r="24833" spans="3:3" x14ac:dyDescent="0.25">
      <c r="C24833" s="37"/>
    </row>
    <row r="24834" spans="3:3" x14ac:dyDescent="0.25">
      <c r="C24834" s="37"/>
    </row>
    <row r="24835" spans="3:3" x14ac:dyDescent="0.25">
      <c r="C24835" s="37"/>
    </row>
    <row r="24836" spans="3:3" x14ac:dyDescent="0.25">
      <c r="C24836" s="37"/>
    </row>
    <row r="24837" spans="3:3" x14ac:dyDescent="0.25">
      <c r="C24837" s="37"/>
    </row>
    <row r="24838" spans="3:3" x14ac:dyDescent="0.25">
      <c r="C24838" s="37"/>
    </row>
    <row r="24839" spans="3:3" x14ac:dyDescent="0.25">
      <c r="C24839" s="37"/>
    </row>
    <row r="24840" spans="3:3" x14ac:dyDescent="0.25">
      <c r="C24840" s="37"/>
    </row>
    <row r="24841" spans="3:3" x14ac:dyDescent="0.25">
      <c r="C24841" s="37"/>
    </row>
    <row r="24842" spans="3:3" x14ac:dyDescent="0.25">
      <c r="C24842" s="37"/>
    </row>
    <row r="24843" spans="3:3" x14ac:dyDescent="0.25">
      <c r="C24843" s="37"/>
    </row>
    <row r="24844" spans="3:3" x14ac:dyDescent="0.25">
      <c r="C24844" s="37"/>
    </row>
    <row r="24845" spans="3:3" x14ac:dyDescent="0.25">
      <c r="C24845" s="37"/>
    </row>
    <row r="24846" spans="3:3" x14ac:dyDescent="0.25">
      <c r="C24846" s="37"/>
    </row>
    <row r="24847" spans="3:3" x14ac:dyDescent="0.25">
      <c r="C24847" s="37"/>
    </row>
    <row r="24848" spans="3:3" x14ac:dyDescent="0.25">
      <c r="C24848" s="37"/>
    </row>
    <row r="24849" spans="3:3" x14ac:dyDescent="0.25">
      <c r="C24849" s="37"/>
    </row>
    <row r="24850" spans="3:3" x14ac:dyDescent="0.25">
      <c r="C24850" s="37"/>
    </row>
    <row r="24851" spans="3:3" x14ac:dyDescent="0.25">
      <c r="C24851" s="37"/>
    </row>
    <row r="24852" spans="3:3" x14ac:dyDescent="0.25">
      <c r="C24852" s="37"/>
    </row>
    <row r="24853" spans="3:3" x14ac:dyDescent="0.25">
      <c r="C24853" s="37"/>
    </row>
    <row r="24854" spans="3:3" x14ac:dyDescent="0.25">
      <c r="C24854" s="37"/>
    </row>
    <row r="24855" spans="3:3" x14ac:dyDescent="0.25">
      <c r="C24855" s="37"/>
    </row>
    <row r="24856" spans="3:3" x14ac:dyDescent="0.25">
      <c r="C24856" s="37"/>
    </row>
    <row r="24857" spans="3:3" x14ac:dyDescent="0.25">
      <c r="C24857" s="37"/>
    </row>
    <row r="24858" spans="3:3" x14ac:dyDescent="0.25">
      <c r="C24858" s="37"/>
    </row>
    <row r="24859" spans="3:3" x14ac:dyDescent="0.25">
      <c r="C24859" s="37"/>
    </row>
    <row r="24860" spans="3:3" x14ac:dyDescent="0.25">
      <c r="C24860" s="37"/>
    </row>
    <row r="24861" spans="3:3" x14ac:dyDescent="0.25">
      <c r="C24861" s="37"/>
    </row>
    <row r="24862" spans="3:3" x14ac:dyDescent="0.25">
      <c r="C24862" s="37"/>
    </row>
    <row r="24863" spans="3:3" x14ac:dyDescent="0.25">
      <c r="C24863" s="37"/>
    </row>
    <row r="24864" spans="3:3" x14ac:dyDescent="0.25">
      <c r="C24864" s="37"/>
    </row>
    <row r="24865" spans="3:3" x14ac:dyDescent="0.25">
      <c r="C24865" s="37"/>
    </row>
    <row r="24866" spans="3:3" x14ac:dyDescent="0.25">
      <c r="C24866" s="37"/>
    </row>
    <row r="24867" spans="3:3" x14ac:dyDescent="0.25">
      <c r="C24867" s="37"/>
    </row>
    <row r="24868" spans="3:3" x14ac:dyDescent="0.25">
      <c r="C24868" s="37"/>
    </row>
    <row r="24869" spans="3:3" x14ac:dyDescent="0.25">
      <c r="C24869" s="37"/>
    </row>
    <row r="24870" spans="3:3" x14ac:dyDescent="0.25">
      <c r="C24870" s="37"/>
    </row>
    <row r="24871" spans="3:3" x14ac:dyDescent="0.25">
      <c r="C24871" s="37"/>
    </row>
    <row r="24872" spans="3:3" x14ac:dyDescent="0.25">
      <c r="C24872" s="37"/>
    </row>
    <row r="24873" spans="3:3" x14ac:dyDescent="0.25">
      <c r="C24873" s="37"/>
    </row>
    <row r="24874" spans="3:3" x14ac:dyDescent="0.25">
      <c r="C24874" s="37"/>
    </row>
    <row r="24875" spans="3:3" x14ac:dyDescent="0.25">
      <c r="C24875" s="37"/>
    </row>
    <row r="24876" spans="3:3" x14ac:dyDescent="0.25">
      <c r="C24876" s="37"/>
    </row>
    <row r="24877" spans="3:3" x14ac:dyDescent="0.25">
      <c r="C24877" s="37"/>
    </row>
    <row r="24878" spans="3:3" x14ac:dyDescent="0.25">
      <c r="C24878" s="37"/>
    </row>
    <row r="24879" spans="3:3" x14ac:dyDescent="0.25">
      <c r="C24879" s="37"/>
    </row>
    <row r="24880" spans="3:3" x14ac:dyDescent="0.25">
      <c r="C24880" s="37"/>
    </row>
    <row r="24881" spans="3:3" x14ac:dyDescent="0.25">
      <c r="C24881" s="37"/>
    </row>
    <row r="24882" spans="3:3" x14ac:dyDescent="0.25">
      <c r="C24882" s="37"/>
    </row>
    <row r="24883" spans="3:3" x14ac:dyDescent="0.25">
      <c r="C24883" s="37"/>
    </row>
    <row r="24884" spans="3:3" x14ac:dyDescent="0.25">
      <c r="C24884" s="37"/>
    </row>
    <row r="24885" spans="3:3" x14ac:dyDescent="0.25">
      <c r="C24885" s="37"/>
    </row>
    <row r="24886" spans="3:3" x14ac:dyDescent="0.25">
      <c r="C24886" s="37"/>
    </row>
    <row r="24887" spans="3:3" x14ac:dyDescent="0.25">
      <c r="C24887" s="37"/>
    </row>
    <row r="24888" spans="3:3" x14ac:dyDescent="0.25">
      <c r="C24888" s="37"/>
    </row>
    <row r="24889" spans="3:3" x14ac:dyDescent="0.25">
      <c r="C24889" s="37"/>
    </row>
    <row r="24890" spans="3:3" x14ac:dyDescent="0.25">
      <c r="C24890" s="37"/>
    </row>
    <row r="24891" spans="3:3" x14ac:dyDescent="0.25">
      <c r="C24891" s="37"/>
    </row>
    <row r="24892" spans="3:3" x14ac:dyDescent="0.25">
      <c r="C24892" s="37"/>
    </row>
    <row r="24893" spans="3:3" x14ac:dyDescent="0.25">
      <c r="C24893" s="37"/>
    </row>
    <row r="24894" spans="3:3" x14ac:dyDescent="0.25">
      <c r="C24894" s="37"/>
    </row>
    <row r="24895" spans="3:3" x14ac:dyDescent="0.25">
      <c r="C24895" s="37"/>
    </row>
    <row r="24896" spans="3:3" x14ac:dyDescent="0.25">
      <c r="C24896" s="37"/>
    </row>
    <row r="24897" spans="3:3" x14ac:dyDescent="0.25">
      <c r="C24897" s="37"/>
    </row>
    <row r="24898" spans="3:3" x14ac:dyDescent="0.25">
      <c r="C24898" s="37"/>
    </row>
    <row r="24899" spans="3:3" x14ac:dyDescent="0.25">
      <c r="C24899" s="37"/>
    </row>
    <row r="24900" spans="3:3" x14ac:dyDescent="0.25">
      <c r="C24900" s="37"/>
    </row>
    <row r="24901" spans="3:3" x14ac:dyDescent="0.25">
      <c r="C24901" s="37"/>
    </row>
    <row r="24902" spans="3:3" x14ac:dyDescent="0.25">
      <c r="C24902" s="37"/>
    </row>
    <row r="24903" spans="3:3" x14ac:dyDescent="0.25">
      <c r="C24903" s="37"/>
    </row>
    <row r="24904" spans="3:3" x14ac:dyDescent="0.25">
      <c r="C24904" s="37"/>
    </row>
    <row r="24905" spans="3:3" x14ac:dyDescent="0.25">
      <c r="C24905" s="37"/>
    </row>
    <row r="24906" spans="3:3" x14ac:dyDescent="0.25">
      <c r="C24906" s="37"/>
    </row>
    <row r="24907" spans="3:3" x14ac:dyDescent="0.25">
      <c r="C24907" s="37"/>
    </row>
    <row r="24908" spans="3:3" x14ac:dyDescent="0.25">
      <c r="C24908" s="37"/>
    </row>
    <row r="24909" spans="3:3" x14ac:dyDescent="0.25">
      <c r="C24909" s="37"/>
    </row>
    <row r="24910" spans="3:3" x14ac:dyDescent="0.25">
      <c r="C24910" s="37"/>
    </row>
    <row r="24911" spans="3:3" x14ac:dyDescent="0.25">
      <c r="C24911" s="37"/>
    </row>
    <row r="24912" spans="3:3" x14ac:dyDescent="0.25">
      <c r="C24912" s="37"/>
    </row>
    <row r="24913" spans="3:3" x14ac:dyDescent="0.25">
      <c r="C24913" s="37"/>
    </row>
    <row r="24914" spans="3:3" x14ac:dyDescent="0.25">
      <c r="C24914" s="37"/>
    </row>
    <row r="24915" spans="3:3" x14ac:dyDescent="0.25">
      <c r="C24915" s="37"/>
    </row>
    <row r="24916" spans="3:3" x14ac:dyDescent="0.25">
      <c r="C24916" s="37"/>
    </row>
    <row r="24917" spans="3:3" x14ac:dyDescent="0.25">
      <c r="C24917" s="37"/>
    </row>
    <row r="24918" spans="3:3" x14ac:dyDescent="0.25">
      <c r="C24918" s="37"/>
    </row>
    <row r="24919" spans="3:3" x14ac:dyDescent="0.25">
      <c r="C24919" s="37"/>
    </row>
    <row r="24920" spans="3:3" x14ac:dyDescent="0.25">
      <c r="C24920" s="37"/>
    </row>
    <row r="24921" spans="3:3" x14ac:dyDescent="0.25">
      <c r="C24921" s="37"/>
    </row>
    <row r="24922" spans="3:3" x14ac:dyDescent="0.25">
      <c r="C24922" s="37"/>
    </row>
    <row r="24923" spans="3:3" x14ac:dyDescent="0.25">
      <c r="C24923" s="37"/>
    </row>
    <row r="24924" spans="3:3" x14ac:dyDescent="0.25">
      <c r="C24924" s="37"/>
    </row>
    <row r="24925" spans="3:3" x14ac:dyDescent="0.25">
      <c r="C24925" s="37"/>
    </row>
    <row r="24926" spans="3:3" x14ac:dyDescent="0.25">
      <c r="C24926" s="37"/>
    </row>
    <row r="24927" spans="3:3" x14ac:dyDescent="0.25">
      <c r="C24927" s="37"/>
    </row>
    <row r="24928" spans="3:3" x14ac:dyDescent="0.25">
      <c r="C24928" s="37"/>
    </row>
    <row r="24929" spans="3:3" x14ac:dyDescent="0.25">
      <c r="C24929" s="37"/>
    </row>
    <row r="24930" spans="3:3" x14ac:dyDescent="0.25">
      <c r="C24930" s="37"/>
    </row>
    <row r="24931" spans="3:3" x14ac:dyDescent="0.25">
      <c r="C24931" s="37"/>
    </row>
    <row r="24932" spans="3:3" x14ac:dyDescent="0.25">
      <c r="C24932" s="37"/>
    </row>
    <row r="24933" spans="3:3" x14ac:dyDescent="0.25">
      <c r="C24933" s="37"/>
    </row>
    <row r="24934" spans="3:3" x14ac:dyDescent="0.25">
      <c r="C24934" s="37"/>
    </row>
    <row r="24935" spans="3:3" x14ac:dyDescent="0.25">
      <c r="C24935" s="37"/>
    </row>
    <row r="24936" spans="3:3" x14ac:dyDescent="0.25">
      <c r="C24936" s="37"/>
    </row>
    <row r="24937" spans="3:3" x14ac:dyDescent="0.25">
      <c r="C24937" s="37"/>
    </row>
    <row r="24938" spans="3:3" x14ac:dyDescent="0.25">
      <c r="C24938" s="37"/>
    </row>
    <row r="24939" spans="3:3" x14ac:dyDescent="0.25">
      <c r="C24939" s="37"/>
    </row>
    <row r="24940" spans="3:3" x14ac:dyDescent="0.25">
      <c r="C24940" s="37"/>
    </row>
    <row r="24941" spans="3:3" x14ac:dyDescent="0.25">
      <c r="C24941" s="37"/>
    </row>
    <row r="24942" spans="3:3" x14ac:dyDescent="0.25">
      <c r="C24942" s="37"/>
    </row>
    <row r="24943" spans="3:3" x14ac:dyDescent="0.25">
      <c r="C24943" s="37"/>
    </row>
    <row r="24944" spans="3:3" x14ac:dyDescent="0.25">
      <c r="C24944" s="37"/>
    </row>
    <row r="24945" spans="3:3" x14ac:dyDescent="0.25">
      <c r="C24945" s="37"/>
    </row>
    <row r="24946" spans="3:3" x14ac:dyDescent="0.25">
      <c r="C24946" s="37"/>
    </row>
    <row r="24947" spans="3:3" x14ac:dyDescent="0.25">
      <c r="C24947" s="37"/>
    </row>
    <row r="24948" spans="3:3" x14ac:dyDescent="0.25">
      <c r="C24948" s="37"/>
    </row>
    <row r="24949" spans="3:3" x14ac:dyDescent="0.25">
      <c r="C24949" s="37"/>
    </row>
    <row r="24950" spans="3:3" x14ac:dyDescent="0.25">
      <c r="C24950" s="37"/>
    </row>
    <row r="24951" spans="3:3" x14ac:dyDescent="0.25">
      <c r="C24951" s="37"/>
    </row>
    <row r="24952" spans="3:3" x14ac:dyDescent="0.25">
      <c r="C24952" s="37"/>
    </row>
    <row r="24953" spans="3:3" x14ac:dyDescent="0.25">
      <c r="C24953" s="37"/>
    </row>
    <row r="24954" spans="3:3" x14ac:dyDescent="0.25">
      <c r="C24954" s="37"/>
    </row>
    <row r="24955" spans="3:3" x14ac:dyDescent="0.25">
      <c r="C24955" s="37"/>
    </row>
    <row r="24956" spans="3:3" x14ac:dyDescent="0.25">
      <c r="C24956" s="37"/>
    </row>
    <row r="24957" spans="3:3" x14ac:dyDescent="0.25">
      <c r="C24957" s="37"/>
    </row>
    <row r="24958" spans="3:3" x14ac:dyDescent="0.25">
      <c r="C24958" s="37"/>
    </row>
    <row r="24959" spans="3:3" x14ac:dyDescent="0.25">
      <c r="C24959" s="37"/>
    </row>
    <row r="24960" spans="3:3" x14ac:dyDescent="0.25">
      <c r="C24960" s="37"/>
    </row>
    <row r="24961" spans="3:3" x14ac:dyDescent="0.25">
      <c r="C24961" s="37"/>
    </row>
    <row r="24962" spans="3:3" x14ac:dyDescent="0.25">
      <c r="C24962" s="37"/>
    </row>
    <row r="24963" spans="3:3" x14ac:dyDescent="0.25">
      <c r="C24963" s="37"/>
    </row>
    <row r="24964" spans="3:3" x14ac:dyDescent="0.25">
      <c r="C24964" s="37"/>
    </row>
    <row r="24965" spans="3:3" x14ac:dyDescent="0.25">
      <c r="C24965" s="37"/>
    </row>
    <row r="24966" spans="3:3" x14ac:dyDescent="0.25">
      <c r="C24966" s="37"/>
    </row>
    <row r="24967" spans="3:3" x14ac:dyDescent="0.25">
      <c r="C24967" s="37"/>
    </row>
    <row r="24968" spans="3:3" x14ac:dyDescent="0.25">
      <c r="C24968" s="37"/>
    </row>
    <row r="24969" spans="3:3" x14ac:dyDescent="0.25">
      <c r="C24969" s="37"/>
    </row>
    <row r="24970" spans="3:3" x14ac:dyDescent="0.25">
      <c r="C24970" s="37"/>
    </row>
    <row r="24971" spans="3:3" x14ac:dyDescent="0.25">
      <c r="C24971" s="37"/>
    </row>
    <row r="24972" spans="3:3" x14ac:dyDescent="0.25">
      <c r="C24972" s="37"/>
    </row>
    <row r="24973" spans="3:3" x14ac:dyDescent="0.25">
      <c r="C24973" s="37"/>
    </row>
    <row r="24974" spans="3:3" x14ac:dyDescent="0.25">
      <c r="C24974" s="37"/>
    </row>
    <row r="24975" spans="3:3" x14ac:dyDescent="0.25">
      <c r="C24975" s="37"/>
    </row>
    <row r="24976" spans="3:3" x14ac:dyDescent="0.25">
      <c r="C24976" s="37"/>
    </row>
    <row r="24977" spans="3:3" x14ac:dyDescent="0.25">
      <c r="C24977" s="37"/>
    </row>
    <row r="24978" spans="3:3" x14ac:dyDescent="0.25">
      <c r="C24978" s="37"/>
    </row>
    <row r="24979" spans="3:3" x14ac:dyDescent="0.25">
      <c r="C24979" s="37"/>
    </row>
    <row r="24980" spans="3:3" x14ac:dyDescent="0.25">
      <c r="C24980" s="37"/>
    </row>
    <row r="24981" spans="3:3" x14ac:dyDescent="0.25">
      <c r="C24981" s="37"/>
    </row>
    <row r="24982" spans="3:3" x14ac:dyDescent="0.25">
      <c r="C24982" s="37"/>
    </row>
    <row r="24983" spans="3:3" x14ac:dyDescent="0.25">
      <c r="C24983" s="37"/>
    </row>
    <row r="24984" spans="3:3" x14ac:dyDescent="0.25">
      <c r="C24984" s="37"/>
    </row>
    <row r="24985" spans="3:3" x14ac:dyDescent="0.25">
      <c r="C24985" s="37"/>
    </row>
    <row r="24986" spans="3:3" x14ac:dyDescent="0.25">
      <c r="C24986" s="37"/>
    </row>
    <row r="24987" spans="3:3" x14ac:dyDescent="0.25">
      <c r="C24987" s="37"/>
    </row>
    <row r="24988" spans="3:3" x14ac:dyDescent="0.25">
      <c r="C24988" s="37"/>
    </row>
    <row r="24989" spans="3:3" x14ac:dyDescent="0.25">
      <c r="C24989" s="37"/>
    </row>
    <row r="24990" spans="3:3" x14ac:dyDescent="0.25">
      <c r="C24990" s="37"/>
    </row>
    <row r="24991" spans="3:3" x14ac:dyDescent="0.25">
      <c r="C24991" s="37"/>
    </row>
    <row r="24992" spans="3:3" x14ac:dyDescent="0.25">
      <c r="C24992" s="37"/>
    </row>
    <row r="24993" spans="3:3" x14ac:dyDescent="0.25">
      <c r="C24993" s="37"/>
    </row>
    <row r="24994" spans="3:3" x14ac:dyDescent="0.25">
      <c r="C24994" s="37"/>
    </row>
    <row r="24995" spans="3:3" x14ac:dyDescent="0.25">
      <c r="C24995" s="37"/>
    </row>
    <row r="24996" spans="3:3" x14ac:dyDescent="0.25">
      <c r="C24996" s="37"/>
    </row>
    <row r="24997" spans="3:3" x14ac:dyDescent="0.25">
      <c r="C24997" s="37"/>
    </row>
    <row r="24998" spans="3:3" x14ac:dyDescent="0.25">
      <c r="C24998" s="37"/>
    </row>
    <row r="24999" spans="3:3" x14ac:dyDescent="0.25">
      <c r="C24999" s="37"/>
    </row>
    <row r="25000" spans="3:3" x14ac:dyDescent="0.25">
      <c r="C25000" s="37"/>
    </row>
    <row r="25001" spans="3:3" x14ac:dyDescent="0.25">
      <c r="C25001" s="37"/>
    </row>
    <row r="25002" spans="3:3" x14ac:dyDescent="0.25">
      <c r="C25002" s="37"/>
    </row>
    <row r="25003" spans="3:3" x14ac:dyDescent="0.25">
      <c r="C25003" s="37"/>
    </row>
    <row r="25004" spans="3:3" x14ac:dyDescent="0.25">
      <c r="C25004" s="37"/>
    </row>
    <row r="25005" spans="3:3" x14ac:dyDescent="0.25">
      <c r="C25005" s="37"/>
    </row>
    <row r="25006" spans="3:3" x14ac:dyDescent="0.25">
      <c r="C25006" s="37"/>
    </row>
    <row r="25007" spans="3:3" x14ac:dyDescent="0.25">
      <c r="C25007" s="37"/>
    </row>
    <row r="25008" spans="3:3" x14ac:dyDescent="0.25">
      <c r="C25008" s="37"/>
    </row>
    <row r="25009" spans="3:3" x14ac:dyDescent="0.25">
      <c r="C25009" s="37"/>
    </row>
    <row r="25010" spans="3:3" x14ac:dyDescent="0.25">
      <c r="C25010" s="37"/>
    </row>
    <row r="25011" spans="3:3" x14ac:dyDescent="0.25">
      <c r="C25011" s="37"/>
    </row>
    <row r="25012" spans="3:3" x14ac:dyDescent="0.25">
      <c r="C25012" s="37"/>
    </row>
    <row r="25013" spans="3:3" x14ac:dyDescent="0.25">
      <c r="C25013" s="37"/>
    </row>
    <row r="25014" spans="3:3" x14ac:dyDescent="0.25">
      <c r="C25014" s="37"/>
    </row>
    <row r="25015" spans="3:3" x14ac:dyDescent="0.25">
      <c r="C25015" s="37"/>
    </row>
    <row r="25016" spans="3:3" x14ac:dyDescent="0.25">
      <c r="C25016" s="37"/>
    </row>
    <row r="25017" spans="3:3" x14ac:dyDescent="0.25">
      <c r="C25017" s="37"/>
    </row>
    <row r="25018" spans="3:3" x14ac:dyDescent="0.25">
      <c r="C25018" s="37"/>
    </row>
    <row r="25019" spans="3:3" x14ac:dyDescent="0.25">
      <c r="C25019" s="37"/>
    </row>
    <row r="25020" spans="3:3" x14ac:dyDescent="0.25">
      <c r="C25020" s="37"/>
    </row>
    <row r="25021" spans="3:3" x14ac:dyDescent="0.25">
      <c r="C25021" s="37"/>
    </row>
    <row r="25022" spans="3:3" x14ac:dyDescent="0.25">
      <c r="C25022" s="37"/>
    </row>
    <row r="25023" spans="3:3" x14ac:dyDescent="0.25">
      <c r="C25023" s="37"/>
    </row>
    <row r="25024" spans="3:3" x14ac:dyDescent="0.25">
      <c r="C25024" s="37"/>
    </row>
    <row r="25025" spans="3:3" x14ac:dyDescent="0.25">
      <c r="C25025" s="37"/>
    </row>
    <row r="25026" spans="3:3" x14ac:dyDescent="0.25">
      <c r="C25026" s="37"/>
    </row>
    <row r="25027" spans="3:3" x14ac:dyDescent="0.25">
      <c r="C25027" s="37"/>
    </row>
    <row r="25028" spans="3:3" x14ac:dyDescent="0.25">
      <c r="C25028" s="37"/>
    </row>
    <row r="25029" spans="3:3" x14ac:dyDescent="0.25">
      <c r="C25029" s="37"/>
    </row>
    <row r="25030" spans="3:3" x14ac:dyDescent="0.25">
      <c r="C25030" s="37"/>
    </row>
    <row r="25031" spans="3:3" x14ac:dyDescent="0.25">
      <c r="C25031" s="37"/>
    </row>
    <row r="25032" spans="3:3" x14ac:dyDescent="0.25">
      <c r="C25032" s="37"/>
    </row>
    <row r="25033" spans="3:3" x14ac:dyDescent="0.25">
      <c r="C25033" s="37"/>
    </row>
    <row r="25034" spans="3:3" x14ac:dyDescent="0.25">
      <c r="C25034" s="37"/>
    </row>
    <row r="25035" spans="3:3" x14ac:dyDescent="0.25">
      <c r="C25035" s="37"/>
    </row>
    <row r="25036" spans="3:3" x14ac:dyDescent="0.25">
      <c r="C25036" s="37"/>
    </row>
    <row r="25037" spans="3:3" x14ac:dyDescent="0.25">
      <c r="C25037" s="37"/>
    </row>
    <row r="25038" spans="3:3" x14ac:dyDescent="0.25">
      <c r="C25038" s="37"/>
    </row>
    <row r="25039" spans="3:3" x14ac:dyDescent="0.25">
      <c r="C25039" s="37"/>
    </row>
    <row r="25040" spans="3:3" x14ac:dyDescent="0.25">
      <c r="C25040" s="37"/>
    </row>
    <row r="25041" spans="3:3" x14ac:dyDescent="0.25">
      <c r="C25041" s="37"/>
    </row>
    <row r="25042" spans="3:3" x14ac:dyDescent="0.25">
      <c r="C25042" s="37"/>
    </row>
    <row r="25043" spans="3:3" x14ac:dyDescent="0.25">
      <c r="C25043" s="37"/>
    </row>
    <row r="25044" spans="3:3" x14ac:dyDescent="0.25">
      <c r="C25044" s="37"/>
    </row>
    <row r="25045" spans="3:3" x14ac:dyDescent="0.25">
      <c r="C25045" s="37"/>
    </row>
    <row r="25046" spans="3:3" x14ac:dyDescent="0.25">
      <c r="C25046" s="37"/>
    </row>
    <row r="25047" spans="3:3" x14ac:dyDescent="0.25">
      <c r="C25047" s="37"/>
    </row>
    <row r="25048" spans="3:3" x14ac:dyDescent="0.25">
      <c r="C25048" s="37"/>
    </row>
    <row r="25049" spans="3:3" x14ac:dyDescent="0.25">
      <c r="C25049" s="37"/>
    </row>
    <row r="25050" spans="3:3" x14ac:dyDescent="0.25">
      <c r="C25050" s="37"/>
    </row>
    <row r="25051" spans="3:3" x14ac:dyDescent="0.25">
      <c r="C25051" s="37"/>
    </row>
    <row r="25052" spans="3:3" x14ac:dyDescent="0.25">
      <c r="C25052" s="37"/>
    </row>
    <row r="25053" spans="3:3" x14ac:dyDescent="0.25">
      <c r="C25053" s="37"/>
    </row>
    <row r="25054" spans="3:3" x14ac:dyDescent="0.25">
      <c r="C25054" s="37"/>
    </row>
    <row r="25055" spans="3:3" x14ac:dyDescent="0.25">
      <c r="C25055" s="37"/>
    </row>
    <row r="25056" spans="3:3" x14ac:dyDescent="0.25">
      <c r="C25056" s="37"/>
    </row>
    <row r="25057" spans="3:3" x14ac:dyDescent="0.25">
      <c r="C25057" s="37"/>
    </row>
    <row r="25058" spans="3:3" x14ac:dyDescent="0.25">
      <c r="C25058" s="37"/>
    </row>
    <row r="25059" spans="3:3" x14ac:dyDescent="0.25">
      <c r="C25059" s="37"/>
    </row>
    <row r="25060" spans="3:3" x14ac:dyDescent="0.25">
      <c r="C25060" s="37"/>
    </row>
    <row r="25061" spans="3:3" x14ac:dyDescent="0.25">
      <c r="C25061" s="37"/>
    </row>
    <row r="25062" spans="3:3" x14ac:dyDescent="0.25">
      <c r="C25062" s="37"/>
    </row>
    <row r="25063" spans="3:3" x14ac:dyDescent="0.25">
      <c r="C25063" s="37"/>
    </row>
    <row r="25064" spans="3:3" x14ac:dyDescent="0.25">
      <c r="C25064" s="37"/>
    </row>
    <row r="25065" spans="3:3" x14ac:dyDescent="0.25">
      <c r="C25065" s="37"/>
    </row>
    <row r="25066" spans="3:3" x14ac:dyDescent="0.25">
      <c r="C25066" s="37"/>
    </row>
    <row r="25067" spans="3:3" x14ac:dyDescent="0.25">
      <c r="C25067" s="37"/>
    </row>
    <row r="25068" spans="3:3" x14ac:dyDescent="0.25">
      <c r="C25068" s="37"/>
    </row>
    <row r="25069" spans="3:3" x14ac:dyDescent="0.25">
      <c r="C25069" s="37"/>
    </row>
    <row r="25070" spans="3:3" x14ac:dyDescent="0.25">
      <c r="C25070" s="37"/>
    </row>
    <row r="25071" spans="3:3" x14ac:dyDescent="0.25">
      <c r="C25071" s="37"/>
    </row>
    <row r="25072" spans="3:3" x14ac:dyDescent="0.25">
      <c r="C25072" s="37"/>
    </row>
    <row r="25073" spans="3:3" x14ac:dyDescent="0.25">
      <c r="C25073" s="37"/>
    </row>
    <row r="25074" spans="3:3" x14ac:dyDescent="0.25">
      <c r="C25074" s="37"/>
    </row>
    <row r="25075" spans="3:3" x14ac:dyDescent="0.25">
      <c r="C25075" s="37"/>
    </row>
    <row r="25076" spans="3:3" x14ac:dyDescent="0.25">
      <c r="C25076" s="37"/>
    </row>
    <row r="25077" spans="3:3" x14ac:dyDescent="0.25">
      <c r="C25077" s="37"/>
    </row>
    <row r="25078" spans="3:3" x14ac:dyDescent="0.25">
      <c r="C25078" s="37"/>
    </row>
    <row r="25079" spans="3:3" x14ac:dyDescent="0.25">
      <c r="C25079" s="37"/>
    </row>
    <row r="25080" spans="3:3" x14ac:dyDescent="0.25">
      <c r="C25080" s="37"/>
    </row>
    <row r="25081" spans="3:3" x14ac:dyDescent="0.25">
      <c r="C25081" s="37"/>
    </row>
    <row r="25082" spans="3:3" x14ac:dyDescent="0.25">
      <c r="C25082" s="37"/>
    </row>
    <row r="25083" spans="3:3" x14ac:dyDescent="0.25">
      <c r="C25083" s="37"/>
    </row>
    <row r="25084" spans="3:3" x14ac:dyDescent="0.25">
      <c r="C25084" s="37"/>
    </row>
    <row r="25085" spans="3:3" x14ac:dyDescent="0.25">
      <c r="C25085" s="37"/>
    </row>
    <row r="25086" spans="3:3" x14ac:dyDescent="0.25">
      <c r="C25086" s="37"/>
    </row>
    <row r="25087" spans="3:3" x14ac:dyDescent="0.25">
      <c r="C25087" s="37"/>
    </row>
    <row r="25088" spans="3:3" x14ac:dyDescent="0.25">
      <c r="C25088" s="37"/>
    </row>
    <row r="25089" spans="3:3" x14ac:dyDescent="0.25">
      <c r="C25089" s="37"/>
    </row>
    <row r="25090" spans="3:3" x14ac:dyDescent="0.25">
      <c r="C25090" s="37"/>
    </row>
    <row r="25091" spans="3:3" x14ac:dyDescent="0.25">
      <c r="C25091" s="37"/>
    </row>
    <row r="25092" spans="3:3" x14ac:dyDescent="0.25">
      <c r="C25092" s="37"/>
    </row>
    <row r="25093" spans="3:3" x14ac:dyDescent="0.25">
      <c r="C25093" s="37"/>
    </row>
    <row r="25094" spans="3:3" x14ac:dyDescent="0.25">
      <c r="C25094" s="37"/>
    </row>
    <row r="25095" spans="3:3" x14ac:dyDescent="0.25">
      <c r="C25095" s="37"/>
    </row>
    <row r="25096" spans="3:3" x14ac:dyDescent="0.25">
      <c r="C25096" s="37"/>
    </row>
    <row r="25097" spans="3:3" x14ac:dyDescent="0.25">
      <c r="C25097" s="37"/>
    </row>
    <row r="25098" spans="3:3" x14ac:dyDescent="0.25">
      <c r="C25098" s="37"/>
    </row>
    <row r="25099" spans="3:3" x14ac:dyDescent="0.25">
      <c r="C25099" s="37"/>
    </row>
    <row r="25100" spans="3:3" x14ac:dyDescent="0.25">
      <c r="C25100" s="37"/>
    </row>
    <row r="25101" spans="3:3" x14ac:dyDescent="0.25">
      <c r="C25101" s="37"/>
    </row>
    <row r="25102" spans="3:3" x14ac:dyDescent="0.25">
      <c r="C25102" s="37"/>
    </row>
    <row r="25103" spans="3:3" x14ac:dyDescent="0.25">
      <c r="C25103" s="37"/>
    </row>
    <row r="25104" spans="3:3" x14ac:dyDescent="0.25">
      <c r="C25104" s="37"/>
    </row>
    <row r="25105" spans="3:3" x14ac:dyDescent="0.25">
      <c r="C25105" s="37"/>
    </row>
    <row r="25106" spans="3:3" x14ac:dyDescent="0.25">
      <c r="C25106" s="37"/>
    </row>
    <row r="25107" spans="3:3" x14ac:dyDescent="0.25">
      <c r="C25107" s="37"/>
    </row>
    <row r="25108" spans="3:3" x14ac:dyDescent="0.25">
      <c r="C25108" s="37"/>
    </row>
    <row r="25109" spans="3:3" x14ac:dyDescent="0.25">
      <c r="C25109" s="37"/>
    </row>
    <row r="25110" spans="3:3" x14ac:dyDescent="0.25">
      <c r="C25110" s="37"/>
    </row>
    <row r="25111" spans="3:3" x14ac:dyDescent="0.25">
      <c r="C25111" s="37"/>
    </row>
    <row r="25112" spans="3:3" x14ac:dyDescent="0.25">
      <c r="C25112" s="37"/>
    </row>
    <row r="25113" spans="3:3" x14ac:dyDescent="0.25">
      <c r="C25113" s="37"/>
    </row>
    <row r="25114" spans="3:3" x14ac:dyDescent="0.25">
      <c r="C25114" s="37"/>
    </row>
    <row r="25115" spans="3:3" x14ac:dyDescent="0.25">
      <c r="C25115" s="37"/>
    </row>
    <row r="25116" spans="3:3" x14ac:dyDescent="0.25">
      <c r="C25116" s="37"/>
    </row>
    <row r="25117" spans="3:3" x14ac:dyDescent="0.25">
      <c r="C25117" s="37"/>
    </row>
    <row r="25118" spans="3:3" x14ac:dyDescent="0.25">
      <c r="C25118" s="37"/>
    </row>
    <row r="25119" spans="3:3" x14ac:dyDescent="0.25">
      <c r="C25119" s="37"/>
    </row>
    <row r="25120" spans="3:3" x14ac:dyDescent="0.25">
      <c r="C25120" s="37"/>
    </row>
    <row r="25121" spans="3:3" x14ac:dyDescent="0.25">
      <c r="C25121" s="37"/>
    </row>
    <row r="25122" spans="3:3" x14ac:dyDescent="0.25">
      <c r="C25122" s="37"/>
    </row>
    <row r="25123" spans="3:3" x14ac:dyDescent="0.25">
      <c r="C25123" s="37"/>
    </row>
    <row r="25124" spans="3:3" x14ac:dyDescent="0.25">
      <c r="C25124" s="37"/>
    </row>
    <row r="25125" spans="3:3" x14ac:dyDescent="0.25">
      <c r="C25125" s="37"/>
    </row>
    <row r="25126" spans="3:3" x14ac:dyDescent="0.25">
      <c r="C25126" s="37"/>
    </row>
    <row r="25127" spans="3:3" x14ac:dyDescent="0.25">
      <c r="C25127" s="37"/>
    </row>
    <row r="25128" spans="3:3" x14ac:dyDescent="0.25">
      <c r="C25128" s="37"/>
    </row>
    <row r="25129" spans="3:3" x14ac:dyDescent="0.25">
      <c r="C25129" s="37"/>
    </row>
    <row r="25130" spans="3:3" x14ac:dyDescent="0.25">
      <c r="C25130" s="37"/>
    </row>
    <row r="25131" spans="3:3" x14ac:dyDescent="0.25">
      <c r="C25131" s="37"/>
    </row>
    <row r="25132" spans="3:3" x14ac:dyDescent="0.25">
      <c r="C25132" s="37"/>
    </row>
    <row r="25133" spans="3:3" x14ac:dyDescent="0.25">
      <c r="C25133" s="37"/>
    </row>
    <row r="25134" spans="3:3" x14ac:dyDescent="0.25">
      <c r="C25134" s="37"/>
    </row>
    <row r="25135" spans="3:3" x14ac:dyDescent="0.25">
      <c r="C25135" s="37"/>
    </row>
    <row r="25136" spans="3:3" x14ac:dyDescent="0.25">
      <c r="C25136" s="37"/>
    </row>
    <row r="25137" spans="3:3" x14ac:dyDescent="0.25">
      <c r="C25137" s="37"/>
    </row>
    <row r="25138" spans="3:3" x14ac:dyDescent="0.25">
      <c r="C25138" s="37"/>
    </row>
    <row r="25139" spans="3:3" x14ac:dyDescent="0.25">
      <c r="C25139" s="37"/>
    </row>
    <row r="25140" spans="3:3" x14ac:dyDescent="0.25">
      <c r="C25140" s="37"/>
    </row>
    <row r="25141" spans="3:3" x14ac:dyDescent="0.25">
      <c r="C25141" s="37"/>
    </row>
    <row r="25142" spans="3:3" x14ac:dyDescent="0.25">
      <c r="C25142" s="37"/>
    </row>
    <row r="25143" spans="3:3" x14ac:dyDescent="0.25">
      <c r="C25143" s="37"/>
    </row>
    <row r="25144" spans="3:3" x14ac:dyDescent="0.25">
      <c r="C25144" s="37"/>
    </row>
    <row r="25145" spans="3:3" x14ac:dyDescent="0.25">
      <c r="C25145" s="37"/>
    </row>
    <row r="25146" spans="3:3" x14ac:dyDescent="0.25">
      <c r="C25146" s="37"/>
    </row>
    <row r="25147" spans="3:3" x14ac:dyDescent="0.25">
      <c r="C25147" s="37"/>
    </row>
    <row r="25148" spans="3:3" x14ac:dyDescent="0.25">
      <c r="C25148" s="37"/>
    </row>
    <row r="25149" spans="3:3" x14ac:dyDescent="0.25">
      <c r="C25149" s="37"/>
    </row>
    <row r="25150" spans="3:3" x14ac:dyDescent="0.25">
      <c r="C25150" s="37"/>
    </row>
    <row r="25151" spans="3:3" x14ac:dyDescent="0.25">
      <c r="C25151" s="37"/>
    </row>
    <row r="25152" spans="3:3" x14ac:dyDescent="0.25">
      <c r="C25152" s="37"/>
    </row>
    <row r="25153" spans="3:3" x14ac:dyDescent="0.25">
      <c r="C25153" s="37"/>
    </row>
    <row r="25154" spans="3:3" x14ac:dyDescent="0.25">
      <c r="C25154" s="37"/>
    </row>
    <row r="25155" spans="3:3" x14ac:dyDescent="0.25">
      <c r="C25155" s="37"/>
    </row>
    <row r="25156" spans="3:3" x14ac:dyDescent="0.25">
      <c r="C25156" s="37"/>
    </row>
    <row r="25157" spans="3:3" x14ac:dyDescent="0.25">
      <c r="C25157" s="37"/>
    </row>
    <row r="25158" spans="3:3" x14ac:dyDescent="0.25">
      <c r="C25158" s="37"/>
    </row>
    <row r="25159" spans="3:3" x14ac:dyDescent="0.25">
      <c r="C25159" s="37"/>
    </row>
    <row r="25160" spans="3:3" x14ac:dyDescent="0.25">
      <c r="C25160" s="37"/>
    </row>
    <row r="25161" spans="3:3" x14ac:dyDescent="0.25">
      <c r="C25161" s="37"/>
    </row>
    <row r="25162" spans="3:3" x14ac:dyDescent="0.25">
      <c r="C25162" s="37"/>
    </row>
    <row r="25163" spans="3:3" x14ac:dyDescent="0.25">
      <c r="C25163" s="37"/>
    </row>
    <row r="25164" spans="3:3" x14ac:dyDescent="0.25">
      <c r="C25164" s="37"/>
    </row>
    <row r="25165" spans="3:3" x14ac:dyDescent="0.25">
      <c r="C25165" s="37"/>
    </row>
    <row r="25166" spans="3:3" x14ac:dyDescent="0.25">
      <c r="C25166" s="37"/>
    </row>
    <row r="25167" spans="3:3" x14ac:dyDescent="0.25">
      <c r="C25167" s="37"/>
    </row>
    <row r="25168" spans="3:3" x14ac:dyDescent="0.25">
      <c r="C25168" s="37"/>
    </row>
    <row r="25169" spans="3:3" x14ac:dyDescent="0.25">
      <c r="C25169" s="37"/>
    </row>
    <row r="25170" spans="3:3" x14ac:dyDescent="0.25">
      <c r="C25170" s="37"/>
    </row>
    <row r="25171" spans="3:3" x14ac:dyDescent="0.25">
      <c r="C25171" s="37"/>
    </row>
    <row r="25172" spans="3:3" x14ac:dyDescent="0.25">
      <c r="C25172" s="37"/>
    </row>
    <row r="25173" spans="3:3" x14ac:dyDescent="0.25">
      <c r="C25173" s="37"/>
    </row>
    <row r="25174" spans="3:3" x14ac:dyDescent="0.25">
      <c r="C25174" s="37"/>
    </row>
    <row r="25175" spans="3:3" x14ac:dyDescent="0.25">
      <c r="C25175" s="37"/>
    </row>
    <row r="25176" spans="3:3" x14ac:dyDescent="0.25">
      <c r="C25176" s="37"/>
    </row>
    <row r="25177" spans="3:3" x14ac:dyDescent="0.25">
      <c r="C25177" s="37"/>
    </row>
    <row r="25178" spans="3:3" x14ac:dyDescent="0.25">
      <c r="C25178" s="37"/>
    </row>
    <row r="25179" spans="3:3" x14ac:dyDescent="0.25">
      <c r="C25179" s="37"/>
    </row>
    <row r="25180" spans="3:3" x14ac:dyDescent="0.25">
      <c r="C25180" s="37"/>
    </row>
    <row r="25181" spans="3:3" x14ac:dyDescent="0.25">
      <c r="C25181" s="37"/>
    </row>
    <row r="25182" spans="3:3" x14ac:dyDescent="0.25">
      <c r="C25182" s="37"/>
    </row>
    <row r="25183" spans="3:3" x14ac:dyDescent="0.25">
      <c r="C25183" s="37"/>
    </row>
    <row r="25184" spans="3:3" x14ac:dyDescent="0.25">
      <c r="C25184" s="37"/>
    </row>
    <row r="25185" spans="3:3" x14ac:dyDescent="0.25">
      <c r="C25185" s="37"/>
    </row>
    <row r="25186" spans="3:3" x14ac:dyDescent="0.25">
      <c r="C25186" s="37"/>
    </row>
    <row r="25187" spans="3:3" x14ac:dyDescent="0.25">
      <c r="C25187" s="37"/>
    </row>
    <row r="25188" spans="3:3" x14ac:dyDescent="0.25">
      <c r="C25188" s="37"/>
    </row>
    <row r="25189" spans="3:3" x14ac:dyDescent="0.25">
      <c r="C25189" s="37"/>
    </row>
    <row r="25190" spans="3:3" x14ac:dyDescent="0.25">
      <c r="C25190" s="37"/>
    </row>
    <row r="25191" spans="3:3" x14ac:dyDescent="0.25">
      <c r="C25191" s="37"/>
    </row>
    <row r="25192" spans="3:3" x14ac:dyDescent="0.25">
      <c r="C25192" s="37"/>
    </row>
    <row r="25193" spans="3:3" x14ac:dyDescent="0.25">
      <c r="C25193" s="37"/>
    </row>
    <row r="25194" spans="3:3" x14ac:dyDescent="0.25">
      <c r="C25194" s="37"/>
    </row>
    <row r="25195" spans="3:3" x14ac:dyDescent="0.25">
      <c r="C25195" s="37"/>
    </row>
    <row r="25196" spans="3:3" x14ac:dyDescent="0.25">
      <c r="C25196" s="37"/>
    </row>
    <row r="25197" spans="3:3" x14ac:dyDescent="0.25">
      <c r="C25197" s="37"/>
    </row>
    <row r="25198" spans="3:3" x14ac:dyDescent="0.25">
      <c r="C25198" s="37"/>
    </row>
    <row r="25199" spans="3:3" x14ac:dyDescent="0.25">
      <c r="C25199" s="37"/>
    </row>
    <row r="25200" spans="3:3" x14ac:dyDescent="0.25">
      <c r="C25200" s="37"/>
    </row>
    <row r="25201" spans="3:3" x14ac:dyDescent="0.25">
      <c r="C25201" s="37"/>
    </row>
    <row r="25202" spans="3:3" x14ac:dyDescent="0.25">
      <c r="C25202" s="37"/>
    </row>
    <row r="25203" spans="3:3" x14ac:dyDescent="0.25">
      <c r="C25203" s="37"/>
    </row>
    <row r="25204" spans="3:3" x14ac:dyDescent="0.25">
      <c r="C25204" s="37"/>
    </row>
    <row r="25205" spans="3:3" x14ac:dyDescent="0.25">
      <c r="C25205" s="37"/>
    </row>
    <row r="25206" spans="3:3" x14ac:dyDescent="0.25">
      <c r="C25206" s="37"/>
    </row>
    <row r="25207" spans="3:3" x14ac:dyDescent="0.25">
      <c r="C25207" s="37"/>
    </row>
    <row r="25208" spans="3:3" x14ac:dyDescent="0.25">
      <c r="C25208" s="37"/>
    </row>
    <row r="25209" spans="3:3" x14ac:dyDescent="0.25">
      <c r="C25209" s="37"/>
    </row>
    <row r="25210" spans="3:3" x14ac:dyDescent="0.25">
      <c r="C25210" s="37"/>
    </row>
    <row r="25211" spans="3:3" x14ac:dyDescent="0.25">
      <c r="C25211" s="37"/>
    </row>
    <row r="25212" spans="3:3" x14ac:dyDescent="0.25">
      <c r="C25212" s="37"/>
    </row>
    <row r="25213" spans="3:3" x14ac:dyDescent="0.25">
      <c r="C25213" s="37"/>
    </row>
    <row r="25214" spans="3:3" x14ac:dyDescent="0.25">
      <c r="C25214" s="37"/>
    </row>
    <row r="25215" spans="3:3" x14ac:dyDescent="0.25">
      <c r="C25215" s="37"/>
    </row>
    <row r="25216" spans="3:3" x14ac:dyDescent="0.25">
      <c r="C25216" s="37"/>
    </row>
    <row r="25217" spans="3:3" x14ac:dyDescent="0.25">
      <c r="C25217" s="37"/>
    </row>
    <row r="25218" spans="3:3" x14ac:dyDescent="0.25">
      <c r="C25218" s="37"/>
    </row>
    <row r="25219" spans="3:3" x14ac:dyDescent="0.25">
      <c r="C25219" s="37"/>
    </row>
    <row r="25220" spans="3:3" x14ac:dyDescent="0.25">
      <c r="C25220" s="37"/>
    </row>
    <row r="25221" spans="3:3" x14ac:dyDescent="0.25">
      <c r="C25221" s="37"/>
    </row>
    <row r="25222" spans="3:3" x14ac:dyDescent="0.25">
      <c r="C25222" s="37"/>
    </row>
    <row r="25223" spans="3:3" x14ac:dyDescent="0.25">
      <c r="C25223" s="37"/>
    </row>
    <row r="25224" spans="3:3" x14ac:dyDescent="0.25">
      <c r="C25224" s="37"/>
    </row>
    <row r="25225" spans="3:3" x14ac:dyDescent="0.25">
      <c r="C25225" s="37"/>
    </row>
    <row r="25226" spans="3:3" x14ac:dyDescent="0.25">
      <c r="C25226" s="37"/>
    </row>
    <row r="25227" spans="3:3" x14ac:dyDescent="0.25">
      <c r="C25227" s="37"/>
    </row>
    <row r="25228" spans="3:3" x14ac:dyDescent="0.25">
      <c r="C25228" s="37"/>
    </row>
    <row r="25229" spans="3:3" x14ac:dyDescent="0.25">
      <c r="C25229" s="37"/>
    </row>
    <row r="25230" spans="3:3" x14ac:dyDescent="0.25">
      <c r="C25230" s="37"/>
    </row>
    <row r="25231" spans="3:3" x14ac:dyDescent="0.25">
      <c r="C25231" s="37"/>
    </row>
    <row r="25232" spans="3:3" x14ac:dyDescent="0.25">
      <c r="C25232" s="37"/>
    </row>
    <row r="25233" spans="3:3" x14ac:dyDescent="0.25">
      <c r="C25233" s="37"/>
    </row>
    <row r="25234" spans="3:3" x14ac:dyDescent="0.25">
      <c r="C25234" s="37"/>
    </row>
    <row r="25235" spans="3:3" x14ac:dyDescent="0.25">
      <c r="C25235" s="37"/>
    </row>
    <row r="25236" spans="3:3" x14ac:dyDescent="0.25">
      <c r="C25236" s="37"/>
    </row>
    <row r="25237" spans="3:3" x14ac:dyDescent="0.25">
      <c r="C25237" s="37"/>
    </row>
    <row r="25238" spans="3:3" x14ac:dyDescent="0.25">
      <c r="C25238" s="37"/>
    </row>
    <row r="25239" spans="3:3" x14ac:dyDescent="0.25">
      <c r="C25239" s="37"/>
    </row>
    <row r="25240" spans="3:3" x14ac:dyDescent="0.25">
      <c r="C25240" s="37"/>
    </row>
    <row r="25241" spans="3:3" x14ac:dyDescent="0.25">
      <c r="C25241" s="37"/>
    </row>
    <row r="25242" spans="3:3" x14ac:dyDescent="0.25">
      <c r="C25242" s="37"/>
    </row>
    <row r="25243" spans="3:3" x14ac:dyDescent="0.25">
      <c r="C25243" s="37"/>
    </row>
    <row r="25244" spans="3:3" x14ac:dyDescent="0.25">
      <c r="C25244" s="37"/>
    </row>
    <row r="25245" spans="3:3" x14ac:dyDescent="0.25">
      <c r="C25245" s="37"/>
    </row>
    <row r="25246" spans="3:3" x14ac:dyDescent="0.25">
      <c r="C25246" s="37"/>
    </row>
    <row r="25247" spans="3:3" x14ac:dyDescent="0.25">
      <c r="C25247" s="37"/>
    </row>
    <row r="25248" spans="3:3" x14ac:dyDescent="0.25">
      <c r="C25248" s="37"/>
    </row>
    <row r="25249" spans="3:3" x14ac:dyDescent="0.25">
      <c r="C25249" s="37"/>
    </row>
    <row r="25250" spans="3:3" x14ac:dyDescent="0.25">
      <c r="C25250" s="37"/>
    </row>
    <row r="25251" spans="3:3" x14ac:dyDescent="0.25">
      <c r="C25251" s="37"/>
    </row>
    <row r="25252" spans="3:3" x14ac:dyDescent="0.25">
      <c r="C25252" s="37"/>
    </row>
    <row r="25253" spans="3:3" x14ac:dyDescent="0.25">
      <c r="C25253" s="37"/>
    </row>
    <row r="25254" spans="3:3" x14ac:dyDescent="0.25">
      <c r="C25254" s="37"/>
    </row>
    <row r="25255" spans="3:3" x14ac:dyDescent="0.25">
      <c r="C25255" s="37"/>
    </row>
    <row r="25256" spans="3:3" x14ac:dyDescent="0.25">
      <c r="C25256" s="37"/>
    </row>
    <row r="25257" spans="3:3" x14ac:dyDescent="0.25">
      <c r="C25257" s="37"/>
    </row>
    <row r="25258" spans="3:3" x14ac:dyDescent="0.25">
      <c r="C25258" s="37"/>
    </row>
    <row r="25259" spans="3:3" x14ac:dyDescent="0.25">
      <c r="C25259" s="37"/>
    </row>
    <row r="25260" spans="3:3" x14ac:dyDescent="0.25">
      <c r="C25260" s="37"/>
    </row>
    <row r="25261" spans="3:3" x14ac:dyDescent="0.25">
      <c r="C25261" s="37"/>
    </row>
    <row r="25262" spans="3:3" x14ac:dyDescent="0.25">
      <c r="C25262" s="37"/>
    </row>
    <row r="25263" spans="3:3" x14ac:dyDescent="0.25">
      <c r="C25263" s="37"/>
    </row>
    <row r="25264" spans="3:3" x14ac:dyDescent="0.25">
      <c r="C25264" s="37"/>
    </row>
    <row r="25265" spans="3:3" x14ac:dyDescent="0.25">
      <c r="C25265" s="37"/>
    </row>
    <row r="25266" spans="3:3" x14ac:dyDescent="0.25">
      <c r="C25266" s="37"/>
    </row>
    <row r="25267" spans="3:3" x14ac:dyDescent="0.25">
      <c r="C25267" s="37"/>
    </row>
    <row r="25268" spans="3:3" x14ac:dyDescent="0.25">
      <c r="C25268" s="37"/>
    </row>
    <row r="25269" spans="3:3" x14ac:dyDescent="0.25">
      <c r="C25269" s="37"/>
    </row>
    <row r="25270" spans="3:3" x14ac:dyDescent="0.25">
      <c r="C25270" s="37"/>
    </row>
    <row r="25271" spans="3:3" x14ac:dyDescent="0.25">
      <c r="C25271" s="37"/>
    </row>
    <row r="25272" spans="3:3" x14ac:dyDescent="0.25">
      <c r="C25272" s="37"/>
    </row>
    <row r="25273" spans="3:3" x14ac:dyDescent="0.25">
      <c r="C25273" s="37"/>
    </row>
    <row r="25274" spans="3:3" x14ac:dyDescent="0.25">
      <c r="C25274" s="37"/>
    </row>
    <row r="25275" spans="3:3" x14ac:dyDescent="0.25">
      <c r="C25275" s="37"/>
    </row>
    <row r="25276" spans="3:3" x14ac:dyDescent="0.25">
      <c r="C25276" s="37"/>
    </row>
    <row r="25277" spans="3:3" x14ac:dyDescent="0.25">
      <c r="C25277" s="37"/>
    </row>
    <row r="25278" spans="3:3" x14ac:dyDescent="0.25">
      <c r="C25278" s="37"/>
    </row>
    <row r="25279" spans="3:3" x14ac:dyDescent="0.25">
      <c r="C25279" s="37"/>
    </row>
    <row r="25280" spans="3:3" x14ac:dyDescent="0.25">
      <c r="C25280" s="37"/>
    </row>
    <row r="25281" spans="3:3" x14ac:dyDescent="0.25">
      <c r="C25281" s="37"/>
    </row>
    <row r="25282" spans="3:3" x14ac:dyDescent="0.25">
      <c r="C25282" s="37"/>
    </row>
    <row r="25283" spans="3:3" x14ac:dyDescent="0.25">
      <c r="C25283" s="37"/>
    </row>
    <row r="25284" spans="3:3" x14ac:dyDescent="0.25">
      <c r="C25284" s="37"/>
    </row>
    <row r="25285" spans="3:3" x14ac:dyDescent="0.25">
      <c r="C25285" s="37"/>
    </row>
    <row r="25286" spans="3:3" x14ac:dyDescent="0.25">
      <c r="C25286" s="37"/>
    </row>
    <row r="25287" spans="3:3" x14ac:dyDescent="0.25">
      <c r="C25287" s="37"/>
    </row>
    <row r="25288" spans="3:3" x14ac:dyDescent="0.25">
      <c r="C25288" s="37"/>
    </row>
    <row r="25289" spans="3:3" x14ac:dyDescent="0.25">
      <c r="C25289" s="37"/>
    </row>
    <row r="25290" spans="3:3" x14ac:dyDescent="0.25">
      <c r="C25290" s="37"/>
    </row>
    <row r="25291" spans="3:3" x14ac:dyDescent="0.25">
      <c r="C25291" s="37"/>
    </row>
    <row r="25292" spans="3:3" x14ac:dyDescent="0.25">
      <c r="C25292" s="37"/>
    </row>
    <row r="25293" spans="3:3" x14ac:dyDescent="0.25">
      <c r="C25293" s="37"/>
    </row>
    <row r="25294" spans="3:3" x14ac:dyDescent="0.25">
      <c r="C25294" s="37"/>
    </row>
    <row r="25295" spans="3:3" x14ac:dyDescent="0.25">
      <c r="C25295" s="37"/>
    </row>
    <row r="25296" spans="3:3" x14ac:dyDescent="0.25">
      <c r="C25296" s="37"/>
    </row>
    <row r="25297" spans="3:3" x14ac:dyDescent="0.25">
      <c r="C25297" s="37"/>
    </row>
    <row r="25298" spans="3:3" x14ac:dyDescent="0.25">
      <c r="C25298" s="37"/>
    </row>
    <row r="25299" spans="3:3" x14ac:dyDescent="0.25">
      <c r="C25299" s="37"/>
    </row>
    <row r="25300" spans="3:3" x14ac:dyDescent="0.25">
      <c r="C25300" s="37"/>
    </row>
    <row r="25301" spans="3:3" x14ac:dyDescent="0.25">
      <c r="C25301" s="37"/>
    </row>
    <row r="25302" spans="3:3" x14ac:dyDescent="0.25">
      <c r="C25302" s="37"/>
    </row>
    <row r="25303" spans="3:3" x14ac:dyDescent="0.25">
      <c r="C25303" s="37"/>
    </row>
    <row r="25304" spans="3:3" x14ac:dyDescent="0.25">
      <c r="C25304" s="37"/>
    </row>
    <row r="25305" spans="3:3" x14ac:dyDescent="0.25">
      <c r="C25305" s="37"/>
    </row>
    <row r="25306" spans="3:3" x14ac:dyDescent="0.25">
      <c r="C25306" s="37"/>
    </row>
    <row r="25307" spans="3:3" x14ac:dyDescent="0.25">
      <c r="C25307" s="37"/>
    </row>
    <row r="25308" spans="3:3" x14ac:dyDescent="0.25">
      <c r="C25308" s="37"/>
    </row>
    <row r="25309" spans="3:3" x14ac:dyDescent="0.25">
      <c r="C25309" s="37"/>
    </row>
    <row r="25310" spans="3:3" x14ac:dyDescent="0.25">
      <c r="C25310" s="37"/>
    </row>
    <row r="25311" spans="3:3" x14ac:dyDescent="0.25">
      <c r="C25311" s="37"/>
    </row>
    <row r="25312" spans="3:3" x14ac:dyDescent="0.25">
      <c r="C25312" s="37"/>
    </row>
    <row r="25313" spans="3:3" x14ac:dyDescent="0.25">
      <c r="C25313" s="37"/>
    </row>
    <row r="25314" spans="3:3" x14ac:dyDescent="0.25">
      <c r="C25314" s="37"/>
    </row>
    <row r="25315" spans="3:3" x14ac:dyDescent="0.25">
      <c r="C25315" s="37"/>
    </row>
    <row r="25316" spans="3:3" x14ac:dyDescent="0.25">
      <c r="C25316" s="37"/>
    </row>
    <row r="25317" spans="3:3" x14ac:dyDescent="0.25">
      <c r="C25317" s="37"/>
    </row>
    <row r="25318" spans="3:3" x14ac:dyDescent="0.25">
      <c r="C25318" s="37"/>
    </row>
    <row r="25319" spans="3:3" x14ac:dyDescent="0.25">
      <c r="C25319" s="37"/>
    </row>
    <row r="25320" spans="3:3" x14ac:dyDescent="0.25">
      <c r="C25320" s="37"/>
    </row>
    <row r="25321" spans="3:3" x14ac:dyDescent="0.25">
      <c r="C25321" s="37"/>
    </row>
    <row r="25322" spans="3:3" x14ac:dyDescent="0.25">
      <c r="C25322" s="37"/>
    </row>
    <row r="25323" spans="3:3" x14ac:dyDescent="0.25">
      <c r="C25323" s="37"/>
    </row>
    <row r="25324" spans="3:3" x14ac:dyDescent="0.25">
      <c r="C25324" s="37"/>
    </row>
    <row r="25325" spans="3:3" x14ac:dyDescent="0.25">
      <c r="C25325" s="37"/>
    </row>
    <row r="25326" spans="3:3" x14ac:dyDescent="0.25">
      <c r="C25326" s="37"/>
    </row>
    <row r="25327" spans="3:3" x14ac:dyDescent="0.25">
      <c r="C25327" s="37"/>
    </row>
    <row r="25328" spans="3:3" x14ac:dyDescent="0.25">
      <c r="C25328" s="37"/>
    </row>
    <row r="25329" spans="3:3" x14ac:dyDescent="0.25">
      <c r="C25329" s="37"/>
    </row>
    <row r="25330" spans="3:3" x14ac:dyDescent="0.25">
      <c r="C25330" s="37"/>
    </row>
    <row r="25331" spans="3:3" x14ac:dyDescent="0.25">
      <c r="C25331" s="37"/>
    </row>
    <row r="25332" spans="3:3" x14ac:dyDescent="0.25">
      <c r="C25332" s="37"/>
    </row>
    <row r="25333" spans="3:3" x14ac:dyDescent="0.25">
      <c r="C25333" s="37"/>
    </row>
    <row r="25334" spans="3:3" x14ac:dyDescent="0.25">
      <c r="C25334" s="37"/>
    </row>
    <row r="25335" spans="3:3" x14ac:dyDescent="0.25">
      <c r="C25335" s="37"/>
    </row>
    <row r="25336" spans="3:3" x14ac:dyDescent="0.25">
      <c r="C25336" s="37"/>
    </row>
    <row r="25337" spans="3:3" x14ac:dyDescent="0.25">
      <c r="C25337" s="37"/>
    </row>
    <row r="25338" spans="3:3" x14ac:dyDescent="0.25">
      <c r="C25338" s="37"/>
    </row>
    <row r="25339" spans="3:3" x14ac:dyDescent="0.25">
      <c r="C25339" s="37"/>
    </row>
    <row r="25340" spans="3:3" x14ac:dyDescent="0.25">
      <c r="C25340" s="37"/>
    </row>
    <row r="25341" spans="3:3" x14ac:dyDescent="0.25">
      <c r="C25341" s="37"/>
    </row>
    <row r="25342" spans="3:3" x14ac:dyDescent="0.25">
      <c r="C25342" s="37"/>
    </row>
    <row r="25343" spans="3:3" x14ac:dyDescent="0.25">
      <c r="C25343" s="37"/>
    </row>
    <row r="25344" spans="3:3" x14ac:dyDescent="0.25">
      <c r="C25344" s="37"/>
    </row>
    <row r="25345" spans="3:3" x14ac:dyDescent="0.25">
      <c r="C25345" s="37"/>
    </row>
    <row r="25346" spans="3:3" x14ac:dyDescent="0.25">
      <c r="C25346" s="37"/>
    </row>
    <row r="25347" spans="3:3" x14ac:dyDescent="0.25">
      <c r="C25347" s="37"/>
    </row>
    <row r="25348" spans="3:3" x14ac:dyDescent="0.25">
      <c r="C25348" s="37"/>
    </row>
    <row r="25349" spans="3:3" x14ac:dyDescent="0.25">
      <c r="C25349" s="37"/>
    </row>
    <row r="25350" spans="3:3" x14ac:dyDescent="0.25">
      <c r="C25350" s="37"/>
    </row>
    <row r="25351" spans="3:3" x14ac:dyDescent="0.25">
      <c r="C25351" s="37"/>
    </row>
    <row r="25352" spans="3:3" x14ac:dyDescent="0.25">
      <c r="C25352" s="37"/>
    </row>
    <row r="25353" spans="3:3" x14ac:dyDescent="0.25">
      <c r="C25353" s="37"/>
    </row>
    <row r="25354" spans="3:3" x14ac:dyDescent="0.25">
      <c r="C25354" s="37"/>
    </row>
    <row r="25355" spans="3:3" x14ac:dyDescent="0.25">
      <c r="C25355" s="37"/>
    </row>
    <row r="25356" spans="3:3" x14ac:dyDescent="0.25">
      <c r="C25356" s="37"/>
    </row>
    <row r="25357" spans="3:3" x14ac:dyDescent="0.25">
      <c r="C25357" s="37"/>
    </row>
    <row r="25358" spans="3:3" x14ac:dyDescent="0.25">
      <c r="C25358" s="37"/>
    </row>
    <row r="25359" spans="3:3" x14ac:dyDescent="0.25">
      <c r="C25359" s="37"/>
    </row>
    <row r="25360" spans="3:3" x14ac:dyDescent="0.25">
      <c r="C25360" s="37"/>
    </row>
    <row r="25361" spans="3:3" x14ac:dyDescent="0.25">
      <c r="C25361" s="37"/>
    </row>
    <row r="25362" spans="3:3" x14ac:dyDescent="0.25">
      <c r="C25362" s="37"/>
    </row>
    <row r="25363" spans="3:3" x14ac:dyDescent="0.25">
      <c r="C25363" s="37"/>
    </row>
    <row r="25364" spans="3:3" x14ac:dyDescent="0.25">
      <c r="C25364" s="37"/>
    </row>
    <row r="25365" spans="3:3" x14ac:dyDescent="0.25">
      <c r="C25365" s="37"/>
    </row>
    <row r="25366" spans="3:3" x14ac:dyDescent="0.25">
      <c r="C25366" s="37"/>
    </row>
    <row r="25367" spans="3:3" x14ac:dyDescent="0.25">
      <c r="C25367" s="37"/>
    </row>
    <row r="25368" spans="3:3" x14ac:dyDescent="0.25">
      <c r="C25368" s="37"/>
    </row>
    <row r="25369" spans="3:3" x14ac:dyDescent="0.25">
      <c r="C25369" s="37"/>
    </row>
    <row r="25370" spans="3:3" x14ac:dyDescent="0.25">
      <c r="C25370" s="37"/>
    </row>
    <row r="25371" spans="3:3" x14ac:dyDescent="0.25">
      <c r="C25371" s="37"/>
    </row>
    <row r="25372" spans="3:3" x14ac:dyDescent="0.25">
      <c r="C25372" s="37"/>
    </row>
    <row r="25373" spans="3:3" x14ac:dyDescent="0.25">
      <c r="C25373" s="37"/>
    </row>
    <row r="25374" spans="3:3" x14ac:dyDescent="0.25">
      <c r="C25374" s="37"/>
    </row>
    <row r="25375" spans="3:3" x14ac:dyDescent="0.25">
      <c r="C25375" s="37"/>
    </row>
    <row r="25376" spans="3:3" x14ac:dyDescent="0.25">
      <c r="C25376" s="37"/>
    </row>
    <row r="25377" spans="3:3" x14ac:dyDescent="0.25">
      <c r="C25377" s="37"/>
    </row>
    <row r="25378" spans="3:3" x14ac:dyDescent="0.25">
      <c r="C25378" s="37"/>
    </row>
    <row r="25379" spans="3:3" x14ac:dyDescent="0.25">
      <c r="C25379" s="37"/>
    </row>
    <row r="25380" spans="3:3" x14ac:dyDescent="0.25">
      <c r="C25380" s="37"/>
    </row>
    <row r="25381" spans="3:3" x14ac:dyDescent="0.25">
      <c r="C25381" s="37"/>
    </row>
    <row r="25382" spans="3:3" x14ac:dyDescent="0.25">
      <c r="C25382" s="37"/>
    </row>
    <row r="25383" spans="3:3" x14ac:dyDescent="0.25">
      <c r="C25383" s="37"/>
    </row>
    <row r="25384" spans="3:3" x14ac:dyDescent="0.25">
      <c r="C25384" s="37"/>
    </row>
    <row r="25385" spans="3:3" x14ac:dyDescent="0.25">
      <c r="C25385" s="37"/>
    </row>
    <row r="25386" spans="3:3" x14ac:dyDescent="0.25">
      <c r="C25386" s="37"/>
    </row>
    <row r="25387" spans="3:3" x14ac:dyDescent="0.25">
      <c r="C25387" s="37"/>
    </row>
    <row r="25388" spans="3:3" x14ac:dyDescent="0.25">
      <c r="C25388" s="37"/>
    </row>
    <row r="25389" spans="3:3" x14ac:dyDescent="0.25">
      <c r="C25389" s="37"/>
    </row>
    <row r="25390" spans="3:3" x14ac:dyDescent="0.25">
      <c r="C25390" s="37"/>
    </row>
    <row r="25391" spans="3:3" x14ac:dyDescent="0.25">
      <c r="C25391" s="37"/>
    </row>
    <row r="25392" spans="3:3" x14ac:dyDescent="0.25">
      <c r="C25392" s="37"/>
    </row>
    <row r="25393" spans="3:3" x14ac:dyDescent="0.25">
      <c r="C25393" s="37"/>
    </row>
    <row r="25394" spans="3:3" x14ac:dyDescent="0.25">
      <c r="C25394" s="37"/>
    </row>
    <row r="25395" spans="3:3" x14ac:dyDescent="0.25">
      <c r="C25395" s="37"/>
    </row>
    <row r="25396" spans="3:3" x14ac:dyDescent="0.25">
      <c r="C25396" s="37"/>
    </row>
    <row r="25397" spans="3:3" x14ac:dyDescent="0.25">
      <c r="C25397" s="37"/>
    </row>
    <row r="25398" spans="3:3" x14ac:dyDescent="0.25">
      <c r="C25398" s="37"/>
    </row>
    <row r="25399" spans="3:3" x14ac:dyDescent="0.25">
      <c r="C25399" s="37"/>
    </row>
    <row r="25400" spans="3:3" x14ac:dyDescent="0.25">
      <c r="C25400" s="37"/>
    </row>
    <row r="25401" spans="3:3" x14ac:dyDescent="0.25">
      <c r="C25401" s="37"/>
    </row>
    <row r="25402" spans="3:3" x14ac:dyDescent="0.25">
      <c r="C25402" s="37"/>
    </row>
    <row r="25403" spans="3:3" x14ac:dyDescent="0.25">
      <c r="C25403" s="37"/>
    </row>
    <row r="25404" spans="3:3" x14ac:dyDescent="0.25">
      <c r="C25404" s="37"/>
    </row>
    <row r="25405" spans="3:3" x14ac:dyDescent="0.25">
      <c r="C25405" s="37"/>
    </row>
    <row r="25406" spans="3:3" x14ac:dyDescent="0.25">
      <c r="C25406" s="37"/>
    </row>
    <row r="25407" spans="3:3" x14ac:dyDescent="0.25">
      <c r="C25407" s="37"/>
    </row>
    <row r="25408" spans="3:3" x14ac:dyDescent="0.25">
      <c r="C25408" s="37"/>
    </row>
    <row r="25409" spans="3:3" x14ac:dyDescent="0.25">
      <c r="C25409" s="37"/>
    </row>
    <row r="25410" spans="3:3" x14ac:dyDescent="0.25">
      <c r="C25410" s="37"/>
    </row>
    <row r="25411" spans="3:3" x14ac:dyDescent="0.25">
      <c r="C25411" s="37"/>
    </row>
    <row r="25412" spans="3:3" x14ac:dyDescent="0.25">
      <c r="C25412" s="37"/>
    </row>
    <row r="25413" spans="3:3" x14ac:dyDescent="0.25">
      <c r="C25413" s="37"/>
    </row>
    <row r="25414" spans="3:3" x14ac:dyDescent="0.25">
      <c r="C25414" s="37"/>
    </row>
    <row r="25415" spans="3:3" x14ac:dyDescent="0.25">
      <c r="C25415" s="37"/>
    </row>
    <row r="25416" spans="3:3" x14ac:dyDescent="0.25">
      <c r="C25416" s="37"/>
    </row>
    <row r="25417" spans="3:3" x14ac:dyDescent="0.25">
      <c r="C25417" s="37"/>
    </row>
    <row r="25418" spans="3:3" x14ac:dyDescent="0.25">
      <c r="C25418" s="37"/>
    </row>
    <row r="25419" spans="3:3" x14ac:dyDescent="0.25">
      <c r="C25419" s="37"/>
    </row>
    <row r="25420" spans="3:3" x14ac:dyDescent="0.25">
      <c r="C25420" s="37"/>
    </row>
    <row r="25421" spans="3:3" x14ac:dyDescent="0.25">
      <c r="C25421" s="37"/>
    </row>
    <row r="25422" spans="3:3" x14ac:dyDescent="0.25">
      <c r="C25422" s="37"/>
    </row>
    <row r="25423" spans="3:3" x14ac:dyDescent="0.25">
      <c r="C25423" s="37"/>
    </row>
    <row r="25424" spans="3:3" x14ac:dyDescent="0.25">
      <c r="C25424" s="37"/>
    </row>
    <row r="25425" spans="3:3" x14ac:dyDescent="0.25">
      <c r="C25425" s="37"/>
    </row>
    <row r="25426" spans="3:3" x14ac:dyDescent="0.25">
      <c r="C25426" s="37"/>
    </row>
    <row r="25427" spans="3:3" x14ac:dyDescent="0.25">
      <c r="C25427" s="37"/>
    </row>
    <row r="25428" spans="3:3" x14ac:dyDescent="0.25">
      <c r="C25428" s="37"/>
    </row>
    <row r="25429" spans="3:3" x14ac:dyDescent="0.25">
      <c r="C25429" s="37"/>
    </row>
    <row r="25430" spans="3:3" x14ac:dyDescent="0.25">
      <c r="C25430" s="37"/>
    </row>
    <row r="25431" spans="3:3" x14ac:dyDescent="0.25">
      <c r="C25431" s="37"/>
    </row>
    <row r="25432" spans="3:3" x14ac:dyDescent="0.25">
      <c r="C25432" s="37"/>
    </row>
    <row r="25433" spans="3:3" x14ac:dyDescent="0.25">
      <c r="C25433" s="37"/>
    </row>
    <row r="25434" spans="3:3" x14ac:dyDescent="0.25">
      <c r="C25434" s="37"/>
    </row>
    <row r="25435" spans="3:3" x14ac:dyDescent="0.25">
      <c r="C25435" s="37"/>
    </row>
    <row r="25436" spans="3:3" x14ac:dyDescent="0.25">
      <c r="C25436" s="37"/>
    </row>
    <row r="25437" spans="3:3" x14ac:dyDescent="0.25">
      <c r="C25437" s="37"/>
    </row>
    <row r="25438" spans="3:3" x14ac:dyDescent="0.25">
      <c r="C25438" s="37"/>
    </row>
    <row r="25439" spans="3:3" x14ac:dyDescent="0.25">
      <c r="C25439" s="37"/>
    </row>
    <row r="25440" spans="3:3" x14ac:dyDescent="0.25">
      <c r="C25440" s="37"/>
    </row>
    <row r="25441" spans="3:3" x14ac:dyDescent="0.25">
      <c r="C25441" s="37"/>
    </row>
    <row r="25442" spans="3:3" x14ac:dyDescent="0.25">
      <c r="C25442" s="37"/>
    </row>
    <row r="25443" spans="3:3" x14ac:dyDescent="0.25">
      <c r="C25443" s="37"/>
    </row>
    <row r="25444" spans="3:3" x14ac:dyDescent="0.25">
      <c r="C25444" s="37"/>
    </row>
    <row r="25445" spans="3:3" x14ac:dyDescent="0.25">
      <c r="C25445" s="37"/>
    </row>
    <row r="25446" spans="3:3" x14ac:dyDescent="0.25">
      <c r="C25446" s="37"/>
    </row>
    <row r="25447" spans="3:3" x14ac:dyDescent="0.25">
      <c r="C25447" s="37"/>
    </row>
    <row r="25448" spans="3:3" x14ac:dyDescent="0.25">
      <c r="C25448" s="37"/>
    </row>
    <row r="25449" spans="3:3" x14ac:dyDescent="0.25">
      <c r="C25449" s="37"/>
    </row>
    <row r="25450" spans="3:3" x14ac:dyDescent="0.25">
      <c r="C25450" s="37"/>
    </row>
    <row r="25451" spans="3:3" x14ac:dyDescent="0.25">
      <c r="C25451" s="37"/>
    </row>
    <row r="25452" spans="3:3" x14ac:dyDescent="0.25">
      <c r="C25452" s="37"/>
    </row>
    <row r="25453" spans="3:3" x14ac:dyDescent="0.25">
      <c r="C25453" s="37"/>
    </row>
    <row r="25454" spans="3:3" x14ac:dyDescent="0.25">
      <c r="C25454" s="37"/>
    </row>
    <row r="25455" spans="3:3" x14ac:dyDescent="0.25">
      <c r="C25455" s="37"/>
    </row>
    <row r="25456" spans="3:3" x14ac:dyDescent="0.25">
      <c r="C25456" s="37"/>
    </row>
    <row r="25457" spans="3:3" x14ac:dyDescent="0.25">
      <c r="C25457" s="37"/>
    </row>
    <row r="25458" spans="3:3" x14ac:dyDescent="0.25">
      <c r="C25458" s="37"/>
    </row>
    <row r="25459" spans="3:3" x14ac:dyDescent="0.25">
      <c r="C25459" s="37"/>
    </row>
    <row r="25460" spans="3:3" x14ac:dyDescent="0.25">
      <c r="C25460" s="37"/>
    </row>
    <row r="25461" spans="3:3" x14ac:dyDescent="0.25">
      <c r="C25461" s="37"/>
    </row>
    <row r="25462" spans="3:3" x14ac:dyDescent="0.25">
      <c r="C25462" s="37"/>
    </row>
    <row r="25463" spans="3:3" x14ac:dyDescent="0.25">
      <c r="C25463" s="37"/>
    </row>
    <row r="25464" spans="3:3" x14ac:dyDescent="0.25">
      <c r="C25464" s="37"/>
    </row>
    <row r="25465" spans="3:3" x14ac:dyDescent="0.25">
      <c r="C25465" s="37"/>
    </row>
    <row r="25466" spans="3:3" x14ac:dyDescent="0.25">
      <c r="C25466" s="37"/>
    </row>
    <row r="25467" spans="3:3" x14ac:dyDescent="0.25">
      <c r="C25467" s="37"/>
    </row>
    <row r="25468" spans="3:3" x14ac:dyDescent="0.25">
      <c r="C25468" s="37"/>
    </row>
    <row r="25469" spans="3:3" x14ac:dyDescent="0.25">
      <c r="C25469" s="37"/>
    </row>
    <row r="25470" spans="3:3" x14ac:dyDescent="0.25">
      <c r="C25470" s="37"/>
    </row>
    <row r="25471" spans="3:3" x14ac:dyDescent="0.25">
      <c r="C25471" s="37"/>
    </row>
    <row r="25472" spans="3:3" x14ac:dyDescent="0.25">
      <c r="C25472" s="37"/>
    </row>
    <row r="25473" spans="3:3" x14ac:dyDescent="0.25">
      <c r="C25473" s="37"/>
    </row>
    <row r="25474" spans="3:3" x14ac:dyDescent="0.25">
      <c r="C25474" s="37"/>
    </row>
    <row r="25475" spans="3:3" x14ac:dyDescent="0.25">
      <c r="C25475" s="37"/>
    </row>
    <row r="25476" spans="3:3" x14ac:dyDescent="0.25">
      <c r="C25476" s="37"/>
    </row>
    <row r="25477" spans="3:3" x14ac:dyDescent="0.25">
      <c r="C25477" s="37"/>
    </row>
    <row r="25478" spans="3:3" x14ac:dyDescent="0.25">
      <c r="C25478" s="37"/>
    </row>
    <row r="25479" spans="3:3" x14ac:dyDescent="0.25">
      <c r="C25479" s="37"/>
    </row>
    <row r="25480" spans="3:3" x14ac:dyDescent="0.25">
      <c r="C25480" s="37"/>
    </row>
    <row r="25481" spans="3:3" x14ac:dyDescent="0.25">
      <c r="C25481" s="37"/>
    </row>
    <row r="25482" spans="3:3" x14ac:dyDescent="0.25">
      <c r="C25482" s="37"/>
    </row>
    <row r="25483" spans="3:3" x14ac:dyDescent="0.25">
      <c r="C25483" s="37"/>
    </row>
    <row r="25484" spans="3:3" x14ac:dyDescent="0.25">
      <c r="C25484" s="37"/>
    </row>
    <row r="25485" spans="3:3" x14ac:dyDescent="0.25">
      <c r="C25485" s="37"/>
    </row>
    <row r="25486" spans="3:3" x14ac:dyDescent="0.25">
      <c r="C25486" s="37"/>
    </row>
    <row r="25487" spans="3:3" x14ac:dyDescent="0.25">
      <c r="C25487" s="37"/>
    </row>
    <row r="25488" spans="3:3" x14ac:dyDescent="0.25">
      <c r="C25488" s="37"/>
    </row>
    <row r="25489" spans="3:3" x14ac:dyDescent="0.25">
      <c r="C25489" s="37"/>
    </row>
    <row r="25490" spans="3:3" x14ac:dyDescent="0.25">
      <c r="C25490" s="37"/>
    </row>
    <row r="25491" spans="3:3" x14ac:dyDescent="0.25">
      <c r="C25491" s="37"/>
    </row>
    <row r="25492" spans="3:3" x14ac:dyDescent="0.25">
      <c r="C25492" s="37"/>
    </row>
    <row r="25493" spans="3:3" x14ac:dyDescent="0.25">
      <c r="C25493" s="37"/>
    </row>
    <row r="25494" spans="3:3" x14ac:dyDescent="0.25">
      <c r="C25494" s="37"/>
    </row>
    <row r="25495" spans="3:3" x14ac:dyDescent="0.25">
      <c r="C25495" s="37"/>
    </row>
    <row r="25496" spans="3:3" x14ac:dyDescent="0.25">
      <c r="C25496" s="37"/>
    </row>
    <row r="25497" spans="3:3" x14ac:dyDescent="0.25">
      <c r="C25497" s="37"/>
    </row>
    <row r="25498" spans="3:3" x14ac:dyDescent="0.25">
      <c r="C25498" s="37"/>
    </row>
    <row r="25499" spans="3:3" x14ac:dyDescent="0.25">
      <c r="C25499" s="37"/>
    </row>
    <row r="25500" spans="3:3" x14ac:dyDescent="0.25">
      <c r="C25500" s="37"/>
    </row>
    <row r="25501" spans="3:3" x14ac:dyDescent="0.25">
      <c r="C25501" s="37"/>
    </row>
    <row r="25502" spans="3:3" x14ac:dyDescent="0.25">
      <c r="C25502" s="37"/>
    </row>
    <row r="25503" spans="3:3" x14ac:dyDescent="0.25">
      <c r="C25503" s="37"/>
    </row>
    <row r="25504" spans="3:3" x14ac:dyDescent="0.25">
      <c r="C25504" s="37"/>
    </row>
    <row r="25505" spans="3:3" x14ac:dyDescent="0.25">
      <c r="C25505" s="37"/>
    </row>
    <row r="25506" spans="3:3" x14ac:dyDescent="0.25">
      <c r="C25506" s="37"/>
    </row>
    <row r="25507" spans="3:3" x14ac:dyDescent="0.25">
      <c r="C25507" s="37"/>
    </row>
    <row r="25508" spans="3:3" x14ac:dyDescent="0.25">
      <c r="C25508" s="37"/>
    </row>
    <row r="25509" spans="3:3" x14ac:dyDescent="0.25">
      <c r="C25509" s="37"/>
    </row>
    <row r="25510" spans="3:3" x14ac:dyDescent="0.25">
      <c r="C25510" s="37"/>
    </row>
    <row r="25511" spans="3:3" x14ac:dyDescent="0.25">
      <c r="C25511" s="37"/>
    </row>
    <row r="25512" spans="3:3" x14ac:dyDescent="0.25">
      <c r="C25512" s="37"/>
    </row>
    <row r="25513" spans="3:3" x14ac:dyDescent="0.25">
      <c r="C25513" s="37"/>
    </row>
    <row r="25514" spans="3:3" x14ac:dyDescent="0.25">
      <c r="C25514" s="37"/>
    </row>
    <row r="25515" spans="3:3" x14ac:dyDescent="0.25">
      <c r="C25515" s="37"/>
    </row>
    <row r="25516" spans="3:3" x14ac:dyDescent="0.25">
      <c r="C25516" s="37"/>
    </row>
    <row r="25517" spans="3:3" x14ac:dyDescent="0.25">
      <c r="C25517" s="37"/>
    </row>
    <row r="25518" spans="3:3" x14ac:dyDescent="0.25">
      <c r="C25518" s="37"/>
    </row>
    <row r="25519" spans="3:3" x14ac:dyDescent="0.25">
      <c r="C25519" s="37"/>
    </row>
    <row r="25520" spans="3:3" x14ac:dyDescent="0.25">
      <c r="C25520" s="37"/>
    </row>
    <row r="25521" spans="3:3" x14ac:dyDescent="0.25">
      <c r="C25521" s="37"/>
    </row>
    <row r="25522" spans="3:3" x14ac:dyDescent="0.25">
      <c r="C25522" s="37"/>
    </row>
    <row r="25523" spans="3:3" x14ac:dyDescent="0.25">
      <c r="C25523" s="37"/>
    </row>
    <row r="25524" spans="3:3" x14ac:dyDescent="0.25">
      <c r="C25524" s="37"/>
    </row>
    <row r="25525" spans="3:3" x14ac:dyDescent="0.25">
      <c r="C25525" s="37"/>
    </row>
    <row r="25526" spans="3:3" x14ac:dyDescent="0.25">
      <c r="C25526" s="37"/>
    </row>
    <row r="25527" spans="3:3" x14ac:dyDescent="0.25">
      <c r="C25527" s="37"/>
    </row>
    <row r="25528" spans="3:3" x14ac:dyDescent="0.25">
      <c r="C25528" s="37"/>
    </row>
    <row r="25529" spans="3:3" x14ac:dyDescent="0.25">
      <c r="C25529" s="37"/>
    </row>
    <row r="25530" spans="3:3" x14ac:dyDescent="0.25">
      <c r="C25530" s="37"/>
    </row>
    <row r="25531" spans="3:3" x14ac:dyDescent="0.25">
      <c r="C25531" s="37"/>
    </row>
    <row r="25532" spans="3:3" x14ac:dyDescent="0.25">
      <c r="C25532" s="37"/>
    </row>
    <row r="25533" spans="3:3" x14ac:dyDescent="0.25">
      <c r="C25533" s="37"/>
    </row>
    <row r="25534" spans="3:3" x14ac:dyDescent="0.25">
      <c r="C25534" s="37"/>
    </row>
    <row r="25535" spans="3:3" x14ac:dyDescent="0.25">
      <c r="C25535" s="37"/>
    </row>
    <row r="25536" spans="3:3" x14ac:dyDescent="0.25">
      <c r="C25536" s="37"/>
    </row>
    <row r="25537" spans="3:3" x14ac:dyDescent="0.25">
      <c r="C25537" s="37"/>
    </row>
    <row r="25538" spans="3:3" x14ac:dyDescent="0.25">
      <c r="C25538" s="37"/>
    </row>
    <row r="25539" spans="3:3" x14ac:dyDescent="0.25">
      <c r="C25539" s="37"/>
    </row>
    <row r="25540" spans="3:3" x14ac:dyDescent="0.25">
      <c r="C25540" s="37"/>
    </row>
    <row r="25541" spans="3:3" x14ac:dyDescent="0.25">
      <c r="C25541" s="37"/>
    </row>
    <row r="25542" spans="3:3" x14ac:dyDescent="0.25">
      <c r="C25542" s="37"/>
    </row>
    <row r="25543" spans="3:3" x14ac:dyDescent="0.25">
      <c r="C25543" s="37"/>
    </row>
    <row r="25544" spans="3:3" x14ac:dyDescent="0.25">
      <c r="C25544" s="37"/>
    </row>
    <row r="25545" spans="3:3" x14ac:dyDescent="0.25">
      <c r="C25545" s="37"/>
    </row>
    <row r="25546" spans="3:3" x14ac:dyDescent="0.25">
      <c r="C25546" s="37"/>
    </row>
    <row r="25547" spans="3:3" x14ac:dyDescent="0.25">
      <c r="C25547" s="37"/>
    </row>
    <row r="25548" spans="3:3" x14ac:dyDescent="0.25">
      <c r="C25548" s="37"/>
    </row>
    <row r="25549" spans="3:3" x14ac:dyDescent="0.25">
      <c r="C25549" s="37"/>
    </row>
    <row r="25550" spans="3:3" x14ac:dyDescent="0.25">
      <c r="C25550" s="37"/>
    </row>
    <row r="25551" spans="3:3" x14ac:dyDescent="0.25">
      <c r="C25551" s="37"/>
    </row>
    <row r="25552" spans="3:3" x14ac:dyDescent="0.25">
      <c r="C25552" s="37"/>
    </row>
    <row r="25553" spans="3:3" x14ac:dyDescent="0.25">
      <c r="C25553" s="37"/>
    </row>
    <row r="25554" spans="3:3" x14ac:dyDescent="0.25">
      <c r="C25554" s="37"/>
    </row>
    <row r="25555" spans="3:3" x14ac:dyDescent="0.25">
      <c r="C25555" s="37"/>
    </row>
    <row r="25556" spans="3:3" x14ac:dyDescent="0.25">
      <c r="C25556" s="37"/>
    </row>
    <row r="25557" spans="3:3" x14ac:dyDescent="0.25">
      <c r="C25557" s="37"/>
    </row>
    <row r="25558" spans="3:3" x14ac:dyDescent="0.25">
      <c r="C25558" s="37"/>
    </row>
    <row r="25559" spans="3:3" x14ac:dyDescent="0.25">
      <c r="C25559" s="37"/>
    </row>
    <row r="25560" spans="3:3" x14ac:dyDescent="0.25">
      <c r="C25560" s="37"/>
    </row>
    <row r="25561" spans="3:3" x14ac:dyDescent="0.25">
      <c r="C25561" s="37"/>
    </row>
    <row r="25562" spans="3:3" x14ac:dyDescent="0.25">
      <c r="C25562" s="37"/>
    </row>
    <row r="25563" spans="3:3" x14ac:dyDescent="0.25">
      <c r="C25563" s="37"/>
    </row>
    <row r="25564" spans="3:3" x14ac:dyDescent="0.25">
      <c r="C25564" s="37"/>
    </row>
    <row r="25565" spans="3:3" x14ac:dyDescent="0.25">
      <c r="C25565" s="37"/>
    </row>
    <row r="25566" spans="3:3" x14ac:dyDescent="0.25">
      <c r="C25566" s="37"/>
    </row>
    <row r="25567" spans="3:3" x14ac:dyDescent="0.25">
      <c r="C25567" s="37"/>
    </row>
    <row r="25568" spans="3:3" x14ac:dyDescent="0.25">
      <c r="C25568" s="37"/>
    </row>
    <row r="25569" spans="3:3" x14ac:dyDescent="0.25">
      <c r="C25569" s="37"/>
    </row>
    <row r="25570" spans="3:3" x14ac:dyDescent="0.25">
      <c r="C25570" s="37"/>
    </row>
    <row r="25571" spans="3:3" x14ac:dyDescent="0.25">
      <c r="C25571" s="37"/>
    </row>
    <row r="25572" spans="3:3" x14ac:dyDescent="0.25">
      <c r="C25572" s="37"/>
    </row>
    <row r="25573" spans="3:3" x14ac:dyDescent="0.25">
      <c r="C25573" s="37"/>
    </row>
    <row r="25574" spans="3:3" x14ac:dyDescent="0.25">
      <c r="C25574" s="37"/>
    </row>
    <row r="25575" spans="3:3" x14ac:dyDescent="0.25">
      <c r="C25575" s="37"/>
    </row>
    <row r="25576" spans="3:3" x14ac:dyDescent="0.25">
      <c r="C25576" s="37"/>
    </row>
    <row r="25577" spans="3:3" x14ac:dyDescent="0.25">
      <c r="C25577" s="37"/>
    </row>
    <row r="25578" spans="3:3" x14ac:dyDescent="0.25">
      <c r="C25578" s="37"/>
    </row>
    <row r="25579" spans="3:3" x14ac:dyDescent="0.25">
      <c r="C25579" s="37"/>
    </row>
    <row r="25580" spans="3:3" x14ac:dyDescent="0.25">
      <c r="C25580" s="37"/>
    </row>
    <row r="25581" spans="3:3" x14ac:dyDescent="0.25">
      <c r="C25581" s="37"/>
    </row>
    <row r="25582" spans="3:3" x14ac:dyDescent="0.25">
      <c r="C25582" s="37"/>
    </row>
    <row r="25583" spans="3:3" x14ac:dyDescent="0.25">
      <c r="C25583" s="37"/>
    </row>
    <row r="25584" spans="3:3" x14ac:dyDescent="0.25">
      <c r="C25584" s="37"/>
    </row>
    <row r="25585" spans="3:3" x14ac:dyDescent="0.25">
      <c r="C25585" s="37"/>
    </row>
    <row r="25586" spans="3:3" x14ac:dyDescent="0.25">
      <c r="C25586" s="37"/>
    </row>
    <row r="25587" spans="3:3" x14ac:dyDescent="0.25">
      <c r="C25587" s="37"/>
    </row>
    <row r="25588" spans="3:3" x14ac:dyDescent="0.25">
      <c r="C25588" s="37"/>
    </row>
    <row r="25589" spans="3:3" x14ac:dyDescent="0.25">
      <c r="C25589" s="37"/>
    </row>
    <row r="25590" spans="3:3" x14ac:dyDescent="0.25">
      <c r="C25590" s="37"/>
    </row>
    <row r="25591" spans="3:3" x14ac:dyDescent="0.25">
      <c r="C25591" s="37"/>
    </row>
    <row r="25592" spans="3:3" x14ac:dyDescent="0.25">
      <c r="C25592" s="37"/>
    </row>
    <row r="25593" spans="3:3" x14ac:dyDescent="0.25">
      <c r="C25593" s="37"/>
    </row>
    <row r="25594" spans="3:3" x14ac:dyDescent="0.25">
      <c r="C25594" s="37"/>
    </row>
    <row r="25595" spans="3:3" x14ac:dyDescent="0.25">
      <c r="C25595" s="37"/>
    </row>
    <row r="25596" spans="3:3" x14ac:dyDescent="0.25">
      <c r="C25596" s="37"/>
    </row>
    <row r="25597" spans="3:3" x14ac:dyDescent="0.25">
      <c r="C25597" s="37"/>
    </row>
    <row r="25598" spans="3:3" x14ac:dyDescent="0.25">
      <c r="C25598" s="37"/>
    </row>
    <row r="25599" spans="3:3" x14ac:dyDescent="0.25">
      <c r="C25599" s="37"/>
    </row>
    <row r="25600" spans="3:3" x14ac:dyDescent="0.25">
      <c r="C25600" s="37"/>
    </row>
    <row r="25601" spans="3:3" x14ac:dyDescent="0.25">
      <c r="C25601" s="37"/>
    </row>
    <row r="25602" spans="3:3" x14ac:dyDescent="0.25">
      <c r="C25602" s="37"/>
    </row>
    <row r="25603" spans="3:3" x14ac:dyDescent="0.25">
      <c r="C25603" s="37"/>
    </row>
    <row r="25604" spans="3:3" x14ac:dyDescent="0.25">
      <c r="C25604" s="37"/>
    </row>
    <row r="25605" spans="3:3" x14ac:dyDescent="0.25">
      <c r="C25605" s="37"/>
    </row>
    <row r="25606" spans="3:3" x14ac:dyDescent="0.25">
      <c r="C25606" s="37"/>
    </row>
    <row r="25607" spans="3:3" x14ac:dyDescent="0.25">
      <c r="C25607" s="37"/>
    </row>
    <row r="25608" spans="3:3" x14ac:dyDescent="0.25">
      <c r="C25608" s="37"/>
    </row>
    <row r="25609" spans="3:3" x14ac:dyDescent="0.25">
      <c r="C25609" s="37"/>
    </row>
    <row r="25610" spans="3:3" x14ac:dyDescent="0.25">
      <c r="C25610" s="37"/>
    </row>
    <row r="25611" spans="3:3" x14ac:dyDescent="0.25">
      <c r="C25611" s="37"/>
    </row>
    <row r="25612" spans="3:3" x14ac:dyDescent="0.25">
      <c r="C25612" s="37"/>
    </row>
    <row r="25613" spans="3:3" x14ac:dyDescent="0.25">
      <c r="C25613" s="37"/>
    </row>
    <row r="25614" spans="3:3" x14ac:dyDescent="0.25">
      <c r="C25614" s="37"/>
    </row>
    <row r="25615" spans="3:3" x14ac:dyDescent="0.25">
      <c r="C25615" s="37"/>
    </row>
    <row r="25616" spans="3:3" x14ac:dyDescent="0.25">
      <c r="C25616" s="37"/>
    </row>
    <row r="25617" spans="3:3" x14ac:dyDescent="0.25">
      <c r="C25617" s="37"/>
    </row>
    <row r="25618" spans="3:3" x14ac:dyDescent="0.25">
      <c r="C25618" s="37"/>
    </row>
    <row r="25619" spans="3:3" x14ac:dyDescent="0.25">
      <c r="C25619" s="37"/>
    </row>
    <row r="25620" spans="3:3" x14ac:dyDescent="0.25">
      <c r="C25620" s="37"/>
    </row>
    <row r="25621" spans="3:3" x14ac:dyDescent="0.25">
      <c r="C25621" s="37"/>
    </row>
    <row r="25622" spans="3:3" x14ac:dyDescent="0.25">
      <c r="C25622" s="37"/>
    </row>
    <row r="25623" spans="3:3" x14ac:dyDescent="0.25">
      <c r="C25623" s="37"/>
    </row>
    <row r="25624" spans="3:3" x14ac:dyDescent="0.25">
      <c r="C25624" s="37"/>
    </row>
    <row r="25625" spans="3:3" x14ac:dyDescent="0.25">
      <c r="C25625" s="37"/>
    </row>
    <row r="25626" spans="3:3" x14ac:dyDescent="0.25">
      <c r="C25626" s="37"/>
    </row>
    <row r="25627" spans="3:3" x14ac:dyDescent="0.25">
      <c r="C25627" s="37"/>
    </row>
    <row r="25628" spans="3:3" x14ac:dyDescent="0.25">
      <c r="C25628" s="37"/>
    </row>
    <row r="25629" spans="3:3" x14ac:dyDescent="0.25">
      <c r="C25629" s="37"/>
    </row>
    <row r="25630" spans="3:3" x14ac:dyDescent="0.25">
      <c r="C25630" s="37"/>
    </row>
    <row r="25631" spans="3:3" x14ac:dyDescent="0.25">
      <c r="C25631" s="37"/>
    </row>
    <row r="25632" spans="3:3" x14ac:dyDescent="0.25">
      <c r="C25632" s="37"/>
    </row>
    <row r="25633" spans="3:3" x14ac:dyDescent="0.25">
      <c r="C25633" s="37"/>
    </row>
    <row r="25634" spans="3:3" x14ac:dyDescent="0.25">
      <c r="C25634" s="37"/>
    </row>
    <row r="25635" spans="3:3" x14ac:dyDescent="0.25">
      <c r="C25635" s="37"/>
    </row>
    <row r="25636" spans="3:3" x14ac:dyDescent="0.25">
      <c r="C25636" s="37"/>
    </row>
    <row r="25637" spans="3:3" x14ac:dyDescent="0.25">
      <c r="C25637" s="37"/>
    </row>
    <row r="25638" spans="3:3" x14ac:dyDescent="0.25">
      <c r="C25638" s="37"/>
    </row>
    <row r="25639" spans="3:3" x14ac:dyDescent="0.25">
      <c r="C25639" s="37"/>
    </row>
    <row r="25640" spans="3:3" x14ac:dyDescent="0.25">
      <c r="C25640" s="37"/>
    </row>
    <row r="25641" spans="3:3" x14ac:dyDescent="0.25">
      <c r="C25641" s="37"/>
    </row>
    <row r="25642" spans="3:3" x14ac:dyDescent="0.25">
      <c r="C25642" s="37"/>
    </row>
    <row r="25643" spans="3:3" x14ac:dyDescent="0.25">
      <c r="C25643" s="37"/>
    </row>
    <row r="25644" spans="3:3" x14ac:dyDescent="0.25">
      <c r="C25644" s="37"/>
    </row>
    <row r="25645" spans="3:3" x14ac:dyDescent="0.25">
      <c r="C25645" s="37"/>
    </row>
    <row r="25646" spans="3:3" x14ac:dyDescent="0.25">
      <c r="C25646" s="37"/>
    </row>
    <row r="25647" spans="3:3" x14ac:dyDescent="0.25">
      <c r="C25647" s="37"/>
    </row>
    <row r="25648" spans="3:3" x14ac:dyDescent="0.25">
      <c r="C25648" s="37"/>
    </row>
    <row r="25649" spans="3:3" x14ac:dyDescent="0.25">
      <c r="C25649" s="37"/>
    </row>
    <row r="25650" spans="3:3" x14ac:dyDescent="0.25">
      <c r="C25650" s="37"/>
    </row>
    <row r="25651" spans="3:3" x14ac:dyDescent="0.25">
      <c r="C25651" s="37"/>
    </row>
    <row r="25652" spans="3:3" x14ac:dyDescent="0.25">
      <c r="C25652" s="37"/>
    </row>
    <row r="25653" spans="3:3" x14ac:dyDescent="0.25">
      <c r="C25653" s="37"/>
    </row>
    <row r="25654" spans="3:3" x14ac:dyDescent="0.25">
      <c r="C25654" s="37"/>
    </row>
    <row r="25655" spans="3:3" x14ac:dyDescent="0.25">
      <c r="C25655" s="37"/>
    </row>
    <row r="25656" spans="3:3" x14ac:dyDescent="0.25">
      <c r="C25656" s="37"/>
    </row>
    <row r="25657" spans="3:3" x14ac:dyDescent="0.25">
      <c r="C25657" s="37"/>
    </row>
    <row r="25658" spans="3:3" x14ac:dyDescent="0.25">
      <c r="C25658" s="37"/>
    </row>
    <row r="25659" spans="3:3" x14ac:dyDescent="0.25">
      <c r="C25659" s="37"/>
    </row>
    <row r="25660" spans="3:3" x14ac:dyDescent="0.25">
      <c r="C25660" s="37"/>
    </row>
    <row r="25661" spans="3:3" x14ac:dyDescent="0.25">
      <c r="C25661" s="37"/>
    </row>
    <row r="25662" spans="3:3" x14ac:dyDescent="0.25">
      <c r="C25662" s="37"/>
    </row>
    <row r="25663" spans="3:3" x14ac:dyDescent="0.25">
      <c r="C25663" s="37"/>
    </row>
    <row r="25664" spans="3:3" x14ac:dyDescent="0.25">
      <c r="C25664" s="37"/>
    </row>
    <row r="25665" spans="3:3" x14ac:dyDescent="0.25">
      <c r="C25665" s="37"/>
    </row>
    <row r="25666" spans="3:3" x14ac:dyDescent="0.25">
      <c r="C25666" s="37"/>
    </row>
    <row r="25667" spans="3:3" x14ac:dyDescent="0.25">
      <c r="C25667" s="37"/>
    </row>
    <row r="25668" spans="3:3" x14ac:dyDescent="0.25">
      <c r="C25668" s="37"/>
    </row>
    <row r="25669" spans="3:3" x14ac:dyDescent="0.25">
      <c r="C25669" s="37"/>
    </row>
    <row r="25670" spans="3:3" x14ac:dyDescent="0.25">
      <c r="C25670" s="37"/>
    </row>
    <row r="25671" spans="3:3" x14ac:dyDescent="0.25">
      <c r="C25671" s="37"/>
    </row>
    <row r="25672" spans="3:3" x14ac:dyDescent="0.25">
      <c r="C25672" s="37"/>
    </row>
    <row r="25673" spans="3:3" x14ac:dyDescent="0.25">
      <c r="C25673" s="37"/>
    </row>
    <row r="25674" spans="3:3" x14ac:dyDescent="0.25">
      <c r="C25674" s="37"/>
    </row>
    <row r="25675" spans="3:3" x14ac:dyDescent="0.25">
      <c r="C25675" s="37"/>
    </row>
    <row r="25676" spans="3:3" x14ac:dyDescent="0.25">
      <c r="C25676" s="37"/>
    </row>
    <row r="25677" spans="3:3" x14ac:dyDescent="0.25">
      <c r="C25677" s="37"/>
    </row>
    <row r="25678" spans="3:3" x14ac:dyDescent="0.25">
      <c r="C25678" s="37"/>
    </row>
    <row r="25679" spans="3:3" x14ac:dyDescent="0.25">
      <c r="C25679" s="37"/>
    </row>
    <row r="25680" spans="3:3" x14ac:dyDescent="0.25">
      <c r="C25680" s="37"/>
    </row>
    <row r="25681" spans="3:3" x14ac:dyDescent="0.25">
      <c r="C25681" s="37"/>
    </row>
    <row r="25682" spans="3:3" x14ac:dyDescent="0.25">
      <c r="C25682" s="37"/>
    </row>
    <row r="25683" spans="3:3" x14ac:dyDescent="0.25">
      <c r="C25683" s="37"/>
    </row>
    <row r="25684" spans="3:3" x14ac:dyDescent="0.25">
      <c r="C25684" s="37"/>
    </row>
    <row r="25685" spans="3:3" x14ac:dyDescent="0.25">
      <c r="C25685" s="37"/>
    </row>
    <row r="25686" spans="3:3" x14ac:dyDescent="0.25">
      <c r="C25686" s="37"/>
    </row>
    <row r="25687" spans="3:3" x14ac:dyDescent="0.25">
      <c r="C25687" s="37"/>
    </row>
    <row r="25688" spans="3:3" x14ac:dyDescent="0.25">
      <c r="C25688" s="37"/>
    </row>
    <row r="25689" spans="3:3" x14ac:dyDescent="0.25">
      <c r="C25689" s="37"/>
    </row>
    <row r="25690" spans="3:3" x14ac:dyDescent="0.25">
      <c r="C25690" s="37"/>
    </row>
    <row r="25691" spans="3:3" x14ac:dyDescent="0.25">
      <c r="C25691" s="37"/>
    </row>
    <row r="25692" spans="3:3" x14ac:dyDescent="0.25">
      <c r="C25692" s="37"/>
    </row>
    <row r="25693" spans="3:3" x14ac:dyDescent="0.25">
      <c r="C25693" s="37"/>
    </row>
    <row r="25694" spans="3:3" x14ac:dyDescent="0.25">
      <c r="C25694" s="37"/>
    </row>
    <row r="25695" spans="3:3" x14ac:dyDescent="0.25">
      <c r="C25695" s="37"/>
    </row>
    <row r="25696" spans="3:3" x14ac:dyDescent="0.25">
      <c r="C25696" s="37"/>
    </row>
    <row r="25697" spans="3:3" x14ac:dyDescent="0.25">
      <c r="C25697" s="37"/>
    </row>
    <row r="25698" spans="3:3" x14ac:dyDescent="0.25">
      <c r="C25698" s="37"/>
    </row>
    <row r="25699" spans="3:3" x14ac:dyDescent="0.25">
      <c r="C25699" s="37"/>
    </row>
    <row r="25700" spans="3:3" x14ac:dyDescent="0.25">
      <c r="C25700" s="37"/>
    </row>
    <row r="25701" spans="3:3" x14ac:dyDescent="0.25">
      <c r="C25701" s="37"/>
    </row>
    <row r="25702" spans="3:3" x14ac:dyDescent="0.25">
      <c r="C25702" s="37"/>
    </row>
    <row r="25703" spans="3:3" x14ac:dyDescent="0.25">
      <c r="C25703" s="37"/>
    </row>
    <row r="25704" spans="3:3" x14ac:dyDescent="0.25">
      <c r="C25704" s="37"/>
    </row>
    <row r="25705" spans="3:3" x14ac:dyDescent="0.25">
      <c r="C25705" s="37"/>
    </row>
    <row r="25706" spans="3:3" x14ac:dyDescent="0.25">
      <c r="C25706" s="37"/>
    </row>
    <row r="25707" spans="3:3" x14ac:dyDescent="0.25">
      <c r="C25707" s="37"/>
    </row>
    <row r="25708" spans="3:3" x14ac:dyDescent="0.25">
      <c r="C25708" s="37"/>
    </row>
    <row r="25709" spans="3:3" x14ac:dyDescent="0.25">
      <c r="C25709" s="37"/>
    </row>
    <row r="25710" spans="3:3" x14ac:dyDescent="0.25">
      <c r="C25710" s="37"/>
    </row>
    <row r="25711" spans="3:3" x14ac:dyDescent="0.25">
      <c r="C25711" s="37"/>
    </row>
    <row r="25712" spans="3:3" x14ac:dyDescent="0.25">
      <c r="C25712" s="37"/>
    </row>
    <row r="25713" spans="3:3" x14ac:dyDescent="0.25">
      <c r="C25713" s="37"/>
    </row>
    <row r="25714" spans="3:3" x14ac:dyDescent="0.25">
      <c r="C25714" s="37"/>
    </row>
    <row r="25715" spans="3:3" x14ac:dyDescent="0.25">
      <c r="C25715" s="37"/>
    </row>
    <row r="25716" spans="3:3" x14ac:dyDescent="0.25">
      <c r="C25716" s="37"/>
    </row>
    <row r="25717" spans="3:3" x14ac:dyDescent="0.25">
      <c r="C25717" s="37"/>
    </row>
    <row r="25718" spans="3:3" x14ac:dyDescent="0.25">
      <c r="C25718" s="37"/>
    </row>
    <row r="25719" spans="3:3" x14ac:dyDescent="0.25">
      <c r="C25719" s="37"/>
    </row>
    <row r="25720" spans="3:3" x14ac:dyDescent="0.25">
      <c r="C25720" s="37"/>
    </row>
    <row r="25721" spans="3:3" x14ac:dyDescent="0.25">
      <c r="C25721" s="37"/>
    </row>
    <row r="25722" spans="3:3" x14ac:dyDescent="0.25">
      <c r="C25722" s="37"/>
    </row>
    <row r="25723" spans="3:3" x14ac:dyDescent="0.25">
      <c r="C25723" s="37"/>
    </row>
    <row r="25724" spans="3:3" x14ac:dyDescent="0.25">
      <c r="C25724" s="37"/>
    </row>
    <row r="25725" spans="3:3" x14ac:dyDescent="0.25">
      <c r="C25725" s="37"/>
    </row>
    <row r="25726" spans="3:3" x14ac:dyDescent="0.25">
      <c r="C25726" s="37"/>
    </row>
    <row r="25727" spans="3:3" x14ac:dyDescent="0.25">
      <c r="C25727" s="37"/>
    </row>
    <row r="25728" spans="3:3" x14ac:dyDescent="0.25">
      <c r="C25728" s="37"/>
    </row>
    <row r="25729" spans="3:3" x14ac:dyDescent="0.25">
      <c r="C25729" s="37"/>
    </row>
    <row r="25730" spans="3:3" x14ac:dyDescent="0.25">
      <c r="C25730" s="37"/>
    </row>
    <row r="25731" spans="3:3" x14ac:dyDescent="0.25">
      <c r="C25731" s="37"/>
    </row>
    <row r="25732" spans="3:3" x14ac:dyDescent="0.25">
      <c r="C25732" s="37"/>
    </row>
    <row r="25733" spans="3:3" x14ac:dyDescent="0.25">
      <c r="C25733" s="37"/>
    </row>
    <row r="25734" spans="3:3" x14ac:dyDescent="0.25">
      <c r="C25734" s="37"/>
    </row>
    <row r="25735" spans="3:3" x14ac:dyDescent="0.25">
      <c r="C25735" s="37"/>
    </row>
    <row r="25736" spans="3:3" x14ac:dyDescent="0.25">
      <c r="C25736" s="37"/>
    </row>
    <row r="25737" spans="3:3" x14ac:dyDescent="0.25">
      <c r="C25737" s="37"/>
    </row>
    <row r="25738" spans="3:3" x14ac:dyDescent="0.25">
      <c r="C25738" s="37"/>
    </row>
    <row r="25739" spans="3:3" x14ac:dyDescent="0.25">
      <c r="C25739" s="37"/>
    </row>
    <row r="25740" spans="3:3" x14ac:dyDescent="0.25">
      <c r="C25740" s="37"/>
    </row>
    <row r="25741" spans="3:3" x14ac:dyDescent="0.25">
      <c r="C25741" s="37"/>
    </row>
    <row r="25742" spans="3:3" x14ac:dyDescent="0.25">
      <c r="C25742" s="37"/>
    </row>
    <row r="25743" spans="3:3" x14ac:dyDescent="0.25">
      <c r="C25743" s="37"/>
    </row>
    <row r="25744" spans="3:3" x14ac:dyDescent="0.25">
      <c r="C25744" s="37"/>
    </row>
    <row r="25745" spans="3:3" x14ac:dyDescent="0.25">
      <c r="C25745" s="37"/>
    </row>
    <row r="25746" spans="3:3" x14ac:dyDescent="0.25">
      <c r="C25746" s="37"/>
    </row>
    <row r="25747" spans="3:3" x14ac:dyDescent="0.25">
      <c r="C25747" s="37"/>
    </row>
    <row r="25748" spans="3:3" x14ac:dyDescent="0.25">
      <c r="C25748" s="37"/>
    </row>
    <row r="25749" spans="3:3" x14ac:dyDescent="0.25">
      <c r="C25749" s="37"/>
    </row>
    <row r="25750" spans="3:3" x14ac:dyDescent="0.25">
      <c r="C25750" s="37"/>
    </row>
    <row r="25751" spans="3:3" x14ac:dyDescent="0.25">
      <c r="C25751" s="37"/>
    </row>
    <row r="25752" spans="3:3" x14ac:dyDescent="0.25">
      <c r="C25752" s="37"/>
    </row>
    <row r="25753" spans="3:3" x14ac:dyDescent="0.25">
      <c r="C25753" s="37"/>
    </row>
    <row r="25754" spans="3:3" x14ac:dyDescent="0.25">
      <c r="C25754" s="37"/>
    </row>
    <row r="25755" spans="3:3" x14ac:dyDescent="0.25">
      <c r="C25755" s="37"/>
    </row>
    <row r="25756" spans="3:3" x14ac:dyDescent="0.25">
      <c r="C25756" s="37"/>
    </row>
    <row r="25757" spans="3:3" x14ac:dyDescent="0.25">
      <c r="C25757" s="37"/>
    </row>
    <row r="25758" spans="3:3" x14ac:dyDescent="0.25">
      <c r="C25758" s="37"/>
    </row>
    <row r="25759" spans="3:3" x14ac:dyDescent="0.25">
      <c r="C25759" s="37"/>
    </row>
    <row r="25760" spans="3:3" x14ac:dyDescent="0.25">
      <c r="C25760" s="37"/>
    </row>
    <row r="25761" spans="3:3" x14ac:dyDescent="0.25">
      <c r="C25761" s="37"/>
    </row>
    <row r="25762" spans="3:3" x14ac:dyDescent="0.25">
      <c r="C25762" s="37"/>
    </row>
    <row r="25763" spans="3:3" x14ac:dyDescent="0.25">
      <c r="C25763" s="37"/>
    </row>
    <row r="25764" spans="3:3" x14ac:dyDescent="0.25">
      <c r="C25764" s="37"/>
    </row>
    <row r="25765" spans="3:3" x14ac:dyDescent="0.25">
      <c r="C25765" s="37"/>
    </row>
    <row r="25766" spans="3:3" x14ac:dyDescent="0.25">
      <c r="C25766" s="37"/>
    </row>
    <row r="25767" spans="3:3" x14ac:dyDescent="0.25">
      <c r="C25767" s="37"/>
    </row>
    <row r="25768" spans="3:3" x14ac:dyDescent="0.25">
      <c r="C25768" s="37"/>
    </row>
    <row r="25769" spans="3:3" x14ac:dyDescent="0.25">
      <c r="C25769" s="37"/>
    </row>
    <row r="25770" spans="3:3" x14ac:dyDescent="0.25">
      <c r="C25770" s="37"/>
    </row>
    <row r="25771" spans="3:3" x14ac:dyDescent="0.25">
      <c r="C25771" s="37"/>
    </row>
    <row r="25772" spans="3:3" x14ac:dyDescent="0.25">
      <c r="C25772" s="37"/>
    </row>
    <row r="25773" spans="3:3" x14ac:dyDescent="0.25">
      <c r="C25773" s="37"/>
    </row>
    <row r="25774" spans="3:3" x14ac:dyDescent="0.25">
      <c r="C25774" s="37"/>
    </row>
    <row r="25775" spans="3:3" x14ac:dyDescent="0.25">
      <c r="C25775" s="37"/>
    </row>
    <row r="25776" spans="3:3" x14ac:dyDescent="0.25">
      <c r="C25776" s="37"/>
    </row>
    <row r="25777" spans="3:3" x14ac:dyDescent="0.25">
      <c r="C25777" s="37"/>
    </row>
    <row r="25778" spans="3:3" x14ac:dyDescent="0.25">
      <c r="C25778" s="37"/>
    </row>
    <row r="25779" spans="3:3" x14ac:dyDescent="0.25">
      <c r="C25779" s="37"/>
    </row>
    <row r="25780" spans="3:3" x14ac:dyDescent="0.25">
      <c r="C25780" s="37"/>
    </row>
    <row r="25781" spans="3:3" x14ac:dyDescent="0.25">
      <c r="C25781" s="37"/>
    </row>
    <row r="25782" spans="3:3" x14ac:dyDescent="0.25">
      <c r="C25782" s="37"/>
    </row>
    <row r="25783" spans="3:3" x14ac:dyDescent="0.25">
      <c r="C25783" s="37"/>
    </row>
    <row r="25784" spans="3:3" x14ac:dyDescent="0.25">
      <c r="C25784" s="37"/>
    </row>
    <row r="25785" spans="3:3" x14ac:dyDescent="0.25">
      <c r="C25785" s="37"/>
    </row>
    <row r="25786" spans="3:3" x14ac:dyDescent="0.25">
      <c r="C25786" s="37"/>
    </row>
    <row r="25787" spans="3:3" x14ac:dyDescent="0.25">
      <c r="C25787" s="37"/>
    </row>
    <row r="25788" spans="3:3" x14ac:dyDescent="0.25">
      <c r="C25788" s="37"/>
    </row>
    <row r="25789" spans="3:3" x14ac:dyDescent="0.25">
      <c r="C25789" s="37"/>
    </row>
    <row r="25790" spans="3:3" x14ac:dyDescent="0.25">
      <c r="C25790" s="37"/>
    </row>
    <row r="25791" spans="3:3" x14ac:dyDescent="0.25">
      <c r="C25791" s="37"/>
    </row>
    <row r="25792" spans="3:3" x14ac:dyDescent="0.25">
      <c r="C25792" s="37"/>
    </row>
    <row r="25793" spans="3:3" x14ac:dyDescent="0.25">
      <c r="C25793" s="37"/>
    </row>
    <row r="25794" spans="3:3" x14ac:dyDescent="0.25">
      <c r="C25794" s="37"/>
    </row>
    <row r="25795" spans="3:3" x14ac:dyDescent="0.25">
      <c r="C25795" s="37"/>
    </row>
    <row r="25796" spans="3:3" x14ac:dyDescent="0.25">
      <c r="C25796" s="37"/>
    </row>
    <row r="25797" spans="3:3" x14ac:dyDescent="0.25">
      <c r="C25797" s="37"/>
    </row>
    <row r="25798" spans="3:3" x14ac:dyDescent="0.25">
      <c r="C25798" s="37"/>
    </row>
    <row r="25799" spans="3:3" x14ac:dyDescent="0.25">
      <c r="C25799" s="37"/>
    </row>
    <row r="25800" spans="3:3" x14ac:dyDescent="0.25">
      <c r="C25800" s="37"/>
    </row>
    <row r="25801" spans="3:3" x14ac:dyDescent="0.25">
      <c r="C25801" s="37"/>
    </row>
    <row r="25802" spans="3:3" x14ac:dyDescent="0.25">
      <c r="C25802" s="37"/>
    </row>
    <row r="25803" spans="3:3" x14ac:dyDescent="0.25">
      <c r="C25803" s="37"/>
    </row>
    <row r="25804" spans="3:3" x14ac:dyDescent="0.25">
      <c r="C25804" s="37"/>
    </row>
    <row r="25805" spans="3:3" x14ac:dyDescent="0.25">
      <c r="C25805" s="37"/>
    </row>
    <row r="25806" spans="3:3" x14ac:dyDescent="0.25">
      <c r="C25806" s="37"/>
    </row>
    <row r="25807" spans="3:3" x14ac:dyDescent="0.25">
      <c r="C25807" s="37"/>
    </row>
    <row r="25808" spans="3:3" x14ac:dyDescent="0.25">
      <c r="C25808" s="37"/>
    </row>
    <row r="25809" spans="3:3" x14ac:dyDescent="0.25">
      <c r="C25809" s="37"/>
    </row>
    <row r="25810" spans="3:3" x14ac:dyDescent="0.25">
      <c r="C25810" s="37"/>
    </row>
    <row r="25811" spans="3:3" x14ac:dyDescent="0.25">
      <c r="C25811" s="37"/>
    </row>
    <row r="25812" spans="3:3" x14ac:dyDescent="0.25">
      <c r="C25812" s="37"/>
    </row>
    <row r="25813" spans="3:3" x14ac:dyDescent="0.25">
      <c r="C25813" s="37"/>
    </row>
    <row r="25814" spans="3:3" x14ac:dyDescent="0.25">
      <c r="C25814" s="37"/>
    </row>
    <row r="25815" spans="3:3" x14ac:dyDescent="0.25">
      <c r="C25815" s="37"/>
    </row>
    <row r="25816" spans="3:3" x14ac:dyDescent="0.25">
      <c r="C25816" s="37"/>
    </row>
    <row r="25817" spans="3:3" x14ac:dyDescent="0.25">
      <c r="C25817" s="37"/>
    </row>
    <row r="25818" spans="3:3" x14ac:dyDescent="0.25">
      <c r="C25818" s="37"/>
    </row>
    <row r="25819" spans="3:3" x14ac:dyDescent="0.25">
      <c r="C25819" s="37"/>
    </row>
    <row r="25820" spans="3:3" x14ac:dyDescent="0.25">
      <c r="C25820" s="37"/>
    </row>
    <row r="25821" spans="3:3" x14ac:dyDescent="0.25">
      <c r="C25821" s="37"/>
    </row>
    <row r="25822" spans="3:3" x14ac:dyDescent="0.25">
      <c r="C25822" s="37"/>
    </row>
    <row r="25823" spans="3:3" x14ac:dyDescent="0.25">
      <c r="C25823" s="37"/>
    </row>
    <row r="25824" spans="3:3" x14ac:dyDescent="0.25">
      <c r="C25824" s="37"/>
    </row>
    <row r="25825" spans="3:3" x14ac:dyDescent="0.25">
      <c r="C25825" s="37"/>
    </row>
    <row r="25826" spans="3:3" x14ac:dyDescent="0.25">
      <c r="C25826" s="37"/>
    </row>
    <row r="25827" spans="3:3" x14ac:dyDescent="0.25">
      <c r="C25827" s="37"/>
    </row>
    <row r="25828" spans="3:3" x14ac:dyDescent="0.25">
      <c r="C25828" s="37"/>
    </row>
    <row r="25829" spans="3:3" x14ac:dyDescent="0.25">
      <c r="C25829" s="37"/>
    </row>
    <row r="25830" spans="3:3" x14ac:dyDescent="0.25">
      <c r="C25830" s="37"/>
    </row>
    <row r="25831" spans="3:3" x14ac:dyDescent="0.25">
      <c r="C25831" s="37"/>
    </row>
    <row r="25832" spans="3:3" x14ac:dyDescent="0.25">
      <c r="C25832" s="37"/>
    </row>
    <row r="25833" spans="3:3" x14ac:dyDescent="0.25">
      <c r="C25833" s="37"/>
    </row>
    <row r="25834" spans="3:3" x14ac:dyDescent="0.25">
      <c r="C25834" s="37"/>
    </row>
    <row r="25835" spans="3:3" x14ac:dyDescent="0.25">
      <c r="C25835" s="37"/>
    </row>
    <row r="25836" spans="3:3" x14ac:dyDescent="0.25">
      <c r="C25836" s="37"/>
    </row>
    <row r="25837" spans="3:3" x14ac:dyDescent="0.25">
      <c r="C25837" s="37"/>
    </row>
    <row r="25838" spans="3:3" x14ac:dyDescent="0.25">
      <c r="C25838" s="37"/>
    </row>
    <row r="25839" spans="3:3" x14ac:dyDescent="0.25">
      <c r="C25839" s="37"/>
    </row>
    <row r="25840" spans="3:3" x14ac:dyDescent="0.25">
      <c r="C25840" s="37"/>
    </row>
    <row r="25841" spans="3:3" x14ac:dyDescent="0.25">
      <c r="C25841" s="37"/>
    </row>
    <row r="25842" spans="3:3" x14ac:dyDescent="0.25">
      <c r="C25842" s="37"/>
    </row>
    <row r="25843" spans="3:3" x14ac:dyDescent="0.25">
      <c r="C25843" s="37"/>
    </row>
    <row r="25844" spans="3:3" x14ac:dyDescent="0.25">
      <c r="C25844" s="37"/>
    </row>
    <row r="25845" spans="3:3" x14ac:dyDescent="0.25">
      <c r="C25845" s="37"/>
    </row>
    <row r="25846" spans="3:3" x14ac:dyDescent="0.25">
      <c r="C25846" s="37"/>
    </row>
    <row r="25847" spans="3:3" x14ac:dyDescent="0.25">
      <c r="C25847" s="37"/>
    </row>
    <row r="25848" spans="3:3" x14ac:dyDescent="0.25">
      <c r="C25848" s="37"/>
    </row>
    <row r="25849" spans="3:3" x14ac:dyDescent="0.25">
      <c r="C25849" s="37"/>
    </row>
    <row r="25850" spans="3:3" x14ac:dyDescent="0.25">
      <c r="C25850" s="37"/>
    </row>
    <row r="25851" spans="3:3" x14ac:dyDescent="0.25">
      <c r="C25851" s="37"/>
    </row>
    <row r="25852" spans="3:3" x14ac:dyDescent="0.25">
      <c r="C25852" s="37"/>
    </row>
    <row r="25853" spans="3:3" x14ac:dyDescent="0.25">
      <c r="C25853" s="37"/>
    </row>
    <row r="25854" spans="3:3" x14ac:dyDescent="0.25">
      <c r="C25854" s="37"/>
    </row>
    <row r="25855" spans="3:3" x14ac:dyDescent="0.25">
      <c r="C25855" s="37"/>
    </row>
    <row r="25856" spans="3:3" x14ac:dyDescent="0.25">
      <c r="C25856" s="37"/>
    </row>
    <row r="25857" spans="3:3" x14ac:dyDescent="0.25">
      <c r="C25857" s="37"/>
    </row>
    <row r="25858" spans="3:3" x14ac:dyDescent="0.25">
      <c r="C25858" s="37"/>
    </row>
    <row r="25859" spans="3:3" x14ac:dyDescent="0.25">
      <c r="C25859" s="37"/>
    </row>
    <row r="25860" spans="3:3" x14ac:dyDescent="0.25">
      <c r="C25860" s="37"/>
    </row>
    <row r="25861" spans="3:3" x14ac:dyDescent="0.25">
      <c r="C25861" s="37"/>
    </row>
    <row r="25862" spans="3:3" x14ac:dyDescent="0.25">
      <c r="C25862" s="37"/>
    </row>
    <row r="25863" spans="3:3" x14ac:dyDescent="0.25">
      <c r="C25863" s="37"/>
    </row>
    <row r="25864" spans="3:3" x14ac:dyDescent="0.25">
      <c r="C25864" s="37"/>
    </row>
    <row r="25865" spans="3:3" x14ac:dyDescent="0.25">
      <c r="C25865" s="37"/>
    </row>
    <row r="25866" spans="3:3" x14ac:dyDescent="0.25">
      <c r="C25866" s="37"/>
    </row>
    <row r="25867" spans="3:3" x14ac:dyDescent="0.25">
      <c r="C25867" s="37"/>
    </row>
    <row r="25868" spans="3:3" x14ac:dyDescent="0.25">
      <c r="C25868" s="37"/>
    </row>
    <row r="25869" spans="3:3" x14ac:dyDescent="0.25">
      <c r="C25869" s="37"/>
    </row>
    <row r="25870" spans="3:3" x14ac:dyDescent="0.25">
      <c r="C25870" s="37"/>
    </row>
    <row r="25871" spans="3:3" x14ac:dyDescent="0.25">
      <c r="C25871" s="37"/>
    </row>
    <row r="25872" spans="3:3" x14ac:dyDescent="0.25">
      <c r="C25872" s="37"/>
    </row>
    <row r="25873" spans="3:3" x14ac:dyDescent="0.25">
      <c r="C25873" s="37"/>
    </row>
    <row r="25874" spans="3:3" x14ac:dyDescent="0.25">
      <c r="C25874" s="37"/>
    </row>
    <row r="25875" spans="3:3" x14ac:dyDescent="0.25">
      <c r="C25875" s="37"/>
    </row>
    <row r="25876" spans="3:3" x14ac:dyDescent="0.25">
      <c r="C25876" s="37"/>
    </row>
    <row r="25877" spans="3:3" x14ac:dyDescent="0.25">
      <c r="C25877" s="37"/>
    </row>
    <row r="25878" spans="3:3" x14ac:dyDescent="0.25">
      <c r="C25878" s="37"/>
    </row>
    <row r="25879" spans="3:3" x14ac:dyDescent="0.25">
      <c r="C25879" s="37"/>
    </row>
    <row r="25880" spans="3:3" x14ac:dyDescent="0.25">
      <c r="C25880" s="37"/>
    </row>
    <row r="25881" spans="3:3" x14ac:dyDescent="0.25">
      <c r="C25881" s="37"/>
    </row>
    <row r="25882" spans="3:3" x14ac:dyDescent="0.25">
      <c r="C25882" s="37"/>
    </row>
    <row r="25883" spans="3:3" x14ac:dyDescent="0.25">
      <c r="C25883" s="37"/>
    </row>
    <row r="25884" spans="3:3" x14ac:dyDescent="0.25">
      <c r="C25884" s="37"/>
    </row>
    <row r="25885" spans="3:3" x14ac:dyDescent="0.25">
      <c r="C25885" s="37"/>
    </row>
    <row r="25886" spans="3:3" x14ac:dyDescent="0.25">
      <c r="C25886" s="37"/>
    </row>
    <row r="25887" spans="3:3" x14ac:dyDescent="0.25">
      <c r="C25887" s="37"/>
    </row>
    <row r="25888" spans="3:3" x14ac:dyDescent="0.25">
      <c r="C25888" s="37"/>
    </row>
    <row r="25889" spans="3:3" x14ac:dyDescent="0.25">
      <c r="C25889" s="37"/>
    </row>
    <row r="25890" spans="3:3" x14ac:dyDescent="0.25">
      <c r="C25890" s="37"/>
    </row>
    <row r="25891" spans="3:3" x14ac:dyDescent="0.25">
      <c r="C25891" s="37"/>
    </row>
    <row r="25892" spans="3:3" x14ac:dyDescent="0.25">
      <c r="C25892" s="37"/>
    </row>
    <row r="25893" spans="3:3" x14ac:dyDescent="0.25">
      <c r="C25893" s="37"/>
    </row>
    <row r="25894" spans="3:3" x14ac:dyDescent="0.25">
      <c r="C25894" s="37"/>
    </row>
    <row r="25895" spans="3:3" x14ac:dyDescent="0.25">
      <c r="C25895" s="37"/>
    </row>
    <row r="25896" spans="3:3" x14ac:dyDescent="0.25">
      <c r="C25896" s="37"/>
    </row>
    <row r="25897" spans="3:3" x14ac:dyDescent="0.25">
      <c r="C25897" s="37"/>
    </row>
    <row r="25898" spans="3:3" x14ac:dyDescent="0.25">
      <c r="C25898" s="37"/>
    </row>
    <row r="25899" spans="3:3" x14ac:dyDescent="0.25">
      <c r="C25899" s="37"/>
    </row>
    <row r="25900" spans="3:3" x14ac:dyDescent="0.25">
      <c r="C25900" s="37"/>
    </row>
    <row r="25901" spans="3:3" x14ac:dyDescent="0.25">
      <c r="C25901" s="37"/>
    </row>
    <row r="25902" spans="3:3" x14ac:dyDescent="0.25">
      <c r="C25902" s="37"/>
    </row>
    <row r="25903" spans="3:3" x14ac:dyDescent="0.25">
      <c r="C25903" s="37"/>
    </row>
    <row r="25904" spans="3:3" x14ac:dyDescent="0.25">
      <c r="C25904" s="37"/>
    </row>
    <row r="25905" spans="3:3" x14ac:dyDescent="0.25">
      <c r="C25905" s="37"/>
    </row>
    <row r="25906" spans="3:3" x14ac:dyDescent="0.25">
      <c r="C25906" s="37"/>
    </row>
    <row r="25907" spans="3:3" x14ac:dyDescent="0.25">
      <c r="C25907" s="37"/>
    </row>
    <row r="25908" spans="3:3" x14ac:dyDescent="0.25">
      <c r="C25908" s="37"/>
    </row>
    <row r="25909" spans="3:3" x14ac:dyDescent="0.25">
      <c r="C25909" s="37"/>
    </row>
    <row r="25910" spans="3:3" x14ac:dyDescent="0.25">
      <c r="C25910" s="37"/>
    </row>
    <row r="25911" spans="3:3" x14ac:dyDescent="0.25">
      <c r="C25911" s="37"/>
    </row>
    <row r="25912" spans="3:3" x14ac:dyDescent="0.25">
      <c r="C25912" s="37"/>
    </row>
    <row r="25913" spans="3:3" x14ac:dyDescent="0.25">
      <c r="C25913" s="37"/>
    </row>
    <row r="25914" spans="3:3" x14ac:dyDescent="0.25">
      <c r="C25914" s="37"/>
    </row>
    <row r="25915" spans="3:3" x14ac:dyDescent="0.25">
      <c r="C25915" s="37"/>
    </row>
    <row r="25916" spans="3:3" x14ac:dyDescent="0.25">
      <c r="C25916" s="37"/>
    </row>
    <row r="25917" spans="3:3" x14ac:dyDescent="0.25">
      <c r="C25917" s="37"/>
    </row>
    <row r="25918" spans="3:3" x14ac:dyDescent="0.25">
      <c r="C25918" s="37"/>
    </row>
    <row r="25919" spans="3:3" x14ac:dyDescent="0.25">
      <c r="C25919" s="37"/>
    </row>
    <row r="25920" spans="3:3" x14ac:dyDescent="0.25">
      <c r="C25920" s="37"/>
    </row>
    <row r="25921" spans="3:3" x14ac:dyDescent="0.25">
      <c r="C25921" s="37"/>
    </row>
    <row r="25922" spans="3:3" x14ac:dyDescent="0.25">
      <c r="C25922" s="37"/>
    </row>
    <row r="25923" spans="3:3" x14ac:dyDescent="0.25">
      <c r="C25923" s="37"/>
    </row>
    <row r="25924" spans="3:3" x14ac:dyDescent="0.25">
      <c r="C25924" s="37"/>
    </row>
    <row r="25925" spans="3:3" x14ac:dyDescent="0.25">
      <c r="C25925" s="37"/>
    </row>
    <row r="25926" spans="3:3" x14ac:dyDescent="0.25">
      <c r="C25926" s="37"/>
    </row>
    <row r="25927" spans="3:3" x14ac:dyDescent="0.25">
      <c r="C25927" s="37"/>
    </row>
    <row r="25928" spans="3:3" x14ac:dyDescent="0.25">
      <c r="C25928" s="37"/>
    </row>
    <row r="25929" spans="3:3" x14ac:dyDescent="0.25">
      <c r="C25929" s="37"/>
    </row>
    <row r="25930" spans="3:3" x14ac:dyDescent="0.25">
      <c r="C25930" s="37"/>
    </row>
    <row r="25931" spans="3:3" x14ac:dyDescent="0.25">
      <c r="C25931" s="37"/>
    </row>
    <row r="25932" spans="3:3" x14ac:dyDescent="0.25">
      <c r="C25932" s="37"/>
    </row>
    <row r="25933" spans="3:3" x14ac:dyDescent="0.25">
      <c r="C25933" s="37"/>
    </row>
    <row r="25934" spans="3:3" x14ac:dyDescent="0.25">
      <c r="C25934" s="37"/>
    </row>
    <row r="25935" spans="3:3" x14ac:dyDescent="0.25">
      <c r="C25935" s="37"/>
    </row>
    <row r="25936" spans="3:3" x14ac:dyDescent="0.25">
      <c r="C25936" s="37"/>
    </row>
    <row r="25937" spans="3:3" x14ac:dyDescent="0.25">
      <c r="C25937" s="37"/>
    </row>
    <row r="25938" spans="3:3" x14ac:dyDescent="0.25">
      <c r="C25938" s="37"/>
    </row>
    <row r="25939" spans="3:3" x14ac:dyDescent="0.25">
      <c r="C25939" s="37"/>
    </row>
    <row r="25940" spans="3:3" x14ac:dyDescent="0.25">
      <c r="C25940" s="37"/>
    </row>
    <row r="25941" spans="3:3" x14ac:dyDescent="0.25">
      <c r="C25941" s="37"/>
    </row>
    <row r="25942" spans="3:3" x14ac:dyDescent="0.25">
      <c r="C25942" s="37"/>
    </row>
    <row r="25943" spans="3:3" x14ac:dyDescent="0.25">
      <c r="C25943" s="37"/>
    </row>
    <row r="25944" spans="3:3" x14ac:dyDescent="0.25">
      <c r="C25944" s="37"/>
    </row>
    <row r="25945" spans="3:3" x14ac:dyDescent="0.25">
      <c r="C25945" s="37"/>
    </row>
    <row r="25946" spans="3:3" x14ac:dyDescent="0.25">
      <c r="C25946" s="37"/>
    </row>
    <row r="25947" spans="3:3" x14ac:dyDescent="0.25">
      <c r="C25947" s="37"/>
    </row>
    <row r="25948" spans="3:3" x14ac:dyDescent="0.25">
      <c r="C25948" s="37"/>
    </row>
    <row r="25949" spans="3:3" x14ac:dyDescent="0.25">
      <c r="C25949" s="37"/>
    </row>
    <row r="25950" spans="3:3" x14ac:dyDescent="0.25">
      <c r="C25950" s="37"/>
    </row>
    <row r="25951" spans="3:3" x14ac:dyDescent="0.25">
      <c r="C25951" s="37"/>
    </row>
    <row r="25952" spans="3:3" x14ac:dyDescent="0.25">
      <c r="C25952" s="37"/>
    </row>
    <row r="25953" spans="3:3" x14ac:dyDescent="0.25">
      <c r="C25953" s="37"/>
    </row>
    <row r="25954" spans="3:3" x14ac:dyDescent="0.25">
      <c r="C25954" s="37"/>
    </row>
    <row r="25955" spans="3:3" x14ac:dyDescent="0.25">
      <c r="C25955" s="37"/>
    </row>
    <row r="25956" spans="3:3" x14ac:dyDescent="0.25">
      <c r="C25956" s="37"/>
    </row>
    <row r="25957" spans="3:3" x14ac:dyDescent="0.25">
      <c r="C25957" s="37"/>
    </row>
    <row r="25958" spans="3:3" x14ac:dyDescent="0.25">
      <c r="C25958" s="37"/>
    </row>
    <row r="25959" spans="3:3" x14ac:dyDescent="0.25">
      <c r="C25959" s="37"/>
    </row>
    <row r="25960" spans="3:3" x14ac:dyDescent="0.25">
      <c r="C25960" s="37"/>
    </row>
    <row r="25961" spans="3:3" x14ac:dyDescent="0.25">
      <c r="C25961" s="37"/>
    </row>
    <row r="25962" spans="3:3" x14ac:dyDescent="0.25">
      <c r="C25962" s="37"/>
    </row>
    <row r="25963" spans="3:3" x14ac:dyDescent="0.25">
      <c r="C25963" s="37"/>
    </row>
    <row r="25964" spans="3:3" x14ac:dyDescent="0.25">
      <c r="C25964" s="37"/>
    </row>
    <row r="25965" spans="3:3" x14ac:dyDescent="0.25">
      <c r="C25965" s="37"/>
    </row>
    <row r="25966" spans="3:3" x14ac:dyDescent="0.25">
      <c r="C25966" s="37"/>
    </row>
    <row r="25967" spans="3:3" x14ac:dyDescent="0.25">
      <c r="C25967" s="37"/>
    </row>
    <row r="25968" spans="3:3" x14ac:dyDescent="0.25">
      <c r="C25968" s="37"/>
    </row>
    <row r="25969" spans="3:3" x14ac:dyDescent="0.25">
      <c r="C25969" s="37"/>
    </row>
    <row r="25970" spans="3:3" x14ac:dyDescent="0.25">
      <c r="C25970" s="37"/>
    </row>
    <row r="25971" spans="3:3" x14ac:dyDescent="0.25">
      <c r="C25971" s="37"/>
    </row>
    <row r="25972" spans="3:3" x14ac:dyDescent="0.25">
      <c r="C25972" s="37"/>
    </row>
    <row r="25973" spans="3:3" x14ac:dyDescent="0.25">
      <c r="C25973" s="37"/>
    </row>
    <row r="25974" spans="3:3" x14ac:dyDescent="0.25">
      <c r="C25974" s="37"/>
    </row>
    <row r="25975" spans="3:3" x14ac:dyDescent="0.25">
      <c r="C25975" s="37"/>
    </row>
    <row r="25976" spans="3:3" x14ac:dyDescent="0.25">
      <c r="C25976" s="37"/>
    </row>
    <row r="25977" spans="3:3" x14ac:dyDescent="0.25">
      <c r="C25977" s="37"/>
    </row>
    <row r="25978" spans="3:3" x14ac:dyDescent="0.25">
      <c r="C25978" s="37"/>
    </row>
    <row r="25979" spans="3:3" x14ac:dyDescent="0.25">
      <c r="C25979" s="37"/>
    </row>
    <row r="25980" spans="3:3" x14ac:dyDescent="0.25">
      <c r="C25980" s="37"/>
    </row>
    <row r="25981" spans="3:3" x14ac:dyDescent="0.25">
      <c r="C25981" s="37"/>
    </row>
    <row r="25982" spans="3:3" x14ac:dyDescent="0.25">
      <c r="C25982" s="37"/>
    </row>
    <row r="25983" spans="3:3" x14ac:dyDescent="0.25">
      <c r="C25983" s="37"/>
    </row>
    <row r="25984" spans="3:3" x14ac:dyDescent="0.25">
      <c r="C25984" s="37"/>
    </row>
    <row r="25985" spans="3:3" x14ac:dyDescent="0.25">
      <c r="C25985" s="37"/>
    </row>
    <row r="25986" spans="3:3" x14ac:dyDescent="0.25">
      <c r="C25986" s="37"/>
    </row>
    <row r="25987" spans="3:3" x14ac:dyDescent="0.25">
      <c r="C25987" s="37"/>
    </row>
    <row r="25988" spans="3:3" x14ac:dyDescent="0.25">
      <c r="C25988" s="37"/>
    </row>
    <row r="25989" spans="3:3" x14ac:dyDescent="0.25">
      <c r="C25989" s="37"/>
    </row>
    <row r="25990" spans="3:3" x14ac:dyDescent="0.25">
      <c r="C25990" s="37"/>
    </row>
    <row r="25991" spans="3:3" x14ac:dyDescent="0.25">
      <c r="C25991" s="37"/>
    </row>
    <row r="25992" spans="3:3" x14ac:dyDescent="0.25">
      <c r="C25992" s="37"/>
    </row>
    <row r="25993" spans="3:3" x14ac:dyDescent="0.25">
      <c r="C25993" s="37"/>
    </row>
    <row r="25994" spans="3:3" x14ac:dyDescent="0.25">
      <c r="C25994" s="37"/>
    </row>
    <row r="25995" spans="3:3" x14ac:dyDescent="0.25">
      <c r="C25995" s="37"/>
    </row>
    <row r="25996" spans="3:3" x14ac:dyDescent="0.25">
      <c r="C25996" s="37"/>
    </row>
    <row r="25997" spans="3:3" x14ac:dyDescent="0.25">
      <c r="C25997" s="37"/>
    </row>
    <row r="25998" spans="3:3" x14ac:dyDescent="0.25">
      <c r="C25998" s="37"/>
    </row>
    <row r="25999" spans="3:3" x14ac:dyDescent="0.25">
      <c r="C25999" s="37"/>
    </row>
    <row r="26000" spans="3:3" x14ac:dyDescent="0.25">
      <c r="C26000" s="37"/>
    </row>
    <row r="26001" spans="3:3" x14ac:dyDescent="0.25">
      <c r="C26001" s="37"/>
    </row>
    <row r="26002" spans="3:3" x14ac:dyDescent="0.25">
      <c r="C26002" s="37"/>
    </row>
    <row r="26003" spans="3:3" x14ac:dyDescent="0.25">
      <c r="C26003" s="37"/>
    </row>
    <row r="26004" spans="3:3" x14ac:dyDescent="0.25">
      <c r="C26004" s="37"/>
    </row>
    <row r="26005" spans="3:3" x14ac:dyDescent="0.25">
      <c r="C26005" s="37"/>
    </row>
    <row r="26006" spans="3:3" x14ac:dyDescent="0.25">
      <c r="C26006" s="37"/>
    </row>
    <row r="26007" spans="3:3" x14ac:dyDescent="0.25">
      <c r="C26007" s="37"/>
    </row>
    <row r="26008" spans="3:3" x14ac:dyDescent="0.25">
      <c r="C26008" s="37"/>
    </row>
    <row r="26009" spans="3:3" x14ac:dyDescent="0.25">
      <c r="C26009" s="37"/>
    </row>
    <row r="26010" spans="3:3" x14ac:dyDescent="0.25">
      <c r="C26010" s="37"/>
    </row>
    <row r="26011" spans="3:3" x14ac:dyDescent="0.25">
      <c r="C26011" s="37"/>
    </row>
    <row r="26012" spans="3:3" x14ac:dyDescent="0.25">
      <c r="C26012" s="37"/>
    </row>
    <row r="26013" spans="3:3" x14ac:dyDescent="0.25">
      <c r="C26013" s="37"/>
    </row>
    <row r="26014" spans="3:3" x14ac:dyDescent="0.25">
      <c r="C26014" s="37"/>
    </row>
    <row r="26015" spans="3:3" x14ac:dyDescent="0.25">
      <c r="C26015" s="37"/>
    </row>
    <row r="26016" spans="3:3" x14ac:dyDescent="0.25">
      <c r="C26016" s="37"/>
    </row>
    <row r="26017" spans="3:3" x14ac:dyDescent="0.25">
      <c r="C26017" s="37"/>
    </row>
    <row r="26018" spans="3:3" x14ac:dyDescent="0.25">
      <c r="C26018" s="37"/>
    </row>
    <row r="26019" spans="3:3" x14ac:dyDescent="0.25">
      <c r="C26019" s="37"/>
    </row>
    <row r="26020" spans="3:3" x14ac:dyDescent="0.25">
      <c r="C26020" s="37"/>
    </row>
    <row r="26021" spans="3:3" x14ac:dyDescent="0.25">
      <c r="C26021" s="37"/>
    </row>
    <row r="26022" spans="3:3" x14ac:dyDescent="0.25">
      <c r="C26022" s="37"/>
    </row>
    <row r="26023" spans="3:3" x14ac:dyDescent="0.25">
      <c r="C26023" s="37"/>
    </row>
    <row r="26024" spans="3:3" x14ac:dyDescent="0.25">
      <c r="C26024" s="37"/>
    </row>
    <row r="26025" spans="3:3" x14ac:dyDescent="0.25">
      <c r="C26025" s="37"/>
    </row>
    <row r="26026" spans="3:3" x14ac:dyDescent="0.25">
      <c r="C26026" s="37"/>
    </row>
    <row r="26027" spans="3:3" x14ac:dyDescent="0.25">
      <c r="C26027" s="37"/>
    </row>
    <row r="26028" spans="3:3" x14ac:dyDescent="0.25">
      <c r="C26028" s="37"/>
    </row>
    <row r="26029" spans="3:3" x14ac:dyDescent="0.25">
      <c r="C26029" s="37"/>
    </row>
    <row r="26030" spans="3:3" x14ac:dyDescent="0.25">
      <c r="C26030" s="37"/>
    </row>
    <row r="26031" spans="3:3" x14ac:dyDescent="0.25">
      <c r="C26031" s="37"/>
    </row>
    <row r="26032" spans="3:3" x14ac:dyDescent="0.25">
      <c r="C26032" s="37"/>
    </row>
    <row r="26033" spans="3:3" x14ac:dyDescent="0.25">
      <c r="C26033" s="37"/>
    </row>
    <row r="26034" spans="3:3" x14ac:dyDescent="0.25">
      <c r="C26034" s="37"/>
    </row>
    <row r="26035" spans="3:3" x14ac:dyDescent="0.25">
      <c r="C26035" s="37"/>
    </row>
    <row r="26036" spans="3:3" x14ac:dyDescent="0.25">
      <c r="C26036" s="37"/>
    </row>
    <row r="26037" spans="3:3" x14ac:dyDescent="0.25">
      <c r="C26037" s="37"/>
    </row>
    <row r="26038" spans="3:3" x14ac:dyDescent="0.25">
      <c r="C26038" s="37"/>
    </row>
    <row r="26039" spans="3:3" x14ac:dyDescent="0.25">
      <c r="C26039" s="37"/>
    </row>
    <row r="26040" spans="3:3" x14ac:dyDescent="0.25">
      <c r="C26040" s="37"/>
    </row>
    <row r="26041" spans="3:3" x14ac:dyDescent="0.25">
      <c r="C26041" s="37"/>
    </row>
    <row r="26042" spans="3:3" x14ac:dyDescent="0.25">
      <c r="C26042" s="37"/>
    </row>
    <row r="26043" spans="3:3" x14ac:dyDescent="0.25">
      <c r="C26043" s="37"/>
    </row>
    <row r="26044" spans="3:3" x14ac:dyDescent="0.25">
      <c r="C26044" s="37"/>
    </row>
    <row r="26045" spans="3:3" x14ac:dyDescent="0.25">
      <c r="C26045" s="37"/>
    </row>
    <row r="26046" spans="3:3" x14ac:dyDescent="0.25">
      <c r="C26046" s="37"/>
    </row>
    <row r="26047" spans="3:3" x14ac:dyDescent="0.25">
      <c r="C26047" s="37"/>
    </row>
    <row r="26048" spans="3:3" x14ac:dyDescent="0.25">
      <c r="C26048" s="37"/>
    </row>
    <row r="26049" spans="3:3" x14ac:dyDescent="0.25">
      <c r="C26049" s="37"/>
    </row>
    <row r="26050" spans="3:3" x14ac:dyDescent="0.25">
      <c r="C26050" s="37"/>
    </row>
    <row r="26051" spans="3:3" x14ac:dyDescent="0.25">
      <c r="C26051" s="37"/>
    </row>
    <row r="26052" spans="3:3" x14ac:dyDescent="0.25">
      <c r="C26052" s="37"/>
    </row>
    <row r="26053" spans="3:3" x14ac:dyDescent="0.25">
      <c r="C26053" s="37"/>
    </row>
    <row r="26054" spans="3:3" x14ac:dyDescent="0.25">
      <c r="C26054" s="37"/>
    </row>
    <row r="26055" spans="3:3" x14ac:dyDescent="0.25">
      <c r="C26055" s="37"/>
    </row>
    <row r="26056" spans="3:3" x14ac:dyDescent="0.25">
      <c r="C26056" s="37"/>
    </row>
    <row r="26057" spans="3:3" x14ac:dyDescent="0.25">
      <c r="C26057" s="37"/>
    </row>
    <row r="26058" spans="3:3" x14ac:dyDescent="0.25">
      <c r="C26058" s="37"/>
    </row>
    <row r="26059" spans="3:3" x14ac:dyDescent="0.25">
      <c r="C26059" s="37"/>
    </row>
    <row r="26060" spans="3:3" x14ac:dyDescent="0.25">
      <c r="C26060" s="37"/>
    </row>
    <row r="26061" spans="3:3" x14ac:dyDescent="0.25">
      <c r="C26061" s="37"/>
    </row>
    <row r="26062" spans="3:3" x14ac:dyDescent="0.25">
      <c r="C26062" s="37"/>
    </row>
    <row r="26063" spans="3:3" x14ac:dyDescent="0.25">
      <c r="C26063" s="37"/>
    </row>
    <row r="26064" spans="3:3" x14ac:dyDescent="0.25">
      <c r="C26064" s="37"/>
    </row>
    <row r="26065" spans="3:3" x14ac:dyDescent="0.25">
      <c r="C26065" s="37"/>
    </row>
    <row r="26066" spans="3:3" x14ac:dyDescent="0.25">
      <c r="C26066" s="37"/>
    </row>
    <row r="26067" spans="3:3" x14ac:dyDescent="0.25">
      <c r="C26067" s="37"/>
    </row>
    <row r="26068" spans="3:3" x14ac:dyDescent="0.25">
      <c r="C26068" s="37"/>
    </row>
    <row r="26069" spans="3:3" x14ac:dyDescent="0.25">
      <c r="C26069" s="37"/>
    </row>
    <row r="26070" spans="3:3" x14ac:dyDescent="0.25">
      <c r="C26070" s="37"/>
    </row>
    <row r="26071" spans="3:3" x14ac:dyDescent="0.25">
      <c r="C26071" s="37"/>
    </row>
    <row r="26072" spans="3:3" x14ac:dyDescent="0.25">
      <c r="C26072" s="37"/>
    </row>
    <row r="26073" spans="3:3" x14ac:dyDescent="0.25">
      <c r="C26073" s="37"/>
    </row>
    <row r="26074" spans="3:3" x14ac:dyDescent="0.25">
      <c r="C26074" s="37"/>
    </row>
    <row r="26075" spans="3:3" x14ac:dyDescent="0.25">
      <c r="C26075" s="37"/>
    </row>
    <row r="26076" spans="3:3" x14ac:dyDescent="0.25">
      <c r="C26076" s="37"/>
    </row>
    <row r="26077" spans="3:3" x14ac:dyDescent="0.25">
      <c r="C26077" s="37"/>
    </row>
    <row r="26078" spans="3:3" x14ac:dyDescent="0.25">
      <c r="C26078" s="37"/>
    </row>
    <row r="26079" spans="3:3" x14ac:dyDescent="0.25">
      <c r="C26079" s="37"/>
    </row>
    <row r="26080" spans="3:3" x14ac:dyDescent="0.25">
      <c r="C26080" s="37"/>
    </row>
    <row r="26081" spans="3:3" x14ac:dyDescent="0.25">
      <c r="C26081" s="37"/>
    </row>
    <row r="26082" spans="3:3" x14ac:dyDescent="0.25">
      <c r="C26082" s="37"/>
    </row>
    <row r="26083" spans="3:3" x14ac:dyDescent="0.25">
      <c r="C26083" s="37"/>
    </row>
    <row r="26084" spans="3:3" x14ac:dyDescent="0.25">
      <c r="C26084" s="37"/>
    </row>
    <row r="26085" spans="3:3" x14ac:dyDescent="0.25">
      <c r="C26085" s="37"/>
    </row>
    <row r="26086" spans="3:3" x14ac:dyDescent="0.25">
      <c r="C26086" s="37"/>
    </row>
    <row r="26087" spans="3:3" x14ac:dyDescent="0.25">
      <c r="C26087" s="37"/>
    </row>
    <row r="26088" spans="3:3" x14ac:dyDescent="0.25">
      <c r="C26088" s="37"/>
    </row>
    <row r="26089" spans="3:3" x14ac:dyDescent="0.25">
      <c r="C26089" s="37"/>
    </row>
    <row r="26090" spans="3:3" x14ac:dyDescent="0.25">
      <c r="C26090" s="37"/>
    </row>
    <row r="26091" spans="3:3" x14ac:dyDescent="0.25">
      <c r="C26091" s="37"/>
    </row>
    <row r="26092" spans="3:3" x14ac:dyDescent="0.25">
      <c r="C26092" s="37"/>
    </row>
    <row r="26093" spans="3:3" x14ac:dyDescent="0.25">
      <c r="C26093" s="37"/>
    </row>
    <row r="26094" spans="3:3" x14ac:dyDescent="0.25">
      <c r="C26094" s="37"/>
    </row>
    <row r="26095" spans="3:3" x14ac:dyDescent="0.25">
      <c r="C26095" s="37"/>
    </row>
    <row r="26096" spans="3:3" x14ac:dyDescent="0.25">
      <c r="C26096" s="37"/>
    </row>
    <row r="26097" spans="3:3" x14ac:dyDescent="0.25">
      <c r="C26097" s="37"/>
    </row>
    <row r="26098" spans="3:3" x14ac:dyDescent="0.25">
      <c r="C26098" s="37"/>
    </row>
    <row r="26099" spans="3:3" x14ac:dyDescent="0.25">
      <c r="C26099" s="37"/>
    </row>
    <row r="26100" spans="3:3" x14ac:dyDescent="0.25">
      <c r="C26100" s="37"/>
    </row>
    <row r="26101" spans="3:3" x14ac:dyDescent="0.25">
      <c r="C26101" s="37"/>
    </row>
    <row r="26102" spans="3:3" x14ac:dyDescent="0.25">
      <c r="C26102" s="37"/>
    </row>
    <row r="26103" spans="3:3" x14ac:dyDescent="0.25">
      <c r="C26103" s="37"/>
    </row>
    <row r="26104" spans="3:3" x14ac:dyDescent="0.25">
      <c r="C26104" s="37"/>
    </row>
    <row r="26105" spans="3:3" x14ac:dyDescent="0.25">
      <c r="C26105" s="37"/>
    </row>
    <row r="26106" spans="3:3" x14ac:dyDescent="0.25">
      <c r="C26106" s="37"/>
    </row>
    <row r="26107" spans="3:3" x14ac:dyDescent="0.25">
      <c r="C26107" s="37"/>
    </row>
    <row r="26108" spans="3:3" x14ac:dyDescent="0.25">
      <c r="C26108" s="37"/>
    </row>
    <row r="26109" spans="3:3" x14ac:dyDescent="0.25">
      <c r="C26109" s="37"/>
    </row>
    <row r="26110" spans="3:3" x14ac:dyDescent="0.25">
      <c r="C26110" s="37"/>
    </row>
    <row r="26111" spans="3:3" x14ac:dyDescent="0.25">
      <c r="C26111" s="37"/>
    </row>
    <row r="26112" spans="3:3" x14ac:dyDescent="0.25">
      <c r="C26112" s="37"/>
    </row>
    <row r="26113" spans="3:3" x14ac:dyDescent="0.25">
      <c r="C26113" s="37"/>
    </row>
    <row r="26114" spans="3:3" x14ac:dyDescent="0.25">
      <c r="C26114" s="37"/>
    </row>
    <row r="26115" spans="3:3" x14ac:dyDescent="0.25">
      <c r="C26115" s="37"/>
    </row>
    <row r="26116" spans="3:3" x14ac:dyDescent="0.25">
      <c r="C26116" s="37"/>
    </row>
    <row r="26117" spans="3:3" x14ac:dyDescent="0.25">
      <c r="C26117" s="37"/>
    </row>
    <row r="26118" spans="3:3" x14ac:dyDescent="0.25">
      <c r="C26118" s="37"/>
    </row>
    <row r="26119" spans="3:3" x14ac:dyDescent="0.25">
      <c r="C26119" s="37"/>
    </row>
    <row r="26120" spans="3:3" x14ac:dyDescent="0.25">
      <c r="C26120" s="37"/>
    </row>
    <row r="26121" spans="3:3" x14ac:dyDescent="0.25">
      <c r="C26121" s="37"/>
    </row>
    <row r="26122" spans="3:3" x14ac:dyDescent="0.25">
      <c r="C26122" s="37"/>
    </row>
    <row r="26123" spans="3:3" x14ac:dyDescent="0.25">
      <c r="C26123" s="37"/>
    </row>
    <row r="26124" spans="3:3" x14ac:dyDescent="0.25">
      <c r="C26124" s="37"/>
    </row>
    <row r="26125" spans="3:3" x14ac:dyDescent="0.25">
      <c r="C26125" s="37"/>
    </row>
    <row r="26126" spans="3:3" x14ac:dyDescent="0.25">
      <c r="C26126" s="37"/>
    </row>
    <row r="26127" spans="3:3" x14ac:dyDescent="0.25">
      <c r="C26127" s="37"/>
    </row>
    <row r="26128" spans="3:3" x14ac:dyDescent="0.25">
      <c r="C26128" s="37"/>
    </row>
    <row r="26129" spans="3:3" x14ac:dyDescent="0.25">
      <c r="C26129" s="37"/>
    </row>
    <row r="26130" spans="3:3" x14ac:dyDescent="0.25">
      <c r="C26130" s="37"/>
    </row>
    <row r="26131" spans="3:3" x14ac:dyDescent="0.25">
      <c r="C26131" s="37"/>
    </row>
    <row r="26132" spans="3:3" x14ac:dyDescent="0.25">
      <c r="C26132" s="37"/>
    </row>
    <row r="26133" spans="3:3" x14ac:dyDescent="0.25">
      <c r="C26133" s="37"/>
    </row>
    <row r="26134" spans="3:3" x14ac:dyDescent="0.25">
      <c r="C26134" s="37"/>
    </row>
    <row r="26135" spans="3:3" x14ac:dyDescent="0.25">
      <c r="C26135" s="37"/>
    </row>
    <row r="26136" spans="3:3" x14ac:dyDescent="0.25">
      <c r="C26136" s="37"/>
    </row>
    <row r="26137" spans="3:3" x14ac:dyDescent="0.25">
      <c r="C26137" s="37"/>
    </row>
    <row r="26138" spans="3:3" x14ac:dyDescent="0.25">
      <c r="C26138" s="37"/>
    </row>
    <row r="26139" spans="3:3" x14ac:dyDescent="0.25">
      <c r="C26139" s="37"/>
    </row>
    <row r="26140" spans="3:3" x14ac:dyDescent="0.25">
      <c r="C26140" s="37"/>
    </row>
    <row r="26141" spans="3:3" x14ac:dyDescent="0.25">
      <c r="C26141" s="37"/>
    </row>
    <row r="26142" spans="3:3" x14ac:dyDescent="0.25">
      <c r="C26142" s="37"/>
    </row>
    <row r="26143" spans="3:3" x14ac:dyDescent="0.25">
      <c r="C26143" s="37"/>
    </row>
    <row r="26144" spans="3:3" x14ac:dyDescent="0.25">
      <c r="C26144" s="37"/>
    </row>
    <row r="26145" spans="3:3" x14ac:dyDescent="0.25">
      <c r="C26145" s="37"/>
    </row>
    <row r="26146" spans="3:3" x14ac:dyDescent="0.25">
      <c r="C26146" s="37"/>
    </row>
    <row r="26147" spans="3:3" x14ac:dyDescent="0.25">
      <c r="C26147" s="37"/>
    </row>
    <row r="26148" spans="3:3" x14ac:dyDescent="0.25">
      <c r="C26148" s="37"/>
    </row>
    <row r="26149" spans="3:3" x14ac:dyDescent="0.25">
      <c r="C26149" s="37"/>
    </row>
    <row r="26150" spans="3:3" x14ac:dyDescent="0.25">
      <c r="C26150" s="37"/>
    </row>
    <row r="26151" spans="3:3" x14ac:dyDescent="0.25">
      <c r="C26151" s="37"/>
    </row>
    <row r="26152" spans="3:3" x14ac:dyDescent="0.25">
      <c r="C26152" s="37"/>
    </row>
    <row r="26153" spans="3:3" x14ac:dyDescent="0.25">
      <c r="C26153" s="37"/>
    </row>
    <row r="26154" spans="3:3" x14ac:dyDescent="0.25">
      <c r="C26154" s="37"/>
    </row>
    <row r="26155" spans="3:3" x14ac:dyDescent="0.25">
      <c r="C26155" s="37"/>
    </row>
    <row r="26156" spans="3:3" x14ac:dyDescent="0.25">
      <c r="C26156" s="37"/>
    </row>
    <row r="26157" spans="3:3" x14ac:dyDescent="0.25">
      <c r="C26157" s="37"/>
    </row>
    <row r="26158" spans="3:3" x14ac:dyDescent="0.25">
      <c r="C26158" s="37"/>
    </row>
    <row r="26159" spans="3:3" x14ac:dyDescent="0.25">
      <c r="C26159" s="37"/>
    </row>
    <row r="26160" spans="3:3" x14ac:dyDescent="0.25">
      <c r="C26160" s="37"/>
    </row>
    <row r="26161" spans="3:3" x14ac:dyDescent="0.25">
      <c r="C26161" s="37"/>
    </row>
    <row r="26162" spans="3:3" x14ac:dyDescent="0.25">
      <c r="C26162" s="37"/>
    </row>
    <row r="26163" spans="3:3" x14ac:dyDescent="0.25">
      <c r="C26163" s="37"/>
    </row>
    <row r="26164" spans="3:3" x14ac:dyDescent="0.25">
      <c r="C26164" s="37"/>
    </row>
    <row r="26165" spans="3:3" x14ac:dyDescent="0.25">
      <c r="C26165" s="37"/>
    </row>
    <row r="26166" spans="3:3" x14ac:dyDescent="0.25">
      <c r="C26166" s="37"/>
    </row>
    <row r="26167" spans="3:3" x14ac:dyDescent="0.25">
      <c r="C26167" s="37"/>
    </row>
    <row r="26168" spans="3:3" x14ac:dyDescent="0.25">
      <c r="C26168" s="37"/>
    </row>
    <row r="26169" spans="3:3" x14ac:dyDescent="0.25">
      <c r="C26169" s="37"/>
    </row>
    <row r="26170" spans="3:3" x14ac:dyDescent="0.25">
      <c r="C26170" s="37"/>
    </row>
    <row r="26171" spans="3:3" x14ac:dyDescent="0.25">
      <c r="C26171" s="37"/>
    </row>
    <row r="26172" spans="3:3" x14ac:dyDescent="0.25">
      <c r="C26172" s="37"/>
    </row>
    <row r="26173" spans="3:3" x14ac:dyDescent="0.25">
      <c r="C26173" s="37"/>
    </row>
    <row r="26174" spans="3:3" x14ac:dyDescent="0.25">
      <c r="C26174" s="37"/>
    </row>
    <row r="26175" spans="3:3" x14ac:dyDescent="0.25">
      <c r="C26175" s="37"/>
    </row>
    <row r="26176" spans="3:3" x14ac:dyDescent="0.25">
      <c r="C26176" s="37"/>
    </row>
    <row r="26177" spans="3:3" x14ac:dyDescent="0.25">
      <c r="C26177" s="37"/>
    </row>
    <row r="26178" spans="3:3" x14ac:dyDescent="0.25">
      <c r="C26178" s="37"/>
    </row>
    <row r="26179" spans="3:3" x14ac:dyDescent="0.25">
      <c r="C26179" s="37"/>
    </row>
    <row r="26180" spans="3:3" x14ac:dyDescent="0.25">
      <c r="C26180" s="37"/>
    </row>
    <row r="26181" spans="3:3" x14ac:dyDescent="0.25">
      <c r="C26181" s="37"/>
    </row>
    <row r="26182" spans="3:3" x14ac:dyDescent="0.25">
      <c r="C26182" s="37"/>
    </row>
    <row r="26183" spans="3:3" x14ac:dyDescent="0.25">
      <c r="C26183" s="37"/>
    </row>
    <row r="26184" spans="3:3" x14ac:dyDescent="0.25">
      <c r="C26184" s="37"/>
    </row>
    <row r="26185" spans="3:3" x14ac:dyDescent="0.25">
      <c r="C26185" s="37"/>
    </row>
    <row r="26186" spans="3:3" x14ac:dyDescent="0.25">
      <c r="C26186" s="37"/>
    </row>
    <row r="26187" spans="3:3" x14ac:dyDescent="0.25">
      <c r="C26187" s="37"/>
    </row>
    <row r="26188" spans="3:3" x14ac:dyDescent="0.25">
      <c r="C26188" s="37"/>
    </row>
    <row r="26189" spans="3:3" x14ac:dyDescent="0.25">
      <c r="C26189" s="37"/>
    </row>
    <row r="26190" spans="3:3" x14ac:dyDescent="0.25">
      <c r="C26190" s="37"/>
    </row>
    <row r="26191" spans="3:3" x14ac:dyDescent="0.25">
      <c r="C26191" s="37"/>
    </row>
    <row r="26192" spans="3:3" x14ac:dyDescent="0.25">
      <c r="C26192" s="37"/>
    </row>
    <row r="26193" spans="3:3" x14ac:dyDescent="0.25">
      <c r="C26193" s="37"/>
    </row>
    <row r="26194" spans="3:3" x14ac:dyDescent="0.25">
      <c r="C26194" s="37"/>
    </row>
    <row r="26195" spans="3:3" x14ac:dyDescent="0.25">
      <c r="C26195" s="37"/>
    </row>
    <row r="26196" spans="3:3" x14ac:dyDescent="0.25">
      <c r="C26196" s="37"/>
    </row>
    <row r="26197" spans="3:3" x14ac:dyDescent="0.25">
      <c r="C26197" s="37"/>
    </row>
    <row r="26198" spans="3:3" x14ac:dyDescent="0.25">
      <c r="C26198" s="37"/>
    </row>
    <row r="26199" spans="3:3" x14ac:dyDescent="0.25">
      <c r="C26199" s="37"/>
    </row>
    <row r="26200" spans="3:3" x14ac:dyDescent="0.25">
      <c r="C26200" s="37"/>
    </row>
    <row r="26201" spans="3:3" x14ac:dyDescent="0.25">
      <c r="C26201" s="37"/>
    </row>
    <row r="26202" spans="3:3" x14ac:dyDescent="0.25">
      <c r="C26202" s="37"/>
    </row>
    <row r="26203" spans="3:3" x14ac:dyDescent="0.25">
      <c r="C26203" s="37"/>
    </row>
    <row r="26204" spans="3:3" x14ac:dyDescent="0.25">
      <c r="C26204" s="37"/>
    </row>
    <row r="26205" spans="3:3" x14ac:dyDescent="0.25">
      <c r="C26205" s="37"/>
    </row>
    <row r="26206" spans="3:3" x14ac:dyDescent="0.25">
      <c r="C26206" s="37"/>
    </row>
    <row r="26207" spans="3:3" x14ac:dyDescent="0.25">
      <c r="C26207" s="37"/>
    </row>
    <row r="26208" spans="3:3" x14ac:dyDescent="0.25">
      <c r="C26208" s="37"/>
    </row>
    <row r="26209" spans="3:3" x14ac:dyDescent="0.25">
      <c r="C26209" s="37"/>
    </row>
    <row r="26210" spans="3:3" x14ac:dyDescent="0.25">
      <c r="C26210" s="37"/>
    </row>
    <row r="26211" spans="3:3" x14ac:dyDescent="0.25">
      <c r="C26211" s="37"/>
    </row>
    <row r="26212" spans="3:3" x14ac:dyDescent="0.25">
      <c r="C26212" s="37"/>
    </row>
    <row r="26213" spans="3:3" x14ac:dyDescent="0.25">
      <c r="C26213" s="37"/>
    </row>
    <row r="26214" spans="3:3" x14ac:dyDescent="0.25">
      <c r="C26214" s="37"/>
    </row>
    <row r="26215" spans="3:3" x14ac:dyDescent="0.25">
      <c r="C26215" s="37"/>
    </row>
    <row r="26216" spans="3:3" x14ac:dyDescent="0.25">
      <c r="C26216" s="37"/>
    </row>
    <row r="26217" spans="3:3" x14ac:dyDescent="0.25">
      <c r="C26217" s="37"/>
    </row>
    <row r="26218" spans="3:3" x14ac:dyDescent="0.25">
      <c r="C26218" s="37"/>
    </row>
    <row r="26219" spans="3:3" x14ac:dyDescent="0.25">
      <c r="C26219" s="37"/>
    </row>
    <row r="26220" spans="3:3" x14ac:dyDescent="0.25">
      <c r="C26220" s="37"/>
    </row>
    <row r="26221" spans="3:3" x14ac:dyDescent="0.25">
      <c r="C26221" s="37"/>
    </row>
    <row r="26222" spans="3:3" x14ac:dyDescent="0.25">
      <c r="C26222" s="37"/>
    </row>
    <row r="26223" spans="3:3" x14ac:dyDescent="0.25">
      <c r="C26223" s="37"/>
    </row>
    <row r="26224" spans="3:3" x14ac:dyDescent="0.25">
      <c r="C26224" s="37"/>
    </row>
    <row r="26225" spans="3:3" x14ac:dyDescent="0.25">
      <c r="C26225" s="37"/>
    </row>
    <row r="26226" spans="3:3" x14ac:dyDescent="0.25">
      <c r="C26226" s="37"/>
    </row>
    <row r="26227" spans="3:3" x14ac:dyDescent="0.25">
      <c r="C26227" s="37"/>
    </row>
    <row r="26228" spans="3:3" x14ac:dyDescent="0.25">
      <c r="C26228" s="37"/>
    </row>
    <row r="26229" spans="3:3" x14ac:dyDescent="0.25">
      <c r="C26229" s="37"/>
    </row>
    <row r="26230" spans="3:3" x14ac:dyDescent="0.25">
      <c r="C26230" s="37"/>
    </row>
    <row r="26231" spans="3:3" x14ac:dyDescent="0.25">
      <c r="C26231" s="37"/>
    </row>
    <row r="26232" spans="3:3" x14ac:dyDescent="0.25">
      <c r="C26232" s="37"/>
    </row>
    <row r="26233" spans="3:3" x14ac:dyDescent="0.25">
      <c r="C26233" s="37"/>
    </row>
    <row r="26234" spans="3:3" x14ac:dyDescent="0.25">
      <c r="C26234" s="37"/>
    </row>
    <row r="26235" spans="3:3" x14ac:dyDescent="0.25">
      <c r="C26235" s="37"/>
    </row>
    <row r="26236" spans="3:3" x14ac:dyDescent="0.25">
      <c r="C26236" s="37"/>
    </row>
    <row r="26237" spans="3:3" x14ac:dyDescent="0.25">
      <c r="C26237" s="37"/>
    </row>
    <row r="26238" spans="3:3" x14ac:dyDescent="0.25">
      <c r="C26238" s="37"/>
    </row>
    <row r="26239" spans="3:3" x14ac:dyDescent="0.25">
      <c r="C26239" s="37"/>
    </row>
    <row r="26240" spans="3:3" x14ac:dyDescent="0.25">
      <c r="C26240" s="37"/>
    </row>
    <row r="26241" spans="3:3" x14ac:dyDescent="0.25">
      <c r="C26241" s="37"/>
    </row>
    <row r="26242" spans="3:3" x14ac:dyDescent="0.25">
      <c r="C26242" s="37"/>
    </row>
    <row r="26243" spans="3:3" x14ac:dyDescent="0.25">
      <c r="C26243" s="37"/>
    </row>
    <row r="26244" spans="3:3" x14ac:dyDescent="0.25">
      <c r="C26244" s="37"/>
    </row>
    <row r="26245" spans="3:3" x14ac:dyDescent="0.25">
      <c r="C26245" s="37"/>
    </row>
    <row r="26246" spans="3:3" x14ac:dyDescent="0.25">
      <c r="C26246" s="37"/>
    </row>
    <row r="26247" spans="3:3" x14ac:dyDescent="0.25">
      <c r="C26247" s="37"/>
    </row>
    <row r="26248" spans="3:3" x14ac:dyDescent="0.25">
      <c r="C26248" s="37"/>
    </row>
    <row r="26249" spans="3:3" x14ac:dyDescent="0.25">
      <c r="C26249" s="37"/>
    </row>
    <row r="26250" spans="3:3" x14ac:dyDescent="0.25">
      <c r="C26250" s="37"/>
    </row>
    <row r="26251" spans="3:3" x14ac:dyDescent="0.25">
      <c r="C26251" s="37"/>
    </row>
    <row r="26252" spans="3:3" x14ac:dyDescent="0.25">
      <c r="C26252" s="37"/>
    </row>
    <row r="26253" spans="3:3" x14ac:dyDescent="0.25">
      <c r="C26253" s="37"/>
    </row>
    <row r="26254" spans="3:3" x14ac:dyDescent="0.25">
      <c r="C26254" s="37"/>
    </row>
    <row r="26255" spans="3:3" x14ac:dyDescent="0.25">
      <c r="C26255" s="37"/>
    </row>
    <row r="26256" spans="3:3" x14ac:dyDescent="0.25">
      <c r="C26256" s="37"/>
    </row>
    <row r="26257" spans="3:3" x14ac:dyDescent="0.25">
      <c r="C26257" s="37"/>
    </row>
    <row r="26258" spans="3:3" x14ac:dyDescent="0.25">
      <c r="C26258" s="37"/>
    </row>
    <row r="26259" spans="3:3" x14ac:dyDescent="0.25">
      <c r="C26259" s="37"/>
    </row>
    <row r="26260" spans="3:3" x14ac:dyDescent="0.25">
      <c r="C26260" s="37"/>
    </row>
    <row r="26261" spans="3:3" x14ac:dyDescent="0.25">
      <c r="C26261" s="37"/>
    </row>
    <row r="26262" spans="3:3" x14ac:dyDescent="0.25">
      <c r="C26262" s="37"/>
    </row>
    <row r="26263" spans="3:3" x14ac:dyDescent="0.25">
      <c r="C26263" s="37"/>
    </row>
    <row r="26264" spans="3:3" x14ac:dyDescent="0.25">
      <c r="C26264" s="37"/>
    </row>
    <row r="26265" spans="3:3" x14ac:dyDescent="0.25">
      <c r="C26265" s="37"/>
    </row>
    <row r="26266" spans="3:3" x14ac:dyDescent="0.25">
      <c r="C26266" s="37"/>
    </row>
    <row r="26267" spans="3:3" x14ac:dyDescent="0.25">
      <c r="C26267" s="37"/>
    </row>
    <row r="26268" spans="3:3" x14ac:dyDescent="0.25">
      <c r="C26268" s="37"/>
    </row>
    <row r="26269" spans="3:3" x14ac:dyDescent="0.25">
      <c r="C26269" s="37"/>
    </row>
    <row r="26270" spans="3:3" x14ac:dyDescent="0.25">
      <c r="C26270" s="37"/>
    </row>
    <row r="26271" spans="3:3" x14ac:dyDescent="0.25">
      <c r="C26271" s="37"/>
    </row>
    <row r="26272" spans="3:3" x14ac:dyDescent="0.25">
      <c r="C26272" s="37"/>
    </row>
    <row r="26273" spans="3:3" x14ac:dyDescent="0.25">
      <c r="C26273" s="37"/>
    </row>
    <row r="26274" spans="3:3" x14ac:dyDescent="0.25">
      <c r="C26274" s="37"/>
    </row>
    <row r="26275" spans="3:3" x14ac:dyDescent="0.25">
      <c r="C26275" s="37"/>
    </row>
    <row r="26276" spans="3:3" x14ac:dyDescent="0.25">
      <c r="C26276" s="37"/>
    </row>
    <row r="26277" spans="3:3" x14ac:dyDescent="0.25">
      <c r="C26277" s="37"/>
    </row>
    <row r="26278" spans="3:3" x14ac:dyDescent="0.25">
      <c r="C26278" s="37"/>
    </row>
    <row r="26279" spans="3:3" x14ac:dyDescent="0.25">
      <c r="C26279" s="37"/>
    </row>
    <row r="26280" spans="3:3" x14ac:dyDescent="0.25">
      <c r="C26280" s="37"/>
    </row>
    <row r="26281" spans="3:3" x14ac:dyDescent="0.25">
      <c r="C26281" s="37"/>
    </row>
    <row r="26282" spans="3:3" x14ac:dyDescent="0.25">
      <c r="C26282" s="37"/>
    </row>
    <row r="26283" spans="3:3" x14ac:dyDescent="0.25">
      <c r="C26283" s="37"/>
    </row>
    <row r="26284" spans="3:3" x14ac:dyDescent="0.25">
      <c r="C26284" s="37"/>
    </row>
    <row r="26285" spans="3:3" x14ac:dyDescent="0.25">
      <c r="C26285" s="37"/>
    </row>
    <row r="26286" spans="3:3" x14ac:dyDescent="0.25">
      <c r="C26286" s="37"/>
    </row>
    <row r="26287" spans="3:3" x14ac:dyDescent="0.25">
      <c r="C26287" s="37"/>
    </row>
    <row r="26288" spans="3:3" x14ac:dyDescent="0.25">
      <c r="C26288" s="37"/>
    </row>
    <row r="26289" spans="3:3" x14ac:dyDescent="0.25">
      <c r="C26289" s="37"/>
    </row>
    <row r="26290" spans="3:3" x14ac:dyDescent="0.25">
      <c r="C26290" s="37"/>
    </row>
    <row r="26291" spans="3:3" x14ac:dyDescent="0.25">
      <c r="C26291" s="37"/>
    </row>
    <row r="26292" spans="3:3" x14ac:dyDescent="0.25">
      <c r="C26292" s="37"/>
    </row>
    <row r="26293" spans="3:3" x14ac:dyDescent="0.25">
      <c r="C26293" s="37"/>
    </row>
    <row r="26294" spans="3:3" x14ac:dyDescent="0.25">
      <c r="C26294" s="37"/>
    </row>
    <row r="26295" spans="3:3" x14ac:dyDescent="0.25">
      <c r="C26295" s="37"/>
    </row>
    <row r="26296" spans="3:3" x14ac:dyDescent="0.25">
      <c r="C26296" s="37"/>
    </row>
    <row r="26297" spans="3:3" x14ac:dyDescent="0.25">
      <c r="C26297" s="37"/>
    </row>
    <row r="26298" spans="3:3" x14ac:dyDescent="0.25">
      <c r="C26298" s="37"/>
    </row>
    <row r="26299" spans="3:3" x14ac:dyDescent="0.25">
      <c r="C26299" s="37"/>
    </row>
    <row r="26300" spans="3:3" x14ac:dyDescent="0.25">
      <c r="C26300" s="37"/>
    </row>
    <row r="26301" spans="3:3" x14ac:dyDescent="0.25">
      <c r="C26301" s="37"/>
    </row>
    <row r="26302" spans="3:3" x14ac:dyDescent="0.25">
      <c r="C26302" s="37"/>
    </row>
    <row r="26303" spans="3:3" x14ac:dyDescent="0.25">
      <c r="C26303" s="37"/>
    </row>
    <row r="26304" spans="3:3" x14ac:dyDescent="0.25">
      <c r="C26304" s="37"/>
    </row>
    <row r="26305" spans="3:3" x14ac:dyDescent="0.25">
      <c r="C26305" s="37"/>
    </row>
    <row r="26306" spans="3:3" x14ac:dyDescent="0.25">
      <c r="C26306" s="37"/>
    </row>
    <row r="26307" spans="3:3" x14ac:dyDescent="0.25">
      <c r="C26307" s="37"/>
    </row>
    <row r="26308" spans="3:3" x14ac:dyDescent="0.25">
      <c r="C26308" s="37"/>
    </row>
    <row r="26309" spans="3:3" x14ac:dyDescent="0.25">
      <c r="C26309" s="37"/>
    </row>
    <row r="26310" spans="3:3" x14ac:dyDescent="0.25">
      <c r="C26310" s="37"/>
    </row>
    <row r="26311" spans="3:3" x14ac:dyDescent="0.25">
      <c r="C26311" s="37"/>
    </row>
    <row r="26312" spans="3:3" x14ac:dyDescent="0.25">
      <c r="C26312" s="37"/>
    </row>
    <row r="26313" spans="3:3" x14ac:dyDescent="0.25">
      <c r="C26313" s="37"/>
    </row>
    <row r="26314" spans="3:3" x14ac:dyDescent="0.25">
      <c r="C26314" s="37"/>
    </row>
    <row r="26315" spans="3:3" x14ac:dyDescent="0.25">
      <c r="C26315" s="37"/>
    </row>
    <row r="26316" spans="3:3" x14ac:dyDescent="0.25">
      <c r="C26316" s="37"/>
    </row>
    <row r="26317" spans="3:3" x14ac:dyDescent="0.25">
      <c r="C26317" s="37"/>
    </row>
    <row r="26318" spans="3:3" x14ac:dyDescent="0.25">
      <c r="C26318" s="37"/>
    </row>
    <row r="26319" spans="3:3" x14ac:dyDescent="0.25">
      <c r="C26319" s="37"/>
    </row>
    <row r="26320" spans="3:3" x14ac:dyDescent="0.25">
      <c r="C26320" s="37"/>
    </row>
    <row r="26321" spans="3:3" x14ac:dyDescent="0.25">
      <c r="C26321" s="37"/>
    </row>
    <row r="26322" spans="3:3" x14ac:dyDescent="0.25">
      <c r="C26322" s="37"/>
    </row>
    <row r="26323" spans="3:3" x14ac:dyDescent="0.25">
      <c r="C26323" s="37"/>
    </row>
    <row r="26324" spans="3:3" x14ac:dyDescent="0.25">
      <c r="C26324" s="37"/>
    </row>
    <row r="26325" spans="3:3" x14ac:dyDescent="0.25">
      <c r="C26325" s="37"/>
    </row>
    <row r="26326" spans="3:3" x14ac:dyDescent="0.25">
      <c r="C26326" s="37"/>
    </row>
    <row r="26327" spans="3:3" x14ac:dyDescent="0.25">
      <c r="C26327" s="37"/>
    </row>
    <row r="26328" spans="3:3" x14ac:dyDescent="0.25">
      <c r="C26328" s="37"/>
    </row>
    <row r="26329" spans="3:3" x14ac:dyDescent="0.25">
      <c r="C26329" s="37"/>
    </row>
    <row r="26330" spans="3:3" x14ac:dyDescent="0.25">
      <c r="C26330" s="37"/>
    </row>
    <row r="26331" spans="3:3" x14ac:dyDescent="0.25">
      <c r="C26331" s="37"/>
    </row>
    <row r="26332" spans="3:3" x14ac:dyDescent="0.25">
      <c r="C26332" s="37"/>
    </row>
    <row r="26333" spans="3:3" x14ac:dyDescent="0.25">
      <c r="C26333" s="37"/>
    </row>
    <row r="26334" spans="3:3" x14ac:dyDescent="0.25">
      <c r="C26334" s="37"/>
    </row>
    <row r="26335" spans="3:3" x14ac:dyDescent="0.25">
      <c r="C26335" s="37"/>
    </row>
    <row r="26336" spans="3:3" x14ac:dyDescent="0.25">
      <c r="C26336" s="37"/>
    </row>
    <row r="26337" spans="3:3" x14ac:dyDescent="0.25">
      <c r="C26337" s="37"/>
    </row>
    <row r="26338" spans="3:3" x14ac:dyDescent="0.25">
      <c r="C26338" s="37"/>
    </row>
    <row r="26339" spans="3:3" x14ac:dyDescent="0.25">
      <c r="C26339" s="37"/>
    </row>
    <row r="26340" spans="3:3" x14ac:dyDescent="0.25">
      <c r="C26340" s="37"/>
    </row>
    <row r="26341" spans="3:3" x14ac:dyDescent="0.25">
      <c r="C26341" s="37"/>
    </row>
    <row r="26342" spans="3:3" x14ac:dyDescent="0.25">
      <c r="C26342" s="37"/>
    </row>
    <row r="26343" spans="3:3" x14ac:dyDescent="0.25">
      <c r="C26343" s="37"/>
    </row>
    <row r="26344" spans="3:3" x14ac:dyDescent="0.25">
      <c r="C26344" s="37"/>
    </row>
    <row r="26345" spans="3:3" x14ac:dyDescent="0.25">
      <c r="C26345" s="37"/>
    </row>
    <row r="26346" spans="3:3" x14ac:dyDescent="0.25">
      <c r="C26346" s="37"/>
    </row>
    <row r="26347" spans="3:3" x14ac:dyDescent="0.25">
      <c r="C26347" s="37"/>
    </row>
    <row r="26348" spans="3:3" x14ac:dyDescent="0.25">
      <c r="C26348" s="37"/>
    </row>
    <row r="26349" spans="3:3" x14ac:dyDescent="0.25">
      <c r="C26349" s="37"/>
    </row>
    <row r="26350" spans="3:3" x14ac:dyDescent="0.25">
      <c r="C26350" s="37"/>
    </row>
    <row r="26351" spans="3:3" x14ac:dyDescent="0.25">
      <c r="C26351" s="37"/>
    </row>
    <row r="26352" spans="3:3" x14ac:dyDescent="0.25">
      <c r="C26352" s="37"/>
    </row>
    <row r="26353" spans="3:3" x14ac:dyDescent="0.25">
      <c r="C26353" s="37"/>
    </row>
    <row r="26354" spans="3:3" x14ac:dyDescent="0.25">
      <c r="C26354" s="37"/>
    </row>
    <row r="26355" spans="3:3" x14ac:dyDescent="0.25">
      <c r="C26355" s="37"/>
    </row>
    <row r="26356" spans="3:3" x14ac:dyDescent="0.25">
      <c r="C26356" s="37"/>
    </row>
    <row r="26357" spans="3:3" x14ac:dyDescent="0.25">
      <c r="C26357" s="37"/>
    </row>
    <row r="26358" spans="3:3" x14ac:dyDescent="0.25">
      <c r="C26358" s="37"/>
    </row>
    <row r="26359" spans="3:3" x14ac:dyDescent="0.25">
      <c r="C26359" s="37"/>
    </row>
    <row r="26360" spans="3:3" x14ac:dyDescent="0.25">
      <c r="C26360" s="37"/>
    </row>
    <row r="26361" spans="3:3" x14ac:dyDescent="0.25">
      <c r="C26361" s="37"/>
    </row>
    <row r="26362" spans="3:3" x14ac:dyDescent="0.25">
      <c r="C26362" s="37"/>
    </row>
    <row r="26363" spans="3:3" x14ac:dyDescent="0.25">
      <c r="C26363" s="37"/>
    </row>
    <row r="26364" spans="3:3" x14ac:dyDescent="0.25">
      <c r="C26364" s="37"/>
    </row>
    <row r="26365" spans="3:3" x14ac:dyDescent="0.25">
      <c r="C26365" s="37"/>
    </row>
    <row r="26366" spans="3:3" x14ac:dyDescent="0.25">
      <c r="C26366" s="37"/>
    </row>
    <row r="26367" spans="3:3" x14ac:dyDescent="0.25">
      <c r="C26367" s="37"/>
    </row>
    <row r="26368" spans="3:3" x14ac:dyDescent="0.25">
      <c r="C26368" s="37"/>
    </row>
    <row r="26369" spans="3:3" x14ac:dyDescent="0.25">
      <c r="C26369" s="37"/>
    </row>
    <row r="26370" spans="3:3" x14ac:dyDescent="0.25">
      <c r="C26370" s="37"/>
    </row>
    <row r="26371" spans="3:3" x14ac:dyDescent="0.25">
      <c r="C26371" s="37"/>
    </row>
    <row r="26372" spans="3:3" x14ac:dyDescent="0.25">
      <c r="C26372" s="37"/>
    </row>
    <row r="26373" spans="3:3" x14ac:dyDescent="0.25">
      <c r="C26373" s="37"/>
    </row>
    <row r="26374" spans="3:3" x14ac:dyDescent="0.25">
      <c r="C26374" s="37"/>
    </row>
    <row r="26375" spans="3:3" x14ac:dyDescent="0.25">
      <c r="C26375" s="37"/>
    </row>
    <row r="26376" spans="3:3" x14ac:dyDescent="0.25">
      <c r="C26376" s="37"/>
    </row>
    <row r="26377" spans="3:3" x14ac:dyDescent="0.25">
      <c r="C26377" s="37"/>
    </row>
    <row r="26378" spans="3:3" x14ac:dyDescent="0.25">
      <c r="C26378" s="37"/>
    </row>
    <row r="26379" spans="3:3" x14ac:dyDescent="0.25">
      <c r="C26379" s="37"/>
    </row>
    <row r="26380" spans="3:3" x14ac:dyDescent="0.25">
      <c r="C26380" s="37"/>
    </row>
    <row r="26381" spans="3:3" x14ac:dyDescent="0.25">
      <c r="C26381" s="37"/>
    </row>
    <row r="26382" spans="3:3" x14ac:dyDescent="0.25">
      <c r="C26382" s="37"/>
    </row>
    <row r="26383" spans="3:3" x14ac:dyDescent="0.25">
      <c r="C26383" s="37"/>
    </row>
    <row r="26384" spans="3:3" x14ac:dyDescent="0.25">
      <c r="C26384" s="37"/>
    </row>
    <row r="26385" spans="3:3" x14ac:dyDescent="0.25">
      <c r="C26385" s="37"/>
    </row>
    <row r="26386" spans="3:3" x14ac:dyDescent="0.25">
      <c r="C26386" s="37"/>
    </row>
    <row r="26387" spans="3:3" x14ac:dyDescent="0.25">
      <c r="C26387" s="37"/>
    </row>
    <row r="26388" spans="3:3" x14ac:dyDescent="0.25">
      <c r="C26388" s="37"/>
    </row>
    <row r="26389" spans="3:3" x14ac:dyDescent="0.25">
      <c r="C26389" s="37"/>
    </row>
    <row r="26390" spans="3:3" x14ac:dyDescent="0.25">
      <c r="C26390" s="37"/>
    </row>
    <row r="26391" spans="3:3" x14ac:dyDescent="0.25">
      <c r="C26391" s="37"/>
    </row>
    <row r="26392" spans="3:3" x14ac:dyDescent="0.25">
      <c r="C26392" s="37"/>
    </row>
    <row r="26393" spans="3:3" x14ac:dyDescent="0.25">
      <c r="C26393" s="37"/>
    </row>
    <row r="26394" spans="3:3" x14ac:dyDescent="0.25">
      <c r="C26394" s="37"/>
    </row>
    <row r="26395" spans="3:3" x14ac:dyDescent="0.25">
      <c r="C26395" s="37"/>
    </row>
    <row r="26396" spans="3:3" x14ac:dyDescent="0.25">
      <c r="C26396" s="37"/>
    </row>
    <row r="26397" spans="3:3" x14ac:dyDescent="0.25">
      <c r="C26397" s="37"/>
    </row>
    <row r="26398" spans="3:3" x14ac:dyDescent="0.25">
      <c r="C26398" s="37"/>
    </row>
    <row r="26399" spans="3:3" x14ac:dyDescent="0.25">
      <c r="C26399" s="37"/>
    </row>
    <row r="26400" spans="3:3" x14ac:dyDescent="0.25">
      <c r="C26400" s="37"/>
    </row>
    <row r="26401" spans="3:3" x14ac:dyDescent="0.25">
      <c r="C26401" s="37"/>
    </row>
    <row r="26402" spans="3:3" x14ac:dyDescent="0.25">
      <c r="C26402" s="37"/>
    </row>
    <row r="26403" spans="3:3" x14ac:dyDescent="0.25">
      <c r="C26403" s="37"/>
    </row>
    <row r="26404" spans="3:3" x14ac:dyDescent="0.25">
      <c r="C26404" s="37"/>
    </row>
    <row r="26405" spans="3:3" x14ac:dyDescent="0.25">
      <c r="C26405" s="37"/>
    </row>
    <row r="26406" spans="3:3" x14ac:dyDescent="0.25">
      <c r="C26406" s="37"/>
    </row>
    <row r="26407" spans="3:3" x14ac:dyDescent="0.25">
      <c r="C26407" s="37"/>
    </row>
    <row r="26408" spans="3:3" x14ac:dyDescent="0.25">
      <c r="C26408" s="37"/>
    </row>
    <row r="26409" spans="3:3" x14ac:dyDescent="0.25">
      <c r="C26409" s="37"/>
    </row>
    <row r="26410" spans="3:3" x14ac:dyDescent="0.25">
      <c r="C26410" s="37"/>
    </row>
    <row r="26411" spans="3:3" x14ac:dyDescent="0.25">
      <c r="C26411" s="37"/>
    </row>
    <row r="26412" spans="3:3" x14ac:dyDescent="0.25">
      <c r="C26412" s="37"/>
    </row>
    <row r="26413" spans="3:3" x14ac:dyDescent="0.25">
      <c r="C26413" s="37"/>
    </row>
    <row r="26414" spans="3:3" x14ac:dyDescent="0.25">
      <c r="C26414" s="37"/>
    </row>
    <row r="26415" spans="3:3" x14ac:dyDescent="0.25">
      <c r="C26415" s="37"/>
    </row>
    <row r="26416" spans="3:3" x14ac:dyDescent="0.25">
      <c r="C26416" s="37"/>
    </row>
    <row r="26417" spans="3:3" x14ac:dyDescent="0.25">
      <c r="C26417" s="37"/>
    </row>
    <row r="26418" spans="3:3" x14ac:dyDescent="0.25">
      <c r="C26418" s="37"/>
    </row>
    <row r="26419" spans="3:3" x14ac:dyDescent="0.25">
      <c r="C26419" s="37"/>
    </row>
    <row r="26420" spans="3:3" x14ac:dyDescent="0.25">
      <c r="C26420" s="37"/>
    </row>
    <row r="26421" spans="3:3" x14ac:dyDescent="0.25">
      <c r="C26421" s="37"/>
    </row>
    <row r="26422" spans="3:3" x14ac:dyDescent="0.25">
      <c r="C26422" s="37"/>
    </row>
    <row r="26423" spans="3:3" x14ac:dyDescent="0.25">
      <c r="C26423" s="37"/>
    </row>
    <row r="26424" spans="3:3" x14ac:dyDescent="0.25">
      <c r="C26424" s="37"/>
    </row>
    <row r="26425" spans="3:3" x14ac:dyDescent="0.25">
      <c r="C26425" s="37"/>
    </row>
    <row r="26426" spans="3:3" x14ac:dyDescent="0.25">
      <c r="C26426" s="37"/>
    </row>
    <row r="26427" spans="3:3" x14ac:dyDescent="0.25">
      <c r="C26427" s="37"/>
    </row>
    <row r="26428" spans="3:3" x14ac:dyDescent="0.25">
      <c r="C26428" s="37"/>
    </row>
    <row r="26429" spans="3:3" x14ac:dyDescent="0.25">
      <c r="C26429" s="37"/>
    </row>
    <row r="26430" spans="3:3" x14ac:dyDescent="0.25">
      <c r="C26430" s="37"/>
    </row>
    <row r="26431" spans="3:3" x14ac:dyDescent="0.25">
      <c r="C26431" s="37"/>
    </row>
    <row r="26432" spans="3:3" x14ac:dyDescent="0.25">
      <c r="C26432" s="37"/>
    </row>
    <row r="26433" spans="3:3" x14ac:dyDescent="0.25">
      <c r="C26433" s="37"/>
    </row>
    <row r="26434" spans="3:3" x14ac:dyDescent="0.25">
      <c r="C26434" s="37"/>
    </row>
    <row r="26435" spans="3:3" x14ac:dyDescent="0.25">
      <c r="C26435" s="37"/>
    </row>
    <row r="26436" spans="3:3" x14ac:dyDescent="0.25">
      <c r="C26436" s="37"/>
    </row>
    <row r="26437" spans="3:3" x14ac:dyDescent="0.25">
      <c r="C26437" s="37"/>
    </row>
    <row r="26438" spans="3:3" x14ac:dyDescent="0.25">
      <c r="C26438" s="37"/>
    </row>
    <row r="26439" spans="3:3" x14ac:dyDescent="0.25">
      <c r="C26439" s="37"/>
    </row>
    <row r="26440" spans="3:3" x14ac:dyDescent="0.25">
      <c r="C26440" s="37"/>
    </row>
    <row r="26441" spans="3:3" x14ac:dyDescent="0.25">
      <c r="C26441" s="37"/>
    </row>
    <row r="26442" spans="3:3" x14ac:dyDescent="0.25">
      <c r="C26442" s="37"/>
    </row>
    <row r="26443" spans="3:3" x14ac:dyDescent="0.25">
      <c r="C26443" s="37"/>
    </row>
    <row r="26444" spans="3:3" x14ac:dyDescent="0.25">
      <c r="C26444" s="37"/>
    </row>
    <row r="26445" spans="3:3" x14ac:dyDescent="0.25">
      <c r="C26445" s="37"/>
    </row>
    <row r="26446" spans="3:3" x14ac:dyDescent="0.25">
      <c r="C26446" s="37"/>
    </row>
    <row r="26447" spans="3:3" x14ac:dyDescent="0.25">
      <c r="C26447" s="37"/>
    </row>
    <row r="26448" spans="3:3" x14ac:dyDescent="0.25">
      <c r="C26448" s="37"/>
    </row>
    <row r="26449" spans="3:3" x14ac:dyDescent="0.25">
      <c r="C26449" s="37"/>
    </row>
    <row r="26450" spans="3:3" x14ac:dyDescent="0.25">
      <c r="C26450" s="37"/>
    </row>
    <row r="26451" spans="3:3" x14ac:dyDescent="0.25">
      <c r="C26451" s="37"/>
    </row>
    <row r="26452" spans="3:3" x14ac:dyDescent="0.25">
      <c r="C26452" s="37"/>
    </row>
    <row r="26453" spans="3:3" x14ac:dyDescent="0.25">
      <c r="C26453" s="37"/>
    </row>
    <row r="26454" spans="3:3" x14ac:dyDescent="0.25">
      <c r="C26454" s="37"/>
    </row>
    <row r="26455" spans="3:3" x14ac:dyDescent="0.25">
      <c r="C26455" s="37"/>
    </row>
    <row r="26456" spans="3:3" x14ac:dyDescent="0.25">
      <c r="C26456" s="37"/>
    </row>
    <row r="26457" spans="3:3" x14ac:dyDescent="0.25">
      <c r="C26457" s="37"/>
    </row>
    <row r="26458" spans="3:3" x14ac:dyDescent="0.25">
      <c r="C26458" s="37"/>
    </row>
    <row r="26459" spans="3:3" x14ac:dyDescent="0.25">
      <c r="C26459" s="37"/>
    </row>
    <row r="26460" spans="3:3" x14ac:dyDescent="0.25">
      <c r="C26460" s="37"/>
    </row>
    <row r="26461" spans="3:3" x14ac:dyDescent="0.25">
      <c r="C26461" s="37"/>
    </row>
    <row r="26462" spans="3:3" x14ac:dyDescent="0.25">
      <c r="C26462" s="37"/>
    </row>
    <row r="26463" spans="3:3" x14ac:dyDescent="0.25">
      <c r="C26463" s="37"/>
    </row>
    <row r="26464" spans="3:3" x14ac:dyDescent="0.25">
      <c r="C26464" s="37"/>
    </row>
    <row r="26465" spans="3:3" x14ac:dyDescent="0.25">
      <c r="C26465" s="37"/>
    </row>
    <row r="26466" spans="3:3" x14ac:dyDescent="0.25">
      <c r="C26466" s="37"/>
    </row>
    <row r="26467" spans="3:3" x14ac:dyDescent="0.25">
      <c r="C26467" s="37"/>
    </row>
    <row r="26468" spans="3:3" x14ac:dyDescent="0.25">
      <c r="C26468" s="37"/>
    </row>
    <row r="26469" spans="3:3" x14ac:dyDescent="0.25">
      <c r="C26469" s="37"/>
    </row>
    <row r="26470" spans="3:3" x14ac:dyDescent="0.25">
      <c r="C26470" s="37"/>
    </row>
    <row r="26471" spans="3:3" x14ac:dyDescent="0.25">
      <c r="C26471" s="37"/>
    </row>
    <row r="26472" spans="3:3" x14ac:dyDescent="0.25">
      <c r="C26472" s="37"/>
    </row>
    <row r="26473" spans="3:3" x14ac:dyDescent="0.25">
      <c r="C26473" s="37"/>
    </row>
    <row r="26474" spans="3:3" x14ac:dyDescent="0.25">
      <c r="C26474" s="37"/>
    </row>
    <row r="26475" spans="3:3" x14ac:dyDescent="0.25">
      <c r="C26475" s="37"/>
    </row>
    <row r="26476" spans="3:3" x14ac:dyDescent="0.25">
      <c r="C26476" s="37"/>
    </row>
    <row r="26477" spans="3:3" x14ac:dyDescent="0.25">
      <c r="C26477" s="37"/>
    </row>
    <row r="26478" spans="3:3" x14ac:dyDescent="0.25">
      <c r="C26478" s="37"/>
    </row>
    <row r="26479" spans="3:3" x14ac:dyDescent="0.25">
      <c r="C26479" s="37"/>
    </row>
    <row r="26480" spans="3:3" x14ac:dyDescent="0.25">
      <c r="C26480" s="37"/>
    </row>
    <row r="26481" spans="3:3" x14ac:dyDescent="0.25">
      <c r="C26481" s="37"/>
    </row>
    <row r="26482" spans="3:3" x14ac:dyDescent="0.25">
      <c r="C26482" s="37"/>
    </row>
    <row r="26483" spans="3:3" x14ac:dyDescent="0.25">
      <c r="C26483" s="37"/>
    </row>
    <row r="26484" spans="3:3" x14ac:dyDescent="0.25">
      <c r="C26484" s="37"/>
    </row>
    <row r="26485" spans="3:3" x14ac:dyDescent="0.25">
      <c r="C26485" s="37"/>
    </row>
    <row r="26486" spans="3:3" x14ac:dyDescent="0.25">
      <c r="C26486" s="37"/>
    </row>
    <row r="26487" spans="3:3" x14ac:dyDescent="0.25">
      <c r="C26487" s="37"/>
    </row>
    <row r="26488" spans="3:3" x14ac:dyDescent="0.25">
      <c r="C26488" s="37"/>
    </row>
    <row r="26489" spans="3:3" x14ac:dyDescent="0.25">
      <c r="C26489" s="37"/>
    </row>
    <row r="26490" spans="3:3" x14ac:dyDescent="0.25">
      <c r="C26490" s="37"/>
    </row>
    <row r="26491" spans="3:3" x14ac:dyDescent="0.25">
      <c r="C26491" s="37"/>
    </row>
    <row r="26492" spans="3:3" x14ac:dyDescent="0.25">
      <c r="C26492" s="37"/>
    </row>
    <row r="26493" spans="3:3" x14ac:dyDescent="0.25">
      <c r="C26493" s="37"/>
    </row>
    <row r="26494" spans="3:3" x14ac:dyDescent="0.25">
      <c r="C26494" s="37"/>
    </row>
    <row r="26495" spans="3:3" x14ac:dyDescent="0.25">
      <c r="C26495" s="37"/>
    </row>
    <row r="26496" spans="3:3" x14ac:dyDescent="0.25">
      <c r="C26496" s="37"/>
    </row>
    <row r="26497" spans="3:3" x14ac:dyDescent="0.25">
      <c r="C26497" s="37"/>
    </row>
    <row r="26498" spans="3:3" x14ac:dyDescent="0.25">
      <c r="C26498" s="37"/>
    </row>
    <row r="26499" spans="3:3" x14ac:dyDescent="0.25">
      <c r="C26499" s="37"/>
    </row>
    <row r="26500" spans="3:3" x14ac:dyDescent="0.25">
      <c r="C26500" s="37"/>
    </row>
    <row r="26501" spans="3:3" x14ac:dyDescent="0.25">
      <c r="C26501" s="37"/>
    </row>
    <row r="26502" spans="3:3" x14ac:dyDescent="0.25">
      <c r="C26502" s="37"/>
    </row>
    <row r="26503" spans="3:3" x14ac:dyDescent="0.25">
      <c r="C26503" s="37"/>
    </row>
    <row r="26504" spans="3:3" x14ac:dyDescent="0.25">
      <c r="C26504" s="37"/>
    </row>
    <row r="26505" spans="3:3" x14ac:dyDescent="0.25">
      <c r="C26505" s="37"/>
    </row>
    <row r="26506" spans="3:3" x14ac:dyDescent="0.25">
      <c r="C26506" s="37"/>
    </row>
    <row r="26507" spans="3:3" x14ac:dyDescent="0.25">
      <c r="C26507" s="37"/>
    </row>
    <row r="26508" spans="3:3" x14ac:dyDescent="0.25">
      <c r="C26508" s="37"/>
    </row>
    <row r="26509" spans="3:3" x14ac:dyDescent="0.25">
      <c r="C26509" s="37"/>
    </row>
    <row r="26510" spans="3:3" x14ac:dyDescent="0.25">
      <c r="C26510" s="37"/>
    </row>
    <row r="26511" spans="3:3" x14ac:dyDescent="0.25">
      <c r="C26511" s="37"/>
    </row>
    <row r="26512" spans="3:3" x14ac:dyDescent="0.25">
      <c r="C26512" s="37"/>
    </row>
    <row r="26513" spans="3:3" x14ac:dyDescent="0.25">
      <c r="C26513" s="37"/>
    </row>
    <row r="26514" spans="3:3" x14ac:dyDescent="0.25">
      <c r="C26514" s="37"/>
    </row>
    <row r="26515" spans="3:3" x14ac:dyDescent="0.25">
      <c r="C26515" s="37"/>
    </row>
    <row r="26516" spans="3:3" x14ac:dyDescent="0.25">
      <c r="C26516" s="37"/>
    </row>
    <row r="26517" spans="3:3" x14ac:dyDescent="0.25">
      <c r="C26517" s="37"/>
    </row>
    <row r="26518" spans="3:3" x14ac:dyDescent="0.25">
      <c r="C26518" s="37"/>
    </row>
    <row r="26519" spans="3:3" x14ac:dyDescent="0.25">
      <c r="C26519" s="37"/>
    </row>
    <row r="26520" spans="3:3" x14ac:dyDescent="0.25">
      <c r="C26520" s="37"/>
    </row>
    <row r="26521" spans="3:3" x14ac:dyDescent="0.25">
      <c r="C26521" s="37"/>
    </row>
    <row r="26522" spans="3:3" x14ac:dyDescent="0.25">
      <c r="C26522" s="37"/>
    </row>
    <row r="26523" spans="3:3" x14ac:dyDescent="0.25">
      <c r="C26523" s="37"/>
    </row>
    <row r="26524" spans="3:3" x14ac:dyDescent="0.25">
      <c r="C26524" s="37"/>
    </row>
    <row r="26525" spans="3:3" x14ac:dyDescent="0.25">
      <c r="C26525" s="37"/>
    </row>
    <row r="26526" spans="3:3" x14ac:dyDescent="0.25">
      <c r="C26526" s="37"/>
    </row>
    <row r="26527" spans="3:3" x14ac:dyDescent="0.25">
      <c r="C26527" s="37"/>
    </row>
    <row r="26528" spans="3:3" x14ac:dyDescent="0.25">
      <c r="C26528" s="37"/>
    </row>
    <row r="26529" spans="3:3" x14ac:dyDescent="0.25">
      <c r="C26529" s="37"/>
    </row>
    <row r="26530" spans="3:3" x14ac:dyDescent="0.25">
      <c r="C26530" s="37"/>
    </row>
    <row r="26531" spans="3:3" x14ac:dyDescent="0.25">
      <c r="C26531" s="37"/>
    </row>
    <row r="26532" spans="3:3" x14ac:dyDescent="0.25">
      <c r="C26532" s="37"/>
    </row>
    <row r="26533" spans="3:3" x14ac:dyDescent="0.25">
      <c r="C26533" s="37"/>
    </row>
    <row r="26534" spans="3:3" x14ac:dyDescent="0.25">
      <c r="C26534" s="37"/>
    </row>
    <row r="26535" spans="3:3" x14ac:dyDescent="0.25">
      <c r="C26535" s="37"/>
    </row>
    <row r="26536" spans="3:3" x14ac:dyDescent="0.25">
      <c r="C26536" s="37"/>
    </row>
    <row r="26537" spans="3:3" x14ac:dyDescent="0.25">
      <c r="C26537" s="37"/>
    </row>
    <row r="26538" spans="3:3" x14ac:dyDescent="0.25">
      <c r="C26538" s="37"/>
    </row>
    <row r="26539" spans="3:3" x14ac:dyDescent="0.25">
      <c r="C26539" s="37"/>
    </row>
    <row r="26540" spans="3:3" x14ac:dyDescent="0.25">
      <c r="C26540" s="37"/>
    </row>
    <row r="26541" spans="3:3" x14ac:dyDescent="0.25">
      <c r="C26541" s="37"/>
    </row>
    <row r="26542" spans="3:3" x14ac:dyDescent="0.25">
      <c r="C26542" s="37"/>
    </row>
    <row r="26543" spans="3:3" x14ac:dyDescent="0.25">
      <c r="C26543" s="37"/>
    </row>
    <row r="26544" spans="3:3" x14ac:dyDescent="0.25">
      <c r="C26544" s="37"/>
    </row>
    <row r="26545" spans="3:3" x14ac:dyDescent="0.25">
      <c r="C26545" s="37"/>
    </row>
    <row r="26546" spans="3:3" x14ac:dyDescent="0.25">
      <c r="C26546" s="37"/>
    </row>
    <row r="26547" spans="3:3" x14ac:dyDescent="0.25">
      <c r="C26547" s="37"/>
    </row>
    <row r="26548" spans="3:3" x14ac:dyDescent="0.25">
      <c r="C26548" s="37"/>
    </row>
    <row r="26549" spans="3:3" x14ac:dyDescent="0.25">
      <c r="C26549" s="37"/>
    </row>
    <row r="26550" spans="3:3" x14ac:dyDescent="0.25">
      <c r="C26550" s="37"/>
    </row>
    <row r="26551" spans="3:3" x14ac:dyDescent="0.25">
      <c r="C26551" s="37"/>
    </row>
    <row r="26552" spans="3:3" x14ac:dyDescent="0.25">
      <c r="C26552" s="37"/>
    </row>
    <row r="26553" spans="3:3" x14ac:dyDescent="0.25">
      <c r="C26553" s="37"/>
    </row>
    <row r="26554" spans="3:3" x14ac:dyDescent="0.25">
      <c r="C26554" s="37"/>
    </row>
    <row r="26555" spans="3:3" x14ac:dyDescent="0.25">
      <c r="C26555" s="37"/>
    </row>
    <row r="26556" spans="3:3" x14ac:dyDescent="0.25">
      <c r="C26556" s="37"/>
    </row>
    <row r="26557" spans="3:3" x14ac:dyDescent="0.25">
      <c r="C26557" s="37"/>
    </row>
    <row r="26558" spans="3:3" x14ac:dyDescent="0.25">
      <c r="C26558" s="37"/>
    </row>
    <row r="26559" spans="3:3" x14ac:dyDescent="0.25">
      <c r="C26559" s="37"/>
    </row>
    <row r="26560" spans="3:3" x14ac:dyDescent="0.25">
      <c r="C26560" s="37"/>
    </row>
    <row r="26561" spans="3:3" x14ac:dyDescent="0.25">
      <c r="C26561" s="37"/>
    </row>
    <row r="26562" spans="3:3" x14ac:dyDescent="0.25">
      <c r="C26562" s="37"/>
    </row>
    <row r="26563" spans="3:3" x14ac:dyDescent="0.25">
      <c r="C26563" s="37"/>
    </row>
    <row r="26564" spans="3:3" x14ac:dyDescent="0.25">
      <c r="C26564" s="37"/>
    </row>
    <row r="26565" spans="3:3" x14ac:dyDescent="0.25">
      <c r="C26565" s="37"/>
    </row>
    <row r="26566" spans="3:3" x14ac:dyDescent="0.25">
      <c r="C26566" s="37"/>
    </row>
    <row r="26567" spans="3:3" x14ac:dyDescent="0.25">
      <c r="C26567" s="37"/>
    </row>
    <row r="26568" spans="3:3" x14ac:dyDescent="0.25">
      <c r="C26568" s="37"/>
    </row>
    <row r="26569" spans="3:3" x14ac:dyDescent="0.25">
      <c r="C26569" s="37"/>
    </row>
    <row r="26570" spans="3:3" x14ac:dyDescent="0.25">
      <c r="C26570" s="37"/>
    </row>
    <row r="26571" spans="3:3" x14ac:dyDescent="0.25">
      <c r="C26571" s="37"/>
    </row>
    <row r="26572" spans="3:3" x14ac:dyDescent="0.25">
      <c r="C26572" s="37"/>
    </row>
    <row r="26573" spans="3:3" x14ac:dyDescent="0.25">
      <c r="C26573" s="37"/>
    </row>
    <row r="26574" spans="3:3" x14ac:dyDescent="0.25">
      <c r="C26574" s="37"/>
    </row>
    <row r="26575" spans="3:3" x14ac:dyDescent="0.25">
      <c r="C26575" s="37"/>
    </row>
    <row r="26576" spans="3:3" x14ac:dyDescent="0.25">
      <c r="C26576" s="37"/>
    </row>
    <row r="26577" spans="3:3" x14ac:dyDescent="0.25">
      <c r="C26577" s="37"/>
    </row>
    <row r="26578" spans="3:3" x14ac:dyDescent="0.25">
      <c r="C26578" s="37"/>
    </row>
    <row r="26579" spans="3:3" x14ac:dyDescent="0.25">
      <c r="C26579" s="37"/>
    </row>
    <row r="26580" spans="3:3" x14ac:dyDescent="0.25">
      <c r="C26580" s="37"/>
    </row>
    <row r="26581" spans="3:3" x14ac:dyDescent="0.25">
      <c r="C26581" s="37"/>
    </row>
    <row r="26582" spans="3:3" x14ac:dyDescent="0.25">
      <c r="C26582" s="37"/>
    </row>
    <row r="26583" spans="3:3" x14ac:dyDescent="0.25">
      <c r="C26583" s="37"/>
    </row>
    <row r="26584" spans="3:3" x14ac:dyDescent="0.25">
      <c r="C26584" s="37"/>
    </row>
    <row r="26585" spans="3:3" x14ac:dyDescent="0.25">
      <c r="C26585" s="37"/>
    </row>
    <row r="26586" spans="3:3" x14ac:dyDescent="0.25">
      <c r="C26586" s="37"/>
    </row>
    <row r="26587" spans="3:3" x14ac:dyDescent="0.25">
      <c r="C26587" s="37"/>
    </row>
    <row r="26588" spans="3:3" x14ac:dyDescent="0.25">
      <c r="C26588" s="37"/>
    </row>
    <row r="26589" spans="3:3" x14ac:dyDescent="0.25">
      <c r="C26589" s="37"/>
    </row>
    <row r="26590" spans="3:3" x14ac:dyDescent="0.25">
      <c r="C26590" s="37"/>
    </row>
    <row r="26591" spans="3:3" x14ac:dyDescent="0.25">
      <c r="C26591" s="37"/>
    </row>
    <row r="26592" spans="3:3" x14ac:dyDescent="0.25">
      <c r="C26592" s="37"/>
    </row>
    <row r="26593" spans="3:3" x14ac:dyDescent="0.25">
      <c r="C26593" s="37"/>
    </row>
    <row r="26594" spans="3:3" x14ac:dyDescent="0.25">
      <c r="C26594" s="37"/>
    </row>
    <row r="26595" spans="3:3" x14ac:dyDescent="0.25">
      <c r="C26595" s="37"/>
    </row>
    <row r="26596" spans="3:3" x14ac:dyDescent="0.25">
      <c r="C26596" s="37"/>
    </row>
    <row r="26597" spans="3:3" x14ac:dyDescent="0.25">
      <c r="C26597" s="37"/>
    </row>
    <row r="26598" spans="3:3" x14ac:dyDescent="0.25">
      <c r="C26598" s="37"/>
    </row>
    <row r="26599" spans="3:3" x14ac:dyDescent="0.25">
      <c r="C26599" s="37"/>
    </row>
    <row r="26600" spans="3:3" x14ac:dyDescent="0.25">
      <c r="C26600" s="37"/>
    </row>
    <row r="26601" spans="3:3" x14ac:dyDescent="0.25">
      <c r="C26601" s="37"/>
    </row>
    <row r="26602" spans="3:3" x14ac:dyDescent="0.25">
      <c r="C26602" s="37"/>
    </row>
    <row r="26603" spans="3:3" x14ac:dyDescent="0.25">
      <c r="C26603" s="37"/>
    </row>
    <row r="26604" spans="3:3" x14ac:dyDescent="0.25">
      <c r="C26604" s="37"/>
    </row>
    <row r="26605" spans="3:3" x14ac:dyDescent="0.25">
      <c r="C26605" s="37"/>
    </row>
    <row r="26606" spans="3:3" x14ac:dyDescent="0.25">
      <c r="C26606" s="37"/>
    </row>
    <row r="26607" spans="3:3" x14ac:dyDescent="0.25">
      <c r="C26607" s="37"/>
    </row>
    <row r="26608" spans="3:3" x14ac:dyDescent="0.25">
      <c r="C26608" s="37"/>
    </row>
    <row r="26609" spans="3:3" x14ac:dyDescent="0.25">
      <c r="C26609" s="37"/>
    </row>
    <row r="26610" spans="3:3" x14ac:dyDescent="0.25">
      <c r="C26610" s="37"/>
    </row>
    <row r="26611" spans="3:3" x14ac:dyDescent="0.25">
      <c r="C26611" s="37"/>
    </row>
    <row r="26612" spans="3:3" x14ac:dyDescent="0.25">
      <c r="C26612" s="37"/>
    </row>
    <row r="26613" spans="3:3" x14ac:dyDescent="0.25">
      <c r="C26613" s="37"/>
    </row>
    <row r="26614" spans="3:3" x14ac:dyDescent="0.25">
      <c r="C26614" s="37"/>
    </row>
    <row r="26615" spans="3:3" x14ac:dyDescent="0.25">
      <c r="C26615" s="37"/>
    </row>
    <row r="26616" spans="3:3" x14ac:dyDescent="0.25">
      <c r="C26616" s="37"/>
    </row>
    <row r="26617" spans="3:3" x14ac:dyDescent="0.25">
      <c r="C26617" s="37"/>
    </row>
    <row r="26618" spans="3:3" x14ac:dyDescent="0.25">
      <c r="C26618" s="37"/>
    </row>
    <row r="26619" spans="3:3" x14ac:dyDescent="0.25">
      <c r="C26619" s="37"/>
    </row>
    <row r="26620" spans="3:3" x14ac:dyDescent="0.25">
      <c r="C26620" s="37"/>
    </row>
    <row r="26621" spans="3:3" x14ac:dyDescent="0.25">
      <c r="C26621" s="37"/>
    </row>
    <row r="26622" spans="3:3" x14ac:dyDescent="0.25">
      <c r="C26622" s="37"/>
    </row>
    <row r="26623" spans="3:3" x14ac:dyDescent="0.25">
      <c r="C26623" s="37"/>
    </row>
    <row r="26624" spans="3:3" x14ac:dyDescent="0.25">
      <c r="C26624" s="37"/>
    </row>
    <row r="26625" spans="3:3" x14ac:dyDescent="0.25">
      <c r="C26625" s="37"/>
    </row>
    <row r="26626" spans="3:3" x14ac:dyDescent="0.25">
      <c r="C26626" s="37"/>
    </row>
    <row r="26627" spans="3:3" x14ac:dyDescent="0.25">
      <c r="C26627" s="37"/>
    </row>
    <row r="26628" spans="3:3" x14ac:dyDescent="0.25">
      <c r="C26628" s="37"/>
    </row>
    <row r="26629" spans="3:3" x14ac:dyDescent="0.25">
      <c r="C26629" s="37"/>
    </row>
    <row r="26630" spans="3:3" x14ac:dyDescent="0.25">
      <c r="C26630" s="37"/>
    </row>
    <row r="26631" spans="3:3" x14ac:dyDescent="0.25">
      <c r="C26631" s="37"/>
    </row>
    <row r="26632" spans="3:3" x14ac:dyDescent="0.25">
      <c r="C26632" s="37"/>
    </row>
    <row r="26633" spans="3:3" x14ac:dyDescent="0.25">
      <c r="C26633" s="37"/>
    </row>
    <row r="26634" spans="3:3" x14ac:dyDescent="0.25">
      <c r="C26634" s="37"/>
    </row>
    <row r="26635" spans="3:3" x14ac:dyDescent="0.25">
      <c r="C26635" s="37"/>
    </row>
    <row r="26636" spans="3:3" x14ac:dyDescent="0.25">
      <c r="C26636" s="37"/>
    </row>
    <row r="26637" spans="3:3" x14ac:dyDescent="0.25">
      <c r="C26637" s="37"/>
    </row>
    <row r="26638" spans="3:3" x14ac:dyDescent="0.25">
      <c r="C26638" s="37"/>
    </row>
    <row r="26639" spans="3:3" x14ac:dyDescent="0.25">
      <c r="C26639" s="37"/>
    </row>
    <row r="26640" spans="3:3" x14ac:dyDescent="0.25">
      <c r="C26640" s="37"/>
    </row>
    <row r="26641" spans="3:3" x14ac:dyDescent="0.25">
      <c r="C26641" s="37"/>
    </row>
    <row r="26642" spans="3:3" x14ac:dyDescent="0.25">
      <c r="C26642" s="37"/>
    </row>
    <row r="26643" spans="3:3" x14ac:dyDescent="0.25">
      <c r="C26643" s="37"/>
    </row>
    <row r="26644" spans="3:3" x14ac:dyDescent="0.25">
      <c r="C26644" s="37"/>
    </row>
    <row r="26645" spans="3:3" x14ac:dyDescent="0.25">
      <c r="C26645" s="37"/>
    </row>
    <row r="26646" spans="3:3" x14ac:dyDescent="0.25">
      <c r="C26646" s="37"/>
    </row>
    <row r="26647" spans="3:3" x14ac:dyDescent="0.25">
      <c r="C26647" s="37"/>
    </row>
    <row r="26648" spans="3:3" x14ac:dyDescent="0.25">
      <c r="C26648" s="37"/>
    </row>
    <row r="26649" spans="3:3" x14ac:dyDescent="0.25">
      <c r="C26649" s="37"/>
    </row>
    <row r="26650" spans="3:3" x14ac:dyDescent="0.25">
      <c r="C26650" s="37"/>
    </row>
    <row r="26651" spans="3:3" x14ac:dyDescent="0.25">
      <c r="C26651" s="37"/>
    </row>
    <row r="26652" spans="3:3" x14ac:dyDescent="0.25">
      <c r="C26652" s="37"/>
    </row>
    <row r="26653" spans="3:3" x14ac:dyDescent="0.25">
      <c r="C26653" s="37"/>
    </row>
    <row r="26654" spans="3:3" x14ac:dyDescent="0.25">
      <c r="C26654" s="37"/>
    </row>
    <row r="26655" spans="3:3" x14ac:dyDescent="0.25">
      <c r="C26655" s="37"/>
    </row>
    <row r="26656" spans="3:3" x14ac:dyDescent="0.25">
      <c r="C26656" s="37"/>
    </row>
    <row r="26657" spans="3:3" x14ac:dyDescent="0.25">
      <c r="C26657" s="37"/>
    </row>
    <row r="26658" spans="3:3" x14ac:dyDescent="0.25">
      <c r="C26658" s="37"/>
    </row>
    <row r="26659" spans="3:3" x14ac:dyDescent="0.25">
      <c r="C26659" s="37"/>
    </row>
    <row r="26660" spans="3:3" x14ac:dyDescent="0.25">
      <c r="C26660" s="37"/>
    </row>
    <row r="26661" spans="3:3" x14ac:dyDescent="0.25">
      <c r="C26661" s="37"/>
    </row>
    <row r="26662" spans="3:3" x14ac:dyDescent="0.25">
      <c r="C26662" s="37"/>
    </row>
    <row r="26663" spans="3:3" x14ac:dyDescent="0.25">
      <c r="C26663" s="37"/>
    </row>
    <row r="26664" spans="3:3" x14ac:dyDescent="0.25">
      <c r="C26664" s="37"/>
    </row>
    <row r="26665" spans="3:3" x14ac:dyDescent="0.25">
      <c r="C26665" s="37"/>
    </row>
    <row r="26666" spans="3:3" x14ac:dyDescent="0.25">
      <c r="C26666" s="37"/>
    </row>
    <row r="26667" spans="3:3" x14ac:dyDescent="0.25">
      <c r="C26667" s="37"/>
    </row>
    <row r="26668" spans="3:3" x14ac:dyDescent="0.25">
      <c r="C26668" s="37"/>
    </row>
    <row r="26669" spans="3:3" x14ac:dyDescent="0.25">
      <c r="C26669" s="37"/>
    </row>
    <row r="26670" spans="3:3" x14ac:dyDescent="0.25">
      <c r="C26670" s="37"/>
    </row>
    <row r="26671" spans="3:3" x14ac:dyDescent="0.25">
      <c r="C26671" s="37"/>
    </row>
    <row r="26672" spans="3:3" x14ac:dyDescent="0.25">
      <c r="C26672" s="37"/>
    </row>
    <row r="26673" spans="3:3" x14ac:dyDescent="0.25">
      <c r="C26673" s="37"/>
    </row>
    <row r="26674" spans="3:3" x14ac:dyDescent="0.25">
      <c r="C26674" s="37"/>
    </row>
    <row r="26675" spans="3:3" x14ac:dyDescent="0.25">
      <c r="C26675" s="37"/>
    </row>
    <row r="26676" spans="3:3" x14ac:dyDescent="0.25">
      <c r="C26676" s="37"/>
    </row>
    <row r="26677" spans="3:3" x14ac:dyDescent="0.25">
      <c r="C26677" s="37"/>
    </row>
    <row r="26678" spans="3:3" x14ac:dyDescent="0.25">
      <c r="C26678" s="37"/>
    </row>
    <row r="26679" spans="3:3" x14ac:dyDescent="0.25">
      <c r="C26679" s="37"/>
    </row>
    <row r="26680" spans="3:3" x14ac:dyDescent="0.25">
      <c r="C26680" s="37"/>
    </row>
    <row r="26681" spans="3:3" x14ac:dyDescent="0.25">
      <c r="C26681" s="37"/>
    </row>
    <row r="26682" spans="3:3" x14ac:dyDescent="0.25">
      <c r="C26682" s="37"/>
    </row>
    <row r="26683" spans="3:3" x14ac:dyDescent="0.25">
      <c r="C26683" s="37"/>
    </row>
    <row r="26684" spans="3:3" x14ac:dyDescent="0.25">
      <c r="C26684" s="37"/>
    </row>
    <row r="26685" spans="3:3" x14ac:dyDescent="0.25">
      <c r="C26685" s="37"/>
    </row>
    <row r="26686" spans="3:3" x14ac:dyDescent="0.25">
      <c r="C26686" s="37"/>
    </row>
    <row r="26687" spans="3:3" x14ac:dyDescent="0.25">
      <c r="C26687" s="37"/>
    </row>
    <row r="26688" spans="3:3" x14ac:dyDescent="0.25">
      <c r="C26688" s="37"/>
    </row>
    <row r="26689" spans="3:3" x14ac:dyDescent="0.25">
      <c r="C26689" s="37"/>
    </row>
    <row r="26690" spans="3:3" x14ac:dyDescent="0.25">
      <c r="C26690" s="37"/>
    </row>
    <row r="26691" spans="3:3" x14ac:dyDescent="0.25">
      <c r="C26691" s="37"/>
    </row>
    <row r="26692" spans="3:3" x14ac:dyDescent="0.25">
      <c r="C26692" s="37"/>
    </row>
    <row r="26693" spans="3:3" x14ac:dyDescent="0.25">
      <c r="C26693" s="37"/>
    </row>
    <row r="26694" spans="3:3" x14ac:dyDescent="0.25">
      <c r="C26694" s="37"/>
    </row>
    <row r="26695" spans="3:3" x14ac:dyDescent="0.25">
      <c r="C26695" s="37"/>
    </row>
    <row r="26696" spans="3:3" x14ac:dyDescent="0.25">
      <c r="C26696" s="37"/>
    </row>
    <row r="26697" spans="3:3" x14ac:dyDescent="0.25">
      <c r="C26697" s="37"/>
    </row>
    <row r="26698" spans="3:3" x14ac:dyDescent="0.25">
      <c r="C26698" s="37"/>
    </row>
    <row r="26699" spans="3:3" x14ac:dyDescent="0.25">
      <c r="C26699" s="37"/>
    </row>
    <row r="26700" spans="3:3" x14ac:dyDescent="0.25">
      <c r="C26700" s="37"/>
    </row>
    <row r="26701" spans="3:3" x14ac:dyDescent="0.25">
      <c r="C26701" s="37"/>
    </row>
    <row r="26702" spans="3:3" x14ac:dyDescent="0.25">
      <c r="C26702" s="37"/>
    </row>
    <row r="26703" spans="3:3" x14ac:dyDescent="0.25">
      <c r="C26703" s="37"/>
    </row>
    <row r="26704" spans="3:3" x14ac:dyDescent="0.25">
      <c r="C26704" s="37"/>
    </row>
    <row r="26705" spans="3:3" x14ac:dyDescent="0.25">
      <c r="C26705" s="37"/>
    </row>
    <row r="26706" spans="3:3" x14ac:dyDescent="0.25">
      <c r="C26706" s="37"/>
    </row>
    <row r="26707" spans="3:3" x14ac:dyDescent="0.25">
      <c r="C26707" s="37"/>
    </row>
    <row r="26708" spans="3:3" x14ac:dyDescent="0.25">
      <c r="C26708" s="37"/>
    </row>
    <row r="26709" spans="3:3" x14ac:dyDescent="0.25">
      <c r="C26709" s="37"/>
    </row>
    <row r="26710" spans="3:3" x14ac:dyDescent="0.25">
      <c r="C26710" s="37"/>
    </row>
    <row r="26711" spans="3:3" x14ac:dyDescent="0.25">
      <c r="C26711" s="37"/>
    </row>
    <row r="26712" spans="3:3" x14ac:dyDescent="0.25">
      <c r="C26712" s="37"/>
    </row>
    <row r="26713" spans="3:3" x14ac:dyDescent="0.25">
      <c r="C26713" s="37"/>
    </row>
    <row r="26714" spans="3:3" x14ac:dyDescent="0.25">
      <c r="C26714" s="37"/>
    </row>
    <row r="26715" spans="3:3" x14ac:dyDescent="0.25">
      <c r="C26715" s="37"/>
    </row>
    <row r="26716" spans="3:3" x14ac:dyDescent="0.25">
      <c r="C26716" s="37"/>
    </row>
    <row r="26717" spans="3:3" x14ac:dyDescent="0.25">
      <c r="C26717" s="37"/>
    </row>
    <row r="26718" spans="3:3" x14ac:dyDescent="0.25">
      <c r="C26718" s="37"/>
    </row>
    <row r="26719" spans="3:3" x14ac:dyDescent="0.25">
      <c r="C26719" s="37"/>
    </row>
    <row r="26720" spans="3:3" x14ac:dyDescent="0.25">
      <c r="C26720" s="37"/>
    </row>
    <row r="26721" spans="3:3" x14ac:dyDescent="0.25">
      <c r="C26721" s="37"/>
    </row>
    <row r="26722" spans="3:3" x14ac:dyDescent="0.25">
      <c r="C26722" s="37"/>
    </row>
    <row r="26723" spans="3:3" x14ac:dyDescent="0.25">
      <c r="C26723" s="37"/>
    </row>
    <row r="26724" spans="3:3" x14ac:dyDescent="0.25">
      <c r="C26724" s="37"/>
    </row>
    <row r="26725" spans="3:3" x14ac:dyDescent="0.25">
      <c r="C26725" s="37"/>
    </row>
    <row r="26726" spans="3:3" x14ac:dyDescent="0.25">
      <c r="C26726" s="37"/>
    </row>
    <row r="26727" spans="3:3" x14ac:dyDescent="0.25">
      <c r="C26727" s="37"/>
    </row>
    <row r="26728" spans="3:3" x14ac:dyDescent="0.25">
      <c r="C26728" s="37"/>
    </row>
    <row r="26729" spans="3:3" x14ac:dyDescent="0.25">
      <c r="C26729" s="37"/>
    </row>
    <row r="26730" spans="3:3" x14ac:dyDescent="0.25">
      <c r="C26730" s="37"/>
    </row>
    <row r="26731" spans="3:3" x14ac:dyDescent="0.25">
      <c r="C26731" s="37"/>
    </row>
    <row r="26732" spans="3:3" x14ac:dyDescent="0.25">
      <c r="C26732" s="37"/>
    </row>
    <row r="26733" spans="3:3" x14ac:dyDescent="0.25">
      <c r="C26733" s="37"/>
    </row>
    <row r="26734" spans="3:3" x14ac:dyDescent="0.25">
      <c r="C26734" s="37"/>
    </row>
    <row r="26735" spans="3:3" x14ac:dyDescent="0.25">
      <c r="C26735" s="37"/>
    </row>
    <row r="26736" spans="3:3" x14ac:dyDescent="0.25">
      <c r="C26736" s="37"/>
    </row>
    <row r="26737" spans="3:3" x14ac:dyDescent="0.25">
      <c r="C26737" s="37"/>
    </row>
    <row r="26738" spans="3:3" x14ac:dyDescent="0.25">
      <c r="C26738" s="37"/>
    </row>
    <row r="26739" spans="3:3" x14ac:dyDescent="0.25">
      <c r="C26739" s="37"/>
    </row>
    <row r="26740" spans="3:3" x14ac:dyDescent="0.25">
      <c r="C26740" s="37"/>
    </row>
    <row r="26741" spans="3:3" x14ac:dyDescent="0.25">
      <c r="C26741" s="37"/>
    </row>
    <row r="26742" spans="3:3" x14ac:dyDescent="0.25">
      <c r="C26742" s="37"/>
    </row>
    <row r="26743" spans="3:3" x14ac:dyDescent="0.25">
      <c r="C26743" s="37"/>
    </row>
    <row r="26744" spans="3:3" x14ac:dyDescent="0.25">
      <c r="C26744" s="37"/>
    </row>
    <row r="26745" spans="3:3" x14ac:dyDescent="0.25">
      <c r="C26745" s="37"/>
    </row>
    <row r="26746" spans="3:3" x14ac:dyDescent="0.25">
      <c r="C26746" s="37"/>
    </row>
    <row r="26747" spans="3:3" x14ac:dyDescent="0.25">
      <c r="C26747" s="37"/>
    </row>
    <row r="26748" spans="3:3" x14ac:dyDescent="0.25">
      <c r="C26748" s="37"/>
    </row>
    <row r="26749" spans="3:3" x14ac:dyDescent="0.25">
      <c r="C26749" s="37"/>
    </row>
    <row r="26750" spans="3:3" x14ac:dyDescent="0.25">
      <c r="C26750" s="37"/>
    </row>
    <row r="26751" spans="3:3" x14ac:dyDescent="0.25">
      <c r="C26751" s="37"/>
    </row>
    <row r="26752" spans="3:3" x14ac:dyDescent="0.25">
      <c r="C26752" s="37"/>
    </row>
    <row r="26753" spans="3:3" x14ac:dyDescent="0.25">
      <c r="C26753" s="37"/>
    </row>
    <row r="26754" spans="3:3" x14ac:dyDescent="0.25">
      <c r="C26754" s="37"/>
    </row>
    <row r="26755" spans="3:3" x14ac:dyDescent="0.25">
      <c r="C26755" s="37"/>
    </row>
    <row r="26756" spans="3:3" x14ac:dyDescent="0.25">
      <c r="C26756" s="37"/>
    </row>
    <row r="26757" spans="3:3" x14ac:dyDescent="0.25">
      <c r="C26757" s="37"/>
    </row>
    <row r="26758" spans="3:3" x14ac:dyDescent="0.25">
      <c r="C26758" s="37"/>
    </row>
    <row r="26759" spans="3:3" x14ac:dyDescent="0.25">
      <c r="C26759" s="37"/>
    </row>
    <row r="26760" spans="3:3" x14ac:dyDescent="0.25">
      <c r="C26760" s="37"/>
    </row>
    <row r="26761" spans="3:3" x14ac:dyDescent="0.25">
      <c r="C26761" s="37"/>
    </row>
    <row r="26762" spans="3:3" x14ac:dyDescent="0.25">
      <c r="C26762" s="37"/>
    </row>
    <row r="26763" spans="3:3" x14ac:dyDescent="0.25">
      <c r="C26763" s="37"/>
    </row>
    <row r="26764" spans="3:3" x14ac:dyDescent="0.25">
      <c r="C26764" s="37"/>
    </row>
    <row r="26765" spans="3:3" x14ac:dyDescent="0.25">
      <c r="C26765" s="37"/>
    </row>
    <row r="26766" spans="3:3" x14ac:dyDescent="0.25">
      <c r="C26766" s="37"/>
    </row>
    <row r="26767" spans="3:3" x14ac:dyDescent="0.25">
      <c r="C26767" s="37"/>
    </row>
    <row r="26768" spans="3:3" x14ac:dyDescent="0.25">
      <c r="C26768" s="37"/>
    </row>
    <row r="26769" spans="3:3" x14ac:dyDescent="0.25">
      <c r="C26769" s="37"/>
    </row>
    <row r="26770" spans="3:3" x14ac:dyDescent="0.25">
      <c r="C26770" s="37"/>
    </row>
    <row r="26771" spans="3:3" x14ac:dyDescent="0.25">
      <c r="C26771" s="37"/>
    </row>
    <row r="26772" spans="3:3" x14ac:dyDescent="0.25">
      <c r="C26772" s="37"/>
    </row>
    <row r="26773" spans="3:3" x14ac:dyDescent="0.25">
      <c r="C26773" s="37"/>
    </row>
    <row r="26774" spans="3:3" x14ac:dyDescent="0.25">
      <c r="C26774" s="37"/>
    </row>
    <row r="26775" spans="3:3" x14ac:dyDescent="0.25">
      <c r="C26775" s="37"/>
    </row>
    <row r="26776" spans="3:3" x14ac:dyDescent="0.25">
      <c r="C26776" s="37"/>
    </row>
    <row r="26777" spans="3:3" x14ac:dyDescent="0.25">
      <c r="C26777" s="37"/>
    </row>
    <row r="26778" spans="3:3" x14ac:dyDescent="0.25">
      <c r="C26778" s="37"/>
    </row>
    <row r="26779" spans="3:3" x14ac:dyDescent="0.25">
      <c r="C26779" s="37"/>
    </row>
    <row r="26780" spans="3:3" x14ac:dyDescent="0.25">
      <c r="C26780" s="37"/>
    </row>
    <row r="26781" spans="3:3" x14ac:dyDescent="0.25">
      <c r="C26781" s="37"/>
    </row>
    <row r="26782" spans="3:3" x14ac:dyDescent="0.25">
      <c r="C26782" s="37"/>
    </row>
    <row r="26783" spans="3:3" x14ac:dyDescent="0.25">
      <c r="C26783" s="37"/>
    </row>
    <row r="26784" spans="3:3" x14ac:dyDescent="0.25">
      <c r="C26784" s="37"/>
    </row>
    <row r="26785" spans="3:3" x14ac:dyDescent="0.25">
      <c r="C26785" s="37"/>
    </row>
    <row r="26786" spans="3:3" x14ac:dyDescent="0.25">
      <c r="C26786" s="37"/>
    </row>
    <row r="26787" spans="3:3" x14ac:dyDescent="0.25">
      <c r="C26787" s="37"/>
    </row>
    <row r="26788" spans="3:3" x14ac:dyDescent="0.25">
      <c r="C26788" s="37"/>
    </row>
    <row r="26789" spans="3:3" x14ac:dyDescent="0.25">
      <c r="C26789" s="37"/>
    </row>
    <row r="26790" spans="3:3" x14ac:dyDescent="0.25">
      <c r="C26790" s="37"/>
    </row>
    <row r="26791" spans="3:3" x14ac:dyDescent="0.25">
      <c r="C26791" s="37"/>
    </row>
    <row r="26792" spans="3:3" x14ac:dyDescent="0.25">
      <c r="C26792" s="37"/>
    </row>
    <row r="26793" spans="3:3" x14ac:dyDescent="0.25">
      <c r="C26793" s="37"/>
    </row>
    <row r="26794" spans="3:3" x14ac:dyDescent="0.25">
      <c r="C26794" s="37"/>
    </row>
    <row r="26795" spans="3:3" x14ac:dyDescent="0.25">
      <c r="C26795" s="37"/>
    </row>
    <row r="26796" spans="3:3" x14ac:dyDescent="0.25">
      <c r="C26796" s="37"/>
    </row>
    <row r="26797" spans="3:3" x14ac:dyDescent="0.25">
      <c r="C26797" s="37"/>
    </row>
    <row r="26798" spans="3:3" x14ac:dyDescent="0.25">
      <c r="C26798" s="37"/>
    </row>
    <row r="26799" spans="3:3" x14ac:dyDescent="0.25">
      <c r="C26799" s="37"/>
    </row>
    <row r="26800" spans="3:3" x14ac:dyDescent="0.25">
      <c r="C26800" s="37"/>
    </row>
    <row r="26801" spans="3:3" x14ac:dyDescent="0.25">
      <c r="C26801" s="37"/>
    </row>
    <row r="26802" spans="3:3" x14ac:dyDescent="0.25">
      <c r="C26802" s="37"/>
    </row>
    <row r="26803" spans="3:3" x14ac:dyDescent="0.25">
      <c r="C26803" s="37"/>
    </row>
    <row r="26804" spans="3:3" x14ac:dyDescent="0.25">
      <c r="C26804" s="37"/>
    </row>
    <row r="26805" spans="3:3" x14ac:dyDescent="0.25">
      <c r="C26805" s="37"/>
    </row>
    <row r="26806" spans="3:3" x14ac:dyDescent="0.25">
      <c r="C26806" s="37"/>
    </row>
    <row r="26807" spans="3:3" x14ac:dyDescent="0.25">
      <c r="C26807" s="37"/>
    </row>
    <row r="26808" spans="3:3" x14ac:dyDescent="0.25">
      <c r="C26808" s="37"/>
    </row>
    <row r="26809" spans="3:3" x14ac:dyDescent="0.25">
      <c r="C26809" s="37"/>
    </row>
    <row r="26810" spans="3:3" x14ac:dyDescent="0.25">
      <c r="C26810" s="37"/>
    </row>
    <row r="26811" spans="3:3" x14ac:dyDescent="0.25">
      <c r="C26811" s="37"/>
    </row>
    <row r="26812" spans="3:3" x14ac:dyDescent="0.25">
      <c r="C26812" s="37"/>
    </row>
    <row r="26813" spans="3:3" x14ac:dyDescent="0.25">
      <c r="C26813" s="37"/>
    </row>
    <row r="26814" spans="3:3" x14ac:dyDescent="0.25">
      <c r="C26814" s="37"/>
    </row>
    <row r="26815" spans="3:3" x14ac:dyDescent="0.25">
      <c r="C26815" s="37"/>
    </row>
    <row r="26816" spans="3:3" x14ac:dyDescent="0.25">
      <c r="C26816" s="37"/>
    </row>
    <row r="26817" spans="3:3" x14ac:dyDescent="0.25">
      <c r="C26817" s="37"/>
    </row>
    <row r="26818" spans="3:3" x14ac:dyDescent="0.25">
      <c r="C26818" s="37"/>
    </row>
    <row r="26819" spans="3:3" x14ac:dyDescent="0.25">
      <c r="C26819" s="37"/>
    </row>
    <row r="26820" spans="3:3" x14ac:dyDescent="0.25">
      <c r="C26820" s="37"/>
    </row>
    <row r="26821" spans="3:3" x14ac:dyDescent="0.25">
      <c r="C26821" s="37"/>
    </row>
    <row r="26822" spans="3:3" x14ac:dyDescent="0.25">
      <c r="C26822" s="37"/>
    </row>
    <row r="26823" spans="3:3" x14ac:dyDescent="0.25">
      <c r="C26823" s="37"/>
    </row>
    <row r="26824" spans="3:3" x14ac:dyDescent="0.25">
      <c r="C26824" s="37"/>
    </row>
    <row r="26825" spans="3:3" x14ac:dyDescent="0.25">
      <c r="C26825" s="37"/>
    </row>
    <row r="26826" spans="3:3" x14ac:dyDescent="0.25">
      <c r="C26826" s="37"/>
    </row>
    <row r="26827" spans="3:3" x14ac:dyDescent="0.25">
      <c r="C26827" s="37"/>
    </row>
    <row r="26828" spans="3:3" x14ac:dyDescent="0.25">
      <c r="C26828" s="37"/>
    </row>
    <row r="26829" spans="3:3" x14ac:dyDescent="0.25">
      <c r="C26829" s="37"/>
    </row>
    <row r="26830" spans="3:3" x14ac:dyDescent="0.25">
      <c r="C26830" s="37"/>
    </row>
    <row r="26831" spans="3:3" x14ac:dyDescent="0.25">
      <c r="C26831" s="37"/>
    </row>
    <row r="26832" spans="3:3" x14ac:dyDescent="0.25">
      <c r="C26832" s="37"/>
    </row>
    <row r="26833" spans="3:3" x14ac:dyDescent="0.25">
      <c r="C26833" s="37"/>
    </row>
    <row r="26834" spans="3:3" x14ac:dyDescent="0.25">
      <c r="C26834" s="37"/>
    </row>
    <row r="26835" spans="3:3" x14ac:dyDescent="0.25">
      <c r="C26835" s="37"/>
    </row>
    <row r="26836" spans="3:3" x14ac:dyDescent="0.25">
      <c r="C26836" s="37"/>
    </row>
    <row r="26837" spans="3:3" x14ac:dyDescent="0.25">
      <c r="C26837" s="37"/>
    </row>
    <row r="26838" spans="3:3" x14ac:dyDescent="0.25">
      <c r="C26838" s="37"/>
    </row>
    <row r="26839" spans="3:3" x14ac:dyDescent="0.25">
      <c r="C26839" s="37"/>
    </row>
    <row r="26840" spans="3:3" x14ac:dyDescent="0.25">
      <c r="C26840" s="37"/>
    </row>
    <row r="26841" spans="3:3" x14ac:dyDescent="0.25">
      <c r="C26841" s="37"/>
    </row>
    <row r="26842" spans="3:3" x14ac:dyDescent="0.25">
      <c r="C26842" s="37"/>
    </row>
    <row r="26843" spans="3:3" x14ac:dyDescent="0.25">
      <c r="C26843" s="37"/>
    </row>
    <row r="26844" spans="3:3" x14ac:dyDescent="0.25">
      <c r="C26844" s="37"/>
    </row>
    <row r="26845" spans="3:3" x14ac:dyDescent="0.25">
      <c r="C26845" s="37"/>
    </row>
    <row r="26846" spans="3:3" x14ac:dyDescent="0.25">
      <c r="C26846" s="37"/>
    </row>
    <row r="26847" spans="3:3" x14ac:dyDescent="0.25">
      <c r="C26847" s="37"/>
    </row>
    <row r="26848" spans="3:3" x14ac:dyDescent="0.25">
      <c r="C26848" s="37"/>
    </row>
    <row r="26849" spans="3:3" x14ac:dyDescent="0.25">
      <c r="C26849" s="37"/>
    </row>
    <row r="26850" spans="3:3" x14ac:dyDescent="0.25">
      <c r="C26850" s="37"/>
    </row>
    <row r="26851" spans="3:3" x14ac:dyDescent="0.25">
      <c r="C26851" s="37"/>
    </row>
    <row r="26852" spans="3:3" x14ac:dyDescent="0.25">
      <c r="C26852" s="37"/>
    </row>
    <row r="26853" spans="3:3" x14ac:dyDescent="0.25">
      <c r="C26853" s="37"/>
    </row>
    <row r="26854" spans="3:3" x14ac:dyDescent="0.25">
      <c r="C26854" s="37"/>
    </row>
    <row r="26855" spans="3:3" x14ac:dyDescent="0.25">
      <c r="C26855" s="37"/>
    </row>
    <row r="26856" spans="3:3" x14ac:dyDescent="0.25">
      <c r="C26856" s="37"/>
    </row>
    <row r="26857" spans="3:3" x14ac:dyDescent="0.25">
      <c r="C26857" s="37"/>
    </row>
    <row r="26858" spans="3:3" x14ac:dyDescent="0.25">
      <c r="C26858" s="37"/>
    </row>
    <row r="26859" spans="3:3" x14ac:dyDescent="0.25">
      <c r="C26859" s="37"/>
    </row>
    <row r="26860" spans="3:3" x14ac:dyDescent="0.25">
      <c r="C26860" s="37"/>
    </row>
    <row r="26861" spans="3:3" x14ac:dyDescent="0.25">
      <c r="C26861" s="37"/>
    </row>
    <row r="26862" spans="3:3" x14ac:dyDescent="0.25">
      <c r="C26862" s="37"/>
    </row>
    <row r="26863" spans="3:3" x14ac:dyDescent="0.25">
      <c r="C26863" s="37"/>
    </row>
    <row r="26864" spans="3:3" x14ac:dyDescent="0.25">
      <c r="C26864" s="37"/>
    </row>
    <row r="26865" spans="3:3" x14ac:dyDescent="0.25">
      <c r="C26865" s="37"/>
    </row>
    <row r="26866" spans="3:3" x14ac:dyDescent="0.25">
      <c r="C26866" s="37"/>
    </row>
    <row r="26867" spans="3:3" x14ac:dyDescent="0.25">
      <c r="C26867" s="37"/>
    </row>
    <row r="26868" spans="3:3" x14ac:dyDescent="0.25">
      <c r="C26868" s="37"/>
    </row>
    <row r="26869" spans="3:3" x14ac:dyDescent="0.25">
      <c r="C26869" s="37"/>
    </row>
    <row r="26870" spans="3:3" x14ac:dyDescent="0.25">
      <c r="C26870" s="37"/>
    </row>
    <row r="26871" spans="3:3" x14ac:dyDescent="0.25">
      <c r="C26871" s="37"/>
    </row>
    <row r="26872" spans="3:3" x14ac:dyDescent="0.25">
      <c r="C26872" s="37"/>
    </row>
    <row r="26873" spans="3:3" x14ac:dyDescent="0.25">
      <c r="C26873" s="37"/>
    </row>
    <row r="26874" spans="3:3" x14ac:dyDescent="0.25">
      <c r="C26874" s="37"/>
    </row>
    <row r="26875" spans="3:3" x14ac:dyDescent="0.25">
      <c r="C26875" s="37"/>
    </row>
    <row r="26876" spans="3:3" x14ac:dyDescent="0.25">
      <c r="C26876" s="37"/>
    </row>
    <row r="26877" spans="3:3" x14ac:dyDescent="0.25">
      <c r="C26877" s="37"/>
    </row>
    <row r="26878" spans="3:3" x14ac:dyDescent="0.25">
      <c r="C26878" s="37"/>
    </row>
    <row r="26879" spans="3:3" x14ac:dyDescent="0.25">
      <c r="C26879" s="37"/>
    </row>
    <row r="26880" spans="3:3" x14ac:dyDescent="0.25">
      <c r="C26880" s="37"/>
    </row>
    <row r="26881" spans="3:3" x14ac:dyDescent="0.25">
      <c r="C26881" s="37"/>
    </row>
    <row r="26882" spans="3:3" x14ac:dyDescent="0.25">
      <c r="C26882" s="37"/>
    </row>
    <row r="26883" spans="3:3" x14ac:dyDescent="0.25">
      <c r="C26883" s="37"/>
    </row>
    <row r="26884" spans="3:3" x14ac:dyDescent="0.25">
      <c r="C26884" s="37"/>
    </row>
    <row r="26885" spans="3:3" x14ac:dyDescent="0.25">
      <c r="C26885" s="37"/>
    </row>
    <row r="26886" spans="3:3" x14ac:dyDescent="0.25">
      <c r="C26886" s="37"/>
    </row>
    <row r="26887" spans="3:3" x14ac:dyDescent="0.25">
      <c r="C26887" s="37"/>
    </row>
    <row r="26888" spans="3:3" x14ac:dyDescent="0.25">
      <c r="C26888" s="37"/>
    </row>
    <row r="26889" spans="3:3" x14ac:dyDescent="0.25">
      <c r="C26889" s="37"/>
    </row>
    <row r="26890" spans="3:3" x14ac:dyDescent="0.25">
      <c r="C26890" s="37"/>
    </row>
    <row r="26891" spans="3:3" x14ac:dyDescent="0.25">
      <c r="C26891" s="37"/>
    </row>
    <row r="26892" spans="3:3" x14ac:dyDescent="0.25">
      <c r="C26892" s="37"/>
    </row>
    <row r="26893" spans="3:3" x14ac:dyDescent="0.25">
      <c r="C26893" s="37"/>
    </row>
    <row r="26894" spans="3:3" x14ac:dyDescent="0.25">
      <c r="C26894" s="37"/>
    </row>
    <row r="26895" spans="3:3" x14ac:dyDescent="0.25">
      <c r="C26895" s="37"/>
    </row>
    <row r="26896" spans="3:3" x14ac:dyDescent="0.25">
      <c r="C26896" s="37"/>
    </row>
    <row r="26897" spans="3:3" x14ac:dyDescent="0.25">
      <c r="C26897" s="37"/>
    </row>
    <row r="26898" spans="3:3" x14ac:dyDescent="0.25">
      <c r="C26898" s="37"/>
    </row>
    <row r="26899" spans="3:3" x14ac:dyDescent="0.25">
      <c r="C26899" s="37"/>
    </row>
    <row r="26900" spans="3:3" x14ac:dyDescent="0.25">
      <c r="C26900" s="37"/>
    </row>
    <row r="26901" spans="3:3" x14ac:dyDescent="0.25">
      <c r="C26901" s="37"/>
    </row>
    <row r="26902" spans="3:3" x14ac:dyDescent="0.25">
      <c r="C26902" s="37"/>
    </row>
    <row r="26903" spans="3:3" x14ac:dyDescent="0.25">
      <c r="C26903" s="37"/>
    </row>
    <row r="26904" spans="3:3" x14ac:dyDescent="0.25">
      <c r="C26904" s="37"/>
    </row>
    <row r="26905" spans="3:3" x14ac:dyDescent="0.25">
      <c r="C26905" s="37"/>
    </row>
    <row r="26906" spans="3:3" x14ac:dyDescent="0.25">
      <c r="C26906" s="37"/>
    </row>
    <row r="26907" spans="3:3" x14ac:dyDescent="0.25">
      <c r="C26907" s="37"/>
    </row>
    <row r="26908" spans="3:3" x14ac:dyDescent="0.25">
      <c r="C26908" s="37"/>
    </row>
    <row r="26909" spans="3:3" x14ac:dyDescent="0.25">
      <c r="C26909" s="37"/>
    </row>
    <row r="26910" spans="3:3" x14ac:dyDescent="0.25">
      <c r="C26910" s="37"/>
    </row>
    <row r="26911" spans="3:3" x14ac:dyDescent="0.25">
      <c r="C26911" s="37"/>
    </row>
    <row r="26912" spans="3:3" x14ac:dyDescent="0.25">
      <c r="C26912" s="37"/>
    </row>
    <row r="26913" spans="3:3" x14ac:dyDescent="0.25">
      <c r="C26913" s="37"/>
    </row>
    <row r="26914" spans="3:3" x14ac:dyDescent="0.25">
      <c r="C26914" s="37"/>
    </row>
    <row r="26915" spans="3:3" x14ac:dyDescent="0.25">
      <c r="C26915" s="37"/>
    </row>
    <row r="26916" spans="3:3" x14ac:dyDescent="0.25">
      <c r="C26916" s="37"/>
    </row>
    <row r="26917" spans="3:3" x14ac:dyDescent="0.25">
      <c r="C26917" s="37"/>
    </row>
    <row r="26918" spans="3:3" x14ac:dyDescent="0.25">
      <c r="C26918" s="37"/>
    </row>
    <row r="26919" spans="3:3" x14ac:dyDescent="0.25">
      <c r="C26919" s="37"/>
    </row>
    <row r="26920" spans="3:3" x14ac:dyDescent="0.25">
      <c r="C26920" s="37"/>
    </row>
    <row r="26921" spans="3:3" x14ac:dyDescent="0.25">
      <c r="C26921" s="37"/>
    </row>
    <row r="26922" spans="3:3" x14ac:dyDescent="0.25">
      <c r="C26922" s="37"/>
    </row>
    <row r="26923" spans="3:3" x14ac:dyDescent="0.25">
      <c r="C26923" s="37"/>
    </row>
    <row r="26924" spans="3:3" x14ac:dyDescent="0.25">
      <c r="C26924" s="37"/>
    </row>
    <row r="26925" spans="3:3" x14ac:dyDescent="0.25">
      <c r="C26925" s="37"/>
    </row>
    <row r="26926" spans="3:3" x14ac:dyDescent="0.25">
      <c r="C26926" s="37"/>
    </row>
    <row r="26927" spans="3:3" x14ac:dyDescent="0.25">
      <c r="C26927" s="37"/>
    </row>
    <row r="26928" spans="3:3" x14ac:dyDescent="0.25">
      <c r="C26928" s="37"/>
    </row>
    <row r="26929" spans="3:3" x14ac:dyDescent="0.25">
      <c r="C26929" s="37"/>
    </row>
    <row r="26930" spans="3:3" x14ac:dyDescent="0.25">
      <c r="C26930" s="37"/>
    </row>
    <row r="26931" spans="3:3" x14ac:dyDescent="0.25">
      <c r="C26931" s="37"/>
    </row>
    <row r="26932" spans="3:3" x14ac:dyDescent="0.25">
      <c r="C26932" s="37"/>
    </row>
    <row r="26933" spans="3:3" x14ac:dyDescent="0.25">
      <c r="C26933" s="37"/>
    </row>
    <row r="26934" spans="3:3" x14ac:dyDescent="0.25">
      <c r="C26934" s="37"/>
    </row>
    <row r="26935" spans="3:3" x14ac:dyDescent="0.25">
      <c r="C26935" s="37"/>
    </row>
    <row r="26936" spans="3:3" x14ac:dyDescent="0.25">
      <c r="C26936" s="37"/>
    </row>
    <row r="26937" spans="3:3" x14ac:dyDescent="0.25">
      <c r="C26937" s="37"/>
    </row>
    <row r="26938" spans="3:3" x14ac:dyDescent="0.25">
      <c r="C26938" s="37"/>
    </row>
    <row r="26939" spans="3:3" x14ac:dyDescent="0.25">
      <c r="C26939" s="37"/>
    </row>
    <row r="26940" spans="3:3" x14ac:dyDescent="0.25">
      <c r="C26940" s="37"/>
    </row>
    <row r="26941" spans="3:3" x14ac:dyDescent="0.25">
      <c r="C26941" s="37"/>
    </row>
    <row r="26942" spans="3:3" x14ac:dyDescent="0.25">
      <c r="C26942" s="37"/>
    </row>
    <row r="26943" spans="3:3" x14ac:dyDescent="0.25">
      <c r="C26943" s="37"/>
    </row>
    <row r="26944" spans="3:3" x14ac:dyDescent="0.25">
      <c r="C26944" s="37"/>
    </row>
    <row r="26945" spans="3:3" x14ac:dyDescent="0.25">
      <c r="C26945" s="37"/>
    </row>
    <row r="26946" spans="3:3" x14ac:dyDescent="0.25">
      <c r="C26946" s="37"/>
    </row>
    <row r="26947" spans="3:3" x14ac:dyDescent="0.25">
      <c r="C26947" s="37"/>
    </row>
    <row r="26948" spans="3:3" x14ac:dyDescent="0.25">
      <c r="C26948" s="37"/>
    </row>
    <row r="26949" spans="3:3" x14ac:dyDescent="0.25">
      <c r="C26949" s="37"/>
    </row>
    <row r="26950" spans="3:3" x14ac:dyDescent="0.25">
      <c r="C26950" s="37"/>
    </row>
    <row r="26951" spans="3:3" x14ac:dyDescent="0.25">
      <c r="C26951" s="37"/>
    </row>
    <row r="26952" spans="3:3" x14ac:dyDescent="0.25">
      <c r="C26952" s="37"/>
    </row>
    <row r="26953" spans="3:3" x14ac:dyDescent="0.25">
      <c r="C26953" s="37"/>
    </row>
    <row r="26954" spans="3:3" x14ac:dyDescent="0.25">
      <c r="C26954" s="37"/>
    </row>
    <row r="26955" spans="3:3" x14ac:dyDescent="0.25">
      <c r="C26955" s="37"/>
    </row>
    <row r="26956" spans="3:3" x14ac:dyDescent="0.25">
      <c r="C26956" s="37"/>
    </row>
    <row r="26957" spans="3:3" x14ac:dyDescent="0.25">
      <c r="C26957" s="37"/>
    </row>
    <row r="26958" spans="3:3" x14ac:dyDescent="0.25">
      <c r="C26958" s="37"/>
    </row>
    <row r="26959" spans="3:3" x14ac:dyDescent="0.25">
      <c r="C26959" s="37"/>
    </row>
    <row r="26960" spans="3:3" x14ac:dyDescent="0.25">
      <c r="C26960" s="37"/>
    </row>
    <row r="26961" spans="3:3" x14ac:dyDescent="0.25">
      <c r="C26961" s="37"/>
    </row>
    <row r="26962" spans="3:3" x14ac:dyDescent="0.25">
      <c r="C26962" s="37"/>
    </row>
    <row r="26963" spans="3:3" x14ac:dyDescent="0.25">
      <c r="C26963" s="37"/>
    </row>
    <row r="26964" spans="3:3" x14ac:dyDescent="0.25">
      <c r="C26964" s="37"/>
    </row>
    <row r="26965" spans="3:3" x14ac:dyDescent="0.25">
      <c r="C26965" s="37"/>
    </row>
    <row r="26966" spans="3:3" x14ac:dyDescent="0.25">
      <c r="C26966" s="37"/>
    </row>
    <row r="26967" spans="3:3" x14ac:dyDescent="0.25">
      <c r="C26967" s="37"/>
    </row>
    <row r="26968" spans="3:3" x14ac:dyDescent="0.25">
      <c r="C26968" s="37"/>
    </row>
    <row r="26969" spans="3:3" x14ac:dyDescent="0.25">
      <c r="C26969" s="37"/>
    </row>
    <row r="26970" spans="3:3" x14ac:dyDescent="0.25">
      <c r="C26970" s="37"/>
    </row>
    <row r="26971" spans="3:3" x14ac:dyDescent="0.25">
      <c r="C26971" s="37"/>
    </row>
    <row r="26972" spans="3:3" x14ac:dyDescent="0.25">
      <c r="C26972" s="37"/>
    </row>
    <row r="26973" spans="3:3" x14ac:dyDescent="0.25">
      <c r="C26973" s="37"/>
    </row>
    <row r="26974" spans="3:3" x14ac:dyDescent="0.25">
      <c r="C26974" s="37"/>
    </row>
    <row r="26975" spans="3:3" x14ac:dyDescent="0.25">
      <c r="C26975" s="37"/>
    </row>
    <row r="26976" spans="3:3" x14ac:dyDescent="0.25">
      <c r="C26976" s="37"/>
    </row>
    <row r="26977" spans="3:3" x14ac:dyDescent="0.25">
      <c r="C26977" s="37"/>
    </row>
    <row r="26978" spans="3:3" x14ac:dyDescent="0.25">
      <c r="C26978" s="37"/>
    </row>
    <row r="26979" spans="3:3" x14ac:dyDescent="0.25">
      <c r="C26979" s="37"/>
    </row>
    <row r="26980" spans="3:3" x14ac:dyDescent="0.25">
      <c r="C26980" s="37"/>
    </row>
    <row r="26981" spans="3:3" x14ac:dyDescent="0.25">
      <c r="C26981" s="37"/>
    </row>
    <row r="26982" spans="3:3" x14ac:dyDescent="0.25">
      <c r="C26982" s="37"/>
    </row>
    <row r="26983" spans="3:3" x14ac:dyDescent="0.25">
      <c r="C26983" s="37"/>
    </row>
    <row r="26984" spans="3:3" x14ac:dyDescent="0.25">
      <c r="C26984" s="37"/>
    </row>
    <row r="26985" spans="3:3" x14ac:dyDescent="0.25">
      <c r="C26985" s="37"/>
    </row>
    <row r="26986" spans="3:3" x14ac:dyDescent="0.25">
      <c r="C26986" s="37"/>
    </row>
    <row r="26987" spans="3:3" x14ac:dyDescent="0.25">
      <c r="C26987" s="37"/>
    </row>
    <row r="26988" spans="3:3" x14ac:dyDescent="0.25">
      <c r="C26988" s="37"/>
    </row>
    <row r="26989" spans="3:3" x14ac:dyDescent="0.25">
      <c r="C26989" s="37"/>
    </row>
    <row r="26990" spans="3:3" x14ac:dyDescent="0.25">
      <c r="C26990" s="37"/>
    </row>
    <row r="26991" spans="3:3" x14ac:dyDescent="0.25">
      <c r="C26991" s="37"/>
    </row>
    <row r="26992" spans="3:3" x14ac:dyDescent="0.25">
      <c r="C26992" s="37"/>
    </row>
    <row r="26993" spans="3:3" x14ac:dyDescent="0.25">
      <c r="C26993" s="37"/>
    </row>
    <row r="26994" spans="3:3" x14ac:dyDescent="0.25">
      <c r="C26994" s="37"/>
    </row>
    <row r="26995" spans="3:3" x14ac:dyDescent="0.25">
      <c r="C26995" s="37"/>
    </row>
    <row r="26996" spans="3:3" x14ac:dyDescent="0.25">
      <c r="C26996" s="37"/>
    </row>
    <row r="26997" spans="3:3" x14ac:dyDescent="0.25">
      <c r="C26997" s="37"/>
    </row>
    <row r="26998" spans="3:3" x14ac:dyDescent="0.25">
      <c r="C26998" s="37"/>
    </row>
    <row r="26999" spans="3:3" x14ac:dyDescent="0.25">
      <c r="C26999" s="37"/>
    </row>
    <row r="27000" spans="3:3" x14ac:dyDescent="0.25">
      <c r="C27000" s="37"/>
    </row>
    <row r="27001" spans="3:3" x14ac:dyDescent="0.25">
      <c r="C27001" s="37"/>
    </row>
    <row r="27002" spans="3:3" x14ac:dyDescent="0.25">
      <c r="C27002" s="37"/>
    </row>
    <row r="27003" spans="3:3" x14ac:dyDescent="0.25">
      <c r="C27003" s="37"/>
    </row>
    <row r="27004" spans="3:3" x14ac:dyDescent="0.25">
      <c r="C27004" s="37"/>
    </row>
    <row r="27005" spans="3:3" x14ac:dyDescent="0.25">
      <c r="C27005" s="37"/>
    </row>
    <row r="27006" spans="3:3" x14ac:dyDescent="0.25">
      <c r="C27006" s="37"/>
    </row>
    <row r="27007" spans="3:3" x14ac:dyDescent="0.25">
      <c r="C27007" s="37"/>
    </row>
    <row r="27008" spans="3:3" x14ac:dyDescent="0.25">
      <c r="C27008" s="37"/>
    </row>
    <row r="27009" spans="3:3" x14ac:dyDescent="0.25">
      <c r="C27009" s="37"/>
    </row>
    <row r="27010" spans="3:3" x14ac:dyDescent="0.25">
      <c r="C27010" s="37"/>
    </row>
    <row r="27011" spans="3:3" x14ac:dyDescent="0.25">
      <c r="C27011" s="37"/>
    </row>
    <row r="27012" spans="3:3" x14ac:dyDescent="0.25">
      <c r="C27012" s="37"/>
    </row>
    <row r="27013" spans="3:3" x14ac:dyDescent="0.25">
      <c r="C27013" s="37"/>
    </row>
    <row r="27014" spans="3:3" x14ac:dyDescent="0.25">
      <c r="C27014" s="37"/>
    </row>
    <row r="27015" spans="3:3" x14ac:dyDescent="0.25">
      <c r="C27015" s="37"/>
    </row>
    <row r="27016" spans="3:3" x14ac:dyDescent="0.25">
      <c r="C27016" s="37"/>
    </row>
    <row r="27017" spans="3:3" x14ac:dyDescent="0.25">
      <c r="C27017" s="37"/>
    </row>
    <row r="27018" spans="3:3" x14ac:dyDescent="0.25">
      <c r="C27018" s="37"/>
    </row>
    <row r="27019" spans="3:3" x14ac:dyDescent="0.25">
      <c r="C27019" s="37"/>
    </row>
    <row r="27020" spans="3:3" x14ac:dyDescent="0.25">
      <c r="C27020" s="37"/>
    </row>
    <row r="27021" spans="3:3" x14ac:dyDescent="0.25">
      <c r="C27021" s="37"/>
    </row>
    <row r="27022" spans="3:3" x14ac:dyDescent="0.25">
      <c r="C27022" s="37"/>
    </row>
    <row r="27023" spans="3:3" x14ac:dyDescent="0.25">
      <c r="C27023" s="37"/>
    </row>
    <row r="27024" spans="3:3" x14ac:dyDescent="0.25">
      <c r="C27024" s="37"/>
    </row>
    <row r="27025" spans="3:3" x14ac:dyDescent="0.25">
      <c r="C27025" s="37"/>
    </row>
    <row r="27026" spans="3:3" x14ac:dyDescent="0.25">
      <c r="C27026" s="37"/>
    </row>
    <row r="27027" spans="3:3" x14ac:dyDescent="0.25">
      <c r="C27027" s="37"/>
    </row>
    <row r="27028" spans="3:3" x14ac:dyDescent="0.25">
      <c r="C27028" s="37"/>
    </row>
    <row r="27029" spans="3:3" x14ac:dyDescent="0.25">
      <c r="C27029" s="37"/>
    </row>
    <row r="27030" spans="3:3" x14ac:dyDescent="0.25">
      <c r="C27030" s="37"/>
    </row>
    <row r="27031" spans="3:3" x14ac:dyDescent="0.25">
      <c r="C27031" s="37"/>
    </row>
    <row r="27032" spans="3:3" x14ac:dyDescent="0.25">
      <c r="C27032" s="37"/>
    </row>
    <row r="27033" spans="3:3" x14ac:dyDescent="0.25">
      <c r="C27033" s="37"/>
    </row>
    <row r="27034" spans="3:3" x14ac:dyDescent="0.25">
      <c r="C27034" s="37"/>
    </row>
    <row r="27035" spans="3:3" x14ac:dyDescent="0.25">
      <c r="C27035" s="37"/>
    </row>
    <row r="27036" spans="3:3" x14ac:dyDescent="0.25">
      <c r="C27036" s="37"/>
    </row>
    <row r="27037" spans="3:3" x14ac:dyDescent="0.25">
      <c r="C27037" s="37"/>
    </row>
    <row r="27038" spans="3:3" x14ac:dyDescent="0.25">
      <c r="C27038" s="37"/>
    </row>
    <row r="27039" spans="3:3" x14ac:dyDescent="0.25">
      <c r="C27039" s="37"/>
    </row>
    <row r="27040" spans="3:3" x14ac:dyDescent="0.25">
      <c r="C27040" s="37"/>
    </row>
    <row r="27041" spans="3:3" x14ac:dyDescent="0.25">
      <c r="C27041" s="37"/>
    </row>
    <row r="27042" spans="3:3" x14ac:dyDescent="0.25">
      <c r="C27042" s="37"/>
    </row>
    <row r="27043" spans="3:3" x14ac:dyDescent="0.25">
      <c r="C27043" s="37"/>
    </row>
    <row r="27044" spans="3:3" x14ac:dyDescent="0.25">
      <c r="C27044" s="37"/>
    </row>
    <row r="27045" spans="3:3" x14ac:dyDescent="0.25">
      <c r="C27045" s="37"/>
    </row>
    <row r="27046" spans="3:3" x14ac:dyDescent="0.25">
      <c r="C27046" s="37"/>
    </row>
    <row r="27047" spans="3:3" x14ac:dyDescent="0.25">
      <c r="C27047" s="37"/>
    </row>
    <row r="27048" spans="3:3" x14ac:dyDescent="0.25">
      <c r="C27048" s="37"/>
    </row>
    <row r="27049" spans="3:3" x14ac:dyDescent="0.25">
      <c r="C27049" s="37"/>
    </row>
    <row r="27050" spans="3:3" x14ac:dyDescent="0.25">
      <c r="C27050" s="37"/>
    </row>
    <row r="27051" spans="3:3" x14ac:dyDescent="0.25">
      <c r="C27051" s="37"/>
    </row>
    <row r="27052" spans="3:3" x14ac:dyDescent="0.25">
      <c r="C27052" s="37"/>
    </row>
    <row r="27053" spans="3:3" x14ac:dyDescent="0.25">
      <c r="C27053" s="37"/>
    </row>
    <row r="27054" spans="3:3" x14ac:dyDescent="0.25">
      <c r="C27054" s="37"/>
    </row>
    <row r="27055" spans="3:3" x14ac:dyDescent="0.25">
      <c r="C27055" s="37"/>
    </row>
    <row r="27056" spans="3:3" x14ac:dyDescent="0.25">
      <c r="C27056" s="37"/>
    </row>
    <row r="27057" spans="3:3" x14ac:dyDescent="0.25">
      <c r="C27057" s="37"/>
    </row>
    <row r="27058" spans="3:3" x14ac:dyDescent="0.25">
      <c r="C27058" s="37"/>
    </row>
    <row r="27059" spans="3:3" x14ac:dyDescent="0.25">
      <c r="C27059" s="37"/>
    </row>
    <row r="27060" spans="3:3" x14ac:dyDescent="0.25">
      <c r="C27060" s="37"/>
    </row>
    <row r="27061" spans="3:3" x14ac:dyDescent="0.25">
      <c r="C27061" s="37"/>
    </row>
    <row r="27062" spans="3:3" x14ac:dyDescent="0.25">
      <c r="C27062" s="37"/>
    </row>
    <row r="27063" spans="3:3" x14ac:dyDescent="0.25">
      <c r="C27063" s="37"/>
    </row>
    <row r="27064" spans="3:3" x14ac:dyDescent="0.25">
      <c r="C27064" s="37"/>
    </row>
    <row r="27065" spans="3:3" x14ac:dyDescent="0.25">
      <c r="C27065" s="37"/>
    </row>
    <row r="27066" spans="3:3" x14ac:dyDescent="0.25">
      <c r="C27066" s="37"/>
    </row>
    <row r="27067" spans="3:3" x14ac:dyDescent="0.25">
      <c r="C27067" s="37"/>
    </row>
    <row r="27068" spans="3:3" x14ac:dyDescent="0.25">
      <c r="C27068" s="37"/>
    </row>
    <row r="27069" spans="3:3" x14ac:dyDescent="0.25">
      <c r="C27069" s="37"/>
    </row>
    <row r="27070" spans="3:3" x14ac:dyDescent="0.25">
      <c r="C27070" s="37"/>
    </row>
    <row r="27071" spans="3:3" x14ac:dyDescent="0.25">
      <c r="C27071" s="37"/>
    </row>
    <row r="27072" spans="3:3" x14ac:dyDescent="0.25">
      <c r="C27072" s="37"/>
    </row>
    <row r="27073" spans="3:3" x14ac:dyDescent="0.25">
      <c r="C27073" s="37"/>
    </row>
    <row r="27074" spans="3:3" x14ac:dyDescent="0.25">
      <c r="C27074" s="37"/>
    </row>
    <row r="27075" spans="3:3" x14ac:dyDescent="0.25">
      <c r="C27075" s="37"/>
    </row>
    <row r="27076" spans="3:3" x14ac:dyDescent="0.25">
      <c r="C27076" s="37"/>
    </row>
    <row r="27077" spans="3:3" x14ac:dyDescent="0.25">
      <c r="C27077" s="37"/>
    </row>
    <row r="27078" spans="3:3" x14ac:dyDescent="0.25">
      <c r="C27078" s="37"/>
    </row>
    <row r="27079" spans="3:3" x14ac:dyDescent="0.25">
      <c r="C27079" s="37"/>
    </row>
    <row r="27080" spans="3:3" x14ac:dyDescent="0.25">
      <c r="C27080" s="37"/>
    </row>
    <row r="27081" spans="3:3" x14ac:dyDescent="0.25">
      <c r="C27081" s="37"/>
    </row>
    <row r="27082" spans="3:3" x14ac:dyDescent="0.25">
      <c r="C27082" s="37"/>
    </row>
    <row r="27083" spans="3:3" x14ac:dyDescent="0.25">
      <c r="C27083" s="37"/>
    </row>
    <row r="27084" spans="3:3" x14ac:dyDescent="0.25">
      <c r="C27084" s="37"/>
    </row>
    <row r="27085" spans="3:3" x14ac:dyDescent="0.25">
      <c r="C27085" s="37"/>
    </row>
    <row r="27086" spans="3:3" x14ac:dyDescent="0.25">
      <c r="C27086" s="37"/>
    </row>
    <row r="27087" spans="3:3" x14ac:dyDescent="0.25">
      <c r="C27087" s="37"/>
    </row>
    <row r="27088" spans="3:3" x14ac:dyDescent="0.25">
      <c r="C27088" s="37"/>
    </row>
    <row r="27089" spans="3:3" x14ac:dyDescent="0.25">
      <c r="C27089" s="37"/>
    </row>
    <row r="27090" spans="3:3" x14ac:dyDescent="0.25">
      <c r="C27090" s="37"/>
    </row>
    <row r="27091" spans="3:3" x14ac:dyDescent="0.25">
      <c r="C27091" s="37"/>
    </row>
    <row r="27092" spans="3:3" x14ac:dyDescent="0.25">
      <c r="C27092" s="37"/>
    </row>
    <row r="27093" spans="3:3" x14ac:dyDescent="0.25">
      <c r="C27093" s="37"/>
    </row>
    <row r="27094" spans="3:3" x14ac:dyDescent="0.25">
      <c r="C27094" s="37"/>
    </row>
    <row r="27095" spans="3:3" x14ac:dyDescent="0.25">
      <c r="C27095" s="37"/>
    </row>
    <row r="27096" spans="3:3" x14ac:dyDescent="0.25">
      <c r="C27096" s="37"/>
    </row>
    <row r="27097" spans="3:3" x14ac:dyDescent="0.25">
      <c r="C27097" s="37"/>
    </row>
    <row r="27098" spans="3:3" x14ac:dyDescent="0.25">
      <c r="C27098" s="37"/>
    </row>
    <row r="27099" spans="3:3" x14ac:dyDescent="0.25">
      <c r="C27099" s="37"/>
    </row>
    <row r="27100" spans="3:3" x14ac:dyDescent="0.25">
      <c r="C27100" s="37"/>
    </row>
    <row r="27101" spans="3:3" x14ac:dyDescent="0.25">
      <c r="C27101" s="37"/>
    </row>
    <row r="27102" spans="3:3" x14ac:dyDescent="0.25">
      <c r="C27102" s="37"/>
    </row>
    <row r="27103" spans="3:3" x14ac:dyDescent="0.25">
      <c r="C27103" s="37"/>
    </row>
    <row r="27104" spans="3:3" x14ac:dyDescent="0.25">
      <c r="C27104" s="37"/>
    </row>
    <row r="27105" spans="3:3" x14ac:dyDescent="0.25">
      <c r="C27105" s="37"/>
    </row>
    <row r="27106" spans="3:3" x14ac:dyDescent="0.25">
      <c r="C27106" s="37"/>
    </row>
    <row r="27107" spans="3:3" x14ac:dyDescent="0.25">
      <c r="C27107" s="37"/>
    </row>
    <row r="27108" spans="3:3" x14ac:dyDescent="0.25">
      <c r="C27108" s="37"/>
    </row>
    <row r="27109" spans="3:3" x14ac:dyDescent="0.25">
      <c r="C27109" s="37"/>
    </row>
    <row r="27110" spans="3:3" x14ac:dyDescent="0.25">
      <c r="C27110" s="37"/>
    </row>
    <row r="27111" spans="3:3" x14ac:dyDescent="0.25">
      <c r="C27111" s="37"/>
    </row>
    <row r="27112" spans="3:3" x14ac:dyDescent="0.25">
      <c r="C27112" s="37"/>
    </row>
    <row r="27113" spans="3:3" x14ac:dyDescent="0.25">
      <c r="C27113" s="37"/>
    </row>
    <row r="27114" spans="3:3" x14ac:dyDescent="0.25">
      <c r="C27114" s="37"/>
    </row>
    <row r="27115" spans="3:3" x14ac:dyDescent="0.25">
      <c r="C27115" s="37"/>
    </row>
    <row r="27116" spans="3:3" x14ac:dyDescent="0.25">
      <c r="C27116" s="37"/>
    </row>
    <row r="27117" spans="3:3" x14ac:dyDescent="0.25">
      <c r="C27117" s="37"/>
    </row>
    <row r="27118" spans="3:3" x14ac:dyDescent="0.25">
      <c r="C27118" s="37"/>
    </row>
    <row r="27119" spans="3:3" x14ac:dyDescent="0.25">
      <c r="C27119" s="37"/>
    </row>
    <row r="27120" spans="3:3" x14ac:dyDescent="0.25">
      <c r="C27120" s="37"/>
    </row>
    <row r="27121" spans="3:3" x14ac:dyDescent="0.25">
      <c r="C27121" s="37"/>
    </row>
    <row r="27122" spans="3:3" x14ac:dyDescent="0.25">
      <c r="C27122" s="37"/>
    </row>
    <row r="27123" spans="3:3" x14ac:dyDescent="0.25">
      <c r="C27123" s="37"/>
    </row>
    <row r="27124" spans="3:3" x14ac:dyDescent="0.25">
      <c r="C27124" s="37"/>
    </row>
    <row r="27125" spans="3:3" x14ac:dyDescent="0.25">
      <c r="C27125" s="37"/>
    </row>
    <row r="27126" spans="3:3" x14ac:dyDescent="0.25">
      <c r="C27126" s="37"/>
    </row>
    <row r="27127" spans="3:3" x14ac:dyDescent="0.25">
      <c r="C27127" s="37"/>
    </row>
    <row r="27128" spans="3:3" x14ac:dyDescent="0.25">
      <c r="C27128" s="37"/>
    </row>
    <row r="27129" spans="3:3" x14ac:dyDescent="0.25">
      <c r="C27129" s="37"/>
    </row>
    <row r="27130" spans="3:3" x14ac:dyDescent="0.25">
      <c r="C27130" s="37"/>
    </row>
    <row r="27131" spans="3:3" x14ac:dyDescent="0.25">
      <c r="C27131" s="37"/>
    </row>
    <row r="27132" spans="3:3" x14ac:dyDescent="0.25">
      <c r="C27132" s="37"/>
    </row>
    <row r="27133" spans="3:3" x14ac:dyDescent="0.25">
      <c r="C27133" s="37"/>
    </row>
    <row r="27134" spans="3:3" x14ac:dyDescent="0.25">
      <c r="C27134" s="37"/>
    </row>
    <row r="27135" spans="3:3" x14ac:dyDescent="0.25">
      <c r="C27135" s="37"/>
    </row>
    <row r="27136" spans="3:3" x14ac:dyDescent="0.25">
      <c r="C27136" s="37"/>
    </row>
    <row r="27137" spans="3:3" x14ac:dyDescent="0.25">
      <c r="C27137" s="37"/>
    </row>
    <row r="27138" spans="3:3" x14ac:dyDescent="0.25">
      <c r="C27138" s="37"/>
    </row>
    <row r="27139" spans="3:3" x14ac:dyDescent="0.25">
      <c r="C27139" s="37"/>
    </row>
    <row r="27140" spans="3:3" x14ac:dyDescent="0.25">
      <c r="C27140" s="37"/>
    </row>
    <row r="27141" spans="3:3" x14ac:dyDescent="0.25">
      <c r="C27141" s="37"/>
    </row>
    <row r="27142" spans="3:3" x14ac:dyDescent="0.25">
      <c r="C27142" s="37"/>
    </row>
    <row r="27143" spans="3:3" x14ac:dyDescent="0.25">
      <c r="C27143" s="37"/>
    </row>
    <row r="27144" spans="3:3" x14ac:dyDescent="0.25">
      <c r="C27144" s="37"/>
    </row>
    <row r="27145" spans="3:3" x14ac:dyDescent="0.25">
      <c r="C27145" s="37"/>
    </row>
    <row r="27146" spans="3:3" x14ac:dyDescent="0.25">
      <c r="C27146" s="37"/>
    </row>
    <row r="27147" spans="3:3" x14ac:dyDescent="0.25">
      <c r="C27147" s="37"/>
    </row>
    <row r="27148" spans="3:3" x14ac:dyDescent="0.25">
      <c r="C27148" s="37"/>
    </row>
    <row r="27149" spans="3:3" x14ac:dyDescent="0.25">
      <c r="C27149" s="37"/>
    </row>
    <row r="27150" spans="3:3" x14ac:dyDescent="0.25">
      <c r="C27150" s="37"/>
    </row>
    <row r="27151" spans="3:3" x14ac:dyDescent="0.25">
      <c r="C27151" s="37"/>
    </row>
    <row r="27152" spans="3:3" x14ac:dyDescent="0.25">
      <c r="C27152" s="37"/>
    </row>
    <row r="27153" spans="3:3" x14ac:dyDescent="0.25">
      <c r="C27153" s="37"/>
    </row>
    <row r="27154" spans="3:3" x14ac:dyDescent="0.25">
      <c r="C27154" s="37"/>
    </row>
    <row r="27155" spans="3:3" x14ac:dyDescent="0.25">
      <c r="C27155" s="37"/>
    </row>
    <row r="27156" spans="3:3" x14ac:dyDescent="0.25">
      <c r="C27156" s="37"/>
    </row>
    <row r="27157" spans="3:3" x14ac:dyDescent="0.25">
      <c r="C27157" s="37"/>
    </row>
    <row r="27158" spans="3:3" x14ac:dyDescent="0.25">
      <c r="C27158" s="37"/>
    </row>
    <row r="27159" spans="3:3" x14ac:dyDescent="0.25">
      <c r="C27159" s="37"/>
    </row>
    <row r="27160" spans="3:3" x14ac:dyDescent="0.25">
      <c r="C27160" s="37"/>
    </row>
    <row r="27161" spans="3:3" x14ac:dyDescent="0.25">
      <c r="C27161" s="37"/>
    </row>
    <row r="27162" spans="3:3" x14ac:dyDescent="0.25">
      <c r="C27162" s="37"/>
    </row>
    <row r="27163" spans="3:3" x14ac:dyDescent="0.25">
      <c r="C27163" s="37"/>
    </row>
    <row r="27164" spans="3:3" x14ac:dyDescent="0.25">
      <c r="C27164" s="37"/>
    </row>
    <row r="27165" spans="3:3" x14ac:dyDescent="0.25">
      <c r="C27165" s="37"/>
    </row>
    <row r="27166" spans="3:3" x14ac:dyDescent="0.25">
      <c r="C27166" s="37"/>
    </row>
    <row r="27167" spans="3:3" x14ac:dyDescent="0.25">
      <c r="C27167" s="37"/>
    </row>
    <row r="27168" spans="3:3" x14ac:dyDescent="0.25">
      <c r="C27168" s="37"/>
    </row>
    <row r="27169" spans="3:3" x14ac:dyDescent="0.25">
      <c r="C27169" s="37"/>
    </row>
    <row r="27170" spans="3:3" x14ac:dyDescent="0.25">
      <c r="C27170" s="37"/>
    </row>
    <row r="27171" spans="3:3" x14ac:dyDescent="0.25">
      <c r="C27171" s="37"/>
    </row>
    <row r="27172" spans="3:3" x14ac:dyDescent="0.25">
      <c r="C27172" s="37"/>
    </row>
    <row r="27173" spans="3:3" x14ac:dyDescent="0.25">
      <c r="C27173" s="37"/>
    </row>
    <row r="27174" spans="3:3" x14ac:dyDescent="0.25">
      <c r="C27174" s="37"/>
    </row>
    <row r="27175" spans="3:3" x14ac:dyDescent="0.25">
      <c r="C27175" s="37"/>
    </row>
    <row r="27176" spans="3:3" x14ac:dyDescent="0.25">
      <c r="C27176" s="37"/>
    </row>
    <row r="27177" spans="3:3" x14ac:dyDescent="0.25">
      <c r="C27177" s="37"/>
    </row>
    <row r="27178" spans="3:3" x14ac:dyDescent="0.25">
      <c r="C27178" s="37"/>
    </row>
    <row r="27179" spans="3:3" x14ac:dyDescent="0.25">
      <c r="C27179" s="37"/>
    </row>
    <row r="27180" spans="3:3" x14ac:dyDescent="0.25">
      <c r="C27180" s="37"/>
    </row>
    <row r="27181" spans="3:3" x14ac:dyDescent="0.25">
      <c r="C27181" s="37"/>
    </row>
    <row r="27182" spans="3:3" x14ac:dyDescent="0.25">
      <c r="C27182" s="37"/>
    </row>
    <row r="27183" spans="3:3" x14ac:dyDescent="0.25">
      <c r="C27183" s="37"/>
    </row>
    <row r="27184" spans="3:3" x14ac:dyDescent="0.25">
      <c r="C27184" s="37"/>
    </row>
    <row r="27185" spans="3:3" x14ac:dyDescent="0.25">
      <c r="C27185" s="37"/>
    </row>
    <row r="27186" spans="3:3" x14ac:dyDescent="0.25">
      <c r="C27186" s="37"/>
    </row>
    <row r="27187" spans="3:3" x14ac:dyDescent="0.25">
      <c r="C27187" s="37"/>
    </row>
    <row r="27188" spans="3:3" x14ac:dyDescent="0.25">
      <c r="C27188" s="37"/>
    </row>
    <row r="27189" spans="3:3" x14ac:dyDescent="0.25">
      <c r="C27189" s="37"/>
    </row>
    <row r="27190" spans="3:3" x14ac:dyDescent="0.25">
      <c r="C27190" s="37"/>
    </row>
    <row r="27191" spans="3:3" x14ac:dyDescent="0.25">
      <c r="C27191" s="37"/>
    </row>
    <row r="27192" spans="3:3" x14ac:dyDescent="0.25">
      <c r="C27192" s="37"/>
    </row>
    <row r="27193" spans="3:3" x14ac:dyDescent="0.25">
      <c r="C27193" s="37"/>
    </row>
    <row r="27194" spans="3:3" x14ac:dyDescent="0.25">
      <c r="C27194" s="37"/>
    </row>
    <row r="27195" spans="3:3" x14ac:dyDescent="0.25">
      <c r="C27195" s="37"/>
    </row>
    <row r="27196" spans="3:3" x14ac:dyDescent="0.25">
      <c r="C27196" s="37"/>
    </row>
    <row r="27197" spans="3:3" x14ac:dyDescent="0.25">
      <c r="C27197" s="37"/>
    </row>
    <row r="27198" spans="3:3" x14ac:dyDescent="0.25">
      <c r="C27198" s="37"/>
    </row>
    <row r="27199" spans="3:3" x14ac:dyDescent="0.25">
      <c r="C27199" s="37"/>
    </row>
    <row r="27200" spans="3:3" x14ac:dyDescent="0.25">
      <c r="C27200" s="37"/>
    </row>
    <row r="27201" spans="3:3" x14ac:dyDescent="0.25">
      <c r="C27201" s="37"/>
    </row>
    <row r="27202" spans="3:3" x14ac:dyDescent="0.25">
      <c r="C27202" s="37"/>
    </row>
    <row r="27203" spans="3:3" x14ac:dyDescent="0.25">
      <c r="C27203" s="37"/>
    </row>
    <row r="27204" spans="3:3" x14ac:dyDescent="0.25">
      <c r="C27204" s="37"/>
    </row>
    <row r="27205" spans="3:3" x14ac:dyDescent="0.25">
      <c r="C27205" s="37"/>
    </row>
    <row r="27206" spans="3:3" x14ac:dyDescent="0.25">
      <c r="C27206" s="37"/>
    </row>
    <row r="27207" spans="3:3" x14ac:dyDescent="0.25">
      <c r="C27207" s="37"/>
    </row>
    <row r="27208" spans="3:3" x14ac:dyDescent="0.25">
      <c r="C27208" s="37"/>
    </row>
    <row r="27209" spans="3:3" x14ac:dyDescent="0.25">
      <c r="C27209" s="37"/>
    </row>
    <row r="27210" spans="3:3" x14ac:dyDescent="0.25">
      <c r="C27210" s="37"/>
    </row>
    <row r="27211" spans="3:3" x14ac:dyDescent="0.25">
      <c r="C27211" s="37"/>
    </row>
    <row r="27212" spans="3:3" x14ac:dyDescent="0.25">
      <c r="C27212" s="37"/>
    </row>
    <row r="27213" spans="3:3" x14ac:dyDescent="0.25">
      <c r="C27213" s="37"/>
    </row>
    <row r="27214" spans="3:3" x14ac:dyDescent="0.25">
      <c r="C27214" s="37"/>
    </row>
    <row r="27215" spans="3:3" x14ac:dyDescent="0.25">
      <c r="C27215" s="37"/>
    </row>
    <row r="27216" spans="3:3" x14ac:dyDescent="0.25">
      <c r="C27216" s="37"/>
    </row>
    <row r="27217" spans="3:3" x14ac:dyDescent="0.25">
      <c r="C27217" s="37"/>
    </row>
    <row r="27218" spans="3:3" x14ac:dyDescent="0.25">
      <c r="C27218" s="37"/>
    </row>
    <row r="27219" spans="3:3" x14ac:dyDescent="0.25">
      <c r="C27219" s="37"/>
    </row>
    <row r="27220" spans="3:3" x14ac:dyDescent="0.25">
      <c r="C27220" s="37"/>
    </row>
    <row r="27221" spans="3:3" x14ac:dyDescent="0.25">
      <c r="C27221" s="37"/>
    </row>
    <row r="27222" spans="3:3" x14ac:dyDescent="0.25">
      <c r="C27222" s="37"/>
    </row>
    <row r="27223" spans="3:3" x14ac:dyDescent="0.25">
      <c r="C27223" s="37"/>
    </row>
    <row r="27224" spans="3:3" x14ac:dyDescent="0.25">
      <c r="C27224" s="37"/>
    </row>
    <row r="27225" spans="3:3" x14ac:dyDescent="0.25">
      <c r="C27225" s="37"/>
    </row>
    <row r="27226" spans="3:3" x14ac:dyDescent="0.25">
      <c r="C27226" s="37"/>
    </row>
    <row r="27227" spans="3:3" x14ac:dyDescent="0.25">
      <c r="C27227" s="37"/>
    </row>
    <row r="27228" spans="3:3" x14ac:dyDescent="0.25">
      <c r="C27228" s="37"/>
    </row>
    <row r="27229" spans="3:3" x14ac:dyDescent="0.25">
      <c r="C27229" s="37"/>
    </row>
    <row r="27230" spans="3:3" x14ac:dyDescent="0.25">
      <c r="C27230" s="37"/>
    </row>
    <row r="27231" spans="3:3" x14ac:dyDescent="0.25">
      <c r="C27231" s="37"/>
    </row>
    <row r="27232" spans="3:3" x14ac:dyDescent="0.25">
      <c r="C27232" s="37"/>
    </row>
    <row r="27233" spans="3:3" x14ac:dyDescent="0.25">
      <c r="C27233" s="37"/>
    </row>
    <row r="27234" spans="3:3" x14ac:dyDescent="0.25">
      <c r="C27234" s="37"/>
    </row>
    <row r="27235" spans="3:3" x14ac:dyDescent="0.25">
      <c r="C27235" s="37"/>
    </row>
    <row r="27236" spans="3:3" x14ac:dyDescent="0.25">
      <c r="C27236" s="37"/>
    </row>
    <row r="27237" spans="3:3" x14ac:dyDescent="0.25">
      <c r="C27237" s="37"/>
    </row>
    <row r="27238" spans="3:3" x14ac:dyDescent="0.25">
      <c r="C27238" s="37"/>
    </row>
    <row r="27239" spans="3:3" x14ac:dyDescent="0.25">
      <c r="C27239" s="37"/>
    </row>
    <row r="27240" spans="3:3" x14ac:dyDescent="0.25">
      <c r="C27240" s="37"/>
    </row>
    <row r="27241" spans="3:3" x14ac:dyDescent="0.25">
      <c r="C27241" s="37"/>
    </row>
    <row r="27242" spans="3:3" x14ac:dyDescent="0.25">
      <c r="C27242" s="37"/>
    </row>
    <row r="27243" spans="3:3" x14ac:dyDescent="0.25">
      <c r="C27243" s="37"/>
    </row>
    <row r="27244" spans="3:3" x14ac:dyDescent="0.25">
      <c r="C27244" s="37"/>
    </row>
    <row r="27245" spans="3:3" x14ac:dyDescent="0.25">
      <c r="C27245" s="37"/>
    </row>
    <row r="27246" spans="3:3" x14ac:dyDescent="0.25">
      <c r="C27246" s="37"/>
    </row>
    <row r="27247" spans="3:3" x14ac:dyDescent="0.25">
      <c r="C27247" s="37"/>
    </row>
    <row r="27248" spans="3:3" x14ac:dyDescent="0.25">
      <c r="C27248" s="37"/>
    </row>
    <row r="27249" spans="3:3" x14ac:dyDescent="0.25">
      <c r="C27249" s="37"/>
    </row>
    <row r="27250" spans="3:3" x14ac:dyDescent="0.25">
      <c r="C27250" s="37"/>
    </row>
    <row r="27251" spans="3:3" x14ac:dyDescent="0.25">
      <c r="C27251" s="37"/>
    </row>
    <row r="27252" spans="3:3" x14ac:dyDescent="0.25">
      <c r="C27252" s="37"/>
    </row>
    <row r="27253" spans="3:3" x14ac:dyDescent="0.25">
      <c r="C27253" s="37"/>
    </row>
    <row r="27254" spans="3:3" x14ac:dyDescent="0.25">
      <c r="C27254" s="37"/>
    </row>
    <row r="27255" spans="3:3" x14ac:dyDescent="0.25">
      <c r="C27255" s="37"/>
    </row>
    <row r="27256" spans="3:3" x14ac:dyDescent="0.25">
      <c r="C27256" s="37"/>
    </row>
    <row r="27257" spans="3:3" x14ac:dyDescent="0.25">
      <c r="C27257" s="37"/>
    </row>
    <row r="27258" spans="3:3" x14ac:dyDescent="0.25">
      <c r="C27258" s="37"/>
    </row>
    <row r="27259" spans="3:3" x14ac:dyDescent="0.25">
      <c r="C27259" s="37"/>
    </row>
    <row r="27260" spans="3:3" x14ac:dyDescent="0.25">
      <c r="C27260" s="37"/>
    </row>
    <row r="27261" spans="3:3" x14ac:dyDescent="0.25">
      <c r="C27261" s="37"/>
    </row>
    <row r="27262" spans="3:3" x14ac:dyDescent="0.25">
      <c r="C27262" s="37"/>
    </row>
    <row r="27263" spans="3:3" x14ac:dyDescent="0.25">
      <c r="C27263" s="37"/>
    </row>
    <row r="27264" spans="3:3" x14ac:dyDescent="0.25">
      <c r="C27264" s="37"/>
    </row>
    <row r="27265" spans="3:3" x14ac:dyDescent="0.25">
      <c r="C27265" s="37"/>
    </row>
    <row r="27266" spans="3:3" x14ac:dyDescent="0.25">
      <c r="C27266" s="37"/>
    </row>
    <row r="27267" spans="3:3" x14ac:dyDescent="0.25">
      <c r="C27267" s="37"/>
    </row>
    <row r="27268" spans="3:3" x14ac:dyDescent="0.25">
      <c r="C27268" s="37"/>
    </row>
    <row r="27269" spans="3:3" x14ac:dyDescent="0.25">
      <c r="C27269" s="37"/>
    </row>
    <row r="27270" spans="3:3" x14ac:dyDescent="0.25">
      <c r="C27270" s="37"/>
    </row>
    <row r="27271" spans="3:3" x14ac:dyDescent="0.25">
      <c r="C27271" s="37"/>
    </row>
    <row r="27272" spans="3:3" x14ac:dyDescent="0.25">
      <c r="C27272" s="37"/>
    </row>
    <row r="27273" spans="3:3" x14ac:dyDescent="0.25">
      <c r="C27273" s="37"/>
    </row>
    <row r="27274" spans="3:3" x14ac:dyDescent="0.25">
      <c r="C27274" s="37"/>
    </row>
    <row r="27275" spans="3:3" x14ac:dyDescent="0.25">
      <c r="C27275" s="37"/>
    </row>
    <row r="27276" spans="3:3" x14ac:dyDescent="0.25">
      <c r="C27276" s="37"/>
    </row>
    <row r="27277" spans="3:3" x14ac:dyDescent="0.25">
      <c r="C27277" s="37"/>
    </row>
    <row r="27278" spans="3:3" x14ac:dyDescent="0.25">
      <c r="C27278" s="37"/>
    </row>
    <row r="27279" spans="3:3" x14ac:dyDescent="0.25">
      <c r="C27279" s="37"/>
    </row>
    <row r="27280" spans="3:3" x14ac:dyDescent="0.25">
      <c r="C27280" s="37"/>
    </row>
    <row r="27281" spans="3:3" x14ac:dyDescent="0.25">
      <c r="C27281" s="37"/>
    </row>
    <row r="27282" spans="3:3" x14ac:dyDescent="0.25">
      <c r="C27282" s="37"/>
    </row>
    <row r="27283" spans="3:3" x14ac:dyDescent="0.25">
      <c r="C27283" s="37"/>
    </row>
    <row r="27284" spans="3:3" x14ac:dyDescent="0.25">
      <c r="C27284" s="37"/>
    </row>
    <row r="27285" spans="3:3" x14ac:dyDescent="0.25">
      <c r="C27285" s="37"/>
    </row>
    <row r="27286" spans="3:3" x14ac:dyDescent="0.25">
      <c r="C27286" s="37"/>
    </row>
    <row r="27287" spans="3:3" x14ac:dyDescent="0.25">
      <c r="C27287" s="37"/>
    </row>
    <row r="27288" spans="3:3" x14ac:dyDescent="0.25">
      <c r="C27288" s="37"/>
    </row>
    <row r="27289" spans="3:3" x14ac:dyDescent="0.25">
      <c r="C27289" s="37"/>
    </row>
    <row r="27290" spans="3:3" x14ac:dyDescent="0.25">
      <c r="C27290" s="37"/>
    </row>
    <row r="27291" spans="3:3" x14ac:dyDescent="0.25">
      <c r="C27291" s="37"/>
    </row>
    <row r="27292" spans="3:3" x14ac:dyDescent="0.25">
      <c r="C27292" s="37"/>
    </row>
    <row r="27293" spans="3:3" x14ac:dyDescent="0.25">
      <c r="C27293" s="37"/>
    </row>
    <row r="27294" spans="3:3" x14ac:dyDescent="0.25">
      <c r="C27294" s="37"/>
    </row>
    <row r="27295" spans="3:3" x14ac:dyDescent="0.25">
      <c r="C27295" s="37"/>
    </row>
    <row r="27296" spans="3:3" x14ac:dyDescent="0.25">
      <c r="C27296" s="37"/>
    </row>
    <row r="27297" spans="3:3" x14ac:dyDescent="0.25">
      <c r="C27297" s="37"/>
    </row>
    <row r="27298" spans="3:3" x14ac:dyDescent="0.25">
      <c r="C27298" s="37"/>
    </row>
    <row r="27299" spans="3:3" x14ac:dyDescent="0.25">
      <c r="C27299" s="37"/>
    </row>
    <row r="27300" spans="3:3" x14ac:dyDescent="0.25">
      <c r="C27300" s="37"/>
    </row>
    <row r="27301" spans="3:3" x14ac:dyDescent="0.25">
      <c r="C27301" s="37"/>
    </row>
    <row r="27302" spans="3:3" x14ac:dyDescent="0.25">
      <c r="C27302" s="37"/>
    </row>
    <row r="27303" spans="3:3" x14ac:dyDescent="0.25">
      <c r="C27303" s="37"/>
    </row>
    <row r="27304" spans="3:3" x14ac:dyDescent="0.25">
      <c r="C27304" s="37"/>
    </row>
    <row r="27305" spans="3:3" x14ac:dyDescent="0.25">
      <c r="C27305" s="37"/>
    </row>
    <row r="27306" spans="3:3" x14ac:dyDescent="0.25">
      <c r="C27306" s="37"/>
    </row>
    <row r="27307" spans="3:3" x14ac:dyDescent="0.25">
      <c r="C27307" s="37"/>
    </row>
    <row r="27308" spans="3:3" x14ac:dyDescent="0.25">
      <c r="C27308" s="37"/>
    </row>
    <row r="27309" spans="3:3" x14ac:dyDescent="0.25">
      <c r="C27309" s="37"/>
    </row>
    <row r="27310" spans="3:3" x14ac:dyDescent="0.25">
      <c r="C27310" s="37"/>
    </row>
    <row r="27311" spans="3:3" x14ac:dyDescent="0.25">
      <c r="C27311" s="37"/>
    </row>
    <row r="27312" spans="3:3" x14ac:dyDescent="0.25">
      <c r="C27312" s="37"/>
    </row>
    <row r="27313" spans="3:3" x14ac:dyDescent="0.25">
      <c r="C27313" s="37"/>
    </row>
    <row r="27314" spans="3:3" x14ac:dyDescent="0.25">
      <c r="C27314" s="37"/>
    </row>
    <row r="27315" spans="3:3" x14ac:dyDescent="0.25">
      <c r="C27315" s="37"/>
    </row>
    <row r="27316" spans="3:3" x14ac:dyDescent="0.25">
      <c r="C27316" s="37"/>
    </row>
    <row r="27317" spans="3:3" x14ac:dyDescent="0.25">
      <c r="C27317" s="37"/>
    </row>
    <row r="27318" spans="3:3" x14ac:dyDescent="0.25">
      <c r="C27318" s="37"/>
    </row>
    <row r="27319" spans="3:3" x14ac:dyDescent="0.25">
      <c r="C27319" s="37"/>
    </row>
    <row r="27320" spans="3:3" x14ac:dyDescent="0.25">
      <c r="C27320" s="37"/>
    </row>
    <row r="27321" spans="3:3" x14ac:dyDescent="0.25">
      <c r="C27321" s="37"/>
    </row>
    <row r="27322" spans="3:3" x14ac:dyDescent="0.25">
      <c r="C27322" s="37"/>
    </row>
    <row r="27323" spans="3:3" x14ac:dyDescent="0.25">
      <c r="C27323" s="37"/>
    </row>
    <row r="27324" spans="3:3" x14ac:dyDescent="0.25">
      <c r="C27324" s="37"/>
    </row>
    <row r="27325" spans="3:3" x14ac:dyDescent="0.25">
      <c r="C27325" s="37"/>
    </row>
    <row r="27326" spans="3:3" x14ac:dyDescent="0.25">
      <c r="C27326" s="37"/>
    </row>
    <row r="27327" spans="3:3" x14ac:dyDescent="0.25">
      <c r="C27327" s="37"/>
    </row>
    <row r="27328" spans="3:3" x14ac:dyDescent="0.25">
      <c r="C27328" s="37"/>
    </row>
    <row r="27329" spans="3:3" x14ac:dyDescent="0.25">
      <c r="C27329" s="37"/>
    </row>
    <row r="27330" spans="3:3" x14ac:dyDescent="0.25">
      <c r="C27330" s="37"/>
    </row>
    <row r="27331" spans="3:3" x14ac:dyDescent="0.25">
      <c r="C27331" s="37"/>
    </row>
    <row r="27332" spans="3:3" x14ac:dyDescent="0.25">
      <c r="C27332" s="37"/>
    </row>
    <row r="27333" spans="3:3" x14ac:dyDescent="0.25">
      <c r="C27333" s="37"/>
    </row>
    <row r="27334" spans="3:3" x14ac:dyDescent="0.25">
      <c r="C27334" s="37"/>
    </row>
    <row r="27335" spans="3:3" x14ac:dyDescent="0.25">
      <c r="C27335" s="37"/>
    </row>
    <row r="27336" spans="3:3" x14ac:dyDescent="0.25">
      <c r="C27336" s="37"/>
    </row>
    <row r="27337" spans="3:3" x14ac:dyDescent="0.25">
      <c r="C27337" s="37"/>
    </row>
    <row r="27338" spans="3:3" x14ac:dyDescent="0.25">
      <c r="C27338" s="37"/>
    </row>
    <row r="27339" spans="3:3" x14ac:dyDescent="0.25">
      <c r="C27339" s="37"/>
    </row>
    <row r="27340" spans="3:3" x14ac:dyDescent="0.25">
      <c r="C27340" s="37"/>
    </row>
    <row r="27341" spans="3:3" x14ac:dyDescent="0.25">
      <c r="C27341" s="37"/>
    </row>
    <row r="27342" spans="3:3" x14ac:dyDescent="0.25">
      <c r="C27342" s="37"/>
    </row>
    <row r="27343" spans="3:3" x14ac:dyDescent="0.25">
      <c r="C27343" s="37"/>
    </row>
    <row r="27344" spans="3:3" x14ac:dyDescent="0.25">
      <c r="C27344" s="37"/>
    </row>
    <row r="27345" spans="3:3" x14ac:dyDescent="0.25">
      <c r="C27345" s="37"/>
    </row>
    <row r="27346" spans="3:3" x14ac:dyDescent="0.25">
      <c r="C27346" s="37"/>
    </row>
    <row r="27347" spans="3:3" x14ac:dyDescent="0.25">
      <c r="C27347" s="37"/>
    </row>
    <row r="27348" spans="3:3" x14ac:dyDescent="0.25">
      <c r="C27348" s="37"/>
    </row>
    <row r="27349" spans="3:3" x14ac:dyDescent="0.25">
      <c r="C27349" s="37"/>
    </row>
    <row r="27350" spans="3:3" x14ac:dyDescent="0.25">
      <c r="C27350" s="37"/>
    </row>
    <row r="27351" spans="3:3" x14ac:dyDescent="0.25">
      <c r="C27351" s="37"/>
    </row>
    <row r="27352" spans="3:3" x14ac:dyDescent="0.25">
      <c r="C27352" s="37"/>
    </row>
    <row r="27353" spans="3:3" x14ac:dyDescent="0.25">
      <c r="C27353" s="37"/>
    </row>
    <row r="27354" spans="3:3" x14ac:dyDescent="0.25">
      <c r="C27354" s="37"/>
    </row>
    <row r="27355" spans="3:3" x14ac:dyDescent="0.25">
      <c r="C27355" s="37"/>
    </row>
    <row r="27356" spans="3:3" x14ac:dyDescent="0.25">
      <c r="C27356" s="37"/>
    </row>
    <row r="27357" spans="3:3" x14ac:dyDescent="0.25">
      <c r="C27357" s="37"/>
    </row>
    <row r="27358" spans="3:3" x14ac:dyDescent="0.25">
      <c r="C27358" s="37"/>
    </row>
    <row r="27359" spans="3:3" x14ac:dyDescent="0.25">
      <c r="C27359" s="37"/>
    </row>
    <row r="27360" spans="3:3" x14ac:dyDescent="0.25">
      <c r="C27360" s="37"/>
    </row>
    <row r="27361" spans="3:3" x14ac:dyDescent="0.25">
      <c r="C27361" s="37"/>
    </row>
    <row r="27362" spans="3:3" x14ac:dyDescent="0.25">
      <c r="C27362" s="37"/>
    </row>
    <row r="27363" spans="3:3" x14ac:dyDescent="0.25">
      <c r="C27363" s="37"/>
    </row>
    <row r="27364" spans="3:3" x14ac:dyDescent="0.25">
      <c r="C27364" s="37"/>
    </row>
    <row r="27365" spans="3:3" x14ac:dyDescent="0.25">
      <c r="C27365" s="37"/>
    </row>
    <row r="27366" spans="3:3" x14ac:dyDescent="0.25">
      <c r="C27366" s="37"/>
    </row>
    <row r="27367" spans="3:3" x14ac:dyDescent="0.25">
      <c r="C27367" s="37"/>
    </row>
    <row r="27368" spans="3:3" x14ac:dyDescent="0.25">
      <c r="C27368" s="37"/>
    </row>
    <row r="27369" spans="3:3" x14ac:dyDescent="0.25">
      <c r="C27369" s="37"/>
    </row>
    <row r="27370" spans="3:3" x14ac:dyDescent="0.25">
      <c r="C27370" s="37"/>
    </row>
    <row r="27371" spans="3:3" x14ac:dyDescent="0.25">
      <c r="C27371" s="37"/>
    </row>
    <row r="27372" spans="3:3" x14ac:dyDescent="0.25">
      <c r="C27372" s="37"/>
    </row>
    <row r="27373" spans="3:3" x14ac:dyDescent="0.25">
      <c r="C27373" s="37"/>
    </row>
    <row r="27374" spans="3:3" x14ac:dyDescent="0.25">
      <c r="C27374" s="37"/>
    </row>
    <row r="27375" spans="3:3" x14ac:dyDescent="0.25">
      <c r="C27375" s="37"/>
    </row>
    <row r="27376" spans="3:3" x14ac:dyDescent="0.25">
      <c r="C27376" s="37"/>
    </row>
    <row r="27377" spans="3:3" x14ac:dyDescent="0.25">
      <c r="C27377" s="37"/>
    </row>
    <row r="27378" spans="3:3" x14ac:dyDescent="0.25">
      <c r="C27378" s="37"/>
    </row>
    <row r="27379" spans="3:3" x14ac:dyDescent="0.25">
      <c r="C27379" s="37"/>
    </row>
    <row r="27380" spans="3:3" x14ac:dyDescent="0.25">
      <c r="C27380" s="37"/>
    </row>
    <row r="27381" spans="3:3" x14ac:dyDescent="0.25">
      <c r="C27381" s="37"/>
    </row>
    <row r="27382" spans="3:3" x14ac:dyDescent="0.25">
      <c r="C27382" s="37"/>
    </row>
    <row r="27383" spans="3:3" x14ac:dyDescent="0.25">
      <c r="C27383" s="37"/>
    </row>
    <row r="27384" spans="3:3" x14ac:dyDescent="0.25">
      <c r="C27384" s="37"/>
    </row>
    <row r="27385" spans="3:3" x14ac:dyDescent="0.25">
      <c r="C27385" s="37"/>
    </row>
    <row r="27386" spans="3:3" x14ac:dyDescent="0.25">
      <c r="C27386" s="37"/>
    </row>
    <row r="27387" spans="3:3" x14ac:dyDescent="0.25">
      <c r="C27387" s="37"/>
    </row>
    <row r="27388" spans="3:3" x14ac:dyDescent="0.25">
      <c r="C27388" s="37"/>
    </row>
    <row r="27389" spans="3:3" x14ac:dyDescent="0.25">
      <c r="C27389" s="37"/>
    </row>
    <row r="27390" spans="3:3" x14ac:dyDescent="0.25">
      <c r="C27390" s="37"/>
    </row>
    <row r="27391" spans="3:3" x14ac:dyDescent="0.25">
      <c r="C27391" s="37"/>
    </row>
    <row r="27392" spans="3:3" x14ac:dyDescent="0.25">
      <c r="C27392" s="37"/>
    </row>
    <row r="27393" spans="3:3" x14ac:dyDescent="0.25">
      <c r="C27393" s="37"/>
    </row>
    <row r="27394" spans="3:3" x14ac:dyDescent="0.25">
      <c r="C27394" s="37"/>
    </row>
    <row r="27395" spans="3:3" x14ac:dyDescent="0.25">
      <c r="C27395" s="37"/>
    </row>
    <row r="27396" spans="3:3" x14ac:dyDescent="0.25">
      <c r="C27396" s="37"/>
    </row>
    <row r="27397" spans="3:3" x14ac:dyDescent="0.25">
      <c r="C27397" s="37"/>
    </row>
    <row r="27398" spans="3:3" x14ac:dyDescent="0.25">
      <c r="C27398" s="37"/>
    </row>
    <row r="27399" spans="3:3" x14ac:dyDescent="0.25">
      <c r="C27399" s="37"/>
    </row>
    <row r="27400" spans="3:3" x14ac:dyDescent="0.25">
      <c r="C27400" s="37"/>
    </row>
    <row r="27401" spans="3:3" x14ac:dyDescent="0.25">
      <c r="C27401" s="37"/>
    </row>
    <row r="27402" spans="3:3" x14ac:dyDescent="0.25">
      <c r="C27402" s="37"/>
    </row>
    <row r="27403" spans="3:3" x14ac:dyDescent="0.25">
      <c r="C27403" s="37"/>
    </row>
    <row r="27404" spans="3:3" x14ac:dyDescent="0.25">
      <c r="C27404" s="37"/>
    </row>
    <row r="27405" spans="3:3" x14ac:dyDescent="0.25">
      <c r="C27405" s="37"/>
    </row>
    <row r="27406" spans="3:3" x14ac:dyDescent="0.25">
      <c r="C27406" s="37"/>
    </row>
    <row r="27407" spans="3:3" x14ac:dyDescent="0.25">
      <c r="C27407" s="37"/>
    </row>
    <row r="27408" spans="3:3" x14ac:dyDescent="0.25">
      <c r="C27408" s="37"/>
    </row>
    <row r="27409" spans="3:3" x14ac:dyDescent="0.25">
      <c r="C27409" s="37"/>
    </row>
    <row r="27410" spans="3:3" x14ac:dyDescent="0.25">
      <c r="C27410" s="37"/>
    </row>
    <row r="27411" spans="3:3" x14ac:dyDescent="0.25">
      <c r="C27411" s="37"/>
    </row>
    <row r="27412" spans="3:3" x14ac:dyDescent="0.25">
      <c r="C27412" s="37"/>
    </row>
    <row r="27413" spans="3:3" x14ac:dyDescent="0.25">
      <c r="C27413" s="37"/>
    </row>
    <row r="27414" spans="3:3" x14ac:dyDescent="0.25">
      <c r="C27414" s="37"/>
    </row>
    <row r="27415" spans="3:3" x14ac:dyDescent="0.25">
      <c r="C27415" s="37"/>
    </row>
    <row r="27416" spans="3:3" x14ac:dyDescent="0.25">
      <c r="C27416" s="37"/>
    </row>
    <row r="27417" spans="3:3" x14ac:dyDescent="0.25">
      <c r="C27417" s="37"/>
    </row>
    <row r="27418" spans="3:3" x14ac:dyDescent="0.25">
      <c r="C27418" s="37"/>
    </row>
    <row r="27419" spans="3:3" x14ac:dyDescent="0.25">
      <c r="C27419" s="37"/>
    </row>
    <row r="27420" spans="3:3" x14ac:dyDescent="0.25">
      <c r="C27420" s="37"/>
    </row>
    <row r="27421" spans="3:3" x14ac:dyDescent="0.25">
      <c r="C27421" s="37"/>
    </row>
    <row r="27422" spans="3:3" x14ac:dyDescent="0.25">
      <c r="C27422" s="37"/>
    </row>
    <row r="27423" spans="3:3" x14ac:dyDescent="0.25">
      <c r="C27423" s="37"/>
    </row>
    <row r="27424" spans="3:3" x14ac:dyDescent="0.25">
      <c r="C27424" s="37"/>
    </row>
    <row r="27425" spans="3:3" x14ac:dyDescent="0.25">
      <c r="C27425" s="37"/>
    </row>
    <row r="27426" spans="3:3" x14ac:dyDescent="0.25">
      <c r="C27426" s="37"/>
    </row>
    <row r="27427" spans="3:3" x14ac:dyDescent="0.25">
      <c r="C27427" s="37"/>
    </row>
    <row r="27428" spans="3:3" x14ac:dyDescent="0.25">
      <c r="C27428" s="37"/>
    </row>
    <row r="27429" spans="3:3" x14ac:dyDescent="0.25">
      <c r="C27429" s="37"/>
    </row>
    <row r="27430" spans="3:3" x14ac:dyDescent="0.25">
      <c r="C27430" s="37"/>
    </row>
    <row r="27431" spans="3:3" x14ac:dyDescent="0.25">
      <c r="C27431" s="37"/>
    </row>
    <row r="27432" spans="3:3" x14ac:dyDescent="0.25">
      <c r="C27432" s="37"/>
    </row>
    <row r="27433" spans="3:3" x14ac:dyDescent="0.25">
      <c r="C27433" s="37"/>
    </row>
    <row r="27434" spans="3:3" x14ac:dyDescent="0.25">
      <c r="C27434" s="37"/>
    </row>
    <row r="27435" spans="3:3" x14ac:dyDescent="0.25">
      <c r="C27435" s="37"/>
    </row>
    <row r="27436" spans="3:3" x14ac:dyDescent="0.25">
      <c r="C27436" s="37"/>
    </row>
    <row r="27437" spans="3:3" x14ac:dyDescent="0.25">
      <c r="C27437" s="37"/>
    </row>
    <row r="27438" spans="3:3" x14ac:dyDescent="0.25">
      <c r="C27438" s="37"/>
    </row>
    <row r="27439" spans="3:3" x14ac:dyDescent="0.25">
      <c r="C27439" s="37"/>
    </row>
    <row r="27440" spans="3:3" x14ac:dyDescent="0.25">
      <c r="C27440" s="37"/>
    </row>
    <row r="27441" spans="3:3" x14ac:dyDescent="0.25">
      <c r="C27441" s="37"/>
    </row>
    <row r="27442" spans="3:3" x14ac:dyDescent="0.25">
      <c r="C27442" s="37"/>
    </row>
    <row r="27443" spans="3:3" x14ac:dyDescent="0.25">
      <c r="C27443" s="37"/>
    </row>
    <row r="27444" spans="3:3" x14ac:dyDescent="0.25">
      <c r="C27444" s="37"/>
    </row>
    <row r="27445" spans="3:3" x14ac:dyDescent="0.25">
      <c r="C27445" s="37"/>
    </row>
    <row r="27446" spans="3:3" x14ac:dyDescent="0.25">
      <c r="C27446" s="37"/>
    </row>
    <row r="27447" spans="3:3" x14ac:dyDescent="0.25">
      <c r="C27447" s="37"/>
    </row>
    <row r="27448" spans="3:3" x14ac:dyDescent="0.25">
      <c r="C27448" s="37"/>
    </row>
    <row r="27449" spans="3:3" x14ac:dyDescent="0.25">
      <c r="C27449" s="37"/>
    </row>
    <row r="27450" spans="3:3" x14ac:dyDescent="0.25">
      <c r="C27450" s="37"/>
    </row>
    <row r="27451" spans="3:3" x14ac:dyDescent="0.25">
      <c r="C27451" s="37"/>
    </row>
    <row r="27452" spans="3:3" x14ac:dyDescent="0.25">
      <c r="C27452" s="37"/>
    </row>
    <row r="27453" spans="3:3" x14ac:dyDescent="0.25">
      <c r="C27453" s="37"/>
    </row>
    <row r="27454" spans="3:3" x14ac:dyDescent="0.25">
      <c r="C27454" s="37"/>
    </row>
    <row r="27455" spans="3:3" x14ac:dyDescent="0.25">
      <c r="C27455" s="37"/>
    </row>
    <row r="27456" spans="3:3" x14ac:dyDescent="0.25">
      <c r="C27456" s="37"/>
    </row>
    <row r="27457" spans="3:3" x14ac:dyDescent="0.25">
      <c r="C27457" s="37"/>
    </row>
    <row r="27458" spans="3:3" x14ac:dyDescent="0.25">
      <c r="C27458" s="37"/>
    </row>
    <row r="27459" spans="3:3" x14ac:dyDescent="0.25">
      <c r="C27459" s="37"/>
    </row>
    <row r="27460" spans="3:3" x14ac:dyDescent="0.25">
      <c r="C27460" s="37"/>
    </row>
    <row r="27461" spans="3:3" x14ac:dyDescent="0.25">
      <c r="C27461" s="37"/>
    </row>
    <row r="27462" spans="3:3" x14ac:dyDescent="0.25">
      <c r="C27462" s="37"/>
    </row>
    <row r="27463" spans="3:3" x14ac:dyDescent="0.25">
      <c r="C27463" s="37"/>
    </row>
    <row r="27464" spans="3:3" x14ac:dyDescent="0.25">
      <c r="C27464" s="37"/>
    </row>
    <row r="27465" spans="3:3" x14ac:dyDescent="0.25">
      <c r="C27465" s="37"/>
    </row>
    <row r="27466" spans="3:3" x14ac:dyDescent="0.25">
      <c r="C27466" s="37"/>
    </row>
    <row r="27467" spans="3:3" x14ac:dyDescent="0.25">
      <c r="C27467" s="37"/>
    </row>
    <row r="27468" spans="3:3" x14ac:dyDescent="0.25">
      <c r="C27468" s="37"/>
    </row>
    <row r="27469" spans="3:3" x14ac:dyDescent="0.25">
      <c r="C27469" s="37"/>
    </row>
    <row r="27470" spans="3:3" x14ac:dyDescent="0.25">
      <c r="C27470" s="37"/>
    </row>
    <row r="27471" spans="3:3" x14ac:dyDescent="0.25">
      <c r="C27471" s="37"/>
    </row>
    <row r="27472" spans="3:3" x14ac:dyDescent="0.25">
      <c r="C27472" s="37"/>
    </row>
    <row r="27473" spans="3:3" x14ac:dyDescent="0.25">
      <c r="C27473" s="37"/>
    </row>
    <row r="27474" spans="3:3" x14ac:dyDescent="0.25">
      <c r="C27474" s="37"/>
    </row>
    <row r="27475" spans="3:3" x14ac:dyDescent="0.25">
      <c r="C27475" s="37"/>
    </row>
    <row r="27476" spans="3:3" x14ac:dyDescent="0.25">
      <c r="C27476" s="37"/>
    </row>
    <row r="27477" spans="3:3" x14ac:dyDescent="0.25">
      <c r="C27477" s="37"/>
    </row>
    <row r="27478" spans="3:3" x14ac:dyDescent="0.25">
      <c r="C27478" s="37"/>
    </row>
    <row r="27479" spans="3:3" x14ac:dyDescent="0.25">
      <c r="C27479" s="37"/>
    </row>
    <row r="27480" spans="3:3" x14ac:dyDescent="0.25">
      <c r="C27480" s="37"/>
    </row>
    <row r="27481" spans="3:3" x14ac:dyDescent="0.25">
      <c r="C27481" s="37"/>
    </row>
    <row r="27482" spans="3:3" x14ac:dyDescent="0.25">
      <c r="C27482" s="37"/>
    </row>
    <row r="27483" spans="3:3" x14ac:dyDescent="0.25">
      <c r="C27483" s="37"/>
    </row>
    <row r="27484" spans="3:3" x14ac:dyDescent="0.25">
      <c r="C27484" s="37"/>
    </row>
    <row r="27485" spans="3:3" x14ac:dyDescent="0.25">
      <c r="C27485" s="37"/>
    </row>
    <row r="27486" spans="3:3" x14ac:dyDescent="0.25">
      <c r="C27486" s="37"/>
    </row>
    <row r="27487" spans="3:3" x14ac:dyDescent="0.25">
      <c r="C27487" s="37"/>
    </row>
    <row r="27488" spans="3:3" x14ac:dyDescent="0.25">
      <c r="C27488" s="37"/>
    </row>
    <row r="27489" spans="3:3" x14ac:dyDescent="0.25">
      <c r="C27489" s="37"/>
    </row>
    <row r="27490" spans="3:3" x14ac:dyDescent="0.25">
      <c r="C27490" s="37"/>
    </row>
    <row r="27491" spans="3:3" x14ac:dyDescent="0.25">
      <c r="C27491" s="37"/>
    </row>
    <row r="27492" spans="3:3" x14ac:dyDescent="0.25">
      <c r="C27492" s="37"/>
    </row>
    <row r="27493" spans="3:3" x14ac:dyDescent="0.25">
      <c r="C27493" s="37"/>
    </row>
    <row r="27494" spans="3:3" x14ac:dyDescent="0.25">
      <c r="C27494" s="37"/>
    </row>
    <row r="27495" spans="3:3" x14ac:dyDescent="0.25">
      <c r="C27495" s="37"/>
    </row>
    <row r="27496" spans="3:3" x14ac:dyDescent="0.25">
      <c r="C27496" s="37"/>
    </row>
    <row r="27497" spans="3:3" x14ac:dyDescent="0.25">
      <c r="C27497" s="37"/>
    </row>
    <row r="27498" spans="3:3" x14ac:dyDescent="0.25">
      <c r="C27498" s="37"/>
    </row>
    <row r="27499" spans="3:3" x14ac:dyDescent="0.25">
      <c r="C27499" s="37"/>
    </row>
    <row r="27500" spans="3:3" x14ac:dyDescent="0.25">
      <c r="C27500" s="37"/>
    </row>
    <row r="27501" spans="3:3" x14ac:dyDescent="0.25">
      <c r="C27501" s="37"/>
    </row>
    <row r="27502" spans="3:3" x14ac:dyDescent="0.25">
      <c r="C27502" s="37"/>
    </row>
    <row r="27503" spans="3:3" x14ac:dyDescent="0.25">
      <c r="C27503" s="37"/>
    </row>
    <row r="27504" spans="3:3" x14ac:dyDescent="0.25">
      <c r="C27504" s="37"/>
    </row>
    <row r="27505" spans="3:3" x14ac:dyDescent="0.25">
      <c r="C27505" s="37"/>
    </row>
    <row r="27506" spans="3:3" x14ac:dyDescent="0.25">
      <c r="C27506" s="37"/>
    </row>
    <row r="27507" spans="3:3" x14ac:dyDescent="0.25">
      <c r="C27507" s="37"/>
    </row>
    <row r="27508" spans="3:3" x14ac:dyDescent="0.25">
      <c r="C27508" s="37"/>
    </row>
    <row r="27509" spans="3:3" x14ac:dyDescent="0.25">
      <c r="C27509" s="37"/>
    </row>
    <row r="27510" spans="3:3" x14ac:dyDescent="0.25">
      <c r="C27510" s="37"/>
    </row>
    <row r="27511" spans="3:3" x14ac:dyDescent="0.25">
      <c r="C27511" s="37"/>
    </row>
    <row r="27512" spans="3:3" x14ac:dyDescent="0.25">
      <c r="C27512" s="37"/>
    </row>
    <row r="27513" spans="3:3" x14ac:dyDescent="0.25">
      <c r="C27513" s="37"/>
    </row>
    <row r="27514" spans="3:3" x14ac:dyDescent="0.25">
      <c r="C27514" s="37"/>
    </row>
    <row r="27515" spans="3:3" x14ac:dyDescent="0.25">
      <c r="C27515" s="37"/>
    </row>
    <row r="27516" spans="3:3" x14ac:dyDescent="0.25">
      <c r="C27516" s="37"/>
    </row>
    <row r="27517" spans="3:3" x14ac:dyDescent="0.25">
      <c r="C27517" s="37"/>
    </row>
    <row r="27518" spans="3:3" x14ac:dyDescent="0.25">
      <c r="C27518" s="37"/>
    </row>
    <row r="27519" spans="3:3" x14ac:dyDescent="0.25">
      <c r="C27519" s="37"/>
    </row>
    <row r="27520" spans="3:3" x14ac:dyDescent="0.25">
      <c r="C27520" s="37"/>
    </row>
    <row r="27521" spans="3:3" x14ac:dyDescent="0.25">
      <c r="C27521" s="37"/>
    </row>
    <row r="27522" spans="3:3" x14ac:dyDescent="0.25">
      <c r="C27522" s="37"/>
    </row>
    <row r="27523" spans="3:3" x14ac:dyDescent="0.25">
      <c r="C27523" s="37"/>
    </row>
    <row r="27524" spans="3:3" x14ac:dyDescent="0.25">
      <c r="C27524" s="37"/>
    </row>
    <row r="27525" spans="3:3" x14ac:dyDescent="0.25">
      <c r="C27525" s="37"/>
    </row>
    <row r="27526" spans="3:3" x14ac:dyDescent="0.25">
      <c r="C27526" s="37"/>
    </row>
    <row r="27527" spans="3:3" x14ac:dyDescent="0.25">
      <c r="C27527" s="37"/>
    </row>
    <row r="27528" spans="3:3" x14ac:dyDescent="0.25">
      <c r="C27528" s="37"/>
    </row>
    <row r="27529" spans="3:3" x14ac:dyDescent="0.25">
      <c r="C27529" s="37"/>
    </row>
    <row r="27530" spans="3:3" x14ac:dyDescent="0.25">
      <c r="C27530" s="37"/>
    </row>
    <row r="27531" spans="3:3" x14ac:dyDescent="0.25">
      <c r="C27531" s="37"/>
    </row>
    <row r="27532" spans="3:3" x14ac:dyDescent="0.25">
      <c r="C27532" s="37"/>
    </row>
    <row r="27533" spans="3:3" x14ac:dyDescent="0.25">
      <c r="C27533" s="37"/>
    </row>
    <row r="27534" spans="3:3" x14ac:dyDescent="0.25">
      <c r="C27534" s="37"/>
    </row>
    <row r="27535" spans="3:3" x14ac:dyDescent="0.25">
      <c r="C27535" s="37"/>
    </row>
    <row r="27536" spans="3:3" x14ac:dyDescent="0.25">
      <c r="C27536" s="37"/>
    </row>
    <row r="27537" spans="3:3" x14ac:dyDescent="0.25">
      <c r="C27537" s="37"/>
    </row>
    <row r="27538" spans="3:3" x14ac:dyDescent="0.25">
      <c r="C27538" s="37"/>
    </row>
    <row r="27539" spans="3:3" x14ac:dyDescent="0.25">
      <c r="C27539" s="37"/>
    </row>
    <row r="27540" spans="3:3" x14ac:dyDescent="0.25">
      <c r="C27540" s="37"/>
    </row>
    <row r="27541" spans="3:3" x14ac:dyDescent="0.25">
      <c r="C27541" s="37"/>
    </row>
    <row r="27542" spans="3:3" x14ac:dyDescent="0.25">
      <c r="C27542" s="37"/>
    </row>
    <row r="27543" spans="3:3" x14ac:dyDescent="0.25">
      <c r="C27543" s="37"/>
    </row>
    <row r="27544" spans="3:3" x14ac:dyDescent="0.25">
      <c r="C27544" s="37"/>
    </row>
    <row r="27545" spans="3:3" x14ac:dyDescent="0.25">
      <c r="C27545" s="37"/>
    </row>
    <row r="27546" spans="3:3" x14ac:dyDescent="0.25">
      <c r="C27546" s="37"/>
    </row>
    <row r="27547" spans="3:3" x14ac:dyDescent="0.25">
      <c r="C27547" s="37"/>
    </row>
    <row r="27548" spans="3:3" x14ac:dyDescent="0.25">
      <c r="C27548" s="37"/>
    </row>
    <row r="27549" spans="3:3" x14ac:dyDescent="0.25">
      <c r="C27549" s="37"/>
    </row>
    <row r="27550" spans="3:3" x14ac:dyDescent="0.25">
      <c r="C27550" s="37"/>
    </row>
    <row r="27551" spans="3:3" x14ac:dyDescent="0.25">
      <c r="C27551" s="37"/>
    </row>
    <row r="27552" spans="3:3" x14ac:dyDescent="0.25">
      <c r="C27552" s="37"/>
    </row>
    <row r="27553" spans="3:3" x14ac:dyDescent="0.25">
      <c r="C27553" s="37"/>
    </row>
    <row r="27554" spans="3:3" x14ac:dyDescent="0.25">
      <c r="C27554" s="37"/>
    </row>
    <row r="27555" spans="3:3" x14ac:dyDescent="0.25">
      <c r="C27555" s="37"/>
    </row>
    <row r="27556" spans="3:3" x14ac:dyDescent="0.25">
      <c r="C27556" s="37"/>
    </row>
    <row r="27557" spans="3:3" x14ac:dyDescent="0.25">
      <c r="C27557" s="37"/>
    </row>
    <row r="27558" spans="3:3" x14ac:dyDescent="0.25">
      <c r="C27558" s="37"/>
    </row>
    <row r="27559" spans="3:3" x14ac:dyDescent="0.25">
      <c r="C27559" s="37"/>
    </row>
    <row r="27560" spans="3:3" x14ac:dyDescent="0.25">
      <c r="C27560" s="37"/>
    </row>
    <row r="27561" spans="3:3" x14ac:dyDescent="0.25">
      <c r="C27561" s="37"/>
    </row>
    <row r="27562" spans="3:3" x14ac:dyDescent="0.25">
      <c r="C27562" s="37"/>
    </row>
    <row r="27563" spans="3:3" x14ac:dyDescent="0.25">
      <c r="C27563" s="37"/>
    </row>
    <row r="27564" spans="3:3" x14ac:dyDescent="0.25">
      <c r="C27564" s="37"/>
    </row>
    <row r="27565" spans="3:3" x14ac:dyDescent="0.25">
      <c r="C27565" s="37"/>
    </row>
    <row r="27566" spans="3:3" x14ac:dyDescent="0.25">
      <c r="C27566" s="37"/>
    </row>
    <row r="27567" spans="3:3" x14ac:dyDescent="0.25">
      <c r="C27567" s="37"/>
    </row>
    <row r="27568" spans="3:3" x14ac:dyDescent="0.25">
      <c r="C27568" s="37"/>
    </row>
    <row r="27569" spans="3:3" x14ac:dyDescent="0.25">
      <c r="C27569" s="37"/>
    </row>
    <row r="27570" spans="3:3" x14ac:dyDescent="0.25">
      <c r="C27570" s="37"/>
    </row>
    <row r="27571" spans="3:3" x14ac:dyDescent="0.25">
      <c r="C27571" s="37"/>
    </row>
    <row r="27572" spans="3:3" x14ac:dyDescent="0.25">
      <c r="C27572" s="37"/>
    </row>
    <row r="27573" spans="3:3" x14ac:dyDescent="0.25">
      <c r="C27573" s="37"/>
    </row>
    <row r="27574" spans="3:3" x14ac:dyDescent="0.25">
      <c r="C27574" s="37"/>
    </row>
    <row r="27575" spans="3:3" x14ac:dyDescent="0.25">
      <c r="C27575" s="37"/>
    </row>
    <row r="27576" spans="3:3" x14ac:dyDescent="0.25">
      <c r="C27576" s="37"/>
    </row>
    <row r="27577" spans="3:3" x14ac:dyDescent="0.25">
      <c r="C27577" s="37"/>
    </row>
    <row r="27578" spans="3:3" x14ac:dyDescent="0.25">
      <c r="C27578" s="37"/>
    </row>
    <row r="27579" spans="3:3" x14ac:dyDescent="0.25">
      <c r="C27579" s="37"/>
    </row>
    <row r="27580" spans="3:3" x14ac:dyDescent="0.25">
      <c r="C27580" s="37"/>
    </row>
    <row r="27581" spans="3:3" x14ac:dyDescent="0.25">
      <c r="C27581" s="37"/>
    </row>
    <row r="27582" spans="3:3" x14ac:dyDescent="0.25">
      <c r="C27582" s="37"/>
    </row>
    <row r="27583" spans="3:3" x14ac:dyDescent="0.25">
      <c r="C27583" s="37"/>
    </row>
    <row r="27584" spans="3:3" x14ac:dyDescent="0.25">
      <c r="C27584" s="37"/>
    </row>
    <row r="27585" spans="3:3" x14ac:dyDescent="0.25">
      <c r="C27585" s="37"/>
    </row>
    <row r="27586" spans="3:3" x14ac:dyDescent="0.25">
      <c r="C27586" s="37"/>
    </row>
    <row r="27587" spans="3:3" x14ac:dyDescent="0.25">
      <c r="C27587" s="37"/>
    </row>
    <row r="27588" spans="3:3" x14ac:dyDescent="0.25">
      <c r="C27588" s="37"/>
    </row>
    <row r="27589" spans="3:3" x14ac:dyDescent="0.25">
      <c r="C27589" s="37"/>
    </row>
    <row r="27590" spans="3:3" x14ac:dyDescent="0.25">
      <c r="C27590" s="37"/>
    </row>
    <row r="27591" spans="3:3" x14ac:dyDescent="0.25">
      <c r="C27591" s="37"/>
    </row>
    <row r="27592" spans="3:3" x14ac:dyDescent="0.25">
      <c r="C27592" s="37"/>
    </row>
    <row r="27593" spans="3:3" x14ac:dyDescent="0.25">
      <c r="C27593" s="37"/>
    </row>
    <row r="27594" spans="3:3" x14ac:dyDescent="0.25">
      <c r="C27594" s="37"/>
    </row>
    <row r="27595" spans="3:3" x14ac:dyDescent="0.25">
      <c r="C27595" s="37"/>
    </row>
    <row r="27596" spans="3:3" x14ac:dyDescent="0.25">
      <c r="C27596" s="37"/>
    </row>
    <row r="27597" spans="3:3" x14ac:dyDescent="0.25">
      <c r="C27597" s="37"/>
    </row>
    <row r="27598" spans="3:3" x14ac:dyDescent="0.25">
      <c r="C27598" s="37"/>
    </row>
    <row r="27599" spans="3:3" x14ac:dyDescent="0.25">
      <c r="C27599" s="37"/>
    </row>
    <row r="27600" spans="3:3" x14ac:dyDescent="0.25">
      <c r="C27600" s="37"/>
    </row>
    <row r="27601" spans="3:3" x14ac:dyDescent="0.25">
      <c r="C27601" s="37"/>
    </row>
    <row r="27602" spans="3:3" x14ac:dyDescent="0.25">
      <c r="C27602" s="37"/>
    </row>
    <row r="27603" spans="3:3" x14ac:dyDescent="0.25">
      <c r="C27603" s="37"/>
    </row>
    <row r="27604" spans="3:3" x14ac:dyDescent="0.25">
      <c r="C27604" s="37"/>
    </row>
    <row r="27605" spans="3:3" x14ac:dyDescent="0.25">
      <c r="C27605" s="37"/>
    </row>
    <row r="27606" spans="3:3" x14ac:dyDescent="0.25">
      <c r="C27606" s="37"/>
    </row>
    <row r="27607" spans="3:3" x14ac:dyDescent="0.25">
      <c r="C27607" s="37"/>
    </row>
    <row r="27608" spans="3:3" x14ac:dyDescent="0.25">
      <c r="C27608" s="37"/>
    </row>
    <row r="27609" spans="3:3" x14ac:dyDescent="0.25">
      <c r="C27609" s="37"/>
    </row>
    <row r="27610" spans="3:3" x14ac:dyDescent="0.25">
      <c r="C27610" s="37"/>
    </row>
    <row r="27611" spans="3:3" x14ac:dyDescent="0.25">
      <c r="C27611" s="37"/>
    </row>
    <row r="27612" spans="3:3" x14ac:dyDescent="0.25">
      <c r="C27612" s="37"/>
    </row>
    <row r="27613" spans="3:3" x14ac:dyDescent="0.25">
      <c r="C27613" s="37"/>
    </row>
    <row r="27614" spans="3:3" x14ac:dyDescent="0.25">
      <c r="C27614" s="37"/>
    </row>
    <row r="27615" spans="3:3" x14ac:dyDescent="0.25">
      <c r="C27615" s="37"/>
    </row>
    <row r="27616" spans="3:3" x14ac:dyDescent="0.25">
      <c r="C27616" s="37"/>
    </row>
    <row r="27617" spans="3:3" x14ac:dyDescent="0.25">
      <c r="C27617" s="37"/>
    </row>
    <row r="27618" spans="3:3" x14ac:dyDescent="0.25">
      <c r="C27618" s="37"/>
    </row>
    <row r="27619" spans="3:3" x14ac:dyDescent="0.25">
      <c r="C27619" s="37"/>
    </row>
    <row r="27620" spans="3:3" x14ac:dyDescent="0.25">
      <c r="C27620" s="37"/>
    </row>
    <row r="27621" spans="3:3" x14ac:dyDescent="0.25">
      <c r="C27621" s="37"/>
    </row>
    <row r="27622" spans="3:3" x14ac:dyDescent="0.25">
      <c r="C27622" s="37"/>
    </row>
    <row r="27623" spans="3:3" x14ac:dyDescent="0.25">
      <c r="C27623" s="37"/>
    </row>
    <row r="27624" spans="3:3" x14ac:dyDescent="0.25">
      <c r="C27624" s="37"/>
    </row>
    <row r="27625" spans="3:3" x14ac:dyDescent="0.25">
      <c r="C27625" s="37"/>
    </row>
    <row r="27626" spans="3:3" x14ac:dyDescent="0.25">
      <c r="C27626" s="37"/>
    </row>
    <row r="27627" spans="3:3" x14ac:dyDescent="0.25">
      <c r="C27627" s="37"/>
    </row>
    <row r="27628" spans="3:3" x14ac:dyDescent="0.25">
      <c r="C27628" s="37"/>
    </row>
    <row r="27629" spans="3:3" x14ac:dyDescent="0.25">
      <c r="C27629" s="37"/>
    </row>
    <row r="27630" spans="3:3" x14ac:dyDescent="0.25">
      <c r="C27630" s="37"/>
    </row>
    <row r="27631" spans="3:3" x14ac:dyDescent="0.25">
      <c r="C27631" s="37"/>
    </row>
    <row r="27632" spans="3:3" x14ac:dyDescent="0.25">
      <c r="C27632" s="37"/>
    </row>
    <row r="27633" spans="3:3" x14ac:dyDescent="0.25">
      <c r="C27633" s="37"/>
    </row>
    <row r="27634" spans="3:3" x14ac:dyDescent="0.25">
      <c r="C27634" s="37"/>
    </row>
    <row r="27635" spans="3:3" x14ac:dyDescent="0.25">
      <c r="C27635" s="37"/>
    </row>
    <row r="27636" spans="3:3" x14ac:dyDescent="0.25">
      <c r="C27636" s="37"/>
    </row>
    <row r="27637" spans="3:3" x14ac:dyDescent="0.25">
      <c r="C27637" s="37"/>
    </row>
    <row r="27638" spans="3:3" x14ac:dyDescent="0.25">
      <c r="C27638" s="37"/>
    </row>
    <row r="27639" spans="3:3" x14ac:dyDescent="0.25">
      <c r="C27639" s="37"/>
    </row>
    <row r="27640" spans="3:3" x14ac:dyDescent="0.25">
      <c r="C27640" s="37"/>
    </row>
    <row r="27641" spans="3:3" x14ac:dyDescent="0.25">
      <c r="C27641" s="37"/>
    </row>
    <row r="27642" spans="3:3" x14ac:dyDescent="0.25">
      <c r="C27642" s="37"/>
    </row>
    <row r="27643" spans="3:3" x14ac:dyDescent="0.25">
      <c r="C27643" s="37"/>
    </row>
    <row r="27644" spans="3:3" x14ac:dyDescent="0.25">
      <c r="C27644" s="37"/>
    </row>
    <row r="27645" spans="3:3" x14ac:dyDescent="0.25">
      <c r="C27645" s="37"/>
    </row>
    <row r="27646" spans="3:3" x14ac:dyDescent="0.25">
      <c r="C27646" s="37"/>
    </row>
    <row r="27647" spans="3:3" x14ac:dyDescent="0.25">
      <c r="C27647" s="37"/>
    </row>
    <row r="27648" spans="3:3" x14ac:dyDescent="0.25">
      <c r="C27648" s="37"/>
    </row>
    <row r="27649" spans="3:3" x14ac:dyDescent="0.25">
      <c r="C27649" s="37"/>
    </row>
    <row r="27650" spans="3:3" x14ac:dyDescent="0.25">
      <c r="C27650" s="37"/>
    </row>
    <row r="27651" spans="3:3" x14ac:dyDescent="0.25">
      <c r="C27651" s="37"/>
    </row>
    <row r="27652" spans="3:3" x14ac:dyDescent="0.25">
      <c r="C27652" s="37"/>
    </row>
    <row r="27653" spans="3:3" x14ac:dyDescent="0.25">
      <c r="C27653" s="37"/>
    </row>
    <row r="27654" spans="3:3" x14ac:dyDescent="0.25">
      <c r="C27654" s="37"/>
    </row>
    <row r="27655" spans="3:3" x14ac:dyDescent="0.25">
      <c r="C27655" s="37"/>
    </row>
    <row r="27656" spans="3:3" x14ac:dyDescent="0.25">
      <c r="C27656" s="37"/>
    </row>
    <row r="27657" spans="3:3" x14ac:dyDescent="0.25">
      <c r="C27657" s="37"/>
    </row>
    <row r="27658" spans="3:3" x14ac:dyDescent="0.25">
      <c r="C27658" s="37"/>
    </row>
    <row r="27659" spans="3:3" x14ac:dyDescent="0.25">
      <c r="C27659" s="37"/>
    </row>
    <row r="27660" spans="3:3" x14ac:dyDescent="0.25">
      <c r="C27660" s="37"/>
    </row>
    <row r="27661" spans="3:3" x14ac:dyDescent="0.25">
      <c r="C27661" s="37"/>
    </row>
    <row r="27662" spans="3:3" x14ac:dyDescent="0.25">
      <c r="C27662" s="37"/>
    </row>
    <row r="27663" spans="3:3" x14ac:dyDescent="0.25">
      <c r="C27663" s="37"/>
    </row>
    <row r="27664" spans="3:3" x14ac:dyDescent="0.25">
      <c r="C27664" s="37"/>
    </row>
    <row r="27665" spans="3:3" x14ac:dyDescent="0.25">
      <c r="C27665" s="37"/>
    </row>
    <row r="27666" spans="3:3" x14ac:dyDescent="0.25">
      <c r="C27666" s="37"/>
    </row>
    <row r="27667" spans="3:3" x14ac:dyDescent="0.25">
      <c r="C27667" s="37"/>
    </row>
    <row r="27668" spans="3:3" x14ac:dyDescent="0.25">
      <c r="C27668" s="37"/>
    </row>
    <row r="27669" spans="3:3" x14ac:dyDescent="0.25">
      <c r="C27669" s="37"/>
    </row>
    <row r="27670" spans="3:3" x14ac:dyDescent="0.25">
      <c r="C27670" s="37"/>
    </row>
    <row r="27671" spans="3:3" x14ac:dyDescent="0.25">
      <c r="C27671" s="37"/>
    </row>
    <row r="27672" spans="3:3" x14ac:dyDescent="0.25">
      <c r="C27672" s="37"/>
    </row>
    <row r="27673" spans="3:3" x14ac:dyDescent="0.25">
      <c r="C27673" s="37"/>
    </row>
    <row r="27674" spans="3:3" x14ac:dyDescent="0.25">
      <c r="C27674" s="37"/>
    </row>
    <row r="27675" spans="3:3" x14ac:dyDescent="0.25">
      <c r="C27675" s="37"/>
    </row>
    <row r="27676" spans="3:3" x14ac:dyDescent="0.25">
      <c r="C27676" s="37"/>
    </row>
    <row r="27677" spans="3:3" x14ac:dyDescent="0.25">
      <c r="C27677" s="37"/>
    </row>
    <row r="27678" spans="3:3" x14ac:dyDescent="0.25">
      <c r="C27678" s="37"/>
    </row>
    <row r="27679" spans="3:3" x14ac:dyDescent="0.25">
      <c r="C27679" s="37"/>
    </row>
    <row r="27680" spans="3:3" x14ac:dyDescent="0.25">
      <c r="C27680" s="37"/>
    </row>
    <row r="27681" spans="3:3" x14ac:dyDescent="0.25">
      <c r="C27681" s="37"/>
    </row>
    <row r="27682" spans="3:3" x14ac:dyDescent="0.25">
      <c r="C27682" s="37"/>
    </row>
    <row r="27683" spans="3:3" x14ac:dyDescent="0.25">
      <c r="C27683" s="37"/>
    </row>
    <row r="27684" spans="3:3" x14ac:dyDescent="0.25">
      <c r="C27684" s="37"/>
    </row>
    <row r="27685" spans="3:3" x14ac:dyDescent="0.25">
      <c r="C27685" s="37"/>
    </row>
    <row r="27686" spans="3:3" x14ac:dyDescent="0.25">
      <c r="C27686" s="37"/>
    </row>
    <row r="27687" spans="3:3" x14ac:dyDescent="0.25">
      <c r="C27687" s="37"/>
    </row>
    <row r="27688" spans="3:3" x14ac:dyDescent="0.25">
      <c r="C27688" s="37"/>
    </row>
    <row r="27689" spans="3:3" x14ac:dyDescent="0.25">
      <c r="C27689" s="37"/>
    </row>
    <row r="27690" spans="3:3" x14ac:dyDescent="0.25">
      <c r="C27690" s="37"/>
    </row>
    <row r="27691" spans="3:3" x14ac:dyDescent="0.25">
      <c r="C27691" s="37"/>
    </row>
    <row r="27692" spans="3:3" x14ac:dyDescent="0.25">
      <c r="C27692" s="37"/>
    </row>
    <row r="27693" spans="3:3" x14ac:dyDescent="0.25">
      <c r="C27693" s="37"/>
    </row>
    <row r="27694" spans="3:3" x14ac:dyDescent="0.25">
      <c r="C27694" s="37"/>
    </row>
    <row r="27695" spans="3:3" x14ac:dyDescent="0.25">
      <c r="C27695" s="37"/>
    </row>
    <row r="27696" spans="3:3" x14ac:dyDescent="0.25">
      <c r="C27696" s="37"/>
    </row>
    <row r="27697" spans="3:3" x14ac:dyDescent="0.25">
      <c r="C27697" s="37"/>
    </row>
    <row r="27698" spans="3:3" x14ac:dyDescent="0.25">
      <c r="C27698" s="37"/>
    </row>
    <row r="27699" spans="3:3" x14ac:dyDescent="0.25">
      <c r="C27699" s="37"/>
    </row>
    <row r="27700" spans="3:3" x14ac:dyDescent="0.25">
      <c r="C27700" s="37"/>
    </row>
    <row r="27701" spans="3:3" x14ac:dyDescent="0.25">
      <c r="C27701" s="37"/>
    </row>
    <row r="27702" spans="3:3" x14ac:dyDescent="0.25">
      <c r="C27702" s="37"/>
    </row>
    <row r="27703" spans="3:3" x14ac:dyDescent="0.25">
      <c r="C27703" s="37"/>
    </row>
    <row r="27704" spans="3:3" x14ac:dyDescent="0.25">
      <c r="C27704" s="37"/>
    </row>
    <row r="27705" spans="3:3" x14ac:dyDescent="0.25">
      <c r="C27705" s="37"/>
    </row>
    <row r="27706" spans="3:3" x14ac:dyDescent="0.25">
      <c r="C27706" s="37"/>
    </row>
    <row r="27707" spans="3:3" x14ac:dyDescent="0.25">
      <c r="C27707" s="37"/>
    </row>
    <row r="27708" spans="3:3" x14ac:dyDescent="0.25">
      <c r="C27708" s="37"/>
    </row>
    <row r="27709" spans="3:3" x14ac:dyDescent="0.25">
      <c r="C27709" s="37"/>
    </row>
    <row r="27710" spans="3:3" x14ac:dyDescent="0.25">
      <c r="C27710" s="37"/>
    </row>
    <row r="27711" spans="3:3" x14ac:dyDescent="0.25">
      <c r="C27711" s="37"/>
    </row>
    <row r="27712" spans="3:3" x14ac:dyDescent="0.25">
      <c r="C27712" s="37"/>
    </row>
    <row r="27713" spans="3:3" x14ac:dyDescent="0.25">
      <c r="C27713" s="37"/>
    </row>
    <row r="27714" spans="3:3" x14ac:dyDescent="0.25">
      <c r="C27714" s="37"/>
    </row>
    <row r="27715" spans="3:3" x14ac:dyDescent="0.25">
      <c r="C27715" s="37"/>
    </row>
    <row r="27716" spans="3:3" x14ac:dyDescent="0.25">
      <c r="C27716" s="37"/>
    </row>
    <row r="27717" spans="3:3" x14ac:dyDescent="0.25">
      <c r="C27717" s="37"/>
    </row>
    <row r="27718" spans="3:3" x14ac:dyDescent="0.25">
      <c r="C27718" s="37"/>
    </row>
    <row r="27719" spans="3:3" x14ac:dyDescent="0.25">
      <c r="C27719" s="37"/>
    </row>
    <row r="27720" spans="3:3" x14ac:dyDescent="0.25">
      <c r="C27720" s="37"/>
    </row>
    <row r="27721" spans="3:3" x14ac:dyDescent="0.25">
      <c r="C27721" s="37"/>
    </row>
    <row r="27722" spans="3:3" x14ac:dyDescent="0.25">
      <c r="C27722" s="37"/>
    </row>
    <row r="27723" spans="3:3" x14ac:dyDescent="0.25">
      <c r="C27723" s="37"/>
    </row>
    <row r="27724" spans="3:3" x14ac:dyDescent="0.25">
      <c r="C27724" s="37"/>
    </row>
    <row r="27725" spans="3:3" x14ac:dyDescent="0.25">
      <c r="C27725" s="37"/>
    </row>
    <row r="27726" spans="3:3" x14ac:dyDescent="0.25">
      <c r="C27726" s="37"/>
    </row>
    <row r="27727" spans="3:3" x14ac:dyDescent="0.25">
      <c r="C27727" s="37"/>
    </row>
    <row r="27728" spans="3:3" x14ac:dyDescent="0.25">
      <c r="C27728" s="37"/>
    </row>
    <row r="27729" spans="3:3" x14ac:dyDescent="0.25">
      <c r="C27729" s="37"/>
    </row>
    <row r="27730" spans="3:3" x14ac:dyDescent="0.25">
      <c r="C27730" s="37"/>
    </row>
    <row r="27731" spans="3:3" x14ac:dyDescent="0.25">
      <c r="C27731" s="37"/>
    </row>
    <row r="27732" spans="3:3" x14ac:dyDescent="0.25">
      <c r="C27732" s="37"/>
    </row>
    <row r="27733" spans="3:3" x14ac:dyDescent="0.25">
      <c r="C27733" s="37"/>
    </row>
    <row r="27734" spans="3:3" x14ac:dyDescent="0.25">
      <c r="C27734" s="37"/>
    </row>
    <row r="27735" spans="3:3" x14ac:dyDescent="0.25">
      <c r="C27735" s="37"/>
    </row>
    <row r="27736" spans="3:3" x14ac:dyDescent="0.25">
      <c r="C27736" s="37"/>
    </row>
    <row r="27737" spans="3:3" x14ac:dyDescent="0.25">
      <c r="C27737" s="37"/>
    </row>
    <row r="27738" spans="3:3" x14ac:dyDescent="0.25">
      <c r="C27738" s="37"/>
    </row>
    <row r="27739" spans="3:3" x14ac:dyDescent="0.25">
      <c r="C27739" s="37"/>
    </row>
    <row r="27740" spans="3:3" x14ac:dyDescent="0.25">
      <c r="C27740" s="37"/>
    </row>
    <row r="27741" spans="3:3" x14ac:dyDescent="0.25">
      <c r="C27741" s="37"/>
    </row>
    <row r="27742" spans="3:3" x14ac:dyDescent="0.25">
      <c r="C27742" s="37"/>
    </row>
    <row r="27743" spans="3:3" x14ac:dyDescent="0.25">
      <c r="C27743" s="37"/>
    </row>
    <row r="27744" spans="3:3" x14ac:dyDescent="0.25">
      <c r="C27744" s="37"/>
    </row>
    <row r="27745" spans="3:3" x14ac:dyDescent="0.25">
      <c r="C27745" s="37"/>
    </row>
    <row r="27746" spans="3:3" x14ac:dyDescent="0.25">
      <c r="C27746" s="37"/>
    </row>
    <row r="27747" spans="3:3" x14ac:dyDescent="0.25">
      <c r="C27747" s="37"/>
    </row>
    <row r="27748" spans="3:3" x14ac:dyDescent="0.25">
      <c r="C27748" s="37"/>
    </row>
    <row r="27749" spans="3:3" x14ac:dyDescent="0.25">
      <c r="C27749" s="37"/>
    </row>
    <row r="27750" spans="3:3" x14ac:dyDescent="0.25">
      <c r="C27750" s="37"/>
    </row>
    <row r="27751" spans="3:3" x14ac:dyDescent="0.25">
      <c r="C27751" s="37"/>
    </row>
    <row r="27752" spans="3:3" x14ac:dyDescent="0.25">
      <c r="C27752" s="37"/>
    </row>
    <row r="27753" spans="3:3" x14ac:dyDescent="0.25">
      <c r="C27753" s="37"/>
    </row>
    <row r="27754" spans="3:3" x14ac:dyDescent="0.25">
      <c r="C27754" s="37"/>
    </row>
    <row r="27755" spans="3:3" x14ac:dyDescent="0.25">
      <c r="C27755" s="37"/>
    </row>
    <row r="27756" spans="3:3" x14ac:dyDescent="0.25">
      <c r="C27756" s="37"/>
    </row>
    <row r="27757" spans="3:3" x14ac:dyDescent="0.25">
      <c r="C27757" s="37"/>
    </row>
    <row r="27758" spans="3:3" x14ac:dyDescent="0.25">
      <c r="C27758" s="37"/>
    </row>
    <row r="27759" spans="3:3" x14ac:dyDescent="0.25">
      <c r="C27759" s="37"/>
    </row>
    <row r="27760" spans="3:3" x14ac:dyDescent="0.25">
      <c r="C27760" s="37"/>
    </row>
    <row r="27761" spans="3:3" x14ac:dyDescent="0.25">
      <c r="C27761" s="37"/>
    </row>
    <row r="27762" spans="3:3" x14ac:dyDescent="0.25">
      <c r="C27762" s="37"/>
    </row>
    <row r="27763" spans="3:3" x14ac:dyDescent="0.25">
      <c r="C27763" s="37"/>
    </row>
    <row r="27764" spans="3:3" x14ac:dyDescent="0.25">
      <c r="C27764" s="37"/>
    </row>
    <row r="27765" spans="3:3" x14ac:dyDescent="0.25">
      <c r="C27765" s="37"/>
    </row>
    <row r="27766" spans="3:3" x14ac:dyDescent="0.25">
      <c r="C27766" s="37"/>
    </row>
    <row r="27767" spans="3:3" x14ac:dyDescent="0.25">
      <c r="C27767" s="37"/>
    </row>
    <row r="27768" spans="3:3" x14ac:dyDescent="0.25">
      <c r="C27768" s="37"/>
    </row>
    <row r="27769" spans="3:3" x14ac:dyDescent="0.25">
      <c r="C27769" s="37"/>
    </row>
    <row r="27770" spans="3:3" x14ac:dyDescent="0.25">
      <c r="C27770" s="37"/>
    </row>
    <row r="27771" spans="3:3" x14ac:dyDescent="0.25">
      <c r="C27771" s="37"/>
    </row>
    <row r="27772" spans="3:3" x14ac:dyDescent="0.25">
      <c r="C27772" s="37"/>
    </row>
    <row r="27773" spans="3:3" x14ac:dyDescent="0.25">
      <c r="C27773" s="37"/>
    </row>
    <row r="27774" spans="3:3" x14ac:dyDescent="0.25">
      <c r="C27774" s="37"/>
    </row>
    <row r="27775" spans="3:3" x14ac:dyDescent="0.25">
      <c r="C27775" s="37"/>
    </row>
    <row r="27776" spans="3:3" x14ac:dyDescent="0.25">
      <c r="C27776" s="37"/>
    </row>
    <row r="27777" spans="3:3" x14ac:dyDescent="0.25">
      <c r="C27777" s="37"/>
    </row>
    <row r="27778" spans="3:3" x14ac:dyDescent="0.25">
      <c r="C27778" s="37"/>
    </row>
    <row r="27779" spans="3:3" x14ac:dyDescent="0.25">
      <c r="C27779" s="37"/>
    </row>
    <row r="27780" spans="3:3" x14ac:dyDescent="0.25">
      <c r="C27780" s="37"/>
    </row>
    <row r="27781" spans="3:3" x14ac:dyDescent="0.25">
      <c r="C27781" s="37"/>
    </row>
    <row r="27782" spans="3:3" x14ac:dyDescent="0.25">
      <c r="C27782" s="37"/>
    </row>
    <row r="27783" spans="3:3" x14ac:dyDescent="0.25">
      <c r="C27783" s="37"/>
    </row>
    <row r="27784" spans="3:3" x14ac:dyDescent="0.25">
      <c r="C27784" s="37"/>
    </row>
    <row r="27785" spans="3:3" x14ac:dyDescent="0.25">
      <c r="C27785" s="37"/>
    </row>
    <row r="27786" spans="3:3" x14ac:dyDescent="0.25">
      <c r="C27786" s="37"/>
    </row>
    <row r="27787" spans="3:3" x14ac:dyDescent="0.25">
      <c r="C27787" s="37"/>
    </row>
    <row r="27788" spans="3:3" x14ac:dyDescent="0.25">
      <c r="C27788" s="37"/>
    </row>
    <row r="27789" spans="3:3" x14ac:dyDescent="0.25">
      <c r="C27789" s="37"/>
    </row>
    <row r="27790" spans="3:3" x14ac:dyDescent="0.25">
      <c r="C27790" s="37"/>
    </row>
    <row r="27791" spans="3:3" x14ac:dyDescent="0.25">
      <c r="C27791" s="37"/>
    </row>
    <row r="27792" spans="3:3" x14ac:dyDescent="0.25">
      <c r="C27792" s="37"/>
    </row>
    <row r="27793" spans="3:3" x14ac:dyDescent="0.25">
      <c r="C27793" s="37"/>
    </row>
    <row r="27794" spans="3:3" x14ac:dyDescent="0.25">
      <c r="C27794" s="37"/>
    </row>
    <row r="27795" spans="3:3" x14ac:dyDescent="0.25">
      <c r="C27795" s="37"/>
    </row>
    <row r="27796" spans="3:3" x14ac:dyDescent="0.25">
      <c r="C27796" s="37"/>
    </row>
    <row r="27797" spans="3:3" x14ac:dyDescent="0.25">
      <c r="C27797" s="37"/>
    </row>
    <row r="27798" spans="3:3" x14ac:dyDescent="0.25">
      <c r="C27798" s="37"/>
    </row>
    <row r="27799" spans="3:3" x14ac:dyDescent="0.25">
      <c r="C27799" s="37"/>
    </row>
    <row r="27800" spans="3:3" x14ac:dyDescent="0.25">
      <c r="C27800" s="37"/>
    </row>
    <row r="27801" spans="3:3" x14ac:dyDescent="0.25">
      <c r="C27801" s="37"/>
    </row>
    <row r="27802" spans="3:3" x14ac:dyDescent="0.25">
      <c r="C27802" s="37"/>
    </row>
    <row r="27803" spans="3:3" x14ac:dyDescent="0.25">
      <c r="C27803" s="37"/>
    </row>
    <row r="27804" spans="3:3" x14ac:dyDescent="0.25">
      <c r="C27804" s="37"/>
    </row>
    <row r="27805" spans="3:3" x14ac:dyDescent="0.25">
      <c r="C27805" s="37"/>
    </row>
    <row r="27806" spans="3:3" x14ac:dyDescent="0.25">
      <c r="C27806" s="37"/>
    </row>
    <row r="27807" spans="3:3" x14ac:dyDescent="0.25">
      <c r="C27807" s="37"/>
    </row>
    <row r="27808" spans="3:3" x14ac:dyDescent="0.25">
      <c r="C27808" s="37"/>
    </row>
    <row r="27809" spans="3:3" x14ac:dyDescent="0.25">
      <c r="C27809" s="37"/>
    </row>
    <row r="27810" spans="3:3" x14ac:dyDescent="0.25">
      <c r="C27810" s="37"/>
    </row>
    <row r="27811" spans="3:3" x14ac:dyDescent="0.25">
      <c r="C27811" s="37"/>
    </row>
    <row r="27812" spans="3:3" x14ac:dyDescent="0.25">
      <c r="C27812" s="37"/>
    </row>
    <row r="27813" spans="3:3" x14ac:dyDescent="0.25">
      <c r="C27813" s="37"/>
    </row>
    <row r="27814" spans="3:3" x14ac:dyDescent="0.25">
      <c r="C27814" s="37"/>
    </row>
    <row r="27815" spans="3:3" x14ac:dyDescent="0.25">
      <c r="C27815" s="37"/>
    </row>
    <row r="27816" spans="3:3" x14ac:dyDescent="0.25">
      <c r="C27816" s="37"/>
    </row>
    <row r="27817" spans="3:3" x14ac:dyDescent="0.25">
      <c r="C27817" s="37"/>
    </row>
    <row r="27818" spans="3:3" x14ac:dyDescent="0.25">
      <c r="C27818" s="37"/>
    </row>
    <row r="27819" spans="3:3" x14ac:dyDescent="0.25">
      <c r="C27819" s="37"/>
    </row>
    <row r="27820" spans="3:3" x14ac:dyDescent="0.25">
      <c r="C27820" s="37"/>
    </row>
    <row r="27821" spans="3:3" x14ac:dyDescent="0.25">
      <c r="C27821" s="37"/>
    </row>
    <row r="27822" spans="3:3" x14ac:dyDescent="0.25">
      <c r="C27822" s="37"/>
    </row>
    <row r="27823" spans="3:3" x14ac:dyDescent="0.25">
      <c r="C27823" s="37"/>
    </row>
    <row r="27824" spans="3:3" x14ac:dyDescent="0.25">
      <c r="C27824" s="37"/>
    </row>
    <row r="27825" spans="3:3" x14ac:dyDescent="0.25">
      <c r="C27825" s="37"/>
    </row>
    <row r="27826" spans="3:3" x14ac:dyDescent="0.25">
      <c r="C27826" s="37"/>
    </row>
    <row r="27827" spans="3:3" x14ac:dyDescent="0.25">
      <c r="C27827" s="37"/>
    </row>
    <row r="27828" spans="3:3" x14ac:dyDescent="0.25">
      <c r="C27828" s="37"/>
    </row>
    <row r="27829" spans="3:3" x14ac:dyDescent="0.25">
      <c r="C27829" s="37"/>
    </row>
    <row r="27830" spans="3:3" x14ac:dyDescent="0.25">
      <c r="C27830" s="37"/>
    </row>
    <row r="27831" spans="3:3" x14ac:dyDescent="0.25">
      <c r="C27831" s="37"/>
    </row>
    <row r="27832" spans="3:3" x14ac:dyDescent="0.25">
      <c r="C27832" s="37"/>
    </row>
    <row r="27833" spans="3:3" x14ac:dyDescent="0.25">
      <c r="C27833" s="37"/>
    </row>
    <row r="27834" spans="3:3" x14ac:dyDescent="0.25">
      <c r="C27834" s="37"/>
    </row>
    <row r="27835" spans="3:3" x14ac:dyDescent="0.25">
      <c r="C27835" s="37"/>
    </row>
    <row r="27836" spans="3:3" x14ac:dyDescent="0.25">
      <c r="C27836" s="37"/>
    </row>
    <row r="27837" spans="3:3" x14ac:dyDescent="0.25">
      <c r="C27837" s="37"/>
    </row>
    <row r="27838" spans="3:3" x14ac:dyDescent="0.25">
      <c r="C27838" s="37"/>
    </row>
    <row r="27839" spans="3:3" x14ac:dyDescent="0.25">
      <c r="C27839" s="37"/>
    </row>
    <row r="27840" spans="3:3" x14ac:dyDescent="0.25">
      <c r="C27840" s="37"/>
    </row>
    <row r="27841" spans="3:3" x14ac:dyDescent="0.25">
      <c r="C27841" s="37"/>
    </row>
    <row r="27842" spans="3:3" x14ac:dyDescent="0.25">
      <c r="C27842" s="37"/>
    </row>
    <row r="27843" spans="3:3" x14ac:dyDescent="0.25">
      <c r="C27843" s="37"/>
    </row>
    <row r="27844" spans="3:3" x14ac:dyDescent="0.25">
      <c r="C27844" s="37"/>
    </row>
    <row r="27845" spans="3:3" x14ac:dyDescent="0.25">
      <c r="C27845" s="37"/>
    </row>
    <row r="27846" spans="3:3" x14ac:dyDescent="0.25">
      <c r="C27846" s="37"/>
    </row>
    <row r="27847" spans="3:3" x14ac:dyDescent="0.25">
      <c r="C27847" s="37"/>
    </row>
    <row r="27848" spans="3:3" x14ac:dyDescent="0.25">
      <c r="C27848" s="37"/>
    </row>
    <row r="27849" spans="3:3" x14ac:dyDescent="0.25">
      <c r="C27849" s="37"/>
    </row>
    <row r="27850" spans="3:3" x14ac:dyDescent="0.25">
      <c r="C27850" s="37"/>
    </row>
    <row r="27851" spans="3:3" x14ac:dyDescent="0.25">
      <c r="C27851" s="37"/>
    </row>
    <row r="27852" spans="3:3" x14ac:dyDescent="0.25">
      <c r="C27852" s="37"/>
    </row>
    <row r="27853" spans="3:3" x14ac:dyDescent="0.25">
      <c r="C27853" s="37"/>
    </row>
    <row r="27854" spans="3:3" x14ac:dyDescent="0.25">
      <c r="C27854" s="37"/>
    </row>
    <row r="27855" spans="3:3" x14ac:dyDescent="0.25">
      <c r="C27855" s="37"/>
    </row>
    <row r="27856" spans="3:3" x14ac:dyDescent="0.25">
      <c r="C27856" s="37"/>
    </row>
    <row r="27857" spans="3:3" x14ac:dyDescent="0.25">
      <c r="C27857" s="37"/>
    </row>
    <row r="27858" spans="3:3" x14ac:dyDescent="0.25">
      <c r="C27858" s="37"/>
    </row>
    <row r="27859" spans="3:3" x14ac:dyDescent="0.25">
      <c r="C27859" s="37"/>
    </row>
    <row r="27860" spans="3:3" x14ac:dyDescent="0.25">
      <c r="C27860" s="37"/>
    </row>
    <row r="27861" spans="3:3" x14ac:dyDescent="0.25">
      <c r="C27861" s="37"/>
    </row>
    <row r="27862" spans="3:3" x14ac:dyDescent="0.25">
      <c r="C27862" s="37"/>
    </row>
    <row r="27863" spans="3:3" x14ac:dyDescent="0.25">
      <c r="C27863" s="37"/>
    </row>
    <row r="27864" spans="3:3" x14ac:dyDescent="0.25">
      <c r="C27864" s="37"/>
    </row>
    <row r="27865" spans="3:3" x14ac:dyDescent="0.25">
      <c r="C27865" s="37"/>
    </row>
    <row r="27866" spans="3:3" x14ac:dyDescent="0.25">
      <c r="C27866" s="37"/>
    </row>
    <row r="27867" spans="3:3" x14ac:dyDescent="0.25">
      <c r="C27867" s="37"/>
    </row>
    <row r="27868" spans="3:3" x14ac:dyDescent="0.25">
      <c r="C27868" s="37"/>
    </row>
    <row r="27869" spans="3:3" x14ac:dyDescent="0.25">
      <c r="C27869" s="37"/>
    </row>
    <row r="27870" spans="3:3" x14ac:dyDescent="0.25">
      <c r="C27870" s="37"/>
    </row>
    <row r="27871" spans="3:3" x14ac:dyDescent="0.25">
      <c r="C27871" s="37"/>
    </row>
    <row r="27872" spans="3:3" x14ac:dyDescent="0.25">
      <c r="C27872" s="37"/>
    </row>
    <row r="27873" spans="3:3" x14ac:dyDescent="0.25">
      <c r="C27873" s="37"/>
    </row>
    <row r="27874" spans="3:3" x14ac:dyDescent="0.25">
      <c r="C27874" s="37"/>
    </row>
    <row r="27875" spans="3:3" x14ac:dyDescent="0.25">
      <c r="C27875" s="37"/>
    </row>
    <row r="27876" spans="3:3" x14ac:dyDescent="0.25">
      <c r="C27876" s="37"/>
    </row>
    <row r="27877" spans="3:3" x14ac:dyDescent="0.25">
      <c r="C27877" s="37"/>
    </row>
    <row r="27878" spans="3:3" x14ac:dyDescent="0.25">
      <c r="C27878" s="37"/>
    </row>
    <row r="27879" spans="3:3" x14ac:dyDescent="0.25">
      <c r="C27879" s="37"/>
    </row>
    <row r="27880" spans="3:3" x14ac:dyDescent="0.25">
      <c r="C27880" s="37"/>
    </row>
    <row r="27881" spans="3:3" x14ac:dyDescent="0.25">
      <c r="C27881" s="37"/>
    </row>
    <row r="27882" spans="3:3" x14ac:dyDescent="0.25">
      <c r="C27882" s="37"/>
    </row>
    <row r="27883" spans="3:3" x14ac:dyDescent="0.25">
      <c r="C27883" s="37"/>
    </row>
    <row r="27884" spans="3:3" x14ac:dyDescent="0.25">
      <c r="C27884" s="37"/>
    </row>
    <row r="27885" spans="3:3" x14ac:dyDescent="0.25">
      <c r="C27885" s="37"/>
    </row>
    <row r="27886" spans="3:3" x14ac:dyDescent="0.25">
      <c r="C27886" s="37"/>
    </row>
    <row r="27887" spans="3:3" x14ac:dyDescent="0.25">
      <c r="C27887" s="37"/>
    </row>
    <row r="27888" spans="3:3" x14ac:dyDescent="0.25">
      <c r="C27888" s="37"/>
    </row>
    <row r="27889" spans="3:3" x14ac:dyDescent="0.25">
      <c r="C27889" s="37"/>
    </row>
    <row r="27890" spans="3:3" x14ac:dyDescent="0.25">
      <c r="C27890" s="37"/>
    </row>
    <row r="27891" spans="3:3" x14ac:dyDescent="0.25">
      <c r="C27891" s="37"/>
    </row>
    <row r="27892" spans="3:3" x14ac:dyDescent="0.25">
      <c r="C27892" s="37"/>
    </row>
    <row r="27893" spans="3:3" x14ac:dyDescent="0.25">
      <c r="C27893" s="37"/>
    </row>
    <row r="27894" spans="3:3" x14ac:dyDescent="0.25">
      <c r="C27894" s="37"/>
    </row>
    <row r="27895" spans="3:3" x14ac:dyDescent="0.25">
      <c r="C27895" s="37"/>
    </row>
    <row r="27896" spans="3:3" x14ac:dyDescent="0.25">
      <c r="C27896" s="37"/>
    </row>
    <row r="27897" spans="3:3" x14ac:dyDescent="0.25">
      <c r="C27897" s="37"/>
    </row>
    <row r="27898" spans="3:3" x14ac:dyDescent="0.25">
      <c r="C27898" s="37"/>
    </row>
    <row r="27899" spans="3:3" x14ac:dyDescent="0.25">
      <c r="C27899" s="37"/>
    </row>
    <row r="27900" spans="3:3" x14ac:dyDescent="0.25">
      <c r="C27900" s="37"/>
    </row>
    <row r="27901" spans="3:3" x14ac:dyDescent="0.25">
      <c r="C27901" s="37"/>
    </row>
    <row r="27902" spans="3:3" x14ac:dyDescent="0.25">
      <c r="C27902" s="37"/>
    </row>
    <row r="27903" spans="3:3" x14ac:dyDescent="0.25">
      <c r="C27903" s="37"/>
    </row>
    <row r="27904" spans="3:3" x14ac:dyDescent="0.25">
      <c r="C27904" s="37"/>
    </row>
    <row r="27905" spans="3:3" x14ac:dyDescent="0.25">
      <c r="C27905" s="37"/>
    </row>
    <row r="27906" spans="3:3" x14ac:dyDescent="0.25">
      <c r="C27906" s="37"/>
    </row>
    <row r="27907" spans="3:3" x14ac:dyDescent="0.25">
      <c r="C27907" s="37"/>
    </row>
    <row r="27908" spans="3:3" x14ac:dyDescent="0.25">
      <c r="C27908" s="37"/>
    </row>
    <row r="27909" spans="3:3" x14ac:dyDescent="0.25">
      <c r="C27909" s="37"/>
    </row>
    <row r="27910" spans="3:3" x14ac:dyDescent="0.25">
      <c r="C27910" s="37"/>
    </row>
    <row r="27911" spans="3:3" x14ac:dyDescent="0.25">
      <c r="C27911" s="37"/>
    </row>
    <row r="27912" spans="3:3" x14ac:dyDescent="0.25">
      <c r="C27912" s="37"/>
    </row>
    <row r="27913" spans="3:3" x14ac:dyDescent="0.25">
      <c r="C27913" s="37"/>
    </row>
    <row r="27914" spans="3:3" x14ac:dyDescent="0.25">
      <c r="C27914" s="37"/>
    </row>
    <row r="27915" spans="3:3" x14ac:dyDescent="0.25">
      <c r="C27915" s="37"/>
    </row>
    <row r="27916" spans="3:3" x14ac:dyDescent="0.25">
      <c r="C27916" s="37"/>
    </row>
    <row r="27917" spans="3:3" x14ac:dyDescent="0.25">
      <c r="C27917" s="37"/>
    </row>
    <row r="27918" spans="3:3" x14ac:dyDescent="0.25">
      <c r="C27918" s="37"/>
    </row>
    <row r="27919" spans="3:3" x14ac:dyDescent="0.25">
      <c r="C27919" s="37"/>
    </row>
    <row r="27920" spans="3:3" x14ac:dyDescent="0.25">
      <c r="C27920" s="37"/>
    </row>
    <row r="27921" spans="3:3" x14ac:dyDescent="0.25">
      <c r="C27921" s="37"/>
    </row>
    <row r="27922" spans="3:3" x14ac:dyDescent="0.25">
      <c r="C27922" s="37"/>
    </row>
    <row r="27923" spans="3:3" x14ac:dyDescent="0.25">
      <c r="C27923" s="37"/>
    </row>
    <row r="27924" spans="3:3" x14ac:dyDescent="0.25">
      <c r="C27924" s="37"/>
    </row>
    <row r="27925" spans="3:3" x14ac:dyDescent="0.25">
      <c r="C27925" s="37"/>
    </row>
    <row r="27926" spans="3:3" x14ac:dyDescent="0.25">
      <c r="C27926" s="37"/>
    </row>
    <row r="27927" spans="3:3" x14ac:dyDescent="0.25">
      <c r="C27927" s="37"/>
    </row>
    <row r="27928" spans="3:3" x14ac:dyDescent="0.25">
      <c r="C27928" s="37"/>
    </row>
    <row r="27929" spans="3:3" x14ac:dyDescent="0.25">
      <c r="C27929" s="37"/>
    </row>
    <row r="27930" spans="3:3" x14ac:dyDescent="0.25">
      <c r="C27930" s="37"/>
    </row>
    <row r="27931" spans="3:3" x14ac:dyDescent="0.25">
      <c r="C27931" s="37"/>
    </row>
    <row r="27932" spans="3:3" x14ac:dyDescent="0.25">
      <c r="C27932" s="37"/>
    </row>
    <row r="27933" spans="3:3" x14ac:dyDescent="0.25">
      <c r="C27933" s="37"/>
    </row>
    <row r="27934" spans="3:3" x14ac:dyDescent="0.25">
      <c r="C27934" s="37"/>
    </row>
    <row r="27935" spans="3:3" x14ac:dyDescent="0.25">
      <c r="C27935" s="37"/>
    </row>
    <row r="27936" spans="3:3" x14ac:dyDescent="0.25">
      <c r="C27936" s="37"/>
    </row>
    <row r="27937" spans="3:3" x14ac:dyDescent="0.25">
      <c r="C27937" s="37"/>
    </row>
    <row r="27938" spans="3:3" x14ac:dyDescent="0.25">
      <c r="C27938" s="37"/>
    </row>
    <row r="27939" spans="3:3" x14ac:dyDescent="0.25">
      <c r="C27939" s="37"/>
    </row>
    <row r="27940" spans="3:3" x14ac:dyDescent="0.25">
      <c r="C27940" s="37"/>
    </row>
    <row r="27941" spans="3:3" x14ac:dyDescent="0.25">
      <c r="C27941" s="37"/>
    </row>
    <row r="27942" spans="3:3" x14ac:dyDescent="0.25">
      <c r="C27942" s="37"/>
    </row>
    <row r="27943" spans="3:3" x14ac:dyDescent="0.25">
      <c r="C27943" s="37"/>
    </row>
    <row r="27944" spans="3:3" x14ac:dyDescent="0.25">
      <c r="C27944" s="37"/>
    </row>
    <row r="27945" spans="3:3" x14ac:dyDescent="0.25">
      <c r="C27945" s="37"/>
    </row>
    <row r="27946" spans="3:3" x14ac:dyDescent="0.25">
      <c r="C27946" s="37"/>
    </row>
    <row r="27947" spans="3:3" x14ac:dyDescent="0.25">
      <c r="C27947" s="37"/>
    </row>
    <row r="27948" spans="3:3" x14ac:dyDescent="0.25">
      <c r="C27948" s="37"/>
    </row>
    <row r="27949" spans="3:3" x14ac:dyDescent="0.25">
      <c r="C27949" s="37"/>
    </row>
    <row r="27950" spans="3:3" x14ac:dyDescent="0.25">
      <c r="C27950" s="37"/>
    </row>
    <row r="27951" spans="3:3" x14ac:dyDescent="0.25">
      <c r="C27951" s="37"/>
    </row>
    <row r="27952" spans="3:3" x14ac:dyDescent="0.25">
      <c r="C27952" s="37"/>
    </row>
    <row r="27953" spans="3:3" x14ac:dyDescent="0.25">
      <c r="C27953" s="37"/>
    </row>
    <row r="27954" spans="3:3" x14ac:dyDescent="0.25">
      <c r="C27954" s="37"/>
    </row>
    <row r="27955" spans="3:3" x14ac:dyDescent="0.25">
      <c r="C27955" s="37"/>
    </row>
    <row r="27956" spans="3:3" x14ac:dyDescent="0.25">
      <c r="C27956" s="37"/>
    </row>
    <row r="27957" spans="3:3" x14ac:dyDescent="0.25">
      <c r="C27957" s="37"/>
    </row>
    <row r="27958" spans="3:3" x14ac:dyDescent="0.25">
      <c r="C27958" s="37"/>
    </row>
    <row r="27959" spans="3:3" x14ac:dyDescent="0.25">
      <c r="C27959" s="37"/>
    </row>
    <row r="27960" spans="3:3" x14ac:dyDescent="0.25">
      <c r="C27960" s="37"/>
    </row>
    <row r="27961" spans="3:3" x14ac:dyDescent="0.25">
      <c r="C27961" s="37"/>
    </row>
    <row r="27962" spans="3:3" x14ac:dyDescent="0.25">
      <c r="C27962" s="37"/>
    </row>
    <row r="27963" spans="3:3" x14ac:dyDescent="0.25">
      <c r="C27963" s="37"/>
    </row>
    <row r="27964" spans="3:3" x14ac:dyDescent="0.25">
      <c r="C27964" s="37"/>
    </row>
    <row r="27965" spans="3:3" x14ac:dyDescent="0.25">
      <c r="C27965" s="37"/>
    </row>
    <row r="27966" spans="3:3" x14ac:dyDescent="0.25">
      <c r="C27966" s="37"/>
    </row>
    <row r="27967" spans="3:3" x14ac:dyDescent="0.25">
      <c r="C27967" s="37"/>
    </row>
    <row r="27968" spans="3:3" x14ac:dyDescent="0.25">
      <c r="C27968" s="37"/>
    </row>
    <row r="27969" spans="3:3" x14ac:dyDescent="0.25">
      <c r="C27969" s="37"/>
    </row>
    <row r="27970" spans="3:3" x14ac:dyDescent="0.25">
      <c r="C27970" s="37"/>
    </row>
    <row r="27971" spans="3:3" x14ac:dyDescent="0.25">
      <c r="C27971" s="37"/>
    </row>
    <row r="27972" spans="3:3" x14ac:dyDescent="0.25">
      <c r="C27972" s="37"/>
    </row>
    <row r="27973" spans="3:3" x14ac:dyDescent="0.25">
      <c r="C27973" s="37"/>
    </row>
    <row r="27974" spans="3:3" x14ac:dyDescent="0.25">
      <c r="C27974" s="37"/>
    </row>
    <row r="27975" spans="3:3" x14ac:dyDescent="0.25">
      <c r="C27975" s="37"/>
    </row>
    <row r="27976" spans="3:3" x14ac:dyDescent="0.25">
      <c r="C27976" s="37"/>
    </row>
    <row r="27977" spans="3:3" x14ac:dyDescent="0.25">
      <c r="C27977" s="37"/>
    </row>
    <row r="27978" spans="3:3" x14ac:dyDescent="0.25">
      <c r="C27978" s="37"/>
    </row>
    <row r="27979" spans="3:3" x14ac:dyDescent="0.25">
      <c r="C27979" s="37"/>
    </row>
    <row r="27980" spans="3:3" x14ac:dyDescent="0.25">
      <c r="C27980" s="37"/>
    </row>
    <row r="27981" spans="3:3" x14ac:dyDescent="0.25">
      <c r="C27981" s="37"/>
    </row>
    <row r="27982" spans="3:3" x14ac:dyDescent="0.25">
      <c r="C27982" s="37"/>
    </row>
    <row r="27983" spans="3:3" x14ac:dyDescent="0.25">
      <c r="C27983" s="37"/>
    </row>
    <row r="27984" spans="3:3" x14ac:dyDescent="0.25">
      <c r="C27984" s="37"/>
    </row>
    <row r="27985" spans="3:3" x14ac:dyDescent="0.25">
      <c r="C27985" s="37"/>
    </row>
    <row r="27986" spans="3:3" x14ac:dyDescent="0.25">
      <c r="C27986" s="37"/>
    </row>
    <row r="27987" spans="3:3" x14ac:dyDescent="0.25">
      <c r="C27987" s="37"/>
    </row>
    <row r="27988" spans="3:3" x14ac:dyDescent="0.25">
      <c r="C27988" s="37"/>
    </row>
    <row r="27989" spans="3:3" x14ac:dyDescent="0.25">
      <c r="C27989" s="37"/>
    </row>
    <row r="27990" spans="3:3" x14ac:dyDescent="0.25">
      <c r="C27990" s="37"/>
    </row>
    <row r="27991" spans="3:3" x14ac:dyDescent="0.25">
      <c r="C27991" s="37"/>
    </row>
    <row r="27992" spans="3:3" x14ac:dyDescent="0.25">
      <c r="C27992" s="37"/>
    </row>
    <row r="27993" spans="3:3" x14ac:dyDescent="0.25">
      <c r="C27993" s="37"/>
    </row>
    <row r="27994" spans="3:3" x14ac:dyDescent="0.25">
      <c r="C27994" s="37"/>
    </row>
    <row r="27995" spans="3:3" x14ac:dyDescent="0.25">
      <c r="C27995" s="37"/>
    </row>
    <row r="27996" spans="3:3" x14ac:dyDescent="0.25">
      <c r="C27996" s="37"/>
    </row>
    <row r="27997" spans="3:3" x14ac:dyDescent="0.25">
      <c r="C27997" s="37"/>
    </row>
    <row r="27998" spans="3:3" x14ac:dyDescent="0.25">
      <c r="C27998" s="37"/>
    </row>
    <row r="27999" spans="3:3" x14ac:dyDescent="0.25">
      <c r="C27999" s="37"/>
    </row>
    <row r="28000" spans="3:3" x14ac:dyDescent="0.25">
      <c r="C28000" s="37"/>
    </row>
    <row r="28001" spans="3:3" x14ac:dyDescent="0.25">
      <c r="C28001" s="37"/>
    </row>
    <row r="28002" spans="3:3" x14ac:dyDescent="0.25">
      <c r="C28002" s="37"/>
    </row>
    <row r="28003" spans="3:3" x14ac:dyDescent="0.25">
      <c r="C28003" s="37"/>
    </row>
    <row r="28004" spans="3:3" x14ac:dyDescent="0.25">
      <c r="C28004" s="37"/>
    </row>
    <row r="28005" spans="3:3" x14ac:dyDescent="0.25">
      <c r="C28005" s="37"/>
    </row>
    <row r="28006" spans="3:3" x14ac:dyDescent="0.25">
      <c r="C28006" s="37"/>
    </row>
    <row r="28007" spans="3:3" x14ac:dyDescent="0.25">
      <c r="C28007" s="37"/>
    </row>
    <row r="28008" spans="3:3" x14ac:dyDescent="0.25">
      <c r="C28008" s="37"/>
    </row>
    <row r="28009" spans="3:3" x14ac:dyDescent="0.25">
      <c r="C28009" s="37"/>
    </row>
    <row r="28010" spans="3:3" x14ac:dyDescent="0.25">
      <c r="C28010" s="37"/>
    </row>
    <row r="28011" spans="3:3" x14ac:dyDescent="0.25">
      <c r="C28011" s="37"/>
    </row>
    <row r="28012" spans="3:3" x14ac:dyDescent="0.25">
      <c r="C28012" s="37"/>
    </row>
    <row r="28013" spans="3:3" x14ac:dyDescent="0.25">
      <c r="C28013" s="37"/>
    </row>
    <row r="28014" spans="3:3" x14ac:dyDescent="0.25">
      <c r="C28014" s="37"/>
    </row>
    <row r="28015" spans="3:3" x14ac:dyDescent="0.25">
      <c r="C28015" s="37"/>
    </row>
    <row r="28016" spans="3:3" x14ac:dyDescent="0.25">
      <c r="C28016" s="37"/>
    </row>
    <row r="28017" spans="3:3" x14ac:dyDescent="0.25">
      <c r="C28017" s="37"/>
    </row>
    <row r="28018" spans="3:3" x14ac:dyDescent="0.25">
      <c r="C28018" s="37"/>
    </row>
    <row r="28019" spans="3:3" x14ac:dyDescent="0.25">
      <c r="C28019" s="37"/>
    </row>
    <row r="28020" spans="3:3" x14ac:dyDescent="0.25">
      <c r="C28020" s="37"/>
    </row>
    <row r="28021" spans="3:3" x14ac:dyDescent="0.25">
      <c r="C28021" s="37"/>
    </row>
    <row r="28022" spans="3:3" x14ac:dyDescent="0.25">
      <c r="C28022" s="37"/>
    </row>
    <row r="28023" spans="3:3" x14ac:dyDescent="0.25">
      <c r="C28023" s="37"/>
    </row>
    <row r="28024" spans="3:3" x14ac:dyDescent="0.25">
      <c r="C28024" s="37"/>
    </row>
    <row r="28025" spans="3:3" x14ac:dyDescent="0.25">
      <c r="C28025" s="37"/>
    </row>
    <row r="28026" spans="3:3" x14ac:dyDescent="0.25">
      <c r="C28026" s="37"/>
    </row>
    <row r="28027" spans="3:3" x14ac:dyDescent="0.25">
      <c r="C28027" s="37"/>
    </row>
    <row r="28028" spans="3:3" x14ac:dyDescent="0.25">
      <c r="C28028" s="37"/>
    </row>
    <row r="28029" spans="3:3" x14ac:dyDescent="0.25">
      <c r="C28029" s="37"/>
    </row>
    <row r="28030" spans="3:3" x14ac:dyDescent="0.25">
      <c r="C28030" s="37"/>
    </row>
    <row r="28031" spans="3:3" x14ac:dyDescent="0.25">
      <c r="C28031" s="37"/>
    </row>
    <row r="28032" spans="3:3" x14ac:dyDescent="0.25">
      <c r="C28032" s="37"/>
    </row>
    <row r="28033" spans="3:3" x14ac:dyDescent="0.25">
      <c r="C28033" s="37"/>
    </row>
    <row r="28034" spans="3:3" x14ac:dyDescent="0.25">
      <c r="C28034" s="37"/>
    </row>
    <row r="28035" spans="3:3" x14ac:dyDescent="0.25">
      <c r="C28035" s="37"/>
    </row>
    <row r="28036" spans="3:3" x14ac:dyDescent="0.25">
      <c r="C28036" s="37"/>
    </row>
    <row r="28037" spans="3:3" x14ac:dyDescent="0.25">
      <c r="C28037" s="37"/>
    </row>
    <row r="28038" spans="3:3" x14ac:dyDescent="0.25">
      <c r="C28038" s="37"/>
    </row>
    <row r="28039" spans="3:3" x14ac:dyDescent="0.25">
      <c r="C28039" s="37"/>
    </row>
    <row r="28040" spans="3:3" x14ac:dyDescent="0.25">
      <c r="C28040" s="37"/>
    </row>
    <row r="28041" spans="3:3" x14ac:dyDescent="0.25">
      <c r="C28041" s="37"/>
    </row>
    <row r="28042" spans="3:3" x14ac:dyDescent="0.25">
      <c r="C28042" s="37"/>
    </row>
    <row r="28043" spans="3:3" x14ac:dyDescent="0.25">
      <c r="C28043" s="37"/>
    </row>
    <row r="28044" spans="3:3" x14ac:dyDescent="0.25">
      <c r="C28044" s="37"/>
    </row>
    <row r="28045" spans="3:3" x14ac:dyDescent="0.25">
      <c r="C28045" s="37"/>
    </row>
    <row r="28046" spans="3:3" x14ac:dyDescent="0.25">
      <c r="C28046" s="37"/>
    </row>
    <row r="28047" spans="3:3" x14ac:dyDescent="0.25">
      <c r="C28047" s="37"/>
    </row>
    <row r="28048" spans="3:3" x14ac:dyDescent="0.25">
      <c r="C28048" s="37"/>
    </row>
    <row r="28049" spans="3:3" x14ac:dyDescent="0.25">
      <c r="C28049" s="37"/>
    </row>
    <row r="28050" spans="3:3" x14ac:dyDescent="0.25">
      <c r="C28050" s="37"/>
    </row>
    <row r="28051" spans="3:3" x14ac:dyDescent="0.25">
      <c r="C28051" s="37"/>
    </row>
    <row r="28052" spans="3:3" x14ac:dyDescent="0.25">
      <c r="C28052" s="37"/>
    </row>
    <row r="28053" spans="3:3" x14ac:dyDescent="0.25">
      <c r="C28053" s="37"/>
    </row>
    <row r="28054" spans="3:3" x14ac:dyDescent="0.25">
      <c r="C28054" s="37"/>
    </row>
    <row r="28055" spans="3:3" x14ac:dyDescent="0.25">
      <c r="C28055" s="37"/>
    </row>
    <row r="28056" spans="3:3" x14ac:dyDescent="0.25">
      <c r="C28056" s="37"/>
    </row>
    <row r="28057" spans="3:3" x14ac:dyDescent="0.25">
      <c r="C28057" s="37"/>
    </row>
    <row r="28058" spans="3:3" x14ac:dyDescent="0.25">
      <c r="C28058" s="37"/>
    </row>
    <row r="28059" spans="3:3" x14ac:dyDescent="0.25">
      <c r="C28059" s="37"/>
    </row>
    <row r="28060" spans="3:3" x14ac:dyDescent="0.25">
      <c r="C28060" s="37"/>
    </row>
    <row r="28061" spans="3:3" x14ac:dyDescent="0.25">
      <c r="C28061" s="37"/>
    </row>
    <row r="28062" spans="3:3" x14ac:dyDescent="0.25">
      <c r="C28062" s="37"/>
    </row>
    <row r="28063" spans="3:3" x14ac:dyDescent="0.25">
      <c r="C28063" s="37"/>
    </row>
    <row r="28064" spans="3:3" x14ac:dyDescent="0.25">
      <c r="C28064" s="37"/>
    </row>
    <row r="28065" spans="3:3" x14ac:dyDescent="0.25">
      <c r="C28065" s="37"/>
    </row>
    <row r="28066" spans="3:3" x14ac:dyDescent="0.25">
      <c r="C28066" s="37"/>
    </row>
    <row r="28067" spans="3:3" x14ac:dyDescent="0.25">
      <c r="C28067" s="37"/>
    </row>
    <row r="28068" spans="3:3" x14ac:dyDescent="0.25">
      <c r="C28068" s="37"/>
    </row>
    <row r="28069" spans="3:3" x14ac:dyDescent="0.25">
      <c r="C28069" s="37"/>
    </row>
    <row r="28070" spans="3:3" x14ac:dyDescent="0.25">
      <c r="C28070" s="37"/>
    </row>
    <row r="28071" spans="3:3" x14ac:dyDescent="0.25">
      <c r="C28071" s="37"/>
    </row>
    <row r="28072" spans="3:3" x14ac:dyDescent="0.25">
      <c r="C28072" s="37"/>
    </row>
    <row r="28073" spans="3:3" x14ac:dyDescent="0.25">
      <c r="C28073" s="37"/>
    </row>
    <row r="28074" spans="3:3" x14ac:dyDescent="0.25">
      <c r="C28074" s="37"/>
    </row>
    <row r="28075" spans="3:3" x14ac:dyDescent="0.25">
      <c r="C28075" s="37"/>
    </row>
    <row r="28076" spans="3:3" x14ac:dyDescent="0.25">
      <c r="C28076" s="37"/>
    </row>
    <row r="28077" spans="3:3" x14ac:dyDescent="0.25">
      <c r="C28077" s="37"/>
    </row>
    <row r="28078" spans="3:3" x14ac:dyDescent="0.25">
      <c r="C28078" s="37"/>
    </row>
    <row r="28079" spans="3:3" x14ac:dyDescent="0.25">
      <c r="C28079" s="37"/>
    </row>
    <row r="28080" spans="3:3" x14ac:dyDescent="0.25">
      <c r="C28080" s="37"/>
    </row>
    <row r="28081" spans="3:3" x14ac:dyDescent="0.25">
      <c r="C28081" s="37"/>
    </row>
    <row r="28082" spans="3:3" x14ac:dyDescent="0.25">
      <c r="C28082" s="37"/>
    </row>
    <row r="28083" spans="3:3" x14ac:dyDescent="0.25">
      <c r="C28083" s="37"/>
    </row>
    <row r="28084" spans="3:3" x14ac:dyDescent="0.25">
      <c r="C28084" s="37"/>
    </row>
    <row r="28085" spans="3:3" x14ac:dyDescent="0.25">
      <c r="C28085" s="37"/>
    </row>
    <row r="28086" spans="3:3" x14ac:dyDescent="0.25">
      <c r="C28086" s="37"/>
    </row>
    <row r="28087" spans="3:3" x14ac:dyDescent="0.25">
      <c r="C28087" s="37"/>
    </row>
    <row r="28088" spans="3:3" x14ac:dyDescent="0.25">
      <c r="C28088" s="37"/>
    </row>
    <row r="28089" spans="3:3" x14ac:dyDescent="0.25">
      <c r="C28089" s="37"/>
    </row>
    <row r="28090" spans="3:3" x14ac:dyDescent="0.25">
      <c r="C28090" s="37"/>
    </row>
    <row r="28091" spans="3:3" x14ac:dyDescent="0.25">
      <c r="C28091" s="37"/>
    </row>
    <row r="28092" spans="3:3" x14ac:dyDescent="0.25">
      <c r="C28092" s="37"/>
    </row>
    <row r="28093" spans="3:3" x14ac:dyDescent="0.25">
      <c r="C28093" s="37"/>
    </row>
    <row r="28094" spans="3:3" x14ac:dyDescent="0.25">
      <c r="C28094" s="37"/>
    </row>
    <row r="28095" spans="3:3" x14ac:dyDescent="0.25">
      <c r="C28095" s="37"/>
    </row>
    <row r="28096" spans="3:3" x14ac:dyDescent="0.25">
      <c r="C28096" s="37"/>
    </row>
    <row r="28097" spans="3:3" x14ac:dyDescent="0.25">
      <c r="C28097" s="37"/>
    </row>
    <row r="28098" spans="3:3" x14ac:dyDescent="0.25">
      <c r="C28098" s="37"/>
    </row>
    <row r="28099" spans="3:3" x14ac:dyDescent="0.25">
      <c r="C28099" s="37"/>
    </row>
    <row r="28100" spans="3:3" x14ac:dyDescent="0.25">
      <c r="C28100" s="37"/>
    </row>
    <row r="28101" spans="3:3" x14ac:dyDescent="0.25">
      <c r="C28101" s="37"/>
    </row>
    <row r="28102" spans="3:3" x14ac:dyDescent="0.25">
      <c r="C28102" s="37"/>
    </row>
    <row r="28103" spans="3:3" x14ac:dyDescent="0.25">
      <c r="C28103" s="37"/>
    </row>
    <row r="28104" spans="3:3" x14ac:dyDescent="0.25">
      <c r="C28104" s="37"/>
    </row>
    <row r="28105" spans="3:3" x14ac:dyDescent="0.25">
      <c r="C28105" s="37"/>
    </row>
    <row r="28106" spans="3:3" x14ac:dyDescent="0.25">
      <c r="C28106" s="37"/>
    </row>
    <row r="28107" spans="3:3" x14ac:dyDescent="0.25">
      <c r="C28107" s="37"/>
    </row>
    <row r="28108" spans="3:3" x14ac:dyDescent="0.25">
      <c r="C28108" s="37"/>
    </row>
    <row r="28109" spans="3:3" x14ac:dyDescent="0.25">
      <c r="C28109" s="37"/>
    </row>
    <row r="28110" spans="3:3" x14ac:dyDescent="0.25">
      <c r="C28110" s="37"/>
    </row>
    <row r="28111" spans="3:3" x14ac:dyDescent="0.25">
      <c r="C28111" s="37"/>
    </row>
    <row r="28112" spans="3:3" x14ac:dyDescent="0.25">
      <c r="C28112" s="37"/>
    </row>
    <row r="28113" spans="3:3" x14ac:dyDescent="0.25">
      <c r="C28113" s="37"/>
    </row>
    <row r="28114" spans="3:3" x14ac:dyDescent="0.25">
      <c r="C28114" s="37"/>
    </row>
    <row r="28115" spans="3:3" x14ac:dyDescent="0.25">
      <c r="C28115" s="37"/>
    </row>
    <row r="28116" spans="3:3" x14ac:dyDescent="0.25">
      <c r="C28116" s="37"/>
    </row>
    <row r="28117" spans="3:3" x14ac:dyDescent="0.25">
      <c r="C28117" s="37"/>
    </row>
    <row r="28118" spans="3:3" x14ac:dyDescent="0.25">
      <c r="C28118" s="37"/>
    </row>
    <row r="28119" spans="3:3" x14ac:dyDescent="0.25">
      <c r="C28119" s="37"/>
    </row>
    <row r="28120" spans="3:3" x14ac:dyDescent="0.25">
      <c r="C28120" s="37"/>
    </row>
    <row r="28121" spans="3:3" x14ac:dyDescent="0.25">
      <c r="C28121" s="37"/>
    </row>
    <row r="28122" spans="3:3" x14ac:dyDescent="0.25">
      <c r="C28122" s="37"/>
    </row>
    <row r="28123" spans="3:3" x14ac:dyDescent="0.25">
      <c r="C28123" s="37"/>
    </row>
    <row r="28124" spans="3:3" x14ac:dyDescent="0.25">
      <c r="C28124" s="37"/>
    </row>
    <row r="28125" spans="3:3" x14ac:dyDescent="0.25">
      <c r="C28125" s="37"/>
    </row>
    <row r="28126" spans="3:3" x14ac:dyDescent="0.25">
      <c r="C28126" s="37"/>
    </row>
    <row r="28127" spans="3:3" x14ac:dyDescent="0.25">
      <c r="C28127" s="37"/>
    </row>
    <row r="28128" spans="3:3" x14ac:dyDescent="0.25">
      <c r="C28128" s="37"/>
    </row>
    <row r="28129" spans="3:3" x14ac:dyDescent="0.25">
      <c r="C28129" s="37"/>
    </row>
    <row r="28130" spans="3:3" x14ac:dyDescent="0.25">
      <c r="C28130" s="37"/>
    </row>
    <row r="28131" spans="3:3" x14ac:dyDescent="0.25">
      <c r="C28131" s="37"/>
    </row>
    <row r="28132" spans="3:3" x14ac:dyDescent="0.25">
      <c r="C28132" s="37"/>
    </row>
    <row r="28133" spans="3:3" x14ac:dyDescent="0.25">
      <c r="C28133" s="37"/>
    </row>
    <row r="28134" spans="3:3" x14ac:dyDescent="0.25">
      <c r="C28134" s="37"/>
    </row>
    <row r="28135" spans="3:3" x14ac:dyDescent="0.25">
      <c r="C28135" s="37"/>
    </row>
    <row r="28136" spans="3:3" x14ac:dyDescent="0.25">
      <c r="C28136" s="37"/>
    </row>
    <row r="28137" spans="3:3" x14ac:dyDescent="0.25">
      <c r="C28137" s="37"/>
    </row>
    <row r="28138" spans="3:3" x14ac:dyDescent="0.25">
      <c r="C28138" s="37"/>
    </row>
    <row r="28139" spans="3:3" x14ac:dyDescent="0.25">
      <c r="C28139" s="37"/>
    </row>
    <row r="28140" spans="3:3" x14ac:dyDescent="0.25">
      <c r="C28140" s="37"/>
    </row>
    <row r="28141" spans="3:3" x14ac:dyDescent="0.25">
      <c r="C28141" s="37"/>
    </row>
    <row r="28142" spans="3:3" x14ac:dyDescent="0.25">
      <c r="C28142" s="37"/>
    </row>
    <row r="28143" spans="3:3" x14ac:dyDescent="0.25">
      <c r="C28143" s="37"/>
    </row>
    <row r="28144" spans="3:3" x14ac:dyDescent="0.25">
      <c r="C28144" s="37"/>
    </row>
    <row r="28145" spans="3:3" x14ac:dyDescent="0.25">
      <c r="C28145" s="37"/>
    </row>
    <row r="28146" spans="3:3" x14ac:dyDescent="0.25">
      <c r="C28146" s="37"/>
    </row>
    <row r="28147" spans="3:3" x14ac:dyDescent="0.25">
      <c r="C28147" s="37"/>
    </row>
    <row r="28148" spans="3:3" x14ac:dyDescent="0.25">
      <c r="C28148" s="37"/>
    </row>
    <row r="28149" spans="3:3" x14ac:dyDescent="0.25">
      <c r="C28149" s="37"/>
    </row>
    <row r="28150" spans="3:3" x14ac:dyDescent="0.25">
      <c r="C28150" s="37"/>
    </row>
    <row r="28151" spans="3:3" x14ac:dyDescent="0.25">
      <c r="C28151" s="37"/>
    </row>
    <row r="28152" spans="3:3" x14ac:dyDescent="0.25">
      <c r="C28152" s="37"/>
    </row>
    <row r="28153" spans="3:3" x14ac:dyDescent="0.25">
      <c r="C28153" s="37"/>
    </row>
    <row r="28154" spans="3:3" x14ac:dyDescent="0.25">
      <c r="C28154" s="37"/>
    </row>
    <row r="28155" spans="3:3" x14ac:dyDescent="0.25">
      <c r="C28155" s="37"/>
    </row>
    <row r="28156" spans="3:3" x14ac:dyDescent="0.25">
      <c r="C28156" s="37"/>
    </row>
    <row r="28157" spans="3:3" x14ac:dyDescent="0.25">
      <c r="C28157" s="37"/>
    </row>
    <row r="28158" spans="3:3" x14ac:dyDescent="0.25">
      <c r="C28158" s="37"/>
    </row>
    <row r="28159" spans="3:3" x14ac:dyDescent="0.25">
      <c r="C28159" s="37"/>
    </row>
    <row r="28160" spans="3:3" x14ac:dyDescent="0.25">
      <c r="C28160" s="37"/>
    </row>
    <row r="28161" spans="3:3" x14ac:dyDescent="0.25">
      <c r="C28161" s="37"/>
    </row>
    <row r="28162" spans="3:3" x14ac:dyDescent="0.25">
      <c r="C28162" s="37"/>
    </row>
    <row r="28163" spans="3:3" x14ac:dyDescent="0.25">
      <c r="C28163" s="37"/>
    </row>
    <row r="28164" spans="3:3" x14ac:dyDescent="0.25">
      <c r="C28164" s="37"/>
    </row>
    <row r="28165" spans="3:3" x14ac:dyDescent="0.25">
      <c r="C28165" s="37"/>
    </row>
    <row r="28166" spans="3:3" x14ac:dyDescent="0.25">
      <c r="C28166" s="37"/>
    </row>
    <row r="28167" spans="3:3" x14ac:dyDescent="0.25">
      <c r="C28167" s="37"/>
    </row>
    <row r="28168" spans="3:3" x14ac:dyDescent="0.25">
      <c r="C28168" s="37"/>
    </row>
    <row r="28169" spans="3:3" x14ac:dyDescent="0.25">
      <c r="C28169" s="37"/>
    </row>
    <row r="28170" spans="3:3" x14ac:dyDescent="0.25">
      <c r="C28170" s="37"/>
    </row>
    <row r="28171" spans="3:3" x14ac:dyDescent="0.25">
      <c r="C28171" s="37"/>
    </row>
    <row r="28172" spans="3:3" x14ac:dyDescent="0.25">
      <c r="C28172" s="37"/>
    </row>
    <row r="28173" spans="3:3" x14ac:dyDescent="0.25">
      <c r="C28173" s="37"/>
    </row>
    <row r="28174" spans="3:3" x14ac:dyDescent="0.25">
      <c r="C28174" s="37"/>
    </row>
    <row r="28175" spans="3:3" x14ac:dyDescent="0.25">
      <c r="C28175" s="37"/>
    </row>
    <row r="28176" spans="3:3" x14ac:dyDescent="0.25">
      <c r="C28176" s="37"/>
    </row>
    <row r="28177" spans="3:3" x14ac:dyDescent="0.25">
      <c r="C28177" s="37"/>
    </row>
    <row r="28178" spans="3:3" x14ac:dyDescent="0.25">
      <c r="C28178" s="37"/>
    </row>
    <row r="28179" spans="3:3" x14ac:dyDescent="0.25">
      <c r="C28179" s="37"/>
    </row>
    <row r="28180" spans="3:3" x14ac:dyDescent="0.25">
      <c r="C28180" s="37"/>
    </row>
    <row r="28181" spans="3:3" x14ac:dyDescent="0.25">
      <c r="C28181" s="37"/>
    </row>
    <row r="28182" spans="3:3" x14ac:dyDescent="0.25">
      <c r="C28182" s="37"/>
    </row>
    <row r="28183" spans="3:3" x14ac:dyDescent="0.25">
      <c r="C28183" s="37"/>
    </row>
    <row r="28184" spans="3:3" x14ac:dyDescent="0.25">
      <c r="C28184" s="37"/>
    </row>
    <row r="28185" spans="3:3" x14ac:dyDescent="0.25">
      <c r="C28185" s="37"/>
    </row>
    <row r="28186" spans="3:3" x14ac:dyDescent="0.25">
      <c r="C28186" s="37"/>
    </row>
    <row r="28187" spans="3:3" x14ac:dyDescent="0.25">
      <c r="C28187" s="37"/>
    </row>
    <row r="28188" spans="3:3" x14ac:dyDescent="0.25">
      <c r="C28188" s="37"/>
    </row>
    <row r="28189" spans="3:3" x14ac:dyDescent="0.25">
      <c r="C28189" s="37"/>
    </row>
    <row r="28190" spans="3:3" x14ac:dyDescent="0.25">
      <c r="C28190" s="37"/>
    </row>
    <row r="28191" spans="3:3" x14ac:dyDescent="0.25">
      <c r="C28191" s="37"/>
    </row>
    <row r="28192" spans="3:3" x14ac:dyDescent="0.25">
      <c r="C28192" s="37"/>
    </row>
    <row r="28193" spans="3:3" x14ac:dyDescent="0.25">
      <c r="C28193" s="37"/>
    </row>
    <row r="28194" spans="3:3" x14ac:dyDescent="0.25">
      <c r="C28194" s="37"/>
    </row>
    <row r="28195" spans="3:3" x14ac:dyDescent="0.25">
      <c r="C28195" s="37"/>
    </row>
    <row r="28196" spans="3:3" x14ac:dyDescent="0.25">
      <c r="C28196" s="37"/>
    </row>
    <row r="28197" spans="3:3" x14ac:dyDescent="0.25">
      <c r="C28197" s="37"/>
    </row>
    <row r="28198" spans="3:3" x14ac:dyDescent="0.25">
      <c r="C28198" s="37"/>
    </row>
    <row r="28199" spans="3:3" x14ac:dyDescent="0.25">
      <c r="C28199" s="37"/>
    </row>
    <row r="28200" spans="3:3" x14ac:dyDescent="0.25">
      <c r="C28200" s="37"/>
    </row>
    <row r="28201" spans="3:3" x14ac:dyDescent="0.25">
      <c r="C28201" s="37"/>
    </row>
    <row r="28202" spans="3:3" x14ac:dyDescent="0.25">
      <c r="C28202" s="37"/>
    </row>
    <row r="28203" spans="3:3" x14ac:dyDescent="0.25">
      <c r="C28203" s="37"/>
    </row>
    <row r="28204" spans="3:3" x14ac:dyDescent="0.25">
      <c r="C28204" s="37"/>
    </row>
    <row r="28205" spans="3:3" x14ac:dyDescent="0.25">
      <c r="C28205" s="37"/>
    </row>
    <row r="28206" spans="3:3" x14ac:dyDescent="0.25">
      <c r="C28206" s="37"/>
    </row>
    <row r="28207" spans="3:3" x14ac:dyDescent="0.25">
      <c r="C28207" s="37"/>
    </row>
    <row r="28208" spans="3:3" x14ac:dyDescent="0.25">
      <c r="C28208" s="37"/>
    </row>
    <row r="28209" spans="3:3" x14ac:dyDescent="0.25">
      <c r="C28209" s="37"/>
    </row>
    <row r="28210" spans="3:3" x14ac:dyDescent="0.25">
      <c r="C28210" s="37"/>
    </row>
    <row r="28211" spans="3:3" x14ac:dyDescent="0.25">
      <c r="C28211" s="37"/>
    </row>
    <row r="28212" spans="3:3" x14ac:dyDescent="0.25">
      <c r="C28212" s="37"/>
    </row>
    <row r="28213" spans="3:3" x14ac:dyDescent="0.25">
      <c r="C28213" s="37"/>
    </row>
    <row r="28214" spans="3:3" x14ac:dyDescent="0.25">
      <c r="C28214" s="37"/>
    </row>
    <row r="28215" spans="3:3" x14ac:dyDescent="0.25">
      <c r="C28215" s="37"/>
    </row>
    <row r="28216" spans="3:3" x14ac:dyDescent="0.25">
      <c r="C28216" s="37"/>
    </row>
    <row r="28217" spans="3:3" x14ac:dyDescent="0.25">
      <c r="C28217" s="37"/>
    </row>
    <row r="28218" spans="3:3" x14ac:dyDescent="0.25">
      <c r="C28218" s="37"/>
    </row>
    <row r="28219" spans="3:3" x14ac:dyDescent="0.25">
      <c r="C28219" s="37"/>
    </row>
    <row r="28220" spans="3:3" x14ac:dyDescent="0.25">
      <c r="C28220" s="37"/>
    </row>
    <row r="28221" spans="3:3" x14ac:dyDescent="0.25">
      <c r="C28221" s="37"/>
    </row>
    <row r="28222" spans="3:3" x14ac:dyDescent="0.25">
      <c r="C28222" s="37"/>
    </row>
    <row r="28223" spans="3:3" x14ac:dyDescent="0.25">
      <c r="C28223" s="37"/>
    </row>
    <row r="28224" spans="3:3" x14ac:dyDescent="0.25">
      <c r="C28224" s="37"/>
    </row>
    <row r="28225" spans="3:3" x14ac:dyDescent="0.25">
      <c r="C28225" s="37"/>
    </row>
    <row r="28226" spans="3:3" x14ac:dyDescent="0.25">
      <c r="C28226" s="37"/>
    </row>
    <row r="28227" spans="3:3" x14ac:dyDescent="0.25">
      <c r="C28227" s="37"/>
    </row>
    <row r="28228" spans="3:3" x14ac:dyDescent="0.25">
      <c r="C28228" s="37"/>
    </row>
    <row r="28229" spans="3:3" x14ac:dyDescent="0.25">
      <c r="C28229" s="37"/>
    </row>
    <row r="28230" spans="3:3" x14ac:dyDescent="0.25">
      <c r="C28230" s="37"/>
    </row>
    <row r="28231" spans="3:3" x14ac:dyDescent="0.25">
      <c r="C28231" s="37"/>
    </row>
    <row r="28232" spans="3:3" x14ac:dyDescent="0.25">
      <c r="C28232" s="37"/>
    </row>
    <row r="28233" spans="3:3" x14ac:dyDescent="0.25">
      <c r="C28233" s="37"/>
    </row>
    <row r="28234" spans="3:3" x14ac:dyDescent="0.25">
      <c r="C28234" s="37"/>
    </row>
    <row r="28235" spans="3:3" x14ac:dyDescent="0.25">
      <c r="C28235" s="37"/>
    </row>
    <row r="28236" spans="3:3" x14ac:dyDescent="0.25">
      <c r="C28236" s="37"/>
    </row>
    <row r="28237" spans="3:3" x14ac:dyDescent="0.25">
      <c r="C28237" s="37"/>
    </row>
    <row r="28238" spans="3:3" x14ac:dyDescent="0.25">
      <c r="C28238" s="37"/>
    </row>
    <row r="28239" spans="3:3" x14ac:dyDescent="0.25">
      <c r="C28239" s="37"/>
    </row>
    <row r="28240" spans="3:3" x14ac:dyDescent="0.25">
      <c r="C28240" s="37"/>
    </row>
    <row r="28241" spans="3:3" x14ac:dyDescent="0.25">
      <c r="C28241" s="37"/>
    </row>
    <row r="28242" spans="3:3" x14ac:dyDescent="0.25">
      <c r="C28242" s="37"/>
    </row>
    <row r="28243" spans="3:3" x14ac:dyDescent="0.25">
      <c r="C28243" s="37"/>
    </row>
    <row r="28244" spans="3:3" x14ac:dyDescent="0.25">
      <c r="C28244" s="37"/>
    </row>
    <row r="28245" spans="3:3" x14ac:dyDescent="0.25">
      <c r="C28245" s="37"/>
    </row>
    <row r="28246" spans="3:3" x14ac:dyDescent="0.25">
      <c r="C28246" s="37"/>
    </row>
    <row r="28247" spans="3:3" x14ac:dyDescent="0.25">
      <c r="C28247" s="37"/>
    </row>
    <row r="28248" spans="3:3" x14ac:dyDescent="0.25">
      <c r="C28248" s="37"/>
    </row>
    <row r="28249" spans="3:3" x14ac:dyDescent="0.25">
      <c r="C28249" s="37"/>
    </row>
    <row r="28250" spans="3:3" x14ac:dyDescent="0.25">
      <c r="C28250" s="37"/>
    </row>
    <row r="28251" spans="3:3" x14ac:dyDescent="0.25">
      <c r="C28251" s="37"/>
    </row>
    <row r="28252" spans="3:3" x14ac:dyDescent="0.25">
      <c r="C28252" s="37"/>
    </row>
    <row r="28253" spans="3:3" x14ac:dyDescent="0.25">
      <c r="C28253" s="37"/>
    </row>
    <row r="28254" spans="3:3" x14ac:dyDescent="0.25">
      <c r="C28254" s="37"/>
    </row>
    <row r="28255" spans="3:3" x14ac:dyDescent="0.25">
      <c r="C28255" s="37"/>
    </row>
    <row r="28256" spans="3:3" x14ac:dyDescent="0.25">
      <c r="C28256" s="37"/>
    </row>
    <row r="28257" spans="3:3" x14ac:dyDescent="0.25">
      <c r="C28257" s="37"/>
    </row>
    <row r="28258" spans="3:3" x14ac:dyDescent="0.25">
      <c r="C28258" s="37"/>
    </row>
    <row r="28259" spans="3:3" x14ac:dyDescent="0.25">
      <c r="C28259" s="37"/>
    </row>
    <row r="28260" spans="3:3" x14ac:dyDescent="0.25">
      <c r="C28260" s="37"/>
    </row>
    <row r="28261" spans="3:3" x14ac:dyDescent="0.25">
      <c r="C28261" s="37"/>
    </row>
    <row r="28262" spans="3:3" x14ac:dyDescent="0.25">
      <c r="C28262" s="37"/>
    </row>
    <row r="28263" spans="3:3" x14ac:dyDescent="0.25">
      <c r="C28263" s="37"/>
    </row>
    <row r="28264" spans="3:3" x14ac:dyDescent="0.25">
      <c r="C28264" s="37"/>
    </row>
    <row r="28265" spans="3:3" x14ac:dyDescent="0.25">
      <c r="C28265" s="37"/>
    </row>
    <row r="28266" spans="3:3" x14ac:dyDescent="0.25">
      <c r="C28266" s="37"/>
    </row>
    <row r="28267" spans="3:3" x14ac:dyDescent="0.25">
      <c r="C28267" s="37"/>
    </row>
    <row r="28268" spans="3:3" x14ac:dyDescent="0.25">
      <c r="C28268" s="37"/>
    </row>
    <row r="28269" spans="3:3" x14ac:dyDescent="0.25">
      <c r="C28269" s="37"/>
    </row>
    <row r="28270" spans="3:3" x14ac:dyDescent="0.25">
      <c r="C28270" s="37"/>
    </row>
    <row r="28271" spans="3:3" x14ac:dyDescent="0.25">
      <c r="C28271" s="37"/>
    </row>
    <row r="28272" spans="3:3" x14ac:dyDescent="0.25">
      <c r="C28272" s="37"/>
    </row>
    <row r="28273" spans="3:3" x14ac:dyDescent="0.25">
      <c r="C28273" s="37"/>
    </row>
    <row r="28274" spans="3:3" x14ac:dyDescent="0.25">
      <c r="C28274" s="37"/>
    </row>
    <row r="28275" spans="3:3" x14ac:dyDescent="0.25">
      <c r="C28275" s="37"/>
    </row>
    <row r="28276" spans="3:3" x14ac:dyDescent="0.25">
      <c r="C28276" s="37"/>
    </row>
    <row r="28277" spans="3:3" x14ac:dyDescent="0.25">
      <c r="C28277" s="37"/>
    </row>
    <row r="28278" spans="3:3" x14ac:dyDescent="0.25">
      <c r="C28278" s="37"/>
    </row>
    <row r="28279" spans="3:3" x14ac:dyDescent="0.25">
      <c r="C28279" s="37"/>
    </row>
    <row r="28280" spans="3:3" x14ac:dyDescent="0.25">
      <c r="C28280" s="37"/>
    </row>
    <row r="28281" spans="3:3" x14ac:dyDescent="0.25">
      <c r="C28281" s="37"/>
    </row>
    <row r="28282" spans="3:3" x14ac:dyDescent="0.25">
      <c r="C28282" s="37"/>
    </row>
    <row r="28283" spans="3:3" x14ac:dyDescent="0.25">
      <c r="C28283" s="37"/>
    </row>
    <row r="28284" spans="3:3" x14ac:dyDescent="0.25">
      <c r="C28284" s="37"/>
    </row>
    <row r="28285" spans="3:3" x14ac:dyDescent="0.25">
      <c r="C28285" s="37"/>
    </row>
    <row r="28286" spans="3:3" x14ac:dyDescent="0.25">
      <c r="C28286" s="37"/>
    </row>
    <row r="28287" spans="3:3" x14ac:dyDescent="0.25">
      <c r="C28287" s="37"/>
    </row>
    <row r="28288" spans="3:3" x14ac:dyDescent="0.25">
      <c r="C28288" s="37"/>
    </row>
    <row r="28289" spans="3:3" x14ac:dyDescent="0.25">
      <c r="C28289" s="37"/>
    </row>
    <row r="28290" spans="3:3" x14ac:dyDescent="0.25">
      <c r="C28290" s="37"/>
    </row>
    <row r="28291" spans="3:3" x14ac:dyDescent="0.25">
      <c r="C28291" s="37"/>
    </row>
    <row r="28292" spans="3:3" x14ac:dyDescent="0.25">
      <c r="C28292" s="37"/>
    </row>
    <row r="28293" spans="3:3" x14ac:dyDescent="0.25">
      <c r="C28293" s="37"/>
    </row>
    <row r="28294" spans="3:3" x14ac:dyDescent="0.25">
      <c r="C28294" s="37"/>
    </row>
    <row r="28295" spans="3:3" x14ac:dyDescent="0.25">
      <c r="C28295" s="37"/>
    </row>
    <row r="28296" spans="3:3" x14ac:dyDescent="0.25">
      <c r="C28296" s="37"/>
    </row>
    <row r="28297" spans="3:3" x14ac:dyDescent="0.25">
      <c r="C28297" s="37"/>
    </row>
    <row r="28298" spans="3:3" x14ac:dyDescent="0.25">
      <c r="C28298" s="37"/>
    </row>
    <row r="28299" spans="3:3" x14ac:dyDescent="0.25">
      <c r="C28299" s="37"/>
    </row>
    <row r="28300" spans="3:3" x14ac:dyDescent="0.25">
      <c r="C28300" s="37"/>
    </row>
    <row r="28301" spans="3:3" x14ac:dyDescent="0.25">
      <c r="C28301" s="37"/>
    </row>
    <row r="28302" spans="3:3" x14ac:dyDescent="0.25">
      <c r="C28302" s="37"/>
    </row>
    <row r="28303" spans="3:3" x14ac:dyDescent="0.25">
      <c r="C28303" s="37"/>
    </row>
    <row r="28304" spans="3:3" x14ac:dyDescent="0.25">
      <c r="C28304" s="37"/>
    </row>
    <row r="28305" spans="3:3" x14ac:dyDescent="0.25">
      <c r="C28305" s="37"/>
    </row>
    <row r="28306" spans="3:3" x14ac:dyDescent="0.25">
      <c r="C28306" s="37"/>
    </row>
    <row r="28307" spans="3:3" x14ac:dyDescent="0.25">
      <c r="C28307" s="37"/>
    </row>
    <row r="28308" spans="3:3" x14ac:dyDescent="0.25">
      <c r="C28308" s="37"/>
    </row>
    <row r="28309" spans="3:3" x14ac:dyDescent="0.25">
      <c r="C28309" s="37"/>
    </row>
    <row r="28310" spans="3:3" x14ac:dyDescent="0.25">
      <c r="C28310" s="37"/>
    </row>
    <row r="28311" spans="3:3" x14ac:dyDescent="0.25">
      <c r="C28311" s="37"/>
    </row>
    <row r="28312" spans="3:3" x14ac:dyDescent="0.25">
      <c r="C28312" s="37"/>
    </row>
    <row r="28313" spans="3:3" x14ac:dyDescent="0.25">
      <c r="C28313" s="37"/>
    </row>
    <row r="28314" spans="3:3" x14ac:dyDescent="0.25">
      <c r="C28314" s="37"/>
    </row>
    <row r="28315" spans="3:3" x14ac:dyDescent="0.25">
      <c r="C28315" s="37"/>
    </row>
    <row r="28316" spans="3:3" x14ac:dyDescent="0.25">
      <c r="C28316" s="37"/>
    </row>
    <row r="28317" spans="3:3" x14ac:dyDescent="0.25">
      <c r="C28317" s="37"/>
    </row>
    <row r="28318" spans="3:3" x14ac:dyDescent="0.25">
      <c r="C28318" s="37"/>
    </row>
    <row r="28319" spans="3:3" x14ac:dyDescent="0.25">
      <c r="C28319" s="37"/>
    </row>
    <row r="28320" spans="3:3" x14ac:dyDescent="0.25">
      <c r="C28320" s="37"/>
    </row>
    <row r="28321" spans="3:3" x14ac:dyDescent="0.25">
      <c r="C28321" s="37"/>
    </row>
    <row r="28322" spans="3:3" x14ac:dyDescent="0.25">
      <c r="C28322" s="37"/>
    </row>
    <row r="28323" spans="3:3" x14ac:dyDescent="0.25">
      <c r="C28323" s="37"/>
    </row>
    <row r="28324" spans="3:3" x14ac:dyDescent="0.25">
      <c r="C28324" s="37"/>
    </row>
    <row r="28325" spans="3:3" x14ac:dyDescent="0.25">
      <c r="C28325" s="37"/>
    </row>
    <row r="28326" spans="3:3" x14ac:dyDescent="0.25">
      <c r="C28326" s="37"/>
    </row>
    <row r="28327" spans="3:3" x14ac:dyDescent="0.25">
      <c r="C28327" s="37"/>
    </row>
    <row r="28328" spans="3:3" x14ac:dyDescent="0.25">
      <c r="C28328" s="37"/>
    </row>
    <row r="28329" spans="3:3" x14ac:dyDescent="0.25">
      <c r="C28329" s="37"/>
    </row>
    <row r="28330" spans="3:3" x14ac:dyDescent="0.25">
      <c r="C28330" s="37"/>
    </row>
    <row r="28331" spans="3:3" x14ac:dyDescent="0.25">
      <c r="C28331" s="37"/>
    </row>
    <row r="28332" spans="3:3" x14ac:dyDescent="0.25">
      <c r="C28332" s="37"/>
    </row>
    <row r="28333" spans="3:3" x14ac:dyDescent="0.25">
      <c r="C28333" s="37"/>
    </row>
    <row r="28334" spans="3:3" x14ac:dyDescent="0.25">
      <c r="C28334" s="37"/>
    </row>
    <row r="28335" spans="3:3" x14ac:dyDescent="0.25">
      <c r="C28335" s="37"/>
    </row>
    <row r="28336" spans="3:3" x14ac:dyDescent="0.25">
      <c r="C28336" s="37"/>
    </row>
    <row r="28337" spans="3:3" x14ac:dyDescent="0.25">
      <c r="C28337" s="37"/>
    </row>
    <row r="28338" spans="3:3" x14ac:dyDescent="0.25">
      <c r="C28338" s="37"/>
    </row>
    <row r="28339" spans="3:3" x14ac:dyDescent="0.25">
      <c r="C28339" s="37"/>
    </row>
    <row r="28340" spans="3:3" x14ac:dyDescent="0.25">
      <c r="C28340" s="37"/>
    </row>
    <row r="28341" spans="3:3" x14ac:dyDescent="0.25">
      <c r="C28341" s="37"/>
    </row>
    <row r="28342" spans="3:3" x14ac:dyDescent="0.25">
      <c r="C28342" s="37"/>
    </row>
    <row r="28343" spans="3:3" x14ac:dyDescent="0.25">
      <c r="C28343" s="37"/>
    </row>
    <row r="28344" spans="3:3" x14ac:dyDescent="0.25">
      <c r="C28344" s="37"/>
    </row>
    <row r="28345" spans="3:3" x14ac:dyDescent="0.25">
      <c r="C28345" s="37"/>
    </row>
    <row r="28346" spans="3:3" x14ac:dyDescent="0.25">
      <c r="C28346" s="37"/>
    </row>
    <row r="28347" spans="3:3" x14ac:dyDescent="0.25">
      <c r="C28347" s="37"/>
    </row>
    <row r="28348" spans="3:3" x14ac:dyDescent="0.25">
      <c r="C28348" s="37"/>
    </row>
    <row r="28349" spans="3:3" x14ac:dyDescent="0.25">
      <c r="C28349" s="37"/>
    </row>
    <row r="28350" spans="3:3" x14ac:dyDescent="0.25">
      <c r="C28350" s="37"/>
    </row>
    <row r="28351" spans="3:3" x14ac:dyDescent="0.25">
      <c r="C28351" s="37"/>
    </row>
    <row r="28352" spans="3:3" x14ac:dyDescent="0.25">
      <c r="C28352" s="37"/>
    </row>
    <row r="28353" spans="3:3" x14ac:dyDescent="0.25">
      <c r="C28353" s="37"/>
    </row>
    <row r="28354" spans="3:3" x14ac:dyDescent="0.25">
      <c r="C28354" s="37"/>
    </row>
    <row r="28355" spans="3:3" x14ac:dyDescent="0.25">
      <c r="C28355" s="37"/>
    </row>
    <row r="28356" spans="3:3" x14ac:dyDescent="0.25">
      <c r="C28356" s="37"/>
    </row>
    <row r="28357" spans="3:3" x14ac:dyDescent="0.25">
      <c r="C28357" s="37"/>
    </row>
    <row r="28358" spans="3:3" x14ac:dyDescent="0.25">
      <c r="C28358" s="37"/>
    </row>
    <row r="28359" spans="3:3" x14ac:dyDescent="0.25">
      <c r="C28359" s="37"/>
    </row>
    <row r="28360" spans="3:3" x14ac:dyDescent="0.25">
      <c r="C28360" s="37"/>
    </row>
    <row r="28361" spans="3:3" x14ac:dyDescent="0.25">
      <c r="C28361" s="37"/>
    </row>
    <row r="28362" spans="3:3" x14ac:dyDescent="0.25">
      <c r="C28362" s="37"/>
    </row>
    <row r="28363" spans="3:3" x14ac:dyDescent="0.25">
      <c r="C28363" s="37"/>
    </row>
    <row r="28364" spans="3:3" x14ac:dyDescent="0.25">
      <c r="C28364" s="37"/>
    </row>
    <row r="28365" spans="3:3" x14ac:dyDescent="0.25">
      <c r="C28365" s="37"/>
    </row>
    <row r="28366" spans="3:3" x14ac:dyDescent="0.25">
      <c r="C28366" s="37"/>
    </row>
    <row r="28367" spans="3:3" x14ac:dyDescent="0.25">
      <c r="C28367" s="37"/>
    </row>
    <row r="28368" spans="3:3" x14ac:dyDescent="0.25">
      <c r="C28368" s="37"/>
    </row>
    <row r="28369" spans="3:3" x14ac:dyDescent="0.25">
      <c r="C28369" s="37"/>
    </row>
    <row r="28370" spans="3:3" x14ac:dyDescent="0.25">
      <c r="C28370" s="37"/>
    </row>
    <row r="28371" spans="3:3" x14ac:dyDescent="0.25">
      <c r="C28371" s="37"/>
    </row>
    <row r="28372" spans="3:3" x14ac:dyDescent="0.25">
      <c r="C28372" s="37"/>
    </row>
    <row r="28373" spans="3:3" x14ac:dyDescent="0.25">
      <c r="C28373" s="37"/>
    </row>
    <row r="28374" spans="3:3" x14ac:dyDescent="0.25">
      <c r="C28374" s="37"/>
    </row>
    <row r="28375" spans="3:3" x14ac:dyDescent="0.25">
      <c r="C28375" s="37"/>
    </row>
    <row r="28376" spans="3:3" x14ac:dyDescent="0.25">
      <c r="C28376" s="37"/>
    </row>
    <row r="28377" spans="3:3" x14ac:dyDescent="0.25">
      <c r="C28377" s="37"/>
    </row>
    <row r="28378" spans="3:3" x14ac:dyDescent="0.25">
      <c r="C28378" s="37"/>
    </row>
    <row r="28379" spans="3:3" x14ac:dyDescent="0.25">
      <c r="C28379" s="37"/>
    </row>
    <row r="28380" spans="3:3" x14ac:dyDescent="0.25">
      <c r="C28380" s="37"/>
    </row>
    <row r="28381" spans="3:3" x14ac:dyDescent="0.25">
      <c r="C28381" s="37"/>
    </row>
    <row r="28382" spans="3:3" x14ac:dyDescent="0.25">
      <c r="C28382" s="37"/>
    </row>
    <row r="28383" spans="3:3" x14ac:dyDescent="0.25">
      <c r="C28383" s="37"/>
    </row>
    <row r="28384" spans="3:3" x14ac:dyDescent="0.25">
      <c r="C28384" s="37"/>
    </row>
    <row r="28385" spans="3:3" x14ac:dyDescent="0.25">
      <c r="C28385" s="37"/>
    </row>
    <row r="28386" spans="3:3" x14ac:dyDescent="0.25">
      <c r="C28386" s="37"/>
    </row>
    <row r="28387" spans="3:3" x14ac:dyDescent="0.25">
      <c r="C28387" s="37"/>
    </row>
    <row r="28388" spans="3:3" x14ac:dyDescent="0.25">
      <c r="C28388" s="37"/>
    </row>
    <row r="28389" spans="3:3" x14ac:dyDescent="0.25">
      <c r="C28389" s="37"/>
    </row>
    <row r="28390" spans="3:3" x14ac:dyDescent="0.25">
      <c r="C28390" s="37"/>
    </row>
    <row r="28391" spans="3:3" x14ac:dyDescent="0.25">
      <c r="C28391" s="37"/>
    </row>
    <row r="28392" spans="3:3" x14ac:dyDescent="0.25">
      <c r="C28392" s="37"/>
    </row>
    <row r="28393" spans="3:3" x14ac:dyDescent="0.25">
      <c r="C28393" s="37"/>
    </row>
    <row r="28394" spans="3:3" x14ac:dyDescent="0.25">
      <c r="C28394" s="37"/>
    </row>
    <row r="28395" spans="3:3" x14ac:dyDescent="0.25">
      <c r="C28395" s="37"/>
    </row>
    <row r="28396" spans="3:3" x14ac:dyDescent="0.25">
      <c r="C28396" s="37"/>
    </row>
    <row r="28397" spans="3:3" x14ac:dyDescent="0.25">
      <c r="C28397" s="37"/>
    </row>
    <row r="28398" spans="3:3" x14ac:dyDescent="0.25">
      <c r="C28398" s="37"/>
    </row>
    <row r="28399" spans="3:3" x14ac:dyDescent="0.25">
      <c r="C28399" s="37"/>
    </row>
    <row r="28400" spans="3:3" x14ac:dyDescent="0.25">
      <c r="C28400" s="37"/>
    </row>
    <row r="28401" spans="3:3" x14ac:dyDescent="0.25">
      <c r="C28401" s="37"/>
    </row>
    <row r="28402" spans="3:3" x14ac:dyDescent="0.25">
      <c r="C28402" s="37"/>
    </row>
    <row r="28403" spans="3:3" x14ac:dyDescent="0.25">
      <c r="C28403" s="37"/>
    </row>
    <row r="28404" spans="3:3" x14ac:dyDescent="0.25">
      <c r="C28404" s="37"/>
    </row>
    <row r="28405" spans="3:3" x14ac:dyDescent="0.25">
      <c r="C28405" s="37"/>
    </row>
    <row r="28406" spans="3:3" x14ac:dyDescent="0.25">
      <c r="C28406" s="37"/>
    </row>
    <row r="28407" spans="3:3" x14ac:dyDescent="0.25">
      <c r="C28407" s="37"/>
    </row>
    <row r="28408" spans="3:3" x14ac:dyDescent="0.25">
      <c r="C28408" s="37"/>
    </row>
    <row r="28409" spans="3:3" x14ac:dyDescent="0.25">
      <c r="C28409" s="37"/>
    </row>
    <row r="28410" spans="3:3" x14ac:dyDescent="0.25">
      <c r="C28410" s="37"/>
    </row>
    <row r="28411" spans="3:3" x14ac:dyDescent="0.25">
      <c r="C28411" s="37"/>
    </row>
    <row r="28412" spans="3:3" x14ac:dyDescent="0.25">
      <c r="C28412" s="37"/>
    </row>
    <row r="28413" spans="3:3" x14ac:dyDescent="0.25">
      <c r="C28413" s="37"/>
    </row>
    <row r="28414" spans="3:3" x14ac:dyDescent="0.25">
      <c r="C28414" s="37"/>
    </row>
    <row r="28415" spans="3:3" x14ac:dyDescent="0.25">
      <c r="C28415" s="37"/>
    </row>
    <row r="28416" spans="3:3" x14ac:dyDescent="0.25">
      <c r="C28416" s="37"/>
    </row>
    <row r="28417" spans="3:3" x14ac:dyDescent="0.25">
      <c r="C28417" s="37"/>
    </row>
    <row r="28418" spans="3:3" x14ac:dyDescent="0.25">
      <c r="C28418" s="37"/>
    </row>
    <row r="28419" spans="3:3" x14ac:dyDescent="0.25">
      <c r="C28419" s="37"/>
    </row>
    <row r="28420" spans="3:3" x14ac:dyDescent="0.25">
      <c r="C28420" s="37"/>
    </row>
    <row r="28421" spans="3:3" x14ac:dyDescent="0.25">
      <c r="C28421" s="37"/>
    </row>
    <row r="28422" spans="3:3" x14ac:dyDescent="0.25">
      <c r="C28422" s="37"/>
    </row>
    <row r="28423" spans="3:3" x14ac:dyDescent="0.25">
      <c r="C28423" s="37"/>
    </row>
    <row r="28424" spans="3:3" x14ac:dyDescent="0.25">
      <c r="C28424" s="37"/>
    </row>
    <row r="28425" spans="3:3" x14ac:dyDescent="0.25">
      <c r="C28425" s="37"/>
    </row>
    <row r="28426" spans="3:3" x14ac:dyDescent="0.25">
      <c r="C28426" s="37"/>
    </row>
    <row r="28427" spans="3:3" x14ac:dyDescent="0.25">
      <c r="C28427" s="37"/>
    </row>
    <row r="28428" spans="3:3" x14ac:dyDescent="0.25">
      <c r="C28428" s="37"/>
    </row>
    <row r="28429" spans="3:3" x14ac:dyDescent="0.25">
      <c r="C28429" s="37"/>
    </row>
    <row r="28430" spans="3:3" x14ac:dyDescent="0.25">
      <c r="C28430" s="37"/>
    </row>
    <row r="28431" spans="3:3" x14ac:dyDescent="0.25">
      <c r="C28431" s="37"/>
    </row>
    <row r="28432" spans="3:3" x14ac:dyDescent="0.25">
      <c r="C28432" s="37"/>
    </row>
    <row r="28433" spans="3:3" x14ac:dyDescent="0.25">
      <c r="C28433" s="37"/>
    </row>
    <row r="28434" spans="3:3" x14ac:dyDescent="0.25">
      <c r="C28434" s="37"/>
    </row>
    <row r="28435" spans="3:3" x14ac:dyDescent="0.25">
      <c r="C28435" s="37"/>
    </row>
    <row r="28436" spans="3:3" x14ac:dyDescent="0.25">
      <c r="C28436" s="37"/>
    </row>
    <row r="28437" spans="3:3" x14ac:dyDescent="0.25">
      <c r="C28437" s="37"/>
    </row>
    <row r="28438" spans="3:3" x14ac:dyDescent="0.25">
      <c r="C28438" s="37"/>
    </row>
    <row r="28439" spans="3:3" x14ac:dyDescent="0.25">
      <c r="C28439" s="37"/>
    </row>
    <row r="28440" spans="3:3" x14ac:dyDescent="0.25">
      <c r="C28440" s="37"/>
    </row>
    <row r="28441" spans="3:3" x14ac:dyDescent="0.25">
      <c r="C28441" s="37"/>
    </row>
    <row r="28442" spans="3:3" x14ac:dyDescent="0.25">
      <c r="C28442" s="37"/>
    </row>
    <row r="28443" spans="3:3" x14ac:dyDescent="0.25">
      <c r="C28443" s="37"/>
    </row>
    <row r="28444" spans="3:3" x14ac:dyDescent="0.25">
      <c r="C28444" s="37"/>
    </row>
    <row r="28445" spans="3:3" x14ac:dyDescent="0.25">
      <c r="C28445" s="37"/>
    </row>
    <row r="28446" spans="3:3" x14ac:dyDescent="0.25">
      <c r="C28446" s="37"/>
    </row>
    <row r="28447" spans="3:3" x14ac:dyDescent="0.25">
      <c r="C28447" s="37"/>
    </row>
    <row r="28448" spans="3:3" x14ac:dyDescent="0.25">
      <c r="C28448" s="37"/>
    </row>
    <row r="28449" spans="3:3" x14ac:dyDescent="0.25">
      <c r="C28449" s="37"/>
    </row>
    <row r="28450" spans="3:3" x14ac:dyDescent="0.25">
      <c r="C28450" s="37"/>
    </row>
    <row r="28451" spans="3:3" x14ac:dyDescent="0.25">
      <c r="C28451" s="37"/>
    </row>
    <row r="28452" spans="3:3" x14ac:dyDescent="0.25">
      <c r="C28452" s="37"/>
    </row>
    <row r="28453" spans="3:3" x14ac:dyDescent="0.25">
      <c r="C28453" s="37"/>
    </row>
    <row r="28454" spans="3:3" x14ac:dyDescent="0.25">
      <c r="C28454" s="37"/>
    </row>
    <row r="28455" spans="3:3" x14ac:dyDescent="0.25">
      <c r="C28455" s="37"/>
    </row>
    <row r="28456" spans="3:3" x14ac:dyDescent="0.25">
      <c r="C28456" s="37"/>
    </row>
    <row r="28457" spans="3:3" x14ac:dyDescent="0.25">
      <c r="C28457" s="37"/>
    </row>
    <row r="28458" spans="3:3" x14ac:dyDescent="0.25">
      <c r="C28458" s="37"/>
    </row>
    <row r="28459" spans="3:3" x14ac:dyDescent="0.25">
      <c r="C28459" s="37"/>
    </row>
    <row r="28460" spans="3:3" x14ac:dyDescent="0.25">
      <c r="C28460" s="37"/>
    </row>
    <row r="28461" spans="3:3" x14ac:dyDescent="0.25">
      <c r="C28461" s="37"/>
    </row>
    <row r="28462" spans="3:3" x14ac:dyDescent="0.25">
      <c r="C28462" s="37"/>
    </row>
    <row r="28463" spans="3:3" x14ac:dyDescent="0.25">
      <c r="C28463" s="37"/>
    </row>
    <row r="28464" spans="3:3" x14ac:dyDescent="0.25">
      <c r="C28464" s="37"/>
    </row>
    <row r="28465" spans="3:3" x14ac:dyDescent="0.25">
      <c r="C28465" s="37"/>
    </row>
    <row r="28466" spans="3:3" x14ac:dyDescent="0.25">
      <c r="C28466" s="37"/>
    </row>
    <row r="28467" spans="3:3" x14ac:dyDescent="0.25">
      <c r="C28467" s="37"/>
    </row>
    <row r="28468" spans="3:3" x14ac:dyDescent="0.25">
      <c r="C28468" s="37"/>
    </row>
    <row r="28469" spans="3:3" x14ac:dyDescent="0.25">
      <c r="C28469" s="37"/>
    </row>
    <row r="28470" spans="3:3" x14ac:dyDescent="0.25">
      <c r="C28470" s="37"/>
    </row>
    <row r="28471" spans="3:3" x14ac:dyDescent="0.25">
      <c r="C28471" s="37"/>
    </row>
    <row r="28472" spans="3:3" x14ac:dyDescent="0.25">
      <c r="C28472" s="37"/>
    </row>
    <row r="28473" spans="3:3" x14ac:dyDescent="0.25">
      <c r="C28473" s="37"/>
    </row>
    <row r="28474" spans="3:3" x14ac:dyDescent="0.25">
      <c r="C28474" s="37"/>
    </row>
    <row r="28475" spans="3:3" x14ac:dyDescent="0.25">
      <c r="C28475" s="37"/>
    </row>
    <row r="28476" spans="3:3" x14ac:dyDescent="0.25">
      <c r="C28476" s="37"/>
    </row>
    <row r="28477" spans="3:3" x14ac:dyDescent="0.25">
      <c r="C28477" s="37"/>
    </row>
    <row r="28478" spans="3:3" x14ac:dyDescent="0.25">
      <c r="C28478" s="37"/>
    </row>
    <row r="28479" spans="3:3" x14ac:dyDescent="0.25">
      <c r="C28479" s="37"/>
    </row>
    <row r="28480" spans="3:3" x14ac:dyDescent="0.25">
      <c r="C28480" s="37"/>
    </row>
    <row r="28481" spans="3:3" x14ac:dyDescent="0.25">
      <c r="C28481" s="37"/>
    </row>
    <row r="28482" spans="3:3" x14ac:dyDescent="0.25">
      <c r="C28482" s="37"/>
    </row>
    <row r="28483" spans="3:3" x14ac:dyDescent="0.25">
      <c r="C28483" s="37"/>
    </row>
    <row r="28484" spans="3:3" x14ac:dyDescent="0.25">
      <c r="C28484" s="37"/>
    </row>
    <row r="28485" spans="3:3" x14ac:dyDescent="0.25">
      <c r="C28485" s="37"/>
    </row>
    <row r="28486" spans="3:3" x14ac:dyDescent="0.25">
      <c r="C28486" s="37"/>
    </row>
    <row r="28487" spans="3:3" x14ac:dyDescent="0.25">
      <c r="C28487" s="37"/>
    </row>
    <row r="28488" spans="3:3" x14ac:dyDescent="0.25">
      <c r="C28488" s="37"/>
    </row>
    <row r="28489" spans="3:3" x14ac:dyDescent="0.25">
      <c r="C28489" s="37"/>
    </row>
    <row r="28490" spans="3:3" x14ac:dyDescent="0.25">
      <c r="C28490" s="37"/>
    </row>
    <row r="28491" spans="3:3" x14ac:dyDescent="0.25">
      <c r="C28491" s="37"/>
    </row>
    <row r="28492" spans="3:3" x14ac:dyDescent="0.25">
      <c r="C28492" s="37"/>
    </row>
    <row r="28493" spans="3:3" x14ac:dyDescent="0.25">
      <c r="C28493" s="37"/>
    </row>
    <row r="28494" spans="3:3" x14ac:dyDescent="0.25">
      <c r="C28494" s="37"/>
    </row>
    <row r="28495" spans="3:3" x14ac:dyDescent="0.25">
      <c r="C28495" s="37"/>
    </row>
    <row r="28496" spans="3:3" x14ac:dyDescent="0.25">
      <c r="C28496" s="37"/>
    </row>
    <row r="28497" spans="3:3" x14ac:dyDescent="0.25">
      <c r="C28497" s="37"/>
    </row>
    <row r="28498" spans="3:3" x14ac:dyDescent="0.25">
      <c r="C28498" s="37"/>
    </row>
    <row r="28499" spans="3:3" x14ac:dyDescent="0.25">
      <c r="C28499" s="37"/>
    </row>
    <row r="28500" spans="3:3" x14ac:dyDescent="0.25">
      <c r="C28500" s="37"/>
    </row>
    <row r="28501" spans="3:3" x14ac:dyDescent="0.25">
      <c r="C28501" s="37"/>
    </row>
    <row r="28502" spans="3:3" x14ac:dyDescent="0.25">
      <c r="C28502" s="37"/>
    </row>
    <row r="28503" spans="3:3" x14ac:dyDescent="0.25">
      <c r="C28503" s="37"/>
    </row>
    <row r="28504" spans="3:3" x14ac:dyDescent="0.25">
      <c r="C28504" s="37"/>
    </row>
    <row r="28505" spans="3:3" x14ac:dyDescent="0.25">
      <c r="C28505" s="37"/>
    </row>
    <row r="28506" spans="3:3" x14ac:dyDescent="0.25">
      <c r="C28506" s="37"/>
    </row>
    <row r="28507" spans="3:3" x14ac:dyDescent="0.25">
      <c r="C28507" s="37"/>
    </row>
    <row r="28508" spans="3:3" x14ac:dyDescent="0.25">
      <c r="C28508" s="37"/>
    </row>
    <row r="28509" spans="3:3" x14ac:dyDescent="0.25">
      <c r="C28509" s="37"/>
    </row>
    <row r="28510" spans="3:3" x14ac:dyDescent="0.25">
      <c r="C28510" s="37"/>
    </row>
    <row r="28511" spans="3:3" x14ac:dyDescent="0.25">
      <c r="C28511" s="37"/>
    </row>
    <row r="28512" spans="3:3" x14ac:dyDescent="0.25">
      <c r="C28512" s="37"/>
    </row>
    <row r="28513" spans="3:3" x14ac:dyDescent="0.25">
      <c r="C28513" s="37"/>
    </row>
    <row r="28514" spans="3:3" x14ac:dyDescent="0.25">
      <c r="C28514" s="37"/>
    </row>
    <row r="28515" spans="3:3" x14ac:dyDescent="0.25">
      <c r="C28515" s="37"/>
    </row>
    <row r="28516" spans="3:3" x14ac:dyDescent="0.25">
      <c r="C28516" s="37"/>
    </row>
    <row r="28517" spans="3:3" x14ac:dyDescent="0.25">
      <c r="C28517" s="37"/>
    </row>
    <row r="28518" spans="3:3" x14ac:dyDescent="0.25">
      <c r="C28518" s="37"/>
    </row>
    <row r="28519" spans="3:3" x14ac:dyDescent="0.25">
      <c r="C28519" s="37"/>
    </row>
    <row r="28520" spans="3:3" x14ac:dyDescent="0.25">
      <c r="C28520" s="37"/>
    </row>
    <row r="28521" spans="3:3" x14ac:dyDescent="0.25">
      <c r="C28521" s="37"/>
    </row>
    <row r="28522" spans="3:3" x14ac:dyDescent="0.25">
      <c r="C28522" s="37"/>
    </row>
    <row r="28523" spans="3:3" x14ac:dyDescent="0.25">
      <c r="C28523" s="37"/>
    </row>
    <row r="28524" spans="3:3" x14ac:dyDescent="0.25">
      <c r="C28524" s="37"/>
    </row>
    <row r="28525" spans="3:3" x14ac:dyDescent="0.25">
      <c r="C28525" s="37"/>
    </row>
    <row r="28526" spans="3:3" x14ac:dyDescent="0.25">
      <c r="C28526" s="37"/>
    </row>
    <row r="28527" spans="3:3" x14ac:dyDescent="0.25">
      <c r="C28527" s="37"/>
    </row>
    <row r="28528" spans="3:3" x14ac:dyDescent="0.25">
      <c r="C28528" s="37"/>
    </row>
    <row r="28529" spans="3:3" x14ac:dyDescent="0.25">
      <c r="C28529" s="37"/>
    </row>
    <row r="28530" spans="3:3" x14ac:dyDescent="0.25">
      <c r="C28530" s="37"/>
    </row>
    <row r="28531" spans="3:3" x14ac:dyDescent="0.25">
      <c r="C28531" s="37"/>
    </row>
    <row r="28532" spans="3:3" x14ac:dyDescent="0.25">
      <c r="C28532" s="37"/>
    </row>
    <row r="28533" spans="3:3" x14ac:dyDescent="0.25">
      <c r="C28533" s="37"/>
    </row>
    <row r="28534" spans="3:3" x14ac:dyDescent="0.25">
      <c r="C28534" s="37"/>
    </row>
    <row r="28535" spans="3:3" x14ac:dyDescent="0.25">
      <c r="C28535" s="37"/>
    </row>
    <row r="28536" spans="3:3" x14ac:dyDescent="0.25">
      <c r="C28536" s="37"/>
    </row>
    <row r="28537" spans="3:3" x14ac:dyDescent="0.25">
      <c r="C28537" s="37"/>
    </row>
    <row r="28538" spans="3:3" x14ac:dyDescent="0.25">
      <c r="C28538" s="37"/>
    </row>
    <row r="28539" spans="3:3" x14ac:dyDescent="0.25">
      <c r="C28539" s="37"/>
    </row>
    <row r="28540" spans="3:3" x14ac:dyDescent="0.25">
      <c r="C28540" s="37"/>
    </row>
    <row r="28541" spans="3:3" x14ac:dyDescent="0.25">
      <c r="C28541" s="37"/>
    </row>
    <row r="28542" spans="3:3" x14ac:dyDescent="0.25">
      <c r="C28542" s="37"/>
    </row>
    <row r="28543" spans="3:3" x14ac:dyDescent="0.25">
      <c r="C28543" s="37"/>
    </row>
    <row r="28544" spans="3:3" x14ac:dyDescent="0.25">
      <c r="C28544" s="37"/>
    </row>
    <row r="28545" spans="3:3" x14ac:dyDescent="0.25">
      <c r="C28545" s="37"/>
    </row>
    <row r="28546" spans="3:3" x14ac:dyDescent="0.25">
      <c r="C28546" s="37"/>
    </row>
    <row r="28547" spans="3:3" x14ac:dyDescent="0.25">
      <c r="C28547" s="37"/>
    </row>
    <row r="28548" spans="3:3" x14ac:dyDescent="0.25">
      <c r="C28548" s="37"/>
    </row>
    <row r="28549" spans="3:3" x14ac:dyDescent="0.25">
      <c r="C28549" s="37"/>
    </row>
    <row r="28550" spans="3:3" x14ac:dyDescent="0.25">
      <c r="C28550" s="37"/>
    </row>
    <row r="28551" spans="3:3" x14ac:dyDescent="0.25">
      <c r="C28551" s="37"/>
    </row>
    <row r="28552" spans="3:3" x14ac:dyDescent="0.25">
      <c r="C28552" s="37"/>
    </row>
    <row r="28553" spans="3:3" x14ac:dyDescent="0.25">
      <c r="C28553" s="37"/>
    </row>
    <row r="28554" spans="3:3" x14ac:dyDescent="0.25">
      <c r="C28554" s="37"/>
    </row>
    <row r="28555" spans="3:3" x14ac:dyDescent="0.25">
      <c r="C28555" s="37"/>
    </row>
    <row r="28556" spans="3:3" x14ac:dyDescent="0.25">
      <c r="C28556" s="37"/>
    </row>
    <row r="28557" spans="3:3" x14ac:dyDescent="0.25">
      <c r="C28557" s="37"/>
    </row>
    <row r="28558" spans="3:3" x14ac:dyDescent="0.25">
      <c r="C28558" s="37"/>
    </row>
    <row r="28559" spans="3:3" x14ac:dyDescent="0.25">
      <c r="C28559" s="37"/>
    </row>
    <row r="28560" spans="3:3" x14ac:dyDescent="0.25">
      <c r="C28560" s="37"/>
    </row>
    <row r="28561" spans="3:3" x14ac:dyDescent="0.25">
      <c r="C28561" s="37"/>
    </row>
    <row r="28562" spans="3:3" x14ac:dyDescent="0.25">
      <c r="C28562" s="37"/>
    </row>
    <row r="28563" spans="3:3" x14ac:dyDescent="0.25">
      <c r="C28563" s="37"/>
    </row>
    <row r="28564" spans="3:3" x14ac:dyDescent="0.25">
      <c r="C28564" s="37"/>
    </row>
    <row r="28565" spans="3:3" x14ac:dyDescent="0.25">
      <c r="C28565" s="37"/>
    </row>
    <row r="28566" spans="3:3" x14ac:dyDescent="0.25">
      <c r="C28566" s="37"/>
    </row>
    <row r="28567" spans="3:3" x14ac:dyDescent="0.25">
      <c r="C28567" s="37"/>
    </row>
    <row r="28568" spans="3:3" x14ac:dyDescent="0.25">
      <c r="C28568" s="37"/>
    </row>
    <row r="28569" spans="3:3" x14ac:dyDescent="0.25">
      <c r="C28569" s="37"/>
    </row>
    <row r="28570" spans="3:3" x14ac:dyDescent="0.25">
      <c r="C28570" s="37"/>
    </row>
    <row r="28571" spans="3:3" x14ac:dyDescent="0.25">
      <c r="C28571" s="37"/>
    </row>
    <row r="28572" spans="3:3" x14ac:dyDescent="0.25">
      <c r="C28572" s="37"/>
    </row>
    <row r="28573" spans="3:3" x14ac:dyDescent="0.25">
      <c r="C28573" s="37"/>
    </row>
    <row r="28574" spans="3:3" x14ac:dyDescent="0.25">
      <c r="C28574" s="37"/>
    </row>
    <row r="28575" spans="3:3" x14ac:dyDescent="0.25">
      <c r="C28575" s="37"/>
    </row>
    <row r="28576" spans="3:3" x14ac:dyDescent="0.25">
      <c r="C28576" s="37"/>
    </row>
    <row r="28577" spans="3:3" x14ac:dyDescent="0.25">
      <c r="C28577" s="37"/>
    </row>
    <row r="28578" spans="3:3" x14ac:dyDescent="0.25">
      <c r="C28578" s="37"/>
    </row>
    <row r="28579" spans="3:3" x14ac:dyDescent="0.25">
      <c r="C28579" s="37"/>
    </row>
    <row r="28580" spans="3:3" x14ac:dyDescent="0.25">
      <c r="C28580" s="37"/>
    </row>
    <row r="28581" spans="3:3" x14ac:dyDescent="0.25">
      <c r="C28581" s="37"/>
    </row>
    <row r="28582" spans="3:3" x14ac:dyDescent="0.25">
      <c r="C28582" s="37"/>
    </row>
    <row r="28583" spans="3:3" x14ac:dyDescent="0.25">
      <c r="C28583" s="37"/>
    </row>
    <row r="28584" spans="3:3" x14ac:dyDescent="0.25">
      <c r="C28584" s="37"/>
    </row>
    <row r="28585" spans="3:3" x14ac:dyDescent="0.25">
      <c r="C28585" s="37"/>
    </row>
    <row r="28586" spans="3:3" x14ac:dyDescent="0.25">
      <c r="C28586" s="37"/>
    </row>
    <row r="28587" spans="3:3" x14ac:dyDescent="0.25">
      <c r="C28587" s="37"/>
    </row>
    <row r="28588" spans="3:3" x14ac:dyDescent="0.25">
      <c r="C28588" s="37"/>
    </row>
    <row r="28589" spans="3:3" x14ac:dyDescent="0.25">
      <c r="C28589" s="37"/>
    </row>
    <row r="28590" spans="3:3" x14ac:dyDescent="0.25">
      <c r="C28590" s="37"/>
    </row>
    <row r="28591" spans="3:3" x14ac:dyDescent="0.25">
      <c r="C28591" s="37"/>
    </row>
    <row r="28592" spans="3:3" x14ac:dyDescent="0.25">
      <c r="C28592" s="37"/>
    </row>
    <row r="28593" spans="3:3" x14ac:dyDescent="0.25">
      <c r="C28593" s="37"/>
    </row>
    <row r="28594" spans="3:3" x14ac:dyDescent="0.25">
      <c r="C28594" s="37"/>
    </row>
    <row r="28595" spans="3:3" x14ac:dyDescent="0.25">
      <c r="C28595" s="37"/>
    </row>
    <row r="28596" spans="3:3" x14ac:dyDescent="0.25">
      <c r="C28596" s="37"/>
    </row>
    <row r="28597" spans="3:3" x14ac:dyDescent="0.25">
      <c r="C28597" s="37"/>
    </row>
    <row r="28598" spans="3:3" x14ac:dyDescent="0.25">
      <c r="C28598" s="37"/>
    </row>
    <row r="28599" spans="3:3" x14ac:dyDescent="0.25">
      <c r="C28599" s="37"/>
    </row>
    <row r="28600" spans="3:3" x14ac:dyDescent="0.25">
      <c r="C28600" s="37"/>
    </row>
    <row r="28601" spans="3:3" x14ac:dyDescent="0.25">
      <c r="C28601" s="37"/>
    </row>
    <row r="28602" spans="3:3" x14ac:dyDescent="0.25">
      <c r="C28602" s="37"/>
    </row>
    <row r="28603" spans="3:3" x14ac:dyDescent="0.25">
      <c r="C28603" s="37"/>
    </row>
    <row r="28604" spans="3:3" x14ac:dyDescent="0.25">
      <c r="C28604" s="37"/>
    </row>
    <row r="28605" spans="3:3" x14ac:dyDescent="0.25">
      <c r="C28605" s="37"/>
    </row>
    <row r="28606" spans="3:3" x14ac:dyDescent="0.25">
      <c r="C28606" s="37"/>
    </row>
    <row r="28607" spans="3:3" x14ac:dyDescent="0.25">
      <c r="C28607" s="37"/>
    </row>
    <row r="28608" spans="3:3" x14ac:dyDescent="0.25">
      <c r="C28608" s="37"/>
    </row>
    <row r="28609" spans="3:3" x14ac:dyDescent="0.25">
      <c r="C28609" s="37"/>
    </row>
    <row r="28610" spans="3:3" x14ac:dyDescent="0.25">
      <c r="C28610" s="37"/>
    </row>
    <row r="28611" spans="3:3" x14ac:dyDescent="0.25">
      <c r="C28611" s="37"/>
    </row>
    <row r="28612" spans="3:3" x14ac:dyDescent="0.25">
      <c r="C28612" s="37"/>
    </row>
    <row r="28613" spans="3:3" x14ac:dyDescent="0.25">
      <c r="C28613" s="37"/>
    </row>
    <row r="28614" spans="3:3" x14ac:dyDescent="0.25">
      <c r="C28614" s="37"/>
    </row>
    <row r="28615" spans="3:3" x14ac:dyDescent="0.25">
      <c r="C28615" s="37"/>
    </row>
    <row r="28616" spans="3:3" x14ac:dyDescent="0.25">
      <c r="C28616" s="37"/>
    </row>
    <row r="28617" spans="3:3" x14ac:dyDescent="0.25">
      <c r="C28617" s="37"/>
    </row>
    <row r="28618" spans="3:3" x14ac:dyDescent="0.25">
      <c r="C28618" s="37"/>
    </row>
    <row r="28619" spans="3:3" x14ac:dyDescent="0.25">
      <c r="C28619" s="37"/>
    </row>
    <row r="28620" spans="3:3" x14ac:dyDescent="0.25">
      <c r="C28620" s="37"/>
    </row>
    <row r="28621" spans="3:3" x14ac:dyDescent="0.25">
      <c r="C28621" s="37"/>
    </row>
    <row r="28622" spans="3:3" x14ac:dyDescent="0.25">
      <c r="C28622" s="37"/>
    </row>
    <row r="28623" spans="3:3" x14ac:dyDescent="0.25">
      <c r="C28623" s="37"/>
    </row>
    <row r="28624" spans="3:3" x14ac:dyDescent="0.25">
      <c r="C28624" s="37"/>
    </row>
    <row r="28625" spans="3:3" x14ac:dyDescent="0.25">
      <c r="C28625" s="37"/>
    </row>
    <row r="28626" spans="3:3" x14ac:dyDescent="0.25">
      <c r="C28626" s="37"/>
    </row>
    <row r="28627" spans="3:3" x14ac:dyDescent="0.25">
      <c r="C28627" s="37"/>
    </row>
    <row r="28628" spans="3:3" x14ac:dyDescent="0.25">
      <c r="C28628" s="37"/>
    </row>
    <row r="28629" spans="3:3" x14ac:dyDescent="0.25">
      <c r="C28629" s="37"/>
    </row>
    <row r="28630" spans="3:3" x14ac:dyDescent="0.25">
      <c r="C28630" s="37"/>
    </row>
    <row r="28631" spans="3:3" x14ac:dyDescent="0.25">
      <c r="C28631" s="37"/>
    </row>
    <row r="28632" spans="3:3" x14ac:dyDescent="0.25">
      <c r="C28632" s="37"/>
    </row>
    <row r="28633" spans="3:3" x14ac:dyDescent="0.25">
      <c r="C28633" s="37"/>
    </row>
    <row r="28634" spans="3:3" x14ac:dyDescent="0.25">
      <c r="C28634" s="37"/>
    </row>
    <row r="28635" spans="3:3" x14ac:dyDescent="0.25">
      <c r="C28635" s="37"/>
    </row>
    <row r="28636" spans="3:3" x14ac:dyDescent="0.25">
      <c r="C28636" s="37"/>
    </row>
    <row r="28637" spans="3:3" x14ac:dyDescent="0.25">
      <c r="C28637" s="37"/>
    </row>
    <row r="28638" spans="3:3" x14ac:dyDescent="0.25">
      <c r="C28638" s="37"/>
    </row>
    <row r="28639" spans="3:3" x14ac:dyDescent="0.25">
      <c r="C28639" s="37"/>
    </row>
    <row r="28640" spans="3:3" x14ac:dyDescent="0.25">
      <c r="C28640" s="37"/>
    </row>
    <row r="28641" spans="3:3" x14ac:dyDescent="0.25">
      <c r="C28641" s="37"/>
    </row>
    <row r="28642" spans="3:3" x14ac:dyDescent="0.25">
      <c r="C28642" s="37"/>
    </row>
    <row r="28643" spans="3:3" x14ac:dyDescent="0.25">
      <c r="C28643" s="37"/>
    </row>
    <row r="28644" spans="3:3" x14ac:dyDescent="0.25">
      <c r="C28644" s="37"/>
    </row>
    <row r="28645" spans="3:3" x14ac:dyDescent="0.25">
      <c r="C28645" s="37"/>
    </row>
    <row r="28646" spans="3:3" x14ac:dyDescent="0.25">
      <c r="C28646" s="37"/>
    </row>
    <row r="28647" spans="3:3" x14ac:dyDescent="0.25">
      <c r="C28647" s="37"/>
    </row>
    <row r="28648" spans="3:3" x14ac:dyDescent="0.25">
      <c r="C28648" s="37"/>
    </row>
    <row r="28649" spans="3:3" x14ac:dyDescent="0.25">
      <c r="C28649" s="37"/>
    </row>
    <row r="28650" spans="3:3" x14ac:dyDescent="0.25">
      <c r="C28650" s="37"/>
    </row>
    <row r="28651" spans="3:3" x14ac:dyDescent="0.25">
      <c r="C28651" s="37"/>
    </row>
    <row r="28652" spans="3:3" x14ac:dyDescent="0.25">
      <c r="C28652" s="37"/>
    </row>
    <row r="28653" spans="3:3" x14ac:dyDescent="0.25">
      <c r="C28653" s="37"/>
    </row>
    <row r="28654" spans="3:3" x14ac:dyDescent="0.25">
      <c r="C28654" s="37"/>
    </row>
    <row r="28655" spans="3:3" x14ac:dyDescent="0.25">
      <c r="C28655" s="37"/>
    </row>
    <row r="28656" spans="3:3" x14ac:dyDescent="0.25">
      <c r="C28656" s="37"/>
    </row>
    <row r="28657" spans="3:3" x14ac:dyDescent="0.25">
      <c r="C28657" s="37"/>
    </row>
    <row r="28658" spans="3:3" x14ac:dyDescent="0.25">
      <c r="C28658" s="37"/>
    </row>
    <row r="28659" spans="3:3" x14ac:dyDescent="0.25">
      <c r="C28659" s="37"/>
    </row>
    <row r="28660" spans="3:3" x14ac:dyDescent="0.25">
      <c r="C28660" s="37"/>
    </row>
    <row r="28661" spans="3:3" x14ac:dyDescent="0.25">
      <c r="C28661" s="37"/>
    </row>
    <row r="28662" spans="3:3" x14ac:dyDescent="0.25">
      <c r="C28662" s="37"/>
    </row>
    <row r="28663" spans="3:3" x14ac:dyDescent="0.25">
      <c r="C28663" s="37"/>
    </row>
    <row r="28664" spans="3:3" x14ac:dyDescent="0.25">
      <c r="C28664" s="37"/>
    </row>
    <row r="28665" spans="3:3" x14ac:dyDescent="0.25">
      <c r="C28665" s="37"/>
    </row>
    <row r="28666" spans="3:3" x14ac:dyDescent="0.25">
      <c r="C28666" s="37"/>
    </row>
    <row r="28667" spans="3:3" x14ac:dyDescent="0.25">
      <c r="C28667" s="37"/>
    </row>
    <row r="28668" spans="3:3" x14ac:dyDescent="0.25">
      <c r="C28668" s="37"/>
    </row>
    <row r="28669" spans="3:3" x14ac:dyDescent="0.25">
      <c r="C28669" s="37"/>
    </row>
    <row r="28670" spans="3:3" x14ac:dyDescent="0.25">
      <c r="C28670" s="37"/>
    </row>
    <row r="28671" spans="3:3" x14ac:dyDescent="0.25">
      <c r="C28671" s="37"/>
    </row>
    <row r="28672" spans="3:3" x14ac:dyDescent="0.25">
      <c r="C28672" s="37"/>
    </row>
    <row r="28673" spans="3:3" x14ac:dyDescent="0.25">
      <c r="C28673" s="37"/>
    </row>
    <row r="28674" spans="3:3" x14ac:dyDescent="0.25">
      <c r="C28674" s="37"/>
    </row>
    <row r="28675" spans="3:3" x14ac:dyDescent="0.25">
      <c r="C28675" s="37"/>
    </row>
    <row r="28676" spans="3:3" x14ac:dyDescent="0.25">
      <c r="C28676" s="37"/>
    </row>
    <row r="28677" spans="3:3" x14ac:dyDescent="0.25">
      <c r="C28677" s="37"/>
    </row>
    <row r="28678" spans="3:3" x14ac:dyDescent="0.25">
      <c r="C28678" s="37"/>
    </row>
    <row r="28679" spans="3:3" x14ac:dyDescent="0.25">
      <c r="C28679" s="37"/>
    </row>
    <row r="28680" spans="3:3" x14ac:dyDescent="0.25">
      <c r="C28680" s="37"/>
    </row>
    <row r="28681" spans="3:3" x14ac:dyDescent="0.25">
      <c r="C28681" s="37"/>
    </row>
    <row r="28682" spans="3:3" x14ac:dyDescent="0.25">
      <c r="C28682" s="37"/>
    </row>
    <row r="28683" spans="3:3" x14ac:dyDescent="0.25">
      <c r="C28683" s="37"/>
    </row>
    <row r="28684" spans="3:3" x14ac:dyDescent="0.25">
      <c r="C28684" s="37"/>
    </row>
    <row r="28685" spans="3:3" x14ac:dyDescent="0.25">
      <c r="C28685" s="37"/>
    </row>
    <row r="28686" spans="3:3" x14ac:dyDescent="0.25">
      <c r="C28686" s="37"/>
    </row>
    <row r="28687" spans="3:3" x14ac:dyDescent="0.25">
      <c r="C28687" s="37"/>
    </row>
    <row r="28688" spans="3:3" x14ac:dyDescent="0.25">
      <c r="C28688" s="37"/>
    </row>
    <row r="28689" spans="3:3" x14ac:dyDescent="0.25">
      <c r="C28689" s="37"/>
    </row>
    <row r="28690" spans="3:3" x14ac:dyDescent="0.25">
      <c r="C28690" s="37"/>
    </row>
    <row r="28691" spans="3:3" x14ac:dyDescent="0.25">
      <c r="C28691" s="37"/>
    </row>
    <row r="28692" spans="3:3" x14ac:dyDescent="0.25">
      <c r="C28692" s="37"/>
    </row>
    <row r="28693" spans="3:3" x14ac:dyDescent="0.25">
      <c r="C28693" s="37"/>
    </row>
    <row r="28694" spans="3:3" x14ac:dyDescent="0.25">
      <c r="C28694" s="37"/>
    </row>
    <row r="28695" spans="3:3" x14ac:dyDescent="0.25">
      <c r="C28695" s="37"/>
    </row>
    <row r="28696" spans="3:3" x14ac:dyDescent="0.25">
      <c r="C28696" s="37"/>
    </row>
    <row r="28697" spans="3:3" x14ac:dyDescent="0.25">
      <c r="C28697" s="37"/>
    </row>
    <row r="28698" spans="3:3" x14ac:dyDescent="0.25">
      <c r="C28698" s="37"/>
    </row>
    <row r="28699" spans="3:3" x14ac:dyDescent="0.25">
      <c r="C28699" s="37"/>
    </row>
    <row r="28700" spans="3:3" x14ac:dyDescent="0.25">
      <c r="C28700" s="37"/>
    </row>
    <row r="28701" spans="3:3" x14ac:dyDescent="0.25">
      <c r="C28701" s="37"/>
    </row>
    <row r="28702" spans="3:3" x14ac:dyDescent="0.25">
      <c r="C28702" s="37"/>
    </row>
    <row r="28703" spans="3:3" x14ac:dyDescent="0.25">
      <c r="C28703" s="37"/>
    </row>
    <row r="28704" spans="3:3" x14ac:dyDescent="0.25">
      <c r="C28704" s="37"/>
    </row>
    <row r="28705" spans="3:3" x14ac:dyDescent="0.25">
      <c r="C28705" s="37"/>
    </row>
    <row r="28706" spans="3:3" x14ac:dyDescent="0.25">
      <c r="C28706" s="37"/>
    </row>
    <row r="28707" spans="3:3" x14ac:dyDescent="0.25">
      <c r="C28707" s="37"/>
    </row>
    <row r="28708" spans="3:3" x14ac:dyDescent="0.25">
      <c r="C28708" s="37"/>
    </row>
    <row r="28709" spans="3:3" x14ac:dyDescent="0.25">
      <c r="C28709" s="37"/>
    </row>
    <row r="28710" spans="3:3" x14ac:dyDescent="0.25">
      <c r="C28710" s="37"/>
    </row>
    <row r="28711" spans="3:3" x14ac:dyDescent="0.25">
      <c r="C28711" s="37"/>
    </row>
    <row r="28712" spans="3:3" x14ac:dyDescent="0.25">
      <c r="C28712" s="37"/>
    </row>
    <row r="28713" spans="3:3" x14ac:dyDescent="0.25">
      <c r="C28713" s="37"/>
    </row>
    <row r="28714" spans="3:3" x14ac:dyDescent="0.25">
      <c r="C28714" s="37"/>
    </row>
    <row r="28715" spans="3:3" x14ac:dyDescent="0.25">
      <c r="C28715" s="37"/>
    </row>
    <row r="28716" spans="3:3" x14ac:dyDescent="0.25">
      <c r="C28716" s="37"/>
    </row>
    <row r="28717" spans="3:3" x14ac:dyDescent="0.25">
      <c r="C28717" s="37"/>
    </row>
    <row r="28718" spans="3:3" x14ac:dyDescent="0.25">
      <c r="C28718" s="37"/>
    </row>
    <row r="28719" spans="3:3" x14ac:dyDescent="0.25">
      <c r="C28719" s="37"/>
    </row>
    <row r="28720" spans="3:3" x14ac:dyDescent="0.25">
      <c r="C28720" s="37"/>
    </row>
    <row r="28721" spans="3:3" x14ac:dyDescent="0.25">
      <c r="C28721" s="37"/>
    </row>
    <row r="28722" spans="3:3" x14ac:dyDescent="0.25">
      <c r="C28722" s="37"/>
    </row>
    <row r="28723" spans="3:3" x14ac:dyDescent="0.25">
      <c r="C28723" s="37"/>
    </row>
    <row r="28724" spans="3:3" x14ac:dyDescent="0.25">
      <c r="C28724" s="37"/>
    </row>
    <row r="28725" spans="3:3" x14ac:dyDescent="0.25">
      <c r="C28725" s="37"/>
    </row>
    <row r="28726" spans="3:3" x14ac:dyDescent="0.25">
      <c r="C28726" s="37"/>
    </row>
    <row r="28727" spans="3:3" x14ac:dyDescent="0.25">
      <c r="C28727" s="37"/>
    </row>
    <row r="28728" spans="3:3" x14ac:dyDescent="0.25">
      <c r="C28728" s="37"/>
    </row>
    <row r="28729" spans="3:3" x14ac:dyDescent="0.25">
      <c r="C28729" s="37"/>
    </row>
    <row r="28730" spans="3:3" x14ac:dyDescent="0.25">
      <c r="C28730" s="37"/>
    </row>
    <row r="28731" spans="3:3" x14ac:dyDescent="0.25">
      <c r="C28731" s="37"/>
    </row>
    <row r="28732" spans="3:3" x14ac:dyDescent="0.25">
      <c r="C28732" s="37"/>
    </row>
    <row r="28733" spans="3:3" x14ac:dyDescent="0.25">
      <c r="C28733" s="37"/>
    </row>
    <row r="28734" spans="3:3" x14ac:dyDescent="0.25">
      <c r="C28734" s="37"/>
    </row>
    <row r="28735" spans="3:3" x14ac:dyDescent="0.25">
      <c r="C28735" s="37"/>
    </row>
    <row r="28736" spans="3:3" x14ac:dyDescent="0.25">
      <c r="C28736" s="37"/>
    </row>
    <row r="28737" spans="3:3" x14ac:dyDescent="0.25">
      <c r="C28737" s="37"/>
    </row>
    <row r="28738" spans="3:3" x14ac:dyDescent="0.25">
      <c r="C28738" s="37"/>
    </row>
    <row r="28739" spans="3:3" x14ac:dyDescent="0.25">
      <c r="C28739" s="37"/>
    </row>
    <row r="28740" spans="3:3" x14ac:dyDescent="0.25">
      <c r="C28740" s="37"/>
    </row>
    <row r="28741" spans="3:3" x14ac:dyDescent="0.25">
      <c r="C28741" s="37"/>
    </row>
    <row r="28742" spans="3:3" x14ac:dyDescent="0.25">
      <c r="C28742" s="37"/>
    </row>
    <row r="28743" spans="3:3" x14ac:dyDescent="0.25">
      <c r="C28743" s="37"/>
    </row>
    <row r="28744" spans="3:3" x14ac:dyDescent="0.25">
      <c r="C28744" s="37"/>
    </row>
    <row r="28745" spans="3:3" x14ac:dyDescent="0.25">
      <c r="C28745" s="37"/>
    </row>
    <row r="28746" spans="3:3" x14ac:dyDescent="0.25">
      <c r="C28746" s="37"/>
    </row>
    <row r="28747" spans="3:3" x14ac:dyDescent="0.25">
      <c r="C28747" s="37"/>
    </row>
    <row r="28748" spans="3:3" x14ac:dyDescent="0.25">
      <c r="C28748" s="37"/>
    </row>
    <row r="28749" spans="3:3" x14ac:dyDescent="0.25">
      <c r="C28749" s="37"/>
    </row>
    <row r="28750" spans="3:3" x14ac:dyDescent="0.25">
      <c r="C28750" s="37"/>
    </row>
    <row r="28751" spans="3:3" x14ac:dyDescent="0.25">
      <c r="C28751" s="37"/>
    </row>
    <row r="28752" spans="3:3" x14ac:dyDescent="0.25">
      <c r="C28752" s="37"/>
    </row>
    <row r="28753" spans="3:3" x14ac:dyDescent="0.25">
      <c r="C28753" s="37"/>
    </row>
    <row r="28754" spans="3:3" x14ac:dyDescent="0.25">
      <c r="C28754" s="37"/>
    </row>
    <row r="28755" spans="3:3" x14ac:dyDescent="0.25">
      <c r="C28755" s="37"/>
    </row>
    <row r="28756" spans="3:3" x14ac:dyDescent="0.25">
      <c r="C28756" s="37"/>
    </row>
    <row r="28757" spans="3:3" x14ac:dyDescent="0.25">
      <c r="C28757" s="37"/>
    </row>
    <row r="28758" spans="3:3" x14ac:dyDescent="0.25">
      <c r="C28758" s="37"/>
    </row>
    <row r="28759" spans="3:3" x14ac:dyDescent="0.25">
      <c r="C28759" s="37"/>
    </row>
    <row r="28760" spans="3:3" x14ac:dyDescent="0.25">
      <c r="C28760" s="37"/>
    </row>
    <row r="28761" spans="3:3" x14ac:dyDescent="0.25">
      <c r="C28761" s="37"/>
    </row>
    <row r="28762" spans="3:3" x14ac:dyDescent="0.25">
      <c r="C28762" s="37"/>
    </row>
    <row r="28763" spans="3:3" x14ac:dyDescent="0.25">
      <c r="C28763" s="37"/>
    </row>
    <row r="28764" spans="3:3" x14ac:dyDescent="0.25">
      <c r="C28764" s="37"/>
    </row>
    <row r="28765" spans="3:3" x14ac:dyDescent="0.25">
      <c r="C28765" s="37"/>
    </row>
    <row r="28766" spans="3:3" x14ac:dyDescent="0.25">
      <c r="C28766" s="37"/>
    </row>
    <row r="28767" spans="3:3" x14ac:dyDescent="0.25">
      <c r="C28767" s="37"/>
    </row>
    <row r="28768" spans="3:3" x14ac:dyDescent="0.25">
      <c r="C28768" s="37"/>
    </row>
    <row r="28769" spans="3:3" x14ac:dyDescent="0.25">
      <c r="C28769" s="37"/>
    </row>
    <row r="28770" spans="3:3" x14ac:dyDescent="0.25">
      <c r="C28770" s="37"/>
    </row>
    <row r="28771" spans="3:3" x14ac:dyDescent="0.25">
      <c r="C28771" s="37"/>
    </row>
    <row r="28772" spans="3:3" x14ac:dyDescent="0.25">
      <c r="C28772" s="37"/>
    </row>
    <row r="28773" spans="3:3" x14ac:dyDescent="0.25">
      <c r="C28773" s="37"/>
    </row>
    <row r="28774" spans="3:3" x14ac:dyDescent="0.25">
      <c r="C28774" s="37"/>
    </row>
    <row r="28775" spans="3:3" x14ac:dyDescent="0.25">
      <c r="C28775" s="37"/>
    </row>
    <row r="28776" spans="3:3" x14ac:dyDescent="0.25">
      <c r="C28776" s="37"/>
    </row>
    <row r="28777" spans="3:3" x14ac:dyDescent="0.25">
      <c r="C28777" s="37"/>
    </row>
    <row r="28778" spans="3:3" x14ac:dyDescent="0.25">
      <c r="C28778" s="37"/>
    </row>
    <row r="28779" spans="3:3" x14ac:dyDescent="0.25">
      <c r="C28779" s="37"/>
    </row>
    <row r="28780" spans="3:3" x14ac:dyDescent="0.25">
      <c r="C28780" s="37"/>
    </row>
    <row r="28781" spans="3:3" x14ac:dyDescent="0.25">
      <c r="C28781" s="37"/>
    </row>
    <row r="28782" spans="3:3" x14ac:dyDescent="0.25">
      <c r="C28782" s="37"/>
    </row>
    <row r="28783" spans="3:3" x14ac:dyDescent="0.25">
      <c r="C28783" s="37"/>
    </row>
    <row r="28784" spans="3:3" x14ac:dyDescent="0.25">
      <c r="C28784" s="37"/>
    </row>
    <row r="28785" spans="3:3" x14ac:dyDescent="0.25">
      <c r="C28785" s="37"/>
    </row>
    <row r="28786" spans="3:3" x14ac:dyDescent="0.25">
      <c r="C28786" s="37"/>
    </row>
    <row r="28787" spans="3:3" x14ac:dyDescent="0.25">
      <c r="C28787" s="37"/>
    </row>
    <row r="28788" spans="3:3" x14ac:dyDescent="0.25">
      <c r="C28788" s="37"/>
    </row>
    <row r="28789" spans="3:3" x14ac:dyDescent="0.25">
      <c r="C28789" s="37"/>
    </row>
    <row r="28790" spans="3:3" x14ac:dyDescent="0.25">
      <c r="C28790" s="37"/>
    </row>
    <row r="28791" spans="3:3" x14ac:dyDescent="0.25">
      <c r="C28791" s="37"/>
    </row>
    <row r="28792" spans="3:3" x14ac:dyDescent="0.25">
      <c r="C28792" s="37"/>
    </row>
    <row r="28793" spans="3:3" x14ac:dyDescent="0.25">
      <c r="C28793" s="37"/>
    </row>
    <row r="28794" spans="3:3" x14ac:dyDescent="0.25">
      <c r="C28794" s="37"/>
    </row>
    <row r="28795" spans="3:3" x14ac:dyDescent="0.25">
      <c r="C28795" s="37"/>
    </row>
    <row r="28796" spans="3:3" x14ac:dyDescent="0.25">
      <c r="C28796" s="37"/>
    </row>
    <row r="28797" spans="3:3" x14ac:dyDescent="0.25">
      <c r="C28797" s="37"/>
    </row>
    <row r="28798" spans="3:3" x14ac:dyDescent="0.25">
      <c r="C28798" s="37"/>
    </row>
    <row r="28799" spans="3:3" x14ac:dyDescent="0.25">
      <c r="C28799" s="37"/>
    </row>
    <row r="28800" spans="3:3" x14ac:dyDescent="0.25">
      <c r="C28800" s="37"/>
    </row>
    <row r="28801" spans="3:3" x14ac:dyDescent="0.25">
      <c r="C28801" s="37"/>
    </row>
    <row r="28802" spans="3:3" x14ac:dyDescent="0.25">
      <c r="C28802" s="37"/>
    </row>
    <row r="28803" spans="3:3" x14ac:dyDescent="0.25">
      <c r="C28803" s="37"/>
    </row>
    <row r="28804" spans="3:3" x14ac:dyDescent="0.25">
      <c r="C28804" s="37"/>
    </row>
    <row r="28805" spans="3:3" x14ac:dyDescent="0.25">
      <c r="C28805" s="37"/>
    </row>
    <row r="28806" spans="3:3" x14ac:dyDescent="0.25">
      <c r="C28806" s="37"/>
    </row>
    <row r="28807" spans="3:3" x14ac:dyDescent="0.25">
      <c r="C28807" s="37"/>
    </row>
    <row r="28808" spans="3:3" x14ac:dyDescent="0.25">
      <c r="C28808" s="37"/>
    </row>
    <row r="28809" spans="3:3" x14ac:dyDescent="0.25">
      <c r="C28809" s="37"/>
    </row>
    <row r="28810" spans="3:3" x14ac:dyDescent="0.25">
      <c r="C28810" s="37"/>
    </row>
    <row r="28811" spans="3:3" x14ac:dyDescent="0.25">
      <c r="C28811" s="37"/>
    </row>
    <row r="28812" spans="3:3" x14ac:dyDescent="0.25">
      <c r="C28812" s="37"/>
    </row>
    <row r="28813" spans="3:3" x14ac:dyDescent="0.25">
      <c r="C28813" s="37"/>
    </row>
    <row r="28814" spans="3:3" x14ac:dyDescent="0.25">
      <c r="C28814" s="37"/>
    </row>
    <row r="28815" spans="3:3" x14ac:dyDescent="0.25">
      <c r="C28815" s="37"/>
    </row>
    <row r="28816" spans="3:3" x14ac:dyDescent="0.25">
      <c r="C28816" s="37"/>
    </row>
    <row r="28817" spans="3:3" x14ac:dyDescent="0.25">
      <c r="C28817" s="37"/>
    </row>
    <row r="28818" spans="3:3" x14ac:dyDescent="0.25">
      <c r="C28818" s="37"/>
    </row>
    <row r="28819" spans="3:3" x14ac:dyDescent="0.25">
      <c r="C28819" s="37"/>
    </row>
    <row r="28820" spans="3:3" x14ac:dyDescent="0.25">
      <c r="C28820" s="37"/>
    </row>
    <row r="28821" spans="3:3" x14ac:dyDescent="0.25">
      <c r="C28821" s="37"/>
    </row>
    <row r="28822" spans="3:3" x14ac:dyDescent="0.25">
      <c r="C28822" s="37"/>
    </row>
    <row r="28823" spans="3:3" x14ac:dyDescent="0.25">
      <c r="C28823" s="37"/>
    </row>
    <row r="28824" spans="3:3" x14ac:dyDescent="0.25">
      <c r="C28824" s="37"/>
    </row>
    <row r="28825" spans="3:3" x14ac:dyDescent="0.25">
      <c r="C28825" s="37"/>
    </row>
    <row r="28826" spans="3:3" x14ac:dyDescent="0.25">
      <c r="C28826" s="37"/>
    </row>
    <row r="28827" spans="3:3" x14ac:dyDescent="0.25">
      <c r="C28827" s="37"/>
    </row>
    <row r="28828" spans="3:3" x14ac:dyDescent="0.25">
      <c r="C28828" s="37"/>
    </row>
    <row r="28829" spans="3:3" x14ac:dyDescent="0.25">
      <c r="C28829" s="37"/>
    </row>
    <row r="28830" spans="3:3" x14ac:dyDescent="0.25">
      <c r="C28830" s="37"/>
    </row>
    <row r="28831" spans="3:3" x14ac:dyDescent="0.25">
      <c r="C28831" s="37"/>
    </row>
    <row r="28832" spans="3:3" x14ac:dyDescent="0.25">
      <c r="C28832" s="37"/>
    </row>
    <row r="28833" spans="3:3" x14ac:dyDescent="0.25">
      <c r="C28833" s="37"/>
    </row>
    <row r="28834" spans="3:3" x14ac:dyDescent="0.25">
      <c r="C28834" s="37"/>
    </row>
    <row r="28835" spans="3:3" x14ac:dyDescent="0.25">
      <c r="C28835" s="37"/>
    </row>
    <row r="28836" spans="3:3" x14ac:dyDescent="0.25">
      <c r="C28836" s="37"/>
    </row>
    <row r="28837" spans="3:3" x14ac:dyDescent="0.25">
      <c r="C28837" s="37"/>
    </row>
    <row r="28838" spans="3:3" x14ac:dyDescent="0.25">
      <c r="C28838" s="37"/>
    </row>
    <row r="28839" spans="3:3" x14ac:dyDescent="0.25">
      <c r="C28839" s="37"/>
    </row>
    <row r="28840" spans="3:3" x14ac:dyDescent="0.25">
      <c r="C28840" s="37"/>
    </row>
    <row r="28841" spans="3:3" x14ac:dyDescent="0.25">
      <c r="C28841" s="37"/>
    </row>
    <row r="28842" spans="3:3" x14ac:dyDescent="0.25">
      <c r="C28842" s="37"/>
    </row>
    <row r="28843" spans="3:3" x14ac:dyDescent="0.25">
      <c r="C28843" s="37"/>
    </row>
    <row r="28844" spans="3:3" x14ac:dyDescent="0.25">
      <c r="C28844" s="37"/>
    </row>
    <row r="28845" spans="3:3" x14ac:dyDescent="0.25">
      <c r="C28845" s="37"/>
    </row>
    <row r="28846" spans="3:3" x14ac:dyDescent="0.25">
      <c r="C28846" s="37"/>
    </row>
    <row r="28847" spans="3:3" x14ac:dyDescent="0.25">
      <c r="C28847" s="37"/>
    </row>
    <row r="28848" spans="3:3" x14ac:dyDescent="0.25">
      <c r="C28848" s="37"/>
    </row>
    <row r="28849" spans="3:3" x14ac:dyDescent="0.25">
      <c r="C28849" s="37"/>
    </row>
    <row r="28850" spans="3:3" x14ac:dyDescent="0.25">
      <c r="C28850" s="37"/>
    </row>
    <row r="28851" spans="3:3" x14ac:dyDescent="0.25">
      <c r="C28851" s="37"/>
    </row>
    <row r="28852" spans="3:3" x14ac:dyDescent="0.25">
      <c r="C28852" s="37"/>
    </row>
    <row r="28853" spans="3:3" x14ac:dyDescent="0.25">
      <c r="C28853" s="37"/>
    </row>
    <row r="28854" spans="3:3" x14ac:dyDescent="0.25">
      <c r="C28854" s="37"/>
    </row>
    <row r="28855" spans="3:3" x14ac:dyDescent="0.25">
      <c r="C28855" s="37"/>
    </row>
    <row r="28856" spans="3:3" x14ac:dyDescent="0.25">
      <c r="C28856" s="37"/>
    </row>
    <row r="28857" spans="3:3" x14ac:dyDescent="0.25">
      <c r="C28857" s="37"/>
    </row>
    <row r="28858" spans="3:3" x14ac:dyDescent="0.25">
      <c r="C28858" s="37"/>
    </row>
    <row r="28859" spans="3:3" x14ac:dyDescent="0.25">
      <c r="C28859" s="37"/>
    </row>
    <row r="28860" spans="3:3" x14ac:dyDescent="0.25">
      <c r="C28860" s="37"/>
    </row>
    <row r="28861" spans="3:3" x14ac:dyDescent="0.25">
      <c r="C28861" s="37"/>
    </row>
    <row r="28862" spans="3:3" x14ac:dyDescent="0.25">
      <c r="C28862" s="37"/>
    </row>
    <row r="28863" spans="3:3" x14ac:dyDescent="0.25">
      <c r="C28863" s="37"/>
    </row>
    <row r="28864" spans="3:3" x14ac:dyDescent="0.25">
      <c r="C28864" s="37"/>
    </row>
    <row r="28865" spans="3:3" x14ac:dyDescent="0.25">
      <c r="C28865" s="37"/>
    </row>
    <row r="28866" spans="3:3" x14ac:dyDescent="0.25">
      <c r="C28866" s="37"/>
    </row>
    <row r="28867" spans="3:3" x14ac:dyDescent="0.25">
      <c r="C28867" s="37"/>
    </row>
    <row r="28868" spans="3:3" x14ac:dyDescent="0.25">
      <c r="C28868" s="37"/>
    </row>
    <row r="28869" spans="3:3" x14ac:dyDescent="0.25">
      <c r="C28869" s="37"/>
    </row>
    <row r="28870" spans="3:3" x14ac:dyDescent="0.25">
      <c r="C28870" s="37"/>
    </row>
    <row r="28871" spans="3:3" x14ac:dyDescent="0.25">
      <c r="C28871" s="37"/>
    </row>
    <row r="28872" spans="3:3" x14ac:dyDescent="0.25">
      <c r="C28872" s="37"/>
    </row>
    <row r="28873" spans="3:3" x14ac:dyDescent="0.25">
      <c r="C28873" s="37"/>
    </row>
    <row r="28874" spans="3:3" x14ac:dyDescent="0.25">
      <c r="C28874" s="37"/>
    </row>
    <row r="28875" spans="3:3" x14ac:dyDescent="0.25">
      <c r="C28875" s="37"/>
    </row>
    <row r="28876" spans="3:3" x14ac:dyDescent="0.25">
      <c r="C28876" s="37"/>
    </row>
    <row r="28877" spans="3:3" x14ac:dyDescent="0.25">
      <c r="C28877" s="37"/>
    </row>
    <row r="28878" spans="3:3" x14ac:dyDescent="0.25">
      <c r="C28878" s="37"/>
    </row>
    <row r="28879" spans="3:3" x14ac:dyDescent="0.25">
      <c r="C28879" s="37"/>
    </row>
    <row r="28880" spans="3:3" x14ac:dyDescent="0.25">
      <c r="C28880" s="37"/>
    </row>
    <row r="28881" spans="3:3" x14ac:dyDescent="0.25">
      <c r="C28881" s="37"/>
    </row>
    <row r="28882" spans="3:3" x14ac:dyDescent="0.25">
      <c r="C28882" s="37"/>
    </row>
    <row r="28883" spans="3:3" x14ac:dyDescent="0.25">
      <c r="C28883" s="37"/>
    </row>
    <row r="28884" spans="3:3" x14ac:dyDescent="0.25">
      <c r="C28884" s="37"/>
    </row>
    <row r="28885" spans="3:3" x14ac:dyDescent="0.25">
      <c r="C28885" s="37"/>
    </row>
    <row r="28886" spans="3:3" x14ac:dyDescent="0.25">
      <c r="C28886" s="37"/>
    </row>
    <row r="28887" spans="3:3" x14ac:dyDescent="0.25">
      <c r="C28887" s="37"/>
    </row>
    <row r="28888" spans="3:3" x14ac:dyDescent="0.25">
      <c r="C28888" s="37"/>
    </row>
    <row r="28889" spans="3:3" x14ac:dyDescent="0.25">
      <c r="C28889" s="37"/>
    </row>
    <row r="28890" spans="3:3" x14ac:dyDescent="0.25">
      <c r="C28890" s="37"/>
    </row>
    <row r="28891" spans="3:3" x14ac:dyDescent="0.25">
      <c r="C28891" s="37"/>
    </row>
    <row r="28892" spans="3:3" x14ac:dyDescent="0.25">
      <c r="C28892" s="37"/>
    </row>
    <row r="28893" spans="3:3" x14ac:dyDescent="0.25">
      <c r="C28893" s="37"/>
    </row>
    <row r="28894" spans="3:3" x14ac:dyDescent="0.25">
      <c r="C28894" s="37"/>
    </row>
    <row r="28895" spans="3:3" x14ac:dyDescent="0.25">
      <c r="C28895" s="37"/>
    </row>
    <row r="28896" spans="3:3" x14ac:dyDescent="0.25">
      <c r="C28896" s="37"/>
    </row>
    <row r="28897" spans="3:3" x14ac:dyDescent="0.25">
      <c r="C28897" s="37"/>
    </row>
    <row r="28898" spans="3:3" x14ac:dyDescent="0.25">
      <c r="C28898" s="37"/>
    </row>
    <row r="28899" spans="3:3" x14ac:dyDescent="0.25">
      <c r="C28899" s="37"/>
    </row>
    <row r="28900" spans="3:3" x14ac:dyDescent="0.25">
      <c r="C28900" s="37"/>
    </row>
    <row r="28901" spans="3:3" x14ac:dyDescent="0.25">
      <c r="C28901" s="37"/>
    </row>
    <row r="28902" spans="3:3" x14ac:dyDescent="0.25">
      <c r="C28902" s="37"/>
    </row>
    <row r="28903" spans="3:3" x14ac:dyDescent="0.25">
      <c r="C28903" s="37"/>
    </row>
    <row r="28904" spans="3:3" x14ac:dyDescent="0.25">
      <c r="C28904" s="37"/>
    </row>
    <row r="28905" spans="3:3" x14ac:dyDescent="0.25">
      <c r="C28905" s="37"/>
    </row>
    <row r="28906" spans="3:3" x14ac:dyDescent="0.25">
      <c r="C28906" s="37"/>
    </row>
    <row r="28907" spans="3:3" x14ac:dyDescent="0.25">
      <c r="C28907" s="37"/>
    </row>
    <row r="28908" spans="3:3" x14ac:dyDescent="0.25">
      <c r="C28908" s="37"/>
    </row>
    <row r="28909" spans="3:3" x14ac:dyDescent="0.25">
      <c r="C28909" s="37"/>
    </row>
    <row r="28910" spans="3:3" x14ac:dyDescent="0.25">
      <c r="C28910" s="37"/>
    </row>
    <row r="28911" spans="3:3" x14ac:dyDescent="0.25">
      <c r="C28911" s="37"/>
    </row>
    <row r="28912" spans="3:3" x14ac:dyDescent="0.25">
      <c r="C28912" s="37"/>
    </row>
    <row r="28913" spans="3:3" x14ac:dyDescent="0.25">
      <c r="C28913" s="37"/>
    </row>
    <row r="28914" spans="3:3" x14ac:dyDescent="0.25">
      <c r="C28914" s="37"/>
    </row>
    <row r="28915" spans="3:3" x14ac:dyDescent="0.25">
      <c r="C28915" s="37"/>
    </row>
    <row r="28916" spans="3:3" x14ac:dyDescent="0.25">
      <c r="C28916" s="37"/>
    </row>
    <row r="28917" spans="3:3" x14ac:dyDescent="0.25">
      <c r="C28917" s="37"/>
    </row>
    <row r="28918" spans="3:3" x14ac:dyDescent="0.25">
      <c r="C28918" s="37"/>
    </row>
    <row r="28919" spans="3:3" x14ac:dyDescent="0.25">
      <c r="C28919" s="37"/>
    </row>
    <row r="28920" spans="3:3" x14ac:dyDescent="0.25">
      <c r="C28920" s="37"/>
    </row>
    <row r="28921" spans="3:3" x14ac:dyDescent="0.25">
      <c r="C28921" s="37"/>
    </row>
    <row r="28922" spans="3:3" x14ac:dyDescent="0.25">
      <c r="C28922" s="37"/>
    </row>
    <row r="28923" spans="3:3" x14ac:dyDescent="0.25">
      <c r="C28923" s="37"/>
    </row>
    <row r="28924" spans="3:3" x14ac:dyDescent="0.25">
      <c r="C28924" s="37"/>
    </row>
    <row r="28925" spans="3:3" x14ac:dyDescent="0.25">
      <c r="C28925" s="37"/>
    </row>
    <row r="28926" spans="3:3" x14ac:dyDescent="0.25">
      <c r="C28926" s="37"/>
    </row>
    <row r="28927" spans="3:3" x14ac:dyDescent="0.25">
      <c r="C28927" s="37"/>
    </row>
    <row r="28928" spans="3:3" x14ac:dyDescent="0.25">
      <c r="C28928" s="37"/>
    </row>
    <row r="28929" spans="3:3" x14ac:dyDescent="0.25">
      <c r="C28929" s="37"/>
    </row>
    <row r="28930" spans="3:3" x14ac:dyDescent="0.25">
      <c r="C28930" s="37"/>
    </row>
    <row r="28931" spans="3:3" x14ac:dyDescent="0.25">
      <c r="C28931" s="37"/>
    </row>
    <row r="28932" spans="3:3" x14ac:dyDescent="0.25">
      <c r="C28932" s="37"/>
    </row>
    <row r="28933" spans="3:3" x14ac:dyDescent="0.25">
      <c r="C28933" s="37"/>
    </row>
    <row r="28934" spans="3:3" x14ac:dyDescent="0.25">
      <c r="C28934" s="37"/>
    </row>
    <row r="28935" spans="3:3" x14ac:dyDescent="0.25">
      <c r="C28935" s="37"/>
    </row>
    <row r="28936" spans="3:3" x14ac:dyDescent="0.25">
      <c r="C28936" s="37"/>
    </row>
    <row r="28937" spans="3:3" x14ac:dyDescent="0.25">
      <c r="C28937" s="37"/>
    </row>
    <row r="28938" spans="3:3" x14ac:dyDescent="0.25">
      <c r="C28938" s="37"/>
    </row>
    <row r="28939" spans="3:3" x14ac:dyDescent="0.25">
      <c r="C28939" s="37"/>
    </row>
    <row r="28940" spans="3:3" x14ac:dyDescent="0.25">
      <c r="C28940" s="37"/>
    </row>
    <row r="28941" spans="3:3" x14ac:dyDescent="0.25">
      <c r="C28941" s="37"/>
    </row>
    <row r="28942" spans="3:3" x14ac:dyDescent="0.25">
      <c r="C28942" s="37"/>
    </row>
    <row r="28943" spans="3:3" x14ac:dyDescent="0.25">
      <c r="C28943" s="37"/>
    </row>
    <row r="28944" spans="3:3" x14ac:dyDescent="0.25">
      <c r="C28944" s="37"/>
    </row>
    <row r="28945" spans="3:3" x14ac:dyDescent="0.25">
      <c r="C28945" s="37"/>
    </row>
    <row r="28946" spans="3:3" x14ac:dyDescent="0.25">
      <c r="C28946" s="37"/>
    </row>
    <row r="28947" spans="3:3" x14ac:dyDescent="0.25">
      <c r="C28947" s="37"/>
    </row>
    <row r="28948" spans="3:3" x14ac:dyDescent="0.25">
      <c r="C28948" s="37"/>
    </row>
    <row r="28949" spans="3:3" x14ac:dyDescent="0.25">
      <c r="C28949" s="37"/>
    </row>
    <row r="28950" spans="3:3" x14ac:dyDescent="0.25">
      <c r="C28950" s="37"/>
    </row>
    <row r="28951" spans="3:3" x14ac:dyDescent="0.25">
      <c r="C28951" s="37"/>
    </row>
    <row r="28952" spans="3:3" x14ac:dyDescent="0.25">
      <c r="C28952" s="37"/>
    </row>
    <row r="28953" spans="3:3" x14ac:dyDescent="0.25">
      <c r="C28953" s="37"/>
    </row>
    <row r="28954" spans="3:3" x14ac:dyDescent="0.25">
      <c r="C28954" s="37"/>
    </row>
    <row r="28955" spans="3:3" x14ac:dyDescent="0.25">
      <c r="C28955" s="37"/>
    </row>
    <row r="28956" spans="3:3" x14ac:dyDescent="0.25">
      <c r="C28956" s="37"/>
    </row>
    <row r="28957" spans="3:3" x14ac:dyDescent="0.25">
      <c r="C28957" s="37"/>
    </row>
    <row r="28958" spans="3:3" x14ac:dyDescent="0.25">
      <c r="C28958" s="37"/>
    </row>
    <row r="28959" spans="3:3" x14ac:dyDescent="0.25">
      <c r="C28959" s="37"/>
    </row>
    <row r="28960" spans="3:3" x14ac:dyDescent="0.25">
      <c r="C28960" s="37"/>
    </row>
    <row r="28961" spans="3:3" x14ac:dyDescent="0.25">
      <c r="C28961" s="37"/>
    </row>
    <row r="28962" spans="3:3" x14ac:dyDescent="0.25">
      <c r="C28962" s="37"/>
    </row>
    <row r="28963" spans="3:3" x14ac:dyDescent="0.25">
      <c r="C28963" s="37"/>
    </row>
    <row r="28964" spans="3:3" x14ac:dyDescent="0.25">
      <c r="C28964" s="37"/>
    </row>
    <row r="28965" spans="3:3" x14ac:dyDescent="0.25">
      <c r="C28965" s="37"/>
    </row>
    <row r="28966" spans="3:3" x14ac:dyDescent="0.25">
      <c r="C28966" s="37"/>
    </row>
    <row r="28967" spans="3:3" x14ac:dyDescent="0.25">
      <c r="C28967" s="37"/>
    </row>
    <row r="28968" spans="3:3" x14ac:dyDescent="0.25">
      <c r="C28968" s="37"/>
    </row>
    <row r="28969" spans="3:3" x14ac:dyDescent="0.25">
      <c r="C28969" s="37"/>
    </row>
    <row r="28970" spans="3:3" x14ac:dyDescent="0.25">
      <c r="C28970" s="37"/>
    </row>
    <row r="28971" spans="3:3" x14ac:dyDescent="0.25">
      <c r="C28971" s="37"/>
    </row>
    <row r="28972" spans="3:3" x14ac:dyDescent="0.25">
      <c r="C28972" s="37"/>
    </row>
    <row r="28973" spans="3:3" x14ac:dyDescent="0.25">
      <c r="C28973" s="37"/>
    </row>
    <row r="28974" spans="3:3" x14ac:dyDescent="0.25">
      <c r="C28974" s="37"/>
    </row>
    <row r="28975" spans="3:3" x14ac:dyDescent="0.25">
      <c r="C28975" s="37"/>
    </row>
    <row r="28976" spans="3:3" x14ac:dyDescent="0.25">
      <c r="C28976" s="37"/>
    </row>
    <row r="28977" spans="3:3" x14ac:dyDescent="0.25">
      <c r="C28977" s="37"/>
    </row>
    <row r="28978" spans="3:3" x14ac:dyDescent="0.25">
      <c r="C28978" s="37"/>
    </row>
    <row r="28979" spans="3:3" x14ac:dyDescent="0.25">
      <c r="C28979" s="37"/>
    </row>
    <row r="28980" spans="3:3" x14ac:dyDescent="0.25">
      <c r="C28980" s="37"/>
    </row>
    <row r="28981" spans="3:3" x14ac:dyDescent="0.25">
      <c r="C28981" s="37"/>
    </row>
    <row r="28982" spans="3:3" x14ac:dyDescent="0.25">
      <c r="C28982" s="37"/>
    </row>
    <row r="28983" spans="3:3" x14ac:dyDescent="0.25">
      <c r="C28983" s="37"/>
    </row>
    <row r="28984" spans="3:3" x14ac:dyDescent="0.25">
      <c r="C28984" s="37"/>
    </row>
    <row r="28985" spans="3:3" x14ac:dyDescent="0.25">
      <c r="C28985" s="37"/>
    </row>
    <row r="28986" spans="3:3" x14ac:dyDescent="0.25">
      <c r="C28986" s="37"/>
    </row>
    <row r="28987" spans="3:3" x14ac:dyDescent="0.25">
      <c r="C28987" s="37"/>
    </row>
    <row r="28988" spans="3:3" x14ac:dyDescent="0.25">
      <c r="C28988" s="37"/>
    </row>
    <row r="28989" spans="3:3" x14ac:dyDescent="0.25">
      <c r="C28989" s="37"/>
    </row>
    <row r="28990" spans="3:3" x14ac:dyDescent="0.25">
      <c r="C28990" s="37"/>
    </row>
    <row r="28991" spans="3:3" x14ac:dyDescent="0.25">
      <c r="C28991" s="37"/>
    </row>
    <row r="28992" spans="3:3" x14ac:dyDescent="0.25">
      <c r="C28992" s="37"/>
    </row>
    <row r="28993" spans="3:3" x14ac:dyDescent="0.25">
      <c r="C28993" s="37"/>
    </row>
    <row r="28994" spans="3:3" x14ac:dyDescent="0.25">
      <c r="C28994" s="37"/>
    </row>
    <row r="28995" spans="3:3" x14ac:dyDescent="0.25">
      <c r="C28995" s="37"/>
    </row>
    <row r="28996" spans="3:3" x14ac:dyDescent="0.25">
      <c r="C28996" s="37"/>
    </row>
    <row r="28997" spans="3:3" x14ac:dyDescent="0.25">
      <c r="C28997" s="37"/>
    </row>
    <row r="28998" spans="3:3" x14ac:dyDescent="0.25">
      <c r="C28998" s="37"/>
    </row>
    <row r="28999" spans="3:3" x14ac:dyDescent="0.25">
      <c r="C28999" s="37"/>
    </row>
    <row r="29000" spans="3:3" x14ac:dyDescent="0.25">
      <c r="C29000" s="37"/>
    </row>
    <row r="29001" spans="3:3" x14ac:dyDescent="0.25">
      <c r="C29001" s="37"/>
    </row>
    <row r="29002" spans="3:3" x14ac:dyDescent="0.25">
      <c r="C29002" s="37"/>
    </row>
    <row r="29003" spans="3:3" x14ac:dyDescent="0.25">
      <c r="C29003" s="37"/>
    </row>
    <row r="29004" spans="3:3" x14ac:dyDescent="0.25">
      <c r="C29004" s="37"/>
    </row>
    <row r="29005" spans="3:3" x14ac:dyDescent="0.25">
      <c r="C29005" s="37"/>
    </row>
    <row r="29006" spans="3:3" x14ac:dyDescent="0.25">
      <c r="C29006" s="37"/>
    </row>
    <row r="29007" spans="3:3" x14ac:dyDescent="0.25">
      <c r="C29007" s="37"/>
    </row>
    <row r="29008" spans="3:3" x14ac:dyDescent="0.25">
      <c r="C29008" s="37"/>
    </row>
    <row r="29009" spans="3:3" x14ac:dyDescent="0.25">
      <c r="C29009" s="37"/>
    </row>
    <row r="29010" spans="3:3" x14ac:dyDescent="0.25">
      <c r="C29010" s="37"/>
    </row>
    <row r="29011" spans="3:3" x14ac:dyDescent="0.25">
      <c r="C29011" s="37"/>
    </row>
    <row r="29012" spans="3:3" x14ac:dyDescent="0.25">
      <c r="C29012" s="37"/>
    </row>
    <row r="29013" spans="3:3" x14ac:dyDescent="0.25">
      <c r="C29013" s="37"/>
    </row>
    <row r="29014" spans="3:3" x14ac:dyDescent="0.25">
      <c r="C29014" s="37"/>
    </row>
    <row r="29015" spans="3:3" x14ac:dyDescent="0.25">
      <c r="C29015" s="37"/>
    </row>
    <row r="29016" spans="3:3" x14ac:dyDescent="0.25">
      <c r="C29016" s="37"/>
    </row>
    <row r="29017" spans="3:3" x14ac:dyDescent="0.25">
      <c r="C29017" s="37"/>
    </row>
    <row r="29018" spans="3:3" x14ac:dyDescent="0.25">
      <c r="C29018" s="37"/>
    </row>
    <row r="29019" spans="3:3" x14ac:dyDescent="0.25">
      <c r="C29019" s="37"/>
    </row>
    <row r="29020" spans="3:3" x14ac:dyDescent="0.25">
      <c r="C29020" s="37"/>
    </row>
    <row r="29021" spans="3:3" x14ac:dyDescent="0.25">
      <c r="C29021" s="37"/>
    </row>
    <row r="29022" spans="3:3" x14ac:dyDescent="0.25">
      <c r="C29022" s="37"/>
    </row>
    <row r="29023" spans="3:3" x14ac:dyDescent="0.25">
      <c r="C29023" s="37"/>
    </row>
    <row r="29024" spans="3:3" x14ac:dyDescent="0.25">
      <c r="C29024" s="37"/>
    </row>
    <row r="29025" spans="3:3" x14ac:dyDescent="0.25">
      <c r="C29025" s="37"/>
    </row>
    <row r="29026" spans="3:3" x14ac:dyDescent="0.25">
      <c r="C29026" s="37"/>
    </row>
    <row r="29027" spans="3:3" x14ac:dyDescent="0.25">
      <c r="C29027" s="37"/>
    </row>
    <row r="29028" spans="3:3" x14ac:dyDescent="0.25">
      <c r="C29028" s="37"/>
    </row>
    <row r="29029" spans="3:3" x14ac:dyDescent="0.25">
      <c r="C29029" s="37"/>
    </row>
    <row r="29030" spans="3:3" x14ac:dyDescent="0.25">
      <c r="C29030" s="37"/>
    </row>
    <row r="29031" spans="3:3" x14ac:dyDescent="0.25">
      <c r="C29031" s="37"/>
    </row>
    <row r="29032" spans="3:3" x14ac:dyDescent="0.25">
      <c r="C29032" s="37"/>
    </row>
    <row r="29033" spans="3:3" x14ac:dyDescent="0.25">
      <c r="C29033" s="37"/>
    </row>
    <row r="29034" spans="3:3" x14ac:dyDescent="0.25">
      <c r="C29034" s="37"/>
    </row>
    <row r="29035" spans="3:3" x14ac:dyDescent="0.25">
      <c r="C29035" s="37"/>
    </row>
    <row r="29036" spans="3:3" x14ac:dyDescent="0.25">
      <c r="C29036" s="37"/>
    </row>
    <row r="29037" spans="3:3" x14ac:dyDescent="0.25">
      <c r="C29037" s="37"/>
    </row>
    <row r="29038" spans="3:3" x14ac:dyDescent="0.25">
      <c r="C29038" s="37"/>
    </row>
    <row r="29039" spans="3:3" x14ac:dyDescent="0.25">
      <c r="C29039" s="37"/>
    </row>
    <row r="29040" spans="3:3" x14ac:dyDescent="0.25">
      <c r="C29040" s="37"/>
    </row>
    <row r="29041" spans="3:3" x14ac:dyDescent="0.25">
      <c r="C29041" s="37"/>
    </row>
    <row r="29042" spans="3:3" x14ac:dyDescent="0.25">
      <c r="C29042" s="37"/>
    </row>
    <row r="29043" spans="3:3" x14ac:dyDescent="0.25">
      <c r="C29043" s="37"/>
    </row>
    <row r="29044" spans="3:3" x14ac:dyDescent="0.25">
      <c r="C29044" s="37"/>
    </row>
    <row r="29045" spans="3:3" x14ac:dyDescent="0.25">
      <c r="C29045" s="37"/>
    </row>
    <row r="29046" spans="3:3" x14ac:dyDescent="0.25">
      <c r="C29046" s="37"/>
    </row>
    <row r="29047" spans="3:3" x14ac:dyDescent="0.25">
      <c r="C29047" s="37"/>
    </row>
    <row r="29048" spans="3:3" x14ac:dyDescent="0.25">
      <c r="C29048" s="37"/>
    </row>
    <row r="29049" spans="3:3" x14ac:dyDescent="0.25">
      <c r="C29049" s="37"/>
    </row>
    <row r="29050" spans="3:3" x14ac:dyDescent="0.25">
      <c r="C29050" s="37"/>
    </row>
    <row r="29051" spans="3:3" x14ac:dyDescent="0.25">
      <c r="C29051" s="37"/>
    </row>
    <row r="29052" spans="3:3" x14ac:dyDescent="0.25">
      <c r="C29052" s="37"/>
    </row>
    <row r="29053" spans="3:3" x14ac:dyDescent="0.25">
      <c r="C29053" s="37"/>
    </row>
    <row r="29054" spans="3:3" x14ac:dyDescent="0.25">
      <c r="C29054" s="37"/>
    </row>
    <row r="29055" spans="3:3" x14ac:dyDescent="0.25">
      <c r="C29055" s="37"/>
    </row>
    <row r="29056" spans="3:3" x14ac:dyDescent="0.25">
      <c r="C29056" s="37"/>
    </row>
    <row r="29057" spans="3:3" x14ac:dyDescent="0.25">
      <c r="C29057" s="37"/>
    </row>
    <row r="29058" spans="3:3" x14ac:dyDescent="0.25">
      <c r="C29058" s="37"/>
    </row>
    <row r="29059" spans="3:3" x14ac:dyDescent="0.25">
      <c r="C29059" s="37"/>
    </row>
    <row r="29060" spans="3:3" x14ac:dyDescent="0.25">
      <c r="C29060" s="37"/>
    </row>
    <row r="29061" spans="3:3" x14ac:dyDescent="0.25">
      <c r="C29061" s="37"/>
    </row>
    <row r="29062" spans="3:3" x14ac:dyDescent="0.25">
      <c r="C29062" s="37"/>
    </row>
    <row r="29063" spans="3:3" x14ac:dyDescent="0.25">
      <c r="C29063" s="37"/>
    </row>
    <row r="29064" spans="3:3" x14ac:dyDescent="0.25">
      <c r="C29064" s="37"/>
    </row>
    <row r="29065" spans="3:3" x14ac:dyDescent="0.25">
      <c r="C29065" s="37"/>
    </row>
    <row r="29066" spans="3:3" x14ac:dyDescent="0.25">
      <c r="C29066" s="37"/>
    </row>
    <row r="29067" spans="3:3" x14ac:dyDescent="0.25">
      <c r="C29067" s="37"/>
    </row>
    <row r="29068" spans="3:3" x14ac:dyDescent="0.25">
      <c r="C29068" s="37"/>
    </row>
    <row r="29069" spans="3:3" x14ac:dyDescent="0.25">
      <c r="C29069" s="37"/>
    </row>
    <row r="29070" spans="3:3" x14ac:dyDescent="0.25">
      <c r="C29070" s="37"/>
    </row>
    <row r="29071" spans="3:3" x14ac:dyDescent="0.25">
      <c r="C29071" s="37"/>
    </row>
    <row r="29072" spans="3:3" x14ac:dyDescent="0.25">
      <c r="C29072" s="37"/>
    </row>
    <row r="29073" spans="3:3" x14ac:dyDescent="0.25">
      <c r="C29073" s="37"/>
    </row>
    <row r="29074" spans="3:3" x14ac:dyDescent="0.25">
      <c r="C29074" s="37"/>
    </row>
    <row r="29075" spans="3:3" x14ac:dyDescent="0.25">
      <c r="C29075" s="37"/>
    </row>
    <row r="29076" spans="3:3" x14ac:dyDescent="0.25">
      <c r="C29076" s="37"/>
    </row>
    <row r="29077" spans="3:3" x14ac:dyDescent="0.25">
      <c r="C29077" s="37"/>
    </row>
    <row r="29078" spans="3:3" x14ac:dyDescent="0.25">
      <c r="C29078" s="37"/>
    </row>
    <row r="29079" spans="3:3" x14ac:dyDescent="0.25">
      <c r="C29079" s="37"/>
    </row>
    <row r="29080" spans="3:3" x14ac:dyDescent="0.25">
      <c r="C29080" s="37"/>
    </row>
    <row r="29081" spans="3:3" x14ac:dyDescent="0.25">
      <c r="C29081" s="37"/>
    </row>
    <row r="29082" spans="3:3" x14ac:dyDescent="0.25">
      <c r="C29082" s="37"/>
    </row>
    <row r="29083" spans="3:3" x14ac:dyDescent="0.25">
      <c r="C29083" s="37"/>
    </row>
    <row r="29084" spans="3:3" x14ac:dyDescent="0.25">
      <c r="C29084" s="37"/>
    </row>
    <row r="29085" spans="3:3" x14ac:dyDescent="0.25">
      <c r="C29085" s="37"/>
    </row>
    <row r="29086" spans="3:3" x14ac:dyDescent="0.25">
      <c r="C29086" s="37"/>
    </row>
    <row r="29087" spans="3:3" x14ac:dyDescent="0.25">
      <c r="C29087" s="37"/>
    </row>
    <row r="29088" spans="3:3" x14ac:dyDescent="0.25">
      <c r="C29088" s="37"/>
    </row>
    <row r="29089" spans="3:3" x14ac:dyDescent="0.25">
      <c r="C29089" s="37"/>
    </row>
    <row r="29090" spans="3:3" x14ac:dyDescent="0.25">
      <c r="C29090" s="37"/>
    </row>
    <row r="29091" spans="3:3" x14ac:dyDescent="0.25">
      <c r="C29091" s="37"/>
    </row>
    <row r="29092" spans="3:3" x14ac:dyDescent="0.25">
      <c r="C29092" s="37"/>
    </row>
    <row r="29093" spans="3:3" x14ac:dyDescent="0.25">
      <c r="C29093" s="37"/>
    </row>
    <row r="29094" spans="3:3" x14ac:dyDescent="0.25">
      <c r="C29094" s="37"/>
    </row>
    <row r="29095" spans="3:3" x14ac:dyDescent="0.25">
      <c r="C29095" s="37"/>
    </row>
    <row r="29096" spans="3:3" x14ac:dyDescent="0.25">
      <c r="C29096" s="37"/>
    </row>
    <row r="29097" spans="3:3" x14ac:dyDescent="0.25">
      <c r="C29097" s="37"/>
    </row>
    <row r="29098" spans="3:3" x14ac:dyDescent="0.25">
      <c r="C29098" s="37"/>
    </row>
    <row r="29099" spans="3:3" x14ac:dyDescent="0.25">
      <c r="C29099" s="37"/>
    </row>
    <row r="29100" spans="3:3" x14ac:dyDescent="0.25">
      <c r="C29100" s="37"/>
    </row>
    <row r="29101" spans="3:3" x14ac:dyDescent="0.25">
      <c r="C29101" s="37"/>
    </row>
    <row r="29102" spans="3:3" x14ac:dyDescent="0.25">
      <c r="C29102" s="37"/>
    </row>
    <row r="29103" spans="3:3" x14ac:dyDescent="0.25">
      <c r="C29103" s="37"/>
    </row>
    <row r="29104" spans="3:3" x14ac:dyDescent="0.25">
      <c r="C29104" s="37"/>
    </row>
    <row r="29105" spans="3:3" x14ac:dyDescent="0.25">
      <c r="C29105" s="37"/>
    </row>
    <row r="29106" spans="3:3" x14ac:dyDescent="0.25">
      <c r="C29106" s="37"/>
    </row>
    <row r="29107" spans="3:3" x14ac:dyDescent="0.25">
      <c r="C29107" s="37"/>
    </row>
    <row r="29108" spans="3:3" x14ac:dyDescent="0.25">
      <c r="C29108" s="37"/>
    </row>
    <row r="29109" spans="3:3" x14ac:dyDescent="0.25">
      <c r="C29109" s="37"/>
    </row>
    <row r="29110" spans="3:3" x14ac:dyDescent="0.25">
      <c r="C29110" s="37"/>
    </row>
    <row r="29111" spans="3:3" x14ac:dyDescent="0.25">
      <c r="C29111" s="37"/>
    </row>
    <row r="29112" spans="3:3" x14ac:dyDescent="0.25">
      <c r="C29112" s="37"/>
    </row>
    <row r="29113" spans="3:3" x14ac:dyDescent="0.25">
      <c r="C29113" s="37"/>
    </row>
    <row r="29114" spans="3:3" x14ac:dyDescent="0.25">
      <c r="C29114" s="37"/>
    </row>
    <row r="29115" spans="3:3" x14ac:dyDescent="0.25">
      <c r="C29115" s="37"/>
    </row>
    <row r="29116" spans="3:3" x14ac:dyDescent="0.25">
      <c r="C29116" s="37"/>
    </row>
    <row r="29117" spans="3:3" x14ac:dyDescent="0.25">
      <c r="C29117" s="37"/>
    </row>
    <row r="29118" spans="3:3" x14ac:dyDescent="0.25">
      <c r="C29118" s="37"/>
    </row>
    <row r="29119" spans="3:3" x14ac:dyDescent="0.25">
      <c r="C29119" s="37"/>
    </row>
    <row r="29120" spans="3:3" x14ac:dyDescent="0.25">
      <c r="C29120" s="37"/>
    </row>
    <row r="29121" spans="3:3" x14ac:dyDescent="0.25">
      <c r="C29121" s="37"/>
    </row>
    <row r="29122" spans="3:3" x14ac:dyDescent="0.25">
      <c r="C29122" s="37"/>
    </row>
    <row r="29123" spans="3:3" x14ac:dyDescent="0.25">
      <c r="C29123" s="37"/>
    </row>
    <row r="29124" spans="3:3" x14ac:dyDescent="0.25">
      <c r="C29124" s="37"/>
    </row>
    <row r="29125" spans="3:3" x14ac:dyDescent="0.25">
      <c r="C29125" s="37"/>
    </row>
    <row r="29126" spans="3:3" x14ac:dyDescent="0.25">
      <c r="C29126" s="37"/>
    </row>
    <row r="29127" spans="3:3" x14ac:dyDescent="0.25">
      <c r="C29127" s="37"/>
    </row>
    <row r="29128" spans="3:3" x14ac:dyDescent="0.25">
      <c r="C29128" s="37"/>
    </row>
    <row r="29129" spans="3:3" x14ac:dyDescent="0.25">
      <c r="C29129" s="37"/>
    </row>
    <row r="29130" spans="3:3" x14ac:dyDescent="0.25">
      <c r="C29130" s="37"/>
    </row>
    <row r="29131" spans="3:3" x14ac:dyDescent="0.25">
      <c r="C29131" s="37"/>
    </row>
    <row r="29132" spans="3:3" x14ac:dyDescent="0.25">
      <c r="C29132" s="37"/>
    </row>
    <row r="29133" spans="3:3" x14ac:dyDescent="0.25">
      <c r="C29133" s="37"/>
    </row>
    <row r="29134" spans="3:3" x14ac:dyDescent="0.25">
      <c r="C29134" s="37"/>
    </row>
    <row r="29135" spans="3:3" x14ac:dyDescent="0.25">
      <c r="C29135" s="37"/>
    </row>
    <row r="29136" spans="3:3" x14ac:dyDescent="0.25">
      <c r="C29136" s="37"/>
    </row>
    <row r="29137" spans="3:3" x14ac:dyDescent="0.25">
      <c r="C29137" s="37"/>
    </row>
    <row r="29138" spans="3:3" x14ac:dyDescent="0.25">
      <c r="C29138" s="37"/>
    </row>
    <row r="29139" spans="3:3" x14ac:dyDescent="0.25">
      <c r="C29139" s="37"/>
    </row>
    <row r="29140" spans="3:3" x14ac:dyDescent="0.25">
      <c r="C29140" s="37"/>
    </row>
    <row r="29141" spans="3:3" x14ac:dyDescent="0.25">
      <c r="C29141" s="37"/>
    </row>
    <row r="29142" spans="3:3" x14ac:dyDescent="0.25">
      <c r="C29142" s="37"/>
    </row>
    <row r="29143" spans="3:3" x14ac:dyDescent="0.25">
      <c r="C29143" s="37"/>
    </row>
    <row r="29144" spans="3:3" x14ac:dyDescent="0.25">
      <c r="C29144" s="37"/>
    </row>
    <row r="29145" spans="3:3" x14ac:dyDescent="0.25">
      <c r="C29145" s="37"/>
    </row>
    <row r="29146" spans="3:3" x14ac:dyDescent="0.25">
      <c r="C29146" s="37"/>
    </row>
    <row r="29147" spans="3:3" x14ac:dyDescent="0.25">
      <c r="C29147" s="37"/>
    </row>
    <row r="29148" spans="3:3" x14ac:dyDescent="0.25">
      <c r="C29148" s="37"/>
    </row>
    <row r="29149" spans="3:3" x14ac:dyDescent="0.25">
      <c r="C29149" s="37"/>
    </row>
    <row r="29150" spans="3:3" x14ac:dyDescent="0.25">
      <c r="C29150" s="37"/>
    </row>
    <row r="29151" spans="3:3" x14ac:dyDescent="0.25">
      <c r="C29151" s="37"/>
    </row>
    <row r="29152" spans="3:3" x14ac:dyDescent="0.25">
      <c r="C29152" s="37"/>
    </row>
    <row r="29153" spans="3:3" x14ac:dyDescent="0.25">
      <c r="C29153" s="37"/>
    </row>
    <row r="29154" spans="3:3" x14ac:dyDescent="0.25">
      <c r="C29154" s="37"/>
    </row>
    <row r="29155" spans="3:3" x14ac:dyDescent="0.25">
      <c r="C29155" s="37"/>
    </row>
    <row r="29156" spans="3:3" x14ac:dyDescent="0.25">
      <c r="C29156" s="37"/>
    </row>
    <row r="29157" spans="3:3" x14ac:dyDescent="0.25">
      <c r="C29157" s="37"/>
    </row>
    <row r="29158" spans="3:3" x14ac:dyDescent="0.25">
      <c r="C29158" s="37"/>
    </row>
    <row r="29159" spans="3:3" x14ac:dyDescent="0.25">
      <c r="C29159" s="37"/>
    </row>
    <row r="29160" spans="3:3" x14ac:dyDescent="0.25">
      <c r="C29160" s="37"/>
    </row>
    <row r="29161" spans="3:3" x14ac:dyDescent="0.25">
      <c r="C29161" s="37"/>
    </row>
    <row r="29162" spans="3:3" x14ac:dyDescent="0.25">
      <c r="C29162" s="37"/>
    </row>
    <row r="29163" spans="3:3" x14ac:dyDescent="0.25">
      <c r="C29163" s="37"/>
    </row>
    <row r="29164" spans="3:3" x14ac:dyDescent="0.25">
      <c r="C29164" s="37"/>
    </row>
    <row r="29165" spans="3:3" x14ac:dyDescent="0.25">
      <c r="C29165" s="37"/>
    </row>
    <row r="29166" spans="3:3" x14ac:dyDescent="0.25">
      <c r="C29166" s="37"/>
    </row>
    <row r="29167" spans="3:3" x14ac:dyDescent="0.25">
      <c r="C29167" s="37"/>
    </row>
    <row r="29168" spans="3:3" x14ac:dyDescent="0.25">
      <c r="C29168" s="37"/>
    </row>
    <row r="29169" spans="3:3" x14ac:dyDescent="0.25">
      <c r="C29169" s="37"/>
    </row>
    <row r="29170" spans="3:3" x14ac:dyDescent="0.25">
      <c r="C29170" s="37"/>
    </row>
    <row r="29171" spans="3:3" x14ac:dyDescent="0.25">
      <c r="C29171" s="37"/>
    </row>
    <row r="29172" spans="3:3" x14ac:dyDescent="0.25">
      <c r="C29172" s="37"/>
    </row>
    <row r="29173" spans="3:3" x14ac:dyDescent="0.25">
      <c r="C29173" s="37"/>
    </row>
    <row r="29174" spans="3:3" x14ac:dyDescent="0.25">
      <c r="C29174" s="37"/>
    </row>
    <row r="29175" spans="3:3" x14ac:dyDescent="0.25">
      <c r="C29175" s="37"/>
    </row>
    <row r="29176" spans="3:3" x14ac:dyDescent="0.25">
      <c r="C29176" s="37"/>
    </row>
    <row r="29177" spans="3:3" x14ac:dyDescent="0.25">
      <c r="C29177" s="37"/>
    </row>
    <row r="29178" spans="3:3" x14ac:dyDescent="0.25">
      <c r="C29178" s="37"/>
    </row>
    <row r="29179" spans="3:3" x14ac:dyDescent="0.25">
      <c r="C29179" s="37"/>
    </row>
    <row r="29180" spans="3:3" x14ac:dyDescent="0.25">
      <c r="C29180" s="37"/>
    </row>
    <row r="29181" spans="3:3" x14ac:dyDescent="0.25">
      <c r="C29181" s="37"/>
    </row>
    <row r="29182" spans="3:3" x14ac:dyDescent="0.25">
      <c r="C29182" s="37"/>
    </row>
    <row r="29183" spans="3:3" x14ac:dyDescent="0.25">
      <c r="C29183" s="37"/>
    </row>
    <row r="29184" spans="3:3" x14ac:dyDescent="0.25">
      <c r="C29184" s="37"/>
    </row>
    <row r="29185" spans="3:3" x14ac:dyDescent="0.25">
      <c r="C29185" s="37"/>
    </row>
    <row r="29186" spans="3:3" x14ac:dyDescent="0.25">
      <c r="C29186" s="37"/>
    </row>
    <row r="29187" spans="3:3" x14ac:dyDescent="0.25">
      <c r="C29187" s="37"/>
    </row>
    <row r="29188" spans="3:3" x14ac:dyDescent="0.25">
      <c r="C29188" s="37"/>
    </row>
    <row r="29189" spans="3:3" x14ac:dyDescent="0.25">
      <c r="C29189" s="37"/>
    </row>
    <row r="29190" spans="3:3" x14ac:dyDescent="0.25">
      <c r="C29190" s="37"/>
    </row>
    <row r="29191" spans="3:3" x14ac:dyDescent="0.25">
      <c r="C29191" s="37"/>
    </row>
    <row r="29192" spans="3:3" x14ac:dyDescent="0.25">
      <c r="C29192" s="37"/>
    </row>
    <row r="29193" spans="3:3" x14ac:dyDescent="0.25">
      <c r="C29193" s="37"/>
    </row>
    <row r="29194" spans="3:3" x14ac:dyDescent="0.25">
      <c r="C29194" s="37"/>
    </row>
    <row r="29195" spans="3:3" x14ac:dyDescent="0.25">
      <c r="C29195" s="37"/>
    </row>
    <row r="29196" spans="3:3" x14ac:dyDescent="0.25">
      <c r="C29196" s="37"/>
    </row>
    <row r="29197" spans="3:3" x14ac:dyDescent="0.25">
      <c r="C29197" s="37"/>
    </row>
    <row r="29198" spans="3:3" x14ac:dyDescent="0.25">
      <c r="C29198" s="37"/>
    </row>
    <row r="29199" spans="3:3" x14ac:dyDescent="0.25">
      <c r="C29199" s="37"/>
    </row>
    <row r="29200" spans="3:3" x14ac:dyDescent="0.25">
      <c r="C29200" s="37"/>
    </row>
    <row r="29201" spans="3:3" x14ac:dyDescent="0.25">
      <c r="C29201" s="37"/>
    </row>
    <row r="29202" spans="3:3" x14ac:dyDescent="0.25">
      <c r="C29202" s="37"/>
    </row>
    <row r="29203" spans="3:3" x14ac:dyDescent="0.25">
      <c r="C29203" s="37"/>
    </row>
    <row r="29204" spans="3:3" x14ac:dyDescent="0.25">
      <c r="C29204" s="37"/>
    </row>
    <row r="29205" spans="3:3" x14ac:dyDescent="0.25">
      <c r="C29205" s="37"/>
    </row>
    <row r="29206" spans="3:3" x14ac:dyDescent="0.25">
      <c r="C29206" s="37"/>
    </row>
    <row r="29207" spans="3:3" x14ac:dyDescent="0.25">
      <c r="C29207" s="37"/>
    </row>
    <row r="29208" spans="3:3" x14ac:dyDescent="0.25">
      <c r="C29208" s="37"/>
    </row>
    <row r="29209" spans="3:3" x14ac:dyDescent="0.25">
      <c r="C29209" s="37"/>
    </row>
    <row r="29210" spans="3:3" x14ac:dyDescent="0.25">
      <c r="C29210" s="37"/>
    </row>
    <row r="29211" spans="3:3" x14ac:dyDescent="0.25">
      <c r="C29211" s="37"/>
    </row>
    <row r="29212" spans="3:3" x14ac:dyDescent="0.25">
      <c r="C29212" s="37"/>
    </row>
    <row r="29213" spans="3:3" x14ac:dyDescent="0.25">
      <c r="C29213" s="37"/>
    </row>
    <row r="29214" spans="3:3" x14ac:dyDescent="0.25">
      <c r="C29214" s="37"/>
    </row>
    <row r="29215" spans="3:3" x14ac:dyDescent="0.25">
      <c r="C29215" s="37"/>
    </row>
    <row r="29216" spans="3:3" x14ac:dyDescent="0.25">
      <c r="C29216" s="37"/>
    </row>
    <row r="29217" spans="3:3" x14ac:dyDescent="0.25">
      <c r="C29217" s="37"/>
    </row>
    <row r="29218" spans="3:3" x14ac:dyDescent="0.25">
      <c r="C29218" s="37"/>
    </row>
    <row r="29219" spans="3:3" x14ac:dyDescent="0.25">
      <c r="C29219" s="37"/>
    </row>
    <row r="29220" spans="3:3" x14ac:dyDescent="0.25">
      <c r="C29220" s="37"/>
    </row>
    <row r="29221" spans="3:3" x14ac:dyDescent="0.25">
      <c r="C29221" s="37"/>
    </row>
    <row r="29222" spans="3:3" x14ac:dyDescent="0.25">
      <c r="C29222" s="37"/>
    </row>
    <row r="29223" spans="3:3" x14ac:dyDescent="0.25">
      <c r="C29223" s="37"/>
    </row>
    <row r="29224" spans="3:3" x14ac:dyDescent="0.25">
      <c r="C29224" s="37"/>
    </row>
    <row r="29225" spans="3:3" x14ac:dyDescent="0.25">
      <c r="C29225" s="37"/>
    </row>
    <row r="29226" spans="3:3" x14ac:dyDescent="0.25">
      <c r="C29226" s="37"/>
    </row>
    <row r="29227" spans="3:3" x14ac:dyDescent="0.25">
      <c r="C29227" s="37"/>
    </row>
    <row r="29228" spans="3:3" x14ac:dyDescent="0.25">
      <c r="C29228" s="37"/>
    </row>
    <row r="29229" spans="3:3" x14ac:dyDescent="0.25">
      <c r="C29229" s="37"/>
    </row>
    <row r="29230" spans="3:3" x14ac:dyDescent="0.25">
      <c r="C29230" s="37"/>
    </row>
    <row r="29231" spans="3:3" x14ac:dyDescent="0.25">
      <c r="C29231" s="37"/>
    </row>
    <row r="29232" spans="3:3" x14ac:dyDescent="0.25">
      <c r="C29232" s="37"/>
    </row>
    <row r="29233" spans="3:3" x14ac:dyDescent="0.25">
      <c r="C29233" s="37"/>
    </row>
    <row r="29234" spans="3:3" x14ac:dyDescent="0.25">
      <c r="C29234" s="37"/>
    </row>
    <row r="29235" spans="3:3" x14ac:dyDescent="0.25">
      <c r="C29235" s="37"/>
    </row>
    <row r="29236" spans="3:3" x14ac:dyDescent="0.25">
      <c r="C29236" s="37"/>
    </row>
    <row r="29237" spans="3:3" x14ac:dyDescent="0.25">
      <c r="C29237" s="37"/>
    </row>
    <row r="29238" spans="3:3" x14ac:dyDescent="0.25">
      <c r="C29238" s="37"/>
    </row>
    <row r="29239" spans="3:3" x14ac:dyDescent="0.25">
      <c r="C29239" s="37"/>
    </row>
    <row r="29240" spans="3:3" x14ac:dyDescent="0.25">
      <c r="C29240" s="37"/>
    </row>
    <row r="29241" spans="3:3" x14ac:dyDescent="0.25">
      <c r="C29241" s="37"/>
    </row>
    <row r="29242" spans="3:3" x14ac:dyDescent="0.25">
      <c r="C29242" s="37"/>
    </row>
    <row r="29243" spans="3:3" x14ac:dyDescent="0.25">
      <c r="C29243" s="37"/>
    </row>
    <row r="29244" spans="3:3" x14ac:dyDescent="0.25">
      <c r="C29244" s="37"/>
    </row>
    <row r="29245" spans="3:3" x14ac:dyDescent="0.25">
      <c r="C29245" s="37"/>
    </row>
    <row r="29246" spans="3:3" x14ac:dyDescent="0.25">
      <c r="C29246" s="37"/>
    </row>
    <row r="29247" spans="3:3" x14ac:dyDescent="0.25">
      <c r="C29247" s="37"/>
    </row>
    <row r="29248" spans="3:3" x14ac:dyDescent="0.25">
      <c r="C29248" s="37"/>
    </row>
    <row r="29249" spans="3:3" x14ac:dyDescent="0.25">
      <c r="C29249" s="37"/>
    </row>
    <row r="29250" spans="3:3" x14ac:dyDescent="0.25">
      <c r="C29250" s="37"/>
    </row>
    <row r="29251" spans="3:3" x14ac:dyDescent="0.25">
      <c r="C29251" s="37"/>
    </row>
    <row r="29252" spans="3:3" x14ac:dyDescent="0.25">
      <c r="C29252" s="37"/>
    </row>
    <row r="29253" spans="3:3" x14ac:dyDescent="0.25">
      <c r="C29253" s="37"/>
    </row>
    <row r="29254" spans="3:3" x14ac:dyDescent="0.25">
      <c r="C29254" s="37"/>
    </row>
    <row r="29255" spans="3:3" x14ac:dyDescent="0.25">
      <c r="C29255" s="37"/>
    </row>
    <row r="29256" spans="3:3" x14ac:dyDescent="0.25">
      <c r="C29256" s="37"/>
    </row>
    <row r="29257" spans="3:3" x14ac:dyDescent="0.25">
      <c r="C29257" s="37"/>
    </row>
    <row r="29258" spans="3:3" x14ac:dyDescent="0.25">
      <c r="C29258" s="37"/>
    </row>
    <row r="29259" spans="3:3" x14ac:dyDescent="0.25">
      <c r="C29259" s="37"/>
    </row>
    <row r="29260" spans="3:3" x14ac:dyDescent="0.25">
      <c r="C29260" s="37"/>
    </row>
    <row r="29261" spans="3:3" x14ac:dyDescent="0.25">
      <c r="C29261" s="37"/>
    </row>
    <row r="29262" spans="3:3" x14ac:dyDescent="0.25">
      <c r="C29262" s="37"/>
    </row>
    <row r="29263" spans="3:3" x14ac:dyDescent="0.25">
      <c r="C29263" s="37"/>
    </row>
    <row r="29264" spans="3:3" x14ac:dyDescent="0.25">
      <c r="C29264" s="37"/>
    </row>
    <row r="29265" spans="3:3" x14ac:dyDescent="0.25">
      <c r="C29265" s="37"/>
    </row>
    <row r="29266" spans="3:3" x14ac:dyDescent="0.25">
      <c r="C29266" s="37"/>
    </row>
    <row r="29267" spans="3:3" x14ac:dyDescent="0.25">
      <c r="C29267" s="37"/>
    </row>
    <row r="29268" spans="3:3" x14ac:dyDescent="0.25">
      <c r="C29268" s="37"/>
    </row>
    <row r="29269" spans="3:3" x14ac:dyDescent="0.25">
      <c r="C29269" s="37"/>
    </row>
    <row r="29270" spans="3:3" x14ac:dyDescent="0.25">
      <c r="C29270" s="37"/>
    </row>
    <row r="29271" spans="3:3" x14ac:dyDescent="0.25">
      <c r="C29271" s="37"/>
    </row>
    <row r="29272" spans="3:3" x14ac:dyDescent="0.25">
      <c r="C29272" s="37"/>
    </row>
    <row r="29273" spans="3:3" x14ac:dyDescent="0.25">
      <c r="C29273" s="37"/>
    </row>
    <row r="29274" spans="3:3" x14ac:dyDescent="0.25">
      <c r="C29274" s="37"/>
    </row>
    <row r="29275" spans="3:3" x14ac:dyDescent="0.25">
      <c r="C29275" s="37"/>
    </row>
    <row r="29276" spans="3:3" x14ac:dyDescent="0.25">
      <c r="C29276" s="37"/>
    </row>
    <row r="29277" spans="3:3" x14ac:dyDescent="0.25">
      <c r="C29277" s="37"/>
    </row>
    <row r="29278" spans="3:3" x14ac:dyDescent="0.25">
      <c r="C29278" s="37"/>
    </row>
    <row r="29279" spans="3:3" x14ac:dyDescent="0.25">
      <c r="C29279" s="37"/>
    </row>
    <row r="29280" spans="3:3" x14ac:dyDescent="0.25">
      <c r="C29280" s="37"/>
    </row>
    <row r="29281" spans="3:3" x14ac:dyDescent="0.25">
      <c r="C29281" s="37"/>
    </row>
    <row r="29282" spans="3:3" x14ac:dyDescent="0.25">
      <c r="C29282" s="37"/>
    </row>
    <row r="29283" spans="3:3" x14ac:dyDescent="0.25">
      <c r="C29283" s="37"/>
    </row>
    <row r="29284" spans="3:3" x14ac:dyDescent="0.25">
      <c r="C29284" s="37"/>
    </row>
    <row r="29285" spans="3:3" x14ac:dyDescent="0.25">
      <c r="C29285" s="37"/>
    </row>
    <row r="29286" spans="3:3" x14ac:dyDescent="0.25">
      <c r="C29286" s="37"/>
    </row>
    <row r="29287" spans="3:3" x14ac:dyDescent="0.25">
      <c r="C29287" s="37"/>
    </row>
    <row r="29288" spans="3:3" x14ac:dyDescent="0.25">
      <c r="C29288" s="37"/>
    </row>
    <row r="29289" spans="3:3" x14ac:dyDescent="0.25">
      <c r="C29289" s="37"/>
    </row>
    <row r="29290" spans="3:3" x14ac:dyDescent="0.25">
      <c r="C29290" s="37"/>
    </row>
    <row r="29291" spans="3:3" x14ac:dyDescent="0.25">
      <c r="C29291" s="37"/>
    </row>
    <row r="29292" spans="3:3" x14ac:dyDescent="0.25">
      <c r="C29292" s="37"/>
    </row>
    <row r="29293" spans="3:3" x14ac:dyDescent="0.25">
      <c r="C29293" s="37"/>
    </row>
    <row r="29294" spans="3:3" x14ac:dyDescent="0.25">
      <c r="C29294" s="37"/>
    </row>
    <row r="29295" spans="3:3" x14ac:dyDescent="0.25">
      <c r="C29295" s="37"/>
    </row>
    <row r="29296" spans="3:3" x14ac:dyDescent="0.25">
      <c r="C29296" s="37"/>
    </row>
    <row r="29297" spans="3:3" x14ac:dyDescent="0.25">
      <c r="C29297" s="37"/>
    </row>
    <row r="29298" spans="3:3" x14ac:dyDescent="0.25">
      <c r="C29298" s="37"/>
    </row>
    <row r="29299" spans="3:3" x14ac:dyDescent="0.25">
      <c r="C29299" s="37"/>
    </row>
    <row r="29300" spans="3:3" x14ac:dyDescent="0.25">
      <c r="C29300" s="37"/>
    </row>
    <row r="29301" spans="3:3" x14ac:dyDescent="0.25">
      <c r="C29301" s="37"/>
    </row>
    <row r="29302" spans="3:3" x14ac:dyDescent="0.25">
      <c r="C29302" s="37"/>
    </row>
    <row r="29303" spans="3:3" x14ac:dyDescent="0.25">
      <c r="C29303" s="37"/>
    </row>
    <row r="29304" spans="3:3" x14ac:dyDescent="0.25">
      <c r="C29304" s="37"/>
    </row>
    <row r="29305" spans="3:3" x14ac:dyDescent="0.25">
      <c r="C29305" s="37"/>
    </row>
    <row r="29306" spans="3:3" x14ac:dyDescent="0.25">
      <c r="C29306" s="37"/>
    </row>
    <row r="29307" spans="3:3" x14ac:dyDescent="0.25">
      <c r="C29307" s="37"/>
    </row>
    <row r="29308" spans="3:3" x14ac:dyDescent="0.25">
      <c r="C29308" s="37"/>
    </row>
    <row r="29309" spans="3:3" x14ac:dyDescent="0.25">
      <c r="C29309" s="37"/>
    </row>
    <row r="29310" spans="3:3" x14ac:dyDescent="0.25">
      <c r="C29310" s="37"/>
    </row>
    <row r="29311" spans="3:3" x14ac:dyDescent="0.25">
      <c r="C29311" s="37"/>
    </row>
    <row r="29312" spans="3:3" x14ac:dyDescent="0.25">
      <c r="C29312" s="37"/>
    </row>
    <row r="29313" spans="3:3" x14ac:dyDescent="0.25">
      <c r="C29313" s="37"/>
    </row>
    <row r="29314" spans="3:3" x14ac:dyDescent="0.25">
      <c r="C29314" s="37"/>
    </row>
    <row r="29315" spans="3:3" x14ac:dyDescent="0.25">
      <c r="C29315" s="37"/>
    </row>
    <row r="29316" spans="3:3" x14ac:dyDescent="0.25">
      <c r="C29316" s="37"/>
    </row>
    <row r="29317" spans="3:3" x14ac:dyDescent="0.25">
      <c r="C29317" s="37"/>
    </row>
    <row r="29318" spans="3:3" x14ac:dyDescent="0.25">
      <c r="C29318" s="37"/>
    </row>
    <row r="29319" spans="3:3" x14ac:dyDescent="0.25">
      <c r="C29319" s="37"/>
    </row>
    <row r="29320" spans="3:3" x14ac:dyDescent="0.25">
      <c r="C29320" s="37"/>
    </row>
    <row r="29321" spans="3:3" x14ac:dyDescent="0.25">
      <c r="C29321" s="37"/>
    </row>
    <row r="29322" spans="3:3" x14ac:dyDescent="0.25">
      <c r="C29322" s="37"/>
    </row>
    <row r="29323" spans="3:3" x14ac:dyDescent="0.25">
      <c r="C29323" s="37"/>
    </row>
    <row r="29324" spans="3:3" x14ac:dyDescent="0.25">
      <c r="C29324" s="37"/>
    </row>
    <row r="29325" spans="3:3" x14ac:dyDescent="0.25">
      <c r="C29325" s="37"/>
    </row>
    <row r="29326" spans="3:3" x14ac:dyDescent="0.25">
      <c r="C29326" s="37"/>
    </row>
    <row r="29327" spans="3:3" x14ac:dyDescent="0.25">
      <c r="C29327" s="37"/>
    </row>
    <row r="29328" spans="3:3" x14ac:dyDescent="0.25">
      <c r="C29328" s="37"/>
    </row>
    <row r="29329" spans="3:3" x14ac:dyDescent="0.25">
      <c r="C29329" s="37"/>
    </row>
    <row r="29330" spans="3:3" x14ac:dyDescent="0.25">
      <c r="C29330" s="37"/>
    </row>
    <row r="29331" spans="3:3" x14ac:dyDescent="0.25">
      <c r="C29331" s="37"/>
    </row>
    <row r="29332" spans="3:3" x14ac:dyDescent="0.25">
      <c r="C29332" s="37"/>
    </row>
    <row r="29333" spans="3:3" x14ac:dyDescent="0.25">
      <c r="C29333" s="37"/>
    </row>
    <row r="29334" spans="3:3" x14ac:dyDescent="0.25">
      <c r="C29334" s="37"/>
    </row>
    <row r="29335" spans="3:3" x14ac:dyDescent="0.25">
      <c r="C29335" s="37"/>
    </row>
    <row r="29336" spans="3:3" x14ac:dyDescent="0.25">
      <c r="C29336" s="37"/>
    </row>
    <row r="29337" spans="3:3" x14ac:dyDescent="0.25">
      <c r="C29337" s="37"/>
    </row>
    <row r="29338" spans="3:3" x14ac:dyDescent="0.25">
      <c r="C29338" s="37"/>
    </row>
    <row r="29339" spans="3:3" x14ac:dyDescent="0.25">
      <c r="C29339" s="37"/>
    </row>
    <row r="29340" spans="3:3" x14ac:dyDescent="0.25">
      <c r="C29340" s="37"/>
    </row>
    <row r="29341" spans="3:3" x14ac:dyDescent="0.25">
      <c r="C29341" s="37"/>
    </row>
    <row r="29342" spans="3:3" x14ac:dyDescent="0.25">
      <c r="C29342" s="37"/>
    </row>
    <row r="29343" spans="3:3" x14ac:dyDescent="0.25">
      <c r="C29343" s="37"/>
    </row>
    <row r="29344" spans="3:3" x14ac:dyDescent="0.25">
      <c r="C29344" s="37"/>
    </row>
    <row r="29345" spans="3:3" x14ac:dyDescent="0.25">
      <c r="C29345" s="37"/>
    </row>
    <row r="29346" spans="3:3" x14ac:dyDescent="0.25">
      <c r="C29346" s="37"/>
    </row>
    <row r="29347" spans="3:3" x14ac:dyDescent="0.25">
      <c r="C29347" s="37"/>
    </row>
    <row r="29348" spans="3:3" x14ac:dyDescent="0.25">
      <c r="C29348" s="37"/>
    </row>
    <row r="29349" spans="3:3" x14ac:dyDescent="0.25">
      <c r="C29349" s="37"/>
    </row>
    <row r="29350" spans="3:3" x14ac:dyDescent="0.25">
      <c r="C29350" s="37"/>
    </row>
    <row r="29351" spans="3:3" x14ac:dyDescent="0.25">
      <c r="C29351" s="37"/>
    </row>
    <row r="29352" spans="3:3" x14ac:dyDescent="0.25">
      <c r="C29352" s="37"/>
    </row>
    <row r="29353" spans="3:3" x14ac:dyDescent="0.25">
      <c r="C29353" s="37"/>
    </row>
    <row r="29354" spans="3:3" x14ac:dyDescent="0.25">
      <c r="C29354" s="37"/>
    </row>
    <row r="29355" spans="3:3" x14ac:dyDescent="0.25">
      <c r="C29355" s="37"/>
    </row>
    <row r="29356" spans="3:3" x14ac:dyDescent="0.25">
      <c r="C29356" s="37"/>
    </row>
    <row r="29357" spans="3:3" x14ac:dyDescent="0.25">
      <c r="C29357" s="37"/>
    </row>
    <row r="29358" spans="3:3" x14ac:dyDescent="0.25">
      <c r="C29358" s="37"/>
    </row>
    <row r="29359" spans="3:3" x14ac:dyDescent="0.25">
      <c r="C29359" s="37"/>
    </row>
    <row r="29360" spans="3:3" x14ac:dyDescent="0.25">
      <c r="C29360" s="37"/>
    </row>
    <row r="29361" spans="3:3" x14ac:dyDescent="0.25">
      <c r="C29361" s="37"/>
    </row>
    <row r="29362" spans="3:3" x14ac:dyDescent="0.25">
      <c r="C29362" s="37"/>
    </row>
    <row r="29363" spans="3:3" x14ac:dyDescent="0.25">
      <c r="C29363" s="37"/>
    </row>
    <row r="29364" spans="3:3" x14ac:dyDescent="0.25">
      <c r="C29364" s="37"/>
    </row>
    <row r="29365" spans="3:3" x14ac:dyDescent="0.25">
      <c r="C29365" s="37"/>
    </row>
    <row r="29366" spans="3:3" x14ac:dyDescent="0.25">
      <c r="C29366" s="37"/>
    </row>
    <row r="29367" spans="3:3" x14ac:dyDescent="0.25">
      <c r="C29367" s="37"/>
    </row>
    <row r="29368" spans="3:3" x14ac:dyDescent="0.25">
      <c r="C29368" s="37"/>
    </row>
    <row r="29369" spans="3:3" x14ac:dyDescent="0.25">
      <c r="C29369" s="37"/>
    </row>
    <row r="29370" spans="3:3" x14ac:dyDescent="0.25">
      <c r="C29370" s="37"/>
    </row>
    <row r="29371" spans="3:3" x14ac:dyDescent="0.25">
      <c r="C29371" s="37"/>
    </row>
    <row r="29372" spans="3:3" x14ac:dyDescent="0.25">
      <c r="C29372" s="37"/>
    </row>
    <row r="29373" spans="3:3" x14ac:dyDescent="0.25">
      <c r="C29373" s="37"/>
    </row>
    <row r="29374" spans="3:3" x14ac:dyDescent="0.25">
      <c r="C29374" s="37"/>
    </row>
    <row r="29375" spans="3:3" x14ac:dyDescent="0.25">
      <c r="C29375" s="37"/>
    </row>
    <row r="29376" spans="3:3" x14ac:dyDescent="0.25">
      <c r="C29376" s="37"/>
    </row>
    <row r="29377" spans="3:3" x14ac:dyDescent="0.25">
      <c r="C29377" s="37"/>
    </row>
    <row r="29378" spans="3:3" x14ac:dyDescent="0.25">
      <c r="C29378" s="37"/>
    </row>
    <row r="29379" spans="3:3" x14ac:dyDescent="0.25">
      <c r="C29379" s="37"/>
    </row>
    <row r="29380" spans="3:3" x14ac:dyDescent="0.25">
      <c r="C29380" s="37"/>
    </row>
    <row r="29381" spans="3:3" x14ac:dyDescent="0.25">
      <c r="C29381" s="37"/>
    </row>
    <row r="29382" spans="3:3" x14ac:dyDescent="0.25">
      <c r="C29382" s="37"/>
    </row>
    <row r="29383" spans="3:3" x14ac:dyDescent="0.25">
      <c r="C29383" s="37"/>
    </row>
    <row r="29384" spans="3:3" x14ac:dyDescent="0.25">
      <c r="C29384" s="37"/>
    </row>
    <row r="29385" spans="3:3" x14ac:dyDescent="0.25">
      <c r="C29385" s="37"/>
    </row>
    <row r="29386" spans="3:3" x14ac:dyDescent="0.25">
      <c r="C29386" s="37"/>
    </row>
    <row r="29387" spans="3:3" x14ac:dyDescent="0.25">
      <c r="C29387" s="37"/>
    </row>
    <row r="29388" spans="3:3" x14ac:dyDescent="0.25">
      <c r="C29388" s="37"/>
    </row>
    <row r="29389" spans="3:3" x14ac:dyDescent="0.25">
      <c r="C29389" s="37"/>
    </row>
    <row r="29390" spans="3:3" x14ac:dyDescent="0.25">
      <c r="C29390" s="37"/>
    </row>
    <row r="29391" spans="3:3" x14ac:dyDescent="0.25">
      <c r="C29391" s="37"/>
    </row>
    <row r="29392" spans="3:3" x14ac:dyDescent="0.25">
      <c r="C29392" s="37"/>
    </row>
    <row r="29393" spans="3:3" x14ac:dyDescent="0.25">
      <c r="C29393" s="37"/>
    </row>
    <row r="29394" spans="3:3" x14ac:dyDescent="0.25">
      <c r="C29394" s="37"/>
    </row>
    <row r="29395" spans="3:3" x14ac:dyDescent="0.25">
      <c r="C29395" s="37"/>
    </row>
    <row r="29396" spans="3:3" x14ac:dyDescent="0.25">
      <c r="C29396" s="37"/>
    </row>
    <row r="29397" spans="3:3" x14ac:dyDescent="0.25">
      <c r="C29397" s="37"/>
    </row>
    <row r="29398" spans="3:3" x14ac:dyDescent="0.25">
      <c r="C29398" s="37"/>
    </row>
    <row r="29399" spans="3:3" x14ac:dyDescent="0.25">
      <c r="C29399" s="37"/>
    </row>
    <row r="29400" spans="3:3" x14ac:dyDescent="0.25">
      <c r="C29400" s="37"/>
    </row>
    <row r="29401" spans="3:3" x14ac:dyDescent="0.25">
      <c r="C29401" s="37"/>
    </row>
    <row r="29402" spans="3:3" x14ac:dyDescent="0.25">
      <c r="C29402" s="37"/>
    </row>
    <row r="29403" spans="3:3" x14ac:dyDescent="0.25">
      <c r="C29403" s="37"/>
    </row>
    <row r="29404" spans="3:3" x14ac:dyDescent="0.25">
      <c r="C29404" s="37"/>
    </row>
    <row r="29405" spans="3:3" x14ac:dyDescent="0.25">
      <c r="C29405" s="37"/>
    </row>
    <row r="29406" spans="3:3" x14ac:dyDescent="0.25">
      <c r="C29406" s="37"/>
    </row>
    <row r="29407" spans="3:3" x14ac:dyDescent="0.25">
      <c r="C29407" s="37"/>
    </row>
    <row r="29408" spans="3:3" x14ac:dyDescent="0.25">
      <c r="C29408" s="37"/>
    </row>
    <row r="29409" spans="3:3" x14ac:dyDescent="0.25">
      <c r="C29409" s="37"/>
    </row>
    <row r="29410" spans="3:3" x14ac:dyDescent="0.25">
      <c r="C29410" s="37"/>
    </row>
    <row r="29411" spans="3:3" x14ac:dyDescent="0.25">
      <c r="C29411" s="37"/>
    </row>
    <row r="29412" spans="3:3" x14ac:dyDescent="0.25">
      <c r="C29412" s="37"/>
    </row>
    <row r="29413" spans="3:3" x14ac:dyDescent="0.25">
      <c r="C29413" s="37"/>
    </row>
    <row r="29414" spans="3:3" x14ac:dyDescent="0.25">
      <c r="C29414" s="37"/>
    </row>
    <row r="29415" spans="3:3" x14ac:dyDescent="0.25">
      <c r="C29415" s="37"/>
    </row>
    <row r="29416" spans="3:3" x14ac:dyDescent="0.25">
      <c r="C29416" s="37"/>
    </row>
    <row r="29417" spans="3:3" x14ac:dyDescent="0.25">
      <c r="C29417" s="37"/>
    </row>
    <row r="29418" spans="3:3" x14ac:dyDescent="0.25">
      <c r="C29418" s="37"/>
    </row>
    <row r="29419" spans="3:3" x14ac:dyDescent="0.25">
      <c r="C29419" s="37"/>
    </row>
    <row r="29420" spans="3:3" x14ac:dyDescent="0.25">
      <c r="C29420" s="37"/>
    </row>
    <row r="29421" spans="3:3" x14ac:dyDescent="0.25">
      <c r="C29421" s="37"/>
    </row>
    <row r="29422" spans="3:3" x14ac:dyDescent="0.25">
      <c r="C29422" s="37"/>
    </row>
    <row r="29423" spans="3:3" x14ac:dyDescent="0.25">
      <c r="C29423" s="37"/>
    </row>
    <row r="29424" spans="3:3" x14ac:dyDescent="0.25">
      <c r="C29424" s="37"/>
    </row>
    <row r="29425" spans="3:3" x14ac:dyDescent="0.25">
      <c r="C29425" s="37"/>
    </row>
    <row r="29426" spans="3:3" x14ac:dyDescent="0.25">
      <c r="C29426" s="37"/>
    </row>
    <row r="29427" spans="3:3" x14ac:dyDescent="0.25">
      <c r="C29427" s="37"/>
    </row>
    <row r="29428" spans="3:3" x14ac:dyDescent="0.25">
      <c r="C29428" s="37"/>
    </row>
    <row r="29429" spans="3:3" x14ac:dyDescent="0.25">
      <c r="C29429" s="37"/>
    </row>
    <row r="29430" spans="3:3" x14ac:dyDescent="0.25">
      <c r="C29430" s="37"/>
    </row>
    <row r="29431" spans="3:3" x14ac:dyDescent="0.25">
      <c r="C29431" s="37"/>
    </row>
    <row r="29432" spans="3:3" x14ac:dyDescent="0.25">
      <c r="C29432" s="37"/>
    </row>
    <row r="29433" spans="3:3" x14ac:dyDescent="0.25">
      <c r="C29433" s="37"/>
    </row>
    <row r="29434" spans="3:3" x14ac:dyDescent="0.25">
      <c r="C29434" s="37"/>
    </row>
    <row r="29435" spans="3:3" x14ac:dyDescent="0.25">
      <c r="C29435" s="37"/>
    </row>
    <row r="29436" spans="3:3" x14ac:dyDescent="0.25">
      <c r="C29436" s="37"/>
    </row>
    <row r="29437" spans="3:3" x14ac:dyDescent="0.25">
      <c r="C29437" s="37"/>
    </row>
    <row r="29438" spans="3:3" x14ac:dyDescent="0.25">
      <c r="C29438" s="37"/>
    </row>
    <row r="29439" spans="3:3" x14ac:dyDescent="0.25">
      <c r="C29439" s="37"/>
    </row>
    <row r="29440" spans="3:3" x14ac:dyDescent="0.25">
      <c r="C29440" s="37"/>
    </row>
    <row r="29441" spans="3:3" x14ac:dyDescent="0.25">
      <c r="C29441" s="37"/>
    </row>
    <row r="29442" spans="3:3" x14ac:dyDescent="0.25">
      <c r="C29442" s="37"/>
    </row>
    <row r="29443" spans="3:3" x14ac:dyDescent="0.25">
      <c r="C29443" s="37"/>
    </row>
    <row r="29444" spans="3:3" x14ac:dyDescent="0.25">
      <c r="C29444" s="37"/>
    </row>
    <row r="29445" spans="3:3" x14ac:dyDescent="0.25">
      <c r="C29445" s="37"/>
    </row>
    <row r="29446" spans="3:3" x14ac:dyDescent="0.25">
      <c r="C29446" s="37"/>
    </row>
    <row r="29447" spans="3:3" x14ac:dyDescent="0.25">
      <c r="C29447" s="37"/>
    </row>
    <row r="29448" spans="3:3" x14ac:dyDescent="0.25">
      <c r="C29448" s="37"/>
    </row>
    <row r="29449" spans="3:3" x14ac:dyDescent="0.25">
      <c r="C29449" s="37"/>
    </row>
    <row r="29450" spans="3:3" x14ac:dyDescent="0.25">
      <c r="C29450" s="37"/>
    </row>
    <row r="29451" spans="3:3" x14ac:dyDescent="0.25">
      <c r="C29451" s="37"/>
    </row>
    <row r="29452" spans="3:3" x14ac:dyDescent="0.25">
      <c r="C29452" s="37"/>
    </row>
    <row r="29453" spans="3:3" x14ac:dyDescent="0.25">
      <c r="C29453" s="37"/>
    </row>
    <row r="29454" spans="3:3" x14ac:dyDescent="0.25">
      <c r="C29454" s="37"/>
    </row>
    <row r="29455" spans="3:3" x14ac:dyDescent="0.25">
      <c r="C29455" s="37"/>
    </row>
    <row r="29456" spans="3:3" x14ac:dyDescent="0.25">
      <c r="C29456" s="37"/>
    </row>
    <row r="29457" spans="3:3" x14ac:dyDescent="0.25">
      <c r="C29457" s="37"/>
    </row>
    <row r="29458" spans="3:3" x14ac:dyDescent="0.25">
      <c r="C29458" s="37"/>
    </row>
    <row r="29459" spans="3:3" x14ac:dyDescent="0.25">
      <c r="C29459" s="37"/>
    </row>
    <row r="29460" spans="3:3" x14ac:dyDescent="0.25">
      <c r="C29460" s="37"/>
    </row>
    <row r="29461" spans="3:3" x14ac:dyDescent="0.25">
      <c r="C29461" s="37"/>
    </row>
    <row r="29462" spans="3:3" x14ac:dyDescent="0.25">
      <c r="C29462" s="37"/>
    </row>
    <row r="29463" spans="3:3" x14ac:dyDescent="0.25">
      <c r="C29463" s="37"/>
    </row>
    <row r="29464" spans="3:3" x14ac:dyDescent="0.25">
      <c r="C29464" s="37"/>
    </row>
    <row r="29465" spans="3:3" x14ac:dyDescent="0.25">
      <c r="C29465" s="37"/>
    </row>
    <row r="29466" spans="3:3" x14ac:dyDescent="0.25">
      <c r="C29466" s="37"/>
    </row>
    <row r="29467" spans="3:3" x14ac:dyDescent="0.25">
      <c r="C29467" s="37"/>
    </row>
    <row r="29468" spans="3:3" x14ac:dyDescent="0.25">
      <c r="C29468" s="37"/>
    </row>
    <row r="29469" spans="3:3" x14ac:dyDescent="0.25">
      <c r="C29469" s="37"/>
    </row>
    <row r="29470" spans="3:3" x14ac:dyDescent="0.25">
      <c r="C29470" s="37"/>
    </row>
    <row r="29471" spans="3:3" x14ac:dyDescent="0.25">
      <c r="C29471" s="37"/>
    </row>
    <row r="29472" spans="3:3" x14ac:dyDescent="0.25">
      <c r="C29472" s="37"/>
    </row>
    <row r="29473" spans="3:3" x14ac:dyDescent="0.25">
      <c r="C29473" s="37"/>
    </row>
    <row r="29474" spans="3:3" x14ac:dyDescent="0.25">
      <c r="C29474" s="37"/>
    </row>
    <row r="29475" spans="3:3" x14ac:dyDescent="0.25">
      <c r="C29475" s="37"/>
    </row>
    <row r="29476" spans="3:3" x14ac:dyDescent="0.25">
      <c r="C29476" s="37"/>
    </row>
    <row r="29477" spans="3:3" x14ac:dyDescent="0.25">
      <c r="C29477" s="37"/>
    </row>
    <row r="29478" spans="3:3" x14ac:dyDescent="0.25">
      <c r="C29478" s="37"/>
    </row>
    <row r="29479" spans="3:3" x14ac:dyDescent="0.25">
      <c r="C29479" s="37"/>
    </row>
    <row r="29480" spans="3:3" x14ac:dyDescent="0.25">
      <c r="C29480" s="37"/>
    </row>
    <row r="29481" spans="3:3" x14ac:dyDescent="0.25">
      <c r="C29481" s="37"/>
    </row>
    <row r="29482" spans="3:3" x14ac:dyDescent="0.25">
      <c r="C29482" s="37"/>
    </row>
    <row r="29483" spans="3:3" x14ac:dyDescent="0.25">
      <c r="C29483" s="37"/>
    </row>
    <row r="29484" spans="3:3" x14ac:dyDescent="0.25">
      <c r="C29484" s="37"/>
    </row>
    <row r="29485" spans="3:3" x14ac:dyDescent="0.25">
      <c r="C29485" s="37"/>
    </row>
    <row r="29486" spans="3:3" x14ac:dyDescent="0.25">
      <c r="C29486" s="37"/>
    </row>
    <row r="29487" spans="3:3" x14ac:dyDescent="0.25">
      <c r="C29487" s="37"/>
    </row>
    <row r="29488" spans="3:3" x14ac:dyDescent="0.25">
      <c r="C29488" s="37"/>
    </row>
    <row r="29489" spans="3:3" x14ac:dyDescent="0.25">
      <c r="C29489" s="37"/>
    </row>
    <row r="29490" spans="3:3" x14ac:dyDescent="0.25">
      <c r="C29490" s="37"/>
    </row>
    <row r="29491" spans="3:3" x14ac:dyDescent="0.25">
      <c r="C29491" s="37"/>
    </row>
    <row r="29492" spans="3:3" x14ac:dyDescent="0.25">
      <c r="C29492" s="37"/>
    </row>
    <row r="29493" spans="3:3" x14ac:dyDescent="0.25">
      <c r="C29493" s="37"/>
    </row>
    <row r="29494" spans="3:3" x14ac:dyDescent="0.25">
      <c r="C29494" s="37"/>
    </row>
    <row r="29495" spans="3:3" x14ac:dyDescent="0.25">
      <c r="C29495" s="37"/>
    </row>
    <row r="29496" spans="3:3" x14ac:dyDescent="0.25">
      <c r="C29496" s="37"/>
    </row>
    <row r="29497" spans="3:3" x14ac:dyDescent="0.25">
      <c r="C29497" s="37"/>
    </row>
    <row r="29498" spans="3:3" x14ac:dyDescent="0.25">
      <c r="C29498" s="37"/>
    </row>
    <row r="29499" spans="3:3" x14ac:dyDescent="0.25">
      <c r="C29499" s="37"/>
    </row>
    <row r="29500" spans="3:3" x14ac:dyDescent="0.25">
      <c r="C29500" s="37"/>
    </row>
    <row r="29501" spans="3:3" x14ac:dyDescent="0.25">
      <c r="C29501" s="37"/>
    </row>
    <row r="29502" spans="3:3" x14ac:dyDescent="0.25">
      <c r="C29502" s="37"/>
    </row>
    <row r="29503" spans="3:3" x14ac:dyDescent="0.25">
      <c r="C29503" s="37"/>
    </row>
    <row r="29504" spans="3:3" x14ac:dyDescent="0.25">
      <c r="C29504" s="37"/>
    </row>
    <row r="29505" spans="3:3" x14ac:dyDescent="0.25">
      <c r="C29505" s="37"/>
    </row>
    <row r="29506" spans="3:3" x14ac:dyDescent="0.25">
      <c r="C29506" s="37"/>
    </row>
    <row r="29507" spans="3:3" x14ac:dyDescent="0.25">
      <c r="C29507" s="37"/>
    </row>
    <row r="29508" spans="3:3" x14ac:dyDescent="0.25">
      <c r="C29508" s="37"/>
    </row>
    <row r="29509" spans="3:3" x14ac:dyDescent="0.25">
      <c r="C29509" s="37"/>
    </row>
    <row r="29510" spans="3:3" x14ac:dyDescent="0.25">
      <c r="C29510" s="37"/>
    </row>
    <row r="29511" spans="3:3" x14ac:dyDescent="0.25">
      <c r="C29511" s="37"/>
    </row>
    <row r="29512" spans="3:3" x14ac:dyDescent="0.25">
      <c r="C29512" s="37"/>
    </row>
    <row r="29513" spans="3:3" x14ac:dyDescent="0.25">
      <c r="C29513" s="37"/>
    </row>
    <row r="29514" spans="3:3" x14ac:dyDescent="0.25">
      <c r="C29514" s="37"/>
    </row>
    <row r="29515" spans="3:3" x14ac:dyDescent="0.25">
      <c r="C29515" s="37"/>
    </row>
    <row r="29516" spans="3:3" x14ac:dyDescent="0.25">
      <c r="C29516" s="37"/>
    </row>
    <row r="29517" spans="3:3" x14ac:dyDescent="0.25">
      <c r="C29517" s="37"/>
    </row>
    <row r="29518" spans="3:3" x14ac:dyDescent="0.25">
      <c r="C29518" s="37"/>
    </row>
    <row r="29519" spans="3:3" x14ac:dyDescent="0.25">
      <c r="C29519" s="37"/>
    </row>
    <row r="29520" spans="3:3" x14ac:dyDescent="0.25">
      <c r="C29520" s="37"/>
    </row>
    <row r="29521" spans="3:3" x14ac:dyDescent="0.25">
      <c r="C29521" s="37"/>
    </row>
    <row r="29522" spans="3:3" x14ac:dyDescent="0.25">
      <c r="C29522" s="37"/>
    </row>
    <row r="29523" spans="3:3" x14ac:dyDescent="0.25">
      <c r="C29523" s="37"/>
    </row>
    <row r="29524" spans="3:3" x14ac:dyDescent="0.25">
      <c r="C29524" s="37"/>
    </row>
    <row r="29525" spans="3:3" x14ac:dyDescent="0.25">
      <c r="C29525" s="37"/>
    </row>
    <row r="29526" spans="3:3" x14ac:dyDescent="0.25">
      <c r="C29526" s="37"/>
    </row>
    <row r="29527" spans="3:3" x14ac:dyDescent="0.25">
      <c r="C29527" s="37"/>
    </row>
    <row r="29528" spans="3:3" x14ac:dyDescent="0.25">
      <c r="C29528" s="37"/>
    </row>
    <row r="29529" spans="3:3" x14ac:dyDescent="0.25">
      <c r="C29529" s="37"/>
    </row>
    <row r="29530" spans="3:3" x14ac:dyDescent="0.25">
      <c r="C29530" s="37"/>
    </row>
    <row r="29531" spans="3:3" x14ac:dyDescent="0.25">
      <c r="C29531" s="37"/>
    </row>
    <row r="29532" spans="3:3" x14ac:dyDescent="0.25">
      <c r="C29532" s="37"/>
    </row>
    <row r="29533" spans="3:3" x14ac:dyDescent="0.25">
      <c r="C29533" s="37"/>
    </row>
    <row r="29534" spans="3:3" x14ac:dyDescent="0.25">
      <c r="C29534" s="37"/>
    </row>
    <row r="29535" spans="3:3" x14ac:dyDescent="0.25">
      <c r="C29535" s="37"/>
    </row>
    <row r="29536" spans="3:3" x14ac:dyDescent="0.25">
      <c r="C29536" s="37"/>
    </row>
    <row r="29537" spans="3:3" x14ac:dyDescent="0.25">
      <c r="C29537" s="37"/>
    </row>
    <row r="29538" spans="3:3" x14ac:dyDescent="0.25">
      <c r="C29538" s="37"/>
    </row>
    <row r="29539" spans="3:3" x14ac:dyDescent="0.25">
      <c r="C29539" s="37"/>
    </row>
    <row r="29540" spans="3:3" x14ac:dyDescent="0.25">
      <c r="C29540" s="37"/>
    </row>
    <row r="29541" spans="3:3" x14ac:dyDescent="0.25">
      <c r="C29541" s="37"/>
    </row>
    <row r="29542" spans="3:3" x14ac:dyDescent="0.25">
      <c r="C29542" s="37"/>
    </row>
    <row r="29543" spans="3:3" x14ac:dyDescent="0.25">
      <c r="C29543" s="37"/>
    </row>
    <row r="29544" spans="3:3" x14ac:dyDescent="0.25">
      <c r="C29544" s="37"/>
    </row>
    <row r="29545" spans="3:3" x14ac:dyDescent="0.25">
      <c r="C29545" s="37"/>
    </row>
    <row r="29546" spans="3:3" x14ac:dyDescent="0.25">
      <c r="C29546" s="37"/>
    </row>
    <row r="29547" spans="3:3" x14ac:dyDescent="0.25">
      <c r="C29547" s="37"/>
    </row>
    <row r="29548" spans="3:3" x14ac:dyDescent="0.25">
      <c r="C29548" s="37"/>
    </row>
    <row r="29549" spans="3:3" x14ac:dyDescent="0.25">
      <c r="C29549" s="37"/>
    </row>
    <row r="29550" spans="3:3" x14ac:dyDescent="0.25">
      <c r="C29550" s="37"/>
    </row>
    <row r="29551" spans="3:3" x14ac:dyDescent="0.25">
      <c r="C29551" s="37"/>
    </row>
    <row r="29552" spans="3:3" x14ac:dyDescent="0.25">
      <c r="C29552" s="37"/>
    </row>
    <row r="29553" spans="3:3" x14ac:dyDescent="0.25">
      <c r="C29553" s="37"/>
    </row>
    <row r="29554" spans="3:3" x14ac:dyDescent="0.25">
      <c r="C29554" s="37"/>
    </row>
    <row r="29555" spans="3:3" x14ac:dyDescent="0.25">
      <c r="C29555" s="37"/>
    </row>
    <row r="29556" spans="3:3" x14ac:dyDescent="0.25">
      <c r="C29556" s="37"/>
    </row>
    <row r="29557" spans="3:3" x14ac:dyDescent="0.25">
      <c r="C29557" s="37"/>
    </row>
    <row r="29558" spans="3:3" x14ac:dyDescent="0.25">
      <c r="C29558" s="37"/>
    </row>
    <row r="29559" spans="3:3" x14ac:dyDescent="0.25">
      <c r="C29559" s="37"/>
    </row>
    <row r="29560" spans="3:3" x14ac:dyDescent="0.25">
      <c r="C29560" s="37"/>
    </row>
    <row r="29561" spans="3:3" x14ac:dyDescent="0.25">
      <c r="C29561" s="37"/>
    </row>
    <row r="29562" spans="3:3" x14ac:dyDescent="0.25">
      <c r="C29562" s="37"/>
    </row>
    <row r="29563" spans="3:3" x14ac:dyDescent="0.25">
      <c r="C29563" s="37"/>
    </row>
    <row r="29564" spans="3:3" x14ac:dyDescent="0.25">
      <c r="C29564" s="37"/>
    </row>
    <row r="29565" spans="3:3" x14ac:dyDescent="0.25">
      <c r="C29565" s="37"/>
    </row>
    <row r="29566" spans="3:3" x14ac:dyDescent="0.25">
      <c r="C29566" s="37"/>
    </row>
    <row r="29567" spans="3:3" x14ac:dyDescent="0.25">
      <c r="C29567" s="37"/>
    </row>
    <row r="29568" spans="3:3" x14ac:dyDescent="0.25">
      <c r="C29568" s="37"/>
    </row>
    <row r="29569" spans="3:3" x14ac:dyDescent="0.25">
      <c r="C29569" s="37"/>
    </row>
    <row r="29570" spans="3:3" x14ac:dyDescent="0.25">
      <c r="C29570" s="37"/>
    </row>
    <row r="29571" spans="3:3" x14ac:dyDescent="0.25">
      <c r="C29571" s="37"/>
    </row>
    <row r="29572" spans="3:3" x14ac:dyDescent="0.25">
      <c r="C29572" s="37"/>
    </row>
    <row r="29573" spans="3:3" x14ac:dyDescent="0.25">
      <c r="C29573" s="37"/>
    </row>
    <row r="29574" spans="3:3" x14ac:dyDescent="0.25">
      <c r="C29574" s="37"/>
    </row>
    <row r="29575" spans="3:3" x14ac:dyDescent="0.25">
      <c r="C29575" s="37"/>
    </row>
    <row r="29576" spans="3:3" x14ac:dyDescent="0.25">
      <c r="C29576" s="37"/>
    </row>
    <row r="29577" spans="3:3" x14ac:dyDescent="0.25">
      <c r="C29577" s="37"/>
    </row>
    <row r="29578" spans="3:3" x14ac:dyDescent="0.25">
      <c r="C29578" s="37"/>
    </row>
    <row r="29579" spans="3:3" x14ac:dyDescent="0.25">
      <c r="C29579" s="37"/>
    </row>
    <row r="29580" spans="3:3" x14ac:dyDescent="0.25">
      <c r="C29580" s="37"/>
    </row>
    <row r="29581" spans="3:3" x14ac:dyDescent="0.25">
      <c r="C29581" s="37"/>
    </row>
    <row r="29582" spans="3:3" x14ac:dyDescent="0.25">
      <c r="C29582" s="37"/>
    </row>
    <row r="29583" spans="3:3" x14ac:dyDescent="0.25">
      <c r="C29583" s="37"/>
    </row>
    <row r="29584" spans="3:3" x14ac:dyDescent="0.25">
      <c r="C29584" s="37"/>
    </row>
    <row r="29585" spans="3:3" x14ac:dyDescent="0.25">
      <c r="C29585" s="37"/>
    </row>
    <row r="29586" spans="3:3" x14ac:dyDescent="0.25">
      <c r="C29586" s="37"/>
    </row>
    <row r="29587" spans="3:3" x14ac:dyDescent="0.25">
      <c r="C29587" s="37"/>
    </row>
    <row r="29588" spans="3:3" x14ac:dyDescent="0.25">
      <c r="C29588" s="37"/>
    </row>
    <row r="29589" spans="3:3" x14ac:dyDescent="0.25">
      <c r="C29589" s="37"/>
    </row>
    <row r="29590" spans="3:3" x14ac:dyDescent="0.25">
      <c r="C29590" s="37"/>
    </row>
    <row r="29591" spans="3:3" x14ac:dyDescent="0.25">
      <c r="C29591" s="37"/>
    </row>
    <row r="29592" spans="3:3" x14ac:dyDescent="0.25">
      <c r="C29592" s="37"/>
    </row>
    <row r="29593" spans="3:3" x14ac:dyDescent="0.25">
      <c r="C29593" s="37"/>
    </row>
    <row r="29594" spans="3:3" x14ac:dyDescent="0.25">
      <c r="C29594" s="37"/>
    </row>
    <row r="29595" spans="3:3" x14ac:dyDescent="0.25">
      <c r="C29595" s="37"/>
    </row>
    <row r="29596" spans="3:3" x14ac:dyDescent="0.25">
      <c r="C29596" s="37"/>
    </row>
    <row r="29597" spans="3:3" x14ac:dyDescent="0.25">
      <c r="C29597" s="37"/>
    </row>
    <row r="29598" spans="3:3" x14ac:dyDescent="0.25">
      <c r="C29598" s="37"/>
    </row>
    <row r="29599" spans="3:3" x14ac:dyDescent="0.25">
      <c r="C29599" s="37"/>
    </row>
    <row r="29600" spans="3:3" x14ac:dyDescent="0.25">
      <c r="C29600" s="37"/>
    </row>
    <row r="29601" spans="3:3" x14ac:dyDescent="0.25">
      <c r="C29601" s="37"/>
    </row>
    <row r="29602" spans="3:3" x14ac:dyDescent="0.25">
      <c r="C29602" s="37"/>
    </row>
    <row r="29603" spans="3:3" x14ac:dyDescent="0.25">
      <c r="C29603" s="37"/>
    </row>
    <row r="29604" spans="3:3" x14ac:dyDescent="0.25">
      <c r="C29604" s="37"/>
    </row>
    <row r="29605" spans="3:3" x14ac:dyDescent="0.25">
      <c r="C29605" s="37"/>
    </row>
    <row r="29606" spans="3:3" x14ac:dyDescent="0.25">
      <c r="C29606" s="37"/>
    </row>
    <row r="29607" spans="3:3" x14ac:dyDescent="0.25">
      <c r="C29607" s="37"/>
    </row>
    <row r="29608" spans="3:3" x14ac:dyDescent="0.25">
      <c r="C29608" s="37"/>
    </row>
    <row r="29609" spans="3:3" x14ac:dyDescent="0.25">
      <c r="C29609" s="37"/>
    </row>
    <row r="29610" spans="3:3" x14ac:dyDescent="0.25">
      <c r="C29610" s="37"/>
    </row>
    <row r="29611" spans="3:3" x14ac:dyDescent="0.25">
      <c r="C29611" s="37"/>
    </row>
    <row r="29612" spans="3:3" x14ac:dyDescent="0.25">
      <c r="C29612" s="37"/>
    </row>
    <row r="29613" spans="3:3" x14ac:dyDescent="0.25">
      <c r="C29613" s="37"/>
    </row>
    <row r="29614" spans="3:3" x14ac:dyDescent="0.25">
      <c r="C29614" s="37"/>
    </row>
    <row r="29615" spans="3:3" x14ac:dyDescent="0.25">
      <c r="C29615" s="37"/>
    </row>
    <row r="29616" spans="3:3" x14ac:dyDescent="0.25">
      <c r="C29616" s="37"/>
    </row>
    <row r="29617" spans="3:3" x14ac:dyDescent="0.25">
      <c r="C29617" s="37"/>
    </row>
    <row r="29618" spans="3:3" x14ac:dyDescent="0.25">
      <c r="C29618" s="37"/>
    </row>
    <row r="29619" spans="3:3" x14ac:dyDescent="0.25">
      <c r="C29619" s="37"/>
    </row>
    <row r="29620" spans="3:3" x14ac:dyDescent="0.25">
      <c r="C29620" s="37"/>
    </row>
    <row r="29621" spans="3:3" x14ac:dyDescent="0.25">
      <c r="C29621" s="37"/>
    </row>
    <row r="29622" spans="3:3" x14ac:dyDescent="0.25">
      <c r="C29622" s="37"/>
    </row>
    <row r="29623" spans="3:3" x14ac:dyDescent="0.25">
      <c r="C29623" s="37"/>
    </row>
    <row r="29624" spans="3:3" x14ac:dyDescent="0.25">
      <c r="C29624" s="37"/>
    </row>
    <row r="29625" spans="3:3" x14ac:dyDescent="0.25">
      <c r="C29625" s="37"/>
    </row>
    <row r="29626" spans="3:3" x14ac:dyDescent="0.25">
      <c r="C29626" s="37"/>
    </row>
    <row r="29627" spans="3:3" x14ac:dyDescent="0.25">
      <c r="C29627" s="37"/>
    </row>
    <row r="29628" spans="3:3" x14ac:dyDescent="0.25">
      <c r="C29628" s="37"/>
    </row>
    <row r="29629" spans="3:3" x14ac:dyDescent="0.25">
      <c r="C29629" s="37"/>
    </row>
    <row r="29630" spans="3:3" x14ac:dyDescent="0.25">
      <c r="C29630" s="37"/>
    </row>
    <row r="29631" spans="3:3" x14ac:dyDescent="0.25">
      <c r="C29631" s="37"/>
    </row>
    <row r="29632" spans="3:3" x14ac:dyDescent="0.25">
      <c r="C29632" s="37"/>
    </row>
    <row r="29633" spans="3:3" x14ac:dyDescent="0.25">
      <c r="C29633" s="37"/>
    </row>
    <row r="29634" spans="3:3" x14ac:dyDescent="0.25">
      <c r="C29634" s="37"/>
    </row>
    <row r="29635" spans="3:3" x14ac:dyDescent="0.25">
      <c r="C29635" s="37"/>
    </row>
    <row r="29636" spans="3:3" x14ac:dyDescent="0.25">
      <c r="C29636" s="37"/>
    </row>
    <row r="29637" spans="3:3" x14ac:dyDescent="0.25">
      <c r="C29637" s="37"/>
    </row>
    <row r="29638" spans="3:3" x14ac:dyDescent="0.25">
      <c r="C29638" s="37"/>
    </row>
    <row r="29639" spans="3:3" x14ac:dyDescent="0.25">
      <c r="C29639" s="37"/>
    </row>
    <row r="29640" spans="3:3" x14ac:dyDescent="0.25">
      <c r="C29640" s="37"/>
    </row>
    <row r="29641" spans="3:3" x14ac:dyDescent="0.25">
      <c r="C29641" s="37"/>
    </row>
    <row r="29642" spans="3:3" x14ac:dyDescent="0.25">
      <c r="C29642" s="37"/>
    </row>
    <row r="29643" spans="3:3" x14ac:dyDescent="0.25">
      <c r="C29643" s="37"/>
    </row>
    <row r="29644" spans="3:3" x14ac:dyDescent="0.25">
      <c r="C29644" s="37"/>
    </row>
    <row r="29645" spans="3:3" x14ac:dyDescent="0.25">
      <c r="C29645" s="37"/>
    </row>
    <row r="29646" spans="3:3" x14ac:dyDescent="0.25">
      <c r="C29646" s="37"/>
    </row>
    <row r="29647" spans="3:3" x14ac:dyDescent="0.25">
      <c r="C29647" s="37"/>
    </row>
    <row r="29648" spans="3:3" x14ac:dyDescent="0.25">
      <c r="C29648" s="37"/>
    </row>
    <row r="29649" spans="3:3" x14ac:dyDescent="0.25">
      <c r="C29649" s="37"/>
    </row>
    <row r="29650" spans="3:3" x14ac:dyDescent="0.25">
      <c r="C29650" s="37"/>
    </row>
    <row r="29651" spans="3:3" x14ac:dyDescent="0.25">
      <c r="C29651" s="37"/>
    </row>
    <row r="29652" spans="3:3" x14ac:dyDescent="0.25">
      <c r="C29652" s="37"/>
    </row>
    <row r="29653" spans="3:3" x14ac:dyDescent="0.25">
      <c r="C29653" s="37"/>
    </row>
    <row r="29654" spans="3:3" x14ac:dyDescent="0.25">
      <c r="C29654" s="37"/>
    </row>
    <row r="29655" spans="3:3" x14ac:dyDescent="0.25">
      <c r="C29655" s="37"/>
    </row>
    <row r="29656" spans="3:3" x14ac:dyDescent="0.25">
      <c r="C29656" s="37"/>
    </row>
    <row r="29657" spans="3:3" x14ac:dyDescent="0.25">
      <c r="C29657" s="37"/>
    </row>
    <row r="29658" spans="3:3" x14ac:dyDescent="0.25">
      <c r="C29658" s="37"/>
    </row>
    <row r="29659" spans="3:3" x14ac:dyDescent="0.25">
      <c r="C29659" s="37"/>
    </row>
    <row r="29660" spans="3:3" x14ac:dyDescent="0.25">
      <c r="C29660" s="37"/>
    </row>
    <row r="29661" spans="3:3" x14ac:dyDescent="0.25">
      <c r="C29661" s="37"/>
    </row>
    <row r="29662" spans="3:3" x14ac:dyDescent="0.25">
      <c r="C29662" s="37"/>
    </row>
    <row r="29663" spans="3:3" x14ac:dyDescent="0.25">
      <c r="C29663" s="37"/>
    </row>
    <row r="29664" spans="3:3" x14ac:dyDescent="0.25">
      <c r="C29664" s="37"/>
    </row>
    <row r="29665" spans="3:3" x14ac:dyDescent="0.25">
      <c r="C29665" s="37"/>
    </row>
    <row r="29666" spans="3:3" x14ac:dyDescent="0.25">
      <c r="C29666" s="37"/>
    </row>
    <row r="29667" spans="3:3" x14ac:dyDescent="0.25">
      <c r="C29667" s="37"/>
    </row>
    <row r="29668" spans="3:3" x14ac:dyDescent="0.25">
      <c r="C29668" s="37"/>
    </row>
    <row r="29669" spans="3:3" x14ac:dyDescent="0.25">
      <c r="C29669" s="37"/>
    </row>
    <row r="29670" spans="3:3" x14ac:dyDescent="0.25">
      <c r="C29670" s="37"/>
    </row>
    <row r="29671" spans="3:3" x14ac:dyDescent="0.25">
      <c r="C29671" s="37"/>
    </row>
    <row r="29672" spans="3:3" x14ac:dyDescent="0.25">
      <c r="C29672" s="37"/>
    </row>
    <row r="29673" spans="3:3" x14ac:dyDescent="0.25">
      <c r="C29673" s="37"/>
    </row>
    <row r="29674" spans="3:3" x14ac:dyDescent="0.25">
      <c r="C29674" s="37"/>
    </row>
    <row r="29675" spans="3:3" x14ac:dyDescent="0.25">
      <c r="C29675" s="37"/>
    </row>
    <row r="29676" spans="3:3" x14ac:dyDescent="0.25">
      <c r="C29676" s="37"/>
    </row>
    <row r="29677" spans="3:3" x14ac:dyDescent="0.25">
      <c r="C29677" s="37"/>
    </row>
    <row r="29678" spans="3:3" x14ac:dyDescent="0.25">
      <c r="C29678" s="37"/>
    </row>
    <row r="29679" spans="3:3" x14ac:dyDescent="0.25">
      <c r="C29679" s="37"/>
    </row>
    <row r="29680" spans="3:3" x14ac:dyDescent="0.25">
      <c r="C29680" s="37"/>
    </row>
    <row r="29681" spans="3:3" x14ac:dyDescent="0.25">
      <c r="C29681" s="37"/>
    </row>
    <row r="29682" spans="3:3" x14ac:dyDescent="0.25">
      <c r="C29682" s="37"/>
    </row>
    <row r="29683" spans="3:3" x14ac:dyDescent="0.25">
      <c r="C29683" s="37"/>
    </row>
    <row r="29684" spans="3:3" x14ac:dyDescent="0.25">
      <c r="C29684" s="37"/>
    </row>
    <row r="29685" spans="3:3" x14ac:dyDescent="0.25">
      <c r="C29685" s="37"/>
    </row>
    <row r="29686" spans="3:3" x14ac:dyDescent="0.25">
      <c r="C29686" s="37"/>
    </row>
    <row r="29687" spans="3:3" x14ac:dyDescent="0.25">
      <c r="C29687" s="37"/>
    </row>
    <row r="29688" spans="3:3" x14ac:dyDescent="0.25">
      <c r="C29688" s="37"/>
    </row>
    <row r="29689" spans="3:3" x14ac:dyDescent="0.25">
      <c r="C29689" s="37"/>
    </row>
    <row r="29690" spans="3:3" x14ac:dyDescent="0.25">
      <c r="C29690" s="37"/>
    </row>
    <row r="29691" spans="3:3" x14ac:dyDescent="0.25">
      <c r="C29691" s="37"/>
    </row>
    <row r="29692" spans="3:3" x14ac:dyDescent="0.25">
      <c r="C29692" s="37"/>
    </row>
    <row r="29693" spans="3:3" x14ac:dyDescent="0.25">
      <c r="C29693" s="37"/>
    </row>
    <row r="29694" spans="3:3" x14ac:dyDescent="0.25">
      <c r="C29694" s="37"/>
    </row>
    <row r="29695" spans="3:3" x14ac:dyDescent="0.25">
      <c r="C29695" s="37"/>
    </row>
    <row r="29696" spans="3:3" x14ac:dyDescent="0.25">
      <c r="C29696" s="37"/>
    </row>
    <row r="29697" spans="3:3" x14ac:dyDescent="0.25">
      <c r="C29697" s="37"/>
    </row>
    <row r="29698" spans="3:3" x14ac:dyDescent="0.25">
      <c r="C29698" s="37"/>
    </row>
    <row r="29699" spans="3:3" x14ac:dyDescent="0.25">
      <c r="C29699" s="37"/>
    </row>
    <row r="29700" spans="3:3" x14ac:dyDescent="0.25">
      <c r="C29700" s="37"/>
    </row>
    <row r="29701" spans="3:3" x14ac:dyDescent="0.25">
      <c r="C29701" s="37"/>
    </row>
    <row r="29702" spans="3:3" x14ac:dyDescent="0.25">
      <c r="C29702" s="37"/>
    </row>
    <row r="29703" spans="3:3" x14ac:dyDescent="0.25">
      <c r="C29703" s="37"/>
    </row>
    <row r="29704" spans="3:3" x14ac:dyDescent="0.25">
      <c r="C29704" s="37"/>
    </row>
    <row r="29705" spans="3:3" x14ac:dyDescent="0.25">
      <c r="C29705" s="37"/>
    </row>
    <row r="29706" spans="3:3" x14ac:dyDescent="0.25">
      <c r="C29706" s="37"/>
    </row>
    <row r="29707" spans="3:3" x14ac:dyDescent="0.25">
      <c r="C29707" s="37"/>
    </row>
    <row r="29708" spans="3:3" x14ac:dyDescent="0.25">
      <c r="C29708" s="37"/>
    </row>
    <row r="29709" spans="3:3" x14ac:dyDescent="0.25">
      <c r="C29709" s="37"/>
    </row>
    <row r="29710" spans="3:3" x14ac:dyDescent="0.25">
      <c r="C29710" s="37"/>
    </row>
    <row r="29711" spans="3:3" x14ac:dyDescent="0.25">
      <c r="C29711" s="37"/>
    </row>
    <row r="29712" spans="3:3" x14ac:dyDescent="0.25">
      <c r="C29712" s="37"/>
    </row>
    <row r="29713" spans="3:3" x14ac:dyDescent="0.25">
      <c r="C29713" s="37"/>
    </row>
    <row r="29714" spans="3:3" x14ac:dyDescent="0.25">
      <c r="C29714" s="37"/>
    </row>
    <row r="29715" spans="3:3" x14ac:dyDescent="0.25">
      <c r="C29715" s="37"/>
    </row>
    <row r="29716" spans="3:3" x14ac:dyDescent="0.25">
      <c r="C29716" s="37"/>
    </row>
    <row r="29717" spans="3:3" x14ac:dyDescent="0.25">
      <c r="C29717" s="37"/>
    </row>
    <row r="29718" spans="3:3" x14ac:dyDescent="0.25">
      <c r="C29718" s="37"/>
    </row>
    <row r="29719" spans="3:3" x14ac:dyDescent="0.25">
      <c r="C29719" s="37"/>
    </row>
    <row r="29720" spans="3:3" x14ac:dyDescent="0.25">
      <c r="C29720" s="37"/>
    </row>
    <row r="29721" spans="3:3" x14ac:dyDescent="0.25">
      <c r="C29721" s="37"/>
    </row>
    <row r="29722" spans="3:3" x14ac:dyDescent="0.25">
      <c r="C29722" s="37"/>
    </row>
    <row r="29723" spans="3:3" x14ac:dyDescent="0.25">
      <c r="C29723" s="37"/>
    </row>
    <row r="29724" spans="3:3" x14ac:dyDescent="0.25">
      <c r="C29724" s="37"/>
    </row>
    <row r="29725" spans="3:3" x14ac:dyDescent="0.25">
      <c r="C29725" s="37"/>
    </row>
    <row r="29726" spans="3:3" x14ac:dyDescent="0.25">
      <c r="C29726" s="37"/>
    </row>
    <row r="29727" spans="3:3" x14ac:dyDescent="0.25">
      <c r="C29727" s="37"/>
    </row>
    <row r="29728" spans="3:3" x14ac:dyDescent="0.25">
      <c r="C29728" s="37"/>
    </row>
    <row r="29729" spans="3:3" x14ac:dyDescent="0.25">
      <c r="C29729" s="37"/>
    </row>
    <row r="29730" spans="3:3" x14ac:dyDescent="0.25">
      <c r="C29730" s="37"/>
    </row>
    <row r="29731" spans="3:3" x14ac:dyDescent="0.25">
      <c r="C29731" s="37"/>
    </row>
    <row r="29732" spans="3:3" x14ac:dyDescent="0.25">
      <c r="C29732" s="37"/>
    </row>
    <row r="29733" spans="3:3" x14ac:dyDescent="0.25">
      <c r="C29733" s="37"/>
    </row>
    <row r="29734" spans="3:3" x14ac:dyDescent="0.25">
      <c r="C29734" s="37"/>
    </row>
    <row r="29735" spans="3:3" x14ac:dyDescent="0.25">
      <c r="C29735" s="37"/>
    </row>
    <row r="29736" spans="3:3" x14ac:dyDescent="0.25">
      <c r="C29736" s="37"/>
    </row>
    <row r="29737" spans="3:3" x14ac:dyDescent="0.25">
      <c r="C29737" s="37"/>
    </row>
    <row r="29738" spans="3:3" x14ac:dyDescent="0.25">
      <c r="C29738" s="37"/>
    </row>
    <row r="29739" spans="3:3" x14ac:dyDescent="0.25">
      <c r="C29739" s="37"/>
    </row>
    <row r="29740" spans="3:3" x14ac:dyDescent="0.25">
      <c r="C29740" s="37"/>
    </row>
    <row r="29741" spans="3:3" x14ac:dyDescent="0.25">
      <c r="C29741" s="37"/>
    </row>
    <row r="29742" spans="3:3" x14ac:dyDescent="0.25">
      <c r="C29742" s="37"/>
    </row>
    <row r="29743" spans="3:3" x14ac:dyDescent="0.25">
      <c r="C29743" s="37"/>
    </row>
    <row r="29744" spans="3:3" x14ac:dyDescent="0.25">
      <c r="C29744" s="37"/>
    </row>
    <row r="29745" spans="3:3" x14ac:dyDescent="0.25">
      <c r="C29745" s="37"/>
    </row>
    <row r="29746" spans="3:3" x14ac:dyDescent="0.25">
      <c r="C29746" s="37"/>
    </row>
    <row r="29747" spans="3:3" x14ac:dyDescent="0.25">
      <c r="C29747" s="37"/>
    </row>
    <row r="29748" spans="3:3" x14ac:dyDescent="0.25">
      <c r="C29748" s="37"/>
    </row>
    <row r="29749" spans="3:3" x14ac:dyDescent="0.25">
      <c r="C29749" s="37"/>
    </row>
    <row r="29750" spans="3:3" x14ac:dyDescent="0.25">
      <c r="C29750" s="37"/>
    </row>
    <row r="29751" spans="3:3" x14ac:dyDescent="0.25">
      <c r="C29751" s="37"/>
    </row>
    <row r="29752" spans="3:3" x14ac:dyDescent="0.25">
      <c r="C29752" s="37"/>
    </row>
    <row r="29753" spans="3:3" x14ac:dyDescent="0.25">
      <c r="C29753" s="37"/>
    </row>
    <row r="29754" spans="3:3" x14ac:dyDescent="0.25">
      <c r="C29754" s="37"/>
    </row>
    <row r="29755" spans="3:3" x14ac:dyDescent="0.25">
      <c r="C29755" s="37"/>
    </row>
    <row r="29756" spans="3:3" x14ac:dyDescent="0.25">
      <c r="C29756" s="37"/>
    </row>
    <row r="29757" spans="3:3" x14ac:dyDescent="0.25">
      <c r="C29757" s="37"/>
    </row>
    <row r="29758" spans="3:3" x14ac:dyDescent="0.25">
      <c r="C29758" s="37"/>
    </row>
    <row r="29759" spans="3:3" x14ac:dyDescent="0.25">
      <c r="C29759" s="37"/>
    </row>
    <row r="29760" spans="3:3" x14ac:dyDescent="0.25">
      <c r="C29760" s="37"/>
    </row>
    <row r="29761" spans="3:3" x14ac:dyDescent="0.25">
      <c r="C29761" s="37"/>
    </row>
    <row r="29762" spans="3:3" x14ac:dyDescent="0.25">
      <c r="C29762" s="37"/>
    </row>
    <row r="29763" spans="3:3" x14ac:dyDescent="0.25">
      <c r="C29763" s="37"/>
    </row>
    <row r="29764" spans="3:3" x14ac:dyDescent="0.25">
      <c r="C29764" s="37"/>
    </row>
    <row r="29765" spans="3:3" x14ac:dyDescent="0.25">
      <c r="C29765" s="37"/>
    </row>
    <row r="29766" spans="3:3" x14ac:dyDescent="0.25">
      <c r="C29766" s="37"/>
    </row>
    <row r="29767" spans="3:3" x14ac:dyDescent="0.25">
      <c r="C29767" s="37"/>
    </row>
    <row r="29768" spans="3:3" x14ac:dyDescent="0.25">
      <c r="C29768" s="37"/>
    </row>
    <row r="29769" spans="3:3" x14ac:dyDescent="0.25">
      <c r="C29769" s="37"/>
    </row>
    <row r="29770" spans="3:3" x14ac:dyDescent="0.25">
      <c r="C29770" s="37"/>
    </row>
    <row r="29771" spans="3:3" x14ac:dyDescent="0.25">
      <c r="C29771" s="37"/>
    </row>
    <row r="29772" spans="3:3" x14ac:dyDescent="0.25">
      <c r="C29772" s="37"/>
    </row>
    <row r="29773" spans="3:3" x14ac:dyDescent="0.25">
      <c r="C29773" s="37"/>
    </row>
    <row r="29774" spans="3:3" x14ac:dyDescent="0.25">
      <c r="C29774" s="37"/>
    </row>
    <row r="29775" spans="3:3" x14ac:dyDescent="0.25">
      <c r="C29775" s="37"/>
    </row>
    <row r="29776" spans="3:3" x14ac:dyDescent="0.25">
      <c r="C29776" s="37"/>
    </row>
    <row r="29777" spans="3:3" x14ac:dyDescent="0.25">
      <c r="C29777" s="37"/>
    </row>
    <row r="29778" spans="3:3" x14ac:dyDescent="0.25">
      <c r="C29778" s="37"/>
    </row>
    <row r="29779" spans="3:3" x14ac:dyDescent="0.25">
      <c r="C29779" s="37"/>
    </row>
    <row r="29780" spans="3:3" x14ac:dyDescent="0.25">
      <c r="C29780" s="37"/>
    </row>
    <row r="29781" spans="3:3" x14ac:dyDescent="0.25">
      <c r="C29781" s="37"/>
    </row>
    <row r="29782" spans="3:3" x14ac:dyDescent="0.25">
      <c r="C29782" s="37"/>
    </row>
    <row r="29783" spans="3:3" x14ac:dyDescent="0.25">
      <c r="C29783" s="37"/>
    </row>
    <row r="29784" spans="3:3" x14ac:dyDescent="0.25">
      <c r="C29784" s="37"/>
    </row>
    <row r="29785" spans="3:3" x14ac:dyDescent="0.25">
      <c r="C29785" s="37"/>
    </row>
    <row r="29786" spans="3:3" x14ac:dyDescent="0.25">
      <c r="C29786" s="37"/>
    </row>
    <row r="29787" spans="3:3" x14ac:dyDescent="0.25">
      <c r="C29787" s="37"/>
    </row>
    <row r="29788" spans="3:3" x14ac:dyDescent="0.25">
      <c r="C29788" s="37"/>
    </row>
    <row r="29789" spans="3:3" x14ac:dyDescent="0.25">
      <c r="C29789" s="37"/>
    </row>
    <row r="29790" spans="3:3" x14ac:dyDescent="0.25">
      <c r="C29790" s="37"/>
    </row>
    <row r="29791" spans="3:3" x14ac:dyDescent="0.25">
      <c r="C29791" s="37"/>
    </row>
    <row r="29792" spans="3:3" x14ac:dyDescent="0.25">
      <c r="C29792" s="37"/>
    </row>
    <row r="29793" spans="3:3" x14ac:dyDescent="0.25">
      <c r="C29793" s="37"/>
    </row>
    <row r="29794" spans="3:3" x14ac:dyDescent="0.25">
      <c r="C29794" s="37"/>
    </row>
    <row r="29795" spans="3:3" x14ac:dyDescent="0.25">
      <c r="C29795" s="37"/>
    </row>
    <row r="29796" spans="3:3" x14ac:dyDescent="0.25">
      <c r="C29796" s="37"/>
    </row>
    <row r="29797" spans="3:3" x14ac:dyDescent="0.25">
      <c r="C29797" s="37"/>
    </row>
    <row r="29798" spans="3:3" x14ac:dyDescent="0.25">
      <c r="C29798" s="37"/>
    </row>
    <row r="29799" spans="3:3" x14ac:dyDescent="0.25">
      <c r="C29799" s="37"/>
    </row>
    <row r="29800" spans="3:3" x14ac:dyDescent="0.25">
      <c r="C29800" s="37"/>
    </row>
    <row r="29801" spans="3:3" x14ac:dyDescent="0.25">
      <c r="C29801" s="37"/>
    </row>
    <row r="29802" spans="3:3" x14ac:dyDescent="0.25">
      <c r="C29802" s="37"/>
    </row>
    <row r="29803" spans="3:3" x14ac:dyDescent="0.25">
      <c r="C29803" s="37"/>
    </row>
    <row r="29804" spans="3:3" x14ac:dyDescent="0.25">
      <c r="C29804" s="37"/>
    </row>
    <row r="29805" spans="3:3" x14ac:dyDescent="0.25">
      <c r="C29805" s="37"/>
    </row>
    <row r="29806" spans="3:3" x14ac:dyDescent="0.25">
      <c r="C29806" s="37"/>
    </row>
    <row r="29807" spans="3:3" x14ac:dyDescent="0.25">
      <c r="C29807" s="37"/>
    </row>
    <row r="29808" spans="3:3" x14ac:dyDescent="0.25">
      <c r="C29808" s="37"/>
    </row>
    <row r="29809" spans="3:3" x14ac:dyDescent="0.25">
      <c r="C29809" s="37"/>
    </row>
    <row r="29810" spans="3:3" x14ac:dyDescent="0.25">
      <c r="C29810" s="37"/>
    </row>
    <row r="29811" spans="3:3" x14ac:dyDescent="0.25">
      <c r="C29811" s="37"/>
    </row>
    <row r="29812" spans="3:3" x14ac:dyDescent="0.25">
      <c r="C29812" s="37"/>
    </row>
    <row r="29813" spans="3:3" x14ac:dyDescent="0.25">
      <c r="C29813" s="37"/>
    </row>
    <row r="29814" spans="3:3" x14ac:dyDescent="0.25">
      <c r="C29814" s="37"/>
    </row>
    <row r="29815" spans="3:3" x14ac:dyDescent="0.25">
      <c r="C29815" s="37"/>
    </row>
    <row r="29816" spans="3:3" x14ac:dyDescent="0.25">
      <c r="C29816" s="37"/>
    </row>
    <row r="29817" spans="3:3" x14ac:dyDescent="0.25">
      <c r="C29817" s="37"/>
    </row>
    <row r="29818" spans="3:3" x14ac:dyDescent="0.25">
      <c r="C29818" s="37"/>
    </row>
    <row r="29819" spans="3:3" x14ac:dyDescent="0.25">
      <c r="C29819" s="37"/>
    </row>
    <row r="29820" spans="3:3" x14ac:dyDescent="0.25">
      <c r="C29820" s="37"/>
    </row>
    <row r="29821" spans="3:3" x14ac:dyDescent="0.25">
      <c r="C29821" s="37"/>
    </row>
    <row r="29822" spans="3:3" x14ac:dyDescent="0.25">
      <c r="C29822" s="37"/>
    </row>
    <row r="29823" spans="3:3" x14ac:dyDescent="0.25">
      <c r="C29823" s="37"/>
    </row>
    <row r="29824" spans="3:3" x14ac:dyDescent="0.25">
      <c r="C29824" s="37"/>
    </row>
    <row r="29825" spans="3:3" x14ac:dyDescent="0.25">
      <c r="C29825" s="37"/>
    </row>
    <row r="29826" spans="3:3" x14ac:dyDescent="0.25">
      <c r="C29826" s="37"/>
    </row>
    <row r="29827" spans="3:3" x14ac:dyDescent="0.25">
      <c r="C29827" s="37"/>
    </row>
    <row r="29828" spans="3:3" x14ac:dyDescent="0.25">
      <c r="C29828" s="37"/>
    </row>
    <row r="29829" spans="3:3" x14ac:dyDescent="0.25">
      <c r="C29829" s="37"/>
    </row>
    <row r="29830" spans="3:3" x14ac:dyDescent="0.25">
      <c r="C29830" s="37"/>
    </row>
    <row r="29831" spans="3:3" x14ac:dyDescent="0.25">
      <c r="C29831" s="37"/>
    </row>
    <row r="29832" spans="3:3" x14ac:dyDescent="0.25">
      <c r="C29832" s="37"/>
    </row>
    <row r="29833" spans="3:3" x14ac:dyDescent="0.25">
      <c r="C29833" s="37"/>
    </row>
    <row r="29834" spans="3:3" x14ac:dyDescent="0.25">
      <c r="C29834" s="37"/>
    </row>
    <row r="29835" spans="3:3" x14ac:dyDescent="0.25">
      <c r="C29835" s="37"/>
    </row>
    <row r="29836" spans="3:3" x14ac:dyDescent="0.25">
      <c r="C29836" s="37"/>
    </row>
    <row r="29837" spans="3:3" x14ac:dyDescent="0.25">
      <c r="C29837" s="37"/>
    </row>
    <row r="29838" spans="3:3" x14ac:dyDescent="0.25">
      <c r="C29838" s="37"/>
    </row>
    <row r="29839" spans="3:3" x14ac:dyDescent="0.25">
      <c r="C29839" s="37"/>
    </row>
    <row r="29840" spans="3:3" x14ac:dyDescent="0.25">
      <c r="C29840" s="37"/>
    </row>
    <row r="29841" spans="3:3" x14ac:dyDescent="0.25">
      <c r="C29841" s="37"/>
    </row>
    <row r="29842" spans="3:3" x14ac:dyDescent="0.25">
      <c r="C29842" s="37"/>
    </row>
    <row r="29843" spans="3:3" x14ac:dyDescent="0.25">
      <c r="C29843" s="37"/>
    </row>
    <row r="29844" spans="3:3" x14ac:dyDescent="0.25">
      <c r="C29844" s="37"/>
    </row>
    <row r="29845" spans="3:3" x14ac:dyDescent="0.25">
      <c r="C29845" s="37"/>
    </row>
    <row r="29846" spans="3:3" x14ac:dyDescent="0.25">
      <c r="C29846" s="37"/>
    </row>
    <row r="29847" spans="3:3" x14ac:dyDescent="0.25">
      <c r="C29847" s="37"/>
    </row>
    <row r="29848" spans="3:3" x14ac:dyDescent="0.25">
      <c r="C29848" s="37"/>
    </row>
    <row r="29849" spans="3:3" x14ac:dyDescent="0.25">
      <c r="C29849" s="37"/>
    </row>
    <row r="29850" spans="3:3" x14ac:dyDescent="0.25">
      <c r="C29850" s="37"/>
    </row>
    <row r="29851" spans="3:3" x14ac:dyDescent="0.25">
      <c r="C29851" s="37"/>
    </row>
    <row r="29852" spans="3:3" x14ac:dyDescent="0.25">
      <c r="C29852" s="37"/>
    </row>
    <row r="29853" spans="3:3" x14ac:dyDescent="0.25">
      <c r="C29853" s="37"/>
    </row>
    <row r="29854" spans="3:3" x14ac:dyDescent="0.25">
      <c r="C29854" s="37"/>
    </row>
    <row r="29855" spans="3:3" x14ac:dyDescent="0.25">
      <c r="C29855" s="37"/>
    </row>
    <row r="29856" spans="3:3" x14ac:dyDescent="0.25">
      <c r="C29856" s="37"/>
    </row>
    <row r="29857" spans="3:3" x14ac:dyDescent="0.25">
      <c r="C29857" s="37"/>
    </row>
    <row r="29858" spans="3:3" x14ac:dyDescent="0.25">
      <c r="C29858" s="37"/>
    </row>
    <row r="29859" spans="3:3" x14ac:dyDescent="0.25">
      <c r="C29859" s="37"/>
    </row>
    <row r="29860" spans="3:3" x14ac:dyDescent="0.25">
      <c r="C29860" s="37"/>
    </row>
    <row r="29861" spans="3:3" x14ac:dyDescent="0.25">
      <c r="C29861" s="37"/>
    </row>
    <row r="29862" spans="3:3" x14ac:dyDescent="0.25">
      <c r="C29862" s="37"/>
    </row>
    <row r="29863" spans="3:3" x14ac:dyDescent="0.25">
      <c r="C29863" s="37"/>
    </row>
    <row r="29864" spans="3:3" x14ac:dyDescent="0.25">
      <c r="C29864" s="37"/>
    </row>
    <row r="29865" spans="3:3" x14ac:dyDescent="0.25">
      <c r="C29865" s="37"/>
    </row>
    <row r="29866" spans="3:3" x14ac:dyDescent="0.25">
      <c r="C29866" s="37"/>
    </row>
    <row r="29867" spans="3:3" x14ac:dyDescent="0.25">
      <c r="C29867" s="37"/>
    </row>
    <row r="29868" spans="3:3" x14ac:dyDescent="0.25">
      <c r="C29868" s="37"/>
    </row>
    <row r="29869" spans="3:3" x14ac:dyDescent="0.25">
      <c r="C29869" s="37"/>
    </row>
    <row r="29870" spans="3:3" x14ac:dyDescent="0.25">
      <c r="C29870" s="37"/>
    </row>
    <row r="29871" spans="3:3" x14ac:dyDescent="0.25">
      <c r="C29871" s="37"/>
    </row>
    <row r="29872" spans="3:3" x14ac:dyDescent="0.25">
      <c r="C29872" s="37"/>
    </row>
    <row r="29873" spans="3:3" x14ac:dyDescent="0.25">
      <c r="C29873" s="37"/>
    </row>
    <row r="29874" spans="3:3" x14ac:dyDescent="0.25">
      <c r="C29874" s="37"/>
    </row>
    <row r="29875" spans="3:3" x14ac:dyDescent="0.25">
      <c r="C29875" s="37"/>
    </row>
    <row r="29876" spans="3:3" x14ac:dyDescent="0.25">
      <c r="C29876" s="37"/>
    </row>
    <row r="29877" spans="3:3" x14ac:dyDescent="0.25">
      <c r="C29877" s="37"/>
    </row>
    <row r="29878" spans="3:3" x14ac:dyDescent="0.25">
      <c r="C29878" s="37"/>
    </row>
    <row r="29879" spans="3:3" x14ac:dyDescent="0.25">
      <c r="C29879" s="37"/>
    </row>
    <row r="29880" spans="3:3" x14ac:dyDescent="0.25">
      <c r="C29880" s="37"/>
    </row>
    <row r="29881" spans="3:3" x14ac:dyDescent="0.25">
      <c r="C29881" s="37"/>
    </row>
    <row r="29882" spans="3:3" x14ac:dyDescent="0.25">
      <c r="C29882" s="37"/>
    </row>
    <row r="29883" spans="3:3" x14ac:dyDescent="0.25">
      <c r="C29883" s="37"/>
    </row>
    <row r="29884" spans="3:3" x14ac:dyDescent="0.25">
      <c r="C29884" s="37"/>
    </row>
    <row r="29885" spans="3:3" x14ac:dyDescent="0.25">
      <c r="C29885" s="37"/>
    </row>
    <row r="29886" spans="3:3" x14ac:dyDescent="0.25">
      <c r="C29886" s="37"/>
    </row>
    <row r="29887" spans="3:3" x14ac:dyDescent="0.25">
      <c r="C29887" s="37"/>
    </row>
    <row r="29888" spans="3:3" x14ac:dyDescent="0.25">
      <c r="C29888" s="37"/>
    </row>
    <row r="29889" spans="3:3" x14ac:dyDescent="0.25">
      <c r="C29889" s="37"/>
    </row>
    <row r="29890" spans="3:3" x14ac:dyDescent="0.25">
      <c r="C29890" s="37"/>
    </row>
    <row r="29891" spans="3:3" x14ac:dyDescent="0.25">
      <c r="C29891" s="37"/>
    </row>
    <row r="29892" spans="3:3" x14ac:dyDescent="0.25">
      <c r="C29892" s="37"/>
    </row>
    <row r="29893" spans="3:3" x14ac:dyDescent="0.25">
      <c r="C29893" s="37"/>
    </row>
    <row r="29894" spans="3:3" x14ac:dyDescent="0.25">
      <c r="C29894" s="37"/>
    </row>
    <row r="29895" spans="3:3" x14ac:dyDescent="0.25">
      <c r="C29895" s="37"/>
    </row>
    <row r="29896" spans="3:3" x14ac:dyDescent="0.25">
      <c r="C29896" s="37"/>
    </row>
    <row r="29897" spans="3:3" x14ac:dyDescent="0.25">
      <c r="C29897" s="37"/>
    </row>
    <row r="29898" spans="3:3" x14ac:dyDescent="0.25">
      <c r="C29898" s="37"/>
    </row>
    <row r="29899" spans="3:3" x14ac:dyDescent="0.25">
      <c r="C29899" s="37"/>
    </row>
    <row r="29900" spans="3:3" x14ac:dyDescent="0.25">
      <c r="C29900" s="37"/>
    </row>
    <row r="29901" spans="3:3" x14ac:dyDescent="0.25">
      <c r="C29901" s="37"/>
    </row>
    <row r="29902" spans="3:3" x14ac:dyDescent="0.25">
      <c r="C29902" s="37"/>
    </row>
    <row r="29903" spans="3:3" x14ac:dyDescent="0.25">
      <c r="C29903" s="37"/>
    </row>
    <row r="29904" spans="3:3" x14ac:dyDescent="0.25">
      <c r="C29904" s="37"/>
    </row>
    <row r="29905" spans="3:3" x14ac:dyDescent="0.25">
      <c r="C29905" s="37"/>
    </row>
    <row r="29906" spans="3:3" x14ac:dyDescent="0.25">
      <c r="C29906" s="37"/>
    </row>
    <row r="29907" spans="3:3" x14ac:dyDescent="0.25">
      <c r="C29907" s="37"/>
    </row>
    <row r="29908" spans="3:3" x14ac:dyDescent="0.25">
      <c r="C29908" s="37"/>
    </row>
    <row r="29909" spans="3:3" x14ac:dyDescent="0.25">
      <c r="C29909" s="37"/>
    </row>
    <row r="29910" spans="3:3" x14ac:dyDescent="0.25">
      <c r="C29910" s="37"/>
    </row>
    <row r="29911" spans="3:3" x14ac:dyDescent="0.25">
      <c r="C29911" s="37"/>
    </row>
    <row r="29912" spans="3:3" x14ac:dyDescent="0.25">
      <c r="C29912" s="37"/>
    </row>
    <row r="29913" spans="3:3" x14ac:dyDescent="0.25">
      <c r="C29913" s="37"/>
    </row>
    <row r="29914" spans="3:3" x14ac:dyDescent="0.25">
      <c r="C29914" s="37"/>
    </row>
    <row r="29915" spans="3:3" x14ac:dyDescent="0.25">
      <c r="C29915" s="37"/>
    </row>
    <row r="29916" spans="3:3" x14ac:dyDescent="0.25">
      <c r="C29916" s="37"/>
    </row>
    <row r="29917" spans="3:3" x14ac:dyDescent="0.25">
      <c r="C29917" s="37"/>
    </row>
    <row r="29918" spans="3:3" x14ac:dyDescent="0.25">
      <c r="C29918" s="37"/>
    </row>
    <row r="29919" spans="3:3" x14ac:dyDescent="0.25">
      <c r="C29919" s="37"/>
    </row>
    <row r="29920" spans="3:3" x14ac:dyDescent="0.25">
      <c r="C29920" s="37"/>
    </row>
    <row r="29921" spans="3:3" x14ac:dyDescent="0.25">
      <c r="C29921" s="37"/>
    </row>
    <row r="29922" spans="3:3" x14ac:dyDescent="0.25">
      <c r="C29922" s="37"/>
    </row>
    <row r="29923" spans="3:3" x14ac:dyDescent="0.25">
      <c r="C29923" s="37"/>
    </row>
    <row r="29924" spans="3:3" x14ac:dyDescent="0.25">
      <c r="C29924" s="37"/>
    </row>
    <row r="29925" spans="3:3" x14ac:dyDescent="0.25">
      <c r="C29925" s="37"/>
    </row>
    <row r="29926" spans="3:3" x14ac:dyDescent="0.25">
      <c r="C29926" s="37"/>
    </row>
    <row r="29927" spans="3:3" x14ac:dyDescent="0.25">
      <c r="C29927" s="37"/>
    </row>
    <row r="29928" spans="3:3" x14ac:dyDescent="0.25">
      <c r="C29928" s="37"/>
    </row>
    <row r="29929" spans="3:3" x14ac:dyDescent="0.25">
      <c r="C29929" s="37"/>
    </row>
    <row r="29930" spans="3:3" x14ac:dyDescent="0.25">
      <c r="C29930" s="37"/>
    </row>
    <row r="29931" spans="3:3" x14ac:dyDescent="0.25">
      <c r="C29931" s="37"/>
    </row>
    <row r="29932" spans="3:3" x14ac:dyDescent="0.25">
      <c r="C29932" s="37"/>
    </row>
    <row r="29933" spans="3:3" x14ac:dyDescent="0.25">
      <c r="C29933" s="37"/>
    </row>
    <row r="29934" spans="3:3" x14ac:dyDescent="0.25">
      <c r="C29934" s="37"/>
    </row>
    <row r="29935" spans="3:3" x14ac:dyDescent="0.25">
      <c r="C29935" s="37"/>
    </row>
    <row r="29936" spans="3:3" x14ac:dyDescent="0.25">
      <c r="C29936" s="37"/>
    </row>
    <row r="29937" spans="3:3" x14ac:dyDescent="0.25">
      <c r="C29937" s="37"/>
    </row>
    <row r="29938" spans="3:3" x14ac:dyDescent="0.25">
      <c r="C29938" s="37"/>
    </row>
    <row r="29939" spans="3:3" x14ac:dyDescent="0.25">
      <c r="C29939" s="37"/>
    </row>
    <row r="29940" spans="3:3" x14ac:dyDescent="0.25">
      <c r="C29940" s="37"/>
    </row>
    <row r="29941" spans="3:3" x14ac:dyDescent="0.25">
      <c r="C29941" s="37"/>
    </row>
    <row r="29942" spans="3:3" x14ac:dyDescent="0.25">
      <c r="C29942" s="37"/>
    </row>
    <row r="29943" spans="3:3" x14ac:dyDescent="0.25">
      <c r="C29943" s="37"/>
    </row>
    <row r="29944" spans="3:3" x14ac:dyDescent="0.25">
      <c r="C29944" s="37"/>
    </row>
    <row r="29945" spans="3:3" x14ac:dyDescent="0.25">
      <c r="C29945" s="37"/>
    </row>
    <row r="29946" spans="3:3" x14ac:dyDescent="0.25">
      <c r="C29946" s="37"/>
    </row>
    <row r="29947" spans="3:3" x14ac:dyDescent="0.25">
      <c r="C29947" s="37"/>
    </row>
    <row r="29948" spans="3:3" x14ac:dyDescent="0.25">
      <c r="C29948" s="37"/>
    </row>
    <row r="29949" spans="3:3" x14ac:dyDescent="0.25">
      <c r="C29949" s="37"/>
    </row>
    <row r="29950" spans="3:3" x14ac:dyDescent="0.25">
      <c r="C29950" s="37"/>
    </row>
    <row r="29951" spans="3:3" x14ac:dyDescent="0.25">
      <c r="C29951" s="37"/>
    </row>
    <row r="29952" spans="3:3" x14ac:dyDescent="0.25">
      <c r="C29952" s="37"/>
    </row>
    <row r="29953" spans="3:3" x14ac:dyDescent="0.25">
      <c r="C29953" s="37"/>
    </row>
    <row r="29954" spans="3:3" x14ac:dyDescent="0.25">
      <c r="C29954" s="37"/>
    </row>
    <row r="29955" spans="3:3" x14ac:dyDescent="0.25">
      <c r="C29955" s="37"/>
    </row>
    <row r="29956" spans="3:3" x14ac:dyDescent="0.25">
      <c r="C29956" s="37"/>
    </row>
    <row r="29957" spans="3:3" x14ac:dyDescent="0.25">
      <c r="C29957" s="37"/>
    </row>
    <row r="29958" spans="3:3" x14ac:dyDescent="0.25">
      <c r="C29958" s="37"/>
    </row>
    <row r="29959" spans="3:3" x14ac:dyDescent="0.25">
      <c r="C29959" s="37"/>
    </row>
    <row r="29960" spans="3:3" x14ac:dyDescent="0.25">
      <c r="C29960" s="37"/>
    </row>
    <row r="29961" spans="3:3" x14ac:dyDescent="0.25">
      <c r="C29961" s="37"/>
    </row>
    <row r="29962" spans="3:3" x14ac:dyDescent="0.25">
      <c r="C29962" s="37"/>
    </row>
    <row r="29963" spans="3:3" x14ac:dyDescent="0.25">
      <c r="C29963" s="37"/>
    </row>
    <row r="29964" spans="3:3" x14ac:dyDescent="0.25">
      <c r="C29964" s="37"/>
    </row>
    <row r="29965" spans="3:3" x14ac:dyDescent="0.25">
      <c r="C29965" s="37"/>
    </row>
    <row r="29966" spans="3:3" x14ac:dyDescent="0.25">
      <c r="C29966" s="37"/>
    </row>
    <row r="29967" spans="3:3" x14ac:dyDescent="0.25">
      <c r="C29967" s="37"/>
    </row>
    <row r="29968" spans="3:3" x14ac:dyDescent="0.25">
      <c r="C29968" s="37"/>
    </row>
    <row r="29969" spans="3:3" x14ac:dyDescent="0.25">
      <c r="C29969" s="37"/>
    </row>
    <row r="29970" spans="3:3" x14ac:dyDescent="0.25">
      <c r="C29970" s="37"/>
    </row>
    <row r="29971" spans="3:3" x14ac:dyDescent="0.25">
      <c r="C29971" s="37"/>
    </row>
    <row r="29972" spans="3:3" x14ac:dyDescent="0.25">
      <c r="C29972" s="37"/>
    </row>
    <row r="29973" spans="3:3" x14ac:dyDescent="0.25">
      <c r="C29973" s="37"/>
    </row>
    <row r="29974" spans="3:3" x14ac:dyDescent="0.25">
      <c r="C29974" s="37"/>
    </row>
    <row r="29975" spans="3:3" x14ac:dyDescent="0.25">
      <c r="C29975" s="37"/>
    </row>
    <row r="29976" spans="3:3" x14ac:dyDescent="0.25">
      <c r="C29976" s="37"/>
    </row>
    <row r="29977" spans="3:3" x14ac:dyDescent="0.25">
      <c r="C29977" s="37"/>
    </row>
    <row r="29978" spans="3:3" x14ac:dyDescent="0.25">
      <c r="C29978" s="37"/>
    </row>
    <row r="29979" spans="3:3" x14ac:dyDescent="0.25">
      <c r="C29979" s="37"/>
    </row>
    <row r="29980" spans="3:3" x14ac:dyDescent="0.25">
      <c r="C29980" s="37"/>
    </row>
    <row r="29981" spans="3:3" x14ac:dyDescent="0.25">
      <c r="C29981" s="37"/>
    </row>
    <row r="29982" spans="3:3" x14ac:dyDescent="0.25">
      <c r="C29982" s="37"/>
    </row>
    <row r="29983" spans="3:3" x14ac:dyDescent="0.25">
      <c r="C29983" s="37"/>
    </row>
    <row r="29984" spans="3:3" x14ac:dyDescent="0.25">
      <c r="C29984" s="37"/>
    </row>
    <row r="29985" spans="3:3" x14ac:dyDescent="0.25">
      <c r="C29985" s="37"/>
    </row>
    <row r="29986" spans="3:3" x14ac:dyDescent="0.25">
      <c r="C29986" s="37"/>
    </row>
    <row r="29987" spans="3:3" x14ac:dyDescent="0.25">
      <c r="C29987" s="37"/>
    </row>
    <row r="29988" spans="3:3" x14ac:dyDescent="0.25">
      <c r="C29988" s="37"/>
    </row>
    <row r="29989" spans="3:3" x14ac:dyDescent="0.25">
      <c r="C29989" s="37"/>
    </row>
    <row r="29990" spans="3:3" x14ac:dyDescent="0.25">
      <c r="C29990" s="37"/>
    </row>
    <row r="29991" spans="3:3" x14ac:dyDescent="0.25">
      <c r="C29991" s="37"/>
    </row>
    <row r="29992" spans="3:3" x14ac:dyDescent="0.25">
      <c r="C29992" s="37"/>
    </row>
    <row r="29993" spans="3:3" x14ac:dyDescent="0.25">
      <c r="C29993" s="37"/>
    </row>
    <row r="29994" spans="3:3" x14ac:dyDescent="0.25">
      <c r="C29994" s="37"/>
    </row>
    <row r="29995" spans="3:3" x14ac:dyDescent="0.25">
      <c r="C29995" s="37"/>
    </row>
    <row r="29996" spans="3:3" x14ac:dyDescent="0.25">
      <c r="C29996" s="37"/>
    </row>
    <row r="29997" spans="3:3" x14ac:dyDescent="0.25">
      <c r="C29997" s="37"/>
    </row>
    <row r="29998" spans="3:3" x14ac:dyDescent="0.25">
      <c r="C29998" s="37"/>
    </row>
    <row r="29999" spans="3:3" x14ac:dyDescent="0.25">
      <c r="C29999" s="37"/>
    </row>
    <row r="30000" spans="3:3" x14ac:dyDescent="0.25">
      <c r="C30000" s="37"/>
    </row>
    <row r="30001" spans="3:3" x14ac:dyDescent="0.25">
      <c r="C30001" s="37"/>
    </row>
    <row r="30002" spans="3:3" x14ac:dyDescent="0.25">
      <c r="C30002" s="37"/>
    </row>
    <row r="30003" spans="3:3" x14ac:dyDescent="0.25">
      <c r="C30003" s="37"/>
    </row>
    <row r="30004" spans="3:3" x14ac:dyDescent="0.25">
      <c r="C30004" s="37"/>
    </row>
    <row r="30005" spans="3:3" x14ac:dyDescent="0.25">
      <c r="C30005" s="37"/>
    </row>
    <row r="30006" spans="3:3" x14ac:dyDescent="0.25">
      <c r="C30006" s="37"/>
    </row>
    <row r="30007" spans="3:3" x14ac:dyDescent="0.25">
      <c r="C30007" s="37"/>
    </row>
    <row r="30008" spans="3:3" x14ac:dyDescent="0.25">
      <c r="C30008" s="37"/>
    </row>
    <row r="30009" spans="3:3" x14ac:dyDescent="0.25">
      <c r="C30009" s="37"/>
    </row>
    <row r="30010" spans="3:3" x14ac:dyDescent="0.25">
      <c r="C30010" s="37"/>
    </row>
    <row r="30011" spans="3:3" x14ac:dyDescent="0.25">
      <c r="C30011" s="37"/>
    </row>
    <row r="30012" spans="3:3" x14ac:dyDescent="0.25">
      <c r="C30012" s="37"/>
    </row>
    <row r="30013" spans="3:3" x14ac:dyDescent="0.25">
      <c r="C30013" s="37"/>
    </row>
    <row r="30014" spans="3:3" x14ac:dyDescent="0.25">
      <c r="C30014" s="37"/>
    </row>
    <row r="30015" spans="3:3" x14ac:dyDescent="0.25">
      <c r="C30015" s="37"/>
    </row>
    <row r="30016" spans="3:3" x14ac:dyDescent="0.25">
      <c r="C30016" s="37"/>
    </row>
    <row r="30017" spans="3:3" x14ac:dyDescent="0.25">
      <c r="C30017" s="37"/>
    </row>
    <row r="30018" spans="3:3" x14ac:dyDescent="0.25">
      <c r="C30018" s="37"/>
    </row>
    <row r="30019" spans="3:3" x14ac:dyDescent="0.25">
      <c r="C30019" s="37"/>
    </row>
    <row r="30020" spans="3:3" x14ac:dyDescent="0.25">
      <c r="C30020" s="37"/>
    </row>
    <row r="30021" spans="3:3" x14ac:dyDescent="0.25">
      <c r="C30021" s="37"/>
    </row>
    <row r="30022" spans="3:3" x14ac:dyDescent="0.25">
      <c r="C30022" s="37"/>
    </row>
    <row r="30023" spans="3:3" x14ac:dyDescent="0.25">
      <c r="C30023" s="37"/>
    </row>
    <row r="30024" spans="3:3" x14ac:dyDescent="0.25">
      <c r="C30024" s="37"/>
    </row>
    <row r="30025" spans="3:3" x14ac:dyDescent="0.25">
      <c r="C30025" s="37"/>
    </row>
    <row r="30026" spans="3:3" x14ac:dyDescent="0.25">
      <c r="C30026" s="37"/>
    </row>
    <row r="30027" spans="3:3" x14ac:dyDescent="0.25">
      <c r="C30027" s="37"/>
    </row>
    <row r="30028" spans="3:3" x14ac:dyDescent="0.25">
      <c r="C30028" s="37"/>
    </row>
    <row r="30029" spans="3:3" x14ac:dyDescent="0.25">
      <c r="C30029" s="37"/>
    </row>
    <row r="30030" spans="3:3" x14ac:dyDescent="0.25">
      <c r="C30030" s="37"/>
    </row>
    <row r="30031" spans="3:3" x14ac:dyDescent="0.25">
      <c r="C30031" s="37"/>
    </row>
    <row r="30032" spans="3:3" x14ac:dyDescent="0.25">
      <c r="C30032" s="37"/>
    </row>
    <row r="30033" spans="3:3" x14ac:dyDescent="0.25">
      <c r="C30033" s="37"/>
    </row>
    <row r="30034" spans="3:3" x14ac:dyDescent="0.25">
      <c r="C30034" s="37"/>
    </row>
    <row r="30035" spans="3:3" x14ac:dyDescent="0.25">
      <c r="C30035" s="37"/>
    </row>
    <row r="30036" spans="3:3" x14ac:dyDescent="0.25">
      <c r="C30036" s="37"/>
    </row>
    <row r="30037" spans="3:3" x14ac:dyDescent="0.25">
      <c r="C30037" s="37"/>
    </row>
    <row r="30038" spans="3:3" x14ac:dyDescent="0.25">
      <c r="C30038" s="37"/>
    </row>
    <row r="30039" spans="3:3" x14ac:dyDescent="0.25">
      <c r="C30039" s="37"/>
    </row>
    <row r="30040" spans="3:3" x14ac:dyDescent="0.25">
      <c r="C30040" s="37"/>
    </row>
    <row r="30041" spans="3:3" x14ac:dyDescent="0.25">
      <c r="C30041" s="37"/>
    </row>
    <row r="30042" spans="3:3" x14ac:dyDescent="0.25">
      <c r="C30042" s="37"/>
    </row>
    <row r="30043" spans="3:3" x14ac:dyDescent="0.25">
      <c r="C30043" s="37"/>
    </row>
    <row r="30044" spans="3:3" x14ac:dyDescent="0.25">
      <c r="C30044" s="37"/>
    </row>
    <row r="30045" spans="3:3" x14ac:dyDescent="0.25">
      <c r="C30045" s="37"/>
    </row>
    <row r="30046" spans="3:3" x14ac:dyDescent="0.25">
      <c r="C30046" s="37"/>
    </row>
    <row r="30047" spans="3:3" x14ac:dyDescent="0.25">
      <c r="C30047" s="37"/>
    </row>
    <row r="30048" spans="3:3" x14ac:dyDescent="0.25">
      <c r="C30048" s="37"/>
    </row>
    <row r="30049" spans="3:3" x14ac:dyDescent="0.25">
      <c r="C30049" s="37"/>
    </row>
    <row r="30050" spans="3:3" x14ac:dyDescent="0.25">
      <c r="C30050" s="37"/>
    </row>
    <row r="30051" spans="3:3" x14ac:dyDescent="0.25">
      <c r="C30051" s="37"/>
    </row>
    <row r="30052" spans="3:3" x14ac:dyDescent="0.25">
      <c r="C30052" s="37"/>
    </row>
    <row r="30053" spans="3:3" x14ac:dyDescent="0.25">
      <c r="C30053" s="37"/>
    </row>
    <row r="30054" spans="3:3" x14ac:dyDescent="0.25">
      <c r="C30054" s="37"/>
    </row>
    <row r="30055" spans="3:3" x14ac:dyDescent="0.25">
      <c r="C30055" s="37"/>
    </row>
    <row r="30056" spans="3:3" x14ac:dyDescent="0.25">
      <c r="C30056" s="37"/>
    </row>
    <row r="30057" spans="3:3" x14ac:dyDescent="0.25">
      <c r="C30057" s="37"/>
    </row>
    <row r="30058" spans="3:3" x14ac:dyDescent="0.25">
      <c r="C30058" s="37"/>
    </row>
    <row r="30059" spans="3:3" x14ac:dyDescent="0.25">
      <c r="C30059" s="37"/>
    </row>
    <row r="30060" spans="3:3" x14ac:dyDescent="0.25">
      <c r="C30060" s="37"/>
    </row>
    <row r="30061" spans="3:3" x14ac:dyDescent="0.25">
      <c r="C30061" s="37"/>
    </row>
    <row r="30062" spans="3:3" x14ac:dyDescent="0.25">
      <c r="C30062" s="37"/>
    </row>
    <row r="30063" spans="3:3" x14ac:dyDescent="0.25">
      <c r="C30063" s="37"/>
    </row>
    <row r="30064" spans="3:3" x14ac:dyDescent="0.25">
      <c r="C30064" s="37"/>
    </row>
    <row r="30065" spans="3:3" x14ac:dyDescent="0.25">
      <c r="C30065" s="37"/>
    </row>
    <row r="30066" spans="3:3" x14ac:dyDescent="0.25">
      <c r="C30066" s="37"/>
    </row>
    <row r="30067" spans="3:3" x14ac:dyDescent="0.25">
      <c r="C30067" s="37"/>
    </row>
    <row r="30068" spans="3:3" x14ac:dyDescent="0.25">
      <c r="C30068" s="37"/>
    </row>
    <row r="30069" spans="3:3" x14ac:dyDescent="0.25">
      <c r="C30069" s="37"/>
    </row>
    <row r="30070" spans="3:3" x14ac:dyDescent="0.25">
      <c r="C30070" s="37"/>
    </row>
    <row r="30071" spans="3:3" x14ac:dyDescent="0.25">
      <c r="C30071" s="37"/>
    </row>
    <row r="30072" spans="3:3" x14ac:dyDescent="0.25">
      <c r="C30072" s="37"/>
    </row>
    <row r="30073" spans="3:3" x14ac:dyDescent="0.25">
      <c r="C30073" s="37"/>
    </row>
    <row r="30074" spans="3:3" x14ac:dyDescent="0.25">
      <c r="C30074" s="37"/>
    </row>
    <row r="30075" spans="3:3" x14ac:dyDescent="0.25">
      <c r="C30075" s="37"/>
    </row>
    <row r="30076" spans="3:3" x14ac:dyDescent="0.25">
      <c r="C30076" s="37"/>
    </row>
    <row r="30077" spans="3:3" x14ac:dyDescent="0.25">
      <c r="C30077" s="37"/>
    </row>
    <row r="30078" spans="3:3" x14ac:dyDescent="0.25">
      <c r="C30078" s="37"/>
    </row>
    <row r="30079" spans="3:3" x14ac:dyDescent="0.25">
      <c r="C30079" s="37"/>
    </row>
    <row r="30080" spans="3:3" x14ac:dyDescent="0.25">
      <c r="C30080" s="37"/>
    </row>
    <row r="30081" spans="3:3" x14ac:dyDescent="0.25">
      <c r="C30081" s="37"/>
    </row>
    <row r="30082" spans="3:3" x14ac:dyDescent="0.25">
      <c r="C30082" s="37"/>
    </row>
    <row r="30083" spans="3:3" x14ac:dyDescent="0.25">
      <c r="C30083" s="37"/>
    </row>
    <row r="30084" spans="3:3" x14ac:dyDescent="0.25">
      <c r="C30084" s="37"/>
    </row>
    <row r="30085" spans="3:3" x14ac:dyDescent="0.25">
      <c r="C30085" s="37"/>
    </row>
    <row r="30086" spans="3:3" x14ac:dyDescent="0.25">
      <c r="C30086" s="37"/>
    </row>
    <row r="30087" spans="3:3" x14ac:dyDescent="0.25">
      <c r="C30087" s="37"/>
    </row>
    <row r="30088" spans="3:3" x14ac:dyDescent="0.25">
      <c r="C30088" s="37"/>
    </row>
    <row r="30089" spans="3:3" x14ac:dyDescent="0.25">
      <c r="C30089" s="37"/>
    </row>
    <row r="30090" spans="3:3" x14ac:dyDescent="0.25">
      <c r="C30090" s="37"/>
    </row>
    <row r="30091" spans="3:3" x14ac:dyDescent="0.25">
      <c r="C30091" s="37"/>
    </row>
    <row r="30092" spans="3:3" x14ac:dyDescent="0.25">
      <c r="C30092" s="37"/>
    </row>
    <row r="30093" spans="3:3" x14ac:dyDescent="0.25">
      <c r="C30093" s="37"/>
    </row>
    <row r="30094" spans="3:3" x14ac:dyDescent="0.25">
      <c r="C30094" s="37"/>
    </row>
    <row r="30095" spans="3:3" x14ac:dyDescent="0.25">
      <c r="C30095" s="37"/>
    </row>
    <row r="30096" spans="3:3" x14ac:dyDescent="0.25">
      <c r="C30096" s="37"/>
    </row>
    <row r="30097" spans="3:3" x14ac:dyDescent="0.25">
      <c r="C30097" s="37"/>
    </row>
    <row r="30098" spans="3:3" x14ac:dyDescent="0.25">
      <c r="C30098" s="37"/>
    </row>
    <row r="30099" spans="3:3" x14ac:dyDescent="0.25">
      <c r="C30099" s="37"/>
    </row>
    <row r="30100" spans="3:3" x14ac:dyDescent="0.25">
      <c r="C30100" s="37"/>
    </row>
    <row r="30101" spans="3:3" x14ac:dyDescent="0.25">
      <c r="C30101" s="37"/>
    </row>
    <row r="30102" spans="3:3" x14ac:dyDescent="0.25">
      <c r="C30102" s="37"/>
    </row>
    <row r="30103" spans="3:3" x14ac:dyDescent="0.25">
      <c r="C30103" s="37"/>
    </row>
    <row r="30104" spans="3:3" x14ac:dyDescent="0.25">
      <c r="C30104" s="37"/>
    </row>
    <row r="30105" spans="3:3" x14ac:dyDescent="0.25">
      <c r="C30105" s="37"/>
    </row>
    <row r="30106" spans="3:3" x14ac:dyDescent="0.25">
      <c r="C30106" s="37"/>
    </row>
    <row r="30107" spans="3:3" x14ac:dyDescent="0.25">
      <c r="C30107" s="37"/>
    </row>
    <row r="30108" spans="3:3" x14ac:dyDescent="0.25">
      <c r="C30108" s="37"/>
    </row>
    <row r="30109" spans="3:3" x14ac:dyDescent="0.25">
      <c r="C30109" s="37"/>
    </row>
    <row r="30110" spans="3:3" x14ac:dyDescent="0.25">
      <c r="C30110" s="37"/>
    </row>
    <row r="30111" spans="3:3" x14ac:dyDescent="0.25">
      <c r="C30111" s="37"/>
    </row>
    <row r="30112" spans="3:3" x14ac:dyDescent="0.25">
      <c r="C30112" s="37"/>
    </row>
    <row r="30113" spans="3:3" x14ac:dyDescent="0.25">
      <c r="C30113" s="37"/>
    </row>
    <row r="30114" spans="3:3" x14ac:dyDescent="0.25">
      <c r="C30114" s="37"/>
    </row>
    <row r="30115" spans="3:3" x14ac:dyDescent="0.25">
      <c r="C30115" s="37"/>
    </row>
    <row r="30116" spans="3:3" x14ac:dyDescent="0.25">
      <c r="C30116" s="37"/>
    </row>
    <row r="30117" spans="3:3" x14ac:dyDescent="0.25">
      <c r="C30117" s="37"/>
    </row>
    <row r="30118" spans="3:3" x14ac:dyDescent="0.25">
      <c r="C30118" s="37"/>
    </row>
    <row r="30119" spans="3:3" x14ac:dyDescent="0.25">
      <c r="C30119" s="37"/>
    </row>
    <row r="30120" spans="3:3" x14ac:dyDescent="0.25">
      <c r="C30120" s="37"/>
    </row>
    <row r="30121" spans="3:3" x14ac:dyDescent="0.25">
      <c r="C30121" s="37"/>
    </row>
    <row r="30122" spans="3:3" x14ac:dyDescent="0.25">
      <c r="C30122" s="37"/>
    </row>
    <row r="30123" spans="3:3" x14ac:dyDescent="0.25">
      <c r="C30123" s="37"/>
    </row>
    <row r="30124" spans="3:3" x14ac:dyDescent="0.25">
      <c r="C30124" s="37"/>
    </row>
    <row r="30125" spans="3:3" x14ac:dyDescent="0.25">
      <c r="C30125" s="37"/>
    </row>
    <row r="30126" spans="3:3" x14ac:dyDescent="0.25">
      <c r="C30126" s="37"/>
    </row>
    <row r="30127" spans="3:3" x14ac:dyDescent="0.25">
      <c r="C30127" s="37"/>
    </row>
    <row r="30128" spans="3:3" x14ac:dyDescent="0.25">
      <c r="C30128" s="37"/>
    </row>
    <row r="30129" spans="3:3" x14ac:dyDescent="0.25">
      <c r="C30129" s="37"/>
    </row>
    <row r="30130" spans="3:3" x14ac:dyDescent="0.25">
      <c r="C30130" s="37"/>
    </row>
    <row r="30131" spans="3:3" x14ac:dyDescent="0.25">
      <c r="C30131" s="37"/>
    </row>
    <row r="30132" spans="3:3" x14ac:dyDescent="0.25">
      <c r="C30132" s="37"/>
    </row>
    <row r="30133" spans="3:3" x14ac:dyDescent="0.25">
      <c r="C30133" s="37"/>
    </row>
    <row r="30134" spans="3:3" x14ac:dyDescent="0.25">
      <c r="C30134" s="37"/>
    </row>
    <row r="30135" spans="3:3" x14ac:dyDescent="0.25">
      <c r="C30135" s="37"/>
    </row>
    <row r="30136" spans="3:3" x14ac:dyDescent="0.25">
      <c r="C30136" s="37"/>
    </row>
    <row r="30137" spans="3:3" x14ac:dyDescent="0.25">
      <c r="C30137" s="37"/>
    </row>
    <row r="30138" spans="3:3" x14ac:dyDescent="0.25">
      <c r="C30138" s="37"/>
    </row>
    <row r="30139" spans="3:3" x14ac:dyDescent="0.25">
      <c r="C30139" s="37"/>
    </row>
    <row r="30140" spans="3:3" x14ac:dyDescent="0.25">
      <c r="C30140" s="37"/>
    </row>
    <row r="30141" spans="3:3" x14ac:dyDescent="0.25">
      <c r="C30141" s="37"/>
    </row>
    <row r="30142" spans="3:3" x14ac:dyDescent="0.25">
      <c r="C30142" s="37"/>
    </row>
    <row r="30143" spans="3:3" x14ac:dyDescent="0.25">
      <c r="C30143" s="37"/>
    </row>
    <row r="30144" spans="3:3" x14ac:dyDescent="0.25">
      <c r="C30144" s="37"/>
    </row>
    <row r="30145" spans="3:3" x14ac:dyDescent="0.25">
      <c r="C30145" s="37"/>
    </row>
    <row r="30146" spans="3:3" x14ac:dyDescent="0.25">
      <c r="C30146" s="37"/>
    </row>
    <row r="30147" spans="3:3" x14ac:dyDescent="0.25">
      <c r="C30147" s="37"/>
    </row>
    <row r="30148" spans="3:3" x14ac:dyDescent="0.25">
      <c r="C30148" s="37"/>
    </row>
    <row r="30149" spans="3:3" x14ac:dyDescent="0.25">
      <c r="C30149" s="37"/>
    </row>
    <row r="30150" spans="3:3" x14ac:dyDescent="0.25">
      <c r="C30150" s="37"/>
    </row>
    <row r="30151" spans="3:3" x14ac:dyDescent="0.25">
      <c r="C30151" s="37"/>
    </row>
    <row r="30152" spans="3:3" x14ac:dyDescent="0.25">
      <c r="C30152" s="37"/>
    </row>
    <row r="30153" spans="3:3" x14ac:dyDescent="0.25">
      <c r="C30153" s="37"/>
    </row>
    <row r="30154" spans="3:3" x14ac:dyDescent="0.25">
      <c r="C30154" s="37"/>
    </row>
    <row r="30155" spans="3:3" x14ac:dyDescent="0.25">
      <c r="C30155" s="37"/>
    </row>
    <row r="30156" spans="3:3" x14ac:dyDescent="0.25">
      <c r="C30156" s="37"/>
    </row>
    <row r="30157" spans="3:3" x14ac:dyDescent="0.25">
      <c r="C30157" s="37"/>
    </row>
    <row r="30158" spans="3:3" x14ac:dyDescent="0.25">
      <c r="C30158" s="37"/>
    </row>
    <row r="30159" spans="3:3" x14ac:dyDescent="0.25">
      <c r="C30159" s="37"/>
    </row>
    <row r="30160" spans="3:3" x14ac:dyDescent="0.25">
      <c r="C30160" s="37"/>
    </row>
    <row r="30161" spans="3:3" x14ac:dyDescent="0.25">
      <c r="C30161" s="37"/>
    </row>
    <row r="30162" spans="3:3" x14ac:dyDescent="0.25">
      <c r="C30162" s="37"/>
    </row>
    <row r="30163" spans="3:3" x14ac:dyDescent="0.25">
      <c r="C30163" s="37"/>
    </row>
    <row r="30164" spans="3:3" x14ac:dyDescent="0.25">
      <c r="C30164" s="37"/>
    </row>
    <row r="30165" spans="3:3" x14ac:dyDescent="0.25">
      <c r="C30165" s="37"/>
    </row>
    <row r="30166" spans="3:3" x14ac:dyDescent="0.25">
      <c r="C30166" s="37"/>
    </row>
    <row r="30167" spans="3:3" x14ac:dyDescent="0.25">
      <c r="C30167" s="37"/>
    </row>
    <row r="30168" spans="3:3" x14ac:dyDescent="0.25">
      <c r="C30168" s="37"/>
    </row>
    <row r="30169" spans="3:3" x14ac:dyDescent="0.25">
      <c r="C30169" s="37"/>
    </row>
    <row r="30170" spans="3:3" x14ac:dyDescent="0.25">
      <c r="C30170" s="37"/>
    </row>
    <row r="30171" spans="3:3" x14ac:dyDescent="0.25">
      <c r="C30171" s="37"/>
    </row>
    <row r="30172" spans="3:3" x14ac:dyDescent="0.25">
      <c r="C30172" s="37"/>
    </row>
    <row r="30173" spans="3:3" x14ac:dyDescent="0.25">
      <c r="C30173" s="37"/>
    </row>
    <row r="30174" spans="3:3" x14ac:dyDescent="0.25">
      <c r="C30174" s="37"/>
    </row>
    <row r="30175" spans="3:3" x14ac:dyDescent="0.25">
      <c r="C30175" s="37"/>
    </row>
    <row r="30176" spans="3:3" x14ac:dyDescent="0.25">
      <c r="C30176" s="37"/>
    </row>
    <row r="30177" spans="3:3" x14ac:dyDescent="0.25">
      <c r="C30177" s="37"/>
    </row>
    <row r="30178" spans="3:3" x14ac:dyDescent="0.25">
      <c r="C30178" s="37"/>
    </row>
    <row r="30179" spans="3:3" x14ac:dyDescent="0.25">
      <c r="C30179" s="37"/>
    </row>
    <row r="30180" spans="3:3" x14ac:dyDescent="0.25">
      <c r="C30180" s="37"/>
    </row>
    <row r="30181" spans="3:3" x14ac:dyDescent="0.25">
      <c r="C30181" s="37"/>
    </row>
    <row r="30182" spans="3:3" x14ac:dyDescent="0.25">
      <c r="C30182" s="37"/>
    </row>
    <row r="30183" spans="3:3" x14ac:dyDescent="0.25">
      <c r="C30183" s="37"/>
    </row>
    <row r="30184" spans="3:3" x14ac:dyDescent="0.25">
      <c r="C30184" s="37"/>
    </row>
    <row r="30185" spans="3:3" x14ac:dyDescent="0.25">
      <c r="C30185" s="37"/>
    </row>
    <row r="30186" spans="3:3" x14ac:dyDescent="0.25">
      <c r="C30186" s="37"/>
    </row>
    <row r="30187" spans="3:3" x14ac:dyDescent="0.25">
      <c r="C30187" s="37"/>
    </row>
    <row r="30188" spans="3:3" x14ac:dyDescent="0.25">
      <c r="C30188" s="37"/>
    </row>
    <row r="30189" spans="3:3" x14ac:dyDescent="0.25">
      <c r="C30189" s="37"/>
    </row>
    <row r="30190" spans="3:3" x14ac:dyDescent="0.25">
      <c r="C30190" s="37"/>
    </row>
    <row r="30191" spans="3:3" x14ac:dyDescent="0.25">
      <c r="C30191" s="37"/>
    </row>
    <row r="30192" spans="3:3" x14ac:dyDescent="0.25">
      <c r="C30192" s="37"/>
    </row>
    <row r="30193" spans="3:3" x14ac:dyDescent="0.25">
      <c r="C30193" s="37"/>
    </row>
    <row r="30194" spans="3:3" x14ac:dyDescent="0.25">
      <c r="C30194" s="37"/>
    </row>
    <row r="30195" spans="3:3" x14ac:dyDescent="0.25">
      <c r="C30195" s="37"/>
    </row>
    <row r="30196" spans="3:3" x14ac:dyDescent="0.25">
      <c r="C30196" s="37"/>
    </row>
    <row r="30197" spans="3:3" x14ac:dyDescent="0.25">
      <c r="C30197" s="37"/>
    </row>
    <row r="30198" spans="3:3" x14ac:dyDescent="0.25">
      <c r="C30198" s="37"/>
    </row>
    <row r="30199" spans="3:3" x14ac:dyDescent="0.25">
      <c r="C30199" s="37"/>
    </row>
    <row r="30200" spans="3:3" x14ac:dyDescent="0.25">
      <c r="C30200" s="37"/>
    </row>
    <row r="30201" spans="3:3" x14ac:dyDescent="0.25">
      <c r="C30201" s="37"/>
    </row>
    <row r="30202" spans="3:3" x14ac:dyDescent="0.25">
      <c r="C30202" s="37"/>
    </row>
    <row r="30203" spans="3:3" x14ac:dyDescent="0.25">
      <c r="C30203" s="37"/>
    </row>
    <row r="30204" spans="3:3" x14ac:dyDescent="0.25">
      <c r="C30204" s="37"/>
    </row>
    <row r="30205" spans="3:3" x14ac:dyDescent="0.25">
      <c r="C30205" s="37"/>
    </row>
    <row r="30206" spans="3:3" x14ac:dyDescent="0.25">
      <c r="C30206" s="37"/>
    </row>
    <row r="30207" spans="3:3" x14ac:dyDescent="0.25">
      <c r="C30207" s="37"/>
    </row>
    <row r="30208" spans="3:3" x14ac:dyDescent="0.25">
      <c r="C30208" s="37"/>
    </row>
    <row r="30209" spans="3:3" x14ac:dyDescent="0.25">
      <c r="C30209" s="37"/>
    </row>
    <row r="30210" spans="3:3" x14ac:dyDescent="0.25">
      <c r="C30210" s="37"/>
    </row>
    <row r="30211" spans="3:3" x14ac:dyDescent="0.25">
      <c r="C30211" s="37"/>
    </row>
    <row r="30212" spans="3:3" x14ac:dyDescent="0.25">
      <c r="C30212" s="37"/>
    </row>
    <row r="30213" spans="3:3" x14ac:dyDescent="0.25">
      <c r="C30213" s="37"/>
    </row>
    <row r="30214" spans="3:3" x14ac:dyDescent="0.25">
      <c r="C30214" s="37"/>
    </row>
    <row r="30215" spans="3:3" x14ac:dyDescent="0.25">
      <c r="C30215" s="37"/>
    </row>
    <row r="30216" spans="3:3" x14ac:dyDescent="0.25">
      <c r="C30216" s="37"/>
    </row>
    <row r="30217" spans="3:3" x14ac:dyDescent="0.25">
      <c r="C30217" s="37"/>
    </row>
    <row r="30218" spans="3:3" x14ac:dyDescent="0.25">
      <c r="C30218" s="37"/>
    </row>
    <row r="30219" spans="3:3" x14ac:dyDescent="0.25">
      <c r="C30219" s="37"/>
    </row>
    <row r="30220" spans="3:3" x14ac:dyDescent="0.25">
      <c r="C30220" s="37"/>
    </row>
    <row r="30221" spans="3:3" x14ac:dyDescent="0.25">
      <c r="C30221" s="37"/>
    </row>
    <row r="30222" spans="3:3" x14ac:dyDescent="0.25">
      <c r="C30222" s="37"/>
    </row>
    <row r="30223" spans="3:3" x14ac:dyDescent="0.25">
      <c r="C30223" s="37"/>
    </row>
    <row r="30224" spans="3:3" x14ac:dyDescent="0.25">
      <c r="C30224" s="37"/>
    </row>
    <row r="30225" spans="3:3" x14ac:dyDescent="0.25">
      <c r="C30225" s="37"/>
    </row>
    <row r="30226" spans="3:3" x14ac:dyDescent="0.25">
      <c r="C30226" s="37"/>
    </row>
    <row r="30227" spans="3:3" x14ac:dyDescent="0.25">
      <c r="C30227" s="37"/>
    </row>
    <row r="30228" spans="3:3" x14ac:dyDescent="0.25">
      <c r="C30228" s="37"/>
    </row>
    <row r="30229" spans="3:3" x14ac:dyDescent="0.25">
      <c r="C30229" s="37"/>
    </row>
    <row r="30230" spans="3:3" x14ac:dyDescent="0.25">
      <c r="C30230" s="37"/>
    </row>
    <row r="30231" spans="3:3" x14ac:dyDescent="0.25">
      <c r="C30231" s="37"/>
    </row>
    <row r="30232" spans="3:3" x14ac:dyDescent="0.25">
      <c r="C30232" s="37"/>
    </row>
    <row r="30233" spans="3:3" x14ac:dyDescent="0.25">
      <c r="C30233" s="37"/>
    </row>
    <row r="30234" spans="3:3" x14ac:dyDescent="0.25">
      <c r="C30234" s="37"/>
    </row>
    <row r="30235" spans="3:3" x14ac:dyDescent="0.25">
      <c r="C30235" s="37"/>
    </row>
    <row r="30236" spans="3:3" x14ac:dyDescent="0.25">
      <c r="C30236" s="37"/>
    </row>
    <row r="30237" spans="3:3" x14ac:dyDescent="0.25">
      <c r="C30237" s="37"/>
    </row>
    <row r="30238" spans="3:3" x14ac:dyDescent="0.25">
      <c r="C30238" s="37"/>
    </row>
    <row r="30239" spans="3:3" x14ac:dyDescent="0.25">
      <c r="C30239" s="37"/>
    </row>
    <row r="30240" spans="3:3" x14ac:dyDescent="0.25">
      <c r="C30240" s="37"/>
    </row>
    <row r="30241" spans="3:3" x14ac:dyDescent="0.25">
      <c r="C30241" s="37"/>
    </row>
    <row r="30242" spans="3:3" x14ac:dyDescent="0.25">
      <c r="C30242" s="37"/>
    </row>
    <row r="30243" spans="3:3" x14ac:dyDescent="0.25">
      <c r="C30243" s="37"/>
    </row>
    <row r="30244" spans="3:3" x14ac:dyDescent="0.25">
      <c r="C30244" s="37"/>
    </row>
    <row r="30245" spans="3:3" x14ac:dyDescent="0.25">
      <c r="C30245" s="37"/>
    </row>
    <row r="30246" spans="3:3" x14ac:dyDescent="0.25">
      <c r="C30246" s="37"/>
    </row>
    <row r="30247" spans="3:3" x14ac:dyDescent="0.25">
      <c r="C30247" s="37"/>
    </row>
    <row r="30248" spans="3:3" x14ac:dyDescent="0.25">
      <c r="C30248" s="37"/>
    </row>
    <row r="30249" spans="3:3" x14ac:dyDescent="0.25">
      <c r="C30249" s="37"/>
    </row>
    <row r="30250" spans="3:3" x14ac:dyDescent="0.25">
      <c r="C30250" s="37"/>
    </row>
    <row r="30251" spans="3:3" x14ac:dyDescent="0.25">
      <c r="C30251" s="37"/>
    </row>
    <row r="30252" spans="3:3" x14ac:dyDescent="0.25">
      <c r="C30252" s="37"/>
    </row>
    <row r="30253" spans="3:3" x14ac:dyDescent="0.25">
      <c r="C30253" s="37"/>
    </row>
    <row r="30254" spans="3:3" x14ac:dyDescent="0.25">
      <c r="C30254" s="37"/>
    </row>
    <row r="30255" spans="3:3" x14ac:dyDescent="0.25">
      <c r="C30255" s="37"/>
    </row>
    <row r="30256" spans="3:3" x14ac:dyDescent="0.25">
      <c r="C30256" s="37"/>
    </row>
    <row r="30257" spans="3:3" x14ac:dyDescent="0.25">
      <c r="C30257" s="37"/>
    </row>
    <row r="30258" spans="3:3" x14ac:dyDescent="0.25">
      <c r="C30258" s="37"/>
    </row>
    <row r="30259" spans="3:3" x14ac:dyDescent="0.25">
      <c r="C30259" s="37"/>
    </row>
    <row r="30260" spans="3:3" x14ac:dyDescent="0.25">
      <c r="C30260" s="37"/>
    </row>
    <row r="30261" spans="3:3" x14ac:dyDescent="0.25">
      <c r="C30261" s="37"/>
    </row>
    <row r="30262" spans="3:3" x14ac:dyDescent="0.25">
      <c r="C30262" s="37"/>
    </row>
    <row r="30263" spans="3:3" x14ac:dyDescent="0.25">
      <c r="C30263" s="37"/>
    </row>
    <row r="30264" spans="3:3" x14ac:dyDescent="0.25">
      <c r="C30264" s="37"/>
    </row>
    <row r="30265" spans="3:3" x14ac:dyDescent="0.25">
      <c r="C30265" s="37"/>
    </row>
    <row r="30266" spans="3:3" x14ac:dyDescent="0.25">
      <c r="C30266" s="37"/>
    </row>
    <row r="30267" spans="3:3" x14ac:dyDescent="0.25">
      <c r="C30267" s="37"/>
    </row>
    <row r="30268" spans="3:3" x14ac:dyDescent="0.25">
      <c r="C30268" s="37"/>
    </row>
    <row r="30269" spans="3:3" x14ac:dyDescent="0.25">
      <c r="C30269" s="37"/>
    </row>
    <row r="30270" spans="3:3" x14ac:dyDescent="0.25">
      <c r="C30270" s="37"/>
    </row>
    <row r="30271" spans="3:3" x14ac:dyDescent="0.25">
      <c r="C30271" s="37"/>
    </row>
    <row r="30272" spans="3:3" x14ac:dyDescent="0.25">
      <c r="C30272" s="37"/>
    </row>
    <row r="30273" spans="3:3" x14ac:dyDescent="0.25">
      <c r="C30273" s="37"/>
    </row>
    <row r="30274" spans="3:3" x14ac:dyDescent="0.25">
      <c r="C30274" s="37"/>
    </row>
    <row r="30275" spans="3:3" x14ac:dyDescent="0.25">
      <c r="C30275" s="37"/>
    </row>
    <row r="30276" spans="3:3" x14ac:dyDescent="0.25">
      <c r="C30276" s="37"/>
    </row>
    <row r="30277" spans="3:3" x14ac:dyDescent="0.25">
      <c r="C30277" s="37"/>
    </row>
    <row r="30278" spans="3:3" x14ac:dyDescent="0.25">
      <c r="C30278" s="37"/>
    </row>
    <row r="30279" spans="3:3" x14ac:dyDescent="0.25">
      <c r="C30279" s="37"/>
    </row>
    <row r="30280" spans="3:3" x14ac:dyDescent="0.25">
      <c r="C30280" s="37"/>
    </row>
    <row r="30281" spans="3:3" x14ac:dyDescent="0.25">
      <c r="C30281" s="37"/>
    </row>
    <row r="30282" spans="3:3" x14ac:dyDescent="0.25">
      <c r="C30282" s="37"/>
    </row>
    <row r="30283" spans="3:3" x14ac:dyDescent="0.25">
      <c r="C30283" s="37"/>
    </row>
    <row r="30284" spans="3:3" x14ac:dyDescent="0.25">
      <c r="C30284" s="37"/>
    </row>
    <row r="30285" spans="3:3" x14ac:dyDescent="0.25">
      <c r="C30285" s="37"/>
    </row>
    <row r="30286" spans="3:3" x14ac:dyDescent="0.25">
      <c r="C30286" s="37"/>
    </row>
    <row r="30287" spans="3:3" x14ac:dyDescent="0.25">
      <c r="C30287" s="37"/>
    </row>
    <row r="30288" spans="3:3" x14ac:dyDescent="0.25">
      <c r="C30288" s="37"/>
    </row>
    <row r="30289" spans="3:3" x14ac:dyDescent="0.25">
      <c r="C30289" s="37"/>
    </row>
    <row r="30290" spans="3:3" x14ac:dyDescent="0.25">
      <c r="C30290" s="37"/>
    </row>
    <row r="30291" spans="3:3" x14ac:dyDescent="0.25">
      <c r="C30291" s="37"/>
    </row>
    <row r="30292" spans="3:3" x14ac:dyDescent="0.25">
      <c r="C30292" s="37"/>
    </row>
    <row r="30293" spans="3:3" x14ac:dyDescent="0.25">
      <c r="C30293" s="37"/>
    </row>
    <row r="30294" spans="3:3" x14ac:dyDescent="0.25">
      <c r="C30294" s="37"/>
    </row>
    <row r="30295" spans="3:3" x14ac:dyDescent="0.25">
      <c r="C30295" s="37"/>
    </row>
    <row r="30296" spans="3:3" x14ac:dyDescent="0.25">
      <c r="C30296" s="37"/>
    </row>
    <row r="30297" spans="3:3" x14ac:dyDescent="0.25">
      <c r="C30297" s="37"/>
    </row>
    <row r="30298" spans="3:3" x14ac:dyDescent="0.25">
      <c r="C30298" s="37"/>
    </row>
    <row r="30299" spans="3:3" x14ac:dyDescent="0.25">
      <c r="C30299" s="37"/>
    </row>
    <row r="30300" spans="3:3" x14ac:dyDescent="0.25">
      <c r="C30300" s="37"/>
    </row>
    <row r="30301" spans="3:3" x14ac:dyDescent="0.25">
      <c r="C30301" s="37"/>
    </row>
    <row r="30302" spans="3:3" x14ac:dyDescent="0.25">
      <c r="C30302" s="37"/>
    </row>
    <row r="30303" spans="3:3" x14ac:dyDescent="0.25">
      <c r="C30303" s="37"/>
    </row>
    <row r="30304" spans="3:3" x14ac:dyDescent="0.25">
      <c r="C30304" s="37"/>
    </row>
    <row r="30305" spans="3:3" x14ac:dyDescent="0.25">
      <c r="C30305" s="37"/>
    </row>
    <row r="30306" spans="3:3" x14ac:dyDescent="0.25">
      <c r="C30306" s="37"/>
    </row>
    <row r="30307" spans="3:3" x14ac:dyDescent="0.25">
      <c r="C30307" s="37"/>
    </row>
    <row r="30308" spans="3:3" x14ac:dyDescent="0.25">
      <c r="C30308" s="37"/>
    </row>
    <row r="30309" spans="3:3" x14ac:dyDescent="0.25">
      <c r="C30309" s="37"/>
    </row>
    <row r="30310" spans="3:3" x14ac:dyDescent="0.25">
      <c r="C30310" s="37"/>
    </row>
    <row r="30311" spans="3:3" x14ac:dyDescent="0.25">
      <c r="C30311" s="37"/>
    </row>
    <row r="30312" spans="3:3" x14ac:dyDescent="0.25">
      <c r="C30312" s="37"/>
    </row>
    <row r="30313" spans="3:3" x14ac:dyDescent="0.25">
      <c r="C30313" s="37"/>
    </row>
    <row r="30314" spans="3:3" x14ac:dyDescent="0.25">
      <c r="C30314" s="37"/>
    </row>
    <row r="30315" spans="3:3" x14ac:dyDescent="0.25">
      <c r="C30315" s="37"/>
    </row>
    <row r="30316" spans="3:3" x14ac:dyDescent="0.25">
      <c r="C30316" s="37"/>
    </row>
    <row r="30317" spans="3:3" x14ac:dyDescent="0.25">
      <c r="C30317" s="37"/>
    </row>
    <row r="30318" spans="3:3" x14ac:dyDescent="0.25">
      <c r="C30318" s="37"/>
    </row>
    <row r="30319" spans="3:3" x14ac:dyDescent="0.25">
      <c r="C30319" s="37"/>
    </row>
    <row r="30320" spans="3:3" x14ac:dyDescent="0.25">
      <c r="C30320" s="37"/>
    </row>
    <row r="30321" spans="3:3" x14ac:dyDescent="0.25">
      <c r="C30321" s="37"/>
    </row>
    <row r="30322" spans="3:3" x14ac:dyDescent="0.25">
      <c r="C30322" s="37"/>
    </row>
    <row r="30323" spans="3:3" x14ac:dyDescent="0.25">
      <c r="C30323" s="37"/>
    </row>
    <row r="30324" spans="3:3" x14ac:dyDescent="0.25">
      <c r="C30324" s="37"/>
    </row>
    <row r="30325" spans="3:3" x14ac:dyDescent="0.25">
      <c r="C30325" s="37"/>
    </row>
    <row r="30326" spans="3:3" x14ac:dyDescent="0.25">
      <c r="C30326" s="37"/>
    </row>
    <row r="30327" spans="3:3" x14ac:dyDescent="0.25">
      <c r="C30327" s="37"/>
    </row>
    <row r="30328" spans="3:3" x14ac:dyDescent="0.25">
      <c r="C30328" s="37"/>
    </row>
    <row r="30329" spans="3:3" x14ac:dyDescent="0.25">
      <c r="C30329" s="37"/>
    </row>
    <row r="30330" spans="3:3" x14ac:dyDescent="0.25">
      <c r="C30330" s="37"/>
    </row>
    <row r="30331" spans="3:3" x14ac:dyDescent="0.25">
      <c r="C30331" s="37"/>
    </row>
    <row r="30332" spans="3:3" x14ac:dyDescent="0.25">
      <c r="C30332" s="37"/>
    </row>
    <row r="30333" spans="3:3" x14ac:dyDescent="0.25">
      <c r="C30333" s="37"/>
    </row>
    <row r="30334" spans="3:3" x14ac:dyDescent="0.25">
      <c r="C30334" s="37"/>
    </row>
    <row r="30335" spans="3:3" x14ac:dyDescent="0.25">
      <c r="C30335" s="37"/>
    </row>
    <row r="30336" spans="3:3" x14ac:dyDescent="0.25">
      <c r="C30336" s="37"/>
    </row>
    <row r="30337" spans="3:3" x14ac:dyDescent="0.25">
      <c r="C30337" s="37"/>
    </row>
    <row r="30338" spans="3:3" x14ac:dyDescent="0.25">
      <c r="C30338" s="37"/>
    </row>
    <row r="30339" spans="3:3" x14ac:dyDescent="0.25">
      <c r="C30339" s="37"/>
    </row>
    <row r="30340" spans="3:3" x14ac:dyDescent="0.25">
      <c r="C30340" s="37"/>
    </row>
    <row r="30341" spans="3:3" x14ac:dyDescent="0.25">
      <c r="C30341" s="37"/>
    </row>
    <row r="30342" spans="3:3" x14ac:dyDescent="0.25">
      <c r="C30342" s="37"/>
    </row>
    <row r="30343" spans="3:3" x14ac:dyDescent="0.25">
      <c r="C30343" s="37"/>
    </row>
    <row r="30344" spans="3:3" x14ac:dyDescent="0.25">
      <c r="C30344" s="37"/>
    </row>
    <row r="30345" spans="3:3" x14ac:dyDescent="0.25">
      <c r="C30345" s="37"/>
    </row>
    <row r="30346" spans="3:3" x14ac:dyDescent="0.25">
      <c r="C30346" s="37"/>
    </row>
    <row r="30347" spans="3:3" x14ac:dyDescent="0.25">
      <c r="C30347" s="37"/>
    </row>
    <row r="30348" spans="3:3" x14ac:dyDescent="0.25">
      <c r="C30348" s="37"/>
    </row>
    <row r="30349" spans="3:3" x14ac:dyDescent="0.25">
      <c r="C30349" s="37"/>
    </row>
    <row r="30350" spans="3:3" x14ac:dyDescent="0.25">
      <c r="C30350" s="37"/>
    </row>
    <row r="30351" spans="3:3" x14ac:dyDescent="0.25">
      <c r="C30351" s="37"/>
    </row>
    <row r="30352" spans="3:3" x14ac:dyDescent="0.25">
      <c r="C30352" s="37"/>
    </row>
    <row r="30353" spans="3:3" x14ac:dyDescent="0.25">
      <c r="C30353" s="37"/>
    </row>
    <row r="30354" spans="3:3" x14ac:dyDescent="0.25">
      <c r="C30354" s="37"/>
    </row>
    <row r="30355" spans="3:3" x14ac:dyDescent="0.25">
      <c r="C30355" s="37"/>
    </row>
    <row r="30356" spans="3:3" x14ac:dyDescent="0.25">
      <c r="C30356" s="37"/>
    </row>
    <row r="30357" spans="3:3" x14ac:dyDescent="0.25">
      <c r="C30357" s="37"/>
    </row>
    <row r="30358" spans="3:3" x14ac:dyDescent="0.25">
      <c r="C30358" s="37"/>
    </row>
    <row r="30359" spans="3:3" x14ac:dyDescent="0.25">
      <c r="C30359" s="37"/>
    </row>
    <row r="30360" spans="3:3" x14ac:dyDescent="0.25">
      <c r="C30360" s="37"/>
    </row>
    <row r="30361" spans="3:3" x14ac:dyDescent="0.25">
      <c r="C30361" s="37"/>
    </row>
    <row r="30362" spans="3:3" x14ac:dyDescent="0.25">
      <c r="C30362" s="37"/>
    </row>
    <row r="30363" spans="3:3" x14ac:dyDescent="0.25">
      <c r="C30363" s="37"/>
    </row>
    <row r="30364" spans="3:3" x14ac:dyDescent="0.25">
      <c r="C30364" s="37"/>
    </row>
    <row r="30365" spans="3:3" x14ac:dyDescent="0.25">
      <c r="C30365" s="37"/>
    </row>
    <row r="30366" spans="3:3" x14ac:dyDescent="0.25">
      <c r="C30366" s="37"/>
    </row>
    <row r="30367" spans="3:3" x14ac:dyDescent="0.25">
      <c r="C30367" s="37"/>
    </row>
    <row r="30368" spans="3:3" x14ac:dyDescent="0.25">
      <c r="C30368" s="37"/>
    </row>
    <row r="30369" spans="3:3" x14ac:dyDescent="0.25">
      <c r="C30369" s="37"/>
    </row>
    <row r="30370" spans="3:3" x14ac:dyDescent="0.25">
      <c r="C30370" s="37"/>
    </row>
    <row r="30371" spans="3:3" x14ac:dyDescent="0.25">
      <c r="C30371" s="37"/>
    </row>
    <row r="30372" spans="3:3" x14ac:dyDescent="0.25">
      <c r="C30372" s="37"/>
    </row>
    <row r="30373" spans="3:3" x14ac:dyDescent="0.25">
      <c r="C30373" s="37"/>
    </row>
    <row r="30374" spans="3:3" x14ac:dyDescent="0.25">
      <c r="C30374" s="37"/>
    </row>
    <row r="30375" spans="3:3" x14ac:dyDescent="0.25">
      <c r="C30375" s="37"/>
    </row>
    <row r="30376" spans="3:3" x14ac:dyDescent="0.25">
      <c r="C30376" s="37"/>
    </row>
    <row r="30377" spans="3:3" x14ac:dyDescent="0.25">
      <c r="C30377" s="37"/>
    </row>
    <row r="30378" spans="3:3" x14ac:dyDescent="0.25">
      <c r="C30378" s="37"/>
    </row>
    <row r="30379" spans="3:3" x14ac:dyDescent="0.25">
      <c r="C30379" s="37"/>
    </row>
    <row r="30380" spans="3:3" x14ac:dyDescent="0.25">
      <c r="C30380" s="37"/>
    </row>
    <row r="30381" spans="3:3" x14ac:dyDescent="0.25">
      <c r="C30381" s="37"/>
    </row>
    <row r="30382" spans="3:3" x14ac:dyDescent="0.25">
      <c r="C30382" s="37"/>
    </row>
    <row r="30383" spans="3:3" x14ac:dyDescent="0.25">
      <c r="C30383" s="37"/>
    </row>
    <row r="30384" spans="3:3" x14ac:dyDescent="0.25">
      <c r="C30384" s="37"/>
    </row>
    <row r="30385" spans="3:3" x14ac:dyDescent="0.25">
      <c r="C30385" s="37"/>
    </row>
    <row r="30386" spans="3:3" x14ac:dyDescent="0.25">
      <c r="C30386" s="37"/>
    </row>
    <row r="30387" spans="3:3" x14ac:dyDescent="0.25">
      <c r="C30387" s="37"/>
    </row>
    <row r="30388" spans="3:3" x14ac:dyDescent="0.25">
      <c r="C30388" s="37"/>
    </row>
    <row r="30389" spans="3:3" x14ac:dyDescent="0.25">
      <c r="C30389" s="37"/>
    </row>
    <row r="30390" spans="3:3" x14ac:dyDescent="0.25">
      <c r="C30390" s="37"/>
    </row>
    <row r="30391" spans="3:3" x14ac:dyDescent="0.25">
      <c r="C30391" s="37"/>
    </row>
    <row r="30392" spans="3:3" x14ac:dyDescent="0.25">
      <c r="C30392" s="37"/>
    </row>
    <row r="30393" spans="3:3" x14ac:dyDescent="0.25">
      <c r="C30393" s="37"/>
    </row>
    <row r="30394" spans="3:3" x14ac:dyDescent="0.25">
      <c r="C30394" s="37"/>
    </row>
    <row r="30395" spans="3:3" x14ac:dyDescent="0.25">
      <c r="C30395" s="37"/>
    </row>
    <row r="30396" spans="3:3" x14ac:dyDescent="0.25">
      <c r="C30396" s="37"/>
    </row>
    <row r="30397" spans="3:3" x14ac:dyDescent="0.25">
      <c r="C30397" s="37"/>
    </row>
    <row r="30398" spans="3:3" x14ac:dyDescent="0.25">
      <c r="C30398" s="37"/>
    </row>
    <row r="30399" spans="3:3" x14ac:dyDescent="0.25">
      <c r="C30399" s="37"/>
    </row>
    <row r="30400" spans="3:3" x14ac:dyDescent="0.25">
      <c r="C30400" s="37"/>
    </row>
    <row r="30401" spans="3:3" x14ac:dyDescent="0.25">
      <c r="C30401" s="37"/>
    </row>
    <row r="30402" spans="3:3" x14ac:dyDescent="0.25">
      <c r="C30402" s="37"/>
    </row>
    <row r="30403" spans="3:3" x14ac:dyDescent="0.25">
      <c r="C30403" s="37"/>
    </row>
    <row r="30404" spans="3:3" x14ac:dyDescent="0.25">
      <c r="C30404" s="37"/>
    </row>
    <row r="30405" spans="3:3" x14ac:dyDescent="0.25">
      <c r="C30405" s="37"/>
    </row>
    <row r="30406" spans="3:3" x14ac:dyDescent="0.25">
      <c r="C30406" s="37"/>
    </row>
    <row r="30407" spans="3:3" x14ac:dyDescent="0.25">
      <c r="C30407" s="37"/>
    </row>
    <row r="30408" spans="3:3" x14ac:dyDescent="0.25">
      <c r="C30408" s="37"/>
    </row>
    <row r="30409" spans="3:3" x14ac:dyDescent="0.25">
      <c r="C30409" s="37"/>
    </row>
    <row r="30410" spans="3:3" x14ac:dyDescent="0.25">
      <c r="C30410" s="37"/>
    </row>
    <row r="30411" spans="3:3" x14ac:dyDescent="0.25">
      <c r="C30411" s="37"/>
    </row>
    <row r="30412" spans="3:3" x14ac:dyDescent="0.25">
      <c r="C30412" s="37"/>
    </row>
    <row r="30413" spans="3:3" x14ac:dyDescent="0.25">
      <c r="C30413" s="37"/>
    </row>
    <row r="30414" spans="3:3" x14ac:dyDescent="0.25">
      <c r="C30414" s="37"/>
    </row>
    <row r="30415" spans="3:3" x14ac:dyDescent="0.25">
      <c r="C30415" s="37"/>
    </row>
    <row r="30416" spans="3:3" x14ac:dyDescent="0.25">
      <c r="C30416" s="37"/>
    </row>
    <row r="30417" spans="3:3" x14ac:dyDescent="0.25">
      <c r="C30417" s="37"/>
    </row>
    <row r="30418" spans="3:3" x14ac:dyDescent="0.25">
      <c r="C30418" s="37"/>
    </row>
    <row r="30419" spans="3:3" x14ac:dyDescent="0.25">
      <c r="C30419" s="37"/>
    </row>
    <row r="30420" spans="3:3" x14ac:dyDescent="0.25">
      <c r="C30420" s="37"/>
    </row>
    <row r="30421" spans="3:3" x14ac:dyDescent="0.25">
      <c r="C30421" s="37"/>
    </row>
    <row r="30422" spans="3:3" x14ac:dyDescent="0.25">
      <c r="C30422" s="37"/>
    </row>
    <row r="30423" spans="3:3" x14ac:dyDescent="0.25">
      <c r="C30423" s="37"/>
    </row>
    <row r="30424" spans="3:3" x14ac:dyDescent="0.25">
      <c r="C30424" s="37"/>
    </row>
    <row r="30425" spans="3:3" x14ac:dyDescent="0.25">
      <c r="C30425" s="37"/>
    </row>
    <row r="30426" spans="3:3" x14ac:dyDescent="0.25">
      <c r="C30426" s="37"/>
    </row>
    <row r="30427" spans="3:3" x14ac:dyDescent="0.25">
      <c r="C30427" s="37"/>
    </row>
    <row r="30428" spans="3:3" x14ac:dyDescent="0.25">
      <c r="C30428" s="37"/>
    </row>
    <row r="30429" spans="3:3" x14ac:dyDescent="0.25">
      <c r="C30429" s="37"/>
    </row>
    <row r="30430" spans="3:3" x14ac:dyDescent="0.25">
      <c r="C30430" s="37"/>
    </row>
    <row r="30431" spans="3:3" x14ac:dyDescent="0.25">
      <c r="C30431" s="37"/>
    </row>
    <row r="30432" spans="3:3" x14ac:dyDescent="0.25">
      <c r="C30432" s="37"/>
    </row>
    <row r="30433" spans="3:3" x14ac:dyDescent="0.25">
      <c r="C30433" s="37"/>
    </row>
    <row r="30434" spans="3:3" x14ac:dyDescent="0.25">
      <c r="C30434" s="37"/>
    </row>
    <row r="30435" spans="3:3" x14ac:dyDescent="0.25">
      <c r="C30435" s="37"/>
    </row>
    <row r="30436" spans="3:3" x14ac:dyDescent="0.25">
      <c r="C30436" s="37"/>
    </row>
    <row r="30437" spans="3:3" x14ac:dyDescent="0.25">
      <c r="C30437" s="37"/>
    </row>
    <row r="30438" spans="3:3" x14ac:dyDescent="0.25">
      <c r="C30438" s="37"/>
    </row>
    <row r="30439" spans="3:3" x14ac:dyDescent="0.25">
      <c r="C30439" s="37"/>
    </row>
    <row r="30440" spans="3:3" x14ac:dyDescent="0.25">
      <c r="C30440" s="37"/>
    </row>
    <row r="30441" spans="3:3" x14ac:dyDescent="0.25">
      <c r="C30441" s="37"/>
    </row>
    <row r="30442" spans="3:3" x14ac:dyDescent="0.25">
      <c r="C30442" s="37"/>
    </row>
    <row r="30443" spans="3:3" x14ac:dyDescent="0.25">
      <c r="C30443" s="37"/>
    </row>
    <row r="30444" spans="3:3" x14ac:dyDescent="0.25">
      <c r="C30444" s="37"/>
    </row>
    <row r="30445" spans="3:3" x14ac:dyDescent="0.25">
      <c r="C30445" s="37"/>
    </row>
    <row r="30446" spans="3:3" x14ac:dyDescent="0.25">
      <c r="C30446" s="37"/>
    </row>
    <row r="30447" spans="3:3" x14ac:dyDescent="0.25">
      <c r="C30447" s="37"/>
    </row>
    <row r="30448" spans="3:3" x14ac:dyDescent="0.25">
      <c r="C30448" s="37"/>
    </row>
    <row r="30449" spans="3:3" x14ac:dyDescent="0.25">
      <c r="C30449" s="37"/>
    </row>
    <row r="30450" spans="3:3" x14ac:dyDescent="0.25">
      <c r="C30450" s="37"/>
    </row>
    <row r="30451" spans="3:3" x14ac:dyDescent="0.25">
      <c r="C30451" s="37"/>
    </row>
    <row r="30452" spans="3:3" x14ac:dyDescent="0.25">
      <c r="C30452" s="37"/>
    </row>
    <row r="30453" spans="3:3" x14ac:dyDescent="0.25">
      <c r="C30453" s="37"/>
    </row>
    <row r="30454" spans="3:3" x14ac:dyDescent="0.25">
      <c r="C30454" s="37"/>
    </row>
    <row r="30455" spans="3:3" x14ac:dyDescent="0.25">
      <c r="C30455" s="37"/>
    </row>
    <row r="30456" spans="3:3" x14ac:dyDescent="0.25">
      <c r="C30456" s="37"/>
    </row>
    <row r="30457" spans="3:3" x14ac:dyDescent="0.25">
      <c r="C30457" s="37"/>
    </row>
    <row r="30458" spans="3:3" x14ac:dyDescent="0.25">
      <c r="C30458" s="37"/>
    </row>
    <row r="30459" spans="3:3" x14ac:dyDescent="0.25">
      <c r="C30459" s="37"/>
    </row>
    <row r="30460" spans="3:3" x14ac:dyDescent="0.25">
      <c r="C30460" s="37"/>
    </row>
    <row r="30461" spans="3:3" x14ac:dyDescent="0.25">
      <c r="C30461" s="37"/>
    </row>
    <row r="30462" spans="3:3" x14ac:dyDescent="0.25">
      <c r="C30462" s="37"/>
    </row>
    <row r="30463" spans="3:3" x14ac:dyDescent="0.25">
      <c r="C30463" s="37"/>
    </row>
    <row r="30464" spans="3:3" x14ac:dyDescent="0.25">
      <c r="C30464" s="37"/>
    </row>
    <row r="30465" spans="3:3" x14ac:dyDescent="0.25">
      <c r="C30465" s="37"/>
    </row>
    <row r="30466" spans="3:3" x14ac:dyDescent="0.25">
      <c r="C30466" s="37"/>
    </row>
    <row r="30467" spans="3:3" x14ac:dyDescent="0.25">
      <c r="C30467" s="37"/>
    </row>
    <row r="30468" spans="3:3" x14ac:dyDescent="0.25">
      <c r="C30468" s="37"/>
    </row>
    <row r="30469" spans="3:3" x14ac:dyDescent="0.25">
      <c r="C30469" s="37"/>
    </row>
    <row r="30470" spans="3:3" x14ac:dyDescent="0.25">
      <c r="C30470" s="37"/>
    </row>
    <row r="30471" spans="3:3" x14ac:dyDescent="0.25">
      <c r="C30471" s="37"/>
    </row>
    <row r="30472" spans="3:3" x14ac:dyDescent="0.25">
      <c r="C30472" s="37"/>
    </row>
    <row r="30473" spans="3:3" x14ac:dyDescent="0.25">
      <c r="C30473" s="37"/>
    </row>
    <row r="30474" spans="3:3" x14ac:dyDescent="0.25">
      <c r="C30474" s="37"/>
    </row>
    <row r="30475" spans="3:3" x14ac:dyDescent="0.25">
      <c r="C30475" s="37"/>
    </row>
    <row r="30476" spans="3:3" x14ac:dyDescent="0.25">
      <c r="C30476" s="37"/>
    </row>
    <row r="30477" spans="3:3" x14ac:dyDescent="0.25">
      <c r="C30477" s="37"/>
    </row>
    <row r="30478" spans="3:3" x14ac:dyDescent="0.25">
      <c r="C30478" s="37"/>
    </row>
    <row r="30479" spans="3:3" x14ac:dyDescent="0.25">
      <c r="C30479" s="37"/>
    </row>
    <row r="30480" spans="3:3" x14ac:dyDescent="0.25">
      <c r="C30480" s="37"/>
    </row>
    <row r="30481" spans="3:3" x14ac:dyDescent="0.25">
      <c r="C30481" s="37"/>
    </row>
    <row r="30482" spans="3:3" x14ac:dyDescent="0.25">
      <c r="C30482" s="37"/>
    </row>
    <row r="30483" spans="3:3" x14ac:dyDescent="0.25">
      <c r="C30483" s="37"/>
    </row>
    <row r="30484" spans="3:3" x14ac:dyDescent="0.25">
      <c r="C30484" s="37"/>
    </row>
    <row r="30485" spans="3:3" x14ac:dyDescent="0.25">
      <c r="C30485" s="37"/>
    </row>
    <row r="30486" spans="3:3" x14ac:dyDescent="0.25">
      <c r="C30486" s="37"/>
    </row>
    <row r="30487" spans="3:3" x14ac:dyDescent="0.25">
      <c r="C30487" s="37"/>
    </row>
    <row r="30488" spans="3:3" x14ac:dyDescent="0.25">
      <c r="C30488" s="37"/>
    </row>
    <row r="30489" spans="3:3" x14ac:dyDescent="0.25">
      <c r="C30489" s="37"/>
    </row>
    <row r="30490" spans="3:3" x14ac:dyDescent="0.25">
      <c r="C30490" s="37"/>
    </row>
    <row r="30491" spans="3:3" x14ac:dyDescent="0.25">
      <c r="C30491" s="37"/>
    </row>
    <row r="30492" spans="3:3" x14ac:dyDescent="0.25">
      <c r="C30492" s="37"/>
    </row>
    <row r="30493" spans="3:3" x14ac:dyDescent="0.25">
      <c r="C30493" s="37"/>
    </row>
    <row r="30494" spans="3:3" x14ac:dyDescent="0.25">
      <c r="C30494" s="37"/>
    </row>
    <row r="30495" spans="3:3" x14ac:dyDescent="0.25">
      <c r="C30495" s="37"/>
    </row>
    <row r="30496" spans="3:3" x14ac:dyDescent="0.25">
      <c r="C30496" s="37"/>
    </row>
    <row r="30497" spans="3:3" x14ac:dyDescent="0.25">
      <c r="C30497" s="37"/>
    </row>
    <row r="30498" spans="3:3" x14ac:dyDescent="0.25">
      <c r="C30498" s="37"/>
    </row>
    <row r="30499" spans="3:3" x14ac:dyDescent="0.25">
      <c r="C30499" s="37"/>
    </row>
    <row r="30500" spans="3:3" x14ac:dyDescent="0.25">
      <c r="C30500" s="37"/>
    </row>
    <row r="30501" spans="3:3" x14ac:dyDescent="0.25">
      <c r="C30501" s="37"/>
    </row>
    <row r="30502" spans="3:3" x14ac:dyDescent="0.25">
      <c r="C30502" s="37"/>
    </row>
    <row r="30503" spans="3:3" x14ac:dyDescent="0.25">
      <c r="C30503" s="37"/>
    </row>
    <row r="30504" spans="3:3" x14ac:dyDescent="0.25">
      <c r="C30504" s="37"/>
    </row>
    <row r="30505" spans="3:3" x14ac:dyDescent="0.25">
      <c r="C30505" s="37"/>
    </row>
    <row r="30506" spans="3:3" x14ac:dyDescent="0.25">
      <c r="C30506" s="37"/>
    </row>
    <row r="30507" spans="3:3" x14ac:dyDescent="0.25">
      <c r="C30507" s="37"/>
    </row>
    <row r="30508" spans="3:3" x14ac:dyDescent="0.25">
      <c r="C30508" s="37"/>
    </row>
    <row r="30509" spans="3:3" x14ac:dyDescent="0.25">
      <c r="C30509" s="37"/>
    </row>
    <row r="30510" spans="3:3" x14ac:dyDescent="0.25">
      <c r="C30510" s="37"/>
    </row>
    <row r="30511" spans="3:3" x14ac:dyDescent="0.25">
      <c r="C30511" s="37"/>
    </row>
    <row r="30512" spans="3:3" x14ac:dyDescent="0.25">
      <c r="C30512" s="37"/>
    </row>
    <row r="30513" spans="3:3" x14ac:dyDescent="0.25">
      <c r="C30513" s="37"/>
    </row>
    <row r="30514" spans="3:3" x14ac:dyDescent="0.25">
      <c r="C30514" s="37"/>
    </row>
    <row r="30515" spans="3:3" x14ac:dyDescent="0.25">
      <c r="C30515" s="37"/>
    </row>
    <row r="30516" spans="3:3" x14ac:dyDescent="0.25">
      <c r="C30516" s="37"/>
    </row>
    <row r="30517" spans="3:3" x14ac:dyDescent="0.25">
      <c r="C30517" s="37"/>
    </row>
    <row r="30518" spans="3:3" x14ac:dyDescent="0.25">
      <c r="C30518" s="37"/>
    </row>
    <row r="30519" spans="3:3" x14ac:dyDescent="0.25">
      <c r="C30519" s="37"/>
    </row>
    <row r="30520" spans="3:3" x14ac:dyDescent="0.25">
      <c r="C30520" s="37"/>
    </row>
    <row r="30521" spans="3:3" x14ac:dyDescent="0.25">
      <c r="C30521" s="37"/>
    </row>
    <row r="30522" spans="3:3" x14ac:dyDescent="0.25">
      <c r="C30522" s="37"/>
    </row>
    <row r="30523" spans="3:3" x14ac:dyDescent="0.25">
      <c r="C30523" s="37"/>
    </row>
    <row r="30524" spans="3:3" x14ac:dyDescent="0.25">
      <c r="C30524" s="37"/>
    </row>
    <row r="30525" spans="3:3" x14ac:dyDescent="0.25">
      <c r="C30525" s="37"/>
    </row>
    <row r="30526" spans="3:3" x14ac:dyDescent="0.25">
      <c r="C30526" s="37"/>
    </row>
    <row r="30527" spans="3:3" x14ac:dyDescent="0.25">
      <c r="C30527" s="37"/>
    </row>
    <row r="30528" spans="3:3" x14ac:dyDescent="0.25">
      <c r="C30528" s="37"/>
    </row>
    <row r="30529" spans="3:3" x14ac:dyDescent="0.25">
      <c r="C30529" s="37"/>
    </row>
    <row r="30530" spans="3:3" x14ac:dyDescent="0.25">
      <c r="C30530" s="37"/>
    </row>
    <row r="30531" spans="3:3" x14ac:dyDescent="0.25">
      <c r="C30531" s="37"/>
    </row>
    <row r="30532" spans="3:3" x14ac:dyDescent="0.25">
      <c r="C30532" s="37"/>
    </row>
    <row r="30533" spans="3:3" x14ac:dyDescent="0.25">
      <c r="C30533" s="37"/>
    </row>
    <row r="30534" spans="3:3" x14ac:dyDescent="0.25">
      <c r="C30534" s="37"/>
    </row>
    <row r="30535" spans="3:3" x14ac:dyDescent="0.25">
      <c r="C30535" s="37"/>
    </row>
    <row r="30536" spans="3:3" x14ac:dyDescent="0.25">
      <c r="C30536" s="37"/>
    </row>
    <row r="30537" spans="3:3" x14ac:dyDescent="0.25">
      <c r="C30537" s="37"/>
    </row>
    <row r="30538" spans="3:3" x14ac:dyDescent="0.25">
      <c r="C30538" s="37"/>
    </row>
    <row r="30539" spans="3:3" x14ac:dyDescent="0.25">
      <c r="C30539" s="37"/>
    </row>
    <row r="30540" spans="3:3" x14ac:dyDescent="0.25">
      <c r="C30540" s="37"/>
    </row>
    <row r="30541" spans="3:3" x14ac:dyDescent="0.25">
      <c r="C30541" s="37"/>
    </row>
    <row r="30542" spans="3:3" x14ac:dyDescent="0.25">
      <c r="C30542" s="37"/>
    </row>
    <row r="30543" spans="3:3" x14ac:dyDescent="0.25">
      <c r="C30543" s="37"/>
    </row>
    <row r="30544" spans="3:3" x14ac:dyDescent="0.25">
      <c r="C30544" s="37"/>
    </row>
    <row r="30545" spans="3:3" x14ac:dyDescent="0.25">
      <c r="C30545" s="37"/>
    </row>
    <row r="30546" spans="3:3" x14ac:dyDescent="0.25">
      <c r="C30546" s="37"/>
    </row>
    <row r="30547" spans="3:3" x14ac:dyDescent="0.25">
      <c r="C30547" s="37"/>
    </row>
    <row r="30548" spans="3:3" x14ac:dyDescent="0.25">
      <c r="C30548" s="37"/>
    </row>
    <row r="30549" spans="3:3" x14ac:dyDescent="0.25">
      <c r="C30549" s="37"/>
    </row>
    <row r="30550" spans="3:3" x14ac:dyDescent="0.25">
      <c r="C30550" s="37"/>
    </row>
    <row r="30551" spans="3:3" x14ac:dyDescent="0.25">
      <c r="C30551" s="37"/>
    </row>
    <row r="30552" spans="3:3" x14ac:dyDescent="0.25">
      <c r="C30552" s="37"/>
    </row>
    <row r="30553" spans="3:3" x14ac:dyDescent="0.25">
      <c r="C30553" s="37"/>
    </row>
    <row r="30554" spans="3:3" x14ac:dyDescent="0.25">
      <c r="C30554" s="37"/>
    </row>
    <row r="30555" spans="3:3" x14ac:dyDescent="0.25">
      <c r="C30555" s="37"/>
    </row>
    <row r="30556" spans="3:3" x14ac:dyDescent="0.25">
      <c r="C30556" s="37"/>
    </row>
    <row r="30557" spans="3:3" x14ac:dyDescent="0.25">
      <c r="C30557" s="37"/>
    </row>
    <row r="30558" spans="3:3" x14ac:dyDescent="0.25">
      <c r="C30558" s="37"/>
    </row>
    <row r="30559" spans="3:3" x14ac:dyDescent="0.25">
      <c r="C30559" s="37"/>
    </row>
    <row r="30560" spans="3:3" x14ac:dyDescent="0.25">
      <c r="C30560" s="37"/>
    </row>
    <row r="30561" spans="3:3" x14ac:dyDescent="0.25">
      <c r="C30561" s="37"/>
    </row>
    <row r="30562" spans="3:3" x14ac:dyDescent="0.25">
      <c r="C30562" s="37"/>
    </row>
    <row r="30563" spans="3:3" x14ac:dyDescent="0.25">
      <c r="C30563" s="37"/>
    </row>
    <row r="30564" spans="3:3" x14ac:dyDescent="0.25">
      <c r="C30564" s="37"/>
    </row>
    <row r="30565" spans="3:3" x14ac:dyDescent="0.25">
      <c r="C30565" s="37"/>
    </row>
    <row r="30566" spans="3:3" x14ac:dyDescent="0.25">
      <c r="C30566" s="37"/>
    </row>
    <row r="30567" spans="3:3" x14ac:dyDescent="0.25">
      <c r="C30567" s="37"/>
    </row>
    <row r="30568" spans="3:3" x14ac:dyDescent="0.25">
      <c r="C30568" s="37"/>
    </row>
    <row r="30569" spans="3:3" x14ac:dyDescent="0.25">
      <c r="C30569" s="37"/>
    </row>
    <row r="30570" spans="3:3" x14ac:dyDescent="0.25">
      <c r="C30570" s="37"/>
    </row>
    <row r="30571" spans="3:3" x14ac:dyDescent="0.25">
      <c r="C30571" s="37"/>
    </row>
    <row r="30572" spans="3:3" x14ac:dyDescent="0.25">
      <c r="C30572" s="37"/>
    </row>
    <row r="30573" spans="3:3" x14ac:dyDescent="0.25">
      <c r="C30573" s="37"/>
    </row>
    <row r="30574" spans="3:3" x14ac:dyDescent="0.25">
      <c r="C30574" s="37"/>
    </row>
    <row r="30575" spans="3:3" x14ac:dyDescent="0.25">
      <c r="C30575" s="37"/>
    </row>
    <row r="30576" spans="3:3" x14ac:dyDescent="0.25">
      <c r="C30576" s="37"/>
    </row>
    <row r="30577" spans="3:3" x14ac:dyDescent="0.25">
      <c r="C30577" s="37"/>
    </row>
    <row r="30578" spans="3:3" x14ac:dyDescent="0.25">
      <c r="C30578" s="37"/>
    </row>
    <row r="30579" spans="3:3" x14ac:dyDescent="0.25">
      <c r="C30579" s="37"/>
    </row>
    <row r="30580" spans="3:3" x14ac:dyDescent="0.25">
      <c r="C30580" s="37"/>
    </row>
    <row r="30581" spans="3:3" x14ac:dyDescent="0.25">
      <c r="C30581" s="37"/>
    </row>
    <row r="30582" spans="3:3" x14ac:dyDescent="0.25">
      <c r="C30582" s="37"/>
    </row>
    <row r="30583" spans="3:3" x14ac:dyDescent="0.25">
      <c r="C30583" s="37"/>
    </row>
    <row r="30584" spans="3:3" x14ac:dyDescent="0.25">
      <c r="C30584" s="37"/>
    </row>
    <row r="30585" spans="3:3" x14ac:dyDescent="0.25">
      <c r="C30585" s="37"/>
    </row>
    <row r="30586" spans="3:3" x14ac:dyDescent="0.25">
      <c r="C30586" s="37"/>
    </row>
    <row r="30587" spans="3:3" x14ac:dyDescent="0.25">
      <c r="C30587" s="37"/>
    </row>
    <row r="30588" spans="3:3" x14ac:dyDescent="0.25">
      <c r="C30588" s="37"/>
    </row>
    <row r="30589" spans="3:3" x14ac:dyDescent="0.25">
      <c r="C30589" s="37"/>
    </row>
    <row r="30590" spans="3:3" x14ac:dyDescent="0.25">
      <c r="C30590" s="37"/>
    </row>
    <row r="30591" spans="3:3" x14ac:dyDescent="0.25">
      <c r="C30591" s="37"/>
    </row>
    <row r="30592" spans="3:3" x14ac:dyDescent="0.25">
      <c r="C30592" s="37"/>
    </row>
    <row r="30593" spans="3:3" x14ac:dyDescent="0.25">
      <c r="C30593" s="37"/>
    </row>
    <row r="30594" spans="3:3" x14ac:dyDescent="0.25">
      <c r="C30594" s="37"/>
    </row>
    <row r="30595" spans="3:3" x14ac:dyDescent="0.25">
      <c r="C30595" s="37"/>
    </row>
    <row r="30596" spans="3:3" x14ac:dyDescent="0.25">
      <c r="C30596" s="37"/>
    </row>
    <row r="30597" spans="3:3" x14ac:dyDescent="0.25">
      <c r="C30597" s="37"/>
    </row>
    <row r="30598" spans="3:3" x14ac:dyDescent="0.25">
      <c r="C30598" s="37"/>
    </row>
    <row r="30599" spans="3:3" x14ac:dyDescent="0.25">
      <c r="C30599" s="37"/>
    </row>
    <row r="30600" spans="3:3" x14ac:dyDescent="0.25">
      <c r="C30600" s="37"/>
    </row>
    <row r="30601" spans="3:3" x14ac:dyDescent="0.25">
      <c r="C30601" s="37"/>
    </row>
    <row r="30602" spans="3:3" x14ac:dyDescent="0.25">
      <c r="C30602" s="37"/>
    </row>
    <row r="30603" spans="3:3" x14ac:dyDescent="0.25">
      <c r="C30603" s="37"/>
    </row>
    <row r="30604" spans="3:3" x14ac:dyDescent="0.25">
      <c r="C30604" s="37"/>
    </row>
    <row r="30605" spans="3:3" x14ac:dyDescent="0.25">
      <c r="C30605" s="37"/>
    </row>
    <row r="30606" spans="3:3" x14ac:dyDescent="0.25">
      <c r="C30606" s="37"/>
    </row>
    <row r="30607" spans="3:3" x14ac:dyDescent="0.25">
      <c r="C30607" s="37"/>
    </row>
    <row r="30608" spans="3:3" x14ac:dyDescent="0.25">
      <c r="C30608" s="37"/>
    </row>
    <row r="30609" spans="3:3" x14ac:dyDescent="0.25">
      <c r="C30609" s="37"/>
    </row>
    <row r="30610" spans="3:3" x14ac:dyDescent="0.25">
      <c r="C30610" s="37"/>
    </row>
    <row r="30611" spans="3:3" x14ac:dyDescent="0.25">
      <c r="C30611" s="37"/>
    </row>
    <row r="30612" spans="3:3" x14ac:dyDescent="0.25">
      <c r="C30612" s="37"/>
    </row>
    <row r="30613" spans="3:3" x14ac:dyDescent="0.25">
      <c r="C30613" s="37"/>
    </row>
    <row r="30614" spans="3:3" x14ac:dyDescent="0.25">
      <c r="C30614" s="37"/>
    </row>
    <row r="30615" spans="3:3" x14ac:dyDescent="0.25">
      <c r="C30615" s="37"/>
    </row>
    <row r="30616" spans="3:3" x14ac:dyDescent="0.25">
      <c r="C30616" s="37"/>
    </row>
    <row r="30617" spans="3:3" x14ac:dyDescent="0.25">
      <c r="C30617" s="37"/>
    </row>
    <row r="30618" spans="3:3" x14ac:dyDescent="0.25">
      <c r="C30618" s="37"/>
    </row>
    <row r="30619" spans="3:3" x14ac:dyDescent="0.25">
      <c r="C30619" s="37"/>
    </row>
    <row r="30620" spans="3:3" x14ac:dyDescent="0.25">
      <c r="C30620" s="37"/>
    </row>
    <row r="30621" spans="3:3" x14ac:dyDescent="0.25">
      <c r="C30621" s="37"/>
    </row>
    <row r="30622" spans="3:3" x14ac:dyDescent="0.25">
      <c r="C30622" s="37"/>
    </row>
    <row r="30623" spans="3:3" x14ac:dyDescent="0.25">
      <c r="C30623" s="37"/>
    </row>
    <row r="30624" spans="3:3" x14ac:dyDescent="0.25">
      <c r="C30624" s="37"/>
    </row>
    <row r="30625" spans="3:3" x14ac:dyDescent="0.25">
      <c r="C30625" s="37"/>
    </row>
    <row r="30626" spans="3:3" x14ac:dyDescent="0.25">
      <c r="C30626" s="37"/>
    </row>
    <row r="30627" spans="3:3" x14ac:dyDescent="0.25">
      <c r="C30627" s="37"/>
    </row>
    <row r="30628" spans="3:3" x14ac:dyDescent="0.25">
      <c r="C30628" s="37"/>
    </row>
    <row r="30629" spans="3:3" x14ac:dyDescent="0.25">
      <c r="C30629" s="37"/>
    </row>
    <row r="30630" spans="3:3" x14ac:dyDescent="0.25">
      <c r="C30630" s="37"/>
    </row>
    <row r="30631" spans="3:3" x14ac:dyDescent="0.25">
      <c r="C30631" s="37"/>
    </row>
    <row r="30632" spans="3:3" x14ac:dyDescent="0.25">
      <c r="C30632" s="37"/>
    </row>
    <row r="30633" spans="3:3" x14ac:dyDescent="0.25">
      <c r="C30633" s="37"/>
    </row>
    <row r="30634" spans="3:3" x14ac:dyDescent="0.25">
      <c r="C30634" s="37"/>
    </row>
    <row r="30635" spans="3:3" x14ac:dyDescent="0.25">
      <c r="C30635" s="37"/>
    </row>
    <row r="30636" spans="3:3" x14ac:dyDescent="0.25">
      <c r="C30636" s="37"/>
    </row>
    <row r="30637" spans="3:3" x14ac:dyDescent="0.25">
      <c r="C30637" s="37"/>
    </row>
    <row r="30638" spans="3:3" x14ac:dyDescent="0.25">
      <c r="C30638" s="37"/>
    </row>
    <row r="30639" spans="3:3" x14ac:dyDescent="0.25">
      <c r="C30639" s="37"/>
    </row>
    <row r="30640" spans="3:3" x14ac:dyDescent="0.25">
      <c r="C30640" s="37"/>
    </row>
    <row r="30641" spans="3:3" x14ac:dyDescent="0.25">
      <c r="C30641" s="37"/>
    </row>
    <row r="30642" spans="3:3" x14ac:dyDescent="0.25">
      <c r="C30642" s="37"/>
    </row>
    <row r="30643" spans="3:3" x14ac:dyDescent="0.25">
      <c r="C30643" s="37"/>
    </row>
    <row r="30644" spans="3:3" x14ac:dyDescent="0.25">
      <c r="C30644" s="37"/>
    </row>
    <row r="30645" spans="3:3" x14ac:dyDescent="0.25">
      <c r="C30645" s="37"/>
    </row>
    <row r="30646" spans="3:3" x14ac:dyDescent="0.25">
      <c r="C30646" s="37"/>
    </row>
    <row r="30647" spans="3:3" x14ac:dyDescent="0.25">
      <c r="C30647" s="37"/>
    </row>
    <row r="30648" spans="3:3" x14ac:dyDescent="0.25">
      <c r="C30648" s="37"/>
    </row>
    <row r="30649" spans="3:3" x14ac:dyDescent="0.25">
      <c r="C30649" s="37"/>
    </row>
    <row r="30650" spans="3:3" x14ac:dyDescent="0.25">
      <c r="C30650" s="37"/>
    </row>
    <row r="30651" spans="3:3" x14ac:dyDescent="0.25">
      <c r="C30651" s="37"/>
    </row>
    <row r="30652" spans="3:3" x14ac:dyDescent="0.25">
      <c r="C30652" s="37"/>
    </row>
    <row r="30653" spans="3:3" x14ac:dyDescent="0.25">
      <c r="C30653" s="37"/>
    </row>
    <row r="30654" spans="3:3" x14ac:dyDescent="0.25">
      <c r="C30654" s="37"/>
    </row>
    <row r="30655" spans="3:3" x14ac:dyDescent="0.25">
      <c r="C30655" s="37"/>
    </row>
    <row r="30656" spans="3:3" x14ac:dyDescent="0.25">
      <c r="C30656" s="37"/>
    </row>
    <row r="30657" spans="3:3" x14ac:dyDescent="0.25">
      <c r="C30657" s="37"/>
    </row>
    <row r="30658" spans="3:3" x14ac:dyDescent="0.25">
      <c r="C30658" s="37"/>
    </row>
    <row r="30659" spans="3:3" x14ac:dyDescent="0.25">
      <c r="C30659" s="37"/>
    </row>
    <row r="30660" spans="3:3" x14ac:dyDescent="0.25">
      <c r="C30660" s="37"/>
    </row>
    <row r="30661" spans="3:3" x14ac:dyDescent="0.25">
      <c r="C30661" s="37"/>
    </row>
    <row r="30662" spans="3:3" x14ac:dyDescent="0.25">
      <c r="C30662" s="37"/>
    </row>
    <row r="30663" spans="3:3" x14ac:dyDescent="0.25">
      <c r="C30663" s="37"/>
    </row>
    <row r="30664" spans="3:3" x14ac:dyDescent="0.25">
      <c r="C30664" s="37"/>
    </row>
    <row r="30665" spans="3:3" x14ac:dyDescent="0.25">
      <c r="C30665" s="37"/>
    </row>
    <row r="30666" spans="3:3" x14ac:dyDescent="0.25">
      <c r="C30666" s="37"/>
    </row>
    <row r="30667" spans="3:3" x14ac:dyDescent="0.25">
      <c r="C30667" s="37"/>
    </row>
    <row r="30668" spans="3:3" x14ac:dyDescent="0.25">
      <c r="C30668" s="37"/>
    </row>
    <row r="30669" spans="3:3" x14ac:dyDescent="0.25">
      <c r="C30669" s="37"/>
    </row>
    <row r="30670" spans="3:3" x14ac:dyDescent="0.25">
      <c r="C30670" s="37"/>
    </row>
    <row r="30671" spans="3:3" x14ac:dyDescent="0.25">
      <c r="C30671" s="37"/>
    </row>
    <row r="30672" spans="3:3" x14ac:dyDescent="0.25">
      <c r="C30672" s="37"/>
    </row>
    <row r="30673" spans="3:3" x14ac:dyDescent="0.25">
      <c r="C30673" s="37"/>
    </row>
    <row r="30674" spans="3:3" x14ac:dyDescent="0.25">
      <c r="C30674" s="37"/>
    </row>
    <row r="30675" spans="3:3" x14ac:dyDescent="0.25">
      <c r="C30675" s="37"/>
    </row>
    <row r="30676" spans="3:3" x14ac:dyDescent="0.25">
      <c r="C30676" s="37"/>
    </row>
    <row r="30677" spans="3:3" x14ac:dyDescent="0.25">
      <c r="C30677" s="37"/>
    </row>
    <row r="30678" spans="3:3" x14ac:dyDescent="0.25">
      <c r="C30678" s="37"/>
    </row>
    <row r="30679" spans="3:3" x14ac:dyDescent="0.25">
      <c r="C30679" s="37"/>
    </row>
    <row r="30680" spans="3:3" x14ac:dyDescent="0.25">
      <c r="C30680" s="37"/>
    </row>
    <row r="30681" spans="3:3" x14ac:dyDescent="0.25">
      <c r="C30681" s="37"/>
    </row>
    <row r="30682" spans="3:3" x14ac:dyDescent="0.25">
      <c r="C30682" s="37"/>
    </row>
    <row r="30683" spans="3:3" x14ac:dyDescent="0.25">
      <c r="C30683" s="37"/>
    </row>
    <row r="30684" spans="3:3" x14ac:dyDescent="0.25">
      <c r="C30684" s="37"/>
    </row>
    <row r="30685" spans="3:3" x14ac:dyDescent="0.25">
      <c r="C30685" s="37"/>
    </row>
    <row r="30686" spans="3:3" x14ac:dyDescent="0.25">
      <c r="C30686" s="37"/>
    </row>
    <row r="30687" spans="3:3" x14ac:dyDescent="0.25">
      <c r="C30687" s="37"/>
    </row>
    <row r="30688" spans="3:3" x14ac:dyDescent="0.25">
      <c r="C30688" s="37"/>
    </row>
    <row r="30689" spans="3:3" x14ac:dyDescent="0.25">
      <c r="C30689" s="37"/>
    </row>
    <row r="30690" spans="3:3" x14ac:dyDescent="0.25">
      <c r="C30690" s="37"/>
    </row>
    <row r="30691" spans="3:3" x14ac:dyDescent="0.25">
      <c r="C30691" s="37"/>
    </row>
    <row r="30692" spans="3:3" x14ac:dyDescent="0.25">
      <c r="C30692" s="37"/>
    </row>
    <row r="30693" spans="3:3" x14ac:dyDescent="0.25">
      <c r="C30693" s="37"/>
    </row>
    <row r="30694" spans="3:3" x14ac:dyDescent="0.25">
      <c r="C30694" s="37"/>
    </row>
    <row r="30695" spans="3:3" x14ac:dyDescent="0.25">
      <c r="C30695" s="37"/>
    </row>
    <row r="30696" spans="3:3" x14ac:dyDescent="0.25">
      <c r="C30696" s="37"/>
    </row>
    <row r="30697" spans="3:3" x14ac:dyDescent="0.25">
      <c r="C30697" s="37"/>
    </row>
    <row r="30698" spans="3:3" x14ac:dyDescent="0.25">
      <c r="C30698" s="37"/>
    </row>
    <row r="30699" spans="3:3" x14ac:dyDescent="0.25">
      <c r="C30699" s="37"/>
    </row>
    <row r="30700" spans="3:3" x14ac:dyDescent="0.25">
      <c r="C30700" s="37"/>
    </row>
    <row r="30701" spans="3:3" x14ac:dyDescent="0.25">
      <c r="C30701" s="37"/>
    </row>
    <row r="30702" spans="3:3" x14ac:dyDescent="0.25">
      <c r="C30702" s="37"/>
    </row>
    <row r="30703" spans="3:3" x14ac:dyDescent="0.25">
      <c r="C30703" s="37"/>
    </row>
    <row r="30704" spans="3:3" x14ac:dyDescent="0.25">
      <c r="C30704" s="37"/>
    </row>
    <row r="30705" spans="3:3" x14ac:dyDescent="0.25">
      <c r="C30705" s="37"/>
    </row>
    <row r="30706" spans="3:3" x14ac:dyDescent="0.25">
      <c r="C30706" s="37"/>
    </row>
    <row r="30707" spans="3:3" x14ac:dyDescent="0.25">
      <c r="C30707" s="37"/>
    </row>
    <row r="30708" spans="3:3" x14ac:dyDescent="0.25">
      <c r="C30708" s="37"/>
    </row>
    <row r="30709" spans="3:3" x14ac:dyDescent="0.25">
      <c r="C30709" s="37"/>
    </row>
    <row r="30710" spans="3:3" x14ac:dyDescent="0.25">
      <c r="C30710" s="37"/>
    </row>
    <row r="30711" spans="3:3" x14ac:dyDescent="0.25">
      <c r="C30711" s="37"/>
    </row>
    <row r="30712" spans="3:3" x14ac:dyDescent="0.25">
      <c r="C30712" s="37"/>
    </row>
    <row r="30713" spans="3:3" x14ac:dyDescent="0.25">
      <c r="C30713" s="37"/>
    </row>
    <row r="30714" spans="3:3" x14ac:dyDescent="0.25">
      <c r="C30714" s="37"/>
    </row>
    <row r="30715" spans="3:3" x14ac:dyDescent="0.25">
      <c r="C30715" s="37"/>
    </row>
    <row r="30716" spans="3:3" x14ac:dyDescent="0.25">
      <c r="C30716" s="37"/>
    </row>
    <row r="30717" spans="3:3" x14ac:dyDescent="0.25">
      <c r="C30717" s="37"/>
    </row>
    <row r="30718" spans="3:3" x14ac:dyDescent="0.25">
      <c r="C30718" s="37"/>
    </row>
    <row r="30719" spans="3:3" x14ac:dyDescent="0.25">
      <c r="C30719" s="37"/>
    </row>
    <row r="30720" spans="3:3" x14ac:dyDescent="0.25">
      <c r="C30720" s="37"/>
    </row>
    <row r="30721" spans="3:3" x14ac:dyDescent="0.25">
      <c r="C30721" s="37"/>
    </row>
    <row r="30722" spans="3:3" x14ac:dyDescent="0.25">
      <c r="C30722" s="37"/>
    </row>
    <row r="30723" spans="3:3" x14ac:dyDescent="0.25">
      <c r="C30723" s="37"/>
    </row>
    <row r="30724" spans="3:3" x14ac:dyDescent="0.25">
      <c r="C30724" s="37"/>
    </row>
    <row r="30725" spans="3:3" x14ac:dyDescent="0.25">
      <c r="C30725" s="37"/>
    </row>
    <row r="30726" spans="3:3" x14ac:dyDescent="0.25">
      <c r="C30726" s="37"/>
    </row>
    <row r="30727" spans="3:3" x14ac:dyDescent="0.25">
      <c r="C30727" s="37"/>
    </row>
    <row r="30728" spans="3:3" x14ac:dyDescent="0.25">
      <c r="C30728" s="37"/>
    </row>
    <row r="30729" spans="3:3" x14ac:dyDescent="0.25">
      <c r="C30729" s="37"/>
    </row>
    <row r="30730" spans="3:3" x14ac:dyDescent="0.25">
      <c r="C30730" s="37"/>
    </row>
    <row r="30731" spans="3:3" x14ac:dyDescent="0.25">
      <c r="C30731" s="37"/>
    </row>
    <row r="30732" spans="3:3" x14ac:dyDescent="0.25">
      <c r="C30732" s="37"/>
    </row>
    <row r="30733" spans="3:3" x14ac:dyDescent="0.25">
      <c r="C30733" s="37"/>
    </row>
    <row r="30734" spans="3:3" x14ac:dyDescent="0.25">
      <c r="C30734" s="37"/>
    </row>
    <row r="30735" spans="3:3" x14ac:dyDescent="0.25">
      <c r="C30735" s="37"/>
    </row>
    <row r="30736" spans="3:3" x14ac:dyDescent="0.25">
      <c r="C30736" s="37"/>
    </row>
    <row r="30737" spans="3:3" x14ac:dyDescent="0.25">
      <c r="C30737" s="37"/>
    </row>
    <row r="30738" spans="3:3" x14ac:dyDescent="0.25">
      <c r="C30738" s="37"/>
    </row>
    <row r="30739" spans="3:3" x14ac:dyDescent="0.25">
      <c r="C30739" s="37"/>
    </row>
    <row r="30740" spans="3:3" x14ac:dyDescent="0.25">
      <c r="C30740" s="37"/>
    </row>
    <row r="30741" spans="3:3" x14ac:dyDescent="0.25">
      <c r="C30741" s="37"/>
    </row>
    <row r="30742" spans="3:3" x14ac:dyDescent="0.25">
      <c r="C30742" s="37"/>
    </row>
    <row r="30743" spans="3:3" x14ac:dyDescent="0.25">
      <c r="C30743" s="37"/>
    </row>
    <row r="30744" spans="3:3" x14ac:dyDescent="0.25">
      <c r="C30744" s="37"/>
    </row>
    <row r="30745" spans="3:3" x14ac:dyDescent="0.25">
      <c r="C30745" s="37"/>
    </row>
    <row r="30746" spans="3:3" x14ac:dyDescent="0.25">
      <c r="C30746" s="37"/>
    </row>
    <row r="30747" spans="3:3" x14ac:dyDescent="0.25">
      <c r="C30747" s="37"/>
    </row>
    <row r="30748" spans="3:3" x14ac:dyDescent="0.25">
      <c r="C30748" s="37"/>
    </row>
    <row r="30749" spans="3:3" x14ac:dyDescent="0.25">
      <c r="C30749" s="37"/>
    </row>
    <row r="30750" spans="3:3" x14ac:dyDescent="0.25">
      <c r="C30750" s="37"/>
    </row>
    <row r="30751" spans="3:3" x14ac:dyDescent="0.25">
      <c r="C30751" s="37"/>
    </row>
    <row r="30752" spans="3:3" x14ac:dyDescent="0.25">
      <c r="C30752" s="37"/>
    </row>
    <row r="30753" spans="3:3" x14ac:dyDescent="0.25">
      <c r="C30753" s="37"/>
    </row>
    <row r="30754" spans="3:3" x14ac:dyDescent="0.25">
      <c r="C30754" s="37"/>
    </row>
    <row r="30755" spans="3:3" x14ac:dyDescent="0.25">
      <c r="C30755" s="37"/>
    </row>
    <row r="30756" spans="3:3" x14ac:dyDescent="0.25">
      <c r="C30756" s="37"/>
    </row>
    <row r="30757" spans="3:3" x14ac:dyDescent="0.25">
      <c r="C30757" s="37"/>
    </row>
    <row r="30758" spans="3:3" x14ac:dyDescent="0.25">
      <c r="C30758" s="37"/>
    </row>
    <row r="30759" spans="3:3" x14ac:dyDescent="0.25">
      <c r="C30759" s="37"/>
    </row>
    <row r="30760" spans="3:3" x14ac:dyDescent="0.25">
      <c r="C30760" s="37"/>
    </row>
    <row r="30761" spans="3:3" x14ac:dyDescent="0.25">
      <c r="C30761" s="37"/>
    </row>
    <row r="30762" spans="3:3" x14ac:dyDescent="0.25">
      <c r="C30762" s="37"/>
    </row>
    <row r="30763" spans="3:3" x14ac:dyDescent="0.25">
      <c r="C30763" s="37"/>
    </row>
    <row r="30764" spans="3:3" x14ac:dyDescent="0.25">
      <c r="C30764" s="37"/>
    </row>
    <row r="30765" spans="3:3" x14ac:dyDescent="0.25">
      <c r="C30765" s="37"/>
    </row>
    <row r="30766" spans="3:3" x14ac:dyDescent="0.25">
      <c r="C30766" s="37"/>
    </row>
    <row r="30767" spans="3:3" x14ac:dyDescent="0.25">
      <c r="C30767" s="37"/>
    </row>
    <row r="30768" spans="3:3" x14ac:dyDescent="0.25">
      <c r="C30768" s="37"/>
    </row>
    <row r="30769" spans="3:3" x14ac:dyDescent="0.25">
      <c r="C30769" s="37"/>
    </row>
    <row r="30770" spans="3:3" x14ac:dyDescent="0.25">
      <c r="C30770" s="37"/>
    </row>
    <row r="30771" spans="3:3" x14ac:dyDescent="0.25">
      <c r="C30771" s="37"/>
    </row>
    <row r="30772" spans="3:3" x14ac:dyDescent="0.25">
      <c r="C30772" s="37"/>
    </row>
    <row r="30773" spans="3:3" x14ac:dyDescent="0.25">
      <c r="C30773" s="37"/>
    </row>
    <row r="30774" spans="3:3" x14ac:dyDescent="0.25">
      <c r="C30774" s="37"/>
    </row>
    <row r="30775" spans="3:3" x14ac:dyDescent="0.25">
      <c r="C30775" s="37"/>
    </row>
    <row r="30776" spans="3:3" x14ac:dyDescent="0.25">
      <c r="C30776" s="37"/>
    </row>
    <row r="30777" spans="3:3" x14ac:dyDescent="0.25">
      <c r="C30777" s="37"/>
    </row>
    <row r="30778" spans="3:3" x14ac:dyDescent="0.25">
      <c r="C30778" s="37"/>
    </row>
    <row r="30779" spans="3:3" x14ac:dyDescent="0.25">
      <c r="C30779" s="37"/>
    </row>
    <row r="30780" spans="3:3" x14ac:dyDescent="0.25">
      <c r="C30780" s="37"/>
    </row>
    <row r="30781" spans="3:3" x14ac:dyDescent="0.25">
      <c r="C30781" s="37"/>
    </row>
    <row r="30782" spans="3:3" x14ac:dyDescent="0.25">
      <c r="C30782" s="37"/>
    </row>
    <row r="30783" spans="3:3" x14ac:dyDescent="0.25">
      <c r="C30783" s="37"/>
    </row>
    <row r="30784" spans="3:3" x14ac:dyDescent="0.25">
      <c r="C30784" s="37"/>
    </row>
    <row r="30785" spans="3:3" x14ac:dyDescent="0.25">
      <c r="C30785" s="37"/>
    </row>
    <row r="30786" spans="3:3" x14ac:dyDescent="0.25">
      <c r="C30786" s="37"/>
    </row>
    <row r="30787" spans="3:3" x14ac:dyDescent="0.25">
      <c r="C30787" s="37"/>
    </row>
    <row r="30788" spans="3:3" x14ac:dyDescent="0.25">
      <c r="C30788" s="37"/>
    </row>
    <row r="30789" spans="3:3" x14ac:dyDescent="0.25">
      <c r="C30789" s="37"/>
    </row>
    <row r="30790" spans="3:3" x14ac:dyDescent="0.25">
      <c r="C30790" s="37"/>
    </row>
    <row r="30791" spans="3:3" x14ac:dyDescent="0.25">
      <c r="C30791" s="37"/>
    </row>
    <row r="30792" spans="3:3" x14ac:dyDescent="0.25">
      <c r="C30792" s="37"/>
    </row>
    <row r="30793" spans="3:3" x14ac:dyDescent="0.25">
      <c r="C30793" s="37"/>
    </row>
    <row r="30794" spans="3:3" x14ac:dyDescent="0.25">
      <c r="C30794" s="37"/>
    </row>
    <row r="30795" spans="3:3" x14ac:dyDescent="0.25">
      <c r="C30795" s="37"/>
    </row>
    <row r="30796" spans="3:3" x14ac:dyDescent="0.25">
      <c r="C30796" s="37"/>
    </row>
    <row r="30797" spans="3:3" x14ac:dyDescent="0.25">
      <c r="C30797" s="37"/>
    </row>
    <row r="30798" spans="3:3" x14ac:dyDescent="0.25">
      <c r="C30798" s="37"/>
    </row>
    <row r="30799" spans="3:3" x14ac:dyDescent="0.25">
      <c r="C30799" s="37"/>
    </row>
    <row r="30800" spans="3:3" x14ac:dyDescent="0.25">
      <c r="C30800" s="37"/>
    </row>
    <row r="30801" spans="3:3" x14ac:dyDescent="0.25">
      <c r="C30801" s="37"/>
    </row>
    <row r="30802" spans="3:3" x14ac:dyDescent="0.25">
      <c r="C30802" s="37"/>
    </row>
    <row r="30803" spans="3:3" x14ac:dyDescent="0.25">
      <c r="C30803" s="37"/>
    </row>
    <row r="30804" spans="3:3" x14ac:dyDescent="0.25">
      <c r="C30804" s="37"/>
    </row>
    <row r="30805" spans="3:3" x14ac:dyDescent="0.25">
      <c r="C30805" s="37"/>
    </row>
    <row r="30806" spans="3:3" x14ac:dyDescent="0.25">
      <c r="C30806" s="37"/>
    </row>
    <row r="30807" spans="3:3" x14ac:dyDescent="0.25">
      <c r="C30807" s="37"/>
    </row>
    <row r="30808" spans="3:3" x14ac:dyDescent="0.25">
      <c r="C30808" s="37"/>
    </row>
    <row r="30809" spans="3:3" x14ac:dyDescent="0.25">
      <c r="C30809" s="37"/>
    </row>
    <row r="30810" spans="3:3" x14ac:dyDescent="0.25">
      <c r="C30810" s="37"/>
    </row>
    <row r="30811" spans="3:3" x14ac:dyDescent="0.25">
      <c r="C30811" s="37"/>
    </row>
    <row r="30812" spans="3:3" x14ac:dyDescent="0.25">
      <c r="C30812" s="37"/>
    </row>
    <row r="30813" spans="3:3" x14ac:dyDescent="0.25">
      <c r="C30813" s="37"/>
    </row>
    <row r="30814" spans="3:3" x14ac:dyDescent="0.25">
      <c r="C30814" s="37"/>
    </row>
    <row r="30815" spans="3:3" x14ac:dyDescent="0.25">
      <c r="C30815" s="37"/>
    </row>
    <row r="30816" spans="3:3" x14ac:dyDescent="0.25">
      <c r="C30816" s="37"/>
    </row>
    <row r="30817" spans="3:3" x14ac:dyDescent="0.25">
      <c r="C30817" s="37"/>
    </row>
    <row r="30818" spans="3:3" x14ac:dyDescent="0.25">
      <c r="C30818" s="37"/>
    </row>
    <row r="30819" spans="3:3" x14ac:dyDescent="0.25">
      <c r="C30819" s="37"/>
    </row>
    <row r="30820" spans="3:3" x14ac:dyDescent="0.25">
      <c r="C30820" s="37"/>
    </row>
    <row r="30821" spans="3:3" x14ac:dyDescent="0.25">
      <c r="C30821" s="37"/>
    </row>
    <row r="30822" spans="3:3" x14ac:dyDescent="0.25">
      <c r="C30822" s="37"/>
    </row>
    <row r="30823" spans="3:3" x14ac:dyDescent="0.25">
      <c r="C30823" s="37"/>
    </row>
    <row r="30824" spans="3:3" x14ac:dyDescent="0.25">
      <c r="C30824" s="37"/>
    </row>
    <row r="30825" spans="3:3" x14ac:dyDescent="0.25">
      <c r="C30825" s="37"/>
    </row>
    <row r="30826" spans="3:3" x14ac:dyDescent="0.25">
      <c r="C30826" s="37"/>
    </row>
    <row r="30827" spans="3:3" x14ac:dyDescent="0.25">
      <c r="C30827" s="37"/>
    </row>
    <row r="30828" spans="3:3" x14ac:dyDescent="0.25">
      <c r="C30828" s="37"/>
    </row>
    <row r="30829" spans="3:3" x14ac:dyDescent="0.25">
      <c r="C30829" s="37"/>
    </row>
    <row r="30830" spans="3:3" x14ac:dyDescent="0.25">
      <c r="C30830" s="37"/>
    </row>
    <row r="30831" spans="3:3" x14ac:dyDescent="0.25">
      <c r="C30831" s="37"/>
    </row>
    <row r="30832" spans="3:3" x14ac:dyDescent="0.25">
      <c r="C30832" s="37"/>
    </row>
    <row r="30833" spans="3:3" x14ac:dyDescent="0.25">
      <c r="C30833" s="37"/>
    </row>
    <row r="30834" spans="3:3" x14ac:dyDescent="0.25">
      <c r="C30834" s="37"/>
    </row>
    <row r="30835" spans="3:3" x14ac:dyDescent="0.25">
      <c r="C30835" s="37"/>
    </row>
    <row r="30836" spans="3:3" x14ac:dyDescent="0.25">
      <c r="C30836" s="37"/>
    </row>
    <row r="30837" spans="3:3" x14ac:dyDescent="0.25">
      <c r="C30837" s="37"/>
    </row>
    <row r="30838" spans="3:3" x14ac:dyDescent="0.25">
      <c r="C30838" s="37"/>
    </row>
    <row r="30839" spans="3:3" x14ac:dyDescent="0.25">
      <c r="C30839" s="37"/>
    </row>
    <row r="30840" spans="3:3" x14ac:dyDescent="0.25">
      <c r="C30840" s="37"/>
    </row>
    <row r="30841" spans="3:3" x14ac:dyDescent="0.25">
      <c r="C30841" s="37"/>
    </row>
    <row r="30842" spans="3:3" x14ac:dyDescent="0.25">
      <c r="C30842" s="37"/>
    </row>
    <row r="30843" spans="3:3" x14ac:dyDescent="0.25">
      <c r="C30843" s="37"/>
    </row>
    <row r="30844" spans="3:3" x14ac:dyDescent="0.25">
      <c r="C30844" s="37"/>
    </row>
    <row r="30845" spans="3:3" x14ac:dyDescent="0.25">
      <c r="C30845" s="37"/>
    </row>
    <row r="30846" spans="3:3" x14ac:dyDescent="0.25">
      <c r="C30846" s="37"/>
    </row>
    <row r="30847" spans="3:3" x14ac:dyDescent="0.25">
      <c r="C30847" s="37"/>
    </row>
    <row r="30848" spans="3:3" x14ac:dyDescent="0.25">
      <c r="C30848" s="37"/>
    </row>
    <row r="30849" spans="3:3" x14ac:dyDescent="0.25">
      <c r="C30849" s="37"/>
    </row>
    <row r="30850" spans="3:3" x14ac:dyDescent="0.25">
      <c r="C30850" s="37"/>
    </row>
    <row r="30851" spans="3:3" x14ac:dyDescent="0.25">
      <c r="C30851" s="37"/>
    </row>
    <row r="30852" spans="3:3" x14ac:dyDescent="0.25">
      <c r="C30852" s="37"/>
    </row>
    <row r="30853" spans="3:3" x14ac:dyDescent="0.25">
      <c r="C30853" s="37"/>
    </row>
    <row r="30854" spans="3:3" x14ac:dyDescent="0.25">
      <c r="C30854" s="37"/>
    </row>
    <row r="30855" spans="3:3" x14ac:dyDescent="0.25">
      <c r="C30855" s="37"/>
    </row>
    <row r="30856" spans="3:3" x14ac:dyDescent="0.25">
      <c r="C30856" s="37"/>
    </row>
    <row r="30857" spans="3:3" x14ac:dyDescent="0.25">
      <c r="C30857" s="37"/>
    </row>
    <row r="30858" spans="3:3" x14ac:dyDescent="0.25">
      <c r="C30858" s="37"/>
    </row>
    <row r="30859" spans="3:3" x14ac:dyDescent="0.25">
      <c r="C30859" s="37"/>
    </row>
    <row r="30860" spans="3:3" x14ac:dyDescent="0.25">
      <c r="C30860" s="37"/>
    </row>
    <row r="30861" spans="3:3" x14ac:dyDescent="0.25">
      <c r="C30861" s="37"/>
    </row>
    <row r="30862" spans="3:3" x14ac:dyDescent="0.25">
      <c r="C30862" s="37"/>
    </row>
    <row r="30863" spans="3:3" x14ac:dyDescent="0.25">
      <c r="C30863" s="37"/>
    </row>
    <row r="30864" spans="3:3" x14ac:dyDescent="0.25">
      <c r="C30864" s="37"/>
    </row>
    <row r="30865" spans="3:3" x14ac:dyDescent="0.25">
      <c r="C30865" s="37"/>
    </row>
    <row r="30866" spans="3:3" x14ac:dyDescent="0.25">
      <c r="C30866" s="37"/>
    </row>
    <row r="30867" spans="3:3" x14ac:dyDescent="0.25">
      <c r="C30867" s="37"/>
    </row>
    <row r="30868" spans="3:3" x14ac:dyDescent="0.25">
      <c r="C30868" s="37"/>
    </row>
    <row r="30869" spans="3:3" x14ac:dyDescent="0.25">
      <c r="C30869" s="37"/>
    </row>
    <row r="30870" spans="3:3" x14ac:dyDescent="0.25">
      <c r="C30870" s="37"/>
    </row>
    <row r="30871" spans="3:3" x14ac:dyDescent="0.25">
      <c r="C30871" s="37"/>
    </row>
    <row r="30872" spans="3:3" x14ac:dyDescent="0.25">
      <c r="C30872" s="37"/>
    </row>
    <row r="30873" spans="3:3" x14ac:dyDescent="0.25">
      <c r="C30873" s="37"/>
    </row>
    <row r="30874" spans="3:3" x14ac:dyDescent="0.25">
      <c r="C30874" s="37"/>
    </row>
    <row r="30875" spans="3:3" x14ac:dyDescent="0.25">
      <c r="C30875" s="37"/>
    </row>
    <row r="30876" spans="3:3" x14ac:dyDescent="0.25">
      <c r="C30876" s="37"/>
    </row>
    <row r="30877" spans="3:3" x14ac:dyDescent="0.25">
      <c r="C30877" s="37"/>
    </row>
    <row r="30878" spans="3:3" x14ac:dyDescent="0.25">
      <c r="C30878" s="37"/>
    </row>
    <row r="30879" spans="3:3" x14ac:dyDescent="0.25">
      <c r="C30879" s="37"/>
    </row>
    <row r="30880" spans="3:3" x14ac:dyDescent="0.25">
      <c r="C30880" s="37"/>
    </row>
    <row r="30881" spans="3:3" x14ac:dyDescent="0.25">
      <c r="C30881" s="37"/>
    </row>
    <row r="30882" spans="3:3" x14ac:dyDescent="0.25">
      <c r="C30882" s="37"/>
    </row>
    <row r="30883" spans="3:3" x14ac:dyDescent="0.25">
      <c r="C30883" s="37"/>
    </row>
    <row r="30884" spans="3:3" x14ac:dyDescent="0.25">
      <c r="C30884" s="37"/>
    </row>
    <row r="30885" spans="3:3" x14ac:dyDescent="0.25">
      <c r="C30885" s="37"/>
    </row>
    <row r="30886" spans="3:3" x14ac:dyDescent="0.25">
      <c r="C30886" s="37"/>
    </row>
    <row r="30887" spans="3:3" x14ac:dyDescent="0.25">
      <c r="C30887" s="37"/>
    </row>
    <row r="30888" spans="3:3" x14ac:dyDescent="0.25">
      <c r="C30888" s="37"/>
    </row>
    <row r="30889" spans="3:3" x14ac:dyDescent="0.25">
      <c r="C30889" s="37"/>
    </row>
    <row r="30890" spans="3:3" x14ac:dyDescent="0.25">
      <c r="C30890" s="37"/>
    </row>
    <row r="30891" spans="3:3" x14ac:dyDescent="0.25">
      <c r="C30891" s="37"/>
    </row>
    <row r="30892" spans="3:3" x14ac:dyDescent="0.25">
      <c r="C30892" s="37"/>
    </row>
    <row r="30893" spans="3:3" x14ac:dyDescent="0.25">
      <c r="C30893" s="37"/>
    </row>
    <row r="30894" spans="3:3" x14ac:dyDescent="0.25">
      <c r="C30894" s="37"/>
    </row>
    <row r="30895" spans="3:3" x14ac:dyDescent="0.25">
      <c r="C30895" s="37"/>
    </row>
    <row r="30896" spans="3:3" x14ac:dyDescent="0.25">
      <c r="C30896" s="37"/>
    </row>
    <row r="30897" spans="3:3" x14ac:dyDescent="0.25">
      <c r="C30897" s="37"/>
    </row>
    <row r="30898" spans="3:3" x14ac:dyDescent="0.25">
      <c r="C30898" s="37"/>
    </row>
    <row r="30899" spans="3:3" x14ac:dyDescent="0.25">
      <c r="C30899" s="37"/>
    </row>
    <row r="30900" spans="3:3" x14ac:dyDescent="0.25">
      <c r="C30900" s="37"/>
    </row>
    <row r="30901" spans="3:3" x14ac:dyDescent="0.25">
      <c r="C30901" s="37"/>
    </row>
    <row r="30902" spans="3:3" x14ac:dyDescent="0.25">
      <c r="C30902" s="37"/>
    </row>
    <row r="30903" spans="3:3" x14ac:dyDescent="0.25">
      <c r="C30903" s="37"/>
    </row>
    <row r="30904" spans="3:3" x14ac:dyDescent="0.25">
      <c r="C30904" s="37"/>
    </row>
    <row r="30905" spans="3:3" x14ac:dyDescent="0.25">
      <c r="C30905" s="37"/>
    </row>
    <row r="30906" spans="3:3" x14ac:dyDescent="0.25">
      <c r="C30906" s="37"/>
    </row>
    <row r="30907" spans="3:3" x14ac:dyDescent="0.25">
      <c r="C30907" s="37"/>
    </row>
    <row r="30908" spans="3:3" x14ac:dyDescent="0.25">
      <c r="C30908" s="37"/>
    </row>
    <row r="30909" spans="3:3" x14ac:dyDescent="0.25">
      <c r="C30909" s="37"/>
    </row>
    <row r="30910" spans="3:3" x14ac:dyDescent="0.25">
      <c r="C30910" s="37"/>
    </row>
    <row r="30911" spans="3:3" x14ac:dyDescent="0.25">
      <c r="C30911" s="37"/>
    </row>
    <row r="30912" spans="3:3" x14ac:dyDescent="0.25">
      <c r="C30912" s="37"/>
    </row>
    <row r="30913" spans="3:3" x14ac:dyDescent="0.25">
      <c r="C30913" s="37"/>
    </row>
    <row r="30914" spans="3:3" x14ac:dyDescent="0.25">
      <c r="C30914" s="37"/>
    </row>
    <row r="30915" spans="3:3" x14ac:dyDescent="0.25">
      <c r="C30915" s="37"/>
    </row>
    <row r="30916" spans="3:3" x14ac:dyDescent="0.25">
      <c r="C30916" s="37"/>
    </row>
    <row r="30917" spans="3:3" x14ac:dyDescent="0.25">
      <c r="C30917" s="37"/>
    </row>
    <row r="30918" spans="3:3" x14ac:dyDescent="0.25">
      <c r="C30918" s="37"/>
    </row>
    <row r="30919" spans="3:3" x14ac:dyDescent="0.25">
      <c r="C30919" s="37"/>
    </row>
    <row r="30920" spans="3:3" x14ac:dyDescent="0.25">
      <c r="C30920" s="37"/>
    </row>
    <row r="30921" spans="3:3" x14ac:dyDescent="0.25">
      <c r="C30921" s="37"/>
    </row>
    <row r="30922" spans="3:3" x14ac:dyDescent="0.25">
      <c r="C30922" s="37"/>
    </row>
    <row r="30923" spans="3:3" x14ac:dyDescent="0.25">
      <c r="C30923" s="37"/>
    </row>
    <row r="30924" spans="3:3" x14ac:dyDescent="0.25">
      <c r="C30924" s="37"/>
    </row>
    <row r="30925" spans="3:3" x14ac:dyDescent="0.25">
      <c r="C30925" s="37"/>
    </row>
    <row r="30926" spans="3:3" x14ac:dyDescent="0.25">
      <c r="C30926" s="37"/>
    </row>
    <row r="30927" spans="3:3" x14ac:dyDescent="0.25">
      <c r="C30927" s="37"/>
    </row>
    <row r="30928" spans="3:3" x14ac:dyDescent="0.25">
      <c r="C30928" s="37"/>
    </row>
    <row r="30929" spans="3:3" x14ac:dyDescent="0.25">
      <c r="C30929" s="37"/>
    </row>
    <row r="30930" spans="3:3" x14ac:dyDescent="0.25">
      <c r="C30930" s="37"/>
    </row>
    <row r="30931" spans="3:3" x14ac:dyDescent="0.25">
      <c r="C30931" s="37"/>
    </row>
    <row r="30932" spans="3:3" x14ac:dyDescent="0.25">
      <c r="C30932" s="37"/>
    </row>
    <row r="30933" spans="3:3" x14ac:dyDescent="0.25">
      <c r="C30933" s="37"/>
    </row>
    <row r="30934" spans="3:3" x14ac:dyDescent="0.25">
      <c r="C30934" s="37"/>
    </row>
    <row r="30935" spans="3:3" x14ac:dyDescent="0.25">
      <c r="C30935" s="37"/>
    </row>
    <row r="30936" spans="3:3" x14ac:dyDescent="0.25">
      <c r="C30936" s="37"/>
    </row>
    <row r="30937" spans="3:3" x14ac:dyDescent="0.25">
      <c r="C30937" s="37"/>
    </row>
    <row r="30938" spans="3:3" x14ac:dyDescent="0.25">
      <c r="C30938" s="37"/>
    </row>
    <row r="30939" spans="3:3" x14ac:dyDescent="0.25">
      <c r="C30939" s="37"/>
    </row>
    <row r="30940" spans="3:3" x14ac:dyDescent="0.25">
      <c r="C30940" s="37"/>
    </row>
    <row r="30941" spans="3:3" x14ac:dyDescent="0.25">
      <c r="C30941" s="37"/>
    </row>
    <row r="30942" spans="3:3" x14ac:dyDescent="0.25">
      <c r="C30942" s="37"/>
    </row>
    <row r="30943" spans="3:3" x14ac:dyDescent="0.25">
      <c r="C30943" s="37"/>
    </row>
    <row r="30944" spans="3:3" x14ac:dyDescent="0.25">
      <c r="C30944" s="37"/>
    </row>
    <row r="30945" spans="3:3" x14ac:dyDescent="0.25">
      <c r="C30945" s="37"/>
    </row>
    <row r="30946" spans="3:3" x14ac:dyDescent="0.25">
      <c r="C30946" s="37"/>
    </row>
    <row r="30947" spans="3:3" x14ac:dyDescent="0.25">
      <c r="C30947" s="37"/>
    </row>
    <row r="30948" spans="3:3" x14ac:dyDescent="0.25">
      <c r="C30948" s="37"/>
    </row>
    <row r="30949" spans="3:3" x14ac:dyDescent="0.25">
      <c r="C30949" s="37"/>
    </row>
    <row r="30950" spans="3:3" x14ac:dyDescent="0.25">
      <c r="C30950" s="37"/>
    </row>
    <row r="30951" spans="3:3" x14ac:dyDescent="0.25">
      <c r="C30951" s="37"/>
    </row>
    <row r="30952" spans="3:3" x14ac:dyDescent="0.25">
      <c r="C30952" s="37"/>
    </row>
    <row r="30953" spans="3:3" x14ac:dyDescent="0.25">
      <c r="C30953" s="37"/>
    </row>
    <row r="30954" spans="3:3" x14ac:dyDescent="0.25">
      <c r="C30954" s="37"/>
    </row>
    <row r="30955" spans="3:3" x14ac:dyDescent="0.25">
      <c r="C30955" s="37"/>
    </row>
    <row r="30956" spans="3:3" x14ac:dyDescent="0.25">
      <c r="C30956" s="37"/>
    </row>
    <row r="30957" spans="3:3" x14ac:dyDescent="0.25">
      <c r="C30957" s="37"/>
    </row>
    <row r="30958" spans="3:3" x14ac:dyDescent="0.25">
      <c r="C30958" s="37"/>
    </row>
    <row r="30959" spans="3:3" x14ac:dyDescent="0.25">
      <c r="C30959" s="37"/>
    </row>
    <row r="30960" spans="3:3" x14ac:dyDescent="0.25">
      <c r="C30960" s="37"/>
    </row>
    <row r="30961" spans="3:3" x14ac:dyDescent="0.25">
      <c r="C30961" s="37"/>
    </row>
    <row r="30962" spans="3:3" x14ac:dyDescent="0.25">
      <c r="C30962" s="37"/>
    </row>
    <row r="30963" spans="3:3" x14ac:dyDescent="0.25">
      <c r="C30963" s="37"/>
    </row>
    <row r="30964" spans="3:3" x14ac:dyDescent="0.25">
      <c r="C30964" s="37"/>
    </row>
    <row r="30965" spans="3:3" x14ac:dyDescent="0.25">
      <c r="C30965" s="37"/>
    </row>
    <row r="30966" spans="3:3" x14ac:dyDescent="0.25">
      <c r="C30966" s="37"/>
    </row>
    <row r="30967" spans="3:3" x14ac:dyDescent="0.25">
      <c r="C30967" s="37"/>
    </row>
    <row r="30968" spans="3:3" x14ac:dyDescent="0.25">
      <c r="C30968" s="37"/>
    </row>
    <row r="30969" spans="3:3" x14ac:dyDescent="0.25">
      <c r="C30969" s="37"/>
    </row>
    <row r="30970" spans="3:3" x14ac:dyDescent="0.25">
      <c r="C30970" s="37"/>
    </row>
    <row r="30971" spans="3:3" x14ac:dyDescent="0.25">
      <c r="C30971" s="37"/>
    </row>
    <row r="30972" spans="3:3" x14ac:dyDescent="0.25">
      <c r="C30972" s="37"/>
    </row>
    <row r="30973" spans="3:3" x14ac:dyDescent="0.25">
      <c r="C30973" s="37"/>
    </row>
    <row r="30974" spans="3:3" x14ac:dyDescent="0.25">
      <c r="C30974" s="37"/>
    </row>
    <row r="30975" spans="3:3" x14ac:dyDescent="0.25">
      <c r="C30975" s="37"/>
    </row>
    <row r="30976" spans="3:3" x14ac:dyDescent="0.25">
      <c r="C30976" s="37"/>
    </row>
    <row r="30977" spans="3:3" x14ac:dyDescent="0.25">
      <c r="C30977" s="37"/>
    </row>
    <row r="30978" spans="3:3" x14ac:dyDescent="0.25">
      <c r="C30978" s="37"/>
    </row>
    <row r="30979" spans="3:3" x14ac:dyDescent="0.25">
      <c r="C30979" s="37"/>
    </row>
    <row r="30980" spans="3:3" x14ac:dyDescent="0.25">
      <c r="C30980" s="37"/>
    </row>
    <row r="30981" spans="3:3" x14ac:dyDescent="0.25">
      <c r="C30981" s="37"/>
    </row>
    <row r="30982" spans="3:3" x14ac:dyDescent="0.25">
      <c r="C30982" s="37"/>
    </row>
    <row r="30983" spans="3:3" x14ac:dyDescent="0.25">
      <c r="C30983" s="37"/>
    </row>
    <row r="30984" spans="3:3" x14ac:dyDescent="0.25">
      <c r="C30984" s="37"/>
    </row>
    <row r="30985" spans="3:3" x14ac:dyDescent="0.25">
      <c r="C30985" s="37"/>
    </row>
    <row r="30986" spans="3:3" x14ac:dyDescent="0.25">
      <c r="C30986" s="37"/>
    </row>
    <row r="30987" spans="3:3" x14ac:dyDescent="0.25">
      <c r="C30987" s="37"/>
    </row>
    <row r="30988" spans="3:3" x14ac:dyDescent="0.25">
      <c r="C30988" s="37"/>
    </row>
    <row r="30989" spans="3:3" x14ac:dyDescent="0.25">
      <c r="C30989" s="37"/>
    </row>
    <row r="30990" spans="3:3" x14ac:dyDescent="0.25">
      <c r="C30990" s="37"/>
    </row>
    <row r="30991" spans="3:3" x14ac:dyDescent="0.25">
      <c r="C30991" s="37"/>
    </row>
    <row r="30992" spans="3:3" x14ac:dyDescent="0.25">
      <c r="C30992" s="37"/>
    </row>
    <row r="30993" spans="3:3" x14ac:dyDescent="0.25">
      <c r="C30993" s="37"/>
    </row>
    <row r="30994" spans="3:3" x14ac:dyDescent="0.25">
      <c r="C30994" s="37"/>
    </row>
    <row r="30995" spans="3:3" x14ac:dyDescent="0.25">
      <c r="C30995" s="37"/>
    </row>
    <row r="30996" spans="3:3" x14ac:dyDescent="0.25">
      <c r="C30996" s="37"/>
    </row>
    <row r="30997" spans="3:3" x14ac:dyDescent="0.25">
      <c r="C30997" s="37"/>
    </row>
    <row r="30998" spans="3:3" x14ac:dyDescent="0.25">
      <c r="C30998" s="37"/>
    </row>
    <row r="30999" spans="3:3" x14ac:dyDescent="0.25">
      <c r="C30999" s="37"/>
    </row>
    <row r="31000" spans="3:3" x14ac:dyDescent="0.25">
      <c r="C31000" s="37"/>
    </row>
    <row r="31001" spans="3:3" x14ac:dyDescent="0.25">
      <c r="C31001" s="37"/>
    </row>
    <row r="31002" spans="3:3" x14ac:dyDescent="0.25">
      <c r="C31002" s="37"/>
    </row>
    <row r="31003" spans="3:3" x14ac:dyDescent="0.25">
      <c r="C31003" s="37"/>
    </row>
    <row r="31004" spans="3:3" x14ac:dyDescent="0.25">
      <c r="C31004" s="37"/>
    </row>
    <row r="31005" spans="3:3" x14ac:dyDescent="0.25">
      <c r="C31005" s="37"/>
    </row>
    <row r="31006" spans="3:3" x14ac:dyDescent="0.25">
      <c r="C31006" s="37"/>
    </row>
    <row r="31007" spans="3:3" x14ac:dyDescent="0.25">
      <c r="C31007" s="37"/>
    </row>
    <row r="31008" spans="3:3" x14ac:dyDescent="0.25">
      <c r="C31008" s="37"/>
    </row>
    <row r="31009" spans="3:3" x14ac:dyDescent="0.25">
      <c r="C31009" s="37"/>
    </row>
    <row r="31010" spans="3:3" x14ac:dyDescent="0.25">
      <c r="C31010" s="37"/>
    </row>
    <row r="31011" spans="3:3" x14ac:dyDescent="0.25">
      <c r="C31011" s="37"/>
    </row>
    <row r="31012" spans="3:3" x14ac:dyDescent="0.25">
      <c r="C31012" s="37"/>
    </row>
    <row r="31013" spans="3:3" x14ac:dyDescent="0.25">
      <c r="C31013" s="37"/>
    </row>
    <row r="31014" spans="3:3" x14ac:dyDescent="0.25">
      <c r="C31014" s="37"/>
    </row>
    <row r="31015" spans="3:3" x14ac:dyDescent="0.25">
      <c r="C31015" s="37"/>
    </row>
    <row r="31016" spans="3:3" x14ac:dyDescent="0.25">
      <c r="C31016" s="37"/>
    </row>
    <row r="31017" spans="3:3" x14ac:dyDescent="0.25">
      <c r="C31017" s="37"/>
    </row>
    <row r="31018" spans="3:3" x14ac:dyDescent="0.25">
      <c r="C31018" s="37"/>
    </row>
    <row r="31019" spans="3:3" x14ac:dyDescent="0.25">
      <c r="C31019" s="37"/>
    </row>
    <row r="31020" spans="3:3" x14ac:dyDescent="0.25">
      <c r="C31020" s="37"/>
    </row>
    <row r="31021" spans="3:3" x14ac:dyDescent="0.25">
      <c r="C31021" s="37"/>
    </row>
    <row r="31022" spans="3:3" x14ac:dyDescent="0.25">
      <c r="C31022" s="37"/>
    </row>
    <row r="31023" spans="3:3" x14ac:dyDescent="0.25">
      <c r="C31023" s="37"/>
    </row>
    <row r="31024" spans="3:3" x14ac:dyDescent="0.25">
      <c r="C31024" s="37"/>
    </row>
    <row r="31025" spans="3:3" x14ac:dyDescent="0.25">
      <c r="C31025" s="37"/>
    </row>
    <row r="31026" spans="3:3" x14ac:dyDescent="0.25">
      <c r="C31026" s="37"/>
    </row>
    <row r="31027" spans="3:3" x14ac:dyDescent="0.25">
      <c r="C31027" s="37"/>
    </row>
    <row r="31028" spans="3:3" x14ac:dyDescent="0.25">
      <c r="C31028" s="37"/>
    </row>
    <row r="31029" spans="3:3" x14ac:dyDescent="0.25">
      <c r="C31029" s="37"/>
    </row>
    <row r="31030" spans="3:3" x14ac:dyDescent="0.25">
      <c r="C31030" s="37"/>
    </row>
    <row r="31031" spans="3:3" x14ac:dyDescent="0.25">
      <c r="C31031" s="37"/>
    </row>
    <row r="31032" spans="3:3" x14ac:dyDescent="0.25">
      <c r="C31032" s="37"/>
    </row>
    <row r="31033" spans="3:3" x14ac:dyDescent="0.25">
      <c r="C31033" s="37"/>
    </row>
    <row r="31034" spans="3:3" x14ac:dyDescent="0.25">
      <c r="C31034" s="37"/>
    </row>
    <row r="31035" spans="3:3" x14ac:dyDescent="0.25">
      <c r="C31035" s="37"/>
    </row>
    <row r="31036" spans="3:3" x14ac:dyDescent="0.25">
      <c r="C31036" s="37"/>
    </row>
    <row r="31037" spans="3:3" x14ac:dyDescent="0.25">
      <c r="C31037" s="37"/>
    </row>
    <row r="31038" spans="3:3" x14ac:dyDescent="0.25">
      <c r="C31038" s="37"/>
    </row>
    <row r="31039" spans="3:3" x14ac:dyDescent="0.25">
      <c r="C31039" s="37"/>
    </row>
    <row r="31040" spans="3:3" x14ac:dyDescent="0.25">
      <c r="C31040" s="37"/>
    </row>
    <row r="31041" spans="3:3" x14ac:dyDescent="0.25">
      <c r="C31041" s="37"/>
    </row>
    <row r="31042" spans="3:3" x14ac:dyDescent="0.25">
      <c r="C31042" s="37"/>
    </row>
    <row r="31043" spans="3:3" x14ac:dyDescent="0.25">
      <c r="C31043" s="37"/>
    </row>
    <row r="31044" spans="3:3" x14ac:dyDescent="0.25">
      <c r="C31044" s="37"/>
    </row>
    <row r="31045" spans="3:3" x14ac:dyDescent="0.25">
      <c r="C31045" s="37"/>
    </row>
    <row r="31046" spans="3:3" x14ac:dyDescent="0.25">
      <c r="C31046" s="37"/>
    </row>
    <row r="31047" spans="3:3" x14ac:dyDescent="0.25">
      <c r="C31047" s="37"/>
    </row>
    <row r="31048" spans="3:3" x14ac:dyDescent="0.25">
      <c r="C31048" s="37"/>
    </row>
    <row r="31049" spans="3:3" x14ac:dyDescent="0.25">
      <c r="C31049" s="37"/>
    </row>
    <row r="31050" spans="3:3" x14ac:dyDescent="0.25">
      <c r="C31050" s="37"/>
    </row>
    <row r="31051" spans="3:3" x14ac:dyDescent="0.25">
      <c r="C31051" s="37"/>
    </row>
    <row r="31052" spans="3:3" x14ac:dyDescent="0.25">
      <c r="C31052" s="37"/>
    </row>
    <row r="31053" spans="3:3" x14ac:dyDescent="0.25">
      <c r="C31053" s="37"/>
    </row>
    <row r="31054" spans="3:3" x14ac:dyDescent="0.25">
      <c r="C31054" s="37"/>
    </row>
    <row r="31055" spans="3:3" x14ac:dyDescent="0.25">
      <c r="C31055" s="37"/>
    </row>
    <row r="31056" spans="3:3" x14ac:dyDescent="0.25">
      <c r="C31056" s="37"/>
    </row>
    <row r="31057" spans="3:3" x14ac:dyDescent="0.25">
      <c r="C31057" s="37"/>
    </row>
    <row r="31058" spans="3:3" x14ac:dyDescent="0.25">
      <c r="C31058" s="37"/>
    </row>
    <row r="31059" spans="3:3" x14ac:dyDescent="0.25">
      <c r="C31059" s="37"/>
    </row>
    <row r="31060" spans="3:3" x14ac:dyDescent="0.25">
      <c r="C31060" s="37"/>
    </row>
    <row r="31061" spans="3:3" x14ac:dyDescent="0.25">
      <c r="C31061" s="37"/>
    </row>
    <row r="31062" spans="3:3" x14ac:dyDescent="0.25">
      <c r="C31062" s="37"/>
    </row>
    <row r="31063" spans="3:3" x14ac:dyDescent="0.25">
      <c r="C31063" s="37"/>
    </row>
    <row r="31064" spans="3:3" x14ac:dyDescent="0.25">
      <c r="C31064" s="37"/>
    </row>
    <row r="31065" spans="3:3" x14ac:dyDescent="0.25">
      <c r="C31065" s="37"/>
    </row>
    <row r="31066" spans="3:3" x14ac:dyDescent="0.25">
      <c r="C31066" s="37"/>
    </row>
    <row r="31067" spans="3:3" x14ac:dyDescent="0.25">
      <c r="C31067" s="37"/>
    </row>
    <row r="31068" spans="3:3" x14ac:dyDescent="0.25">
      <c r="C31068" s="37"/>
    </row>
    <row r="31069" spans="3:3" x14ac:dyDescent="0.25">
      <c r="C31069" s="37"/>
    </row>
    <row r="31070" spans="3:3" x14ac:dyDescent="0.25">
      <c r="C31070" s="37"/>
    </row>
    <row r="31071" spans="3:3" x14ac:dyDescent="0.25">
      <c r="C31071" s="37"/>
    </row>
    <row r="31072" spans="3:3" x14ac:dyDescent="0.25">
      <c r="C31072" s="37"/>
    </row>
    <row r="31073" spans="3:3" x14ac:dyDescent="0.25">
      <c r="C31073" s="37"/>
    </row>
    <row r="31074" spans="3:3" x14ac:dyDescent="0.25">
      <c r="C31074" s="37"/>
    </row>
    <row r="31075" spans="3:3" x14ac:dyDescent="0.25">
      <c r="C31075" s="37"/>
    </row>
    <row r="31076" spans="3:3" x14ac:dyDescent="0.25">
      <c r="C31076" s="37"/>
    </row>
    <row r="31077" spans="3:3" x14ac:dyDescent="0.25">
      <c r="C31077" s="37"/>
    </row>
    <row r="31078" spans="3:3" x14ac:dyDescent="0.25">
      <c r="C31078" s="37"/>
    </row>
    <row r="31079" spans="3:3" x14ac:dyDescent="0.25">
      <c r="C31079" s="37"/>
    </row>
    <row r="31080" spans="3:3" x14ac:dyDescent="0.25">
      <c r="C31080" s="37"/>
    </row>
    <row r="31081" spans="3:3" x14ac:dyDescent="0.25">
      <c r="C31081" s="37"/>
    </row>
    <row r="31082" spans="3:3" x14ac:dyDescent="0.25">
      <c r="C31082" s="37"/>
    </row>
    <row r="31083" spans="3:3" x14ac:dyDescent="0.25">
      <c r="C31083" s="37"/>
    </row>
    <row r="31084" spans="3:3" x14ac:dyDescent="0.25">
      <c r="C31084" s="37"/>
    </row>
    <row r="31085" spans="3:3" x14ac:dyDescent="0.25">
      <c r="C31085" s="37"/>
    </row>
    <row r="31086" spans="3:3" x14ac:dyDescent="0.25">
      <c r="C31086" s="37"/>
    </row>
    <row r="31087" spans="3:3" x14ac:dyDescent="0.25">
      <c r="C31087" s="37"/>
    </row>
    <row r="31088" spans="3:3" x14ac:dyDescent="0.25">
      <c r="C31088" s="37"/>
    </row>
    <row r="31089" spans="3:3" x14ac:dyDescent="0.25">
      <c r="C31089" s="37"/>
    </row>
    <row r="31090" spans="3:3" x14ac:dyDescent="0.25">
      <c r="C31090" s="37"/>
    </row>
    <row r="31091" spans="3:3" x14ac:dyDescent="0.25">
      <c r="C31091" s="37"/>
    </row>
    <row r="31092" spans="3:3" x14ac:dyDescent="0.25">
      <c r="C31092" s="37"/>
    </row>
    <row r="31093" spans="3:3" x14ac:dyDescent="0.25">
      <c r="C31093" s="37"/>
    </row>
    <row r="31094" spans="3:3" x14ac:dyDescent="0.25">
      <c r="C31094" s="37"/>
    </row>
    <row r="31095" spans="3:3" x14ac:dyDescent="0.25">
      <c r="C31095" s="37"/>
    </row>
    <row r="31096" spans="3:3" x14ac:dyDescent="0.25">
      <c r="C31096" s="37"/>
    </row>
    <row r="31097" spans="3:3" x14ac:dyDescent="0.25">
      <c r="C31097" s="37"/>
    </row>
    <row r="31098" spans="3:3" x14ac:dyDescent="0.25">
      <c r="C31098" s="37"/>
    </row>
    <row r="31099" spans="3:3" x14ac:dyDescent="0.25">
      <c r="C31099" s="37"/>
    </row>
    <row r="31100" spans="3:3" x14ac:dyDescent="0.25">
      <c r="C31100" s="37"/>
    </row>
    <row r="31101" spans="3:3" x14ac:dyDescent="0.25">
      <c r="C31101" s="37"/>
    </row>
    <row r="31102" spans="3:3" x14ac:dyDescent="0.25">
      <c r="C31102" s="37"/>
    </row>
    <row r="31103" spans="3:3" x14ac:dyDescent="0.25">
      <c r="C31103" s="37"/>
    </row>
    <row r="31104" spans="3:3" x14ac:dyDescent="0.25">
      <c r="C31104" s="37"/>
    </row>
    <row r="31105" spans="3:3" x14ac:dyDescent="0.25">
      <c r="C31105" s="37"/>
    </row>
    <row r="31106" spans="3:3" x14ac:dyDescent="0.25">
      <c r="C31106" s="37"/>
    </row>
    <row r="31107" spans="3:3" x14ac:dyDescent="0.25">
      <c r="C31107" s="37"/>
    </row>
    <row r="31108" spans="3:3" x14ac:dyDescent="0.25">
      <c r="C31108" s="37"/>
    </row>
    <row r="31109" spans="3:3" x14ac:dyDescent="0.25">
      <c r="C31109" s="37"/>
    </row>
    <row r="31110" spans="3:3" x14ac:dyDescent="0.25">
      <c r="C31110" s="37"/>
    </row>
    <row r="31111" spans="3:3" x14ac:dyDescent="0.25">
      <c r="C31111" s="37"/>
    </row>
    <row r="31112" spans="3:3" x14ac:dyDescent="0.25">
      <c r="C31112" s="37"/>
    </row>
    <row r="31113" spans="3:3" x14ac:dyDescent="0.25">
      <c r="C31113" s="37"/>
    </row>
    <row r="31114" spans="3:3" x14ac:dyDescent="0.25">
      <c r="C31114" s="37"/>
    </row>
    <row r="31115" spans="3:3" x14ac:dyDescent="0.25">
      <c r="C31115" s="37"/>
    </row>
    <row r="31116" spans="3:3" x14ac:dyDescent="0.25">
      <c r="C31116" s="37"/>
    </row>
    <row r="31117" spans="3:3" x14ac:dyDescent="0.25">
      <c r="C31117" s="37"/>
    </row>
    <row r="31118" spans="3:3" x14ac:dyDescent="0.25">
      <c r="C31118" s="37"/>
    </row>
    <row r="31119" spans="3:3" x14ac:dyDescent="0.25">
      <c r="C31119" s="37"/>
    </row>
    <row r="31120" spans="3:3" x14ac:dyDescent="0.25">
      <c r="C31120" s="37"/>
    </row>
    <row r="31121" spans="3:3" x14ac:dyDescent="0.25">
      <c r="C31121" s="37"/>
    </row>
    <row r="31122" spans="3:3" x14ac:dyDescent="0.25">
      <c r="C31122" s="37"/>
    </row>
    <row r="31123" spans="3:3" x14ac:dyDescent="0.25">
      <c r="C31123" s="37"/>
    </row>
    <row r="31124" spans="3:3" x14ac:dyDescent="0.25">
      <c r="C31124" s="37"/>
    </row>
    <row r="31125" spans="3:3" x14ac:dyDescent="0.25">
      <c r="C31125" s="37"/>
    </row>
    <row r="31126" spans="3:3" x14ac:dyDescent="0.25">
      <c r="C31126" s="37"/>
    </row>
    <row r="31127" spans="3:3" x14ac:dyDescent="0.25">
      <c r="C31127" s="37"/>
    </row>
    <row r="31128" spans="3:3" x14ac:dyDescent="0.25">
      <c r="C31128" s="37"/>
    </row>
    <row r="31129" spans="3:3" x14ac:dyDescent="0.25">
      <c r="C31129" s="37"/>
    </row>
    <row r="31130" spans="3:3" x14ac:dyDescent="0.25">
      <c r="C31130" s="37"/>
    </row>
    <row r="31131" spans="3:3" x14ac:dyDescent="0.25">
      <c r="C31131" s="37"/>
    </row>
    <row r="31132" spans="3:3" x14ac:dyDescent="0.25">
      <c r="C31132" s="37"/>
    </row>
    <row r="31133" spans="3:3" x14ac:dyDescent="0.25">
      <c r="C31133" s="37"/>
    </row>
    <row r="31134" spans="3:3" x14ac:dyDescent="0.25">
      <c r="C31134" s="37"/>
    </row>
    <row r="31135" spans="3:3" x14ac:dyDescent="0.25">
      <c r="C31135" s="37"/>
    </row>
    <row r="31136" spans="3:3" x14ac:dyDescent="0.25">
      <c r="C31136" s="37"/>
    </row>
    <row r="31137" spans="3:3" x14ac:dyDescent="0.25">
      <c r="C31137" s="37"/>
    </row>
    <row r="31138" spans="3:3" x14ac:dyDescent="0.25">
      <c r="C31138" s="37"/>
    </row>
    <row r="31139" spans="3:3" x14ac:dyDescent="0.25">
      <c r="C31139" s="37"/>
    </row>
    <row r="31140" spans="3:3" x14ac:dyDescent="0.25">
      <c r="C31140" s="37"/>
    </row>
    <row r="31141" spans="3:3" x14ac:dyDescent="0.25">
      <c r="C31141" s="37"/>
    </row>
    <row r="31142" spans="3:3" x14ac:dyDescent="0.25">
      <c r="C31142" s="37"/>
    </row>
    <row r="31143" spans="3:3" x14ac:dyDescent="0.25">
      <c r="C31143" s="37"/>
    </row>
    <row r="31144" spans="3:3" x14ac:dyDescent="0.25">
      <c r="C31144" s="37"/>
    </row>
    <row r="31145" spans="3:3" x14ac:dyDescent="0.25">
      <c r="C31145" s="37"/>
    </row>
    <row r="31146" spans="3:3" x14ac:dyDescent="0.25">
      <c r="C31146" s="37"/>
    </row>
    <row r="31147" spans="3:3" x14ac:dyDescent="0.25">
      <c r="C31147" s="37"/>
    </row>
    <row r="31148" spans="3:3" x14ac:dyDescent="0.25">
      <c r="C31148" s="37"/>
    </row>
    <row r="31149" spans="3:3" x14ac:dyDescent="0.25">
      <c r="C31149" s="37"/>
    </row>
    <row r="31150" spans="3:3" x14ac:dyDescent="0.25">
      <c r="C31150" s="37"/>
    </row>
    <row r="31151" spans="3:3" x14ac:dyDescent="0.25">
      <c r="C31151" s="37"/>
    </row>
    <row r="31152" spans="3:3" x14ac:dyDescent="0.25">
      <c r="C31152" s="37"/>
    </row>
    <row r="31153" spans="3:3" x14ac:dyDescent="0.25">
      <c r="C31153" s="37"/>
    </row>
    <row r="31154" spans="3:3" x14ac:dyDescent="0.25">
      <c r="C31154" s="37"/>
    </row>
    <row r="31155" spans="3:3" x14ac:dyDescent="0.25">
      <c r="C31155" s="37"/>
    </row>
    <row r="31156" spans="3:3" x14ac:dyDescent="0.25">
      <c r="C31156" s="37"/>
    </row>
    <row r="31157" spans="3:3" x14ac:dyDescent="0.25">
      <c r="C31157" s="37"/>
    </row>
    <row r="31158" spans="3:3" x14ac:dyDescent="0.25">
      <c r="C31158" s="37"/>
    </row>
    <row r="31159" spans="3:3" x14ac:dyDescent="0.25">
      <c r="C31159" s="37"/>
    </row>
    <row r="31160" spans="3:3" x14ac:dyDescent="0.25">
      <c r="C31160" s="37"/>
    </row>
    <row r="31161" spans="3:3" x14ac:dyDescent="0.25">
      <c r="C31161" s="37"/>
    </row>
    <row r="31162" spans="3:3" x14ac:dyDescent="0.25">
      <c r="C31162" s="37"/>
    </row>
    <row r="31163" spans="3:3" x14ac:dyDescent="0.25">
      <c r="C31163" s="37"/>
    </row>
    <row r="31164" spans="3:3" x14ac:dyDescent="0.25">
      <c r="C31164" s="37"/>
    </row>
    <row r="31165" spans="3:3" x14ac:dyDescent="0.25">
      <c r="C31165" s="37"/>
    </row>
    <row r="31166" spans="3:3" x14ac:dyDescent="0.25">
      <c r="C31166" s="37"/>
    </row>
    <row r="31167" spans="3:3" x14ac:dyDescent="0.25">
      <c r="C31167" s="37"/>
    </row>
    <row r="31168" spans="3:3" x14ac:dyDescent="0.25">
      <c r="C31168" s="37"/>
    </row>
    <row r="31169" spans="3:3" x14ac:dyDescent="0.25">
      <c r="C31169" s="37"/>
    </row>
    <row r="31170" spans="3:3" x14ac:dyDescent="0.25">
      <c r="C31170" s="37"/>
    </row>
    <row r="31171" spans="3:3" x14ac:dyDescent="0.25">
      <c r="C31171" s="37"/>
    </row>
    <row r="31172" spans="3:3" x14ac:dyDescent="0.25">
      <c r="C31172" s="37"/>
    </row>
    <row r="31173" spans="3:3" x14ac:dyDescent="0.25">
      <c r="C31173" s="37"/>
    </row>
    <row r="31174" spans="3:3" x14ac:dyDescent="0.25">
      <c r="C31174" s="37"/>
    </row>
    <row r="31175" spans="3:3" x14ac:dyDescent="0.25">
      <c r="C31175" s="37"/>
    </row>
    <row r="31176" spans="3:3" x14ac:dyDescent="0.25">
      <c r="C31176" s="37"/>
    </row>
    <row r="31177" spans="3:3" x14ac:dyDescent="0.25">
      <c r="C31177" s="37"/>
    </row>
    <row r="31178" spans="3:3" x14ac:dyDescent="0.25">
      <c r="C31178" s="37"/>
    </row>
    <row r="31179" spans="3:3" x14ac:dyDescent="0.25">
      <c r="C31179" s="37"/>
    </row>
    <row r="31180" spans="3:3" x14ac:dyDescent="0.25">
      <c r="C31180" s="37"/>
    </row>
    <row r="31181" spans="3:3" x14ac:dyDescent="0.25">
      <c r="C31181" s="37"/>
    </row>
    <row r="31182" spans="3:3" x14ac:dyDescent="0.25">
      <c r="C31182" s="37"/>
    </row>
    <row r="31183" spans="3:3" x14ac:dyDescent="0.25">
      <c r="C31183" s="37"/>
    </row>
    <row r="31184" spans="3:3" x14ac:dyDescent="0.25">
      <c r="C31184" s="37"/>
    </row>
    <row r="31185" spans="3:3" x14ac:dyDescent="0.25">
      <c r="C31185" s="37"/>
    </row>
    <row r="31186" spans="3:3" x14ac:dyDescent="0.25">
      <c r="C31186" s="37"/>
    </row>
    <row r="31187" spans="3:3" x14ac:dyDescent="0.25">
      <c r="C31187" s="37"/>
    </row>
    <row r="31188" spans="3:3" x14ac:dyDescent="0.25">
      <c r="C31188" s="37"/>
    </row>
    <row r="31189" spans="3:3" x14ac:dyDescent="0.25">
      <c r="C31189" s="37"/>
    </row>
    <row r="31190" spans="3:3" x14ac:dyDescent="0.25">
      <c r="C31190" s="37"/>
    </row>
    <row r="31191" spans="3:3" x14ac:dyDescent="0.25">
      <c r="C31191" s="37"/>
    </row>
    <row r="31192" spans="3:3" x14ac:dyDescent="0.25">
      <c r="C31192" s="37"/>
    </row>
    <row r="31193" spans="3:3" x14ac:dyDescent="0.25">
      <c r="C31193" s="37"/>
    </row>
    <row r="31194" spans="3:3" x14ac:dyDescent="0.25">
      <c r="C31194" s="37"/>
    </row>
    <row r="31195" spans="3:3" x14ac:dyDescent="0.25">
      <c r="C31195" s="37"/>
    </row>
    <row r="31196" spans="3:3" x14ac:dyDescent="0.25">
      <c r="C31196" s="37"/>
    </row>
    <row r="31197" spans="3:3" x14ac:dyDescent="0.25">
      <c r="C31197" s="37"/>
    </row>
    <row r="31198" spans="3:3" x14ac:dyDescent="0.25">
      <c r="C31198" s="37"/>
    </row>
    <row r="31199" spans="3:3" x14ac:dyDescent="0.25">
      <c r="C31199" s="37"/>
    </row>
    <row r="31200" spans="3:3" x14ac:dyDescent="0.25">
      <c r="C31200" s="37"/>
    </row>
    <row r="31201" spans="3:3" x14ac:dyDescent="0.25">
      <c r="C31201" s="37"/>
    </row>
    <row r="31202" spans="3:3" x14ac:dyDescent="0.25">
      <c r="C31202" s="37"/>
    </row>
    <row r="31203" spans="3:3" x14ac:dyDescent="0.25">
      <c r="C31203" s="37"/>
    </row>
    <row r="31204" spans="3:3" x14ac:dyDescent="0.25">
      <c r="C31204" s="37"/>
    </row>
    <row r="31205" spans="3:3" x14ac:dyDescent="0.25">
      <c r="C31205" s="37"/>
    </row>
    <row r="31206" spans="3:3" x14ac:dyDescent="0.25">
      <c r="C31206" s="37"/>
    </row>
    <row r="31207" spans="3:3" x14ac:dyDescent="0.25">
      <c r="C31207" s="37"/>
    </row>
    <row r="31208" spans="3:3" x14ac:dyDescent="0.25">
      <c r="C31208" s="37"/>
    </row>
    <row r="31209" spans="3:3" x14ac:dyDescent="0.25">
      <c r="C31209" s="37"/>
    </row>
    <row r="31210" spans="3:3" x14ac:dyDescent="0.25">
      <c r="C31210" s="37"/>
    </row>
    <row r="31211" spans="3:3" x14ac:dyDescent="0.25">
      <c r="C31211" s="37"/>
    </row>
    <row r="31212" spans="3:3" x14ac:dyDescent="0.25">
      <c r="C31212" s="37"/>
    </row>
    <row r="31213" spans="3:3" x14ac:dyDescent="0.25">
      <c r="C31213" s="37"/>
    </row>
    <row r="31214" spans="3:3" x14ac:dyDescent="0.25">
      <c r="C31214" s="37"/>
    </row>
    <row r="31215" spans="3:3" x14ac:dyDescent="0.25">
      <c r="C31215" s="37"/>
    </row>
    <row r="31216" spans="3:3" x14ac:dyDescent="0.25">
      <c r="C31216" s="37"/>
    </row>
    <row r="31217" spans="3:3" x14ac:dyDescent="0.25">
      <c r="C31217" s="37"/>
    </row>
    <row r="31218" spans="3:3" x14ac:dyDescent="0.25">
      <c r="C31218" s="37"/>
    </row>
    <row r="31219" spans="3:3" x14ac:dyDescent="0.25">
      <c r="C31219" s="37"/>
    </row>
    <row r="31220" spans="3:3" x14ac:dyDescent="0.25">
      <c r="C31220" s="37"/>
    </row>
    <row r="31221" spans="3:3" x14ac:dyDescent="0.25">
      <c r="C31221" s="37"/>
    </row>
    <row r="31222" spans="3:3" x14ac:dyDescent="0.25">
      <c r="C31222" s="37"/>
    </row>
    <row r="31223" spans="3:3" x14ac:dyDescent="0.25">
      <c r="C31223" s="37"/>
    </row>
    <row r="31224" spans="3:3" x14ac:dyDescent="0.25">
      <c r="C31224" s="37"/>
    </row>
    <row r="31225" spans="3:3" x14ac:dyDescent="0.25">
      <c r="C31225" s="37"/>
    </row>
    <row r="31226" spans="3:3" x14ac:dyDescent="0.25">
      <c r="C31226" s="37"/>
    </row>
    <row r="31227" spans="3:3" x14ac:dyDescent="0.25">
      <c r="C31227" s="37"/>
    </row>
    <row r="31228" spans="3:3" x14ac:dyDescent="0.25">
      <c r="C31228" s="37"/>
    </row>
    <row r="31229" spans="3:3" x14ac:dyDescent="0.25">
      <c r="C31229" s="37"/>
    </row>
    <row r="31230" spans="3:3" x14ac:dyDescent="0.25">
      <c r="C31230" s="37"/>
    </row>
    <row r="31231" spans="3:3" x14ac:dyDescent="0.25">
      <c r="C31231" s="37"/>
    </row>
    <row r="31232" spans="3:3" x14ac:dyDescent="0.25">
      <c r="C31232" s="37"/>
    </row>
    <row r="31233" spans="3:3" x14ac:dyDescent="0.25">
      <c r="C31233" s="37"/>
    </row>
    <row r="31234" spans="3:3" x14ac:dyDescent="0.25">
      <c r="C31234" s="37"/>
    </row>
    <row r="31235" spans="3:3" x14ac:dyDescent="0.25">
      <c r="C31235" s="37"/>
    </row>
    <row r="31236" spans="3:3" x14ac:dyDescent="0.25">
      <c r="C31236" s="37"/>
    </row>
    <row r="31237" spans="3:3" x14ac:dyDescent="0.25">
      <c r="C31237" s="37"/>
    </row>
    <row r="31238" spans="3:3" x14ac:dyDescent="0.25">
      <c r="C31238" s="37"/>
    </row>
    <row r="31239" spans="3:3" x14ac:dyDescent="0.25">
      <c r="C31239" s="37"/>
    </row>
    <row r="31240" spans="3:3" x14ac:dyDescent="0.25">
      <c r="C31240" s="37"/>
    </row>
    <row r="31241" spans="3:3" x14ac:dyDescent="0.25">
      <c r="C31241" s="37"/>
    </row>
    <row r="31242" spans="3:3" x14ac:dyDescent="0.25">
      <c r="C31242" s="37"/>
    </row>
    <row r="31243" spans="3:3" x14ac:dyDescent="0.25">
      <c r="C31243" s="37"/>
    </row>
    <row r="31244" spans="3:3" x14ac:dyDescent="0.25">
      <c r="C31244" s="37"/>
    </row>
    <row r="31245" spans="3:3" x14ac:dyDescent="0.25">
      <c r="C31245" s="37"/>
    </row>
    <row r="31246" spans="3:3" x14ac:dyDescent="0.25">
      <c r="C31246" s="37"/>
    </row>
    <row r="31247" spans="3:3" x14ac:dyDescent="0.25">
      <c r="C31247" s="37"/>
    </row>
    <row r="31248" spans="3:3" x14ac:dyDescent="0.25">
      <c r="C31248" s="37"/>
    </row>
    <row r="31249" spans="3:3" x14ac:dyDescent="0.25">
      <c r="C31249" s="37"/>
    </row>
    <row r="31250" spans="3:3" x14ac:dyDescent="0.25">
      <c r="C31250" s="37"/>
    </row>
    <row r="31251" spans="3:3" x14ac:dyDescent="0.25">
      <c r="C31251" s="37"/>
    </row>
    <row r="31252" spans="3:3" x14ac:dyDescent="0.25">
      <c r="C31252" s="37"/>
    </row>
    <row r="31253" spans="3:3" x14ac:dyDescent="0.25">
      <c r="C31253" s="37"/>
    </row>
    <row r="31254" spans="3:3" x14ac:dyDescent="0.25">
      <c r="C31254" s="37"/>
    </row>
    <row r="31255" spans="3:3" x14ac:dyDescent="0.25">
      <c r="C31255" s="37"/>
    </row>
    <row r="31256" spans="3:3" x14ac:dyDescent="0.25">
      <c r="C31256" s="37"/>
    </row>
    <row r="31257" spans="3:3" x14ac:dyDescent="0.25">
      <c r="C31257" s="37"/>
    </row>
    <row r="31258" spans="3:3" x14ac:dyDescent="0.25">
      <c r="C31258" s="37"/>
    </row>
    <row r="31259" spans="3:3" x14ac:dyDescent="0.25">
      <c r="C31259" s="37"/>
    </row>
    <row r="31260" spans="3:3" x14ac:dyDescent="0.25">
      <c r="C31260" s="37"/>
    </row>
    <row r="31261" spans="3:3" x14ac:dyDescent="0.25">
      <c r="C31261" s="37"/>
    </row>
    <row r="31262" spans="3:3" x14ac:dyDescent="0.25">
      <c r="C31262" s="37"/>
    </row>
    <row r="31263" spans="3:3" x14ac:dyDescent="0.25">
      <c r="C31263" s="37"/>
    </row>
    <row r="31264" spans="3:3" x14ac:dyDescent="0.25">
      <c r="C31264" s="37"/>
    </row>
    <row r="31265" spans="3:3" x14ac:dyDescent="0.25">
      <c r="C31265" s="37"/>
    </row>
    <row r="31266" spans="3:3" x14ac:dyDescent="0.25">
      <c r="C31266" s="37"/>
    </row>
    <row r="31267" spans="3:3" x14ac:dyDescent="0.25">
      <c r="C31267" s="37"/>
    </row>
    <row r="31268" spans="3:3" x14ac:dyDescent="0.25">
      <c r="C31268" s="37"/>
    </row>
    <row r="31269" spans="3:3" x14ac:dyDescent="0.25">
      <c r="C31269" s="37"/>
    </row>
    <row r="31270" spans="3:3" x14ac:dyDescent="0.25">
      <c r="C31270" s="37"/>
    </row>
    <row r="31271" spans="3:3" x14ac:dyDescent="0.25">
      <c r="C31271" s="37"/>
    </row>
    <row r="31272" spans="3:3" x14ac:dyDescent="0.25">
      <c r="C31272" s="37"/>
    </row>
    <row r="31273" spans="3:3" x14ac:dyDescent="0.25">
      <c r="C31273" s="37"/>
    </row>
    <row r="31274" spans="3:3" x14ac:dyDescent="0.25">
      <c r="C31274" s="37"/>
    </row>
    <row r="31275" spans="3:3" x14ac:dyDescent="0.25">
      <c r="C31275" s="37"/>
    </row>
    <row r="31276" spans="3:3" x14ac:dyDescent="0.25">
      <c r="C31276" s="37"/>
    </row>
    <row r="31277" spans="3:3" x14ac:dyDescent="0.25">
      <c r="C31277" s="37"/>
    </row>
    <row r="31278" spans="3:3" x14ac:dyDescent="0.25">
      <c r="C31278" s="37"/>
    </row>
    <row r="31279" spans="3:3" x14ac:dyDescent="0.25">
      <c r="C31279" s="37"/>
    </row>
    <row r="31280" spans="3:3" x14ac:dyDescent="0.25">
      <c r="C31280" s="37"/>
    </row>
    <row r="31281" spans="3:3" x14ac:dyDescent="0.25">
      <c r="C31281" s="37"/>
    </row>
    <row r="31282" spans="3:3" x14ac:dyDescent="0.25">
      <c r="C31282" s="37"/>
    </row>
    <row r="31283" spans="3:3" x14ac:dyDescent="0.25">
      <c r="C31283" s="37"/>
    </row>
    <row r="31284" spans="3:3" x14ac:dyDescent="0.25">
      <c r="C31284" s="37"/>
    </row>
    <row r="31285" spans="3:3" x14ac:dyDescent="0.25">
      <c r="C31285" s="37"/>
    </row>
    <row r="31286" spans="3:3" x14ac:dyDescent="0.25">
      <c r="C31286" s="37"/>
    </row>
    <row r="31287" spans="3:3" x14ac:dyDescent="0.25">
      <c r="C31287" s="37"/>
    </row>
    <row r="31288" spans="3:3" x14ac:dyDescent="0.25">
      <c r="C31288" s="37"/>
    </row>
    <row r="31289" spans="3:3" x14ac:dyDescent="0.25">
      <c r="C31289" s="37"/>
    </row>
    <row r="31290" spans="3:3" x14ac:dyDescent="0.25">
      <c r="C31290" s="37"/>
    </row>
    <row r="31291" spans="3:3" x14ac:dyDescent="0.25">
      <c r="C31291" s="37"/>
    </row>
    <row r="31292" spans="3:3" x14ac:dyDescent="0.25">
      <c r="C31292" s="37"/>
    </row>
    <row r="31293" spans="3:3" x14ac:dyDescent="0.25">
      <c r="C31293" s="37"/>
    </row>
    <row r="31294" spans="3:3" x14ac:dyDescent="0.25">
      <c r="C31294" s="37"/>
    </row>
    <row r="31295" spans="3:3" x14ac:dyDescent="0.25">
      <c r="C31295" s="37"/>
    </row>
    <row r="31296" spans="3:3" x14ac:dyDescent="0.25">
      <c r="C31296" s="37"/>
    </row>
    <row r="31297" spans="3:3" x14ac:dyDescent="0.25">
      <c r="C31297" s="37"/>
    </row>
    <row r="31298" spans="3:3" x14ac:dyDescent="0.25">
      <c r="C31298" s="37"/>
    </row>
    <row r="31299" spans="3:3" x14ac:dyDescent="0.25">
      <c r="C31299" s="37"/>
    </row>
    <row r="31300" spans="3:3" x14ac:dyDescent="0.25">
      <c r="C31300" s="37"/>
    </row>
    <row r="31301" spans="3:3" x14ac:dyDescent="0.25">
      <c r="C31301" s="37"/>
    </row>
    <row r="31302" spans="3:3" x14ac:dyDescent="0.25">
      <c r="C31302" s="37"/>
    </row>
    <row r="31303" spans="3:3" x14ac:dyDescent="0.25">
      <c r="C31303" s="37"/>
    </row>
    <row r="31304" spans="3:3" x14ac:dyDescent="0.25">
      <c r="C31304" s="37"/>
    </row>
    <row r="31305" spans="3:3" x14ac:dyDescent="0.25">
      <c r="C31305" s="37"/>
    </row>
    <row r="31306" spans="3:3" x14ac:dyDescent="0.25">
      <c r="C31306" s="37"/>
    </row>
    <row r="31307" spans="3:3" x14ac:dyDescent="0.25">
      <c r="C31307" s="37"/>
    </row>
    <row r="31308" spans="3:3" x14ac:dyDescent="0.25">
      <c r="C31308" s="37"/>
    </row>
    <row r="31309" spans="3:3" x14ac:dyDescent="0.25">
      <c r="C31309" s="37"/>
    </row>
    <row r="31310" spans="3:3" x14ac:dyDescent="0.25">
      <c r="C31310" s="37"/>
    </row>
    <row r="31311" spans="3:3" x14ac:dyDescent="0.25">
      <c r="C31311" s="37"/>
    </row>
    <row r="31312" spans="3:3" x14ac:dyDescent="0.25">
      <c r="C31312" s="37"/>
    </row>
    <row r="31313" spans="3:3" x14ac:dyDescent="0.25">
      <c r="C31313" s="37"/>
    </row>
    <row r="31314" spans="3:3" x14ac:dyDescent="0.25">
      <c r="C31314" s="37"/>
    </row>
    <row r="31315" spans="3:3" x14ac:dyDescent="0.25">
      <c r="C31315" s="37"/>
    </row>
    <row r="31316" spans="3:3" x14ac:dyDescent="0.25">
      <c r="C31316" s="37"/>
    </row>
    <row r="31317" spans="3:3" x14ac:dyDescent="0.25">
      <c r="C31317" s="37"/>
    </row>
    <row r="31318" spans="3:3" x14ac:dyDescent="0.25">
      <c r="C31318" s="37"/>
    </row>
    <row r="31319" spans="3:3" x14ac:dyDescent="0.25">
      <c r="C31319" s="37"/>
    </row>
    <row r="31320" spans="3:3" x14ac:dyDescent="0.25">
      <c r="C31320" s="37"/>
    </row>
    <row r="31321" spans="3:3" x14ac:dyDescent="0.25">
      <c r="C31321" s="37"/>
    </row>
    <row r="31322" spans="3:3" x14ac:dyDescent="0.25">
      <c r="C31322" s="37"/>
    </row>
    <row r="31323" spans="3:3" x14ac:dyDescent="0.25">
      <c r="C31323" s="37"/>
    </row>
    <row r="31324" spans="3:3" x14ac:dyDescent="0.25">
      <c r="C31324" s="37"/>
    </row>
    <row r="31325" spans="3:3" x14ac:dyDescent="0.25">
      <c r="C31325" s="37"/>
    </row>
    <row r="31326" spans="3:3" x14ac:dyDescent="0.25">
      <c r="C31326" s="37"/>
    </row>
    <row r="31327" spans="3:3" x14ac:dyDescent="0.25">
      <c r="C31327" s="37"/>
    </row>
    <row r="31328" spans="3:3" x14ac:dyDescent="0.25">
      <c r="C31328" s="37"/>
    </row>
    <row r="31329" spans="3:3" x14ac:dyDescent="0.25">
      <c r="C31329" s="37"/>
    </row>
    <row r="31330" spans="3:3" x14ac:dyDescent="0.25">
      <c r="C31330" s="37"/>
    </row>
    <row r="31331" spans="3:3" x14ac:dyDescent="0.25">
      <c r="C31331" s="37"/>
    </row>
    <row r="31332" spans="3:3" x14ac:dyDescent="0.25">
      <c r="C31332" s="37"/>
    </row>
    <row r="31333" spans="3:3" x14ac:dyDescent="0.25">
      <c r="C31333" s="37"/>
    </row>
    <row r="31334" spans="3:3" x14ac:dyDescent="0.25">
      <c r="C31334" s="37"/>
    </row>
    <row r="31335" spans="3:3" x14ac:dyDescent="0.25">
      <c r="C31335" s="37"/>
    </row>
    <row r="31336" spans="3:3" x14ac:dyDescent="0.25">
      <c r="C31336" s="37"/>
    </row>
    <row r="31337" spans="3:3" x14ac:dyDescent="0.25">
      <c r="C31337" s="37"/>
    </row>
    <row r="31338" spans="3:3" x14ac:dyDescent="0.25">
      <c r="C31338" s="37"/>
    </row>
    <row r="31339" spans="3:3" x14ac:dyDescent="0.25">
      <c r="C31339" s="37"/>
    </row>
    <row r="31340" spans="3:3" x14ac:dyDescent="0.25">
      <c r="C31340" s="37"/>
    </row>
    <row r="31341" spans="3:3" x14ac:dyDescent="0.25">
      <c r="C31341" s="37"/>
    </row>
    <row r="31342" spans="3:3" x14ac:dyDescent="0.25">
      <c r="C31342" s="37"/>
    </row>
    <row r="31343" spans="3:3" x14ac:dyDescent="0.25">
      <c r="C31343" s="37"/>
    </row>
    <row r="31344" spans="3:3" x14ac:dyDescent="0.25">
      <c r="C31344" s="37"/>
    </row>
    <row r="31345" spans="3:3" x14ac:dyDescent="0.25">
      <c r="C31345" s="37"/>
    </row>
    <row r="31346" spans="3:3" x14ac:dyDescent="0.25">
      <c r="C31346" s="37"/>
    </row>
    <row r="31347" spans="3:3" x14ac:dyDescent="0.25">
      <c r="C31347" s="37"/>
    </row>
    <row r="31348" spans="3:3" x14ac:dyDescent="0.25">
      <c r="C31348" s="37"/>
    </row>
    <row r="31349" spans="3:3" x14ac:dyDescent="0.25">
      <c r="C31349" s="37"/>
    </row>
    <row r="31350" spans="3:3" x14ac:dyDescent="0.25">
      <c r="C31350" s="37"/>
    </row>
    <row r="31351" spans="3:3" x14ac:dyDescent="0.25">
      <c r="C31351" s="37"/>
    </row>
    <row r="31352" spans="3:3" x14ac:dyDescent="0.25">
      <c r="C31352" s="37"/>
    </row>
    <row r="31353" spans="3:3" x14ac:dyDescent="0.25">
      <c r="C31353" s="37"/>
    </row>
    <row r="31354" spans="3:3" x14ac:dyDescent="0.25">
      <c r="C31354" s="37"/>
    </row>
    <row r="31355" spans="3:3" x14ac:dyDescent="0.25">
      <c r="C31355" s="37"/>
    </row>
    <row r="31356" spans="3:3" x14ac:dyDescent="0.25">
      <c r="C31356" s="37"/>
    </row>
    <row r="31357" spans="3:3" x14ac:dyDescent="0.25">
      <c r="C31357" s="37"/>
    </row>
    <row r="31358" spans="3:3" x14ac:dyDescent="0.25">
      <c r="C31358" s="37"/>
    </row>
    <row r="31359" spans="3:3" x14ac:dyDescent="0.25">
      <c r="C31359" s="37"/>
    </row>
    <row r="31360" spans="3:3" x14ac:dyDescent="0.25">
      <c r="C31360" s="37"/>
    </row>
    <row r="31361" spans="3:3" x14ac:dyDescent="0.25">
      <c r="C31361" s="37"/>
    </row>
    <row r="31362" spans="3:3" x14ac:dyDescent="0.25">
      <c r="C31362" s="37"/>
    </row>
    <row r="31363" spans="3:3" x14ac:dyDescent="0.25">
      <c r="C31363" s="37"/>
    </row>
    <row r="31364" spans="3:3" x14ac:dyDescent="0.25">
      <c r="C31364" s="37"/>
    </row>
    <row r="31365" spans="3:3" x14ac:dyDescent="0.25">
      <c r="C31365" s="37"/>
    </row>
    <row r="31366" spans="3:3" x14ac:dyDescent="0.25">
      <c r="C31366" s="37"/>
    </row>
    <row r="31367" spans="3:3" x14ac:dyDescent="0.25">
      <c r="C31367" s="37"/>
    </row>
    <row r="31368" spans="3:3" x14ac:dyDescent="0.25">
      <c r="C31368" s="37"/>
    </row>
    <row r="31369" spans="3:3" x14ac:dyDescent="0.25">
      <c r="C31369" s="37"/>
    </row>
    <row r="31370" spans="3:3" x14ac:dyDescent="0.25">
      <c r="C31370" s="37"/>
    </row>
    <row r="31371" spans="3:3" x14ac:dyDescent="0.25">
      <c r="C31371" s="37"/>
    </row>
    <row r="31372" spans="3:3" x14ac:dyDescent="0.25">
      <c r="C31372" s="37"/>
    </row>
    <row r="31373" spans="3:3" x14ac:dyDescent="0.25">
      <c r="C31373" s="37"/>
    </row>
    <row r="31374" spans="3:3" x14ac:dyDescent="0.25">
      <c r="C31374" s="37"/>
    </row>
    <row r="31375" spans="3:3" x14ac:dyDescent="0.25">
      <c r="C31375" s="37"/>
    </row>
    <row r="31376" spans="3:3" x14ac:dyDescent="0.25">
      <c r="C31376" s="37"/>
    </row>
    <row r="31377" spans="3:3" x14ac:dyDescent="0.25">
      <c r="C31377" s="37"/>
    </row>
    <row r="31378" spans="3:3" x14ac:dyDescent="0.25">
      <c r="C31378" s="37"/>
    </row>
    <row r="31379" spans="3:3" x14ac:dyDescent="0.25">
      <c r="C31379" s="37"/>
    </row>
    <row r="31380" spans="3:3" x14ac:dyDescent="0.25">
      <c r="C31380" s="37"/>
    </row>
    <row r="31381" spans="3:3" x14ac:dyDescent="0.25">
      <c r="C31381" s="37"/>
    </row>
    <row r="31382" spans="3:3" x14ac:dyDescent="0.25">
      <c r="C31382" s="37"/>
    </row>
    <row r="31383" spans="3:3" x14ac:dyDescent="0.25">
      <c r="C31383" s="37"/>
    </row>
    <row r="31384" spans="3:3" x14ac:dyDescent="0.25">
      <c r="C31384" s="37"/>
    </row>
    <row r="31385" spans="3:3" x14ac:dyDescent="0.25">
      <c r="C31385" s="37"/>
    </row>
    <row r="31386" spans="3:3" x14ac:dyDescent="0.25">
      <c r="C31386" s="37"/>
    </row>
    <row r="31387" spans="3:3" x14ac:dyDescent="0.25">
      <c r="C31387" s="37"/>
    </row>
    <row r="31388" spans="3:3" x14ac:dyDescent="0.25">
      <c r="C31388" s="37"/>
    </row>
    <row r="31389" spans="3:3" x14ac:dyDescent="0.25">
      <c r="C31389" s="37"/>
    </row>
    <row r="31390" spans="3:3" x14ac:dyDescent="0.25">
      <c r="C31390" s="37"/>
    </row>
    <row r="31391" spans="3:3" x14ac:dyDescent="0.25">
      <c r="C31391" s="37"/>
    </row>
    <row r="31392" spans="3:3" x14ac:dyDescent="0.25">
      <c r="C31392" s="37"/>
    </row>
    <row r="31393" spans="3:3" x14ac:dyDescent="0.25">
      <c r="C31393" s="37"/>
    </row>
    <row r="31394" spans="3:3" x14ac:dyDescent="0.25">
      <c r="C31394" s="37"/>
    </row>
    <row r="31395" spans="3:3" x14ac:dyDescent="0.25">
      <c r="C31395" s="37"/>
    </row>
    <row r="31396" spans="3:3" x14ac:dyDescent="0.25">
      <c r="C31396" s="37"/>
    </row>
    <row r="31397" spans="3:3" x14ac:dyDescent="0.25">
      <c r="C31397" s="37"/>
    </row>
    <row r="31398" spans="3:3" x14ac:dyDescent="0.25">
      <c r="C31398" s="37"/>
    </row>
    <row r="31399" spans="3:3" x14ac:dyDescent="0.25">
      <c r="C31399" s="37"/>
    </row>
    <row r="31400" spans="3:3" x14ac:dyDescent="0.25">
      <c r="C31400" s="37"/>
    </row>
    <row r="31401" spans="3:3" x14ac:dyDescent="0.25">
      <c r="C31401" s="37"/>
    </row>
    <row r="31402" spans="3:3" x14ac:dyDescent="0.25">
      <c r="C31402" s="37"/>
    </row>
    <row r="31403" spans="3:3" x14ac:dyDescent="0.25">
      <c r="C31403" s="37"/>
    </row>
    <row r="31404" spans="3:3" x14ac:dyDescent="0.25">
      <c r="C31404" s="37"/>
    </row>
    <row r="31405" spans="3:3" x14ac:dyDescent="0.25">
      <c r="C31405" s="37"/>
    </row>
    <row r="31406" spans="3:3" x14ac:dyDescent="0.25">
      <c r="C31406" s="37"/>
    </row>
    <row r="31407" spans="3:3" x14ac:dyDescent="0.25">
      <c r="C31407" s="37"/>
    </row>
    <row r="31408" spans="3:3" x14ac:dyDescent="0.25">
      <c r="C31408" s="37"/>
    </row>
    <row r="31409" spans="3:3" x14ac:dyDescent="0.25">
      <c r="C31409" s="37"/>
    </row>
    <row r="31410" spans="3:3" x14ac:dyDescent="0.25">
      <c r="C31410" s="37"/>
    </row>
    <row r="31411" spans="3:3" x14ac:dyDescent="0.25">
      <c r="C31411" s="37"/>
    </row>
    <row r="31412" spans="3:3" x14ac:dyDescent="0.25">
      <c r="C31412" s="37"/>
    </row>
    <row r="31413" spans="3:3" x14ac:dyDescent="0.25">
      <c r="C31413" s="37"/>
    </row>
    <row r="31414" spans="3:3" x14ac:dyDescent="0.25">
      <c r="C31414" s="37"/>
    </row>
    <row r="31415" spans="3:3" x14ac:dyDescent="0.25">
      <c r="C31415" s="37"/>
    </row>
    <row r="31416" spans="3:3" x14ac:dyDescent="0.25">
      <c r="C31416" s="37"/>
    </row>
    <row r="31417" spans="3:3" x14ac:dyDescent="0.25">
      <c r="C31417" s="37"/>
    </row>
    <row r="31418" spans="3:3" x14ac:dyDescent="0.25">
      <c r="C31418" s="37"/>
    </row>
    <row r="31419" spans="3:3" x14ac:dyDescent="0.25">
      <c r="C31419" s="37"/>
    </row>
    <row r="31420" spans="3:3" x14ac:dyDescent="0.25">
      <c r="C31420" s="37"/>
    </row>
    <row r="31421" spans="3:3" x14ac:dyDescent="0.25">
      <c r="C31421" s="37"/>
    </row>
    <row r="31422" spans="3:3" x14ac:dyDescent="0.25">
      <c r="C31422" s="37"/>
    </row>
    <row r="31423" spans="3:3" x14ac:dyDescent="0.25">
      <c r="C31423" s="37"/>
    </row>
    <row r="31424" spans="3:3" x14ac:dyDescent="0.25">
      <c r="C31424" s="37"/>
    </row>
    <row r="31425" spans="3:3" x14ac:dyDescent="0.25">
      <c r="C31425" s="37"/>
    </row>
    <row r="31426" spans="3:3" x14ac:dyDescent="0.25">
      <c r="C31426" s="37"/>
    </row>
    <row r="31427" spans="3:3" x14ac:dyDescent="0.25">
      <c r="C31427" s="37"/>
    </row>
    <row r="31428" spans="3:3" x14ac:dyDescent="0.25">
      <c r="C31428" s="37"/>
    </row>
    <row r="31429" spans="3:3" x14ac:dyDescent="0.25">
      <c r="C31429" s="37"/>
    </row>
    <row r="31430" spans="3:3" x14ac:dyDescent="0.25">
      <c r="C31430" s="37"/>
    </row>
    <row r="31431" spans="3:3" x14ac:dyDescent="0.25">
      <c r="C31431" s="37"/>
    </row>
    <row r="31432" spans="3:3" x14ac:dyDescent="0.25">
      <c r="C31432" s="37"/>
    </row>
    <row r="31433" spans="3:3" x14ac:dyDescent="0.25">
      <c r="C31433" s="37"/>
    </row>
    <row r="31434" spans="3:3" x14ac:dyDescent="0.25">
      <c r="C31434" s="37"/>
    </row>
    <row r="31435" spans="3:3" x14ac:dyDescent="0.25">
      <c r="C31435" s="37"/>
    </row>
    <row r="31436" spans="3:3" x14ac:dyDescent="0.25">
      <c r="C31436" s="37"/>
    </row>
    <row r="31437" spans="3:3" x14ac:dyDescent="0.25">
      <c r="C31437" s="37"/>
    </row>
    <row r="31438" spans="3:3" x14ac:dyDescent="0.25">
      <c r="C31438" s="37"/>
    </row>
    <row r="31439" spans="3:3" x14ac:dyDescent="0.25">
      <c r="C31439" s="37"/>
    </row>
    <row r="31440" spans="3:3" x14ac:dyDescent="0.25">
      <c r="C31440" s="37"/>
    </row>
    <row r="31441" spans="3:3" x14ac:dyDescent="0.25">
      <c r="C31441" s="37"/>
    </row>
    <row r="31442" spans="3:3" x14ac:dyDescent="0.25">
      <c r="C31442" s="37"/>
    </row>
    <row r="31443" spans="3:3" x14ac:dyDescent="0.25">
      <c r="C31443" s="37"/>
    </row>
    <row r="31444" spans="3:3" x14ac:dyDescent="0.25">
      <c r="C31444" s="37"/>
    </row>
    <row r="31445" spans="3:3" x14ac:dyDescent="0.25">
      <c r="C31445" s="37"/>
    </row>
    <row r="31446" spans="3:3" x14ac:dyDescent="0.25">
      <c r="C31446" s="37"/>
    </row>
    <row r="31447" spans="3:3" x14ac:dyDescent="0.25">
      <c r="C31447" s="37"/>
    </row>
    <row r="31448" spans="3:3" x14ac:dyDescent="0.25">
      <c r="C31448" s="37"/>
    </row>
    <row r="31449" spans="3:3" x14ac:dyDescent="0.25">
      <c r="C31449" s="37"/>
    </row>
    <row r="31450" spans="3:3" x14ac:dyDescent="0.25">
      <c r="C31450" s="37"/>
    </row>
    <row r="31451" spans="3:3" x14ac:dyDescent="0.25">
      <c r="C31451" s="37"/>
    </row>
    <row r="31452" spans="3:3" x14ac:dyDescent="0.25">
      <c r="C31452" s="37"/>
    </row>
    <row r="31453" spans="3:3" x14ac:dyDescent="0.25">
      <c r="C31453" s="37"/>
    </row>
    <row r="31454" spans="3:3" x14ac:dyDescent="0.25">
      <c r="C31454" s="37"/>
    </row>
    <row r="31455" spans="3:3" x14ac:dyDescent="0.25">
      <c r="C31455" s="37"/>
    </row>
    <row r="31456" spans="3:3" x14ac:dyDescent="0.25">
      <c r="C31456" s="37"/>
    </row>
    <row r="31457" spans="3:3" x14ac:dyDescent="0.25">
      <c r="C31457" s="37"/>
    </row>
    <row r="31458" spans="3:3" x14ac:dyDescent="0.25">
      <c r="C31458" s="37"/>
    </row>
    <row r="31459" spans="3:3" x14ac:dyDescent="0.25">
      <c r="C31459" s="37"/>
    </row>
    <row r="31460" spans="3:3" x14ac:dyDescent="0.25">
      <c r="C31460" s="37"/>
    </row>
    <row r="31461" spans="3:3" x14ac:dyDescent="0.25">
      <c r="C31461" s="37"/>
    </row>
    <row r="31462" spans="3:3" x14ac:dyDescent="0.25">
      <c r="C31462" s="37"/>
    </row>
    <row r="31463" spans="3:3" x14ac:dyDescent="0.25">
      <c r="C31463" s="37"/>
    </row>
    <row r="31464" spans="3:3" x14ac:dyDescent="0.25">
      <c r="C31464" s="37"/>
    </row>
    <row r="31465" spans="3:3" x14ac:dyDescent="0.25">
      <c r="C31465" s="37"/>
    </row>
    <row r="31466" spans="3:3" x14ac:dyDescent="0.25">
      <c r="C31466" s="37"/>
    </row>
    <row r="31467" spans="3:3" x14ac:dyDescent="0.25">
      <c r="C31467" s="37"/>
    </row>
    <row r="31468" spans="3:3" x14ac:dyDescent="0.25">
      <c r="C31468" s="37"/>
    </row>
    <row r="31469" spans="3:3" x14ac:dyDescent="0.25">
      <c r="C31469" s="37"/>
    </row>
    <row r="31470" spans="3:3" x14ac:dyDescent="0.25">
      <c r="C31470" s="37"/>
    </row>
    <row r="31471" spans="3:3" x14ac:dyDescent="0.25">
      <c r="C31471" s="37"/>
    </row>
    <row r="31472" spans="3:3" x14ac:dyDescent="0.25">
      <c r="C31472" s="37"/>
    </row>
    <row r="31473" spans="3:3" x14ac:dyDescent="0.25">
      <c r="C31473" s="37"/>
    </row>
    <row r="31474" spans="3:3" x14ac:dyDescent="0.25">
      <c r="C31474" s="37"/>
    </row>
    <row r="31475" spans="3:3" x14ac:dyDescent="0.25">
      <c r="C31475" s="37"/>
    </row>
    <row r="31476" spans="3:3" x14ac:dyDescent="0.25">
      <c r="C31476" s="37"/>
    </row>
    <row r="31477" spans="3:3" x14ac:dyDescent="0.25">
      <c r="C31477" s="37"/>
    </row>
    <row r="31478" spans="3:3" x14ac:dyDescent="0.25">
      <c r="C31478" s="37"/>
    </row>
    <row r="31479" spans="3:3" x14ac:dyDescent="0.25">
      <c r="C31479" s="37"/>
    </row>
    <row r="31480" spans="3:3" x14ac:dyDescent="0.25">
      <c r="C31480" s="37"/>
    </row>
    <row r="31481" spans="3:3" x14ac:dyDescent="0.25">
      <c r="C31481" s="37"/>
    </row>
    <row r="31482" spans="3:3" x14ac:dyDescent="0.25">
      <c r="C31482" s="37"/>
    </row>
    <row r="31483" spans="3:3" x14ac:dyDescent="0.25">
      <c r="C31483" s="37"/>
    </row>
    <row r="31484" spans="3:3" x14ac:dyDescent="0.25">
      <c r="C31484" s="37"/>
    </row>
    <row r="31485" spans="3:3" x14ac:dyDescent="0.25">
      <c r="C31485" s="37"/>
    </row>
    <row r="31486" spans="3:3" x14ac:dyDescent="0.25">
      <c r="C31486" s="37"/>
    </row>
    <row r="31487" spans="3:3" x14ac:dyDescent="0.25">
      <c r="C31487" s="37"/>
    </row>
    <row r="31488" spans="3:3" x14ac:dyDescent="0.25">
      <c r="C31488" s="37"/>
    </row>
    <row r="31489" spans="3:3" x14ac:dyDescent="0.25">
      <c r="C31489" s="37"/>
    </row>
    <row r="31490" spans="3:3" x14ac:dyDescent="0.25">
      <c r="C31490" s="37"/>
    </row>
    <row r="31491" spans="3:3" x14ac:dyDescent="0.25">
      <c r="C31491" s="37"/>
    </row>
    <row r="31492" spans="3:3" x14ac:dyDescent="0.25">
      <c r="C31492" s="37"/>
    </row>
    <row r="31493" spans="3:3" x14ac:dyDescent="0.25">
      <c r="C31493" s="37"/>
    </row>
    <row r="31494" spans="3:3" x14ac:dyDescent="0.25">
      <c r="C31494" s="37"/>
    </row>
    <row r="31495" spans="3:3" x14ac:dyDescent="0.25">
      <c r="C31495" s="37"/>
    </row>
    <row r="31496" spans="3:3" x14ac:dyDescent="0.25">
      <c r="C31496" s="37"/>
    </row>
    <row r="31497" spans="3:3" x14ac:dyDescent="0.25">
      <c r="C31497" s="37"/>
    </row>
    <row r="31498" spans="3:3" x14ac:dyDescent="0.25">
      <c r="C31498" s="37"/>
    </row>
    <row r="31499" spans="3:3" x14ac:dyDescent="0.25">
      <c r="C31499" s="37"/>
    </row>
    <row r="31500" spans="3:3" x14ac:dyDescent="0.25">
      <c r="C31500" s="37"/>
    </row>
    <row r="31501" spans="3:3" x14ac:dyDescent="0.25">
      <c r="C31501" s="37"/>
    </row>
    <row r="31502" spans="3:3" x14ac:dyDescent="0.25">
      <c r="C31502" s="37"/>
    </row>
    <row r="31503" spans="3:3" x14ac:dyDescent="0.25">
      <c r="C31503" s="37"/>
    </row>
    <row r="31504" spans="3:3" x14ac:dyDescent="0.25">
      <c r="C31504" s="37"/>
    </row>
    <row r="31505" spans="3:3" x14ac:dyDescent="0.25">
      <c r="C31505" s="37"/>
    </row>
    <row r="31506" spans="3:3" x14ac:dyDescent="0.25">
      <c r="C31506" s="37"/>
    </row>
    <row r="31507" spans="3:3" x14ac:dyDescent="0.25">
      <c r="C31507" s="37"/>
    </row>
    <row r="31508" spans="3:3" x14ac:dyDescent="0.25">
      <c r="C31508" s="37"/>
    </row>
    <row r="31509" spans="3:3" x14ac:dyDescent="0.25">
      <c r="C31509" s="37"/>
    </row>
    <row r="31510" spans="3:3" x14ac:dyDescent="0.25">
      <c r="C31510" s="37"/>
    </row>
    <row r="31511" spans="3:3" x14ac:dyDescent="0.25">
      <c r="C31511" s="37"/>
    </row>
    <row r="31512" spans="3:3" x14ac:dyDescent="0.25">
      <c r="C31512" s="37"/>
    </row>
    <row r="31513" spans="3:3" x14ac:dyDescent="0.25">
      <c r="C31513" s="37"/>
    </row>
    <row r="31514" spans="3:3" x14ac:dyDescent="0.25">
      <c r="C31514" s="37"/>
    </row>
    <row r="31515" spans="3:3" x14ac:dyDescent="0.25">
      <c r="C31515" s="37"/>
    </row>
    <row r="31516" spans="3:3" x14ac:dyDescent="0.25">
      <c r="C31516" s="37"/>
    </row>
    <row r="31517" spans="3:3" x14ac:dyDescent="0.25">
      <c r="C31517" s="37"/>
    </row>
    <row r="31518" spans="3:3" x14ac:dyDescent="0.25">
      <c r="C31518" s="37"/>
    </row>
    <row r="31519" spans="3:3" x14ac:dyDescent="0.25">
      <c r="C31519" s="37"/>
    </row>
    <row r="31520" spans="3:3" x14ac:dyDescent="0.25">
      <c r="C31520" s="37"/>
    </row>
    <row r="31521" spans="3:3" x14ac:dyDescent="0.25">
      <c r="C31521" s="37"/>
    </row>
    <row r="31522" spans="3:3" x14ac:dyDescent="0.25">
      <c r="C31522" s="37"/>
    </row>
    <row r="31523" spans="3:3" x14ac:dyDescent="0.25">
      <c r="C31523" s="37"/>
    </row>
    <row r="31524" spans="3:3" x14ac:dyDescent="0.25">
      <c r="C31524" s="37"/>
    </row>
    <row r="31525" spans="3:3" x14ac:dyDescent="0.25">
      <c r="C31525" s="37"/>
    </row>
    <row r="31526" spans="3:3" x14ac:dyDescent="0.25">
      <c r="C31526" s="37"/>
    </row>
    <row r="31527" spans="3:3" x14ac:dyDescent="0.25">
      <c r="C31527" s="37"/>
    </row>
    <row r="31528" spans="3:3" x14ac:dyDescent="0.25">
      <c r="C31528" s="37"/>
    </row>
    <row r="31529" spans="3:3" x14ac:dyDescent="0.25">
      <c r="C31529" s="37"/>
    </row>
    <row r="31530" spans="3:3" x14ac:dyDescent="0.25">
      <c r="C31530" s="37"/>
    </row>
    <row r="31531" spans="3:3" x14ac:dyDescent="0.25">
      <c r="C31531" s="37"/>
    </row>
    <row r="31532" spans="3:3" x14ac:dyDescent="0.25">
      <c r="C31532" s="37"/>
    </row>
    <row r="31533" spans="3:3" x14ac:dyDescent="0.25">
      <c r="C31533" s="37"/>
    </row>
    <row r="31534" spans="3:3" x14ac:dyDescent="0.25">
      <c r="C31534" s="37"/>
    </row>
    <row r="31535" spans="3:3" x14ac:dyDescent="0.25">
      <c r="C31535" s="37"/>
    </row>
    <row r="31536" spans="3:3" x14ac:dyDescent="0.25">
      <c r="C31536" s="37"/>
    </row>
    <row r="31537" spans="3:3" x14ac:dyDescent="0.25">
      <c r="C31537" s="37"/>
    </row>
    <row r="31538" spans="3:3" x14ac:dyDescent="0.25">
      <c r="C31538" s="37"/>
    </row>
    <row r="31539" spans="3:3" x14ac:dyDescent="0.25">
      <c r="C31539" s="37"/>
    </row>
    <row r="31540" spans="3:3" x14ac:dyDescent="0.25">
      <c r="C31540" s="37"/>
    </row>
    <row r="31541" spans="3:3" x14ac:dyDescent="0.25">
      <c r="C31541" s="37"/>
    </row>
    <row r="31542" spans="3:3" x14ac:dyDescent="0.25">
      <c r="C31542" s="37"/>
    </row>
    <row r="31543" spans="3:3" x14ac:dyDescent="0.25">
      <c r="C31543" s="37"/>
    </row>
    <row r="31544" spans="3:3" x14ac:dyDescent="0.25">
      <c r="C31544" s="37"/>
    </row>
    <row r="31545" spans="3:3" x14ac:dyDescent="0.25">
      <c r="C31545" s="37"/>
    </row>
    <row r="31546" spans="3:3" x14ac:dyDescent="0.25">
      <c r="C31546" s="37"/>
    </row>
    <row r="31547" spans="3:3" x14ac:dyDescent="0.25">
      <c r="C31547" s="37"/>
    </row>
    <row r="31548" spans="3:3" x14ac:dyDescent="0.25">
      <c r="C31548" s="37"/>
    </row>
    <row r="31549" spans="3:3" x14ac:dyDescent="0.25">
      <c r="C31549" s="37"/>
    </row>
    <row r="31550" spans="3:3" x14ac:dyDescent="0.25">
      <c r="C31550" s="37"/>
    </row>
    <row r="31551" spans="3:3" x14ac:dyDescent="0.25">
      <c r="C31551" s="37"/>
    </row>
    <row r="31552" spans="3:3" x14ac:dyDescent="0.25">
      <c r="C31552" s="37"/>
    </row>
    <row r="31553" spans="3:3" x14ac:dyDescent="0.25">
      <c r="C31553" s="37"/>
    </row>
    <row r="31554" spans="3:3" x14ac:dyDescent="0.25">
      <c r="C31554" s="37"/>
    </row>
    <row r="31555" spans="3:3" x14ac:dyDescent="0.25">
      <c r="C31555" s="37"/>
    </row>
    <row r="31556" spans="3:3" x14ac:dyDescent="0.25">
      <c r="C31556" s="37"/>
    </row>
    <row r="31557" spans="3:3" x14ac:dyDescent="0.25">
      <c r="C31557" s="37"/>
    </row>
    <row r="31558" spans="3:3" x14ac:dyDescent="0.25">
      <c r="C31558" s="37"/>
    </row>
    <row r="31559" spans="3:3" x14ac:dyDescent="0.25">
      <c r="C31559" s="37"/>
    </row>
    <row r="31560" spans="3:3" x14ac:dyDescent="0.25">
      <c r="C31560" s="37"/>
    </row>
    <row r="31561" spans="3:3" x14ac:dyDescent="0.25">
      <c r="C31561" s="37"/>
    </row>
    <row r="31562" spans="3:3" x14ac:dyDescent="0.25">
      <c r="C31562" s="37"/>
    </row>
    <row r="31563" spans="3:3" x14ac:dyDescent="0.25">
      <c r="C31563" s="37"/>
    </row>
    <row r="31564" spans="3:3" x14ac:dyDescent="0.25">
      <c r="C31564" s="37"/>
    </row>
    <row r="31565" spans="3:3" x14ac:dyDescent="0.25">
      <c r="C31565" s="37"/>
    </row>
    <row r="31566" spans="3:3" x14ac:dyDescent="0.25">
      <c r="C31566" s="37"/>
    </row>
    <row r="31567" spans="3:3" x14ac:dyDescent="0.25">
      <c r="C31567" s="37"/>
    </row>
    <row r="31568" spans="3:3" x14ac:dyDescent="0.25">
      <c r="C31568" s="37"/>
    </row>
    <row r="31569" spans="3:3" x14ac:dyDescent="0.25">
      <c r="C31569" s="37"/>
    </row>
    <row r="31570" spans="3:3" x14ac:dyDescent="0.25">
      <c r="C31570" s="37"/>
    </row>
    <row r="31571" spans="3:3" x14ac:dyDescent="0.25">
      <c r="C31571" s="37"/>
    </row>
    <row r="31572" spans="3:3" x14ac:dyDescent="0.25">
      <c r="C31572" s="37"/>
    </row>
    <row r="31573" spans="3:3" x14ac:dyDescent="0.25">
      <c r="C31573" s="37"/>
    </row>
    <row r="31574" spans="3:3" x14ac:dyDescent="0.25">
      <c r="C31574" s="37"/>
    </row>
    <row r="31575" spans="3:3" x14ac:dyDescent="0.25">
      <c r="C31575" s="37"/>
    </row>
    <row r="31576" spans="3:3" x14ac:dyDescent="0.25">
      <c r="C31576" s="37"/>
    </row>
    <row r="31577" spans="3:3" x14ac:dyDescent="0.25">
      <c r="C31577" s="37"/>
    </row>
    <row r="31578" spans="3:3" x14ac:dyDescent="0.25">
      <c r="C31578" s="37"/>
    </row>
    <row r="31579" spans="3:3" x14ac:dyDescent="0.25">
      <c r="C31579" s="37"/>
    </row>
    <row r="31580" spans="3:3" x14ac:dyDescent="0.25">
      <c r="C31580" s="37"/>
    </row>
    <row r="31581" spans="3:3" x14ac:dyDescent="0.25">
      <c r="C31581" s="37"/>
    </row>
    <row r="31582" spans="3:3" x14ac:dyDescent="0.25">
      <c r="C31582" s="37"/>
    </row>
    <row r="31583" spans="3:3" x14ac:dyDescent="0.25">
      <c r="C31583" s="37"/>
    </row>
    <row r="31584" spans="3:3" x14ac:dyDescent="0.25">
      <c r="C31584" s="37"/>
    </row>
    <row r="31585" spans="3:3" x14ac:dyDescent="0.25">
      <c r="C31585" s="37"/>
    </row>
    <row r="31586" spans="3:3" x14ac:dyDescent="0.25">
      <c r="C31586" s="37"/>
    </row>
    <row r="31587" spans="3:3" x14ac:dyDescent="0.25">
      <c r="C31587" s="37"/>
    </row>
    <row r="31588" spans="3:3" x14ac:dyDescent="0.25">
      <c r="C31588" s="37"/>
    </row>
    <row r="31589" spans="3:3" x14ac:dyDescent="0.25">
      <c r="C31589" s="37"/>
    </row>
    <row r="31590" spans="3:3" x14ac:dyDescent="0.25">
      <c r="C31590" s="37"/>
    </row>
    <row r="31591" spans="3:3" x14ac:dyDescent="0.25">
      <c r="C31591" s="37"/>
    </row>
    <row r="31592" spans="3:3" x14ac:dyDescent="0.25">
      <c r="C31592" s="37"/>
    </row>
    <row r="31593" spans="3:3" x14ac:dyDescent="0.25">
      <c r="C31593" s="37"/>
    </row>
    <row r="31594" spans="3:3" x14ac:dyDescent="0.25">
      <c r="C31594" s="37"/>
    </row>
    <row r="31595" spans="3:3" x14ac:dyDescent="0.25">
      <c r="C31595" s="37"/>
    </row>
    <row r="31596" spans="3:3" x14ac:dyDescent="0.25">
      <c r="C31596" s="37"/>
    </row>
    <row r="31597" spans="3:3" x14ac:dyDescent="0.25">
      <c r="C31597" s="37"/>
    </row>
    <row r="31598" spans="3:3" x14ac:dyDescent="0.25">
      <c r="C31598" s="37"/>
    </row>
    <row r="31599" spans="3:3" x14ac:dyDescent="0.25">
      <c r="C31599" s="37"/>
    </row>
    <row r="31600" spans="3:3" x14ac:dyDescent="0.25">
      <c r="C31600" s="37"/>
    </row>
    <row r="31601" spans="3:3" x14ac:dyDescent="0.25">
      <c r="C31601" s="37"/>
    </row>
    <row r="31602" spans="3:3" x14ac:dyDescent="0.25">
      <c r="C31602" s="37"/>
    </row>
    <row r="31603" spans="3:3" x14ac:dyDescent="0.25">
      <c r="C31603" s="37"/>
    </row>
    <row r="31604" spans="3:3" x14ac:dyDescent="0.25">
      <c r="C31604" s="37"/>
    </row>
    <row r="31605" spans="3:3" x14ac:dyDescent="0.25">
      <c r="C31605" s="37"/>
    </row>
    <row r="31606" spans="3:3" x14ac:dyDescent="0.25">
      <c r="C31606" s="37"/>
    </row>
    <row r="31607" spans="3:3" x14ac:dyDescent="0.25">
      <c r="C31607" s="37"/>
    </row>
    <row r="31608" spans="3:3" x14ac:dyDescent="0.25">
      <c r="C31608" s="37"/>
    </row>
    <row r="31609" spans="3:3" x14ac:dyDescent="0.25">
      <c r="C31609" s="37"/>
    </row>
    <row r="31610" spans="3:3" x14ac:dyDescent="0.25">
      <c r="C31610" s="37"/>
    </row>
    <row r="31611" spans="3:3" x14ac:dyDescent="0.25">
      <c r="C31611" s="37"/>
    </row>
    <row r="31612" spans="3:3" x14ac:dyDescent="0.25">
      <c r="C31612" s="37"/>
    </row>
    <row r="31613" spans="3:3" x14ac:dyDescent="0.25">
      <c r="C31613" s="37"/>
    </row>
    <row r="31614" spans="3:3" x14ac:dyDescent="0.25">
      <c r="C31614" s="37"/>
    </row>
    <row r="31615" spans="3:3" x14ac:dyDescent="0.25">
      <c r="C31615" s="37"/>
    </row>
    <row r="31616" spans="3:3" x14ac:dyDescent="0.25">
      <c r="C31616" s="37"/>
    </row>
    <row r="31617" spans="3:3" x14ac:dyDescent="0.25">
      <c r="C31617" s="37"/>
    </row>
    <row r="31618" spans="3:3" x14ac:dyDescent="0.25">
      <c r="C31618" s="37"/>
    </row>
    <row r="31619" spans="3:3" x14ac:dyDescent="0.25">
      <c r="C31619" s="37"/>
    </row>
    <row r="31620" spans="3:3" x14ac:dyDescent="0.25">
      <c r="C31620" s="37"/>
    </row>
    <row r="31621" spans="3:3" x14ac:dyDescent="0.25">
      <c r="C31621" s="37"/>
    </row>
    <row r="31622" spans="3:3" x14ac:dyDescent="0.25">
      <c r="C31622" s="37"/>
    </row>
    <row r="31623" spans="3:3" x14ac:dyDescent="0.25">
      <c r="C31623" s="37"/>
    </row>
    <row r="31624" spans="3:3" x14ac:dyDescent="0.25">
      <c r="C31624" s="37"/>
    </row>
    <row r="31625" spans="3:3" x14ac:dyDescent="0.25">
      <c r="C31625" s="37"/>
    </row>
    <row r="31626" spans="3:3" x14ac:dyDescent="0.25">
      <c r="C31626" s="37"/>
    </row>
    <row r="31627" spans="3:3" x14ac:dyDescent="0.25">
      <c r="C31627" s="37"/>
    </row>
    <row r="31628" spans="3:3" x14ac:dyDescent="0.25">
      <c r="C31628" s="37"/>
    </row>
    <row r="31629" spans="3:3" x14ac:dyDescent="0.25">
      <c r="C31629" s="37"/>
    </row>
    <row r="31630" spans="3:3" x14ac:dyDescent="0.25">
      <c r="C31630" s="37"/>
    </row>
    <row r="31631" spans="3:3" x14ac:dyDescent="0.25">
      <c r="C31631" s="37"/>
    </row>
    <row r="31632" spans="3:3" x14ac:dyDescent="0.25">
      <c r="C31632" s="37"/>
    </row>
    <row r="31633" spans="3:3" x14ac:dyDescent="0.25">
      <c r="C31633" s="37"/>
    </row>
    <row r="31634" spans="3:3" x14ac:dyDescent="0.25">
      <c r="C31634" s="37"/>
    </row>
    <row r="31635" spans="3:3" x14ac:dyDescent="0.25">
      <c r="C31635" s="37"/>
    </row>
    <row r="31636" spans="3:3" x14ac:dyDescent="0.25">
      <c r="C31636" s="37"/>
    </row>
    <row r="31637" spans="3:3" x14ac:dyDescent="0.25">
      <c r="C31637" s="37"/>
    </row>
    <row r="31638" spans="3:3" x14ac:dyDescent="0.25">
      <c r="C31638" s="37"/>
    </row>
    <row r="31639" spans="3:3" x14ac:dyDescent="0.25">
      <c r="C31639" s="37"/>
    </row>
    <row r="31640" spans="3:3" x14ac:dyDescent="0.25">
      <c r="C31640" s="37"/>
    </row>
    <row r="31641" spans="3:3" x14ac:dyDescent="0.25">
      <c r="C31641" s="37"/>
    </row>
    <row r="31642" spans="3:3" x14ac:dyDescent="0.25">
      <c r="C31642" s="37"/>
    </row>
    <row r="31643" spans="3:3" x14ac:dyDescent="0.25">
      <c r="C31643" s="37"/>
    </row>
    <row r="31644" spans="3:3" x14ac:dyDescent="0.25">
      <c r="C31644" s="37"/>
    </row>
    <row r="31645" spans="3:3" x14ac:dyDescent="0.25">
      <c r="C31645" s="37"/>
    </row>
    <row r="31646" spans="3:3" x14ac:dyDescent="0.25">
      <c r="C31646" s="37"/>
    </row>
    <row r="31647" spans="3:3" x14ac:dyDescent="0.25">
      <c r="C31647" s="37"/>
    </row>
    <row r="31648" spans="3:3" x14ac:dyDescent="0.25">
      <c r="C31648" s="37"/>
    </row>
    <row r="31649" spans="3:3" x14ac:dyDescent="0.25">
      <c r="C31649" s="37"/>
    </row>
    <row r="31650" spans="3:3" x14ac:dyDescent="0.25">
      <c r="C31650" s="37"/>
    </row>
    <row r="31651" spans="3:3" x14ac:dyDescent="0.25">
      <c r="C31651" s="37"/>
    </row>
    <row r="31652" spans="3:3" x14ac:dyDescent="0.25">
      <c r="C31652" s="37"/>
    </row>
    <row r="31653" spans="3:3" x14ac:dyDescent="0.25">
      <c r="C31653" s="37"/>
    </row>
    <row r="31654" spans="3:3" x14ac:dyDescent="0.25">
      <c r="C31654" s="37"/>
    </row>
    <row r="31655" spans="3:3" x14ac:dyDescent="0.25">
      <c r="C31655" s="37"/>
    </row>
    <row r="31656" spans="3:3" x14ac:dyDescent="0.25">
      <c r="C31656" s="37"/>
    </row>
    <row r="31657" spans="3:3" x14ac:dyDescent="0.25">
      <c r="C31657" s="37"/>
    </row>
    <row r="31658" spans="3:3" x14ac:dyDescent="0.25">
      <c r="C31658" s="37"/>
    </row>
    <row r="31659" spans="3:3" x14ac:dyDescent="0.25">
      <c r="C31659" s="37"/>
    </row>
    <row r="31660" spans="3:3" x14ac:dyDescent="0.25">
      <c r="C31660" s="37"/>
    </row>
    <row r="31661" spans="3:3" x14ac:dyDescent="0.25">
      <c r="C31661" s="37"/>
    </row>
    <row r="31662" spans="3:3" x14ac:dyDescent="0.25">
      <c r="C31662" s="37"/>
    </row>
    <row r="31663" spans="3:3" x14ac:dyDescent="0.25">
      <c r="C31663" s="37"/>
    </row>
    <row r="31664" spans="3:3" x14ac:dyDescent="0.25">
      <c r="C31664" s="37"/>
    </row>
    <row r="31665" spans="3:3" x14ac:dyDescent="0.25">
      <c r="C31665" s="37"/>
    </row>
    <row r="31666" spans="3:3" x14ac:dyDescent="0.25">
      <c r="C31666" s="37"/>
    </row>
    <row r="31667" spans="3:3" x14ac:dyDescent="0.25">
      <c r="C31667" s="37"/>
    </row>
    <row r="31668" spans="3:3" x14ac:dyDescent="0.25">
      <c r="C31668" s="37"/>
    </row>
    <row r="31669" spans="3:3" x14ac:dyDescent="0.25">
      <c r="C31669" s="37"/>
    </row>
    <row r="31670" spans="3:3" x14ac:dyDescent="0.25">
      <c r="C31670" s="37"/>
    </row>
    <row r="31671" spans="3:3" x14ac:dyDescent="0.25">
      <c r="C31671" s="37"/>
    </row>
    <row r="31672" spans="3:3" x14ac:dyDescent="0.25">
      <c r="C31672" s="37"/>
    </row>
    <row r="31673" spans="3:3" x14ac:dyDescent="0.25">
      <c r="C31673" s="37"/>
    </row>
    <row r="31674" spans="3:3" x14ac:dyDescent="0.25">
      <c r="C31674" s="37"/>
    </row>
    <row r="31675" spans="3:3" x14ac:dyDescent="0.25">
      <c r="C31675" s="37"/>
    </row>
    <row r="31676" spans="3:3" x14ac:dyDescent="0.25">
      <c r="C31676" s="37"/>
    </row>
    <row r="31677" spans="3:3" x14ac:dyDescent="0.25">
      <c r="C31677" s="37"/>
    </row>
    <row r="31678" spans="3:3" x14ac:dyDescent="0.25">
      <c r="C31678" s="37"/>
    </row>
    <row r="31679" spans="3:3" x14ac:dyDescent="0.25">
      <c r="C31679" s="37"/>
    </row>
    <row r="31680" spans="3:3" x14ac:dyDescent="0.25">
      <c r="C31680" s="37"/>
    </row>
    <row r="31681" spans="3:3" x14ac:dyDescent="0.25">
      <c r="C31681" s="37"/>
    </row>
    <row r="31682" spans="3:3" x14ac:dyDescent="0.25">
      <c r="C31682" s="37"/>
    </row>
    <row r="31683" spans="3:3" x14ac:dyDescent="0.25">
      <c r="C31683" s="37"/>
    </row>
    <row r="31684" spans="3:3" x14ac:dyDescent="0.25">
      <c r="C31684" s="37"/>
    </row>
    <row r="31685" spans="3:3" x14ac:dyDescent="0.25">
      <c r="C31685" s="37"/>
    </row>
    <row r="31686" spans="3:3" x14ac:dyDescent="0.25">
      <c r="C31686" s="37"/>
    </row>
    <row r="31687" spans="3:3" x14ac:dyDescent="0.25">
      <c r="C31687" s="37"/>
    </row>
    <row r="31688" spans="3:3" x14ac:dyDescent="0.25">
      <c r="C31688" s="37"/>
    </row>
    <row r="31689" spans="3:3" x14ac:dyDescent="0.25">
      <c r="C31689" s="37"/>
    </row>
    <row r="31690" spans="3:3" x14ac:dyDescent="0.25">
      <c r="C31690" s="37"/>
    </row>
    <row r="31691" spans="3:3" x14ac:dyDescent="0.25">
      <c r="C31691" s="37"/>
    </row>
    <row r="31692" spans="3:3" x14ac:dyDescent="0.25">
      <c r="C31692" s="37"/>
    </row>
    <row r="31693" spans="3:3" x14ac:dyDescent="0.25">
      <c r="C31693" s="37"/>
    </row>
    <row r="31694" spans="3:3" x14ac:dyDescent="0.25">
      <c r="C31694" s="37"/>
    </row>
    <row r="31695" spans="3:3" x14ac:dyDescent="0.25">
      <c r="C31695" s="37"/>
    </row>
    <row r="31696" spans="3:3" x14ac:dyDescent="0.25">
      <c r="C31696" s="37"/>
    </row>
    <row r="31697" spans="3:3" x14ac:dyDescent="0.25">
      <c r="C31697" s="37"/>
    </row>
    <row r="31698" spans="3:3" x14ac:dyDescent="0.25">
      <c r="C31698" s="37"/>
    </row>
    <row r="31699" spans="3:3" x14ac:dyDescent="0.25">
      <c r="C31699" s="37"/>
    </row>
    <row r="31700" spans="3:3" x14ac:dyDescent="0.25">
      <c r="C31700" s="37"/>
    </row>
    <row r="31701" spans="3:3" x14ac:dyDescent="0.25">
      <c r="C31701" s="37"/>
    </row>
    <row r="31702" spans="3:3" x14ac:dyDescent="0.25">
      <c r="C31702" s="37"/>
    </row>
    <row r="31703" spans="3:3" x14ac:dyDescent="0.25">
      <c r="C31703" s="37"/>
    </row>
    <row r="31704" spans="3:3" x14ac:dyDescent="0.25">
      <c r="C31704" s="37"/>
    </row>
    <row r="31705" spans="3:3" x14ac:dyDescent="0.25">
      <c r="C31705" s="37"/>
    </row>
    <row r="31706" spans="3:3" x14ac:dyDescent="0.25">
      <c r="C31706" s="37"/>
    </row>
    <row r="31707" spans="3:3" x14ac:dyDescent="0.25">
      <c r="C31707" s="37"/>
    </row>
    <row r="31708" spans="3:3" x14ac:dyDescent="0.25">
      <c r="C31708" s="37"/>
    </row>
    <row r="31709" spans="3:3" x14ac:dyDescent="0.25">
      <c r="C31709" s="37"/>
    </row>
    <row r="31710" spans="3:3" x14ac:dyDescent="0.25">
      <c r="C31710" s="37"/>
    </row>
    <row r="31711" spans="3:3" x14ac:dyDescent="0.25">
      <c r="C31711" s="37"/>
    </row>
    <row r="31712" spans="3:3" x14ac:dyDescent="0.25">
      <c r="C31712" s="37"/>
    </row>
    <row r="31713" spans="3:3" x14ac:dyDescent="0.25">
      <c r="C31713" s="37"/>
    </row>
    <row r="31714" spans="3:3" x14ac:dyDescent="0.25">
      <c r="C31714" s="37"/>
    </row>
    <row r="31715" spans="3:3" x14ac:dyDescent="0.25">
      <c r="C31715" s="37"/>
    </row>
    <row r="31716" spans="3:3" x14ac:dyDescent="0.25">
      <c r="C31716" s="37"/>
    </row>
    <row r="31717" spans="3:3" x14ac:dyDescent="0.25">
      <c r="C31717" s="37"/>
    </row>
    <row r="31718" spans="3:3" x14ac:dyDescent="0.25">
      <c r="C31718" s="37"/>
    </row>
    <row r="31719" spans="3:3" x14ac:dyDescent="0.25">
      <c r="C31719" s="37"/>
    </row>
    <row r="31720" spans="3:3" x14ac:dyDescent="0.25">
      <c r="C31720" s="37"/>
    </row>
    <row r="31721" spans="3:3" x14ac:dyDescent="0.25">
      <c r="C31721" s="37"/>
    </row>
    <row r="31722" spans="3:3" x14ac:dyDescent="0.25">
      <c r="C31722" s="37"/>
    </row>
    <row r="31723" spans="3:3" x14ac:dyDescent="0.25">
      <c r="C31723" s="37"/>
    </row>
    <row r="31724" spans="3:3" x14ac:dyDescent="0.25">
      <c r="C31724" s="37"/>
    </row>
    <row r="31725" spans="3:3" x14ac:dyDescent="0.25">
      <c r="C31725" s="37"/>
    </row>
    <row r="31726" spans="3:3" x14ac:dyDescent="0.25">
      <c r="C31726" s="37"/>
    </row>
    <row r="31727" spans="3:3" x14ac:dyDescent="0.25">
      <c r="C31727" s="37"/>
    </row>
    <row r="31728" spans="3:3" x14ac:dyDescent="0.25">
      <c r="C31728" s="37"/>
    </row>
    <row r="31729" spans="3:3" x14ac:dyDescent="0.25">
      <c r="C31729" s="37"/>
    </row>
    <row r="31730" spans="3:3" x14ac:dyDescent="0.25">
      <c r="C31730" s="37"/>
    </row>
    <row r="31731" spans="3:3" x14ac:dyDescent="0.25">
      <c r="C31731" s="37"/>
    </row>
    <row r="31732" spans="3:3" x14ac:dyDescent="0.25">
      <c r="C31732" s="37"/>
    </row>
    <row r="31733" spans="3:3" x14ac:dyDescent="0.25">
      <c r="C31733" s="37"/>
    </row>
    <row r="31734" spans="3:3" x14ac:dyDescent="0.25">
      <c r="C31734" s="37"/>
    </row>
    <row r="31735" spans="3:3" x14ac:dyDescent="0.25">
      <c r="C31735" s="37"/>
    </row>
    <row r="31736" spans="3:3" x14ac:dyDescent="0.25">
      <c r="C31736" s="37"/>
    </row>
    <row r="31737" spans="3:3" x14ac:dyDescent="0.25">
      <c r="C31737" s="37"/>
    </row>
    <row r="31738" spans="3:3" x14ac:dyDescent="0.25">
      <c r="C31738" s="37"/>
    </row>
    <row r="31739" spans="3:3" x14ac:dyDescent="0.25">
      <c r="C31739" s="37"/>
    </row>
    <row r="31740" spans="3:3" x14ac:dyDescent="0.25">
      <c r="C31740" s="37"/>
    </row>
    <row r="31741" spans="3:3" x14ac:dyDescent="0.25">
      <c r="C31741" s="37"/>
    </row>
    <row r="31742" spans="3:3" x14ac:dyDescent="0.25">
      <c r="C31742" s="37"/>
    </row>
    <row r="31743" spans="3:3" x14ac:dyDescent="0.25">
      <c r="C31743" s="37"/>
    </row>
    <row r="31744" spans="3:3" x14ac:dyDescent="0.25">
      <c r="C31744" s="37"/>
    </row>
    <row r="31745" spans="3:3" x14ac:dyDescent="0.25">
      <c r="C31745" s="37"/>
    </row>
    <row r="31746" spans="3:3" x14ac:dyDescent="0.25">
      <c r="C31746" s="37"/>
    </row>
    <row r="31747" spans="3:3" x14ac:dyDescent="0.25">
      <c r="C31747" s="37"/>
    </row>
    <row r="31748" spans="3:3" x14ac:dyDescent="0.25">
      <c r="C31748" s="37"/>
    </row>
    <row r="31749" spans="3:3" x14ac:dyDescent="0.25">
      <c r="C31749" s="37"/>
    </row>
    <row r="31750" spans="3:3" x14ac:dyDescent="0.25">
      <c r="C31750" s="37"/>
    </row>
    <row r="31751" spans="3:3" x14ac:dyDescent="0.25">
      <c r="C31751" s="37"/>
    </row>
    <row r="31752" spans="3:3" x14ac:dyDescent="0.25">
      <c r="C31752" s="37"/>
    </row>
    <row r="31753" spans="3:3" x14ac:dyDescent="0.25">
      <c r="C31753" s="37"/>
    </row>
    <row r="31754" spans="3:3" x14ac:dyDescent="0.25">
      <c r="C31754" s="37"/>
    </row>
    <row r="31755" spans="3:3" x14ac:dyDescent="0.25">
      <c r="C31755" s="37"/>
    </row>
    <row r="31756" spans="3:3" x14ac:dyDescent="0.25">
      <c r="C31756" s="37"/>
    </row>
    <row r="31757" spans="3:3" x14ac:dyDescent="0.25">
      <c r="C31757" s="37"/>
    </row>
    <row r="31758" spans="3:3" x14ac:dyDescent="0.25">
      <c r="C31758" s="37"/>
    </row>
    <row r="31759" spans="3:3" x14ac:dyDescent="0.25">
      <c r="C31759" s="37"/>
    </row>
    <row r="31760" spans="3:3" x14ac:dyDescent="0.25">
      <c r="C31760" s="37"/>
    </row>
    <row r="31761" spans="3:3" x14ac:dyDescent="0.25">
      <c r="C31761" s="37"/>
    </row>
    <row r="31762" spans="3:3" x14ac:dyDescent="0.25">
      <c r="C31762" s="37"/>
    </row>
    <row r="31763" spans="3:3" x14ac:dyDescent="0.25">
      <c r="C31763" s="37"/>
    </row>
    <row r="31764" spans="3:3" x14ac:dyDescent="0.25">
      <c r="C31764" s="37"/>
    </row>
    <row r="31765" spans="3:3" x14ac:dyDescent="0.25">
      <c r="C31765" s="37"/>
    </row>
    <row r="31766" spans="3:3" x14ac:dyDescent="0.25">
      <c r="C31766" s="37"/>
    </row>
    <row r="31767" spans="3:3" x14ac:dyDescent="0.25">
      <c r="C31767" s="37"/>
    </row>
    <row r="31768" spans="3:3" x14ac:dyDescent="0.25">
      <c r="C31768" s="37"/>
    </row>
    <row r="31769" spans="3:3" x14ac:dyDescent="0.25">
      <c r="C31769" s="37"/>
    </row>
    <row r="31770" spans="3:3" x14ac:dyDescent="0.25">
      <c r="C31770" s="37"/>
    </row>
    <row r="31771" spans="3:3" x14ac:dyDescent="0.25">
      <c r="C31771" s="37"/>
    </row>
    <row r="31772" spans="3:3" x14ac:dyDescent="0.25">
      <c r="C31772" s="37"/>
    </row>
    <row r="31773" spans="3:3" x14ac:dyDescent="0.25">
      <c r="C31773" s="37"/>
    </row>
    <row r="31774" spans="3:3" x14ac:dyDescent="0.25">
      <c r="C31774" s="37"/>
    </row>
    <row r="31775" spans="3:3" x14ac:dyDescent="0.25">
      <c r="C31775" s="37"/>
    </row>
    <row r="31776" spans="3:3" x14ac:dyDescent="0.25">
      <c r="C31776" s="37"/>
    </row>
    <row r="31777" spans="3:3" x14ac:dyDescent="0.25">
      <c r="C31777" s="37"/>
    </row>
    <row r="31778" spans="3:3" x14ac:dyDescent="0.25">
      <c r="C31778" s="37"/>
    </row>
    <row r="31779" spans="3:3" x14ac:dyDescent="0.25">
      <c r="C31779" s="37"/>
    </row>
    <row r="31780" spans="3:3" x14ac:dyDescent="0.25">
      <c r="C31780" s="37"/>
    </row>
    <row r="31781" spans="3:3" x14ac:dyDescent="0.25">
      <c r="C31781" s="37"/>
    </row>
    <row r="31782" spans="3:3" x14ac:dyDescent="0.25">
      <c r="C31782" s="37"/>
    </row>
    <row r="31783" spans="3:3" x14ac:dyDescent="0.25">
      <c r="C31783" s="37"/>
    </row>
    <row r="31784" spans="3:3" x14ac:dyDescent="0.25">
      <c r="C31784" s="37"/>
    </row>
    <row r="31785" spans="3:3" x14ac:dyDescent="0.25">
      <c r="C31785" s="37"/>
    </row>
    <row r="31786" spans="3:3" x14ac:dyDescent="0.25">
      <c r="C31786" s="37"/>
    </row>
    <row r="31787" spans="3:3" x14ac:dyDescent="0.25">
      <c r="C31787" s="37"/>
    </row>
    <row r="31788" spans="3:3" x14ac:dyDescent="0.25">
      <c r="C31788" s="37"/>
    </row>
    <row r="31789" spans="3:3" x14ac:dyDescent="0.25">
      <c r="C31789" s="37"/>
    </row>
    <row r="31790" spans="3:3" x14ac:dyDescent="0.25">
      <c r="C31790" s="37"/>
    </row>
    <row r="31791" spans="3:3" x14ac:dyDescent="0.25">
      <c r="C31791" s="37"/>
    </row>
    <row r="31792" spans="3:3" x14ac:dyDescent="0.25">
      <c r="C31792" s="37"/>
    </row>
    <row r="31793" spans="3:3" x14ac:dyDescent="0.25">
      <c r="C31793" s="37"/>
    </row>
    <row r="31794" spans="3:3" x14ac:dyDescent="0.25">
      <c r="C31794" s="37"/>
    </row>
    <row r="31795" spans="3:3" x14ac:dyDescent="0.25">
      <c r="C31795" s="37"/>
    </row>
    <row r="31796" spans="3:3" x14ac:dyDescent="0.25">
      <c r="C31796" s="37"/>
    </row>
    <row r="31797" spans="3:3" x14ac:dyDescent="0.25">
      <c r="C31797" s="37"/>
    </row>
    <row r="31798" spans="3:3" x14ac:dyDescent="0.25">
      <c r="C31798" s="37"/>
    </row>
    <row r="31799" spans="3:3" x14ac:dyDescent="0.25">
      <c r="C31799" s="37"/>
    </row>
    <row r="31800" spans="3:3" x14ac:dyDescent="0.25">
      <c r="C31800" s="37"/>
    </row>
    <row r="31801" spans="3:3" x14ac:dyDescent="0.25">
      <c r="C31801" s="37"/>
    </row>
    <row r="31802" spans="3:3" x14ac:dyDescent="0.25">
      <c r="C31802" s="37"/>
    </row>
    <row r="31803" spans="3:3" x14ac:dyDescent="0.25">
      <c r="C31803" s="37"/>
    </row>
    <row r="31804" spans="3:3" x14ac:dyDescent="0.25">
      <c r="C31804" s="37"/>
    </row>
    <row r="31805" spans="3:3" x14ac:dyDescent="0.25">
      <c r="C31805" s="37"/>
    </row>
    <row r="31806" spans="3:3" x14ac:dyDescent="0.25">
      <c r="C31806" s="37"/>
    </row>
    <row r="31807" spans="3:3" x14ac:dyDescent="0.25">
      <c r="C31807" s="37"/>
    </row>
    <row r="31808" spans="3:3" x14ac:dyDescent="0.25">
      <c r="C31808" s="37"/>
    </row>
    <row r="31809" spans="3:3" x14ac:dyDescent="0.25">
      <c r="C31809" s="37"/>
    </row>
    <row r="31810" spans="3:3" x14ac:dyDescent="0.25">
      <c r="C31810" s="37"/>
    </row>
    <row r="31811" spans="3:3" x14ac:dyDescent="0.25">
      <c r="C31811" s="37"/>
    </row>
    <row r="31812" spans="3:3" x14ac:dyDescent="0.25">
      <c r="C31812" s="37"/>
    </row>
    <row r="31813" spans="3:3" x14ac:dyDescent="0.25">
      <c r="C31813" s="37"/>
    </row>
    <row r="31814" spans="3:3" x14ac:dyDescent="0.25">
      <c r="C31814" s="37"/>
    </row>
    <row r="31815" spans="3:3" x14ac:dyDescent="0.25">
      <c r="C31815" s="37"/>
    </row>
    <row r="31816" spans="3:3" x14ac:dyDescent="0.25">
      <c r="C31816" s="37"/>
    </row>
    <row r="31817" spans="3:3" x14ac:dyDescent="0.25">
      <c r="C31817" s="37"/>
    </row>
    <row r="31818" spans="3:3" x14ac:dyDescent="0.25">
      <c r="C31818" s="37"/>
    </row>
    <row r="31819" spans="3:3" x14ac:dyDescent="0.25">
      <c r="C31819" s="37"/>
    </row>
    <row r="31820" spans="3:3" x14ac:dyDescent="0.25">
      <c r="C31820" s="37"/>
    </row>
    <row r="31821" spans="3:3" x14ac:dyDescent="0.25">
      <c r="C31821" s="37"/>
    </row>
    <row r="31822" spans="3:3" x14ac:dyDescent="0.25">
      <c r="C31822" s="37"/>
    </row>
    <row r="31823" spans="3:3" x14ac:dyDescent="0.25">
      <c r="C31823" s="37"/>
    </row>
    <row r="31824" spans="3:3" x14ac:dyDescent="0.25">
      <c r="C31824" s="37"/>
    </row>
    <row r="31825" spans="3:3" x14ac:dyDescent="0.25">
      <c r="C31825" s="37"/>
    </row>
    <row r="31826" spans="3:3" x14ac:dyDescent="0.25">
      <c r="C31826" s="37"/>
    </row>
    <row r="31827" spans="3:3" x14ac:dyDescent="0.25">
      <c r="C31827" s="37"/>
    </row>
    <row r="31828" spans="3:3" x14ac:dyDescent="0.25">
      <c r="C31828" s="37"/>
    </row>
    <row r="31829" spans="3:3" x14ac:dyDescent="0.25">
      <c r="C31829" s="37"/>
    </row>
    <row r="31830" spans="3:3" x14ac:dyDescent="0.25">
      <c r="C31830" s="37"/>
    </row>
    <row r="31831" spans="3:3" x14ac:dyDescent="0.25">
      <c r="C31831" s="37"/>
    </row>
    <row r="31832" spans="3:3" x14ac:dyDescent="0.25">
      <c r="C31832" s="37"/>
    </row>
    <row r="31833" spans="3:3" x14ac:dyDescent="0.25">
      <c r="C31833" s="37"/>
    </row>
    <row r="31834" spans="3:3" x14ac:dyDescent="0.25">
      <c r="C31834" s="37"/>
    </row>
    <row r="31835" spans="3:3" x14ac:dyDescent="0.25">
      <c r="C31835" s="37"/>
    </row>
    <row r="31836" spans="3:3" x14ac:dyDescent="0.25">
      <c r="C31836" s="37"/>
    </row>
    <row r="31837" spans="3:3" x14ac:dyDescent="0.25">
      <c r="C31837" s="37"/>
    </row>
    <row r="31838" spans="3:3" x14ac:dyDescent="0.25">
      <c r="C31838" s="37"/>
    </row>
    <row r="31839" spans="3:3" x14ac:dyDescent="0.25">
      <c r="C31839" s="37"/>
    </row>
    <row r="31840" spans="3:3" x14ac:dyDescent="0.25">
      <c r="C31840" s="37"/>
    </row>
    <row r="31841" spans="3:3" x14ac:dyDescent="0.25">
      <c r="C31841" s="37"/>
    </row>
    <row r="31842" spans="3:3" x14ac:dyDescent="0.25">
      <c r="C31842" s="37"/>
    </row>
    <row r="31843" spans="3:3" x14ac:dyDescent="0.25">
      <c r="C31843" s="37"/>
    </row>
    <row r="31844" spans="3:3" x14ac:dyDescent="0.25">
      <c r="C31844" s="37"/>
    </row>
    <row r="31845" spans="3:3" x14ac:dyDescent="0.25">
      <c r="C31845" s="37"/>
    </row>
    <row r="31846" spans="3:3" x14ac:dyDescent="0.25">
      <c r="C31846" s="37"/>
    </row>
    <row r="31847" spans="3:3" x14ac:dyDescent="0.25">
      <c r="C31847" s="37"/>
    </row>
    <row r="31848" spans="3:3" x14ac:dyDescent="0.25">
      <c r="C31848" s="37"/>
    </row>
    <row r="31849" spans="3:3" x14ac:dyDescent="0.25">
      <c r="C31849" s="37"/>
    </row>
    <row r="31850" spans="3:3" x14ac:dyDescent="0.25">
      <c r="C31850" s="37"/>
    </row>
    <row r="31851" spans="3:3" x14ac:dyDescent="0.25">
      <c r="C31851" s="37"/>
    </row>
    <row r="31852" spans="3:3" x14ac:dyDescent="0.25">
      <c r="C31852" s="37"/>
    </row>
    <row r="31853" spans="3:3" x14ac:dyDescent="0.25">
      <c r="C31853" s="37"/>
    </row>
    <row r="31854" spans="3:3" x14ac:dyDescent="0.25">
      <c r="C31854" s="37"/>
    </row>
    <row r="31855" spans="3:3" x14ac:dyDescent="0.25">
      <c r="C31855" s="37"/>
    </row>
    <row r="31856" spans="3:3" x14ac:dyDescent="0.25">
      <c r="C31856" s="37"/>
    </row>
    <row r="31857" spans="3:3" x14ac:dyDescent="0.25">
      <c r="C31857" s="37"/>
    </row>
    <row r="31858" spans="3:3" x14ac:dyDescent="0.25">
      <c r="C31858" s="37"/>
    </row>
    <row r="31859" spans="3:3" x14ac:dyDescent="0.25">
      <c r="C31859" s="37"/>
    </row>
    <row r="31860" spans="3:3" x14ac:dyDescent="0.25">
      <c r="C31860" s="37"/>
    </row>
    <row r="31861" spans="3:3" x14ac:dyDescent="0.25">
      <c r="C31861" s="37"/>
    </row>
    <row r="31862" spans="3:3" x14ac:dyDescent="0.25">
      <c r="C31862" s="37"/>
    </row>
    <row r="31863" spans="3:3" x14ac:dyDescent="0.25">
      <c r="C31863" s="37"/>
    </row>
    <row r="31864" spans="3:3" x14ac:dyDescent="0.25">
      <c r="C31864" s="37"/>
    </row>
    <row r="31865" spans="3:3" x14ac:dyDescent="0.25">
      <c r="C31865" s="37"/>
    </row>
    <row r="31866" spans="3:3" x14ac:dyDescent="0.25">
      <c r="C31866" s="37"/>
    </row>
    <row r="31867" spans="3:3" x14ac:dyDescent="0.25">
      <c r="C31867" s="37"/>
    </row>
    <row r="31868" spans="3:3" x14ac:dyDescent="0.25">
      <c r="C31868" s="37"/>
    </row>
    <row r="31869" spans="3:3" x14ac:dyDescent="0.25">
      <c r="C31869" s="37"/>
    </row>
    <row r="31870" spans="3:3" x14ac:dyDescent="0.25">
      <c r="C31870" s="37"/>
    </row>
    <row r="31871" spans="3:3" x14ac:dyDescent="0.25">
      <c r="C31871" s="37"/>
    </row>
    <row r="31872" spans="3:3" x14ac:dyDescent="0.25">
      <c r="C31872" s="37"/>
    </row>
    <row r="31873" spans="3:3" x14ac:dyDescent="0.25">
      <c r="C31873" s="37"/>
    </row>
    <row r="31874" spans="3:3" x14ac:dyDescent="0.25">
      <c r="C31874" s="37"/>
    </row>
    <row r="31875" spans="3:3" x14ac:dyDescent="0.25">
      <c r="C31875" s="37"/>
    </row>
    <row r="31876" spans="3:3" x14ac:dyDescent="0.25">
      <c r="C31876" s="37"/>
    </row>
    <row r="31877" spans="3:3" x14ac:dyDescent="0.25">
      <c r="C31877" s="37"/>
    </row>
    <row r="31878" spans="3:3" x14ac:dyDescent="0.25">
      <c r="C31878" s="37"/>
    </row>
    <row r="31879" spans="3:3" x14ac:dyDescent="0.25">
      <c r="C31879" s="37"/>
    </row>
    <row r="31880" spans="3:3" x14ac:dyDescent="0.25">
      <c r="C31880" s="37"/>
    </row>
    <row r="31881" spans="3:3" x14ac:dyDescent="0.25">
      <c r="C31881" s="37"/>
    </row>
    <row r="31882" spans="3:3" x14ac:dyDescent="0.25">
      <c r="C31882" s="37"/>
    </row>
    <row r="31883" spans="3:3" x14ac:dyDescent="0.25">
      <c r="C31883" s="37"/>
    </row>
    <row r="31884" spans="3:3" x14ac:dyDescent="0.25">
      <c r="C31884" s="37"/>
    </row>
    <row r="31885" spans="3:3" x14ac:dyDescent="0.25">
      <c r="C31885" s="37"/>
    </row>
    <row r="31886" spans="3:3" x14ac:dyDescent="0.25">
      <c r="C31886" s="37"/>
    </row>
    <row r="31887" spans="3:3" x14ac:dyDescent="0.25">
      <c r="C31887" s="37"/>
    </row>
    <row r="31888" spans="3:3" x14ac:dyDescent="0.25">
      <c r="C31888" s="37"/>
    </row>
    <row r="31889" spans="3:3" x14ac:dyDescent="0.25">
      <c r="C31889" s="37"/>
    </row>
    <row r="31890" spans="3:3" x14ac:dyDescent="0.25">
      <c r="C31890" s="37"/>
    </row>
    <row r="31891" spans="3:3" x14ac:dyDescent="0.25">
      <c r="C31891" s="37"/>
    </row>
    <row r="31892" spans="3:3" x14ac:dyDescent="0.25">
      <c r="C31892" s="37"/>
    </row>
    <row r="31893" spans="3:3" x14ac:dyDescent="0.25">
      <c r="C31893" s="37"/>
    </row>
    <row r="31894" spans="3:3" x14ac:dyDescent="0.25">
      <c r="C31894" s="37"/>
    </row>
    <row r="31895" spans="3:3" x14ac:dyDescent="0.25">
      <c r="C31895" s="37"/>
    </row>
    <row r="31896" spans="3:3" x14ac:dyDescent="0.25">
      <c r="C31896" s="37"/>
    </row>
    <row r="31897" spans="3:3" x14ac:dyDescent="0.25">
      <c r="C31897" s="37"/>
    </row>
    <row r="31898" spans="3:3" x14ac:dyDescent="0.25">
      <c r="C31898" s="37"/>
    </row>
    <row r="31899" spans="3:3" x14ac:dyDescent="0.25">
      <c r="C31899" s="37"/>
    </row>
    <row r="31900" spans="3:3" x14ac:dyDescent="0.25">
      <c r="C31900" s="37"/>
    </row>
    <row r="31901" spans="3:3" x14ac:dyDescent="0.25">
      <c r="C31901" s="37"/>
    </row>
    <row r="31902" spans="3:3" x14ac:dyDescent="0.25">
      <c r="C31902" s="37"/>
    </row>
    <row r="31903" spans="3:3" x14ac:dyDescent="0.25">
      <c r="C31903" s="37"/>
    </row>
    <row r="31904" spans="3:3" x14ac:dyDescent="0.25">
      <c r="C31904" s="37"/>
    </row>
    <row r="31905" spans="3:3" x14ac:dyDescent="0.25">
      <c r="C31905" s="37"/>
    </row>
    <row r="31906" spans="3:3" x14ac:dyDescent="0.25">
      <c r="C31906" s="37"/>
    </row>
    <row r="31907" spans="3:3" x14ac:dyDescent="0.25">
      <c r="C31907" s="37"/>
    </row>
    <row r="31908" spans="3:3" x14ac:dyDescent="0.25">
      <c r="C31908" s="37"/>
    </row>
    <row r="31909" spans="3:3" x14ac:dyDescent="0.25">
      <c r="C31909" s="37"/>
    </row>
    <row r="31910" spans="3:3" x14ac:dyDescent="0.25">
      <c r="C31910" s="37"/>
    </row>
    <row r="31911" spans="3:3" x14ac:dyDescent="0.25">
      <c r="C31911" s="37"/>
    </row>
    <row r="31912" spans="3:3" x14ac:dyDescent="0.25">
      <c r="C31912" s="37"/>
    </row>
    <row r="31913" spans="3:3" x14ac:dyDescent="0.25">
      <c r="C31913" s="37"/>
    </row>
    <row r="31914" spans="3:3" x14ac:dyDescent="0.25">
      <c r="C31914" s="37"/>
    </row>
    <row r="31915" spans="3:3" x14ac:dyDescent="0.25">
      <c r="C31915" s="37"/>
    </row>
    <row r="31916" spans="3:3" x14ac:dyDescent="0.25">
      <c r="C31916" s="37"/>
    </row>
    <row r="31917" spans="3:3" x14ac:dyDescent="0.25">
      <c r="C31917" s="37"/>
    </row>
    <row r="31918" spans="3:3" x14ac:dyDescent="0.25">
      <c r="C31918" s="37"/>
    </row>
    <row r="31919" spans="3:3" x14ac:dyDescent="0.25">
      <c r="C31919" s="37"/>
    </row>
    <row r="31920" spans="3:3" x14ac:dyDescent="0.25">
      <c r="C31920" s="37"/>
    </row>
    <row r="31921" spans="3:3" x14ac:dyDescent="0.25">
      <c r="C31921" s="37"/>
    </row>
    <row r="31922" spans="3:3" x14ac:dyDescent="0.25">
      <c r="C31922" s="37"/>
    </row>
    <row r="31923" spans="3:3" x14ac:dyDescent="0.25">
      <c r="C31923" s="37"/>
    </row>
    <row r="31924" spans="3:3" x14ac:dyDescent="0.25">
      <c r="C31924" s="37"/>
    </row>
    <row r="31925" spans="3:3" x14ac:dyDescent="0.25">
      <c r="C31925" s="37"/>
    </row>
    <row r="31926" spans="3:3" x14ac:dyDescent="0.25">
      <c r="C31926" s="37"/>
    </row>
    <row r="31927" spans="3:3" x14ac:dyDescent="0.25">
      <c r="C31927" s="37"/>
    </row>
    <row r="31928" spans="3:3" x14ac:dyDescent="0.25">
      <c r="C31928" s="37"/>
    </row>
    <row r="31929" spans="3:3" x14ac:dyDescent="0.25">
      <c r="C31929" s="37"/>
    </row>
    <row r="31930" spans="3:3" x14ac:dyDescent="0.25">
      <c r="C31930" s="37"/>
    </row>
    <row r="31931" spans="3:3" x14ac:dyDescent="0.25">
      <c r="C31931" s="37"/>
    </row>
    <row r="31932" spans="3:3" x14ac:dyDescent="0.25">
      <c r="C31932" s="37"/>
    </row>
    <row r="31933" spans="3:3" x14ac:dyDescent="0.25">
      <c r="C31933" s="37"/>
    </row>
    <row r="31934" spans="3:3" x14ac:dyDescent="0.25">
      <c r="C31934" s="37"/>
    </row>
    <row r="31935" spans="3:3" x14ac:dyDescent="0.25">
      <c r="C31935" s="37"/>
    </row>
    <row r="31936" spans="3:3" x14ac:dyDescent="0.25">
      <c r="C31936" s="37"/>
    </row>
    <row r="31937" spans="3:3" x14ac:dyDescent="0.25">
      <c r="C31937" s="37"/>
    </row>
    <row r="31938" spans="3:3" x14ac:dyDescent="0.25">
      <c r="C31938" s="37"/>
    </row>
    <row r="31939" spans="3:3" x14ac:dyDescent="0.25">
      <c r="C31939" s="37"/>
    </row>
    <row r="31940" spans="3:3" x14ac:dyDescent="0.25">
      <c r="C31940" s="37"/>
    </row>
    <row r="31941" spans="3:3" x14ac:dyDescent="0.25">
      <c r="C31941" s="37"/>
    </row>
    <row r="31942" spans="3:3" x14ac:dyDescent="0.25">
      <c r="C31942" s="37"/>
    </row>
    <row r="31943" spans="3:3" x14ac:dyDescent="0.25">
      <c r="C31943" s="37"/>
    </row>
    <row r="31944" spans="3:3" x14ac:dyDescent="0.25">
      <c r="C31944" s="37"/>
    </row>
    <row r="31945" spans="3:3" x14ac:dyDescent="0.25">
      <c r="C31945" s="37"/>
    </row>
    <row r="31946" spans="3:3" x14ac:dyDescent="0.25">
      <c r="C31946" s="37"/>
    </row>
    <row r="31947" spans="3:3" x14ac:dyDescent="0.25">
      <c r="C31947" s="37"/>
    </row>
    <row r="31948" spans="3:3" x14ac:dyDescent="0.25">
      <c r="C31948" s="37"/>
    </row>
    <row r="31949" spans="3:3" x14ac:dyDescent="0.25">
      <c r="C31949" s="37"/>
    </row>
    <row r="31950" spans="3:3" x14ac:dyDescent="0.25">
      <c r="C31950" s="37"/>
    </row>
    <row r="31951" spans="3:3" x14ac:dyDescent="0.25">
      <c r="C31951" s="37"/>
    </row>
    <row r="31952" spans="3:3" x14ac:dyDescent="0.25">
      <c r="C31952" s="37"/>
    </row>
    <row r="31953" spans="3:3" x14ac:dyDescent="0.25">
      <c r="C31953" s="37"/>
    </row>
    <row r="31954" spans="3:3" x14ac:dyDescent="0.25">
      <c r="C31954" s="37"/>
    </row>
    <row r="31955" spans="3:3" x14ac:dyDescent="0.25">
      <c r="C31955" s="37"/>
    </row>
    <row r="31956" spans="3:3" x14ac:dyDescent="0.25">
      <c r="C31956" s="37"/>
    </row>
    <row r="31957" spans="3:3" x14ac:dyDescent="0.25">
      <c r="C31957" s="37"/>
    </row>
    <row r="31958" spans="3:3" x14ac:dyDescent="0.25">
      <c r="C31958" s="37"/>
    </row>
    <row r="31959" spans="3:3" x14ac:dyDescent="0.25">
      <c r="C31959" s="37"/>
    </row>
    <row r="31960" spans="3:3" x14ac:dyDescent="0.25">
      <c r="C31960" s="37"/>
    </row>
    <row r="31961" spans="3:3" x14ac:dyDescent="0.25">
      <c r="C31961" s="37"/>
    </row>
    <row r="31962" spans="3:3" x14ac:dyDescent="0.25">
      <c r="C31962" s="37"/>
    </row>
    <row r="31963" spans="3:3" x14ac:dyDescent="0.25">
      <c r="C31963" s="37"/>
    </row>
    <row r="31964" spans="3:3" x14ac:dyDescent="0.25">
      <c r="C31964" s="37"/>
    </row>
    <row r="31965" spans="3:3" x14ac:dyDescent="0.25">
      <c r="C31965" s="37"/>
    </row>
    <row r="31966" spans="3:3" x14ac:dyDescent="0.25">
      <c r="C31966" s="37"/>
    </row>
    <row r="31967" spans="3:3" x14ac:dyDescent="0.25">
      <c r="C31967" s="37"/>
    </row>
    <row r="31968" spans="3:3" x14ac:dyDescent="0.25">
      <c r="C31968" s="37"/>
    </row>
    <row r="31969" spans="3:3" x14ac:dyDescent="0.25">
      <c r="C31969" s="37"/>
    </row>
    <row r="31970" spans="3:3" x14ac:dyDescent="0.25">
      <c r="C31970" s="37"/>
    </row>
    <row r="31971" spans="3:3" x14ac:dyDescent="0.25">
      <c r="C31971" s="37"/>
    </row>
    <row r="31972" spans="3:3" x14ac:dyDescent="0.25">
      <c r="C31972" s="37"/>
    </row>
    <row r="31973" spans="3:3" x14ac:dyDescent="0.25">
      <c r="C31973" s="37"/>
    </row>
    <row r="31974" spans="3:3" x14ac:dyDescent="0.25">
      <c r="C31974" s="37"/>
    </row>
    <row r="31975" spans="3:3" x14ac:dyDescent="0.25">
      <c r="C31975" s="37"/>
    </row>
    <row r="31976" spans="3:3" x14ac:dyDescent="0.25">
      <c r="C31976" s="37"/>
    </row>
    <row r="31977" spans="3:3" x14ac:dyDescent="0.25">
      <c r="C31977" s="37"/>
    </row>
    <row r="31978" spans="3:3" x14ac:dyDescent="0.25">
      <c r="C31978" s="37"/>
    </row>
    <row r="31979" spans="3:3" x14ac:dyDescent="0.25">
      <c r="C31979" s="37"/>
    </row>
    <row r="31980" spans="3:3" x14ac:dyDescent="0.25">
      <c r="C31980" s="37"/>
    </row>
    <row r="31981" spans="3:3" x14ac:dyDescent="0.25">
      <c r="C31981" s="37"/>
    </row>
    <row r="31982" spans="3:3" x14ac:dyDescent="0.25">
      <c r="C31982" s="37"/>
    </row>
    <row r="31983" spans="3:3" x14ac:dyDescent="0.25">
      <c r="C31983" s="37"/>
    </row>
    <row r="31984" spans="3:3" x14ac:dyDescent="0.25">
      <c r="C31984" s="37"/>
    </row>
    <row r="31985" spans="3:3" x14ac:dyDescent="0.25">
      <c r="C31985" s="37"/>
    </row>
    <row r="31986" spans="3:3" x14ac:dyDescent="0.25">
      <c r="C31986" s="37"/>
    </row>
    <row r="31987" spans="3:3" x14ac:dyDescent="0.25">
      <c r="C31987" s="37"/>
    </row>
    <row r="31988" spans="3:3" x14ac:dyDescent="0.25">
      <c r="C31988" s="37"/>
    </row>
    <row r="31989" spans="3:3" x14ac:dyDescent="0.25">
      <c r="C31989" s="37"/>
    </row>
    <row r="31990" spans="3:3" x14ac:dyDescent="0.25">
      <c r="C31990" s="37"/>
    </row>
    <row r="31991" spans="3:3" x14ac:dyDescent="0.25">
      <c r="C31991" s="37"/>
    </row>
    <row r="31992" spans="3:3" x14ac:dyDescent="0.25">
      <c r="C31992" s="37"/>
    </row>
    <row r="31993" spans="3:3" x14ac:dyDescent="0.25">
      <c r="C31993" s="37"/>
    </row>
    <row r="31994" spans="3:3" x14ac:dyDescent="0.25">
      <c r="C31994" s="37"/>
    </row>
    <row r="31995" spans="3:3" x14ac:dyDescent="0.25">
      <c r="C31995" s="37"/>
    </row>
    <row r="31996" spans="3:3" x14ac:dyDescent="0.25">
      <c r="C31996" s="37"/>
    </row>
    <row r="31997" spans="3:3" x14ac:dyDescent="0.25">
      <c r="C31997" s="37"/>
    </row>
    <row r="31998" spans="3:3" x14ac:dyDescent="0.25">
      <c r="C31998" s="37"/>
    </row>
    <row r="31999" spans="3:3" x14ac:dyDescent="0.25">
      <c r="C31999" s="37"/>
    </row>
    <row r="32000" spans="3:3" x14ac:dyDescent="0.25">
      <c r="C32000" s="37"/>
    </row>
    <row r="32001" spans="3:3" x14ac:dyDescent="0.25">
      <c r="C32001" s="37"/>
    </row>
    <row r="32002" spans="3:3" x14ac:dyDescent="0.25">
      <c r="C32002" s="37"/>
    </row>
    <row r="32003" spans="3:3" x14ac:dyDescent="0.25">
      <c r="C32003" s="37"/>
    </row>
    <row r="32004" spans="3:3" x14ac:dyDescent="0.25">
      <c r="C32004" s="37"/>
    </row>
    <row r="32005" spans="3:3" x14ac:dyDescent="0.25">
      <c r="C32005" s="37"/>
    </row>
    <row r="32006" spans="3:3" x14ac:dyDescent="0.25">
      <c r="C32006" s="37"/>
    </row>
    <row r="32007" spans="3:3" x14ac:dyDescent="0.25">
      <c r="C32007" s="37"/>
    </row>
    <row r="32008" spans="3:3" x14ac:dyDescent="0.25">
      <c r="C32008" s="37"/>
    </row>
    <row r="32009" spans="3:3" x14ac:dyDescent="0.25">
      <c r="C32009" s="37"/>
    </row>
    <row r="32010" spans="3:3" x14ac:dyDescent="0.25">
      <c r="C32010" s="37"/>
    </row>
    <row r="32011" spans="3:3" x14ac:dyDescent="0.25">
      <c r="C32011" s="37"/>
    </row>
    <row r="32012" spans="3:3" x14ac:dyDescent="0.25">
      <c r="C32012" s="37"/>
    </row>
    <row r="32013" spans="3:3" x14ac:dyDescent="0.25">
      <c r="C32013" s="37"/>
    </row>
    <row r="32014" spans="3:3" x14ac:dyDescent="0.25">
      <c r="C32014" s="37"/>
    </row>
    <row r="32015" spans="3:3" x14ac:dyDescent="0.25">
      <c r="C32015" s="37"/>
    </row>
    <row r="32016" spans="3:3" x14ac:dyDescent="0.25">
      <c r="C32016" s="37"/>
    </row>
    <row r="32017" spans="3:3" x14ac:dyDescent="0.25">
      <c r="C32017" s="37"/>
    </row>
    <row r="32018" spans="3:3" x14ac:dyDescent="0.25">
      <c r="C32018" s="37"/>
    </row>
    <row r="32019" spans="3:3" x14ac:dyDescent="0.25">
      <c r="C32019" s="37"/>
    </row>
    <row r="32020" spans="3:3" x14ac:dyDescent="0.25">
      <c r="C32020" s="37"/>
    </row>
    <row r="32021" spans="3:3" x14ac:dyDescent="0.25">
      <c r="C32021" s="37"/>
    </row>
    <row r="32022" spans="3:3" x14ac:dyDescent="0.25">
      <c r="C32022" s="37"/>
    </row>
    <row r="32023" spans="3:3" x14ac:dyDescent="0.25">
      <c r="C32023" s="37"/>
    </row>
    <row r="32024" spans="3:3" x14ac:dyDescent="0.25">
      <c r="C32024" s="37"/>
    </row>
    <row r="32025" spans="3:3" x14ac:dyDescent="0.25">
      <c r="C32025" s="37"/>
    </row>
    <row r="32026" spans="3:3" x14ac:dyDescent="0.25">
      <c r="C32026" s="37"/>
    </row>
    <row r="32027" spans="3:3" x14ac:dyDescent="0.25">
      <c r="C32027" s="37"/>
    </row>
    <row r="32028" spans="3:3" x14ac:dyDescent="0.25">
      <c r="C32028" s="37"/>
    </row>
    <row r="32029" spans="3:3" x14ac:dyDescent="0.25">
      <c r="C32029" s="37"/>
    </row>
    <row r="32030" spans="3:3" x14ac:dyDescent="0.25">
      <c r="C32030" s="37"/>
    </row>
    <row r="32031" spans="3:3" x14ac:dyDescent="0.25">
      <c r="C32031" s="37"/>
    </row>
    <row r="32032" spans="3:3" x14ac:dyDescent="0.25">
      <c r="C32032" s="37"/>
    </row>
    <row r="32033" spans="3:3" x14ac:dyDescent="0.25">
      <c r="C32033" s="37"/>
    </row>
    <row r="32034" spans="3:3" x14ac:dyDescent="0.25">
      <c r="C32034" s="37"/>
    </row>
    <row r="32035" spans="3:3" x14ac:dyDescent="0.25">
      <c r="C32035" s="37"/>
    </row>
    <row r="32036" spans="3:3" x14ac:dyDescent="0.25">
      <c r="C32036" s="37"/>
    </row>
    <row r="32037" spans="3:3" x14ac:dyDescent="0.25">
      <c r="C32037" s="37"/>
    </row>
    <row r="32038" spans="3:3" x14ac:dyDescent="0.25">
      <c r="C32038" s="37"/>
    </row>
    <row r="32039" spans="3:3" x14ac:dyDescent="0.25">
      <c r="C32039" s="37"/>
    </row>
    <row r="32040" spans="3:3" x14ac:dyDescent="0.25">
      <c r="C32040" s="37"/>
    </row>
    <row r="32041" spans="3:3" x14ac:dyDescent="0.25">
      <c r="C32041" s="37"/>
    </row>
    <row r="32042" spans="3:3" x14ac:dyDescent="0.25">
      <c r="C32042" s="37"/>
    </row>
    <row r="32043" spans="3:3" x14ac:dyDescent="0.25">
      <c r="C32043" s="37"/>
    </row>
    <row r="32044" spans="3:3" x14ac:dyDescent="0.25">
      <c r="C32044" s="37"/>
    </row>
    <row r="32045" spans="3:3" x14ac:dyDescent="0.25">
      <c r="C32045" s="37"/>
    </row>
    <row r="32046" spans="3:3" x14ac:dyDescent="0.25">
      <c r="C32046" s="37"/>
    </row>
    <row r="32047" spans="3:3" x14ac:dyDescent="0.25">
      <c r="C32047" s="37"/>
    </row>
    <row r="32048" spans="3:3" x14ac:dyDescent="0.25">
      <c r="C32048" s="37"/>
    </row>
    <row r="32049" spans="3:3" x14ac:dyDescent="0.25">
      <c r="C32049" s="37"/>
    </row>
    <row r="32050" spans="3:3" x14ac:dyDescent="0.25">
      <c r="C32050" s="37"/>
    </row>
    <row r="32051" spans="3:3" x14ac:dyDescent="0.25">
      <c r="C32051" s="37"/>
    </row>
    <row r="32052" spans="3:3" x14ac:dyDescent="0.25">
      <c r="C32052" s="37"/>
    </row>
    <row r="32053" spans="3:3" x14ac:dyDescent="0.25">
      <c r="C32053" s="37"/>
    </row>
    <row r="32054" spans="3:3" x14ac:dyDescent="0.25">
      <c r="C32054" s="37"/>
    </row>
    <row r="32055" spans="3:3" x14ac:dyDescent="0.25">
      <c r="C32055" s="37"/>
    </row>
    <row r="32056" spans="3:3" x14ac:dyDescent="0.25">
      <c r="C32056" s="37"/>
    </row>
    <row r="32057" spans="3:3" x14ac:dyDescent="0.25">
      <c r="C32057" s="37"/>
    </row>
    <row r="32058" spans="3:3" x14ac:dyDescent="0.25">
      <c r="C32058" s="37"/>
    </row>
    <row r="32059" spans="3:3" x14ac:dyDescent="0.25">
      <c r="C32059" s="37"/>
    </row>
    <row r="32060" spans="3:3" x14ac:dyDescent="0.25">
      <c r="C32060" s="37"/>
    </row>
    <row r="32061" spans="3:3" x14ac:dyDescent="0.25">
      <c r="C32061" s="37"/>
    </row>
    <row r="32062" spans="3:3" x14ac:dyDescent="0.25">
      <c r="C32062" s="37"/>
    </row>
    <row r="32063" spans="3:3" x14ac:dyDescent="0.25">
      <c r="C32063" s="37"/>
    </row>
    <row r="32064" spans="3:3" x14ac:dyDescent="0.25">
      <c r="C32064" s="37"/>
    </row>
    <row r="32065" spans="3:3" x14ac:dyDescent="0.25">
      <c r="C32065" s="37"/>
    </row>
    <row r="32066" spans="3:3" x14ac:dyDescent="0.25">
      <c r="C32066" s="37"/>
    </row>
    <row r="32067" spans="3:3" x14ac:dyDescent="0.25">
      <c r="C32067" s="37"/>
    </row>
    <row r="32068" spans="3:3" x14ac:dyDescent="0.25">
      <c r="C32068" s="37"/>
    </row>
    <row r="32069" spans="3:3" x14ac:dyDescent="0.25">
      <c r="C32069" s="37"/>
    </row>
    <row r="32070" spans="3:3" x14ac:dyDescent="0.25">
      <c r="C32070" s="37"/>
    </row>
    <row r="32071" spans="3:3" x14ac:dyDescent="0.25">
      <c r="C32071" s="37"/>
    </row>
    <row r="32072" spans="3:3" x14ac:dyDescent="0.25">
      <c r="C32072" s="37"/>
    </row>
    <row r="32073" spans="3:3" x14ac:dyDescent="0.25">
      <c r="C32073" s="37"/>
    </row>
    <row r="32074" spans="3:3" x14ac:dyDescent="0.25">
      <c r="C32074" s="37"/>
    </row>
    <row r="32075" spans="3:3" x14ac:dyDescent="0.25">
      <c r="C32075" s="37"/>
    </row>
    <row r="32076" spans="3:3" x14ac:dyDescent="0.25">
      <c r="C32076" s="37"/>
    </row>
    <row r="32077" spans="3:3" x14ac:dyDescent="0.25">
      <c r="C32077" s="37"/>
    </row>
    <row r="32078" spans="3:3" x14ac:dyDescent="0.25">
      <c r="C32078" s="37"/>
    </row>
    <row r="32079" spans="3:3" x14ac:dyDescent="0.25">
      <c r="C32079" s="37"/>
    </row>
    <row r="32080" spans="3:3" x14ac:dyDescent="0.25">
      <c r="C32080" s="37"/>
    </row>
    <row r="32081" spans="3:3" x14ac:dyDescent="0.25">
      <c r="C32081" s="37"/>
    </row>
    <row r="32082" spans="3:3" x14ac:dyDescent="0.25">
      <c r="C32082" s="37"/>
    </row>
    <row r="32083" spans="3:3" x14ac:dyDescent="0.25">
      <c r="C32083" s="37"/>
    </row>
    <row r="32084" spans="3:3" x14ac:dyDescent="0.25">
      <c r="C32084" s="37"/>
    </row>
    <row r="32085" spans="3:3" x14ac:dyDescent="0.25">
      <c r="C32085" s="37"/>
    </row>
    <row r="32086" spans="3:3" x14ac:dyDescent="0.25">
      <c r="C32086" s="37"/>
    </row>
    <row r="32087" spans="3:3" x14ac:dyDescent="0.25">
      <c r="C32087" s="37"/>
    </row>
    <row r="32088" spans="3:3" x14ac:dyDescent="0.25">
      <c r="C32088" s="37"/>
    </row>
    <row r="32089" spans="3:3" x14ac:dyDescent="0.25">
      <c r="C32089" s="37"/>
    </row>
    <row r="32090" spans="3:3" x14ac:dyDescent="0.25">
      <c r="C32090" s="37"/>
    </row>
    <row r="32091" spans="3:3" x14ac:dyDescent="0.25">
      <c r="C32091" s="37"/>
    </row>
    <row r="32092" spans="3:3" x14ac:dyDescent="0.25">
      <c r="C32092" s="37"/>
    </row>
    <row r="32093" spans="3:3" x14ac:dyDescent="0.25">
      <c r="C32093" s="37"/>
    </row>
    <row r="32094" spans="3:3" x14ac:dyDescent="0.25">
      <c r="C32094" s="37"/>
    </row>
    <row r="32095" spans="3:3" x14ac:dyDescent="0.25">
      <c r="C32095" s="37"/>
    </row>
    <row r="32096" spans="3:3" x14ac:dyDescent="0.25">
      <c r="C32096" s="37"/>
    </row>
    <row r="32097" spans="3:3" x14ac:dyDescent="0.25">
      <c r="C32097" s="37"/>
    </row>
    <row r="32098" spans="3:3" x14ac:dyDescent="0.25">
      <c r="C32098" s="37"/>
    </row>
    <row r="32099" spans="3:3" x14ac:dyDescent="0.25">
      <c r="C32099" s="37"/>
    </row>
    <row r="32100" spans="3:3" x14ac:dyDescent="0.25">
      <c r="C32100" s="37"/>
    </row>
    <row r="32101" spans="3:3" x14ac:dyDescent="0.25">
      <c r="C32101" s="37"/>
    </row>
    <row r="32102" spans="3:3" x14ac:dyDescent="0.25">
      <c r="C32102" s="37"/>
    </row>
    <row r="32103" spans="3:3" x14ac:dyDescent="0.25">
      <c r="C32103" s="37"/>
    </row>
    <row r="32104" spans="3:3" x14ac:dyDescent="0.25">
      <c r="C32104" s="37"/>
    </row>
    <row r="32105" spans="3:3" x14ac:dyDescent="0.25">
      <c r="C32105" s="37"/>
    </row>
    <row r="32106" spans="3:3" x14ac:dyDescent="0.25">
      <c r="C32106" s="37"/>
    </row>
    <row r="32107" spans="3:3" x14ac:dyDescent="0.25">
      <c r="C32107" s="37"/>
    </row>
    <row r="32108" spans="3:3" x14ac:dyDescent="0.25">
      <c r="C32108" s="37"/>
    </row>
    <row r="32109" spans="3:3" x14ac:dyDescent="0.25">
      <c r="C32109" s="37"/>
    </row>
    <row r="32110" spans="3:3" x14ac:dyDescent="0.25">
      <c r="C32110" s="37"/>
    </row>
    <row r="32111" spans="3:3" x14ac:dyDescent="0.25">
      <c r="C32111" s="37"/>
    </row>
    <row r="32112" spans="3:3" x14ac:dyDescent="0.25">
      <c r="C32112" s="37"/>
    </row>
    <row r="32113" spans="3:3" x14ac:dyDescent="0.25">
      <c r="C32113" s="37"/>
    </row>
    <row r="32114" spans="3:3" x14ac:dyDescent="0.25">
      <c r="C32114" s="37"/>
    </row>
    <row r="32115" spans="3:3" x14ac:dyDescent="0.25">
      <c r="C32115" s="37"/>
    </row>
    <row r="32116" spans="3:3" x14ac:dyDescent="0.25">
      <c r="C32116" s="37"/>
    </row>
    <row r="32117" spans="3:3" x14ac:dyDescent="0.25">
      <c r="C32117" s="37"/>
    </row>
    <row r="32118" spans="3:3" x14ac:dyDescent="0.25">
      <c r="C32118" s="37"/>
    </row>
    <row r="32119" spans="3:3" x14ac:dyDescent="0.25">
      <c r="C32119" s="37"/>
    </row>
    <row r="32120" spans="3:3" x14ac:dyDescent="0.25">
      <c r="C32120" s="37"/>
    </row>
    <row r="32121" spans="3:3" x14ac:dyDescent="0.25">
      <c r="C32121" s="37"/>
    </row>
    <row r="32122" spans="3:3" x14ac:dyDescent="0.25">
      <c r="C32122" s="37"/>
    </row>
    <row r="32123" spans="3:3" x14ac:dyDescent="0.25">
      <c r="C32123" s="37"/>
    </row>
    <row r="32124" spans="3:3" x14ac:dyDescent="0.25">
      <c r="C32124" s="37"/>
    </row>
    <row r="32125" spans="3:3" x14ac:dyDescent="0.25">
      <c r="C32125" s="37"/>
    </row>
    <row r="32126" spans="3:3" x14ac:dyDescent="0.25">
      <c r="C32126" s="37"/>
    </row>
    <row r="32127" spans="3:3" x14ac:dyDescent="0.25">
      <c r="C32127" s="37"/>
    </row>
    <row r="32128" spans="3:3" x14ac:dyDescent="0.25">
      <c r="C32128" s="37"/>
    </row>
    <row r="32129" spans="3:3" x14ac:dyDescent="0.25">
      <c r="C32129" s="37"/>
    </row>
    <row r="32130" spans="3:3" x14ac:dyDescent="0.25">
      <c r="C32130" s="37"/>
    </row>
    <row r="32131" spans="3:3" x14ac:dyDescent="0.25">
      <c r="C32131" s="37"/>
    </row>
    <row r="32132" spans="3:3" x14ac:dyDescent="0.25">
      <c r="C32132" s="37"/>
    </row>
    <row r="32133" spans="3:3" x14ac:dyDescent="0.25">
      <c r="C32133" s="37"/>
    </row>
    <row r="32134" spans="3:3" x14ac:dyDescent="0.25">
      <c r="C32134" s="37"/>
    </row>
    <row r="32135" spans="3:3" x14ac:dyDescent="0.25">
      <c r="C32135" s="37"/>
    </row>
    <row r="32136" spans="3:3" x14ac:dyDescent="0.25">
      <c r="C32136" s="37"/>
    </row>
    <row r="32137" spans="3:3" x14ac:dyDescent="0.25">
      <c r="C32137" s="37"/>
    </row>
    <row r="32138" spans="3:3" x14ac:dyDescent="0.25">
      <c r="C32138" s="37"/>
    </row>
    <row r="32139" spans="3:3" x14ac:dyDescent="0.25">
      <c r="C32139" s="37"/>
    </row>
    <row r="32140" spans="3:3" x14ac:dyDescent="0.25">
      <c r="C32140" s="37"/>
    </row>
    <row r="32141" spans="3:3" x14ac:dyDescent="0.25">
      <c r="C32141" s="37"/>
    </row>
    <row r="32142" spans="3:3" x14ac:dyDescent="0.25">
      <c r="C32142" s="37"/>
    </row>
    <row r="32143" spans="3:3" x14ac:dyDescent="0.25">
      <c r="C32143" s="37"/>
    </row>
    <row r="32144" spans="3:3" x14ac:dyDescent="0.25">
      <c r="C32144" s="37"/>
    </row>
    <row r="32145" spans="3:3" x14ac:dyDescent="0.25">
      <c r="C32145" s="37"/>
    </row>
    <row r="32146" spans="3:3" x14ac:dyDescent="0.25">
      <c r="C32146" s="37"/>
    </row>
    <row r="32147" spans="3:3" x14ac:dyDescent="0.25">
      <c r="C32147" s="37"/>
    </row>
    <row r="32148" spans="3:3" x14ac:dyDescent="0.25">
      <c r="C32148" s="37"/>
    </row>
    <row r="32149" spans="3:3" x14ac:dyDescent="0.25">
      <c r="C32149" s="37"/>
    </row>
    <row r="32150" spans="3:3" x14ac:dyDescent="0.25">
      <c r="C32150" s="37"/>
    </row>
    <row r="32151" spans="3:3" x14ac:dyDescent="0.25">
      <c r="C32151" s="37"/>
    </row>
    <row r="32152" spans="3:3" x14ac:dyDescent="0.25">
      <c r="C32152" s="37"/>
    </row>
    <row r="32153" spans="3:3" x14ac:dyDescent="0.25">
      <c r="C32153" s="37"/>
    </row>
    <row r="32154" spans="3:3" x14ac:dyDescent="0.25">
      <c r="C32154" s="37"/>
    </row>
    <row r="32155" spans="3:3" x14ac:dyDescent="0.25">
      <c r="C32155" s="37"/>
    </row>
    <row r="32156" spans="3:3" x14ac:dyDescent="0.25">
      <c r="C32156" s="37"/>
    </row>
    <row r="32157" spans="3:3" x14ac:dyDescent="0.25">
      <c r="C32157" s="37"/>
    </row>
    <row r="32158" spans="3:3" x14ac:dyDescent="0.25">
      <c r="C32158" s="37"/>
    </row>
    <row r="32159" spans="3:3" x14ac:dyDescent="0.25">
      <c r="C32159" s="37"/>
    </row>
    <row r="32160" spans="3:3" x14ac:dyDescent="0.25">
      <c r="C32160" s="37"/>
    </row>
    <row r="32161" spans="3:3" x14ac:dyDescent="0.25">
      <c r="C32161" s="37"/>
    </row>
    <row r="32162" spans="3:3" x14ac:dyDescent="0.25">
      <c r="C32162" s="37"/>
    </row>
    <row r="32163" spans="3:3" x14ac:dyDescent="0.25">
      <c r="C32163" s="37"/>
    </row>
    <row r="32164" spans="3:3" x14ac:dyDescent="0.25">
      <c r="C32164" s="37"/>
    </row>
    <row r="32165" spans="3:3" x14ac:dyDescent="0.25">
      <c r="C32165" s="37"/>
    </row>
    <row r="32166" spans="3:3" x14ac:dyDescent="0.25">
      <c r="C32166" s="37"/>
    </row>
    <row r="32167" spans="3:3" x14ac:dyDescent="0.25">
      <c r="C32167" s="37"/>
    </row>
    <row r="32168" spans="3:3" x14ac:dyDescent="0.25">
      <c r="C32168" s="37"/>
    </row>
    <row r="32169" spans="3:3" x14ac:dyDescent="0.25">
      <c r="C32169" s="37"/>
    </row>
    <row r="32170" spans="3:3" x14ac:dyDescent="0.25">
      <c r="C32170" s="37"/>
    </row>
    <row r="32171" spans="3:3" x14ac:dyDescent="0.25">
      <c r="C32171" s="37"/>
    </row>
    <row r="32172" spans="3:3" x14ac:dyDescent="0.25">
      <c r="C32172" s="37"/>
    </row>
    <row r="32173" spans="3:3" x14ac:dyDescent="0.25">
      <c r="C32173" s="37"/>
    </row>
    <row r="32174" spans="3:3" x14ac:dyDescent="0.25">
      <c r="C32174" s="37"/>
    </row>
    <row r="32175" spans="3:3" x14ac:dyDescent="0.25">
      <c r="C32175" s="37"/>
    </row>
    <row r="32176" spans="3:3" x14ac:dyDescent="0.25">
      <c r="C32176" s="37"/>
    </row>
    <row r="32177" spans="3:3" x14ac:dyDescent="0.25">
      <c r="C32177" s="37"/>
    </row>
    <row r="32178" spans="3:3" x14ac:dyDescent="0.25">
      <c r="C32178" s="37"/>
    </row>
    <row r="32179" spans="3:3" x14ac:dyDescent="0.25">
      <c r="C32179" s="37"/>
    </row>
    <row r="32180" spans="3:3" x14ac:dyDescent="0.25">
      <c r="C32180" s="37"/>
    </row>
    <row r="32181" spans="3:3" x14ac:dyDescent="0.25">
      <c r="C32181" s="37"/>
    </row>
    <row r="32182" spans="3:3" x14ac:dyDescent="0.25">
      <c r="C32182" s="37"/>
    </row>
    <row r="32183" spans="3:3" x14ac:dyDescent="0.25">
      <c r="C32183" s="37"/>
    </row>
    <row r="32184" spans="3:3" x14ac:dyDescent="0.25">
      <c r="C32184" s="37"/>
    </row>
    <row r="32185" spans="3:3" x14ac:dyDescent="0.25">
      <c r="C32185" s="37"/>
    </row>
    <row r="32186" spans="3:3" x14ac:dyDescent="0.25">
      <c r="C32186" s="37"/>
    </row>
    <row r="32187" spans="3:3" x14ac:dyDescent="0.25">
      <c r="C32187" s="37"/>
    </row>
    <row r="32188" spans="3:3" x14ac:dyDescent="0.25">
      <c r="C32188" s="37"/>
    </row>
    <row r="32189" spans="3:3" x14ac:dyDescent="0.25">
      <c r="C32189" s="37"/>
    </row>
    <row r="32190" spans="3:3" x14ac:dyDescent="0.25">
      <c r="C32190" s="37"/>
    </row>
    <row r="32191" spans="3:3" x14ac:dyDescent="0.25">
      <c r="C32191" s="37"/>
    </row>
    <row r="32192" spans="3:3" x14ac:dyDescent="0.25">
      <c r="C32192" s="37"/>
    </row>
    <row r="32193" spans="3:3" x14ac:dyDescent="0.25">
      <c r="C32193" s="37"/>
    </row>
    <row r="32194" spans="3:3" x14ac:dyDescent="0.25">
      <c r="C32194" s="37"/>
    </row>
    <row r="32195" spans="3:3" x14ac:dyDescent="0.25">
      <c r="C32195" s="37"/>
    </row>
    <row r="32196" spans="3:3" x14ac:dyDescent="0.25">
      <c r="C32196" s="37"/>
    </row>
    <row r="32197" spans="3:3" x14ac:dyDescent="0.25">
      <c r="C32197" s="37"/>
    </row>
    <row r="32198" spans="3:3" x14ac:dyDescent="0.25">
      <c r="C32198" s="37"/>
    </row>
    <row r="32199" spans="3:3" x14ac:dyDescent="0.25">
      <c r="C32199" s="37"/>
    </row>
    <row r="32200" spans="3:3" x14ac:dyDescent="0.25">
      <c r="C32200" s="37"/>
    </row>
    <row r="32201" spans="3:3" x14ac:dyDescent="0.25">
      <c r="C32201" s="37"/>
    </row>
    <row r="32202" spans="3:3" x14ac:dyDescent="0.25">
      <c r="C32202" s="37"/>
    </row>
    <row r="32203" spans="3:3" x14ac:dyDescent="0.25">
      <c r="C32203" s="37"/>
    </row>
    <row r="32204" spans="3:3" x14ac:dyDescent="0.25">
      <c r="C32204" s="37"/>
    </row>
    <row r="32205" spans="3:3" x14ac:dyDescent="0.25">
      <c r="C32205" s="37"/>
    </row>
    <row r="32206" spans="3:3" x14ac:dyDescent="0.25">
      <c r="C32206" s="37"/>
    </row>
    <row r="32207" spans="3:3" x14ac:dyDescent="0.25">
      <c r="C32207" s="37"/>
    </row>
    <row r="32208" spans="3:3" x14ac:dyDescent="0.25">
      <c r="C32208" s="37"/>
    </row>
    <row r="32209" spans="3:3" x14ac:dyDescent="0.25">
      <c r="C32209" s="37"/>
    </row>
    <row r="32210" spans="3:3" x14ac:dyDescent="0.25">
      <c r="C32210" s="37"/>
    </row>
    <row r="32211" spans="3:3" x14ac:dyDescent="0.25">
      <c r="C32211" s="37"/>
    </row>
    <row r="32212" spans="3:3" x14ac:dyDescent="0.25">
      <c r="C32212" s="37"/>
    </row>
    <row r="32213" spans="3:3" x14ac:dyDescent="0.25">
      <c r="C32213" s="37"/>
    </row>
    <row r="32214" spans="3:3" x14ac:dyDescent="0.25">
      <c r="C32214" s="37"/>
    </row>
    <row r="32215" spans="3:3" x14ac:dyDescent="0.25">
      <c r="C32215" s="37"/>
    </row>
    <row r="32216" spans="3:3" x14ac:dyDescent="0.25">
      <c r="C32216" s="37"/>
    </row>
    <row r="32217" spans="3:3" x14ac:dyDescent="0.25">
      <c r="C32217" s="37"/>
    </row>
    <row r="32218" spans="3:3" x14ac:dyDescent="0.25">
      <c r="C32218" s="37"/>
    </row>
    <row r="32219" spans="3:3" x14ac:dyDescent="0.25">
      <c r="C32219" s="37"/>
    </row>
    <row r="32220" spans="3:3" x14ac:dyDescent="0.25">
      <c r="C32220" s="37"/>
    </row>
    <row r="32221" spans="3:3" x14ac:dyDescent="0.25">
      <c r="C32221" s="37"/>
    </row>
    <row r="32222" spans="3:3" x14ac:dyDescent="0.25">
      <c r="C32222" s="37"/>
    </row>
    <row r="32223" spans="3:3" x14ac:dyDescent="0.25">
      <c r="C32223" s="37"/>
    </row>
    <row r="32224" spans="3:3" x14ac:dyDescent="0.25">
      <c r="C32224" s="37"/>
    </row>
    <row r="32225" spans="3:3" x14ac:dyDescent="0.25">
      <c r="C32225" s="37"/>
    </row>
    <row r="32226" spans="3:3" x14ac:dyDescent="0.25">
      <c r="C32226" s="37"/>
    </row>
    <row r="32227" spans="3:3" x14ac:dyDescent="0.25">
      <c r="C32227" s="37"/>
    </row>
    <row r="32228" spans="3:3" x14ac:dyDescent="0.25">
      <c r="C32228" s="37"/>
    </row>
    <row r="32229" spans="3:3" x14ac:dyDescent="0.25">
      <c r="C32229" s="37"/>
    </row>
    <row r="32230" spans="3:3" x14ac:dyDescent="0.25">
      <c r="C32230" s="37"/>
    </row>
    <row r="32231" spans="3:3" x14ac:dyDescent="0.25">
      <c r="C32231" s="37"/>
    </row>
    <row r="32232" spans="3:3" x14ac:dyDescent="0.25">
      <c r="C32232" s="37"/>
    </row>
    <row r="32233" spans="3:3" x14ac:dyDescent="0.25">
      <c r="C32233" s="37"/>
    </row>
    <row r="32234" spans="3:3" x14ac:dyDescent="0.25">
      <c r="C32234" s="37"/>
    </row>
    <row r="32235" spans="3:3" x14ac:dyDescent="0.25">
      <c r="C32235" s="37"/>
    </row>
    <row r="32236" spans="3:3" x14ac:dyDescent="0.25">
      <c r="C32236" s="37"/>
    </row>
    <row r="32237" spans="3:3" x14ac:dyDescent="0.25">
      <c r="C32237" s="37"/>
    </row>
    <row r="32238" spans="3:3" x14ac:dyDescent="0.25">
      <c r="C32238" s="37"/>
    </row>
    <row r="32239" spans="3:3" x14ac:dyDescent="0.25">
      <c r="C32239" s="37"/>
    </row>
    <row r="32240" spans="3:3" x14ac:dyDescent="0.25">
      <c r="C32240" s="37"/>
    </row>
    <row r="32241" spans="3:3" x14ac:dyDescent="0.25">
      <c r="C32241" s="37"/>
    </row>
    <row r="32242" spans="3:3" x14ac:dyDescent="0.25">
      <c r="C32242" s="37"/>
    </row>
    <row r="32243" spans="3:3" x14ac:dyDescent="0.25">
      <c r="C32243" s="37"/>
    </row>
    <row r="32244" spans="3:3" x14ac:dyDescent="0.25">
      <c r="C32244" s="37"/>
    </row>
    <row r="32245" spans="3:3" x14ac:dyDescent="0.25">
      <c r="C32245" s="37"/>
    </row>
    <row r="32246" spans="3:3" x14ac:dyDescent="0.25">
      <c r="C32246" s="37"/>
    </row>
    <row r="32247" spans="3:3" x14ac:dyDescent="0.25">
      <c r="C32247" s="37"/>
    </row>
    <row r="32248" spans="3:3" x14ac:dyDescent="0.25">
      <c r="C32248" s="37"/>
    </row>
    <row r="32249" spans="3:3" x14ac:dyDescent="0.25">
      <c r="C32249" s="37"/>
    </row>
    <row r="32250" spans="3:3" x14ac:dyDescent="0.25">
      <c r="C32250" s="37"/>
    </row>
    <row r="32251" spans="3:3" x14ac:dyDescent="0.25">
      <c r="C32251" s="37"/>
    </row>
    <row r="32252" spans="3:3" x14ac:dyDescent="0.25">
      <c r="C32252" s="37"/>
    </row>
    <row r="32253" spans="3:3" x14ac:dyDescent="0.25">
      <c r="C32253" s="37"/>
    </row>
    <row r="32254" spans="3:3" x14ac:dyDescent="0.25">
      <c r="C32254" s="37"/>
    </row>
    <row r="32255" spans="3:3" x14ac:dyDescent="0.25">
      <c r="C32255" s="37"/>
    </row>
    <row r="32256" spans="3:3" x14ac:dyDescent="0.25">
      <c r="C32256" s="37"/>
    </row>
    <row r="32257" spans="3:3" x14ac:dyDescent="0.25">
      <c r="C32257" s="37"/>
    </row>
    <row r="32258" spans="3:3" x14ac:dyDescent="0.25">
      <c r="C32258" s="37"/>
    </row>
    <row r="32259" spans="3:3" x14ac:dyDescent="0.25">
      <c r="C32259" s="37"/>
    </row>
    <row r="32260" spans="3:3" x14ac:dyDescent="0.25">
      <c r="C32260" s="37"/>
    </row>
    <row r="32261" spans="3:3" x14ac:dyDescent="0.25">
      <c r="C32261" s="37"/>
    </row>
    <row r="32262" spans="3:3" x14ac:dyDescent="0.25">
      <c r="C32262" s="37"/>
    </row>
    <row r="32263" spans="3:3" x14ac:dyDescent="0.25">
      <c r="C32263" s="37"/>
    </row>
    <row r="32264" spans="3:3" x14ac:dyDescent="0.25">
      <c r="C32264" s="37"/>
    </row>
    <row r="32265" spans="3:3" x14ac:dyDescent="0.25">
      <c r="C32265" s="37"/>
    </row>
    <row r="32266" spans="3:3" x14ac:dyDescent="0.25">
      <c r="C32266" s="37"/>
    </row>
    <row r="32267" spans="3:3" x14ac:dyDescent="0.25">
      <c r="C32267" s="37"/>
    </row>
    <row r="32268" spans="3:3" x14ac:dyDescent="0.25">
      <c r="C32268" s="37"/>
    </row>
    <row r="32269" spans="3:3" x14ac:dyDescent="0.25">
      <c r="C32269" s="37"/>
    </row>
    <row r="32270" spans="3:3" x14ac:dyDescent="0.25">
      <c r="C32270" s="37"/>
    </row>
    <row r="32271" spans="3:3" x14ac:dyDescent="0.25">
      <c r="C32271" s="37"/>
    </row>
    <row r="32272" spans="3:3" x14ac:dyDescent="0.25">
      <c r="C32272" s="37"/>
    </row>
    <row r="32273" spans="3:3" x14ac:dyDescent="0.25">
      <c r="C32273" s="37"/>
    </row>
    <row r="32274" spans="3:3" x14ac:dyDescent="0.25">
      <c r="C32274" s="37"/>
    </row>
    <row r="32275" spans="3:3" x14ac:dyDescent="0.25">
      <c r="C32275" s="37"/>
    </row>
    <row r="32276" spans="3:3" x14ac:dyDescent="0.25">
      <c r="C32276" s="37"/>
    </row>
    <row r="32277" spans="3:3" x14ac:dyDescent="0.25">
      <c r="C32277" s="37"/>
    </row>
    <row r="32278" spans="3:3" x14ac:dyDescent="0.25">
      <c r="C32278" s="37"/>
    </row>
    <row r="32279" spans="3:3" x14ac:dyDescent="0.25">
      <c r="C32279" s="37"/>
    </row>
    <row r="32280" spans="3:3" x14ac:dyDescent="0.25">
      <c r="C32280" s="37"/>
    </row>
    <row r="32281" spans="3:3" x14ac:dyDescent="0.25">
      <c r="C32281" s="37"/>
    </row>
    <row r="32282" spans="3:3" x14ac:dyDescent="0.25">
      <c r="C32282" s="37"/>
    </row>
    <row r="32283" spans="3:3" x14ac:dyDescent="0.25">
      <c r="C32283" s="37"/>
    </row>
    <row r="32284" spans="3:3" x14ac:dyDescent="0.25">
      <c r="C32284" s="37"/>
    </row>
    <row r="32285" spans="3:3" x14ac:dyDescent="0.25">
      <c r="C32285" s="37"/>
    </row>
    <row r="32286" spans="3:3" x14ac:dyDescent="0.25">
      <c r="C32286" s="37"/>
    </row>
    <row r="32287" spans="3:3" x14ac:dyDescent="0.25">
      <c r="C32287" s="37"/>
    </row>
    <row r="32288" spans="3:3" x14ac:dyDescent="0.25">
      <c r="C32288" s="37"/>
    </row>
    <row r="32289" spans="3:3" x14ac:dyDescent="0.25">
      <c r="C32289" s="37"/>
    </row>
    <row r="32290" spans="3:3" x14ac:dyDescent="0.25">
      <c r="C32290" s="37"/>
    </row>
    <row r="32291" spans="3:3" x14ac:dyDescent="0.25">
      <c r="C32291" s="37"/>
    </row>
    <row r="32292" spans="3:3" x14ac:dyDescent="0.25">
      <c r="C32292" s="37"/>
    </row>
    <row r="32293" spans="3:3" x14ac:dyDescent="0.25">
      <c r="C32293" s="37"/>
    </row>
    <row r="32294" spans="3:3" x14ac:dyDescent="0.25">
      <c r="C32294" s="37"/>
    </row>
    <row r="32295" spans="3:3" x14ac:dyDescent="0.25">
      <c r="C32295" s="37"/>
    </row>
    <row r="32296" spans="3:3" x14ac:dyDescent="0.25">
      <c r="C32296" s="37"/>
    </row>
    <row r="32297" spans="3:3" x14ac:dyDescent="0.25">
      <c r="C32297" s="37"/>
    </row>
    <row r="32298" spans="3:3" x14ac:dyDescent="0.25">
      <c r="C32298" s="37"/>
    </row>
    <row r="32299" spans="3:3" x14ac:dyDescent="0.25">
      <c r="C32299" s="37"/>
    </row>
    <row r="32300" spans="3:3" x14ac:dyDescent="0.25">
      <c r="C32300" s="37"/>
    </row>
    <row r="32301" spans="3:3" x14ac:dyDescent="0.25">
      <c r="C32301" s="37"/>
    </row>
    <row r="32302" spans="3:3" x14ac:dyDescent="0.25">
      <c r="C32302" s="37"/>
    </row>
    <row r="32303" spans="3:3" x14ac:dyDescent="0.25">
      <c r="C32303" s="37"/>
    </row>
    <row r="32304" spans="3:3" x14ac:dyDescent="0.25">
      <c r="C32304" s="37"/>
    </row>
    <row r="32305" spans="3:3" x14ac:dyDescent="0.25">
      <c r="C32305" s="37"/>
    </row>
    <row r="32306" spans="3:3" x14ac:dyDescent="0.25">
      <c r="C32306" s="37"/>
    </row>
    <row r="32307" spans="3:3" x14ac:dyDescent="0.25">
      <c r="C32307" s="37"/>
    </row>
    <row r="32308" spans="3:3" x14ac:dyDescent="0.25">
      <c r="C32308" s="37"/>
    </row>
    <row r="32309" spans="3:3" x14ac:dyDescent="0.25">
      <c r="C32309" s="37"/>
    </row>
    <row r="32310" spans="3:3" x14ac:dyDescent="0.25">
      <c r="C32310" s="37"/>
    </row>
    <row r="32311" spans="3:3" x14ac:dyDescent="0.25">
      <c r="C32311" s="37"/>
    </row>
    <row r="32312" spans="3:3" x14ac:dyDescent="0.25">
      <c r="C32312" s="37"/>
    </row>
    <row r="32313" spans="3:3" x14ac:dyDescent="0.25">
      <c r="C32313" s="37"/>
    </row>
    <row r="32314" spans="3:3" x14ac:dyDescent="0.25">
      <c r="C32314" s="37"/>
    </row>
    <row r="32315" spans="3:3" x14ac:dyDescent="0.25">
      <c r="C32315" s="37"/>
    </row>
    <row r="32316" spans="3:3" x14ac:dyDescent="0.25">
      <c r="C32316" s="37"/>
    </row>
    <row r="32317" spans="3:3" x14ac:dyDescent="0.25">
      <c r="C32317" s="37"/>
    </row>
    <row r="32318" spans="3:3" x14ac:dyDescent="0.25">
      <c r="C32318" s="37"/>
    </row>
    <row r="32319" spans="3:3" x14ac:dyDescent="0.25">
      <c r="C32319" s="37"/>
    </row>
    <row r="32320" spans="3:3" x14ac:dyDescent="0.25">
      <c r="C32320" s="37"/>
    </row>
    <row r="32321" spans="3:3" x14ac:dyDescent="0.25">
      <c r="C32321" s="37"/>
    </row>
    <row r="32322" spans="3:3" x14ac:dyDescent="0.25">
      <c r="C32322" s="37"/>
    </row>
    <row r="32323" spans="3:3" x14ac:dyDescent="0.25">
      <c r="C32323" s="37"/>
    </row>
    <row r="32324" spans="3:3" x14ac:dyDescent="0.25">
      <c r="C32324" s="37"/>
    </row>
    <row r="32325" spans="3:3" x14ac:dyDescent="0.25">
      <c r="C32325" s="37"/>
    </row>
    <row r="32326" spans="3:3" x14ac:dyDescent="0.25">
      <c r="C32326" s="37"/>
    </row>
    <row r="32327" spans="3:3" x14ac:dyDescent="0.25">
      <c r="C32327" s="37"/>
    </row>
    <row r="32328" spans="3:3" x14ac:dyDescent="0.25">
      <c r="C32328" s="37"/>
    </row>
    <row r="32329" spans="3:3" x14ac:dyDescent="0.25">
      <c r="C32329" s="37"/>
    </row>
    <row r="32330" spans="3:3" x14ac:dyDescent="0.25">
      <c r="C32330" s="37"/>
    </row>
    <row r="32331" spans="3:3" x14ac:dyDescent="0.25">
      <c r="C32331" s="37"/>
    </row>
    <row r="32332" spans="3:3" x14ac:dyDescent="0.25">
      <c r="C32332" s="37"/>
    </row>
    <row r="32333" spans="3:3" x14ac:dyDescent="0.25">
      <c r="C32333" s="37"/>
    </row>
    <row r="32334" spans="3:3" x14ac:dyDescent="0.25">
      <c r="C32334" s="37"/>
    </row>
    <row r="32335" spans="3:3" x14ac:dyDescent="0.25">
      <c r="C32335" s="37"/>
    </row>
    <row r="32336" spans="3:3" x14ac:dyDescent="0.25">
      <c r="C32336" s="37"/>
    </row>
    <row r="32337" spans="3:3" x14ac:dyDescent="0.25">
      <c r="C32337" s="37"/>
    </row>
    <row r="32338" spans="3:3" x14ac:dyDescent="0.25">
      <c r="C32338" s="37"/>
    </row>
    <row r="32339" spans="3:3" x14ac:dyDescent="0.25">
      <c r="C32339" s="37"/>
    </row>
    <row r="32340" spans="3:3" x14ac:dyDescent="0.25">
      <c r="C32340" s="37"/>
    </row>
    <row r="32341" spans="3:3" x14ac:dyDescent="0.25">
      <c r="C32341" s="37"/>
    </row>
    <row r="32342" spans="3:3" x14ac:dyDescent="0.25">
      <c r="C32342" s="37"/>
    </row>
    <row r="32343" spans="3:3" x14ac:dyDescent="0.25">
      <c r="C32343" s="37"/>
    </row>
    <row r="32344" spans="3:3" x14ac:dyDescent="0.25">
      <c r="C32344" s="37"/>
    </row>
    <row r="32345" spans="3:3" x14ac:dyDescent="0.25">
      <c r="C32345" s="37"/>
    </row>
    <row r="32346" spans="3:3" x14ac:dyDescent="0.25">
      <c r="C32346" s="37"/>
    </row>
    <row r="32347" spans="3:3" x14ac:dyDescent="0.25">
      <c r="C32347" s="37"/>
    </row>
    <row r="32348" spans="3:3" x14ac:dyDescent="0.25">
      <c r="C32348" s="37"/>
    </row>
    <row r="32349" spans="3:3" x14ac:dyDescent="0.25">
      <c r="C32349" s="37"/>
    </row>
    <row r="32350" spans="3:3" x14ac:dyDescent="0.25">
      <c r="C32350" s="37"/>
    </row>
    <row r="32351" spans="3:3" x14ac:dyDescent="0.25">
      <c r="C32351" s="37"/>
    </row>
    <row r="32352" spans="3:3" x14ac:dyDescent="0.25">
      <c r="C32352" s="37"/>
    </row>
    <row r="32353" spans="3:3" x14ac:dyDescent="0.25">
      <c r="C32353" s="37"/>
    </row>
    <row r="32354" spans="3:3" x14ac:dyDescent="0.25">
      <c r="C32354" s="37"/>
    </row>
    <row r="32355" spans="3:3" x14ac:dyDescent="0.25">
      <c r="C32355" s="37"/>
    </row>
    <row r="32356" spans="3:3" x14ac:dyDescent="0.25">
      <c r="C32356" s="37"/>
    </row>
    <row r="32357" spans="3:3" x14ac:dyDescent="0.25">
      <c r="C32357" s="37"/>
    </row>
    <row r="32358" spans="3:3" x14ac:dyDescent="0.25">
      <c r="C32358" s="37"/>
    </row>
    <row r="32359" spans="3:3" x14ac:dyDescent="0.25">
      <c r="C32359" s="37"/>
    </row>
    <row r="32360" spans="3:3" x14ac:dyDescent="0.25">
      <c r="C32360" s="37"/>
    </row>
    <row r="32361" spans="3:3" x14ac:dyDescent="0.25">
      <c r="C32361" s="37"/>
    </row>
    <row r="32362" spans="3:3" x14ac:dyDescent="0.25">
      <c r="C32362" s="37"/>
    </row>
    <row r="32363" spans="3:3" x14ac:dyDescent="0.25">
      <c r="C32363" s="37"/>
    </row>
    <row r="32364" spans="3:3" x14ac:dyDescent="0.25">
      <c r="C32364" s="37"/>
    </row>
    <row r="32365" spans="3:3" x14ac:dyDescent="0.25">
      <c r="C32365" s="37"/>
    </row>
    <row r="32366" spans="3:3" x14ac:dyDescent="0.25">
      <c r="C32366" s="37"/>
    </row>
    <row r="32367" spans="3:3" x14ac:dyDescent="0.25">
      <c r="C32367" s="37"/>
    </row>
    <row r="32368" spans="3:3" x14ac:dyDescent="0.25">
      <c r="C32368" s="37"/>
    </row>
    <row r="32369" spans="3:3" x14ac:dyDescent="0.25">
      <c r="C32369" s="37"/>
    </row>
    <row r="32370" spans="3:3" x14ac:dyDescent="0.25">
      <c r="C32370" s="37"/>
    </row>
    <row r="32371" spans="3:3" x14ac:dyDescent="0.25">
      <c r="C32371" s="37"/>
    </row>
    <row r="32372" spans="3:3" x14ac:dyDescent="0.25">
      <c r="C32372" s="37"/>
    </row>
    <row r="32373" spans="3:3" x14ac:dyDescent="0.25">
      <c r="C32373" s="37"/>
    </row>
    <row r="32374" spans="3:3" x14ac:dyDescent="0.25">
      <c r="C32374" s="37"/>
    </row>
    <row r="32375" spans="3:3" x14ac:dyDescent="0.25">
      <c r="C32375" s="37"/>
    </row>
    <row r="32376" spans="3:3" x14ac:dyDescent="0.25">
      <c r="C32376" s="37"/>
    </row>
    <row r="32377" spans="3:3" x14ac:dyDescent="0.25">
      <c r="C32377" s="37"/>
    </row>
    <row r="32378" spans="3:3" x14ac:dyDescent="0.25">
      <c r="C32378" s="37"/>
    </row>
    <row r="32379" spans="3:3" x14ac:dyDescent="0.25">
      <c r="C32379" s="37"/>
    </row>
    <row r="32380" spans="3:3" x14ac:dyDescent="0.25">
      <c r="C32380" s="37"/>
    </row>
    <row r="32381" spans="3:3" x14ac:dyDescent="0.25">
      <c r="C32381" s="37"/>
    </row>
    <row r="32382" spans="3:3" x14ac:dyDescent="0.25">
      <c r="C32382" s="37"/>
    </row>
    <row r="32383" spans="3:3" x14ac:dyDescent="0.25">
      <c r="C32383" s="37"/>
    </row>
    <row r="32384" spans="3:3" x14ac:dyDescent="0.25">
      <c r="C32384" s="37"/>
    </row>
    <row r="32385" spans="3:3" x14ac:dyDescent="0.25">
      <c r="C32385" s="37"/>
    </row>
    <row r="32386" spans="3:3" x14ac:dyDescent="0.25">
      <c r="C32386" s="37"/>
    </row>
    <row r="32387" spans="3:3" x14ac:dyDescent="0.25">
      <c r="C32387" s="37"/>
    </row>
    <row r="32388" spans="3:3" x14ac:dyDescent="0.25">
      <c r="C32388" s="37"/>
    </row>
    <row r="32389" spans="3:3" x14ac:dyDescent="0.25">
      <c r="C32389" s="37"/>
    </row>
    <row r="32390" spans="3:3" x14ac:dyDescent="0.25">
      <c r="C32390" s="37"/>
    </row>
    <row r="32391" spans="3:3" x14ac:dyDescent="0.25">
      <c r="C32391" s="37"/>
    </row>
    <row r="32392" spans="3:3" x14ac:dyDescent="0.25">
      <c r="C32392" s="37"/>
    </row>
    <row r="32393" spans="3:3" x14ac:dyDescent="0.25">
      <c r="C32393" s="37"/>
    </row>
    <row r="32394" spans="3:3" x14ac:dyDescent="0.25">
      <c r="C32394" s="37"/>
    </row>
    <row r="32395" spans="3:3" x14ac:dyDescent="0.25">
      <c r="C32395" s="37"/>
    </row>
    <row r="32396" spans="3:3" x14ac:dyDescent="0.25">
      <c r="C32396" s="37"/>
    </row>
    <row r="32397" spans="3:3" x14ac:dyDescent="0.25">
      <c r="C32397" s="37"/>
    </row>
    <row r="32398" spans="3:3" x14ac:dyDescent="0.25">
      <c r="C32398" s="37"/>
    </row>
    <row r="32399" spans="3:3" x14ac:dyDescent="0.25">
      <c r="C32399" s="37"/>
    </row>
    <row r="32400" spans="3:3" x14ac:dyDescent="0.25">
      <c r="C32400" s="37"/>
    </row>
    <row r="32401" spans="3:3" x14ac:dyDescent="0.25">
      <c r="C32401" s="37"/>
    </row>
    <row r="32402" spans="3:3" x14ac:dyDescent="0.25">
      <c r="C32402" s="37"/>
    </row>
    <row r="32403" spans="3:3" x14ac:dyDescent="0.25">
      <c r="C32403" s="37"/>
    </row>
    <row r="32404" spans="3:3" x14ac:dyDescent="0.25">
      <c r="C32404" s="37"/>
    </row>
    <row r="32405" spans="3:3" x14ac:dyDescent="0.25">
      <c r="C32405" s="37"/>
    </row>
    <row r="32406" spans="3:3" x14ac:dyDescent="0.25">
      <c r="C32406" s="37"/>
    </row>
    <row r="32407" spans="3:3" x14ac:dyDescent="0.25">
      <c r="C32407" s="37"/>
    </row>
    <row r="32408" spans="3:3" x14ac:dyDescent="0.25">
      <c r="C32408" s="37"/>
    </row>
    <row r="32409" spans="3:3" x14ac:dyDescent="0.25">
      <c r="C32409" s="37"/>
    </row>
    <row r="32410" spans="3:3" x14ac:dyDescent="0.25">
      <c r="C32410" s="37"/>
    </row>
    <row r="32411" spans="3:3" x14ac:dyDescent="0.25">
      <c r="C32411" s="37"/>
    </row>
    <row r="32412" spans="3:3" x14ac:dyDescent="0.25">
      <c r="C32412" s="37"/>
    </row>
    <row r="32413" spans="3:3" x14ac:dyDescent="0.25">
      <c r="C32413" s="37"/>
    </row>
    <row r="32414" spans="3:3" x14ac:dyDescent="0.25">
      <c r="C32414" s="37"/>
    </row>
    <row r="32415" spans="3:3" x14ac:dyDescent="0.25">
      <c r="C32415" s="37"/>
    </row>
    <row r="32416" spans="3:3" x14ac:dyDescent="0.25">
      <c r="C32416" s="37"/>
    </row>
    <row r="32417" spans="3:3" x14ac:dyDescent="0.25">
      <c r="C32417" s="37"/>
    </row>
    <row r="32418" spans="3:3" x14ac:dyDescent="0.25">
      <c r="C32418" s="37"/>
    </row>
    <row r="32419" spans="3:3" x14ac:dyDescent="0.25">
      <c r="C32419" s="37"/>
    </row>
    <row r="32420" spans="3:3" x14ac:dyDescent="0.25">
      <c r="C32420" s="37"/>
    </row>
    <row r="32421" spans="3:3" x14ac:dyDescent="0.25">
      <c r="C32421" s="37"/>
    </row>
    <row r="32422" spans="3:3" x14ac:dyDescent="0.25">
      <c r="C32422" s="37"/>
    </row>
    <row r="32423" spans="3:3" x14ac:dyDescent="0.25">
      <c r="C32423" s="37"/>
    </row>
    <row r="32424" spans="3:3" x14ac:dyDescent="0.25">
      <c r="C32424" s="37"/>
    </row>
    <row r="32425" spans="3:3" x14ac:dyDescent="0.25">
      <c r="C32425" s="37"/>
    </row>
    <row r="32426" spans="3:3" x14ac:dyDescent="0.25">
      <c r="C32426" s="37"/>
    </row>
    <row r="32427" spans="3:3" x14ac:dyDescent="0.25">
      <c r="C32427" s="37"/>
    </row>
    <row r="32428" spans="3:3" x14ac:dyDescent="0.25">
      <c r="C32428" s="37"/>
    </row>
    <row r="32429" spans="3:3" x14ac:dyDescent="0.25">
      <c r="C32429" s="37"/>
    </row>
    <row r="32430" spans="3:3" x14ac:dyDescent="0.25">
      <c r="C32430" s="37"/>
    </row>
    <row r="32431" spans="3:3" x14ac:dyDescent="0.25">
      <c r="C32431" s="37"/>
    </row>
    <row r="32432" spans="3:3" x14ac:dyDescent="0.25">
      <c r="C32432" s="37"/>
    </row>
    <row r="32433" spans="3:3" x14ac:dyDescent="0.25">
      <c r="C32433" s="37"/>
    </row>
    <row r="32434" spans="3:3" x14ac:dyDescent="0.25">
      <c r="C32434" s="37"/>
    </row>
    <row r="32435" spans="3:3" x14ac:dyDescent="0.25">
      <c r="C32435" s="37"/>
    </row>
    <row r="32436" spans="3:3" x14ac:dyDescent="0.25">
      <c r="C32436" s="37"/>
    </row>
    <row r="32437" spans="3:3" x14ac:dyDescent="0.25">
      <c r="C32437" s="37"/>
    </row>
    <row r="32438" spans="3:3" x14ac:dyDescent="0.25">
      <c r="C32438" s="37"/>
    </row>
    <row r="32439" spans="3:3" x14ac:dyDescent="0.25">
      <c r="C32439" s="37"/>
    </row>
    <row r="32440" spans="3:3" x14ac:dyDescent="0.25">
      <c r="C32440" s="37"/>
    </row>
    <row r="32441" spans="3:3" x14ac:dyDescent="0.25">
      <c r="C32441" s="37"/>
    </row>
    <row r="32442" spans="3:3" x14ac:dyDescent="0.25">
      <c r="C32442" s="37"/>
    </row>
    <row r="32443" spans="3:3" x14ac:dyDescent="0.25">
      <c r="C32443" s="37"/>
    </row>
    <row r="32444" spans="3:3" x14ac:dyDescent="0.25">
      <c r="C32444" s="37"/>
    </row>
    <row r="32445" spans="3:3" x14ac:dyDescent="0.25">
      <c r="C32445" s="37"/>
    </row>
    <row r="32446" spans="3:3" x14ac:dyDescent="0.25">
      <c r="C32446" s="37"/>
    </row>
    <row r="32447" spans="3:3" x14ac:dyDescent="0.25">
      <c r="C32447" s="37"/>
    </row>
    <row r="32448" spans="3:3" x14ac:dyDescent="0.25">
      <c r="C32448" s="37"/>
    </row>
    <row r="32449" spans="3:3" x14ac:dyDescent="0.25">
      <c r="C32449" s="37"/>
    </row>
    <row r="32450" spans="3:3" x14ac:dyDescent="0.25">
      <c r="C32450" s="37"/>
    </row>
    <row r="32451" spans="3:3" x14ac:dyDescent="0.25">
      <c r="C32451" s="37"/>
    </row>
    <row r="32452" spans="3:3" x14ac:dyDescent="0.25">
      <c r="C32452" s="37"/>
    </row>
    <row r="32453" spans="3:3" x14ac:dyDescent="0.25">
      <c r="C32453" s="37"/>
    </row>
    <row r="32454" spans="3:3" x14ac:dyDescent="0.25">
      <c r="C32454" s="37"/>
    </row>
    <row r="32455" spans="3:3" x14ac:dyDescent="0.25">
      <c r="C32455" s="37"/>
    </row>
    <row r="32456" spans="3:3" x14ac:dyDescent="0.25">
      <c r="C32456" s="37"/>
    </row>
    <row r="32457" spans="3:3" x14ac:dyDescent="0.25">
      <c r="C32457" s="37"/>
    </row>
    <row r="32458" spans="3:3" x14ac:dyDescent="0.25">
      <c r="C32458" s="37"/>
    </row>
    <row r="32459" spans="3:3" x14ac:dyDescent="0.25">
      <c r="C32459" s="37"/>
    </row>
    <row r="32460" spans="3:3" x14ac:dyDescent="0.25">
      <c r="C32460" s="37"/>
    </row>
    <row r="32461" spans="3:3" x14ac:dyDescent="0.25">
      <c r="C32461" s="37"/>
    </row>
    <row r="32462" spans="3:3" x14ac:dyDescent="0.25">
      <c r="C32462" s="37"/>
    </row>
    <row r="32463" spans="3:3" x14ac:dyDescent="0.25">
      <c r="C32463" s="37"/>
    </row>
    <row r="32464" spans="3:3" x14ac:dyDescent="0.25">
      <c r="C32464" s="37"/>
    </row>
    <row r="32465" spans="3:3" x14ac:dyDescent="0.25">
      <c r="C32465" s="37"/>
    </row>
    <row r="32466" spans="3:3" x14ac:dyDescent="0.25">
      <c r="C32466" s="37"/>
    </row>
    <row r="32467" spans="3:3" x14ac:dyDescent="0.25">
      <c r="C32467" s="37"/>
    </row>
    <row r="32468" spans="3:3" x14ac:dyDescent="0.25">
      <c r="C32468" s="37"/>
    </row>
    <row r="32469" spans="3:3" x14ac:dyDescent="0.25">
      <c r="C32469" s="37"/>
    </row>
    <row r="32470" spans="3:3" x14ac:dyDescent="0.25">
      <c r="C32470" s="37"/>
    </row>
    <row r="32471" spans="3:3" x14ac:dyDescent="0.25">
      <c r="C32471" s="37"/>
    </row>
    <row r="32472" spans="3:3" x14ac:dyDescent="0.25">
      <c r="C32472" s="37"/>
    </row>
    <row r="32473" spans="3:3" x14ac:dyDescent="0.25">
      <c r="C32473" s="37"/>
    </row>
    <row r="32474" spans="3:3" x14ac:dyDescent="0.25">
      <c r="C32474" s="37"/>
    </row>
    <row r="32475" spans="3:3" x14ac:dyDescent="0.25">
      <c r="C32475" s="37"/>
    </row>
    <row r="32476" spans="3:3" x14ac:dyDescent="0.25">
      <c r="C32476" s="37"/>
    </row>
    <row r="32477" spans="3:3" x14ac:dyDescent="0.25">
      <c r="C32477" s="37"/>
    </row>
    <row r="32478" spans="3:3" x14ac:dyDescent="0.25">
      <c r="C32478" s="37"/>
    </row>
    <row r="32479" spans="3:3" x14ac:dyDescent="0.25">
      <c r="C32479" s="37"/>
    </row>
    <row r="32480" spans="3:3" x14ac:dyDescent="0.25">
      <c r="C32480" s="37"/>
    </row>
    <row r="32481" spans="3:3" x14ac:dyDescent="0.25">
      <c r="C32481" s="37"/>
    </row>
    <row r="32482" spans="3:3" x14ac:dyDescent="0.25">
      <c r="C32482" s="37"/>
    </row>
    <row r="32483" spans="3:3" x14ac:dyDescent="0.25">
      <c r="C32483" s="37"/>
    </row>
    <row r="32484" spans="3:3" x14ac:dyDescent="0.25">
      <c r="C32484" s="37"/>
    </row>
    <row r="32485" spans="3:3" x14ac:dyDescent="0.25">
      <c r="C32485" s="37"/>
    </row>
    <row r="32486" spans="3:3" x14ac:dyDescent="0.25">
      <c r="C32486" s="37"/>
    </row>
    <row r="32487" spans="3:3" x14ac:dyDescent="0.25">
      <c r="C32487" s="37"/>
    </row>
    <row r="32488" spans="3:3" x14ac:dyDescent="0.25">
      <c r="C32488" s="37"/>
    </row>
    <row r="32489" spans="3:3" x14ac:dyDescent="0.25">
      <c r="C32489" s="37"/>
    </row>
    <row r="32490" spans="3:3" x14ac:dyDescent="0.25">
      <c r="C32490" s="37"/>
    </row>
    <row r="32491" spans="3:3" x14ac:dyDescent="0.25">
      <c r="C32491" s="37"/>
    </row>
    <row r="32492" spans="3:3" x14ac:dyDescent="0.25">
      <c r="C32492" s="37"/>
    </row>
    <row r="32493" spans="3:3" x14ac:dyDescent="0.25">
      <c r="C32493" s="37"/>
    </row>
    <row r="32494" spans="3:3" x14ac:dyDescent="0.25">
      <c r="C32494" s="37"/>
    </row>
    <row r="32495" spans="3:3" x14ac:dyDescent="0.25">
      <c r="C32495" s="37"/>
    </row>
    <row r="32496" spans="3:3" x14ac:dyDescent="0.25">
      <c r="C32496" s="37"/>
    </row>
    <row r="32497" spans="3:3" x14ac:dyDescent="0.25">
      <c r="C32497" s="37"/>
    </row>
    <row r="32498" spans="3:3" x14ac:dyDescent="0.25">
      <c r="C32498" s="37"/>
    </row>
    <row r="32499" spans="3:3" x14ac:dyDescent="0.25">
      <c r="C32499" s="37"/>
    </row>
    <row r="32500" spans="3:3" x14ac:dyDescent="0.25">
      <c r="C32500" s="37"/>
    </row>
    <row r="32501" spans="3:3" x14ac:dyDescent="0.25">
      <c r="C32501" s="37"/>
    </row>
    <row r="32502" spans="3:3" x14ac:dyDescent="0.25">
      <c r="C32502" s="37"/>
    </row>
    <row r="32503" spans="3:3" x14ac:dyDescent="0.25">
      <c r="C32503" s="37"/>
    </row>
    <row r="32504" spans="3:3" x14ac:dyDescent="0.25">
      <c r="C32504" s="37"/>
    </row>
    <row r="32505" spans="3:3" x14ac:dyDescent="0.25">
      <c r="C32505" s="37"/>
    </row>
    <row r="32506" spans="3:3" x14ac:dyDescent="0.25">
      <c r="C32506" s="37"/>
    </row>
    <row r="32507" spans="3:3" x14ac:dyDescent="0.25">
      <c r="C32507" s="37"/>
    </row>
    <row r="32508" spans="3:3" x14ac:dyDescent="0.25">
      <c r="C32508" s="37"/>
    </row>
    <row r="32509" spans="3:3" x14ac:dyDescent="0.25">
      <c r="C32509" s="37"/>
    </row>
    <row r="32510" spans="3:3" x14ac:dyDescent="0.25">
      <c r="C32510" s="37"/>
    </row>
    <row r="32511" spans="3:3" x14ac:dyDescent="0.25">
      <c r="C32511" s="37"/>
    </row>
    <row r="32512" spans="3:3" x14ac:dyDescent="0.25">
      <c r="C32512" s="37"/>
    </row>
    <row r="32513" spans="3:3" x14ac:dyDescent="0.25">
      <c r="C32513" s="37"/>
    </row>
    <row r="32514" spans="3:3" x14ac:dyDescent="0.25">
      <c r="C32514" s="37"/>
    </row>
    <row r="32515" spans="3:3" x14ac:dyDescent="0.25">
      <c r="C32515" s="37"/>
    </row>
    <row r="32516" spans="3:3" x14ac:dyDescent="0.25">
      <c r="C32516" s="37"/>
    </row>
    <row r="32517" spans="3:3" x14ac:dyDescent="0.25">
      <c r="C32517" s="37"/>
    </row>
    <row r="32518" spans="3:3" x14ac:dyDescent="0.25">
      <c r="C32518" s="37"/>
    </row>
    <row r="32519" spans="3:3" x14ac:dyDescent="0.25">
      <c r="C32519" s="37"/>
    </row>
    <row r="32520" spans="3:3" x14ac:dyDescent="0.25">
      <c r="C32520" s="37"/>
    </row>
    <row r="32521" spans="3:3" x14ac:dyDescent="0.25">
      <c r="C32521" s="37"/>
    </row>
    <row r="32522" spans="3:3" x14ac:dyDescent="0.25">
      <c r="C32522" s="37"/>
    </row>
    <row r="32523" spans="3:3" x14ac:dyDescent="0.25">
      <c r="C32523" s="37"/>
    </row>
    <row r="32524" spans="3:3" x14ac:dyDescent="0.25">
      <c r="C32524" s="37"/>
    </row>
    <row r="32525" spans="3:3" x14ac:dyDescent="0.25">
      <c r="C32525" s="37"/>
    </row>
    <row r="32526" spans="3:3" x14ac:dyDescent="0.25">
      <c r="C32526" s="37"/>
    </row>
    <row r="32527" spans="3:3" x14ac:dyDescent="0.25">
      <c r="C32527" s="37"/>
    </row>
    <row r="32528" spans="3:3" x14ac:dyDescent="0.25">
      <c r="C32528" s="37"/>
    </row>
    <row r="32529" spans="3:3" x14ac:dyDescent="0.25">
      <c r="C32529" s="37"/>
    </row>
    <row r="32530" spans="3:3" x14ac:dyDescent="0.25">
      <c r="C32530" s="37"/>
    </row>
    <row r="32531" spans="3:3" x14ac:dyDescent="0.25">
      <c r="C32531" s="37"/>
    </row>
    <row r="32532" spans="3:3" x14ac:dyDescent="0.25">
      <c r="C32532" s="37"/>
    </row>
    <row r="32533" spans="3:3" x14ac:dyDescent="0.25">
      <c r="C32533" s="37"/>
    </row>
    <row r="32534" spans="3:3" x14ac:dyDescent="0.25">
      <c r="C32534" s="37"/>
    </row>
    <row r="32535" spans="3:3" x14ac:dyDescent="0.25">
      <c r="C32535" s="37"/>
    </row>
    <row r="32536" spans="3:3" x14ac:dyDescent="0.25">
      <c r="C32536" s="37"/>
    </row>
    <row r="32537" spans="3:3" x14ac:dyDescent="0.25">
      <c r="C32537" s="37"/>
    </row>
    <row r="32538" spans="3:3" x14ac:dyDescent="0.25">
      <c r="C32538" s="37"/>
    </row>
    <row r="32539" spans="3:3" x14ac:dyDescent="0.25">
      <c r="C32539" s="37"/>
    </row>
    <row r="32540" spans="3:3" x14ac:dyDescent="0.25">
      <c r="C32540" s="37"/>
    </row>
    <row r="32541" spans="3:3" x14ac:dyDescent="0.25">
      <c r="C32541" s="37"/>
    </row>
    <row r="32542" spans="3:3" x14ac:dyDescent="0.25">
      <c r="C32542" s="37"/>
    </row>
    <row r="32543" spans="3:3" x14ac:dyDescent="0.25">
      <c r="C32543" s="37"/>
    </row>
    <row r="32544" spans="3:3" x14ac:dyDescent="0.25">
      <c r="C32544" s="37"/>
    </row>
    <row r="32545" spans="3:3" x14ac:dyDescent="0.25">
      <c r="C32545" s="37"/>
    </row>
    <row r="32546" spans="3:3" x14ac:dyDescent="0.25">
      <c r="C32546" s="37"/>
    </row>
    <row r="32547" spans="3:3" x14ac:dyDescent="0.25">
      <c r="C32547" s="37"/>
    </row>
    <row r="32548" spans="3:3" x14ac:dyDescent="0.25">
      <c r="C32548" s="37"/>
    </row>
    <row r="32549" spans="3:3" x14ac:dyDescent="0.25">
      <c r="C32549" s="37"/>
    </row>
    <row r="32550" spans="3:3" x14ac:dyDescent="0.25">
      <c r="C32550" s="37"/>
    </row>
    <row r="32551" spans="3:3" x14ac:dyDescent="0.25">
      <c r="C32551" s="37"/>
    </row>
    <row r="32552" spans="3:3" x14ac:dyDescent="0.25">
      <c r="C32552" s="37"/>
    </row>
    <row r="32553" spans="3:3" x14ac:dyDescent="0.25">
      <c r="C32553" s="37"/>
    </row>
    <row r="32554" spans="3:3" x14ac:dyDescent="0.25">
      <c r="C32554" s="37"/>
    </row>
    <row r="32555" spans="3:3" x14ac:dyDescent="0.25">
      <c r="C32555" s="37"/>
    </row>
    <row r="32556" spans="3:3" x14ac:dyDescent="0.25">
      <c r="C32556" s="37"/>
    </row>
    <row r="32557" spans="3:3" x14ac:dyDescent="0.25">
      <c r="C32557" s="37"/>
    </row>
    <row r="32558" spans="3:3" x14ac:dyDescent="0.25">
      <c r="C32558" s="37"/>
    </row>
    <row r="32559" spans="3:3" x14ac:dyDescent="0.25">
      <c r="C32559" s="37"/>
    </row>
    <row r="32560" spans="3:3" x14ac:dyDescent="0.25">
      <c r="C32560" s="37"/>
    </row>
    <row r="32561" spans="3:3" x14ac:dyDescent="0.25">
      <c r="C32561" s="37"/>
    </row>
    <row r="32562" spans="3:3" x14ac:dyDescent="0.25">
      <c r="C32562" s="37"/>
    </row>
    <row r="32563" spans="3:3" x14ac:dyDescent="0.25">
      <c r="C32563" s="37"/>
    </row>
    <row r="32564" spans="3:3" x14ac:dyDescent="0.25">
      <c r="C32564" s="37"/>
    </row>
    <row r="32565" spans="3:3" x14ac:dyDescent="0.25">
      <c r="C32565" s="37"/>
    </row>
    <row r="32566" spans="3:3" x14ac:dyDescent="0.25">
      <c r="C32566" s="37"/>
    </row>
    <row r="32567" spans="3:3" x14ac:dyDescent="0.25">
      <c r="C32567" s="37"/>
    </row>
    <row r="32568" spans="3:3" x14ac:dyDescent="0.25">
      <c r="C32568" s="37"/>
    </row>
    <row r="32569" spans="3:3" x14ac:dyDescent="0.25">
      <c r="C32569" s="37"/>
    </row>
    <row r="32570" spans="3:3" x14ac:dyDescent="0.25">
      <c r="C32570" s="37"/>
    </row>
    <row r="32571" spans="3:3" x14ac:dyDescent="0.25">
      <c r="C32571" s="37"/>
    </row>
    <row r="32572" spans="3:3" x14ac:dyDescent="0.25">
      <c r="C32572" s="37"/>
    </row>
    <row r="32573" spans="3:3" x14ac:dyDescent="0.25">
      <c r="C32573" s="37"/>
    </row>
    <row r="32574" spans="3:3" x14ac:dyDescent="0.25">
      <c r="C32574" s="37"/>
    </row>
    <row r="32575" spans="3:3" x14ac:dyDescent="0.25">
      <c r="C32575" s="37"/>
    </row>
    <row r="32576" spans="3:3" x14ac:dyDescent="0.25">
      <c r="C32576" s="37"/>
    </row>
    <row r="32577" spans="3:3" x14ac:dyDescent="0.25">
      <c r="C32577" s="37"/>
    </row>
    <row r="32578" spans="3:3" x14ac:dyDescent="0.25">
      <c r="C32578" s="37"/>
    </row>
    <row r="32579" spans="3:3" x14ac:dyDescent="0.25">
      <c r="C32579" s="37"/>
    </row>
    <row r="32580" spans="3:3" x14ac:dyDescent="0.25">
      <c r="C32580" s="37"/>
    </row>
    <row r="32581" spans="3:3" x14ac:dyDescent="0.25">
      <c r="C32581" s="37"/>
    </row>
    <row r="32582" spans="3:3" x14ac:dyDescent="0.25">
      <c r="C32582" s="37"/>
    </row>
    <row r="32583" spans="3:3" x14ac:dyDescent="0.25">
      <c r="C32583" s="37"/>
    </row>
    <row r="32584" spans="3:3" x14ac:dyDescent="0.25">
      <c r="C32584" s="37"/>
    </row>
    <row r="32585" spans="3:3" x14ac:dyDescent="0.25">
      <c r="C32585" s="37"/>
    </row>
    <row r="32586" spans="3:3" x14ac:dyDescent="0.25">
      <c r="C32586" s="37"/>
    </row>
    <row r="32587" spans="3:3" x14ac:dyDescent="0.25">
      <c r="C32587" s="37"/>
    </row>
    <row r="32588" spans="3:3" x14ac:dyDescent="0.25">
      <c r="C32588" s="37"/>
    </row>
    <row r="32589" spans="3:3" x14ac:dyDescent="0.25">
      <c r="C32589" s="37"/>
    </row>
    <row r="32590" spans="3:3" x14ac:dyDescent="0.25">
      <c r="C32590" s="37"/>
    </row>
    <row r="32591" spans="3:3" x14ac:dyDescent="0.25">
      <c r="C32591" s="37"/>
    </row>
    <row r="32592" spans="3:3" x14ac:dyDescent="0.25">
      <c r="C32592" s="37"/>
    </row>
    <row r="32593" spans="3:3" x14ac:dyDescent="0.25">
      <c r="C32593" s="37"/>
    </row>
    <row r="32594" spans="3:3" x14ac:dyDescent="0.25">
      <c r="C32594" s="37"/>
    </row>
    <row r="32595" spans="3:3" x14ac:dyDescent="0.25">
      <c r="C32595" s="37"/>
    </row>
    <row r="32596" spans="3:3" x14ac:dyDescent="0.25">
      <c r="C32596" s="37"/>
    </row>
    <row r="32597" spans="3:3" x14ac:dyDescent="0.25">
      <c r="C32597" s="37"/>
    </row>
    <row r="32598" spans="3:3" x14ac:dyDescent="0.25">
      <c r="C32598" s="37"/>
    </row>
    <row r="32599" spans="3:3" x14ac:dyDescent="0.25">
      <c r="C32599" s="37"/>
    </row>
    <row r="32600" spans="3:3" x14ac:dyDescent="0.25">
      <c r="C32600" s="37"/>
    </row>
    <row r="32601" spans="3:3" x14ac:dyDescent="0.25">
      <c r="C32601" s="37"/>
    </row>
    <row r="32602" spans="3:3" x14ac:dyDescent="0.25">
      <c r="C32602" s="37"/>
    </row>
    <row r="32603" spans="3:3" x14ac:dyDescent="0.25">
      <c r="C32603" s="37"/>
    </row>
    <row r="32604" spans="3:3" x14ac:dyDescent="0.25">
      <c r="C32604" s="37"/>
    </row>
    <row r="32605" spans="3:3" x14ac:dyDescent="0.25">
      <c r="C32605" s="37"/>
    </row>
    <row r="32606" spans="3:3" x14ac:dyDescent="0.25">
      <c r="C32606" s="37"/>
    </row>
    <row r="32607" spans="3:3" x14ac:dyDescent="0.25">
      <c r="C32607" s="37"/>
    </row>
    <row r="32608" spans="3:3" x14ac:dyDescent="0.25">
      <c r="C32608" s="37"/>
    </row>
    <row r="32609" spans="3:3" x14ac:dyDescent="0.25">
      <c r="C32609" s="37"/>
    </row>
    <row r="32610" spans="3:3" x14ac:dyDescent="0.25">
      <c r="C32610" s="37"/>
    </row>
    <row r="32611" spans="3:3" x14ac:dyDescent="0.25">
      <c r="C32611" s="37"/>
    </row>
    <row r="32612" spans="3:3" x14ac:dyDescent="0.25">
      <c r="C32612" s="37"/>
    </row>
    <row r="32613" spans="3:3" x14ac:dyDescent="0.25">
      <c r="C32613" s="37"/>
    </row>
    <row r="32614" spans="3:3" x14ac:dyDescent="0.25">
      <c r="C32614" s="37"/>
    </row>
    <row r="32615" spans="3:3" x14ac:dyDescent="0.25">
      <c r="C32615" s="37"/>
    </row>
    <row r="32616" spans="3:3" x14ac:dyDescent="0.25">
      <c r="C32616" s="37"/>
    </row>
    <row r="32617" spans="3:3" x14ac:dyDescent="0.25">
      <c r="C32617" s="37"/>
    </row>
    <row r="32618" spans="3:3" x14ac:dyDescent="0.25">
      <c r="C32618" s="37"/>
    </row>
    <row r="32619" spans="3:3" x14ac:dyDescent="0.25">
      <c r="C32619" s="37"/>
    </row>
    <row r="32620" spans="3:3" x14ac:dyDescent="0.25">
      <c r="C32620" s="37"/>
    </row>
    <row r="32621" spans="3:3" x14ac:dyDescent="0.25">
      <c r="C32621" s="37"/>
    </row>
    <row r="32622" spans="3:3" x14ac:dyDescent="0.25">
      <c r="C32622" s="37"/>
    </row>
    <row r="32623" spans="3:3" x14ac:dyDescent="0.25">
      <c r="C32623" s="37"/>
    </row>
    <row r="32624" spans="3:3" x14ac:dyDescent="0.25">
      <c r="C32624" s="37"/>
    </row>
    <row r="32625" spans="3:3" x14ac:dyDescent="0.25">
      <c r="C32625" s="37"/>
    </row>
    <row r="32626" spans="3:3" x14ac:dyDescent="0.25">
      <c r="C32626" s="37"/>
    </row>
    <row r="32627" spans="3:3" x14ac:dyDescent="0.25">
      <c r="C32627" s="37"/>
    </row>
    <row r="32628" spans="3:3" x14ac:dyDescent="0.25">
      <c r="C32628" s="37"/>
    </row>
    <row r="32629" spans="3:3" x14ac:dyDescent="0.25">
      <c r="C32629" s="37"/>
    </row>
    <row r="32630" spans="3:3" x14ac:dyDescent="0.25">
      <c r="C32630" s="37"/>
    </row>
    <row r="32631" spans="3:3" x14ac:dyDescent="0.25">
      <c r="C32631" s="37"/>
    </row>
    <row r="32632" spans="3:3" x14ac:dyDescent="0.25">
      <c r="C32632" s="37"/>
    </row>
    <row r="32633" spans="3:3" x14ac:dyDescent="0.25">
      <c r="C32633" s="37"/>
    </row>
    <row r="32634" spans="3:3" x14ac:dyDescent="0.25">
      <c r="C32634" s="37"/>
    </row>
    <row r="32635" spans="3:3" x14ac:dyDescent="0.25">
      <c r="C32635" s="37"/>
    </row>
    <row r="32636" spans="3:3" x14ac:dyDescent="0.25">
      <c r="C32636" s="37"/>
    </row>
    <row r="32637" spans="3:3" x14ac:dyDescent="0.25">
      <c r="C32637" s="37"/>
    </row>
    <row r="32638" spans="3:3" x14ac:dyDescent="0.25">
      <c r="C32638" s="37"/>
    </row>
    <row r="32639" spans="3:3" x14ac:dyDescent="0.25">
      <c r="C32639" s="37"/>
    </row>
    <row r="32640" spans="3:3" x14ac:dyDescent="0.25">
      <c r="C32640" s="37"/>
    </row>
    <row r="32641" spans="3:3" x14ac:dyDescent="0.25">
      <c r="C32641" s="37"/>
    </row>
    <row r="32642" spans="3:3" x14ac:dyDescent="0.25">
      <c r="C32642" s="37"/>
    </row>
    <row r="32643" spans="3:3" x14ac:dyDescent="0.25">
      <c r="C32643" s="37"/>
    </row>
    <row r="32644" spans="3:3" x14ac:dyDescent="0.25">
      <c r="C32644" s="37"/>
    </row>
    <row r="32645" spans="3:3" x14ac:dyDescent="0.25">
      <c r="C32645" s="37"/>
    </row>
    <row r="32646" spans="3:3" x14ac:dyDescent="0.25">
      <c r="C32646" s="37"/>
    </row>
    <row r="32647" spans="3:3" x14ac:dyDescent="0.25">
      <c r="C32647" s="37"/>
    </row>
    <row r="32648" spans="3:3" x14ac:dyDescent="0.25">
      <c r="C32648" s="37"/>
    </row>
    <row r="32649" spans="3:3" x14ac:dyDescent="0.25">
      <c r="C32649" s="37"/>
    </row>
    <row r="32650" spans="3:3" x14ac:dyDescent="0.25">
      <c r="C32650" s="37"/>
    </row>
    <row r="32651" spans="3:3" x14ac:dyDescent="0.25">
      <c r="C32651" s="37"/>
    </row>
    <row r="32652" spans="3:3" x14ac:dyDescent="0.25">
      <c r="C32652" s="37"/>
    </row>
    <row r="32653" spans="3:3" x14ac:dyDescent="0.25">
      <c r="C32653" s="37"/>
    </row>
    <row r="32654" spans="3:3" x14ac:dyDescent="0.25">
      <c r="C32654" s="37"/>
    </row>
    <row r="32655" spans="3:3" x14ac:dyDescent="0.25">
      <c r="C32655" s="37"/>
    </row>
    <row r="32656" spans="3:3" x14ac:dyDescent="0.25">
      <c r="C32656" s="37"/>
    </row>
    <row r="32657" spans="3:3" x14ac:dyDescent="0.25">
      <c r="C32657" s="37"/>
    </row>
    <row r="32658" spans="3:3" x14ac:dyDescent="0.25">
      <c r="C32658" s="37"/>
    </row>
    <row r="32659" spans="3:3" x14ac:dyDescent="0.25">
      <c r="C32659" s="37"/>
    </row>
    <row r="32660" spans="3:3" x14ac:dyDescent="0.25">
      <c r="C32660" s="37"/>
    </row>
    <row r="32661" spans="3:3" x14ac:dyDescent="0.25">
      <c r="C32661" s="37"/>
    </row>
    <row r="32662" spans="3:3" x14ac:dyDescent="0.25">
      <c r="C32662" s="37"/>
    </row>
    <row r="32663" spans="3:3" x14ac:dyDescent="0.25">
      <c r="C32663" s="37"/>
    </row>
    <row r="32664" spans="3:3" x14ac:dyDescent="0.25">
      <c r="C32664" s="37"/>
    </row>
    <row r="32665" spans="3:3" x14ac:dyDescent="0.25">
      <c r="C32665" s="37"/>
    </row>
    <row r="32666" spans="3:3" x14ac:dyDescent="0.25">
      <c r="C32666" s="37"/>
    </row>
    <row r="32667" spans="3:3" x14ac:dyDescent="0.25">
      <c r="C32667" s="37"/>
    </row>
    <row r="32668" spans="3:3" x14ac:dyDescent="0.25">
      <c r="C32668" s="37"/>
    </row>
    <row r="32669" spans="3:3" x14ac:dyDescent="0.25">
      <c r="C32669" s="37"/>
    </row>
    <row r="32670" spans="3:3" x14ac:dyDescent="0.25">
      <c r="C32670" s="37"/>
    </row>
    <row r="32671" spans="3:3" x14ac:dyDescent="0.25">
      <c r="C32671" s="37"/>
    </row>
    <row r="32672" spans="3:3" x14ac:dyDescent="0.25">
      <c r="C32672" s="37"/>
    </row>
    <row r="32673" spans="3:3" x14ac:dyDescent="0.25">
      <c r="C32673" s="37"/>
    </row>
    <row r="32674" spans="3:3" x14ac:dyDescent="0.25">
      <c r="C32674" s="37"/>
    </row>
    <row r="32675" spans="3:3" x14ac:dyDescent="0.25">
      <c r="C32675" s="37"/>
    </row>
    <row r="32676" spans="3:3" x14ac:dyDescent="0.25">
      <c r="C32676" s="37"/>
    </row>
    <row r="32677" spans="3:3" x14ac:dyDescent="0.25">
      <c r="C32677" s="37"/>
    </row>
    <row r="32678" spans="3:3" x14ac:dyDescent="0.25">
      <c r="C32678" s="37"/>
    </row>
    <row r="32679" spans="3:3" x14ac:dyDescent="0.25">
      <c r="C32679" s="37"/>
    </row>
    <row r="32680" spans="3:3" x14ac:dyDescent="0.25">
      <c r="C32680" s="37"/>
    </row>
    <row r="32681" spans="3:3" x14ac:dyDescent="0.25">
      <c r="C32681" s="37"/>
    </row>
    <row r="32682" spans="3:3" x14ac:dyDescent="0.25">
      <c r="C32682" s="37"/>
    </row>
    <row r="32683" spans="3:3" x14ac:dyDescent="0.25">
      <c r="C32683" s="37"/>
    </row>
    <row r="32684" spans="3:3" x14ac:dyDescent="0.25">
      <c r="C32684" s="37"/>
    </row>
    <row r="32685" spans="3:3" x14ac:dyDescent="0.25">
      <c r="C32685" s="37"/>
    </row>
    <row r="32686" spans="3:3" x14ac:dyDescent="0.25">
      <c r="C32686" s="37"/>
    </row>
    <row r="32687" spans="3:3" x14ac:dyDescent="0.25">
      <c r="C32687" s="37"/>
    </row>
    <row r="32688" spans="3:3" x14ac:dyDescent="0.25">
      <c r="C32688" s="37"/>
    </row>
    <row r="32689" spans="3:3" x14ac:dyDescent="0.25">
      <c r="C32689" s="37"/>
    </row>
    <row r="32690" spans="3:3" x14ac:dyDescent="0.25">
      <c r="C32690" s="37"/>
    </row>
    <row r="32691" spans="3:3" x14ac:dyDescent="0.25">
      <c r="C32691" s="37"/>
    </row>
    <row r="32692" spans="3:3" x14ac:dyDescent="0.25">
      <c r="C32692" s="37"/>
    </row>
    <row r="32693" spans="3:3" x14ac:dyDescent="0.25">
      <c r="C32693" s="37"/>
    </row>
    <row r="32694" spans="3:3" x14ac:dyDescent="0.25">
      <c r="C32694" s="37"/>
    </row>
    <row r="32695" spans="3:3" x14ac:dyDescent="0.25">
      <c r="C32695" s="37"/>
    </row>
    <row r="32696" spans="3:3" x14ac:dyDescent="0.25">
      <c r="C32696" s="37"/>
    </row>
    <row r="32697" spans="3:3" x14ac:dyDescent="0.25">
      <c r="C32697" s="37"/>
    </row>
    <row r="32698" spans="3:3" x14ac:dyDescent="0.25">
      <c r="C32698" s="37"/>
    </row>
    <row r="32699" spans="3:3" x14ac:dyDescent="0.25">
      <c r="C32699" s="37"/>
    </row>
    <row r="32700" spans="3:3" x14ac:dyDescent="0.25">
      <c r="C32700" s="37"/>
    </row>
    <row r="32701" spans="3:3" x14ac:dyDescent="0.25">
      <c r="C32701" s="37"/>
    </row>
    <row r="32702" spans="3:3" x14ac:dyDescent="0.25">
      <c r="C32702" s="37"/>
    </row>
    <row r="32703" spans="3:3" x14ac:dyDescent="0.25">
      <c r="C32703" s="37"/>
    </row>
    <row r="32704" spans="3:3" x14ac:dyDescent="0.25">
      <c r="C32704" s="37"/>
    </row>
    <row r="32705" spans="3:3" x14ac:dyDescent="0.25">
      <c r="C32705" s="37"/>
    </row>
    <row r="32706" spans="3:3" x14ac:dyDescent="0.25">
      <c r="C32706" s="37"/>
    </row>
    <row r="32707" spans="3:3" x14ac:dyDescent="0.25">
      <c r="C32707" s="37"/>
    </row>
    <row r="32708" spans="3:3" x14ac:dyDescent="0.25">
      <c r="C32708" s="37"/>
    </row>
    <row r="32709" spans="3:3" x14ac:dyDescent="0.25">
      <c r="C32709" s="37"/>
    </row>
    <row r="32710" spans="3:3" x14ac:dyDescent="0.25">
      <c r="C32710" s="37"/>
    </row>
    <row r="32711" spans="3:3" x14ac:dyDescent="0.25">
      <c r="C32711" s="37"/>
    </row>
    <row r="32712" spans="3:3" x14ac:dyDescent="0.25">
      <c r="C32712" s="37"/>
    </row>
    <row r="32713" spans="3:3" x14ac:dyDescent="0.25">
      <c r="C32713" s="37"/>
    </row>
    <row r="32714" spans="3:3" x14ac:dyDescent="0.25">
      <c r="C32714" s="37"/>
    </row>
    <row r="32715" spans="3:3" x14ac:dyDescent="0.25">
      <c r="C32715" s="37"/>
    </row>
    <row r="32716" spans="3:3" x14ac:dyDescent="0.25">
      <c r="C32716" s="37"/>
    </row>
    <row r="32717" spans="3:3" x14ac:dyDescent="0.25">
      <c r="C32717" s="37"/>
    </row>
    <row r="32718" spans="3:3" x14ac:dyDescent="0.25">
      <c r="C32718" s="37"/>
    </row>
    <row r="32719" spans="3:3" x14ac:dyDescent="0.25">
      <c r="C32719" s="37"/>
    </row>
    <row r="32720" spans="3:3" x14ac:dyDescent="0.25">
      <c r="C32720" s="37"/>
    </row>
    <row r="32721" spans="3:3" x14ac:dyDescent="0.25">
      <c r="C32721" s="37"/>
    </row>
    <row r="32722" spans="3:3" x14ac:dyDescent="0.25">
      <c r="C32722" s="37"/>
    </row>
    <row r="32723" spans="3:3" x14ac:dyDescent="0.25">
      <c r="C32723" s="37"/>
    </row>
    <row r="32724" spans="3:3" x14ac:dyDescent="0.25">
      <c r="C32724" s="37"/>
    </row>
    <row r="32725" spans="3:3" x14ac:dyDescent="0.25">
      <c r="C32725" s="37"/>
    </row>
    <row r="32726" spans="3:3" x14ac:dyDescent="0.25">
      <c r="C32726" s="37"/>
    </row>
    <row r="32727" spans="3:3" x14ac:dyDescent="0.25">
      <c r="C32727" s="37"/>
    </row>
    <row r="32728" spans="3:3" x14ac:dyDescent="0.25">
      <c r="C32728" s="37"/>
    </row>
    <row r="32729" spans="3:3" x14ac:dyDescent="0.25">
      <c r="C32729" s="37"/>
    </row>
    <row r="32730" spans="3:3" x14ac:dyDescent="0.25">
      <c r="C32730" s="37"/>
    </row>
    <row r="32731" spans="3:3" x14ac:dyDescent="0.25">
      <c r="C32731" s="37"/>
    </row>
    <row r="32732" spans="3:3" x14ac:dyDescent="0.25">
      <c r="C32732" s="37"/>
    </row>
    <row r="32733" spans="3:3" x14ac:dyDescent="0.25">
      <c r="C32733" s="37"/>
    </row>
    <row r="32734" spans="3:3" x14ac:dyDescent="0.25">
      <c r="C32734" s="37"/>
    </row>
    <row r="32735" spans="3:3" x14ac:dyDescent="0.25">
      <c r="C32735" s="37"/>
    </row>
    <row r="32736" spans="3:3" x14ac:dyDescent="0.25">
      <c r="C32736" s="37"/>
    </row>
    <row r="32737" spans="3:3" x14ac:dyDescent="0.25">
      <c r="C32737" s="37"/>
    </row>
    <row r="32738" spans="3:3" x14ac:dyDescent="0.25">
      <c r="C32738" s="37"/>
    </row>
    <row r="32739" spans="3:3" x14ac:dyDescent="0.25">
      <c r="C32739" s="37"/>
    </row>
    <row r="32740" spans="3:3" x14ac:dyDescent="0.25">
      <c r="C32740" s="37"/>
    </row>
    <row r="32741" spans="3:3" x14ac:dyDescent="0.25">
      <c r="C32741" s="37"/>
    </row>
    <row r="32742" spans="3:3" x14ac:dyDescent="0.25">
      <c r="C32742" s="37"/>
    </row>
    <row r="32743" spans="3:3" x14ac:dyDescent="0.25">
      <c r="C32743" s="37"/>
    </row>
    <row r="32744" spans="3:3" x14ac:dyDescent="0.25">
      <c r="C32744" s="37"/>
    </row>
    <row r="32745" spans="3:3" x14ac:dyDescent="0.25">
      <c r="C32745" s="37"/>
    </row>
    <row r="32746" spans="3:3" x14ac:dyDescent="0.25">
      <c r="C32746" s="37"/>
    </row>
    <row r="32747" spans="3:3" x14ac:dyDescent="0.25">
      <c r="C32747" s="37"/>
    </row>
    <row r="32748" spans="3:3" x14ac:dyDescent="0.25">
      <c r="C32748" s="37"/>
    </row>
    <row r="32749" spans="3:3" x14ac:dyDescent="0.25">
      <c r="C32749" s="37"/>
    </row>
    <row r="32750" spans="3:3" x14ac:dyDescent="0.25">
      <c r="C32750" s="37"/>
    </row>
    <row r="32751" spans="3:3" x14ac:dyDescent="0.25">
      <c r="C32751" s="37"/>
    </row>
    <row r="32752" spans="3:3" x14ac:dyDescent="0.25">
      <c r="C32752" s="37"/>
    </row>
    <row r="32753" spans="3:3" x14ac:dyDescent="0.25">
      <c r="C32753" s="37"/>
    </row>
    <row r="32754" spans="3:3" x14ac:dyDescent="0.25">
      <c r="C32754" s="37"/>
    </row>
    <row r="32755" spans="3:3" x14ac:dyDescent="0.25">
      <c r="C32755" s="37"/>
    </row>
    <row r="32756" spans="3:3" x14ac:dyDescent="0.25">
      <c r="C32756" s="37"/>
    </row>
    <row r="32757" spans="3:3" x14ac:dyDescent="0.25">
      <c r="C32757" s="37"/>
    </row>
    <row r="32758" spans="3:3" x14ac:dyDescent="0.25">
      <c r="C32758" s="37"/>
    </row>
    <row r="32759" spans="3:3" x14ac:dyDescent="0.25">
      <c r="C32759" s="37"/>
    </row>
    <row r="32760" spans="3:3" x14ac:dyDescent="0.25">
      <c r="C32760" s="37"/>
    </row>
    <row r="32761" spans="3:3" x14ac:dyDescent="0.25">
      <c r="C32761" s="37"/>
    </row>
    <row r="32762" spans="3:3" x14ac:dyDescent="0.25">
      <c r="C32762" s="37"/>
    </row>
    <row r="32763" spans="3:3" x14ac:dyDescent="0.25">
      <c r="C32763" s="37"/>
    </row>
    <row r="32764" spans="3:3" x14ac:dyDescent="0.25">
      <c r="C32764" s="37"/>
    </row>
    <row r="32765" spans="3:3" x14ac:dyDescent="0.25">
      <c r="C32765" s="37"/>
    </row>
    <row r="32766" spans="3:3" x14ac:dyDescent="0.25">
      <c r="C32766" s="37"/>
    </row>
    <row r="32767" spans="3:3" x14ac:dyDescent="0.25">
      <c r="C32767" s="37"/>
    </row>
    <row r="32768" spans="3:3" x14ac:dyDescent="0.25">
      <c r="C32768" s="37"/>
    </row>
    <row r="32769" spans="3:3" x14ac:dyDescent="0.25">
      <c r="C32769" s="37"/>
    </row>
    <row r="32770" spans="3:3" x14ac:dyDescent="0.25">
      <c r="C32770" s="37"/>
    </row>
    <row r="32771" spans="3:3" x14ac:dyDescent="0.25">
      <c r="C32771" s="37"/>
    </row>
    <row r="32772" spans="3:3" x14ac:dyDescent="0.25">
      <c r="C32772" s="37"/>
    </row>
    <row r="32773" spans="3:3" x14ac:dyDescent="0.25">
      <c r="C32773" s="37"/>
    </row>
    <row r="32774" spans="3:3" x14ac:dyDescent="0.25">
      <c r="C32774" s="37"/>
    </row>
    <row r="32775" spans="3:3" x14ac:dyDescent="0.25">
      <c r="C32775" s="37"/>
    </row>
    <row r="32776" spans="3:3" x14ac:dyDescent="0.25">
      <c r="C32776" s="37"/>
    </row>
    <row r="32777" spans="3:3" x14ac:dyDescent="0.25">
      <c r="C32777" s="37"/>
    </row>
    <row r="32778" spans="3:3" x14ac:dyDescent="0.25">
      <c r="C32778" s="37"/>
    </row>
    <row r="32779" spans="3:3" x14ac:dyDescent="0.25">
      <c r="C32779" s="37"/>
    </row>
    <row r="32780" spans="3:3" x14ac:dyDescent="0.25">
      <c r="C32780" s="37"/>
    </row>
    <row r="32781" spans="3:3" x14ac:dyDescent="0.25">
      <c r="C32781" s="37"/>
    </row>
    <row r="32782" spans="3:3" x14ac:dyDescent="0.25">
      <c r="C32782" s="37"/>
    </row>
    <row r="32783" spans="3:3" x14ac:dyDescent="0.25">
      <c r="C32783" s="37"/>
    </row>
    <row r="32784" spans="3:3" x14ac:dyDescent="0.25">
      <c r="C32784" s="37"/>
    </row>
    <row r="32785" spans="3:3" x14ac:dyDescent="0.25">
      <c r="C32785" s="37"/>
    </row>
    <row r="32786" spans="3:3" x14ac:dyDescent="0.25">
      <c r="C32786" s="37"/>
    </row>
    <row r="32787" spans="3:3" x14ac:dyDescent="0.25">
      <c r="C32787" s="37"/>
    </row>
    <row r="32788" spans="3:3" x14ac:dyDescent="0.25">
      <c r="C32788" s="37"/>
    </row>
    <row r="32789" spans="3:3" x14ac:dyDescent="0.25">
      <c r="C32789" s="37"/>
    </row>
    <row r="32790" spans="3:3" x14ac:dyDescent="0.25">
      <c r="C32790" s="37"/>
    </row>
    <row r="32791" spans="3:3" x14ac:dyDescent="0.25">
      <c r="C32791" s="37"/>
    </row>
    <row r="32792" spans="3:3" x14ac:dyDescent="0.25">
      <c r="C32792" s="37"/>
    </row>
    <row r="32793" spans="3:3" x14ac:dyDescent="0.25">
      <c r="C32793" s="37"/>
    </row>
    <row r="32794" spans="3:3" x14ac:dyDescent="0.25">
      <c r="C32794" s="37"/>
    </row>
    <row r="32795" spans="3:3" x14ac:dyDescent="0.25">
      <c r="C32795" s="37"/>
    </row>
    <row r="32796" spans="3:3" x14ac:dyDescent="0.25">
      <c r="C32796" s="37"/>
    </row>
    <row r="32797" spans="3:3" x14ac:dyDescent="0.25">
      <c r="C32797" s="37"/>
    </row>
    <row r="32798" spans="3:3" x14ac:dyDescent="0.25">
      <c r="C32798" s="37"/>
    </row>
    <row r="32799" spans="3:3" x14ac:dyDescent="0.25">
      <c r="C32799" s="37"/>
    </row>
    <row r="32800" spans="3:3" x14ac:dyDescent="0.25">
      <c r="C32800" s="37"/>
    </row>
    <row r="32801" spans="3:3" x14ac:dyDescent="0.25">
      <c r="C32801" s="37"/>
    </row>
    <row r="32802" spans="3:3" x14ac:dyDescent="0.25">
      <c r="C32802" s="37"/>
    </row>
    <row r="32803" spans="3:3" x14ac:dyDescent="0.25">
      <c r="C32803" s="37"/>
    </row>
    <row r="32804" spans="3:3" x14ac:dyDescent="0.25">
      <c r="C32804" s="37"/>
    </row>
    <row r="32805" spans="3:3" x14ac:dyDescent="0.25">
      <c r="C32805" s="37"/>
    </row>
    <row r="32806" spans="3:3" x14ac:dyDescent="0.25">
      <c r="C32806" s="37"/>
    </row>
    <row r="32807" spans="3:3" x14ac:dyDescent="0.25">
      <c r="C32807" s="37"/>
    </row>
    <row r="32808" spans="3:3" x14ac:dyDescent="0.25">
      <c r="C32808" s="37"/>
    </row>
    <row r="32809" spans="3:3" x14ac:dyDescent="0.25">
      <c r="C32809" s="37"/>
    </row>
    <row r="32810" spans="3:3" x14ac:dyDescent="0.25">
      <c r="C32810" s="37"/>
    </row>
    <row r="32811" spans="3:3" x14ac:dyDescent="0.25">
      <c r="C32811" s="37"/>
    </row>
    <row r="32812" spans="3:3" x14ac:dyDescent="0.25">
      <c r="C32812" s="37"/>
    </row>
    <row r="32813" spans="3:3" x14ac:dyDescent="0.25">
      <c r="C32813" s="37"/>
    </row>
    <row r="32814" spans="3:3" x14ac:dyDescent="0.25">
      <c r="C32814" s="37"/>
    </row>
    <row r="32815" spans="3:3" x14ac:dyDescent="0.25">
      <c r="C32815" s="37"/>
    </row>
    <row r="32816" spans="3:3" x14ac:dyDescent="0.25">
      <c r="C32816" s="37"/>
    </row>
    <row r="32817" spans="3:3" x14ac:dyDescent="0.25">
      <c r="C32817" s="37"/>
    </row>
    <row r="32818" spans="3:3" x14ac:dyDescent="0.25">
      <c r="C32818" s="37"/>
    </row>
    <row r="32819" spans="3:3" x14ac:dyDescent="0.25">
      <c r="C32819" s="37"/>
    </row>
    <row r="32820" spans="3:3" x14ac:dyDescent="0.25">
      <c r="C32820" s="37"/>
    </row>
    <row r="32821" spans="3:3" x14ac:dyDescent="0.25">
      <c r="C32821" s="37"/>
    </row>
    <row r="32822" spans="3:3" x14ac:dyDescent="0.25">
      <c r="C32822" s="37"/>
    </row>
    <row r="32823" spans="3:3" x14ac:dyDescent="0.25">
      <c r="C32823" s="37"/>
    </row>
    <row r="32824" spans="3:3" x14ac:dyDescent="0.25">
      <c r="C32824" s="37"/>
    </row>
    <row r="32825" spans="3:3" x14ac:dyDescent="0.25">
      <c r="C32825" s="37"/>
    </row>
    <row r="32826" spans="3:3" x14ac:dyDescent="0.25">
      <c r="C32826" s="37"/>
    </row>
    <row r="32827" spans="3:3" x14ac:dyDescent="0.25">
      <c r="C32827" s="37"/>
    </row>
    <row r="32828" spans="3:3" x14ac:dyDescent="0.25">
      <c r="C32828" s="37"/>
    </row>
    <row r="32829" spans="3:3" x14ac:dyDescent="0.25">
      <c r="C32829" s="37"/>
    </row>
    <row r="32830" spans="3:3" x14ac:dyDescent="0.25">
      <c r="C32830" s="37"/>
    </row>
    <row r="32831" spans="3:3" x14ac:dyDescent="0.25">
      <c r="C32831" s="37"/>
    </row>
    <row r="32832" spans="3:3" x14ac:dyDescent="0.25">
      <c r="C32832" s="37"/>
    </row>
    <row r="32833" spans="3:3" x14ac:dyDescent="0.25">
      <c r="C32833" s="37"/>
    </row>
    <row r="32834" spans="3:3" x14ac:dyDescent="0.25">
      <c r="C32834" s="37"/>
    </row>
    <row r="32835" spans="3:3" x14ac:dyDescent="0.25">
      <c r="C32835" s="37"/>
    </row>
    <row r="32836" spans="3:3" x14ac:dyDescent="0.25">
      <c r="C32836" s="37"/>
    </row>
    <row r="32837" spans="3:3" x14ac:dyDescent="0.25">
      <c r="C32837" s="37"/>
    </row>
    <row r="32838" spans="3:3" x14ac:dyDescent="0.25">
      <c r="C32838" s="37"/>
    </row>
    <row r="32839" spans="3:3" x14ac:dyDescent="0.25">
      <c r="C32839" s="37"/>
    </row>
    <row r="32840" spans="3:3" x14ac:dyDescent="0.25">
      <c r="C32840" s="37"/>
    </row>
    <row r="32841" spans="3:3" x14ac:dyDescent="0.25">
      <c r="C32841" s="37"/>
    </row>
    <row r="32842" spans="3:3" x14ac:dyDescent="0.25">
      <c r="C32842" s="37"/>
    </row>
    <row r="32843" spans="3:3" x14ac:dyDescent="0.25">
      <c r="C32843" s="37"/>
    </row>
    <row r="32844" spans="3:3" x14ac:dyDescent="0.25">
      <c r="C32844" s="37"/>
    </row>
    <row r="32845" spans="3:3" x14ac:dyDescent="0.25">
      <c r="C32845" s="37"/>
    </row>
    <row r="32846" spans="3:3" x14ac:dyDescent="0.25">
      <c r="C32846" s="37"/>
    </row>
    <row r="32847" spans="3:3" x14ac:dyDescent="0.25">
      <c r="C32847" s="37"/>
    </row>
    <row r="32848" spans="3:3" x14ac:dyDescent="0.25">
      <c r="C32848" s="37"/>
    </row>
    <row r="32849" spans="3:3" x14ac:dyDescent="0.25">
      <c r="C32849" s="37"/>
    </row>
    <row r="32850" spans="3:3" x14ac:dyDescent="0.25">
      <c r="C32850" s="37"/>
    </row>
    <row r="32851" spans="3:3" x14ac:dyDescent="0.25">
      <c r="C32851" s="37"/>
    </row>
    <row r="32852" spans="3:3" x14ac:dyDescent="0.25">
      <c r="C32852" s="37"/>
    </row>
    <row r="32853" spans="3:3" x14ac:dyDescent="0.25">
      <c r="C32853" s="37"/>
    </row>
    <row r="32854" spans="3:3" x14ac:dyDescent="0.25">
      <c r="C32854" s="37"/>
    </row>
    <row r="32855" spans="3:3" x14ac:dyDescent="0.25">
      <c r="C32855" s="37"/>
    </row>
    <row r="32856" spans="3:3" x14ac:dyDescent="0.25">
      <c r="C32856" s="37"/>
    </row>
    <row r="32857" spans="3:3" x14ac:dyDescent="0.25">
      <c r="C32857" s="37"/>
    </row>
    <row r="32858" spans="3:3" x14ac:dyDescent="0.25">
      <c r="C32858" s="37"/>
    </row>
    <row r="32859" spans="3:3" x14ac:dyDescent="0.25">
      <c r="C32859" s="37"/>
    </row>
    <row r="32860" spans="3:3" x14ac:dyDescent="0.25">
      <c r="C32860" s="37"/>
    </row>
    <row r="32861" spans="3:3" x14ac:dyDescent="0.25">
      <c r="C32861" s="37"/>
    </row>
    <row r="32862" spans="3:3" x14ac:dyDescent="0.25">
      <c r="C32862" s="37"/>
    </row>
    <row r="32863" spans="3:3" x14ac:dyDescent="0.25">
      <c r="C32863" s="37"/>
    </row>
    <row r="32864" spans="3:3" x14ac:dyDescent="0.25">
      <c r="C32864" s="37"/>
    </row>
    <row r="32865" spans="3:3" x14ac:dyDescent="0.25">
      <c r="C32865" s="37"/>
    </row>
    <row r="32866" spans="3:3" x14ac:dyDescent="0.25">
      <c r="C32866" s="37"/>
    </row>
    <row r="32867" spans="3:3" x14ac:dyDescent="0.25">
      <c r="C32867" s="37"/>
    </row>
    <row r="32868" spans="3:3" x14ac:dyDescent="0.25">
      <c r="C32868" s="37"/>
    </row>
    <row r="32869" spans="3:3" x14ac:dyDescent="0.25">
      <c r="C32869" s="37"/>
    </row>
    <row r="32870" spans="3:3" x14ac:dyDescent="0.25">
      <c r="C32870" s="37"/>
    </row>
    <row r="32871" spans="3:3" x14ac:dyDescent="0.25">
      <c r="C32871" s="37"/>
    </row>
    <row r="32872" spans="3:3" x14ac:dyDescent="0.25">
      <c r="C32872" s="37"/>
    </row>
    <row r="32873" spans="3:3" x14ac:dyDescent="0.25">
      <c r="C32873" s="37"/>
    </row>
    <row r="32874" spans="3:3" x14ac:dyDescent="0.25">
      <c r="C32874" s="37"/>
    </row>
    <row r="32875" spans="3:3" x14ac:dyDescent="0.25">
      <c r="C32875" s="37"/>
    </row>
    <row r="32876" spans="3:3" x14ac:dyDescent="0.25">
      <c r="C32876" s="37"/>
    </row>
    <row r="32877" spans="3:3" x14ac:dyDescent="0.25">
      <c r="C32877" s="37"/>
    </row>
    <row r="32878" spans="3:3" x14ac:dyDescent="0.25">
      <c r="C32878" s="37"/>
    </row>
    <row r="32879" spans="3:3" x14ac:dyDescent="0.25">
      <c r="C32879" s="37"/>
    </row>
    <row r="32880" spans="3:3" x14ac:dyDescent="0.25">
      <c r="C32880" s="37"/>
    </row>
    <row r="32881" spans="3:3" x14ac:dyDescent="0.25">
      <c r="C32881" s="37"/>
    </row>
    <row r="32882" spans="3:3" x14ac:dyDescent="0.25">
      <c r="C32882" s="37"/>
    </row>
    <row r="32883" spans="3:3" x14ac:dyDescent="0.25">
      <c r="C32883" s="37"/>
    </row>
    <row r="32884" spans="3:3" x14ac:dyDescent="0.25">
      <c r="C32884" s="37"/>
    </row>
    <row r="32885" spans="3:3" x14ac:dyDescent="0.25">
      <c r="C32885" s="37"/>
    </row>
    <row r="32886" spans="3:3" x14ac:dyDescent="0.25">
      <c r="C32886" s="37"/>
    </row>
    <row r="32887" spans="3:3" x14ac:dyDescent="0.25">
      <c r="C32887" s="37"/>
    </row>
    <row r="32888" spans="3:3" x14ac:dyDescent="0.25">
      <c r="C32888" s="37"/>
    </row>
    <row r="32889" spans="3:3" x14ac:dyDescent="0.25">
      <c r="C32889" s="37"/>
    </row>
    <row r="32890" spans="3:3" x14ac:dyDescent="0.25">
      <c r="C32890" s="37"/>
    </row>
    <row r="32891" spans="3:3" x14ac:dyDescent="0.25">
      <c r="C32891" s="37"/>
    </row>
    <row r="32892" spans="3:3" x14ac:dyDescent="0.25">
      <c r="C32892" s="37"/>
    </row>
    <row r="32893" spans="3:3" x14ac:dyDescent="0.25">
      <c r="C32893" s="37"/>
    </row>
    <row r="32894" spans="3:3" x14ac:dyDescent="0.25">
      <c r="C32894" s="37"/>
    </row>
    <row r="32895" spans="3:3" x14ac:dyDescent="0.25">
      <c r="C32895" s="37"/>
    </row>
    <row r="32896" spans="3:3" x14ac:dyDescent="0.25">
      <c r="C32896" s="37"/>
    </row>
    <row r="32897" spans="3:3" x14ac:dyDescent="0.25">
      <c r="C32897" s="37"/>
    </row>
    <row r="32898" spans="3:3" x14ac:dyDescent="0.25">
      <c r="C32898" s="37"/>
    </row>
    <row r="32899" spans="3:3" x14ac:dyDescent="0.25">
      <c r="C32899" s="37"/>
    </row>
    <row r="32900" spans="3:3" x14ac:dyDescent="0.25">
      <c r="C32900" s="37"/>
    </row>
    <row r="32901" spans="3:3" x14ac:dyDescent="0.25">
      <c r="C32901" s="37"/>
    </row>
    <row r="32902" spans="3:3" x14ac:dyDescent="0.25">
      <c r="C32902" s="37"/>
    </row>
    <row r="32903" spans="3:3" x14ac:dyDescent="0.25">
      <c r="C32903" s="37"/>
    </row>
    <row r="32904" spans="3:3" x14ac:dyDescent="0.25">
      <c r="C32904" s="37"/>
    </row>
    <row r="32905" spans="3:3" x14ac:dyDescent="0.25">
      <c r="C32905" s="37"/>
    </row>
    <row r="32906" spans="3:3" x14ac:dyDescent="0.25">
      <c r="C32906" s="37"/>
    </row>
    <row r="32907" spans="3:3" x14ac:dyDescent="0.25">
      <c r="C32907" s="37"/>
    </row>
    <row r="32908" spans="3:3" x14ac:dyDescent="0.25">
      <c r="C32908" s="37"/>
    </row>
    <row r="32909" spans="3:3" x14ac:dyDescent="0.25">
      <c r="C32909" s="37"/>
    </row>
    <row r="32910" spans="3:3" x14ac:dyDescent="0.25">
      <c r="C32910" s="37"/>
    </row>
    <row r="32911" spans="3:3" x14ac:dyDescent="0.25">
      <c r="C32911" s="37"/>
    </row>
    <row r="32912" spans="3:3" x14ac:dyDescent="0.25">
      <c r="C32912" s="37"/>
    </row>
    <row r="32913" spans="3:3" x14ac:dyDescent="0.25">
      <c r="C32913" s="37"/>
    </row>
    <row r="32914" spans="3:3" x14ac:dyDescent="0.25">
      <c r="C32914" s="37"/>
    </row>
    <row r="32915" spans="3:3" x14ac:dyDescent="0.25">
      <c r="C32915" s="37"/>
    </row>
    <row r="32916" spans="3:3" x14ac:dyDescent="0.25">
      <c r="C32916" s="37"/>
    </row>
    <row r="32917" spans="3:3" x14ac:dyDescent="0.25">
      <c r="C32917" s="37"/>
    </row>
    <row r="32918" spans="3:3" x14ac:dyDescent="0.25">
      <c r="C32918" s="37"/>
    </row>
    <row r="32919" spans="3:3" x14ac:dyDescent="0.25">
      <c r="C32919" s="37"/>
    </row>
    <row r="32920" spans="3:3" x14ac:dyDescent="0.25">
      <c r="C32920" s="37"/>
    </row>
    <row r="32921" spans="3:3" x14ac:dyDescent="0.25">
      <c r="C32921" s="37"/>
    </row>
    <row r="32922" spans="3:3" x14ac:dyDescent="0.25">
      <c r="C32922" s="37"/>
    </row>
    <row r="32923" spans="3:3" x14ac:dyDescent="0.25">
      <c r="C32923" s="37"/>
    </row>
    <row r="32924" spans="3:3" x14ac:dyDescent="0.25">
      <c r="C32924" s="37"/>
    </row>
    <row r="32925" spans="3:3" x14ac:dyDescent="0.25">
      <c r="C32925" s="37"/>
    </row>
    <row r="32926" spans="3:3" x14ac:dyDescent="0.25">
      <c r="C32926" s="37"/>
    </row>
    <row r="32927" spans="3:3" x14ac:dyDescent="0.25">
      <c r="C32927" s="37"/>
    </row>
    <row r="32928" spans="3:3" x14ac:dyDescent="0.25">
      <c r="C32928" s="37"/>
    </row>
    <row r="32929" spans="3:3" x14ac:dyDescent="0.25">
      <c r="C32929" s="37"/>
    </row>
    <row r="32930" spans="3:3" x14ac:dyDescent="0.25">
      <c r="C32930" s="37"/>
    </row>
    <row r="32931" spans="3:3" x14ac:dyDescent="0.25">
      <c r="C32931" s="37"/>
    </row>
    <row r="32932" spans="3:3" x14ac:dyDescent="0.25">
      <c r="C32932" s="37"/>
    </row>
    <row r="32933" spans="3:3" x14ac:dyDescent="0.25">
      <c r="C32933" s="37"/>
    </row>
    <row r="32934" spans="3:3" x14ac:dyDescent="0.25">
      <c r="C32934" s="37"/>
    </row>
    <row r="32935" spans="3:3" x14ac:dyDescent="0.25">
      <c r="C32935" s="37"/>
    </row>
    <row r="32936" spans="3:3" x14ac:dyDescent="0.25">
      <c r="C32936" s="37"/>
    </row>
    <row r="32937" spans="3:3" x14ac:dyDescent="0.25">
      <c r="C32937" s="37"/>
    </row>
    <row r="32938" spans="3:3" x14ac:dyDescent="0.25">
      <c r="C32938" s="37"/>
    </row>
    <row r="32939" spans="3:3" x14ac:dyDescent="0.25">
      <c r="C32939" s="37"/>
    </row>
    <row r="32940" spans="3:3" x14ac:dyDescent="0.25">
      <c r="C32940" s="37"/>
    </row>
    <row r="32941" spans="3:3" x14ac:dyDescent="0.25">
      <c r="C32941" s="37"/>
    </row>
    <row r="32942" spans="3:3" x14ac:dyDescent="0.25">
      <c r="C32942" s="37"/>
    </row>
    <row r="32943" spans="3:3" x14ac:dyDescent="0.25">
      <c r="C32943" s="37"/>
    </row>
    <row r="32944" spans="3:3" x14ac:dyDescent="0.25">
      <c r="C32944" s="37"/>
    </row>
    <row r="32945" spans="3:3" x14ac:dyDescent="0.25">
      <c r="C32945" s="37"/>
    </row>
    <row r="32946" spans="3:3" x14ac:dyDescent="0.25">
      <c r="C32946" s="37"/>
    </row>
    <row r="32947" spans="3:3" x14ac:dyDescent="0.25">
      <c r="C32947" s="37"/>
    </row>
    <row r="32948" spans="3:3" x14ac:dyDescent="0.25">
      <c r="C32948" s="37"/>
    </row>
    <row r="32949" spans="3:3" x14ac:dyDescent="0.25">
      <c r="C32949" s="37"/>
    </row>
    <row r="32950" spans="3:3" x14ac:dyDescent="0.25">
      <c r="C32950" s="37"/>
    </row>
    <row r="32951" spans="3:3" x14ac:dyDescent="0.25">
      <c r="C32951" s="37"/>
    </row>
    <row r="32952" spans="3:3" x14ac:dyDescent="0.25">
      <c r="C32952" s="37"/>
    </row>
    <row r="32953" spans="3:3" x14ac:dyDescent="0.25">
      <c r="C32953" s="37"/>
    </row>
    <row r="32954" spans="3:3" x14ac:dyDescent="0.25">
      <c r="C32954" s="37"/>
    </row>
    <row r="32955" spans="3:3" x14ac:dyDescent="0.25">
      <c r="C32955" s="37"/>
    </row>
    <row r="32956" spans="3:3" x14ac:dyDescent="0.25">
      <c r="C32956" s="37"/>
    </row>
    <row r="32957" spans="3:3" x14ac:dyDescent="0.25">
      <c r="C32957" s="37"/>
    </row>
    <row r="32958" spans="3:3" x14ac:dyDescent="0.25">
      <c r="C32958" s="37"/>
    </row>
    <row r="32959" spans="3:3" x14ac:dyDescent="0.25">
      <c r="C32959" s="37"/>
    </row>
    <row r="32960" spans="3:3" x14ac:dyDescent="0.25">
      <c r="C32960" s="37"/>
    </row>
    <row r="32961" spans="3:3" x14ac:dyDescent="0.25">
      <c r="C32961" s="37"/>
    </row>
    <row r="32962" spans="3:3" x14ac:dyDescent="0.25">
      <c r="C32962" s="37"/>
    </row>
    <row r="32963" spans="3:3" x14ac:dyDescent="0.25">
      <c r="C32963" s="37"/>
    </row>
    <row r="32964" spans="3:3" x14ac:dyDescent="0.25">
      <c r="C32964" s="37"/>
    </row>
    <row r="32965" spans="3:3" x14ac:dyDescent="0.25">
      <c r="C32965" s="37"/>
    </row>
    <row r="32966" spans="3:3" x14ac:dyDescent="0.25">
      <c r="C32966" s="37"/>
    </row>
    <row r="32967" spans="3:3" x14ac:dyDescent="0.25">
      <c r="C32967" s="37"/>
    </row>
    <row r="32968" spans="3:3" x14ac:dyDescent="0.25">
      <c r="C32968" s="37"/>
    </row>
    <row r="32969" spans="3:3" x14ac:dyDescent="0.25">
      <c r="C32969" s="37"/>
    </row>
    <row r="32970" spans="3:3" x14ac:dyDescent="0.25">
      <c r="C32970" s="37"/>
    </row>
    <row r="32971" spans="3:3" x14ac:dyDescent="0.25">
      <c r="C32971" s="37"/>
    </row>
    <row r="32972" spans="3:3" x14ac:dyDescent="0.25">
      <c r="C32972" s="37"/>
    </row>
    <row r="32973" spans="3:3" x14ac:dyDescent="0.25">
      <c r="C32973" s="37"/>
    </row>
    <row r="32974" spans="3:3" x14ac:dyDescent="0.25">
      <c r="C32974" s="37"/>
    </row>
    <row r="32975" spans="3:3" x14ac:dyDescent="0.25">
      <c r="C32975" s="37"/>
    </row>
    <row r="32976" spans="3:3" x14ac:dyDescent="0.25">
      <c r="C32976" s="37"/>
    </row>
    <row r="32977" spans="3:3" x14ac:dyDescent="0.25">
      <c r="C32977" s="37"/>
    </row>
    <row r="32978" spans="3:3" x14ac:dyDescent="0.25">
      <c r="C32978" s="37"/>
    </row>
    <row r="32979" spans="3:3" x14ac:dyDescent="0.25">
      <c r="C32979" s="37"/>
    </row>
    <row r="32980" spans="3:3" x14ac:dyDescent="0.25">
      <c r="C32980" s="37"/>
    </row>
    <row r="32981" spans="3:3" x14ac:dyDescent="0.25">
      <c r="C32981" s="37"/>
    </row>
    <row r="32982" spans="3:3" x14ac:dyDescent="0.25">
      <c r="C32982" s="37"/>
    </row>
    <row r="32983" spans="3:3" x14ac:dyDescent="0.25">
      <c r="C32983" s="37"/>
    </row>
    <row r="32984" spans="3:3" x14ac:dyDescent="0.25">
      <c r="C32984" s="37"/>
    </row>
    <row r="32985" spans="3:3" x14ac:dyDescent="0.25">
      <c r="C32985" s="37"/>
    </row>
    <row r="32986" spans="3:3" x14ac:dyDescent="0.25">
      <c r="C32986" s="37"/>
    </row>
    <row r="32987" spans="3:3" x14ac:dyDescent="0.25">
      <c r="C32987" s="37"/>
    </row>
    <row r="32988" spans="3:3" x14ac:dyDescent="0.25">
      <c r="C32988" s="37"/>
    </row>
    <row r="32989" spans="3:3" x14ac:dyDescent="0.25">
      <c r="C32989" s="37"/>
    </row>
    <row r="32990" spans="3:3" x14ac:dyDescent="0.25">
      <c r="C32990" s="37"/>
    </row>
    <row r="32991" spans="3:3" x14ac:dyDescent="0.25">
      <c r="C32991" s="37"/>
    </row>
    <row r="32992" spans="3:3" x14ac:dyDescent="0.25">
      <c r="C32992" s="37"/>
    </row>
    <row r="32993" spans="3:3" x14ac:dyDescent="0.25">
      <c r="C32993" s="37"/>
    </row>
    <row r="32994" spans="3:3" x14ac:dyDescent="0.25">
      <c r="C32994" s="37"/>
    </row>
    <row r="32995" spans="3:3" x14ac:dyDescent="0.25">
      <c r="C32995" s="37"/>
    </row>
    <row r="32996" spans="3:3" x14ac:dyDescent="0.25">
      <c r="C32996" s="37"/>
    </row>
    <row r="32997" spans="3:3" x14ac:dyDescent="0.25">
      <c r="C32997" s="37"/>
    </row>
    <row r="32998" spans="3:3" x14ac:dyDescent="0.25">
      <c r="C32998" s="37"/>
    </row>
    <row r="32999" spans="3:3" x14ac:dyDescent="0.25">
      <c r="C32999" s="37"/>
    </row>
    <row r="33000" spans="3:3" x14ac:dyDescent="0.25">
      <c r="C33000" s="37"/>
    </row>
    <row r="33001" spans="3:3" x14ac:dyDescent="0.25">
      <c r="C33001" s="37"/>
    </row>
    <row r="33002" spans="3:3" x14ac:dyDescent="0.25">
      <c r="C33002" s="37"/>
    </row>
    <row r="33003" spans="3:3" x14ac:dyDescent="0.25">
      <c r="C33003" s="37"/>
    </row>
    <row r="33004" spans="3:3" x14ac:dyDescent="0.25">
      <c r="C33004" s="37"/>
    </row>
    <row r="33005" spans="3:3" x14ac:dyDescent="0.25">
      <c r="C33005" s="37"/>
    </row>
    <row r="33006" spans="3:3" x14ac:dyDescent="0.25">
      <c r="C33006" s="37"/>
    </row>
    <row r="33007" spans="3:3" x14ac:dyDescent="0.25">
      <c r="C33007" s="37"/>
    </row>
    <row r="33008" spans="3:3" x14ac:dyDescent="0.25">
      <c r="C33008" s="37"/>
    </row>
    <row r="33009" spans="3:3" x14ac:dyDescent="0.25">
      <c r="C33009" s="37"/>
    </row>
    <row r="33010" spans="3:3" x14ac:dyDescent="0.25">
      <c r="C33010" s="37"/>
    </row>
    <row r="33011" spans="3:3" x14ac:dyDescent="0.25">
      <c r="C33011" s="37"/>
    </row>
    <row r="33012" spans="3:3" x14ac:dyDescent="0.25">
      <c r="C33012" s="37"/>
    </row>
    <row r="33013" spans="3:3" x14ac:dyDescent="0.25">
      <c r="C33013" s="37"/>
    </row>
    <row r="33014" spans="3:3" x14ac:dyDescent="0.25">
      <c r="C33014" s="37"/>
    </row>
    <row r="33015" spans="3:3" x14ac:dyDescent="0.25">
      <c r="C33015" s="37"/>
    </row>
    <row r="33016" spans="3:3" x14ac:dyDescent="0.25">
      <c r="C33016" s="37"/>
    </row>
    <row r="33017" spans="3:3" x14ac:dyDescent="0.25">
      <c r="C33017" s="37"/>
    </row>
    <row r="33018" spans="3:3" x14ac:dyDescent="0.25">
      <c r="C33018" s="37"/>
    </row>
    <row r="33019" spans="3:3" x14ac:dyDescent="0.25">
      <c r="C33019" s="37"/>
    </row>
    <row r="33020" spans="3:3" x14ac:dyDescent="0.25">
      <c r="C33020" s="37"/>
    </row>
    <row r="33021" spans="3:3" x14ac:dyDescent="0.25">
      <c r="C33021" s="37"/>
    </row>
    <row r="33022" spans="3:3" x14ac:dyDescent="0.25">
      <c r="C33022" s="37"/>
    </row>
    <row r="33023" spans="3:3" x14ac:dyDescent="0.25">
      <c r="C33023" s="37"/>
    </row>
    <row r="33024" spans="3:3" x14ac:dyDescent="0.25">
      <c r="C33024" s="37"/>
    </row>
    <row r="33025" spans="3:3" x14ac:dyDescent="0.25">
      <c r="C33025" s="37"/>
    </row>
    <row r="33026" spans="3:3" x14ac:dyDescent="0.25">
      <c r="C33026" s="37"/>
    </row>
    <row r="33027" spans="3:3" x14ac:dyDescent="0.25">
      <c r="C33027" s="37"/>
    </row>
    <row r="33028" spans="3:3" x14ac:dyDescent="0.25">
      <c r="C33028" s="37"/>
    </row>
    <row r="33029" spans="3:3" x14ac:dyDescent="0.25">
      <c r="C33029" s="37"/>
    </row>
    <row r="33030" spans="3:3" x14ac:dyDescent="0.25">
      <c r="C33030" s="37"/>
    </row>
    <row r="33031" spans="3:3" x14ac:dyDescent="0.25">
      <c r="C33031" s="37"/>
    </row>
    <row r="33032" spans="3:3" x14ac:dyDescent="0.25">
      <c r="C33032" s="37"/>
    </row>
    <row r="33033" spans="3:3" x14ac:dyDescent="0.25">
      <c r="C33033" s="37"/>
    </row>
    <row r="33034" spans="3:3" x14ac:dyDescent="0.25">
      <c r="C33034" s="37"/>
    </row>
    <row r="33035" spans="3:3" x14ac:dyDescent="0.25">
      <c r="C33035" s="37"/>
    </row>
    <row r="33036" spans="3:3" x14ac:dyDescent="0.25">
      <c r="C33036" s="37"/>
    </row>
    <row r="33037" spans="3:3" x14ac:dyDescent="0.25">
      <c r="C33037" s="37"/>
    </row>
    <row r="33038" spans="3:3" x14ac:dyDescent="0.25">
      <c r="C33038" s="37"/>
    </row>
    <row r="33039" spans="3:3" x14ac:dyDescent="0.25">
      <c r="C33039" s="37"/>
    </row>
    <row r="33040" spans="3:3" x14ac:dyDescent="0.25">
      <c r="C33040" s="37"/>
    </row>
    <row r="33041" spans="3:3" x14ac:dyDescent="0.25">
      <c r="C33041" s="37"/>
    </row>
    <row r="33042" spans="3:3" x14ac:dyDescent="0.25">
      <c r="C33042" s="37"/>
    </row>
    <row r="33043" spans="3:3" x14ac:dyDescent="0.25">
      <c r="C33043" s="37"/>
    </row>
    <row r="33044" spans="3:3" x14ac:dyDescent="0.25">
      <c r="C33044" s="37"/>
    </row>
    <row r="33045" spans="3:3" x14ac:dyDescent="0.25">
      <c r="C33045" s="37"/>
    </row>
    <row r="33046" spans="3:3" x14ac:dyDescent="0.25">
      <c r="C33046" s="37"/>
    </row>
    <row r="33047" spans="3:3" x14ac:dyDescent="0.25">
      <c r="C33047" s="37"/>
    </row>
    <row r="33048" spans="3:3" x14ac:dyDescent="0.25">
      <c r="C33048" s="37"/>
    </row>
    <row r="33049" spans="3:3" x14ac:dyDescent="0.25">
      <c r="C33049" s="37"/>
    </row>
    <row r="33050" spans="3:3" x14ac:dyDescent="0.25">
      <c r="C33050" s="37"/>
    </row>
    <row r="33051" spans="3:3" x14ac:dyDescent="0.25">
      <c r="C33051" s="37"/>
    </row>
    <row r="33052" spans="3:3" x14ac:dyDescent="0.25">
      <c r="C33052" s="37"/>
    </row>
    <row r="33053" spans="3:3" x14ac:dyDescent="0.25">
      <c r="C33053" s="37"/>
    </row>
    <row r="33054" spans="3:3" x14ac:dyDescent="0.25">
      <c r="C33054" s="37"/>
    </row>
    <row r="33055" spans="3:3" x14ac:dyDescent="0.25">
      <c r="C33055" s="37"/>
    </row>
    <row r="33056" spans="3:3" x14ac:dyDescent="0.25">
      <c r="C33056" s="37"/>
    </row>
    <row r="33057" spans="3:3" x14ac:dyDescent="0.25">
      <c r="C33057" s="37"/>
    </row>
    <row r="33058" spans="3:3" x14ac:dyDescent="0.25">
      <c r="C33058" s="37"/>
    </row>
    <row r="33059" spans="3:3" x14ac:dyDescent="0.25">
      <c r="C33059" s="37"/>
    </row>
    <row r="33060" spans="3:3" x14ac:dyDescent="0.25">
      <c r="C33060" s="37"/>
    </row>
    <row r="33061" spans="3:3" x14ac:dyDescent="0.25">
      <c r="C33061" s="37"/>
    </row>
    <row r="33062" spans="3:3" x14ac:dyDescent="0.25">
      <c r="C33062" s="37"/>
    </row>
    <row r="33063" spans="3:3" x14ac:dyDescent="0.25">
      <c r="C33063" s="37"/>
    </row>
    <row r="33064" spans="3:3" x14ac:dyDescent="0.25">
      <c r="C33064" s="37"/>
    </row>
    <row r="33065" spans="3:3" x14ac:dyDescent="0.25">
      <c r="C33065" s="37"/>
    </row>
    <row r="33066" spans="3:3" x14ac:dyDescent="0.25">
      <c r="C33066" s="37"/>
    </row>
    <row r="33067" spans="3:3" x14ac:dyDescent="0.25">
      <c r="C33067" s="37"/>
    </row>
    <row r="33068" spans="3:3" x14ac:dyDescent="0.25">
      <c r="C33068" s="37"/>
    </row>
    <row r="33069" spans="3:3" x14ac:dyDescent="0.25">
      <c r="C33069" s="37"/>
    </row>
    <row r="33070" spans="3:3" x14ac:dyDescent="0.25">
      <c r="C33070" s="37"/>
    </row>
    <row r="33071" spans="3:3" x14ac:dyDescent="0.25">
      <c r="C33071" s="37"/>
    </row>
    <row r="33072" spans="3:3" x14ac:dyDescent="0.25">
      <c r="C33072" s="37"/>
    </row>
    <row r="33073" spans="3:3" x14ac:dyDescent="0.25">
      <c r="C33073" s="37"/>
    </row>
    <row r="33074" spans="3:3" x14ac:dyDescent="0.25">
      <c r="C33074" s="37"/>
    </row>
    <row r="33075" spans="3:3" x14ac:dyDescent="0.25">
      <c r="C33075" s="37"/>
    </row>
    <row r="33076" spans="3:3" x14ac:dyDescent="0.25">
      <c r="C33076" s="37"/>
    </row>
    <row r="33077" spans="3:3" x14ac:dyDescent="0.25">
      <c r="C33077" s="37"/>
    </row>
    <row r="33078" spans="3:3" x14ac:dyDescent="0.25">
      <c r="C33078" s="37"/>
    </row>
    <row r="33079" spans="3:3" x14ac:dyDescent="0.25">
      <c r="C33079" s="37"/>
    </row>
    <row r="33080" spans="3:3" x14ac:dyDescent="0.25">
      <c r="C33080" s="37"/>
    </row>
    <row r="33081" spans="3:3" x14ac:dyDescent="0.25">
      <c r="C33081" s="37"/>
    </row>
    <row r="33082" spans="3:3" x14ac:dyDescent="0.25">
      <c r="C33082" s="37"/>
    </row>
    <row r="33083" spans="3:3" x14ac:dyDescent="0.25">
      <c r="C33083" s="37"/>
    </row>
    <row r="33084" spans="3:3" x14ac:dyDescent="0.25">
      <c r="C33084" s="37"/>
    </row>
    <row r="33085" spans="3:3" x14ac:dyDescent="0.25">
      <c r="C33085" s="37"/>
    </row>
    <row r="33086" spans="3:3" x14ac:dyDescent="0.25">
      <c r="C33086" s="37"/>
    </row>
    <row r="33087" spans="3:3" x14ac:dyDescent="0.25">
      <c r="C33087" s="37"/>
    </row>
    <row r="33088" spans="3:3" x14ac:dyDescent="0.25">
      <c r="C33088" s="37"/>
    </row>
    <row r="33089" spans="3:3" x14ac:dyDescent="0.25">
      <c r="C33089" s="37"/>
    </row>
    <row r="33090" spans="3:3" x14ac:dyDescent="0.25">
      <c r="C33090" s="37"/>
    </row>
    <row r="33091" spans="3:3" x14ac:dyDescent="0.25">
      <c r="C33091" s="37"/>
    </row>
    <row r="33092" spans="3:3" x14ac:dyDescent="0.25">
      <c r="C33092" s="37"/>
    </row>
    <row r="33093" spans="3:3" x14ac:dyDescent="0.25">
      <c r="C33093" s="37"/>
    </row>
    <row r="33094" spans="3:3" x14ac:dyDescent="0.25">
      <c r="C33094" s="37"/>
    </row>
    <row r="33095" spans="3:3" x14ac:dyDescent="0.25">
      <c r="C33095" s="37"/>
    </row>
    <row r="33096" spans="3:3" x14ac:dyDescent="0.25">
      <c r="C33096" s="37"/>
    </row>
    <row r="33097" spans="3:3" x14ac:dyDescent="0.25">
      <c r="C33097" s="37"/>
    </row>
    <row r="33098" spans="3:3" x14ac:dyDescent="0.25">
      <c r="C33098" s="37"/>
    </row>
    <row r="33099" spans="3:3" x14ac:dyDescent="0.25">
      <c r="C33099" s="37"/>
    </row>
    <row r="33100" spans="3:3" x14ac:dyDescent="0.25">
      <c r="C33100" s="37"/>
    </row>
    <row r="33101" spans="3:3" x14ac:dyDescent="0.25">
      <c r="C33101" s="37"/>
    </row>
    <row r="33102" spans="3:3" x14ac:dyDescent="0.25">
      <c r="C33102" s="37"/>
    </row>
    <row r="33103" spans="3:3" x14ac:dyDescent="0.25">
      <c r="C33103" s="37"/>
    </row>
    <row r="33104" spans="3:3" x14ac:dyDescent="0.25">
      <c r="C33104" s="37"/>
    </row>
    <row r="33105" spans="3:3" x14ac:dyDescent="0.25">
      <c r="C33105" s="37"/>
    </row>
    <row r="33106" spans="3:3" x14ac:dyDescent="0.25">
      <c r="C33106" s="37"/>
    </row>
    <row r="33107" spans="3:3" x14ac:dyDescent="0.25">
      <c r="C33107" s="37"/>
    </row>
    <row r="33108" spans="3:3" x14ac:dyDescent="0.25">
      <c r="C33108" s="37"/>
    </row>
    <row r="33109" spans="3:3" x14ac:dyDescent="0.25">
      <c r="C33109" s="37"/>
    </row>
    <row r="33110" spans="3:3" x14ac:dyDescent="0.25">
      <c r="C33110" s="37"/>
    </row>
    <row r="33111" spans="3:3" x14ac:dyDescent="0.25">
      <c r="C33111" s="37"/>
    </row>
    <row r="33112" spans="3:3" x14ac:dyDescent="0.25">
      <c r="C33112" s="37"/>
    </row>
    <row r="33113" spans="3:3" x14ac:dyDescent="0.25">
      <c r="C33113" s="37"/>
    </row>
    <row r="33114" spans="3:3" x14ac:dyDescent="0.25">
      <c r="C33114" s="37"/>
    </row>
    <row r="33115" spans="3:3" x14ac:dyDescent="0.25">
      <c r="C33115" s="37"/>
    </row>
    <row r="33116" spans="3:3" x14ac:dyDescent="0.25">
      <c r="C33116" s="37"/>
    </row>
    <row r="33117" spans="3:3" x14ac:dyDescent="0.25">
      <c r="C33117" s="37"/>
    </row>
    <row r="33118" spans="3:3" x14ac:dyDescent="0.25">
      <c r="C33118" s="37"/>
    </row>
    <row r="33119" spans="3:3" x14ac:dyDescent="0.25">
      <c r="C33119" s="37"/>
    </row>
    <row r="33120" spans="3:3" x14ac:dyDescent="0.25">
      <c r="C33120" s="37"/>
    </row>
    <row r="33121" spans="3:3" x14ac:dyDescent="0.25">
      <c r="C33121" s="37"/>
    </row>
    <row r="33122" spans="3:3" x14ac:dyDescent="0.25">
      <c r="C33122" s="37"/>
    </row>
    <row r="33123" spans="3:3" x14ac:dyDescent="0.25">
      <c r="C33123" s="37"/>
    </row>
    <row r="33124" spans="3:3" x14ac:dyDescent="0.25">
      <c r="C33124" s="37"/>
    </row>
    <row r="33125" spans="3:3" x14ac:dyDescent="0.25">
      <c r="C33125" s="37"/>
    </row>
    <row r="33126" spans="3:3" x14ac:dyDescent="0.25">
      <c r="C33126" s="37"/>
    </row>
    <row r="33127" spans="3:3" x14ac:dyDescent="0.25">
      <c r="C33127" s="37"/>
    </row>
    <row r="33128" spans="3:3" x14ac:dyDescent="0.25">
      <c r="C33128" s="37"/>
    </row>
    <row r="33129" spans="3:3" x14ac:dyDescent="0.25">
      <c r="C33129" s="37"/>
    </row>
    <row r="33130" spans="3:3" x14ac:dyDescent="0.25">
      <c r="C33130" s="37"/>
    </row>
    <row r="33131" spans="3:3" x14ac:dyDescent="0.25">
      <c r="C33131" s="37"/>
    </row>
    <row r="33132" spans="3:3" x14ac:dyDescent="0.25">
      <c r="C33132" s="37"/>
    </row>
    <row r="33133" spans="3:3" x14ac:dyDescent="0.25">
      <c r="C33133" s="37"/>
    </row>
    <row r="33134" spans="3:3" x14ac:dyDescent="0.25">
      <c r="C33134" s="37"/>
    </row>
    <row r="33135" spans="3:3" x14ac:dyDescent="0.25">
      <c r="C33135" s="37"/>
    </row>
    <row r="33136" spans="3:3" x14ac:dyDescent="0.25">
      <c r="C33136" s="37"/>
    </row>
    <row r="33137" spans="3:3" x14ac:dyDescent="0.25">
      <c r="C33137" s="37"/>
    </row>
    <row r="33138" spans="3:3" x14ac:dyDescent="0.25">
      <c r="C33138" s="37"/>
    </row>
    <row r="33139" spans="3:3" x14ac:dyDescent="0.25">
      <c r="C33139" s="37"/>
    </row>
    <row r="33140" spans="3:3" x14ac:dyDescent="0.25">
      <c r="C33140" s="37"/>
    </row>
    <row r="33141" spans="3:3" x14ac:dyDescent="0.25">
      <c r="C33141" s="37"/>
    </row>
    <row r="33142" spans="3:3" x14ac:dyDescent="0.25">
      <c r="C33142" s="37"/>
    </row>
    <row r="33143" spans="3:3" x14ac:dyDescent="0.25">
      <c r="C33143" s="37"/>
    </row>
    <row r="33144" spans="3:3" x14ac:dyDescent="0.25">
      <c r="C33144" s="37"/>
    </row>
    <row r="33145" spans="3:3" x14ac:dyDescent="0.25">
      <c r="C33145" s="37"/>
    </row>
    <row r="33146" spans="3:3" x14ac:dyDescent="0.25">
      <c r="C33146" s="37"/>
    </row>
    <row r="33147" spans="3:3" x14ac:dyDescent="0.25">
      <c r="C33147" s="37"/>
    </row>
    <row r="33148" spans="3:3" x14ac:dyDescent="0.25">
      <c r="C33148" s="37"/>
    </row>
    <row r="33149" spans="3:3" x14ac:dyDescent="0.25">
      <c r="C33149" s="37"/>
    </row>
    <row r="33150" spans="3:3" x14ac:dyDescent="0.25">
      <c r="C33150" s="37"/>
    </row>
    <row r="33151" spans="3:3" x14ac:dyDescent="0.25">
      <c r="C33151" s="37"/>
    </row>
    <row r="33152" spans="3:3" x14ac:dyDescent="0.25">
      <c r="C33152" s="37"/>
    </row>
    <row r="33153" spans="3:3" x14ac:dyDescent="0.25">
      <c r="C33153" s="37"/>
    </row>
    <row r="33154" spans="3:3" x14ac:dyDescent="0.25">
      <c r="C33154" s="37"/>
    </row>
    <row r="33155" spans="3:3" x14ac:dyDescent="0.25">
      <c r="C33155" s="37"/>
    </row>
    <row r="33156" spans="3:3" x14ac:dyDescent="0.25">
      <c r="C33156" s="37"/>
    </row>
    <row r="33157" spans="3:3" x14ac:dyDescent="0.25">
      <c r="C33157" s="37"/>
    </row>
    <row r="33158" spans="3:3" x14ac:dyDescent="0.25">
      <c r="C33158" s="37"/>
    </row>
    <row r="33159" spans="3:3" x14ac:dyDescent="0.25">
      <c r="C33159" s="37"/>
    </row>
    <row r="33160" spans="3:3" x14ac:dyDescent="0.25">
      <c r="C33160" s="37"/>
    </row>
    <row r="33161" spans="3:3" x14ac:dyDescent="0.25">
      <c r="C33161" s="37"/>
    </row>
    <row r="33162" spans="3:3" x14ac:dyDescent="0.25">
      <c r="C33162" s="37"/>
    </row>
    <row r="33163" spans="3:3" x14ac:dyDescent="0.25">
      <c r="C33163" s="37"/>
    </row>
    <row r="33164" spans="3:3" x14ac:dyDescent="0.25">
      <c r="C33164" s="37"/>
    </row>
    <row r="33165" spans="3:3" x14ac:dyDescent="0.25">
      <c r="C33165" s="37"/>
    </row>
    <row r="33166" spans="3:3" x14ac:dyDescent="0.25">
      <c r="C33166" s="37"/>
    </row>
    <row r="33167" spans="3:3" x14ac:dyDescent="0.25">
      <c r="C33167" s="37"/>
    </row>
    <row r="33168" spans="3:3" x14ac:dyDescent="0.25">
      <c r="C33168" s="37"/>
    </row>
    <row r="33169" spans="3:3" x14ac:dyDescent="0.25">
      <c r="C33169" s="37"/>
    </row>
    <row r="33170" spans="3:3" x14ac:dyDescent="0.25">
      <c r="C33170" s="37"/>
    </row>
    <row r="33171" spans="3:3" x14ac:dyDescent="0.25">
      <c r="C33171" s="37"/>
    </row>
    <row r="33172" spans="3:3" x14ac:dyDescent="0.25">
      <c r="C33172" s="37"/>
    </row>
    <row r="33173" spans="3:3" x14ac:dyDescent="0.25">
      <c r="C33173" s="37"/>
    </row>
    <row r="33174" spans="3:3" x14ac:dyDescent="0.25">
      <c r="C33174" s="37"/>
    </row>
    <row r="33175" spans="3:3" x14ac:dyDescent="0.25">
      <c r="C33175" s="37"/>
    </row>
    <row r="33176" spans="3:3" x14ac:dyDescent="0.25">
      <c r="C33176" s="37"/>
    </row>
    <row r="33177" spans="3:3" x14ac:dyDescent="0.25">
      <c r="C33177" s="37"/>
    </row>
    <row r="33178" spans="3:3" x14ac:dyDescent="0.25">
      <c r="C33178" s="37"/>
    </row>
    <row r="33179" spans="3:3" x14ac:dyDescent="0.25">
      <c r="C33179" s="37"/>
    </row>
    <row r="33180" spans="3:3" x14ac:dyDescent="0.25">
      <c r="C33180" s="37"/>
    </row>
    <row r="33181" spans="3:3" x14ac:dyDescent="0.25">
      <c r="C33181" s="37"/>
    </row>
    <row r="33182" spans="3:3" x14ac:dyDescent="0.25">
      <c r="C33182" s="37"/>
    </row>
    <row r="33183" spans="3:3" x14ac:dyDescent="0.25">
      <c r="C33183" s="37"/>
    </row>
    <row r="33184" spans="3:3" x14ac:dyDescent="0.25">
      <c r="C33184" s="37"/>
    </row>
    <row r="33185" spans="3:3" x14ac:dyDescent="0.25">
      <c r="C33185" s="37"/>
    </row>
    <row r="33186" spans="3:3" x14ac:dyDescent="0.25">
      <c r="C33186" s="37"/>
    </row>
    <row r="33187" spans="3:3" x14ac:dyDescent="0.25">
      <c r="C33187" s="37"/>
    </row>
    <row r="33188" spans="3:3" x14ac:dyDescent="0.25">
      <c r="C33188" s="37"/>
    </row>
    <row r="33189" spans="3:3" x14ac:dyDescent="0.25">
      <c r="C33189" s="37"/>
    </row>
    <row r="33190" spans="3:3" x14ac:dyDescent="0.25">
      <c r="C33190" s="37"/>
    </row>
    <row r="33191" spans="3:3" x14ac:dyDescent="0.25">
      <c r="C33191" s="37"/>
    </row>
    <row r="33192" spans="3:3" x14ac:dyDescent="0.25">
      <c r="C33192" s="37"/>
    </row>
    <row r="33193" spans="3:3" x14ac:dyDescent="0.25">
      <c r="C33193" s="37"/>
    </row>
    <row r="33194" spans="3:3" x14ac:dyDescent="0.25">
      <c r="C33194" s="37"/>
    </row>
    <row r="33195" spans="3:3" x14ac:dyDescent="0.25">
      <c r="C33195" s="37"/>
    </row>
    <row r="33196" spans="3:3" x14ac:dyDescent="0.25">
      <c r="C33196" s="37"/>
    </row>
    <row r="33197" spans="3:3" x14ac:dyDescent="0.25">
      <c r="C33197" s="37"/>
    </row>
    <row r="33198" spans="3:3" x14ac:dyDescent="0.25">
      <c r="C33198" s="37"/>
    </row>
    <row r="33199" spans="3:3" x14ac:dyDescent="0.25">
      <c r="C33199" s="37"/>
    </row>
    <row r="33200" spans="3:3" x14ac:dyDescent="0.25">
      <c r="C33200" s="37"/>
    </row>
    <row r="33201" spans="3:3" x14ac:dyDescent="0.25">
      <c r="C33201" s="37"/>
    </row>
    <row r="33202" spans="3:3" x14ac:dyDescent="0.25">
      <c r="C33202" s="37"/>
    </row>
    <row r="33203" spans="3:3" x14ac:dyDescent="0.25">
      <c r="C33203" s="37"/>
    </row>
    <row r="33204" spans="3:3" x14ac:dyDescent="0.25">
      <c r="C33204" s="37"/>
    </row>
    <row r="33205" spans="3:3" x14ac:dyDescent="0.25">
      <c r="C33205" s="37"/>
    </row>
    <row r="33206" spans="3:3" x14ac:dyDescent="0.25">
      <c r="C33206" s="37"/>
    </row>
    <row r="33207" spans="3:3" x14ac:dyDescent="0.25">
      <c r="C33207" s="37"/>
    </row>
    <row r="33208" spans="3:3" x14ac:dyDescent="0.25">
      <c r="C33208" s="37"/>
    </row>
    <row r="33209" spans="3:3" x14ac:dyDescent="0.25">
      <c r="C33209" s="37"/>
    </row>
    <row r="33210" spans="3:3" x14ac:dyDescent="0.25">
      <c r="C33210" s="37"/>
    </row>
    <row r="33211" spans="3:3" x14ac:dyDescent="0.25">
      <c r="C33211" s="37"/>
    </row>
    <row r="33212" spans="3:3" x14ac:dyDescent="0.25">
      <c r="C33212" s="37"/>
    </row>
    <row r="33213" spans="3:3" x14ac:dyDescent="0.25">
      <c r="C33213" s="37"/>
    </row>
    <row r="33214" spans="3:3" x14ac:dyDescent="0.25">
      <c r="C33214" s="37"/>
    </row>
    <row r="33215" spans="3:3" x14ac:dyDescent="0.25">
      <c r="C33215" s="37"/>
    </row>
    <row r="33216" spans="3:3" x14ac:dyDescent="0.25">
      <c r="C33216" s="37"/>
    </row>
    <row r="33217" spans="3:3" x14ac:dyDescent="0.25">
      <c r="C33217" s="37"/>
    </row>
    <row r="33218" spans="3:3" x14ac:dyDescent="0.25">
      <c r="C33218" s="37"/>
    </row>
    <row r="33219" spans="3:3" x14ac:dyDescent="0.25">
      <c r="C33219" s="37"/>
    </row>
    <row r="33220" spans="3:3" x14ac:dyDescent="0.25">
      <c r="C33220" s="37"/>
    </row>
    <row r="33221" spans="3:3" x14ac:dyDescent="0.25">
      <c r="C33221" s="37"/>
    </row>
    <row r="33222" spans="3:3" x14ac:dyDescent="0.25">
      <c r="C33222" s="37"/>
    </row>
    <row r="33223" spans="3:3" x14ac:dyDescent="0.25">
      <c r="C33223" s="37"/>
    </row>
    <row r="33224" spans="3:3" x14ac:dyDescent="0.25">
      <c r="C33224" s="37"/>
    </row>
    <row r="33225" spans="3:3" x14ac:dyDescent="0.25">
      <c r="C33225" s="37"/>
    </row>
    <row r="33226" spans="3:3" x14ac:dyDescent="0.25">
      <c r="C33226" s="37"/>
    </row>
    <row r="33227" spans="3:3" x14ac:dyDescent="0.25">
      <c r="C33227" s="37"/>
    </row>
    <row r="33228" spans="3:3" x14ac:dyDescent="0.25">
      <c r="C33228" s="37"/>
    </row>
    <row r="33229" spans="3:3" x14ac:dyDescent="0.25">
      <c r="C33229" s="37"/>
    </row>
    <row r="33230" spans="3:3" x14ac:dyDescent="0.25">
      <c r="C33230" s="37"/>
    </row>
    <row r="33231" spans="3:3" x14ac:dyDescent="0.25">
      <c r="C33231" s="37"/>
    </row>
    <row r="33232" spans="3:3" x14ac:dyDescent="0.25">
      <c r="C33232" s="37"/>
    </row>
    <row r="33233" spans="3:3" x14ac:dyDescent="0.25">
      <c r="C33233" s="37"/>
    </row>
    <row r="33234" spans="3:3" x14ac:dyDescent="0.25">
      <c r="C33234" s="37"/>
    </row>
    <row r="33235" spans="3:3" x14ac:dyDescent="0.25">
      <c r="C33235" s="37"/>
    </row>
    <row r="33236" spans="3:3" x14ac:dyDescent="0.25">
      <c r="C33236" s="37"/>
    </row>
    <row r="33237" spans="3:3" x14ac:dyDescent="0.25">
      <c r="C33237" s="37"/>
    </row>
    <row r="33238" spans="3:3" x14ac:dyDescent="0.25">
      <c r="C33238" s="37"/>
    </row>
    <row r="33239" spans="3:3" x14ac:dyDescent="0.25">
      <c r="C33239" s="37"/>
    </row>
    <row r="33240" spans="3:3" x14ac:dyDescent="0.25">
      <c r="C33240" s="37"/>
    </row>
    <row r="33241" spans="3:3" x14ac:dyDescent="0.25">
      <c r="C33241" s="37"/>
    </row>
    <row r="33242" spans="3:3" x14ac:dyDescent="0.25">
      <c r="C33242" s="37"/>
    </row>
    <row r="33243" spans="3:3" x14ac:dyDescent="0.25">
      <c r="C33243" s="37"/>
    </row>
    <row r="33244" spans="3:3" x14ac:dyDescent="0.25">
      <c r="C33244" s="37"/>
    </row>
    <row r="33245" spans="3:3" x14ac:dyDescent="0.25">
      <c r="C33245" s="37"/>
    </row>
    <row r="33246" spans="3:3" x14ac:dyDescent="0.25">
      <c r="C33246" s="37"/>
    </row>
    <row r="33247" spans="3:3" x14ac:dyDescent="0.25">
      <c r="C33247" s="37"/>
    </row>
    <row r="33248" spans="3:3" x14ac:dyDescent="0.25">
      <c r="C33248" s="37"/>
    </row>
    <row r="33249" spans="3:3" x14ac:dyDescent="0.25">
      <c r="C33249" s="37"/>
    </row>
    <row r="33250" spans="3:3" x14ac:dyDescent="0.25">
      <c r="C33250" s="37"/>
    </row>
    <row r="33251" spans="3:3" x14ac:dyDescent="0.25">
      <c r="C33251" s="37"/>
    </row>
    <row r="33252" spans="3:3" x14ac:dyDescent="0.25">
      <c r="C33252" s="37"/>
    </row>
    <row r="33253" spans="3:3" x14ac:dyDescent="0.25">
      <c r="C33253" s="37"/>
    </row>
    <row r="33254" spans="3:3" x14ac:dyDescent="0.25">
      <c r="C33254" s="37"/>
    </row>
    <row r="33255" spans="3:3" x14ac:dyDescent="0.25">
      <c r="C33255" s="37"/>
    </row>
    <row r="33256" spans="3:3" x14ac:dyDescent="0.25">
      <c r="C33256" s="37"/>
    </row>
    <row r="33257" spans="3:3" x14ac:dyDescent="0.25">
      <c r="C33257" s="37"/>
    </row>
    <row r="33258" spans="3:3" x14ac:dyDescent="0.25">
      <c r="C33258" s="37"/>
    </row>
    <row r="33259" spans="3:3" x14ac:dyDescent="0.25">
      <c r="C33259" s="37"/>
    </row>
    <row r="33260" spans="3:3" x14ac:dyDescent="0.25">
      <c r="C33260" s="37"/>
    </row>
    <row r="33261" spans="3:3" x14ac:dyDescent="0.25">
      <c r="C33261" s="37"/>
    </row>
    <row r="33262" spans="3:3" x14ac:dyDescent="0.25">
      <c r="C33262" s="37"/>
    </row>
    <row r="33263" spans="3:3" x14ac:dyDescent="0.25">
      <c r="C33263" s="37"/>
    </row>
    <row r="33264" spans="3:3" x14ac:dyDescent="0.25">
      <c r="C33264" s="37"/>
    </row>
    <row r="33265" spans="3:3" x14ac:dyDescent="0.25">
      <c r="C33265" s="37"/>
    </row>
    <row r="33266" spans="3:3" x14ac:dyDescent="0.25">
      <c r="C33266" s="37"/>
    </row>
    <row r="33267" spans="3:3" x14ac:dyDescent="0.25">
      <c r="C33267" s="37"/>
    </row>
    <row r="33268" spans="3:3" x14ac:dyDescent="0.25">
      <c r="C33268" s="37"/>
    </row>
    <row r="33269" spans="3:3" x14ac:dyDescent="0.25">
      <c r="C33269" s="37"/>
    </row>
    <row r="33270" spans="3:3" x14ac:dyDescent="0.25">
      <c r="C33270" s="37"/>
    </row>
    <row r="33271" spans="3:3" x14ac:dyDescent="0.25">
      <c r="C33271" s="37"/>
    </row>
    <row r="33272" spans="3:3" x14ac:dyDescent="0.25">
      <c r="C33272" s="37"/>
    </row>
    <row r="33273" spans="3:3" x14ac:dyDescent="0.25">
      <c r="C33273" s="37"/>
    </row>
    <row r="33274" spans="3:3" x14ac:dyDescent="0.25">
      <c r="C33274" s="37"/>
    </row>
    <row r="33275" spans="3:3" x14ac:dyDescent="0.25">
      <c r="C33275" s="37"/>
    </row>
    <row r="33276" spans="3:3" x14ac:dyDescent="0.25">
      <c r="C33276" s="37"/>
    </row>
    <row r="33277" spans="3:3" x14ac:dyDescent="0.25">
      <c r="C33277" s="37"/>
    </row>
    <row r="33278" spans="3:3" x14ac:dyDescent="0.25">
      <c r="C33278" s="37"/>
    </row>
    <row r="33279" spans="3:3" x14ac:dyDescent="0.25">
      <c r="C33279" s="37"/>
    </row>
    <row r="33280" spans="3:3" x14ac:dyDescent="0.25">
      <c r="C33280" s="37"/>
    </row>
    <row r="33281" spans="3:3" x14ac:dyDescent="0.25">
      <c r="C33281" s="37"/>
    </row>
    <row r="33282" spans="3:3" x14ac:dyDescent="0.25">
      <c r="C33282" s="37"/>
    </row>
    <row r="33283" spans="3:3" x14ac:dyDescent="0.25">
      <c r="C33283" s="37"/>
    </row>
    <row r="33284" spans="3:3" x14ac:dyDescent="0.25">
      <c r="C33284" s="37"/>
    </row>
    <row r="33285" spans="3:3" x14ac:dyDescent="0.25">
      <c r="C33285" s="37"/>
    </row>
    <row r="33286" spans="3:3" x14ac:dyDescent="0.25">
      <c r="C33286" s="37"/>
    </row>
    <row r="33287" spans="3:3" x14ac:dyDescent="0.25">
      <c r="C33287" s="37"/>
    </row>
    <row r="33288" spans="3:3" x14ac:dyDescent="0.25">
      <c r="C33288" s="37"/>
    </row>
    <row r="33289" spans="3:3" x14ac:dyDescent="0.25">
      <c r="C33289" s="37"/>
    </row>
    <row r="33290" spans="3:3" x14ac:dyDescent="0.25">
      <c r="C33290" s="37"/>
    </row>
    <row r="33291" spans="3:3" x14ac:dyDescent="0.25">
      <c r="C33291" s="37"/>
    </row>
    <row r="33292" spans="3:3" x14ac:dyDescent="0.25">
      <c r="C33292" s="37"/>
    </row>
    <row r="33293" spans="3:3" x14ac:dyDescent="0.25">
      <c r="C33293" s="37"/>
    </row>
    <row r="33294" spans="3:3" x14ac:dyDescent="0.25">
      <c r="C33294" s="37"/>
    </row>
    <row r="33295" spans="3:3" x14ac:dyDescent="0.25">
      <c r="C33295" s="37"/>
    </row>
    <row r="33296" spans="3:3" x14ac:dyDescent="0.25">
      <c r="C33296" s="37"/>
    </row>
    <row r="33297" spans="3:3" x14ac:dyDescent="0.25">
      <c r="C33297" s="37"/>
    </row>
    <row r="33298" spans="3:3" x14ac:dyDescent="0.25">
      <c r="C33298" s="37"/>
    </row>
    <row r="33299" spans="3:3" x14ac:dyDescent="0.25">
      <c r="C33299" s="37"/>
    </row>
    <row r="33300" spans="3:3" x14ac:dyDescent="0.25">
      <c r="C33300" s="37"/>
    </row>
    <row r="33301" spans="3:3" x14ac:dyDescent="0.25">
      <c r="C33301" s="37"/>
    </row>
    <row r="33302" spans="3:3" x14ac:dyDescent="0.25">
      <c r="C33302" s="37"/>
    </row>
    <row r="33303" spans="3:3" x14ac:dyDescent="0.25">
      <c r="C33303" s="37"/>
    </row>
    <row r="33304" spans="3:3" x14ac:dyDescent="0.25">
      <c r="C33304" s="37"/>
    </row>
    <row r="33305" spans="3:3" x14ac:dyDescent="0.25">
      <c r="C33305" s="37"/>
    </row>
    <row r="33306" spans="3:3" x14ac:dyDescent="0.25">
      <c r="C33306" s="37"/>
    </row>
    <row r="33307" spans="3:3" x14ac:dyDescent="0.25">
      <c r="C33307" s="37"/>
    </row>
    <row r="33308" spans="3:3" x14ac:dyDescent="0.25">
      <c r="C33308" s="37"/>
    </row>
    <row r="33309" spans="3:3" x14ac:dyDescent="0.25">
      <c r="C33309" s="37"/>
    </row>
    <row r="33310" spans="3:3" x14ac:dyDescent="0.25">
      <c r="C33310" s="37"/>
    </row>
    <row r="33311" spans="3:3" x14ac:dyDescent="0.25">
      <c r="C33311" s="37"/>
    </row>
    <row r="33312" spans="3:3" x14ac:dyDescent="0.25">
      <c r="C33312" s="37"/>
    </row>
    <row r="33313" spans="3:3" x14ac:dyDescent="0.25">
      <c r="C33313" s="37"/>
    </row>
    <row r="33314" spans="3:3" x14ac:dyDescent="0.25">
      <c r="C33314" s="37"/>
    </row>
    <row r="33315" spans="3:3" x14ac:dyDescent="0.25">
      <c r="C33315" s="37"/>
    </row>
    <row r="33316" spans="3:3" x14ac:dyDescent="0.25">
      <c r="C33316" s="37"/>
    </row>
    <row r="33317" spans="3:3" x14ac:dyDescent="0.25">
      <c r="C33317" s="37"/>
    </row>
    <row r="33318" spans="3:3" x14ac:dyDescent="0.25">
      <c r="C33318" s="37"/>
    </row>
    <row r="33319" spans="3:3" x14ac:dyDescent="0.25">
      <c r="C33319" s="37"/>
    </row>
    <row r="33320" spans="3:3" x14ac:dyDescent="0.25">
      <c r="C33320" s="37"/>
    </row>
    <row r="33321" spans="3:3" x14ac:dyDescent="0.25">
      <c r="C33321" s="37"/>
    </row>
    <row r="33322" spans="3:3" x14ac:dyDescent="0.25">
      <c r="C33322" s="37"/>
    </row>
    <row r="33323" spans="3:3" x14ac:dyDescent="0.25">
      <c r="C33323" s="37"/>
    </row>
    <row r="33324" spans="3:3" x14ac:dyDescent="0.25">
      <c r="C33324" s="37"/>
    </row>
    <row r="33325" spans="3:3" x14ac:dyDescent="0.25">
      <c r="C33325" s="37"/>
    </row>
    <row r="33326" spans="3:3" x14ac:dyDescent="0.25">
      <c r="C33326" s="37"/>
    </row>
    <row r="33327" spans="3:3" x14ac:dyDescent="0.25">
      <c r="C33327" s="37"/>
    </row>
    <row r="33328" spans="3:3" x14ac:dyDescent="0.25">
      <c r="C33328" s="37"/>
    </row>
    <row r="33329" spans="3:3" x14ac:dyDescent="0.25">
      <c r="C33329" s="37"/>
    </row>
    <row r="33330" spans="3:3" x14ac:dyDescent="0.25">
      <c r="C33330" s="37"/>
    </row>
    <row r="33331" spans="3:3" x14ac:dyDescent="0.25">
      <c r="C33331" s="37"/>
    </row>
    <row r="33332" spans="3:3" x14ac:dyDescent="0.25">
      <c r="C33332" s="37"/>
    </row>
    <row r="33333" spans="3:3" x14ac:dyDescent="0.25">
      <c r="C33333" s="37"/>
    </row>
    <row r="33334" spans="3:3" x14ac:dyDescent="0.25">
      <c r="C33334" s="37"/>
    </row>
    <row r="33335" spans="3:3" x14ac:dyDescent="0.25">
      <c r="C33335" s="37"/>
    </row>
    <row r="33336" spans="3:3" x14ac:dyDescent="0.25">
      <c r="C33336" s="37"/>
    </row>
    <row r="33337" spans="3:3" x14ac:dyDescent="0.25">
      <c r="C33337" s="37"/>
    </row>
    <row r="33338" spans="3:3" x14ac:dyDescent="0.25">
      <c r="C33338" s="37"/>
    </row>
    <row r="33339" spans="3:3" x14ac:dyDescent="0.25">
      <c r="C33339" s="37"/>
    </row>
    <row r="33340" spans="3:3" x14ac:dyDescent="0.25">
      <c r="C33340" s="37"/>
    </row>
    <row r="33341" spans="3:3" x14ac:dyDescent="0.25">
      <c r="C33341" s="37"/>
    </row>
    <row r="33342" spans="3:3" x14ac:dyDescent="0.25">
      <c r="C33342" s="37"/>
    </row>
    <row r="33343" spans="3:3" x14ac:dyDescent="0.25">
      <c r="C33343" s="37"/>
    </row>
    <row r="33344" spans="3:3" x14ac:dyDescent="0.25">
      <c r="C33344" s="37"/>
    </row>
    <row r="33345" spans="3:3" x14ac:dyDescent="0.25">
      <c r="C33345" s="37"/>
    </row>
    <row r="33346" spans="3:3" x14ac:dyDescent="0.25">
      <c r="C33346" s="37"/>
    </row>
    <row r="33347" spans="3:3" x14ac:dyDescent="0.25">
      <c r="C33347" s="37"/>
    </row>
    <row r="33348" spans="3:3" x14ac:dyDescent="0.25">
      <c r="C33348" s="37"/>
    </row>
    <row r="33349" spans="3:3" x14ac:dyDescent="0.25">
      <c r="C33349" s="37"/>
    </row>
    <row r="33350" spans="3:3" x14ac:dyDescent="0.25">
      <c r="C33350" s="37"/>
    </row>
    <row r="33351" spans="3:3" x14ac:dyDescent="0.25">
      <c r="C33351" s="37"/>
    </row>
    <row r="33352" spans="3:3" x14ac:dyDescent="0.25">
      <c r="C33352" s="37"/>
    </row>
    <row r="33353" spans="3:3" x14ac:dyDescent="0.25">
      <c r="C33353" s="37"/>
    </row>
    <row r="33354" spans="3:3" x14ac:dyDescent="0.25">
      <c r="C33354" s="37"/>
    </row>
    <row r="33355" spans="3:3" x14ac:dyDescent="0.25">
      <c r="C33355" s="37"/>
    </row>
    <row r="33356" spans="3:3" x14ac:dyDescent="0.25">
      <c r="C33356" s="37"/>
    </row>
    <row r="33357" spans="3:3" x14ac:dyDescent="0.25">
      <c r="C33357" s="37"/>
    </row>
    <row r="33358" spans="3:3" x14ac:dyDescent="0.25">
      <c r="C33358" s="37"/>
    </row>
    <row r="33359" spans="3:3" x14ac:dyDescent="0.25">
      <c r="C33359" s="37"/>
    </row>
    <row r="33360" spans="3:3" x14ac:dyDescent="0.25">
      <c r="C33360" s="37"/>
    </row>
    <row r="33361" spans="3:3" x14ac:dyDescent="0.25">
      <c r="C33361" s="37"/>
    </row>
    <row r="33362" spans="3:3" x14ac:dyDescent="0.25">
      <c r="C33362" s="37"/>
    </row>
    <row r="33363" spans="3:3" x14ac:dyDescent="0.25">
      <c r="C33363" s="37"/>
    </row>
    <row r="33364" spans="3:3" x14ac:dyDescent="0.25">
      <c r="C33364" s="37"/>
    </row>
    <row r="33365" spans="3:3" x14ac:dyDescent="0.25">
      <c r="C33365" s="37"/>
    </row>
    <row r="33366" spans="3:3" x14ac:dyDescent="0.25">
      <c r="C33366" s="37"/>
    </row>
    <row r="33367" spans="3:3" x14ac:dyDescent="0.25">
      <c r="C33367" s="37"/>
    </row>
    <row r="33368" spans="3:3" x14ac:dyDescent="0.25">
      <c r="C33368" s="37"/>
    </row>
    <row r="33369" spans="3:3" x14ac:dyDescent="0.25">
      <c r="C33369" s="37"/>
    </row>
    <row r="33370" spans="3:3" x14ac:dyDescent="0.25">
      <c r="C33370" s="37"/>
    </row>
    <row r="33371" spans="3:3" x14ac:dyDescent="0.25">
      <c r="C33371" s="37"/>
    </row>
    <row r="33372" spans="3:3" x14ac:dyDescent="0.25">
      <c r="C33372" s="37"/>
    </row>
    <row r="33373" spans="3:3" x14ac:dyDescent="0.25">
      <c r="C33373" s="37"/>
    </row>
    <row r="33374" spans="3:3" x14ac:dyDescent="0.25">
      <c r="C33374" s="37"/>
    </row>
    <row r="33375" spans="3:3" x14ac:dyDescent="0.25">
      <c r="C33375" s="37"/>
    </row>
    <row r="33376" spans="3:3" x14ac:dyDescent="0.25">
      <c r="C33376" s="37"/>
    </row>
    <row r="33377" spans="3:3" x14ac:dyDescent="0.25">
      <c r="C33377" s="37"/>
    </row>
    <row r="33378" spans="3:3" x14ac:dyDescent="0.25">
      <c r="C33378" s="37"/>
    </row>
    <row r="33379" spans="3:3" x14ac:dyDescent="0.25">
      <c r="C33379" s="37"/>
    </row>
    <row r="33380" spans="3:3" x14ac:dyDescent="0.25">
      <c r="C33380" s="37"/>
    </row>
    <row r="33381" spans="3:3" x14ac:dyDescent="0.25">
      <c r="C33381" s="37"/>
    </row>
    <row r="33382" spans="3:3" x14ac:dyDescent="0.25">
      <c r="C33382" s="37"/>
    </row>
    <row r="33383" spans="3:3" x14ac:dyDescent="0.25">
      <c r="C33383" s="37"/>
    </row>
    <row r="33384" spans="3:3" x14ac:dyDescent="0.25">
      <c r="C33384" s="37"/>
    </row>
    <row r="33385" spans="3:3" x14ac:dyDescent="0.25">
      <c r="C33385" s="37"/>
    </row>
    <row r="33386" spans="3:3" x14ac:dyDescent="0.25">
      <c r="C33386" s="37"/>
    </row>
    <row r="33387" spans="3:3" x14ac:dyDescent="0.25">
      <c r="C33387" s="37"/>
    </row>
    <row r="33388" spans="3:3" x14ac:dyDescent="0.25">
      <c r="C33388" s="37"/>
    </row>
    <row r="33389" spans="3:3" x14ac:dyDescent="0.25">
      <c r="C33389" s="37"/>
    </row>
    <row r="33390" spans="3:3" x14ac:dyDescent="0.25">
      <c r="C33390" s="37"/>
    </row>
    <row r="33391" spans="3:3" x14ac:dyDescent="0.25">
      <c r="C33391" s="37"/>
    </row>
    <row r="33392" spans="3:3" x14ac:dyDescent="0.25">
      <c r="C33392" s="37"/>
    </row>
    <row r="33393" spans="3:3" x14ac:dyDescent="0.25">
      <c r="C33393" s="37"/>
    </row>
    <row r="33394" spans="3:3" x14ac:dyDescent="0.25">
      <c r="C33394" s="37"/>
    </row>
    <row r="33395" spans="3:3" x14ac:dyDescent="0.25">
      <c r="C33395" s="37"/>
    </row>
    <row r="33396" spans="3:3" x14ac:dyDescent="0.25">
      <c r="C33396" s="37"/>
    </row>
    <row r="33397" spans="3:3" x14ac:dyDescent="0.25">
      <c r="C33397" s="37"/>
    </row>
    <row r="33398" spans="3:3" x14ac:dyDescent="0.25">
      <c r="C33398" s="37"/>
    </row>
    <row r="33399" spans="3:3" x14ac:dyDescent="0.25">
      <c r="C33399" s="37"/>
    </row>
    <row r="33400" spans="3:3" x14ac:dyDescent="0.25">
      <c r="C33400" s="37"/>
    </row>
    <row r="33401" spans="3:3" x14ac:dyDescent="0.25">
      <c r="C33401" s="37"/>
    </row>
    <row r="33402" spans="3:3" x14ac:dyDescent="0.25">
      <c r="C33402" s="37"/>
    </row>
    <row r="33403" spans="3:3" x14ac:dyDescent="0.25">
      <c r="C33403" s="37"/>
    </row>
    <row r="33404" spans="3:3" x14ac:dyDescent="0.25">
      <c r="C33404" s="37"/>
    </row>
    <row r="33405" spans="3:3" x14ac:dyDescent="0.25">
      <c r="C33405" s="37"/>
    </row>
    <row r="33406" spans="3:3" x14ac:dyDescent="0.25">
      <c r="C33406" s="37"/>
    </row>
    <row r="33407" spans="3:3" x14ac:dyDescent="0.25">
      <c r="C33407" s="37"/>
    </row>
    <row r="33408" spans="3:3" x14ac:dyDescent="0.25">
      <c r="C33408" s="37"/>
    </row>
    <row r="33409" spans="3:3" x14ac:dyDescent="0.25">
      <c r="C33409" s="37"/>
    </row>
    <row r="33410" spans="3:3" x14ac:dyDescent="0.25">
      <c r="C33410" s="37"/>
    </row>
    <row r="33411" spans="3:3" x14ac:dyDescent="0.25">
      <c r="C33411" s="37"/>
    </row>
    <row r="33412" spans="3:3" x14ac:dyDescent="0.25">
      <c r="C33412" s="37"/>
    </row>
    <row r="33413" spans="3:3" x14ac:dyDescent="0.25">
      <c r="C33413" s="37"/>
    </row>
    <row r="33414" spans="3:3" x14ac:dyDescent="0.25">
      <c r="C33414" s="37"/>
    </row>
    <row r="33415" spans="3:3" x14ac:dyDescent="0.25">
      <c r="C33415" s="37"/>
    </row>
    <row r="33416" spans="3:3" x14ac:dyDescent="0.25">
      <c r="C33416" s="37"/>
    </row>
    <row r="33417" spans="3:3" x14ac:dyDescent="0.25">
      <c r="C33417" s="37"/>
    </row>
    <row r="33418" spans="3:3" x14ac:dyDescent="0.25">
      <c r="C33418" s="37"/>
    </row>
    <row r="33419" spans="3:3" x14ac:dyDescent="0.25">
      <c r="C33419" s="37"/>
    </row>
    <row r="33420" spans="3:3" x14ac:dyDescent="0.25">
      <c r="C33420" s="37"/>
    </row>
    <row r="33421" spans="3:3" x14ac:dyDescent="0.25">
      <c r="C33421" s="37"/>
    </row>
    <row r="33422" spans="3:3" x14ac:dyDescent="0.25">
      <c r="C33422" s="37"/>
    </row>
    <row r="33423" spans="3:3" x14ac:dyDescent="0.25">
      <c r="C33423" s="37"/>
    </row>
    <row r="33424" spans="3:3" x14ac:dyDescent="0.25">
      <c r="C33424" s="37"/>
    </row>
    <row r="33425" spans="3:3" x14ac:dyDescent="0.25">
      <c r="C33425" s="37"/>
    </row>
    <row r="33426" spans="3:3" x14ac:dyDescent="0.25">
      <c r="C33426" s="37"/>
    </row>
    <row r="33427" spans="3:3" x14ac:dyDescent="0.25">
      <c r="C33427" s="37"/>
    </row>
    <row r="33428" spans="3:3" x14ac:dyDescent="0.25">
      <c r="C33428" s="37"/>
    </row>
    <row r="33429" spans="3:3" x14ac:dyDescent="0.25">
      <c r="C33429" s="37"/>
    </row>
    <row r="33430" spans="3:3" x14ac:dyDescent="0.25">
      <c r="C33430" s="37"/>
    </row>
    <row r="33431" spans="3:3" x14ac:dyDescent="0.25">
      <c r="C33431" s="37"/>
    </row>
    <row r="33432" spans="3:3" x14ac:dyDescent="0.25">
      <c r="C33432" s="37"/>
    </row>
    <row r="33433" spans="3:3" x14ac:dyDescent="0.25">
      <c r="C33433" s="37"/>
    </row>
    <row r="33434" spans="3:3" x14ac:dyDescent="0.25">
      <c r="C33434" s="37"/>
    </row>
    <row r="33435" spans="3:3" x14ac:dyDescent="0.25">
      <c r="C33435" s="37"/>
    </row>
    <row r="33436" spans="3:3" x14ac:dyDescent="0.25">
      <c r="C33436" s="37"/>
    </row>
    <row r="33437" spans="3:3" x14ac:dyDescent="0.25">
      <c r="C33437" s="37"/>
    </row>
    <row r="33438" spans="3:3" x14ac:dyDescent="0.25">
      <c r="C33438" s="37"/>
    </row>
    <row r="33439" spans="3:3" x14ac:dyDescent="0.25">
      <c r="C33439" s="37"/>
    </row>
    <row r="33440" spans="3:3" x14ac:dyDescent="0.25">
      <c r="C33440" s="37"/>
    </row>
    <row r="33441" spans="3:3" x14ac:dyDescent="0.25">
      <c r="C33441" s="37"/>
    </row>
    <row r="33442" spans="3:3" x14ac:dyDescent="0.25">
      <c r="C33442" s="37"/>
    </row>
    <row r="33443" spans="3:3" x14ac:dyDescent="0.25">
      <c r="C33443" s="37"/>
    </row>
    <row r="33444" spans="3:3" x14ac:dyDescent="0.25">
      <c r="C33444" s="37"/>
    </row>
    <row r="33445" spans="3:3" x14ac:dyDescent="0.25">
      <c r="C33445" s="37"/>
    </row>
    <row r="33446" spans="3:3" x14ac:dyDescent="0.25">
      <c r="C33446" s="37"/>
    </row>
    <row r="33447" spans="3:3" x14ac:dyDescent="0.25">
      <c r="C33447" s="37"/>
    </row>
    <row r="33448" spans="3:3" x14ac:dyDescent="0.25">
      <c r="C33448" s="37"/>
    </row>
    <row r="33449" spans="3:3" x14ac:dyDescent="0.25">
      <c r="C33449" s="37"/>
    </row>
    <row r="33450" spans="3:3" x14ac:dyDescent="0.25">
      <c r="C33450" s="37"/>
    </row>
    <row r="33451" spans="3:3" x14ac:dyDescent="0.25">
      <c r="C33451" s="37"/>
    </row>
    <row r="33452" spans="3:3" x14ac:dyDescent="0.25">
      <c r="C33452" s="37"/>
    </row>
    <row r="33453" spans="3:3" x14ac:dyDescent="0.25">
      <c r="C33453" s="37"/>
    </row>
    <row r="33454" spans="3:3" x14ac:dyDescent="0.25">
      <c r="C33454" s="37"/>
    </row>
    <row r="33455" spans="3:3" x14ac:dyDescent="0.25">
      <c r="C33455" s="37"/>
    </row>
    <row r="33456" spans="3:3" x14ac:dyDescent="0.25">
      <c r="C33456" s="37"/>
    </row>
    <row r="33457" spans="3:3" x14ac:dyDescent="0.25">
      <c r="C33457" s="37"/>
    </row>
    <row r="33458" spans="3:3" x14ac:dyDescent="0.25">
      <c r="C33458" s="37"/>
    </row>
    <row r="33459" spans="3:3" x14ac:dyDescent="0.25">
      <c r="C33459" s="37"/>
    </row>
    <row r="33460" spans="3:3" x14ac:dyDescent="0.25">
      <c r="C33460" s="37"/>
    </row>
    <row r="33461" spans="3:3" x14ac:dyDescent="0.25">
      <c r="C33461" s="37"/>
    </row>
    <row r="33462" spans="3:3" x14ac:dyDescent="0.25">
      <c r="C33462" s="37"/>
    </row>
    <row r="33463" spans="3:3" x14ac:dyDescent="0.25">
      <c r="C33463" s="37"/>
    </row>
    <row r="33464" spans="3:3" x14ac:dyDescent="0.25">
      <c r="C33464" s="37"/>
    </row>
    <row r="33465" spans="3:3" x14ac:dyDescent="0.25">
      <c r="C33465" s="37"/>
    </row>
    <row r="33466" spans="3:3" x14ac:dyDescent="0.25">
      <c r="C33466" s="37"/>
    </row>
    <row r="33467" spans="3:3" x14ac:dyDescent="0.25">
      <c r="C33467" s="37"/>
    </row>
    <row r="33468" spans="3:3" x14ac:dyDescent="0.25">
      <c r="C33468" s="37"/>
    </row>
    <row r="33469" spans="3:3" x14ac:dyDescent="0.25">
      <c r="C33469" s="37"/>
    </row>
    <row r="33470" spans="3:3" x14ac:dyDescent="0.25">
      <c r="C33470" s="37"/>
    </row>
    <row r="33471" spans="3:3" x14ac:dyDescent="0.25">
      <c r="C33471" s="37"/>
    </row>
    <row r="33472" spans="3:3" x14ac:dyDescent="0.25">
      <c r="C33472" s="37"/>
    </row>
    <row r="33473" spans="3:3" x14ac:dyDescent="0.25">
      <c r="C33473" s="37"/>
    </row>
    <row r="33474" spans="3:3" x14ac:dyDescent="0.25">
      <c r="C33474" s="37"/>
    </row>
    <row r="33475" spans="3:3" x14ac:dyDescent="0.25">
      <c r="C33475" s="37"/>
    </row>
    <row r="33476" spans="3:3" x14ac:dyDescent="0.25">
      <c r="C33476" s="37"/>
    </row>
    <row r="33477" spans="3:3" x14ac:dyDescent="0.25">
      <c r="C33477" s="37"/>
    </row>
    <row r="33478" spans="3:3" x14ac:dyDescent="0.25">
      <c r="C33478" s="37"/>
    </row>
    <row r="33479" spans="3:3" x14ac:dyDescent="0.25">
      <c r="C33479" s="37"/>
    </row>
    <row r="33480" spans="3:3" x14ac:dyDescent="0.25">
      <c r="C33480" s="37"/>
    </row>
    <row r="33481" spans="3:3" x14ac:dyDescent="0.25">
      <c r="C33481" s="37"/>
    </row>
    <row r="33482" spans="3:3" x14ac:dyDescent="0.25">
      <c r="C33482" s="37"/>
    </row>
    <row r="33483" spans="3:3" x14ac:dyDescent="0.25">
      <c r="C33483" s="37"/>
    </row>
    <row r="33484" spans="3:3" x14ac:dyDescent="0.25">
      <c r="C33484" s="37"/>
    </row>
    <row r="33485" spans="3:3" x14ac:dyDescent="0.25">
      <c r="C33485" s="37"/>
    </row>
    <row r="33486" spans="3:3" x14ac:dyDescent="0.25">
      <c r="C33486" s="37"/>
    </row>
    <row r="33487" spans="3:3" x14ac:dyDescent="0.25">
      <c r="C33487" s="37"/>
    </row>
    <row r="33488" spans="3:3" x14ac:dyDescent="0.25">
      <c r="C33488" s="37"/>
    </row>
    <row r="33489" spans="3:3" x14ac:dyDescent="0.25">
      <c r="C33489" s="37"/>
    </row>
    <row r="33490" spans="3:3" x14ac:dyDescent="0.25">
      <c r="C33490" s="37"/>
    </row>
    <row r="33491" spans="3:3" x14ac:dyDescent="0.25">
      <c r="C33491" s="37"/>
    </row>
    <row r="33492" spans="3:3" x14ac:dyDescent="0.25">
      <c r="C33492" s="37"/>
    </row>
    <row r="33493" spans="3:3" x14ac:dyDescent="0.25">
      <c r="C33493" s="37"/>
    </row>
    <row r="33494" spans="3:3" x14ac:dyDescent="0.25">
      <c r="C33494" s="37"/>
    </row>
    <row r="33495" spans="3:3" x14ac:dyDescent="0.25">
      <c r="C33495" s="37"/>
    </row>
    <row r="33496" spans="3:3" x14ac:dyDescent="0.25">
      <c r="C33496" s="37"/>
    </row>
    <row r="33497" spans="3:3" x14ac:dyDescent="0.25">
      <c r="C33497" s="37"/>
    </row>
    <row r="33498" spans="3:3" x14ac:dyDescent="0.25">
      <c r="C33498" s="37"/>
    </row>
    <row r="33499" spans="3:3" x14ac:dyDescent="0.25">
      <c r="C33499" s="37"/>
    </row>
    <row r="33500" spans="3:3" x14ac:dyDescent="0.25">
      <c r="C33500" s="37"/>
    </row>
    <row r="33501" spans="3:3" x14ac:dyDescent="0.25">
      <c r="C33501" s="37"/>
    </row>
    <row r="33502" spans="3:3" x14ac:dyDescent="0.25">
      <c r="C33502" s="37"/>
    </row>
    <row r="33503" spans="3:3" x14ac:dyDescent="0.25">
      <c r="C33503" s="37"/>
    </row>
    <row r="33504" spans="3:3" x14ac:dyDescent="0.25">
      <c r="C33504" s="37"/>
    </row>
    <row r="33505" spans="3:3" x14ac:dyDescent="0.25">
      <c r="C33505" s="37"/>
    </row>
    <row r="33506" spans="3:3" x14ac:dyDescent="0.25">
      <c r="C33506" s="37"/>
    </row>
    <row r="33507" spans="3:3" x14ac:dyDescent="0.25">
      <c r="C33507" s="37"/>
    </row>
    <row r="33508" spans="3:3" x14ac:dyDescent="0.25">
      <c r="C33508" s="37"/>
    </row>
    <row r="33509" spans="3:3" x14ac:dyDescent="0.25">
      <c r="C33509" s="37"/>
    </row>
    <row r="33510" spans="3:3" x14ac:dyDescent="0.25">
      <c r="C33510" s="37"/>
    </row>
    <row r="33511" spans="3:3" x14ac:dyDescent="0.25">
      <c r="C33511" s="37"/>
    </row>
    <row r="33512" spans="3:3" x14ac:dyDescent="0.25">
      <c r="C33512" s="37"/>
    </row>
    <row r="33513" spans="3:3" x14ac:dyDescent="0.25">
      <c r="C33513" s="37"/>
    </row>
    <row r="33514" spans="3:3" x14ac:dyDescent="0.25">
      <c r="C33514" s="37"/>
    </row>
    <row r="33515" spans="3:3" x14ac:dyDescent="0.25">
      <c r="C33515" s="37"/>
    </row>
    <row r="33516" spans="3:3" x14ac:dyDescent="0.25">
      <c r="C33516" s="37"/>
    </row>
    <row r="33517" spans="3:3" x14ac:dyDescent="0.25">
      <c r="C33517" s="37"/>
    </row>
    <row r="33518" spans="3:3" x14ac:dyDescent="0.25">
      <c r="C33518" s="37"/>
    </row>
    <row r="33519" spans="3:3" x14ac:dyDescent="0.25">
      <c r="C33519" s="37"/>
    </row>
    <row r="33520" spans="3:3" x14ac:dyDescent="0.25">
      <c r="C33520" s="37"/>
    </row>
    <row r="33521" spans="3:3" x14ac:dyDescent="0.25">
      <c r="C33521" s="37"/>
    </row>
    <row r="33522" spans="3:3" x14ac:dyDescent="0.25">
      <c r="C33522" s="37"/>
    </row>
    <row r="33523" spans="3:3" x14ac:dyDescent="0.25">
      <c r="C33523" s="37"/>
    </row>
    <row r="33524" spans="3:3" x14ac:dyDescent="0.25">
      <c r="C33524" s="37"/>
    </row>
    <row r="33525" spans="3:3" x14ac:dyDescent="0.25">
      <c r="C33525" s="37"/>
    </row>
    <row r="33526" spans="3:3" x14ac:dyDescent="0.25">
      <c r="C33526" s="37"/>
    </row>
    <row r="33527" spans="3:3" x14ac:dyDescent="0.25">
      <c r="C33527" s="37"/>
    </row>
    <row r="33528" spans="3:3" x14ac:dyDescent="0.25">
      <c r="C33528" s="37"/>
    </row>
    <row r="33529" spans="3:3" x14ac:dyDescent="0.25">
      <c r="C33529" s="37"/>
    </row>
    <row r="33530" spans="3:3" x14ac:dyDescent="0.25">
      <c r="C33530" s="37"/>
    </row>
    <row r="33531" spans="3:3" x14ac:dyDescent="0.25">
      <c r="C33531" s="37"/>
    </row>
    <row r="33532" spans="3:3" x14ac:dyDescent="0.25">
      <c r="C33532" s="37"/>
    </row>
    <row r="33533" spans="3:3" x14ac:dyDescent="0.25">
      <c r="C33533" s="37"/>
    </row>
    <row r="33534" spans="3:3" x14ac:dyDescent="0.25">
      <c r="C33534" s="37"/>
    </row>
    <row r="33535" spans="3:3" x14ac:dyDescent="0.25">
      <c r="C33535" s="37"/>
    </row>
    <row r="33536" spans="3:3" x14ac:dyDescent="0.25">
      <c r="C33536" s="37"/>
    </row>
    <row r="33537" spans="3:3" x14ac:dyDescent="0.25">
      <c r="C33537" s="37"/>
    </row>
    <row r="33538" spans="3:3" x14ac:dyDescent="0.25">
      <c r="C33538" s="37"/>
    </row>
    <row r="33539" spans="3:3" x14ac:dyDescent="0.25">
      <c r="C33539" s="37"/>
    </row>
    <row r="33540" spans="3:3" x14ac:dyDescent="0.25">
      <c r="C33540" s="37"/>
    </row>
    <row r="33541" spans="3:3" x14ac:dyDescent="0.25">
      <c r="C33541" s="37"/>
    </row>
    <row r="33542" spans="3:3" x14ac:dyDescent="0.25">
      <c r="C33542" s="37"/>
    </row>
    <row r="33543" spans="3:3" x14ac:dyDescent="0.25">
      <c r="C33543" s="37"/>
    </row>
    <row r="33544" spans="3:3" x14ac:dyDescent="0.25">
      <c r="C33544" s="37"/>
    </row>
    <row r="33545" spans="3:3" x14ac:dyDescent="0.25">
      <c r="C33545" s="37"/>
    </row>
    <row r="33546" spans="3:3" x14ac:dyDescent="0.25">
      <c r="C33546" s="37"/>
    </row>
    <row r="33547" spans="3:3" x14ac:dyDescent="0.25">
      <c r="C33547" s="37"/>
    </row>
    <row r="33548" spans="3:3" x14ac:dyDescent="0.25">
      <c r="C33548" s="37"/>
    </row>
    <row r="33549" spans="3:3" x14ac:dyDescent="0.25">
      <c r="C33549" s="37"/>
    </row>
    <row r="33550" spans="3:3" x14ac:dyDescent="0.25">
      <c r="C33550" s="37"/>
    </row>
    <row r="33551" spans="3:3" x14ac:dyDescent="0.25">
      <c r="C33551" s="37"/>
    </row>
    <row r="33552" spans="3:3" x14ac:dyDescent="0.25">
      <c r="C33552" s="37"/>
    </row>
    <row r="33553" spans="3:3" x14ac:dyDescent="0.25">
      <c r="C33553" s="37"/>
    </row>
    <row r="33554" spans="3:3" x14ac:dyDescent="0.25">
      <c r="C33554" s="37"/>
    </row>
    <row r="33555" spans="3:3" x14ac:dyDescent="0.25">
      <c r="C33555" s="37"/>
    </row>
    <row r="33556" spans="3:3" x14ac:dyDescent="0.25">
      <c r="C33556" s="37"/>
    </row>
    <row r="33557" spans="3:3" x14ac:dyDescent="0.25">
      <c r="C33557" s="37"/>
    </row>
    <row r="33558" spans="3:3" x14ac:dyDescent="0.25">
      <c r="C33558" s="37"/>
    </row>
    <row r="33559" spans="3:3" x14ac:dyDescent="0.25">
      <c r="C33559" s="37"/>
    </row>
    <row r="33560" spans="3:3" x14ac:dyDescent="0.25">
      <c r="C33560" s="37"/>
    </row>
    <row r="33561" spans="3:3" x14ac:dyDescent="0.25">
      <c r="C33561" s="37"/>
    </row>
    <row r="33562" spans="3:3" x14ac:dyDescent="0.25">
      <c r="C33562" s="37"/>
    </row>
    <row r="33563" spans="3:3" x14ac:dyDescent="0.25">
      <c r="C33563" s="37"/>
    </row>
    <row r="33564" spans="3:3" x14ac:dyDescent="0.25">
      <c r="C33564" s="37"/>
    </row>
    <row r="33565" spans="3:3" x14ac:dyDescent="0.25">
      <c r="C33565" s="37"/>
    </row>
    <row r="33566" spans="3:3" x14ac:dyDescent="0.25">
      <c r="C33566" s="37"/>
    </row>
    <row r="33567" spans="3:3" x14ac:dyDescent="0.25">
      <c r="C33567" s="37"/>
    </row>
    <row r="33568" spans="3:3" x14ac:dyDescent="0.25">
      <c r="C33568" s="37"/>
    </row>
    <row r="33569" spans="3:3" x14ac:dyDescent="0.25">
      <c r="C33569" s="37"/>
    </row>
    <row r="33570" spans="3:3" x14ac:dyDescent="0.25">
      <c r="C33570" s="37"/>
    </row>
    <row r="33571" spans="3:3" x14ac:dyDescent="0.25">
      <c r="C33571" s="37"/>
    </row>
    <row r="33572" spans="3:3" x14ac:dyDescent="0.25">
      <c r="C33572" s="37"/>
    </row>
    <row r="33573" spans="3:3" x14ac:dyDescent="0.25">
      <c r="C33573" s="37"/>
    </row>
    <row r="33574" spans="3:3" x14ac:dyDescent="0.25">
      <c r="C33574" s="37"/>
    </row>
    <row r="33575" spans="3:3" x14ac:dyDescent="0.25">
      <c r="C33575" s="37"/>
    </row>
    <row r="33576" spans="3:3" x14ac:dyDescent="0.25">
      <c r="C33576" s="37"/>
    </row>
    <row r="33577" spans="3:3" x14ac:dyDescent="0.25">
      <c r="C33577" s="37"/>
    </row>
    <row r="33578" spans="3:3" x14ac:dyDescent="0.25">
      <c r="C33578" s="37"/>
    </row>
    <row r="33579" spans="3:3" x14ac:dyDescent="0.25">
      <c r="C33579" s="37"/>
    </row>
    <row r="33580" spans="3:3" x14ac:dyDescent="0.25">
      <c r="C33580" s="37"/>
    </row>
    <row r="33581" spans="3:3" x14ac:dyDescent="0.25">
      <c r="C33581" s="37"/>
    </row>
    <row r="33582" spans="3:3" x14ac:dyDescent="0.25">
      <c r="C33582" s="37"/>
    </row>
    <row r="33583" spans="3:3" x14ac:dyDescent="0.25">
      <c r="C33583" s="37"/>
    </row>
    <row r="33584" spans="3:3" x14ac:dyDescent="0.25">
      <c r="C33584" s="37"/>
    </row>
    <row r="33585" spans="3:3" x14ac:dyDescent="0.25">
      <c r="C33585" s="37"/>
    </row>
    <row r="33586" spans="3:3" x14ac:dyDescent="0.25">
      <c r="C33586" s="37"/>
    </row>
    <row r="33587" spans="3:3" x14ac:dyDescent="0.25">
      <c r="C33587" s="37"/>
    </row>
    <row r="33588" spans="3:3" x14ac:dyDescent="0.25">
      <c r="C33588" s="37"/>
    </row>
    <row r="33589" spans="3:3" x14ac:dyDescent="0.25">
      <c r="C33589" s="37"/>
    </row>
    <row r="33590" spans="3:3" x14ac:dyDescent="0.25">
      <c r="C33590" s="37"/>
    </row>
    <row r="33591" spans="3:3" x14ac:dyDescent="0.25">
      <c r="C33591" s="37"/>
    </row>
    <row r="33592" spans="3:3" x14ac:dyDescent="0.25">
      <c r="C33592" s="37"/>
    </row>
    <row r="33593" spans="3:3" x14ac:dyDescent="0.25">
      <c r="C33593" s="37"/>
    </row>
    <row r="33594" spans="3:3" x14ac:dyDescent="0.25">
      <c r="C33594" s="37"/>
    </row>
    <row r="33595" spans="3:3" x14ac:dyDescent="0.25">
      <c r="C33595" s="37"/>
    </row>
    <row r="33596" spans="3:3" x14ac:dyDescent="0.25">
      <c r="C33596" s="37"/>
    </row>
    <row r="33597" spans="3:3" x14ac:dyDescent="0.25">
      <c r="C33597" s="37"/>
    </row>
    <row r="33598" spans="3:3" x14ac:dyDescent="0.25">
      <c r="C33598" s="37"/>
    </row>
    <row r="33599" spans="3:3" x14ac:dyDescent="0.25">
      <c r="C33599" s="37"/>
    </row>
    <row r="33600" spans="3:3" x14ac:dyDescent="0.25">
      <c r="C33600" s="37"/>
    </row>
    <row r="33601" spans="3:3" x14ac:dyDescent="0.25">
      <c r="C33601" s="37"/>
    </row>
    <row r="33602" spans="3:3" x14ac:dyDescent="0.25">
      <c r="C33602" s="37"/>
    </row>
    <row r="33603" spans="3:3" x14ac:dyDescent="0.25">
      <c r="C33603" s="37"/>
    </row>
    <row r="33604" spans="3:3" x14ac:dyDescent="0.25">
      <c r="C33604" s="37"/>
    </row>
    <row r="33605" spans="3:3" x14ac:dyDescent="0.25">
      <c r="C33605" s="37"/>
    </row>
    <row r="33606" spans="3:3" x14ac:dyDescent="0.25">
      <c r="C33606" s="37"/>
    </row>
    <row r="33607" spans="3:3" x14ac:dyDescent="0.25">
      <c r="C33607" s="37"/>
    </row>
    <row r="33608" spans="3:3" x14ac:dyDescent="0.25">
      <c r="C33608" s="37"/>
    </row>
    <row r="33609" spans="3:3" x14ac:dyDescent="0.25">
      <c r="C33609" s="37"/>
    </row>
    <row r="33610" spans="3:3" x14ac:dyDescent="0.25">
      <c r="C33610" s="37"/>
    </row>
    <row r="33611" spans="3:3" x14ac:dyDescent="0.25">
      <c r="C33611" s="37"/>
    </row>
    <row r="33612" spans="3:3" x14ac:dyDescent="0.25">
      <c r="C33612" s="37"/>
    </row>
    <row r="33613" spans="3:3" x14ac:dyDescent="0.25">
      <c r="C33613" s="37"/>
    </row>
    <row r="33614" spans="3:3" x14ac:dyDescent="0.25">
      <c r="C33614" s="37"/>
    </row>
    <row r="33615" spans="3:3" x14ac:dyDescent="0.25">
      <c r="C33615" s="37"/>
    </row>
    <row r="33616" spans="3:3" x14ac:dyDescent="0.25">
      <c r="C33616" s="37"/>
    </row>
    <row r="33617" spans="3:3" x14ac:dyDescent="0.25">
      <c r="C33617" s="37"/>
    </row>
    <row r="33618" spans="3:3" x14ac:dyDescent="0.25">
      <c r="C33618" s="37"/>
    </row>
    <row r="33619" spans="3:3" x14ac:dyDescent="0.25">
      <c r="C33619" s="37"/>
    </row>
    <row r="33620" spans="3:3" x14ac:dyDescent="0.25">
      <c r="C33620" s="37"/>
    </row>
    <row r="33621" spans="3:3" x14ac:dyDescent="0.25">
      <c r="C33621" s="37"/>
    </row>
    <row r="33622" spans="3:3" x14ac:dyDescent="0.25">
      <c r="C33622" s="37"/>
    </row>
    <row r="33623" spans="3:3" x14ac:dyDescent="0.25">
      <c r="C33623" s="37"/>
    </row>
    <row r="33624" spans="3:3" x14ac:dyDescent="0.25">
      <c r="C33624" s="37"/>
    </row>
    <row r="33625" spans="3:3" x14ac:dyDescent="0.25">
      <c r="C33625" s="37"/>
    </row>
    <row r="33626" spans="3:3" x14ac:dyDescent="0.25">
      <c r="C33626" s="37"/>
    </row>
    <row r="33627" spans="3:3" x14ac:dyDescent="0.25">
      <c r="C33627" s="37"/>
    </row>
    <row r="33628" spans="3:3" x14ac:dyDescent="0.25">
      <c r="C33628" s="37"/>
    </row>
    <row r="33629" spans="3:3" x14ac:dyDescent="0.25">
      <c r="C33629" s="37"/>
    </row>
    <row r="33630" spans="3:3" x14ac:dyDescent="0.25">
      <c r="C33630" s="37"/>
    </row>
    <row r="33631" spans="3:3" x14ac:dyDescent="0.25">
      <c r="C33631" s="37"/>
    </row>
    <row r="33632" spans="3:3" x14ac:dyDescent="0.25">
      <c r="C33632" s="37"/>
    </row>
    <row r="33633" spans="3:3" x14ac:dyDescent="0.25">
      <c r="C33633" s="37"/>
    </row>
    <row r="33634" spans="3:3" x14ac:dyDescent="0.25">
      <c r="C33634" s="37"/>
    </row>
    <row r="33635" spans="3:3" x14ac:dyDescent="0.25">
      <c r="C33635" s="37"/>
    </row>
    <row r="33636" spans="3:3" x14ac:dyDescent="0.25">
      <c r="C33636" s="37"/>
    </row>
    <row r="33637" spans="3:3" x14ac:dyDescent="0.25">
      <c r="C33637" s="37"/>
    </row>
    <row r="33638" spans="3:3" x14ac:dyDescent="0.25">
      <c r="C33638" s="37"/>
    </row>
    <row r="33639" spans="3:3" x14ac:dyDescent="0.25">
      <c r="C33639" s="37"/>
    </row>
    <row r="33640" spans="3:3" x14ac:dyDescent="0.25">
      <c r="C33640" s="37"/>
    </row>
    <row r="33641" spans="3:3" x14ac:dyDescent="0.25">
      <c r="C33641" s="37"/>
    </row>
    <row r="33642" spans="3:3" x14ac:dyDescent="0.25">
      <c r="C33642" s="37"/>
    </row>
    <row r="33643" spans="3:3" x14ac:dyDescent="0.25">
      <c r="C33643" s="37"/>
    </row>
    <row r="33644" spans="3:3" x14ac:dyDescent="0.25">
      <c r="C33644" s="37"/>
    </row>
    <row r="33645" spans="3:3" x14ac:dyDescent="0.25">
      <c r="C33645" s="37"/>
    </row>
    <row r="33646" spans="3:3" x14ac:dyDescent="0.25">
      <c r="C33646" s="37"/>
    </row>
    <row r="33647" spans="3:3" x14ac:dyDescent="0.25">
      <c r="C33647" s="37"/>
    </row>
    <row r="33648" spans="3:3" x14ac:dyDescent="0.25">
      <c r="C33648" s="37"/>
    </row>
    <row r="33649" spans="3:3" x14ac:dyDescent="0.25">
      <c r="C33649" s="37"/>
    </row>
    <row r="33650" spans="3:3" x14ac:dyDescent="0.25">
      <c r="C33650" s="37"/>
    </row>
    <row r="33651" spans="3:3" x14ac:dyDescent="0.25">
      <c r="C33651" s="37"/>
    </row>
    <row r="33652" spans="3:3" x14ac:dyDescent="0.25">
      <c r="C33652" s="37"/>
    </row>
    <row r="33653" spans="3:3" x14ac:dyDescent="0.25">
      <c r="C33653" s="37"/>
    </row>
    <row r="33654" spans="3:3" x14ac:dyDescent="0.25">
      <c r="C33654" s="37"/>
    </row>
    <row r="33655" spans="3:3" x14ac:dyDescent="0.25">
      <c r="C33655" s="37"/>
    </row>
    <row r="33656" spans="3:3" x14ac:dyDescent="0.25">
      <c r="C33656" s="37"/>
    </row>
    <row r="33657" spans="3:3" x14ac:dyDescent="0.25">
      <c r="C33657" s="37"/>
    </row>
    <row r="33658" spans="3:3" x14ac:dyDescent="0.25">
      <c r="C33658" s="37"/>
    </row>
    <row r="33659" spans="3:3" x14ac:dyDescent="0.25">
      <c r="C33659" s="37"/>
    </row>
    <row r="33660" spans="3:3" x14ac:dyDescent="0.25">
      <c r="C33660" s="37"/>
    </row>
    <row r="33661" spans="3:3" x14ac:dyDescent="0.25">
      <c r="C33661" s="37"/>
    </row>
    <row r="33662" spans="3:3" x14ac:dyDescent="0.25">
      <c r="C33662" s="37"/>
    </row>
    <row r="33663" spans="3:3" x14ac:dyDescent="0.25">
      <c r="C33663" s="37"/>
    </row>
    <row r="33664" spans="3:3" x14ac:dyDescent="0.25">
      <c r="C33664" s="37"/>
    </row>
    <row r="33665" spans="3:3" x14ac:dyDescent="0.25">
      <c r="C33665" s="37"/>
    </row>
    <row r="33666" spans="3:3" x14ac:dyDescent="0.25">
      <c r="C33666" s="37"/>
    </row>
    <row r="33667" spans="3:3" x14ac:dyDescent="0.25">
      <c r="C33667" s="37"/>
    </row>
    <row r="33668" spans="3:3" x14ac:dyDescent="0.25">
      <c r="C33668" s="37"/>
    </row>
    <row r="33669" spans="3:3" x14ac:dyDescent="0.25">
      <c r="C33669" s="37"/>
    </row>
    <row r="33670" spans="3:3" x14ac:dyDescent="0.25">
      <c r="C33670" s="37"/>
    </row>
    <row r="33671" spans="3:3" x14ac:dyDescent="0.25">
      <c r="C33671" s="37"/>
    </row>
    <row r="33672" spans="3:3" x14ac:dyDescent="0.25">
      <c r="C33672" s="37"/>
    </row>
    <row r="33673" spans="3:3" x14ac:dyDescent="0.25">
      <c r="C33673" s="37"/>
    </row>
    <row r="33674" spans="3:3" x14ac:dyDescent="0.25">
      <c r="C33674" s="37"/>
    </row>
    <row r="33675" spans="3:3" x14ac:dyDescent="0.25">
      <c r="C33675" s="37"/>
    </row>
    <row r="33676" spans="3:3" x14ac:dyDescent="0.25">
      <c r="C33676" s="37"/>
    </row>
    <row r="33677" spans="3:3" x14ac:dyDescent="0.25">
      <c r="C33677" s="37"/>
    </row>
    <row r="33678" spans="3:3" x14ac:dyDescent="0.25">
      <c r="C33678" s="37"/>
    </row>
    <row r="33679" spans="3:3" x14ac:dyDescent="0.25">
      <c r="C33679" s="37"/>
    </row>
    <row r="33680" spans="3:3" x14ac:dyDescent="0.25">
      <c r="C33680" s="37"/>
    </row>
    <row r="33681" spans="3:3" x14ac:dyDescent="0.25">
      <c r="C33681" s="37"/>
    </row>
    <row r="33682" spans="3:3" x14ac:dyDescent="0.25">
      <c r="C33682" s="37"/>
    </row>
    <row r="33683" spans="3:3" x14ac:dyDescent="0.25">
      <c r="C33683" s="37"/>
    </row>
    <row r="33684" spans="3:3" x14ac:dyDescent="0.25">
      <c r="C33684" s="37"/>
    </row>
    <row r="33685" spans="3:3" x14ac:dyDescent="0.25">
      <c r="C33685" s="37"/>
    </row>
    <row r="33686" spans="3:3" x14ac:dyDescent="0.25">
      <c r="C33686" s="37"/>
    </row>
    <row r="33687" spans="3:3" x14ac:dyDescent="0.25">
      <c r="C33687" s="37"/>
    </row>
    <row r="33688" spans="3:3" x14ac:dyDescent="0.25">
      <c r="C33688" s="37"/>
    </row>
    <row r="33689" spans="3:3" x14ac:dyDescent="0.25">
      <c r="C33689" s="37"/>
    </row>
    <row r="33690" spans="3:3" x14ac:dyDescent="0.25">
      <c r="C33690" s="37"/>
    </row>
    <row r="33691" spans="3:3" x14ac:dyDescent="0.25">
      <c r="C33691" s="37"/>
    </row>
    <row r="33692" spans="3:3" x14ac:dyDescent="0.25">
      <c r="C33692" s="37"/>
    </row>
    <row r="33693" spans="3:3" x14ac:dyDescent="0.25">
      <c r="C33693" s="37"/>
    </row>
    <row r="33694" spans="3:3" x14ac:dyDescent="0.25">
      <c r="C33694" s="37"/>
    </row>
    <row r="33695" spans="3:3" x14ac:dyDescent="0.25">
      <c r="C33695" s="37"/>
    </row>
    <row r="33696" spans="3:3" x14ac:dyDescent="0.25">
      <c r="C33696" s="37"/>
    </row>
    <row r="33697" spans="3:3" x14ac:dyDescent="0.25">
      <c r="C33697" s="37"/>
    </row>
    <row r="33698" spans="3:3" x14ac:dyDescent="0.25">
      <c r="C33698" s="37"/>
    </row>
    <row r="33699" spans="3:3" x14ac:dyDescent="0.25">
      <c r="C33699" s="37"/>
    </row>
    <row r="33700" spans="3:3" x14ac:dyDescent="0.25">
      <c r="C33700" s="37"/>
    </row>
    <row r="33701" spans="3:3" x14ac:dyDescent="0.25">
      <c r="C33701" s="37"/>
    </row>
    <row r="33702" spans="3:3" x14ac:dyDescent="0.25">
      <c r="C33702" s="37"/>
    </row>
    <row r="33703" spans="3:3" x14ac:dyDescent="0.25">
      <c r="C33703" s="37"/>
    </row>
    <row r="33704" spans="3:3" x14ac:dyDescent="0.25">
      <c r="C33704" s="37"/>
    </row>
    <row r="33705" spans="3:3" x14ac:dyDescent="0.25">
      <c r="C33705" s="37"/>
    </row>
    <row r="33706" spans="3:3" x14ac:dyDescent="0.25">
      <c r="C33706" s="37"/>
    </row>
    <row r="33707" spans="3:3" x14ac:dyDescent="0.25">
      <c r="C33707" s="37"/>
    </row>
    <row r="33708" spans="3:3" x14ac:dyDescent="0.25">
      <c r="C33708" s="37"/>
    </row>
    <row r="33709" spans="3:3" x14ac:dyDescent="0.25">
      <c r="C33709" s="37"/>
    </row>
    <row r="33710" spans="3:3" x14ac:dyDescent="0.25">
      <c r="C33710" s="37"/>
    </row>
    <row r="33711" spans="3:3" x14ac:dyDescent="0.25">
      <c r="C33711" s="37"/>
    </row>
    <row r="33712" spans="3:3" x14ac:dyDescent="0.25">
      <c r="C33712" s="37"/>
    </row>
    <row r="33713" spans="3:3" x14ac:dyDescent="0.25">
      <c r="C33713" s="37"/>
    </row>
    <row r="33714" spans="3:3" x14ac:dyDescent="0.25">
      <c r="C33714" s="37"/>
    </row>
    <row r="33715" spans="3:3" x14ac:dyDescent="0.25">
      <c r="C33715" s="37"/>
    </row>
    <row r="33716" spans="3:3" x14ac:dyDescent="0.25">
      <c r="C33716" s="37"/>
    </row>
    <row r="33717" spans="3:3" x14ac:dyDescent="0.25">
      <c r="C33717" s="37"/>
    </row>
    <row r="33718" spans="3:3" x14ac:dyDescent="0.25">
      <c r="C33718" s="37"/>
    </row>
    <row r="33719" spans="3:3" x14ac:dyDescent="0.25">
      <c r="C33719" s="37"/>
    </row>
    <row r="33720" spans="3:3" x14ac:dyDescent="0.25">
      <c r="C33720" s="37"/>
    </row>
    <row r="33721" spans="3:3" x14ac:dyDescent="0.25">
      <c r="C33721" s="37"/>
    </row>
    <row r="33722" spans="3:3" x14ac:dyDescent="0.25">
      <c r="C33722" s="37"/>
    </row>
    <row r="33723" spans="3:3" x14ac:dyDescent="0.25">
      <c r="C33723" s="37"/>
    </row>
    <row r="33724" spans="3:3" x14ac:dyDescent="0.25">
      <c r="C33724" s="37"/>
    </row>
    <row r="33725" spans="3:3" x14ac:dyDescent="0.25">
      <c r="C33725" s="37"/>
    </row>
    <row r="33726" spans="3:3" x14ac:dyDescent="0.25">
      <c r="C33726" s="37"/>
    </row>
    <row r="33727" spans="3:3" x14ac:dyDescent="0.25">
      <c r="C33727" s="37"/>
    </row>
    <row r="33728" spans="3:3" x14ac:dyDescent="0.25">
      <c r="C33728" s="37"/>
    </row>
    <row r="33729" spans="3:3" x14ac:dyDescent="0.25">
      <c r="C33729" s="37"/>
    </row>
    <row r="33730" spans="3:3" x14ac:dyDescent="0.25">
      <c r="C33730" s="37"/>
    </row>
    <row r="33731" spans="3:3" x14ac:dyDescent="0.25">
      <c r="C33731" s="37"/>
    </row>
    <row r="33732" spans="3:3" x14ac:dyDescent="0.25">
      <c r="C33732" s="37"/>
    </row>
    <row r="33733" spans="3:3" x14ac:dyDescent="0.25">
      <c r="C33733" s="37"/>
    </row>
    <row r="33734" spans="3:3" x14ac:dyDescent="0.25">
      <c r="C33734" s="37"/>
    </row>
    <row r="33735" spans="3:3" x14ac:dyDescent="0.25">
      <c r="C33735" s="37"/>
    </row>
    <row r="33736" spans="3:3" x14ac:dyDescent="0.25">
      <c r="C33736" s="37"/>
    </row>
    <row r="33737" spans="3:3" x14ac:dyDescent="0.25">
      <c r="C33737" s="37"/>
    </row>
    <row r="33738" spans="3:3" x14ac:dyDescent="0.25">
      <c r="C33738" s="37"/>
    </row>
    <row r="33739" spans="3:3" x14ac:dyDescent="0.25">
      <c r="C33739" s="37"/>
    </row>
    <row r="33740" spans="3:3" x14ac:dyDescent="0.25">
      <c r="C33740" s="37"/>
    </row>
    <row r="33741" spans="3:3" x14ac:dyDescent="0.25">
      <c r="C33741" s="37"/>
    </row>
    <row r="33742" spans="3:3" x14ac:dyDescent="0.25">
      <c r="C33742" s="37"/>
    </row>
    <row r="33743" spans="3:3" x14ac:dyDescent="0.25">
      <c r="C33743" s="37"/>
    </row>
    <row r="33744" spans="3:3" x14ac:dyDescent="0.25">
      <c r="C33744" s="37"/>
    </row>
    <row r="33745" spans="3:3" x14ac:dyDescent="0.25">
      <c r="C33745" s="37"/>
    </row>
    <row r="33746" spans="3:3" x14ac:dyDescent="0.25">
      <c r="C33746" s="37"/>
    </row>
    <row r="33747" spans="3:3" x14ac:dyDescent="0.25">
      <c r="C33747" s="37"/>
    </row>
    <row r="33748" spans="3:3" x14ac:dyDescent="0.25">
      <c r="C33748" s="37"/>
    </row>
    <row r="33749" spans="3:3" x14ac:dyDescent="0.25">
      <c r="C33749" s="37"/>
    </row>
    <row r="33750" spans="3:3" x14ac:dyDescent="0.25">
      <c r="C33750" s="37"/>
    </row>
    <row r="33751" spans="3:3" x14ac:dyDescent="0.25">
      <c r="C33751" s="37"/>
    </row>
    <row r="33752" spans="3:3" x14ac:dyDescent="0.25">
      <c r="C33752" s="37"/>
    </row>
    <row r="33753" spans="3:3" x14ac:dyDescent="0.25">
      <c r="C33753" s="37"/>
    </row>
    <row r="33754" spans="3:3" x14ac:dyDescent="0.25">
      <c r="C33754" s="37"/>
    </row>
    <row r="33755" spans="3:3" x14ac:dyDescent="0.25">
      <c r="C33755" s="37"/>
    </row>
    <row r="33756" spans="3:3" x14ac:dyDescent="0.25">
      <c r="C33756" s="37"/>
    </row>
    <row r="33757" spans="3:3" x14ac:dyDescent="0.25">
      <c r="C33757" s="37"/>
    </row>
    <row r="33758" spans="3:3" x14ac:dyDescent="0.25">
      <c r="C33758" s="37"/>
    </row>
    <row r="33759" spans="3:3" x14ac:dyDescent="0.25">
      <c r="C33759" s="37"/>
    </row>
    <row r="33760" spans="3:3" x14ac:dyDescent="0.25">
      <c r="C33760" s="37"/>
    </row>
    <row r="33761" spans="3:3" x14ac:dyDescent="0.25">
      <c r="C33761" s="37"/>
    </row>
    <row r="33762" spans="3:3" x14ac:dyDescent="0.25">
      <c r="C33762" s="37"/>
    </row>
    <row r="33763" spans="3:3" x14ac:dyDescent="0.25">
      <c r="C33763" s="37"/>
    </row>
    <row r="33764" spans="3:3" x14ac:dyDescent="0.25">
      <c r="C33764" s="37"/>
    </row>
    <row r="33765" spans="3:3" x14ac:dyDescent="0.25">
      <c r="C33765" s="37"/>
    </row>
    <row r="33766" spans="3:3" x14ac:dyDescent="0.25">
      <c r="C33766" s="37"/>
    </row>
    <row r="33767" spans="3:3" x14ac:dyDescent="0.25">
      <c r="C33767" s="37"/>
    </row>
    <row r="33768" spans="3:3" x14ac:dyDescent="0.25">
      <c r="C33768" s="37"/>
    </row>
    <row r="33769" spans="3:3" x14ac:dyDescent="0.25">
      <c r="C33769" s="37"/>
    </row>
    <row r="33770" spans="3:3" x14ac:dyDescent="0.25">
      <c r="C33770" s="37"/>
    </row>
    <row r="33771" spans="3:3" x14ac:dyDescent="0.25">
      <c r="C33771" s="37"/>
    </row>
    <row r="33772" spans="3:3" x14ac:dyDescent="0.25">
      <c r="C33772" s="37"/>
    </row>
    <row r="33773" spans="3:3" x14ac:dyDescent="0.25">
      <c r="C33773" s="37"/>
    </row>
    <row r="33774" spans="3:3" x14ac:dyDescent="0.25">
      <c r="C33774" s="37"/>
    </row>
    <row r="33775" spans="3:3" x14ac:dyDescent="0.25">
      <c r="C33775" s="37"/>
    </row>
    <row r="33776" spans="3:3" x14ac:dyDescent="0.25">
      <c r="C33776" s="37"/>
    </row>
    <row r="33777" spans="3:3" x14ac:dyDescent="0.25">
      <c r="C33777" s="37"/>
    </row>
    <row r="33778" spans="3:3" x14ac:dyDescent="0.25">
      <c r="C33778" s="37"/>
    </row>
    <row r="33779" spans="3:3" x14ac:dyDescent="0.25">
      <c r="C33779" s="37"/>
    </row>
    <row r="33780" spans="3:3" x14ac:dyDescent="0.25">
      <c r="C33780" s="37"/>
    </row>
    <row r="33781" spans="3:3" x14ac:dyDescent="0.25">
      <c r="C33781" s="37"/>
    </row>
    <row r="33782" spans="3:3" x14ac:dyDescent="0.25">
      <c r="C33782" s="37"/>
    </row>
    <row r="33783" spans="3:3" x14ac:dyDescent="0.25">
      <c r="C33783" s="37"/>
    </row>
    <row r="33784" spans="3:3" x14ac:dyDescent="0.25">
      <c r="C33784" s="37"/>
    </row>
    <row r="33785" spans="3:3" x14ac:dyDescent="0.25">
      <c r="C33785" s="37"/>
    </row>
    <row r="33786" spans="3:3" x14ac:dyDescent="0.25">
      <c r="C33786" s="37"/>
    </row>
    <row r="33787" spans="3:3" x14ac:dyDescent="0.25">
      <c r="C33787" s="37"/>
    </row>
    <row r="33788" spans="3:3" x14ac:dyDescent="0.25">
      <c r="C33788" s="37"/>
    </row>
    <row r="33789" spans="3:3" x14ac:dyDescent="0.25">
      <c r="C33789" s="37"/>
    </row>
    <row r="33790" spans="3:3" x14ac:dyDescent="0.25">
      <c r="C33790" s="37"/>
    </row>
    <row r="33791" spans="3:3" x14ac:dyDescent="0.25">
      <c r="C33791" s="37"/>
    </row>
    <row r="33792" spans="3:3" x14ac:dyDescent="0.25">
      <c r="C33792" s="37"/>
    </row>
    <row r="33793" spans="3:3" x14ac:dyDescent="0.25">
      <c r="C33793" s="37"/>
    </row>
    <row r="33794" spans="3:3" x14ac:dyDescent="0.25">
      <c r="C33794" s="37"/>
    </row>
    <row r="33795" spans="3:3" x14ac:dyDescent="0.25">
      <c r="C33795" s="37"/>
    </row>
    <row r="33796" spans="3:3" x14ac:dyDescent="0.25">
      <c r="C33796" s="37"/>
    </row>
    <row r="33797" spans="3:3" x14ac:dyDescent="0.25">
      <c r="C33797" s="37"/>
    </row>
    <row r="33798" spans="3:3" x14ac:dyDescent="0.25">
      <c r="C33798" s="37"/>
    </row>
    <row r="33799" spans="3:3" x14ac:dyDescent="0.25">
      <c r="C33799" s="37"/>
    </row>
    <row r="33800" spans="3:3" x14ac:dyDescent="0.25">
      <c r="C33800" s="37"/>
    </row>
    <row r="33801" spans="3:3" x14ac:dyDescent="0.25">
      <c r="C33801" s="37"/>
    </row>
    <row r="33802" spans="3:3" x14ac:dyDescent="0.25">
      <c r="C33802" s="37"/>
    </row>
    <row r="33803" spans="3:3" x14ac:dyDescent="0.25">
      <c r="C33803" s="37"/>
    </row>
    <row r="33804" spans="3:3" x14ac:dyDescent="0.25">
      <c r="C33804" s="37"/>
    </row>
    <row r="33805" spans="3:3" x14ac:dyDescent="0.25">
      <c r="C33805" s="37"/>
    </row>
    <row r="33806" spans="3:3" x14ac:dyDescent="0.25">
      <c r="C33806" s="37"/>
    </row>
    <row r="33807" spans="3:3" x14ac:dyDescent="0.25">
      <c r="C33807" s="37"/>
    </row>
    <row r="33808" spans="3:3" x14ac:dyDescent="0.25">
      <c r="C33808" s="37"/>
    </row>
    <row r="33809" spans="3:3" x14ac:dyDescent="0.25">
      <c r="C33809" s="37"/>
    </row>
    <row r="33810" spans="3:3" x14ac:dyDescent="0.25">
      <c r="C33810" s="37"/>
    </row>
    <row r="33811" spans="3:3" x14ac:dyDescent="0.25">
      <c r="C33811" s="37"/>
    </row>
    <row r="33812" spans="3:3" x14ac:dyDescent="0.25">
      <c r="C33812" s="37"/>
    </row>
    <row r="33813" spans="3:3" x14ac:dyDescent="0.25">
      <c r="C33813" s="37"/>
    </row>
    <row r="33814" spans="3:3" x14ac:dyDescent="0.25">
      <c r="C33814" s="37"/>
    </row>
    <row r="33815" spans="3:3" x14ac:dyDescent="0.25">
      <c r="C33815" s="37"/>
    </row>
    <row r="33816" spans="3:3" x14ac:dyDescent="0.25">
      <c r="C33816" s="37"/>
    </row>
    <row r="33817" spans="3:3" x14ac:dyDescent="0.25">
      <c r="C33817" s="37"/>
    </row>
    <row r="33818" spans="3:3" x14ac:dyDescent="0.25">
      <c r="C33818" s="37"/>
    </row>
    <row r="33819" spans="3:3" x14ac:dyDescent="0.25">
      <c r="C33819" s="37"/>
    </row>
    <row r="33820" spans="3:3" x14ac:dyDescent="0.25">
      <c r="C33820" s="37"/>
    </row>
    <row r="33821" spans="3:3" x14ac:dyDescent="0.25">
      <c r="C33821" s="37"/>
    </row>
    <row r="33822" spans="3:3" x14ac:dyDescent="0.25">
      <c r="C33822" s="37"/>
    </row>
    <row r="33823" spans="3:3" x14ac:dyDescent="0.25">
      <c r="C33823" s="37"/>
    </row>
    <row r="33824" spans="3:3" x14ac:dyDescent="0.25">
      <c r="C33824" s="37"/>
    </row>
    <row r="33825" spans="3:3" x14ac:dyDescent="0.25">
      <c r="C33825" s="37"/>
    </row>
    <row r="33826" spans="3:3" x14ac:dyDescent="0.25">
      <c r="C33826" s="37"/>
    </row>
    <row r="33827" spans="3:3" x14ac:dyDescent="0.25">
      <c r="C33827" s="37"/>
    </row>
    <row r="33828" spans="3:3" x14ac:dyDescent="0.25">
      <c r="C33828" s="37"/>
    </row>
    <row r="33829" spans="3:3" x14ac:dyDescent="0.25">
      <c r="C33829" s="37"/>
    </row>
    <row r="33830" spans="3:3" x14ac:dyDescent="0.25">
      <c r="C33830" s="37"/>
    </row>
    <row r="33831" spans="3:3" x14ac:dyDescent="0.25">
      <c r="C33831" s="37"/>
    </row>
    <row r="33832" spans="3:3" x14ac:dyDescent="0.25">
      <c r="C33832" s="37"/>
    </row>
    <row r="33833" spans="3:3" x14ac:dyDescent="0.25">
      <c r="C33833" s="37"/>
    </row>
    <row r="33834" spans="3:3" x14ac:dyDescent="0.25">
      <c r="C33834" s="37"/>
    </row>
    <row r="33835" spans="3:3" x14ac:dyDescent="0.25">
      <c r="C33835" s="37"/>
    </row>
    <row r="33836" spans="3:3" x14ac:dyDescent="0.25">
      <c r="C33836" s="37"/>
    </row>
    <row r="33837" spans="3:3" x14ac:dyDescent="0.25">
      <c r="C33837" s="37"/>
    </row>
    <row r="33838" spans="3:3" x14ac:dyDescent="0.25">
      <c r="C33838" s="37"/>
    </row>
    <row r="33839" spans="3:3" x14ac:dyDescent="0.25">
      <c r="C33839" s="37"/>
    </row>
    <row r="33840" spans="3:3" x14ac:dyDescent="0.25">
      <c r="C33840" s="37"/>
    </row>
    <row r="33841" spans="3:3" x14ac:dyDescent="0.25">
      <c r="C33841" s="37"/>
    </row>
    <row r="33842" spans="3:3" x14ac:dyDescent="0.25">
      <c r="C33842" s="37"/>
    </row>
    <row r="33843" spans="3:3" x14ac:dyDescent="0.25">
      <c r="C33843" s="37"/>
    </row>
    <row r="33844" spans="3:3" x14ac:dyDescent="0.25">
      <c r="C33844" s="37"/>
    </row>
    <row r="33845" spans="3:3" x14ac:dyDescent="0.25">
      <c r="C33845" s="37"/>
    </row>
    <row r="33846" spans="3:3" x14ac:dyDescent="0.25">
      <c r="C33846" s="37"/>
    </row>
    <row r="33847" spans="3:3" x14ac:dyDescent="0.25">
      <c r="C33847" s="37"/>
    </row>
    <row r="33848" spans="3:3" x14ac:dyDescent="0.25">
      <c r="C33848" s="37"/>
    </row>
    <row r="33849" spans="3:3" x14ac:dyDescent="0.25">
      <c r="C33849" s="37"/>
    </row>
    <row r="33850" spans="3:3" x14ac:dyDescent="0.25">
      <c r="C33850" s="37"/>
    </row>
    <row r="33851" spans="3:3" x14ac:dyDescent="0.25">
      <c r="C33851" s="37"/>
    </row>
    <row r="33852" spans="3:3" x14ac:dyDescent="0.25">
      <c r="C33852" s="37"/>
    </row>
    <row r="33853" spans="3:3" x14ac:dyDescent="0.25">
      <c r="C33853" s="37"/>
    </row>
    <row r="33854" spans="3:3" x14ac:dyDescent="0.25">
      <c r="C33854" s="37"/>
    </row>
    <row r="33855" spans="3:3" x14ac:dyDescent="0.25">
      <c r="C33855" s="37"/>
    </row>
    <row r="33856" spans="3:3" x14ac:dyDescent="0.25">
      <c r="C33856" s="37"/>
    </row>
    <row r="33857" spans="3:3" x14ac:dyDescent="0.25">
      <c r="C33857" s="37"/>
    </row>
    <row r="33858" spans="3:3" x14ac:dyDescent="0.25">
      <c r="C33858" s="37"/>
    </row>
    <row r="33859" spans="3:3" x14ac:dyDescent="0.25">
      <c r="C33859" s="37"/>
    </row>
    <row r="33860" spans="3:3" x14ac:dyDescent="0.25">
      <c r="C33860" s="37"/>
    </row>
    <row r="33861" spans="3:3" x14ac:dyDescent="0.25">
      <c r="C33861" s="37"/>
    </row>
    <row r="33862" spans="3:3" x14ac:dyDescent="0.25">
      <c r="C33862" s="37"/>
    </row>
    <row r="33863" spans="3:3" x14ac:dyDescent="0.25">
      <c r="C33863" s="37"/>
    </row>
    <row r="33864" spans="3:3" x14ac:dyDescent="0.25">
      <c r="C33864" s="37"/>
    </row>
    <row r="33865" spans="3:3" x14ac:dyDescent="0.25">
      <c r="C33865" s="37"/>
    </row>
    <row r="33866" spans="3:3" x14ac:dyDescent="0.25">
      <c r="C33866" s="37"/>
    </row>
    <row r="33867" spans="3:3" x14ac:dyDescent="0.25">
      <c r="C33867" s="37"/>
    </row>
    <row r="33868" spans="3:3" x14ac:dyDescent="0.25">
      <c r="C33868" s="37"/>
    </row>
    <row r="33869" spans="3:3" x14ac:dyDescent="0.25">
      <c r="C33869" s="37"/>
    </row>
    <row r="33870" spans="3:3" x14ac:dyDescent="0.25">
      <c r="C33870" s="37"/>
    </row>
    <row r="33871" spans="3:3" x14ac:dyDescent="0.25">
      <c r="C33871" s="37"/>
    </row>
    <row r="33872" spans="3:3" x14ac:dyDescent="0.25">
      <c r="C33872" s="37"/>
    </row>
    <row r="33873" spans="3:3" x14ac:dyDescent="0.25">
      <c r="C33873" s="37"/>
    </row>
    <row r="33874" spans="3:3" x14ac:dyDescent="0.25">
      <c r="C33874" s="37"/>
    </row>
    <row r="33875" spans="3:3" x14ac:dyDescent="0.25">
      <c r="C33875" s="37"/>
    </row>
    <row r="33876" spans="3:3" x14ac:dyDescent="0.25">
      <c r="C33876" s="37"/>
    </row>
    <row r="33877" spans="3:3" x14ac:dyDescent="0.25">
      <c r="C33877" s="37"/>
    </row>
    <row r="33878" spans="3:3" x14ac:dyDescent="0.25">
      <c r="C33878" s="37"/>
    </row>
    <row r="33879" spans="3:3" x14ac:dyDescent="0.25">
      <c r="C33879" s="37"/>
    </row>
    <row r="33880" spans="3:3" x14ac:dyDescent="0.25">
      <c r="C33880" s="37"/>
    </row>
    <row r="33881" spans="3:3" x14ac:dyDescent="0.25">
      <c r="C33881" s="37"/>
    </row>
    <row r="33882" spans="3:3" x14ac:dyDescent="0.25">
      <c r="C33882" s="37"/>
    </row>
    <row r="33883" spans="3:3" x14ac:dyDescent="0.25">
      <c r="C33883" s="37"/>
    </row>
    <row r="33884" spans="3:3" x14ac:dyDescent="0.25">
      <c r="C33884" s="37"/>
    </row>
    <row r="33885" spans="3:3" x14ac:dyDescent="0.25">
      <c r="C33885" s="37"/>
    </row>
    <row r="33886" spans="3:3" x14ac:dyDescent="0.25">
      <c r="C33886" s="37"/>
    </row>
    <row r="33887" spans="3:3" x14ac:dyDescent="0.25">
      <c r="C33887" s="37"/>
    </row>
    <row r="33888" spans="3:3" x14ac:dyDescent="0.25">
      <c r="C33888" s="37"/>
    </row>
    <row r="33889" spans="3:3" x14ac:dyDescent="0.25">
      <c r="C33889" s="37"/>
    </row>
    <row r="33890" spans="3:3" x14ac:dyDescent="0.25">
      <c r="C33890" s="37"/>
    </row>
    <row r="33891" spans="3:3" x14ac:dyDescent="0.25">
      <c r="C33891" s="37"/>
    </row>
    <row r="33892" spans="3:3" x14ac:dyDescent="0.25">
      <c r="C33892" s="37"/>
    </row>
    <row r="33893" spans="3:3" x14ac:dyDescent="0.25">
      <c r="C33893" s="37"/>
    </row>
    <row r="33894" spans="3:3" x14ac:dyDescent="0.25">
      <c r="C33894" s="37"/>
    </row>
    <row r="33895" spans="3:3" x14ac:dyDescent="0.25">
      <c r="C33895" s="37"/>
    </row>
    <row r="33896" spans="3:3" x14ac:dyDescent="0.25">
      <c r="C33896" s="37"/>
    </row>
    <row r="33897" spans="3:3" x14ac:dyDescent="0.25">
      <c r="C33897" s="37"/>
    </row>
    <row r="33898" spans="3:3" x14ac:dyDescent="0.25">
      <c r="C33898" s="37"/>
    </row>
    <row r="33899" spans="3:3" x14ac:dyDescent="0.25">
      <c r="C33899" s="37"/>
    </row>
    <row r="33900" spans="3:3" x14ac:dyDescent="0.25">
      <c r="C33900" s="37"/>
    </row>
    <row r="33901" spans="3:3" x14ac:dyDescent="0.25">
      <c r="C33901" s="37"/>
    </row>
    <row r="33902" spans="3:3" x14ac:dyDescent="0.25">
      <c r="C33902" s="37"/>
    </row>
    <row r="33903" spans="3:3" x14ac:dyDescent="0.25">
      <c r="C33903" s="37"/>
    </row>
    <row r="33904" spans="3:3" x14ac:dyDescent="0.25">
      <c r="C33904" s="37"/>
    </row>
    <row r="33905" spans="3:3" x14ac:dyDescent="0.25">
      <c r="C33905" s="37"/>
    </row>
    <row r="33906" spans="3:3" x14ac:dyDescent="0.25">
      <c r="C33906" s="37"/>
    </row>
    <row r="33907" spans="3:3" x14ac:dyDescent="0.25">
      <c r="C33907" s="37"/>
    </row>
    <row r="33908" spans="3:3" x14ac:dyDescent="0.25">
      <c r="C33908" s="37"/>
    </row>
    <row r="33909" spans="3:3" x14ac:dyDescent="0.25">
      <c r="C33909" s="37"/>
    </row>
    <row r="33910" spans="3:3" x14ac:dyDescent="0.25">
      <c r="C33910" s="37"/>
    </row>
    <row r="33911" spans="3:3" x14ac:dyDescent="0.25">
      <c r="C33911" s="37"/>
    </row>
    <row r="33912" spans="3:3" x14ac:dyDescent="0.25">
      <c r="C33912" s="37"/>
    </row>
    <row r="33913" spans="3:3" x14ac:dyDescent="0.25">
      <c r="C33913" s="37"/>
    </row>
    <row r="33914" spans="3:3" x14ac:dyDescent="0.25">
      <c r="C33914" s="37"/>
    </row>
    <row r="33915" spans="3:3" x14ac:dyDescent="0.25">
      <c r="C33915" s="37"/>
    </row>
    <row r="33916" spans="3:3" x14ac:dyDescent="0.25">
      <c r="C33916" s="37"/>
    </row>
    <row r="33917" spans="3:3" x14ac:dyDescent="0.25">
      <c r="C33917" s="37"/>
    </row>
    <row r="33918" spans="3:3" x14ac:dyDescent="0.25">
      <c r="C33918" s="37"/>
    </row>
    <row r="33919" spans="3:3" x14ac:dyDescent="0.25">
      <c r="C33919" s="37"/>
    </row>
    <row r="33920" spans="3:3" x14ac:dyDescent="0.25">
      <c r="C33920" s="37"/>
    </row>
    <row r="33921" spans="3:3" x14ac:dyDescent="0.25">
      <c r="C33921" s="37"/>
    </row>
    <row r="33922" spans="3:3" x14ac:dyDescent="0.25">
      <c r="C33922" s="37"/>
    </row>
    <row r="33923" spans="3:3" x14ac:dyDescent="0.25">
      <c r="C33923" s="37"/>
    </row>
    <row r="33924" spans="3:3" x14ac:dyDescent="0.25">
      <c r="C33924" s="37"/>
    </row>
    <row r="33925" spans="3:3" x14ac:dyDescent="0.25">
      <c r="C33925" s="37"/>
    </row>
    <row r="33926" spans="3:3" x14ac:dyDescent="0.25">
      <c r="C33926" s="37"/>
    </row>
    <row r="33927" spans="3:3" x14ac:dyDescent="0.25">
      <c r="C33927" s="37"/>
    </row>
    <row r="33928" spans="3:3" x14ac:dyDescent="0.25">
      <c r="C33928" s="37"/>
    </row>
    <row r="33929" spans="3:3" x14ac:dyDescent="0.25">
      <c r="C33929" s="37"/>
    </row>
    <row r="33930" spans="3:3" x14ac:dyDescent="0.25">
      <c r="C33930" s="37"/>
    </row>
    <row r="33931" spans="3:3" x14ac:dyDescent="0.25">
      <c r="C33931" s="37"/>
    </row>
    <row r="33932" spans="3:3" x14ac:dyDescent="0.25">
      <c r="C33932" s="37"/>
    </row>
    <row r="33933" spans="3:3" x14ac:dyDescent="0.25">
      <c r="C33933" s="37"/>
    </row>
    <row r="33934" spans="3:3" x14ac:dyDescent="0.25">
      <c r="C33934" s="37"/>
    </row>
    <row r="33935" spans="3:3" x14ac:dyDescent="0.25">
      <c r="C33935" s="37"/>
    </row>
    <row r="33936" spans="3:3" x14ac:dyDescent="0.25">
      <c r="C33936" s="37"/>
    </row>
    <row r="33937" spans="3:3" x14ac:dyDescent="0.25">
      <c r="C33937" s="37"/>
    </row>
    <row r="33938" spans="3:3" x14ac:dyDescent="0.25">
      <c r="C33938" s="37"/>
    </row>
    <row r="33939" spans="3:3" x14ac:dyDescent="0.25">
      <c r="C33939" s="37"/>
    </row>
    <row r="33940" spans="3:3" x14ac:dyDescent="0.25">
      <c r="C33940" s="37"/>
    </row>
    <row r="33941" spans="3:3" x14ac:dyDescent="0.25">
      <c r="C33941" s="37"/>
    </row>
    <row r="33942" spans="3:3" x14ac:dyDescent="0.25">
      <c r="C33942" s="37"/>
    </row>
    <row r="33943" spans="3:3" x14ac:dyDescent="0.25">
      <c r="C33943" s="37"/>
    </row>
    <row r="33944" spans="3:3" x14ac:dyDescent="0.25">
      <c r="C33944" s="37"/>
    </row>
    <row r="33945" spans="3:3" x14ac:dyDescent="0.25">
      <c r="C33945" s="37"/>
    </row>
    <row r="33946" spans="3:3" x14ac:dyDescent="0.25">
      <c r="C33946" s="37"/>
    </row>
    <row r="33947" spans="3:3" x14ac:dyDescent="0.25">
      <c r="C33947" s="37"/>
    </row>
    <row r="33948" spans="3:3" x14ac:dyDescent="0.25">
      <c r="C33948" s="37"/>
    </row>
    <row r="33949" spans="3:3" x14ac:dyDescent="0.25">
      <c r="C33949" s="37"/>
    </row>
    <row r="33950" spans="3:3" x14ac:dyDescent="0.25">
      <c r="C33950" s="37"/>
    </row>
    <row r="33951" spans="3:3" x14ac:dyDescent="0.25">
      <c r="C33951" s="37"/>
    </row>
    <row r="33952" spans="3:3" x14ac:dyDescent="0.25">
      <c r="C33952" s="37"/>
    </row>
    <row r="33953" spans="3:3" x14ac:dyDescent="0.25">
      <c r="C33953" s="37"/>
    </row>
    <row r="33954" spans="3:3" x14ac:dyDescent="0.25">
      <c r="C33954" s="37"/>
    </row>
    <row r="33955" spans="3:3" x14ac:dyDescent="0.25">
      <c r="C33955" s="37"/>
    </row>
    <row r="33956" spans="3:3" x14ac:dyDescent="0.25">
      <c r="C33956" s="37"/>
    </row>
    <row r="33957" spans="3:3" x14ac:dyDescent="0.25">
      <c r="C33957" s="37"/>
    </row>
    <row r="33958" spans="3:3" x14ac:dyDescent="0.25">
      <c r="C33958" s="37"/>
    </row>
    <row r="33959" spans="3:3" x14ac:dyDescent="0.25">
      <c r="C33959" s="37"/>
    </row>
    <row r="33960" spans="3:3" x14ac:dyDescent="0.25">
      <c r="C33960" s="37"/>
    </row>
    <row r="33961" spans="3:3" x14ac:dyDescent="0.25">
      <c r="C33961" s="37"/>
    </row>
    <row r="33962" spans="3:3" x14ac:dyDescent="0.25">
      <c r="C33962" s="37"/>
    </row>
    <row r="33963" spans="3:3" x14ac:dyDescent="0.25">
      <c r="C33963" s="37"/>
    </row>
    <row r="33964" spans="3:3" x14ac:dyDescent="0.25">
      <c r="C33964" s="37"/>
    </row>
    <row r="33965" spans="3:3" x14ac:dyDescent="0.25">
      <c r="C33965" s="37"/>
    </row>
    <row r="33966" spans="3:3" x14ac:dyDescent="0.25">
      <c r="C33966" s="37"/>
    </row>
    <row r="33967" spans="3:3" x14ac:dyDescent="0.25">
      <c r="C33967" s="37"/>
    </row>
    <row r="33968" spans="3:3" x14ac:dyDescent="0.25">
      <c r="C33968" s="37"/>
    </row>
    <row r="33969" spans="3:3" x14ac:dyDescent="0.25">
      <c r="C33969" s="37"/>
    </row>
    <row r="33970" spans="3:3" x14ac:dyDescent="0.25">
      <c r="C33970" s="37"/>
    </row>
    <row r="33971" spans="3:3" x14ac:dyDescent="0.25">
      <c r="C33971" s="37"/>
    </row>
    <row r="33972" spans="3:3" x14ac:dyDescent="0.25">
      <c r="C33972" s="37"/>
    </row>
    <row r="33973" spans="3:3" x14ac:dyDescent="0.25">
      <c r="C33973" s="37"/>
    </row>
    <row r="33974" spans="3:3" x14ac:dyDescent="0.25">
      <c r="C33974" s="37"/>
    </row>
    <row r="33975" spans="3:3" x14ac:dyDescent="0.25">
      <c r="C33975" s="37"/>
    </row>
    <row r="33976" spans="3:3" x14ac:dyDescent="0.25">
      <c r="C33976" s="37"/>
    </row>
    <row r="33977" spans="3:3" x14ac:dyDescent="0.25">
      <c r="C33977" s="37"/>
    </row>
    <row r="33978" spans="3:3" x14ac:dyDescent="0.25">
      <c r="C33978" s="37"/>
    </row>
    <row r="33979" spans="3:3" x14ac:dyDescent="0.25">
      <c r="C33979" s="37"/>
    </row>
    <row r="33980" spans="3:3" x14ac:dyDescent="0.25">
      <c r="C33980" s="37"/>
    </row>
    <row r="33981" spans="3:3" x14ac:dyDescent="0.25">
      <c r="C33981" s="37"/>
    </row>
    <row r="33982" spans="3:3" x14ac:dyDescent="0.25">
      <c r="C33982" s="37"/>
    </row>
    <row r="33983" spans="3:3" x14ac:dyDescent="0.25">
      <c r="C33983" s="37"/>
    </row>
    <row r="33984" spans="3:3" x14ac:dyDescent="0.25">
      <c r="C33984" s="37"/>
    </row>
    <row r="33985" spans="3:3" x14ac:dyDescent="0.25">
      <c r="C33985" s="37"/>
    </row>
    <row r="33986" spans="3:3" x14ac:dyDescent="0.25">
      <c r="C33986" s="37"/>
    </row>
    <row r="33987" spans="3:3" x14ac:dyDescent="0.25">
      <c r="C33987" s="37"/>
    </row>
    <row r="33988" spans="3:3" x14ac:dyDescent="0.25">
      <c r="C33988" s="37"/>
    </row>
    <row r="33989" spans="3:3" x14ac:dyDescent="0.25">
      <c r="C33989" s="37"/>
    </row>
    <row r="33990" spans="3:3" x14ac:dyDescent="0.25">
      <c r="C33990" s="37"/>
    </row>
    <row r="33991" spans="3:3" x14ac:dyDescent="0.25">
      <c r="C33991" s="37"/>
    </row>
    <row r="33992" spans="3:3" x14ac:dyDescent="0.25">
      <c r="C33992" s="37"/>
    </row>
    <row r="33993" spans="3:3" x14ac:dyDescent="0.25">
      <c r="C33993" s="37"/>
    </row>
    <row r="33994" spans="3:3" x14ac:dyDescent="0.25">
      <c r="C33994" s="37"/>
    </row>
    <row r="33995" spans="3:3" x14ac:dyDescent="0.25">
      <c r="C33995" s="37"/>
    </row>
    <row r="33996" spans="3:3" x14ac:dyDescent="0.25">
      <c r="C33996" s="37"/>
    </row>
    <row r="33997" spans="3:3" x14ac:dyDescent="0.25">
      <c r="C33997" s="37"/>
    </row>
    <row r="33998" spans="3:3" x14ac:dyDescent="0.25">
      <c r="C33998" s="37"/>
    </row>
    <row r="33999" spans="3:3" x14ac:dyDescent="0.25">
      <c r="C33999" s="37"/>
    </row>
    <row r="34000" spans="3:3" x14ac:dyDescent="0.25">
      <c r="C34000" s="37"/>
    </row>
    <row r="34001" spans="3:3" x14ac:dyDescent="0.25">
      <c r="C34001" s="37"/>
    </row>
    <row r="34002" spans="3:3" x14ac:dyDescent="0.25">
      <c r="C34002" s="37"/>
    </row>
    <row r="34003" spans="3:3" x14ac:dyDescent="0.25">
      <c r="C34003" s="37"/>
    </row>
    <row r="34004" spans="3:3" x14ac:dyDescent="0.25">
      <c r="C34004" s="37"/>
    </row>
    <row r="34005" spans="3:3" x14ac:dyDescent="0.25">
      <c r="C34005" s="37"/>
    </row>
    <row r="34006" spans="3:3" x14ac:dyDescent="0.25">
      <c r="C34006" s="37"/>
    </row>
    <row r="34007" spans="3:3" x14ac:dyDescent="0.25">
      <c r="C34007" s="37"/>
    </row>
    <row r="34008" spans="3:3" x14ac:dyDescent="0.25">
      <c r="C34008" s="37"/>
    </row>
    <row r="34009" spans="3:3" x14ac:dyDescent="0.25">
      <c r="C34009" s="37"/>
    </row>
    <row r="34010" spans="3:3" x14ac:dyDescent="0.25">
      <c r="C34010" s="37"/>
    </row>
    <row r="34011" spans="3:3" x14ac:dyDescent="0.25">
      <c r="C34011" s="37"/>
    </row>
    <row r="34012" spans="3:3" x14ac:dyDescent="0.25">
      <c r="C34012" s="37"/>
    </row>
    <row r="34013" spans="3:3" x14ac:dyDescent="0.25">
      <c r="C34013" s="37"/>
    </row>
    <row r="34014" spans="3:3" x14ac:dyDescent="0.25">
      <c r="C34014" s="37"/>
    </row>
    <row r="34015" spans="3:3" x14ac:dyDescent="0.25">
      <c r="C34015" s="37"/>
    </row>
    <row r="34016" spans="3:3" x14ac:dyDescent="0.25">
      <c r="C34016" s="37"/>
    </row>
    <row r="34017" spans="3:3" x14ac:dyDescent="0.25">
      <c r="C34017" s="37"/>
    </row>
    <row r="34018" spans="3:3" x14ac:dyDescent="0.25">
      <c r="C34018" s="37"/>
    </row>
    <row r="34019" spans="3:3" x14ac:dyDescent="0.25">
      <c r="C34019" s="37"/>
    </row>
    <row r="34020" spans="3:3" x14ac:dyDescent="0.25">
      <c r="C34020" s="37"/>
    </row>
    <row r="34021" spans="3:3" x14ac:dyDescent="0.25">
      <c r="C34021" s="37"/>
    </row>
    <row r="34022" spans="3:3" x14ac:dyDescent="0.25">
      <c r="C34022" s="37"/>
    </row>
    <row r="34023" spans="3:3" x14ac:dyDescent="0.25">
      <c r="C34023" s="37"/>
    </row>
    <row r="34024" spans="3:3" x14ac:dyDescent="0.25">
      <c r="C34024" s="37"/>
    </row>
    <row r="34025" spans="3:3" x14ac:dyDescent="0.25">
      <c r="C34025" s="37"/>
    </row>
    <row r="34026" spans="3:3" x14ac:dyDescent="0.25">
      <c r="C34026" s="37"/>
    </row>
    <row r="34027" spans="3:3" x14ac:dyDescent="0.25">
      <c r="C34027" s="37"/>
    </row>
    <row r="34028" spans="3:3" x14ac:dyDescent="0.25">
      <c r="C34028" s="37"/>
    </row>
    <row r="34029" spans="3:3" x14ac:dyDescent="0.25">
      <c r="C34029" s="37"/>
    </row>
    <row r="34030" spans="3:3" x14ac:dyDescent="0.25">
      <c r="C34030" s="37"/>
    </row>
    <row r="34031" spans="3:3" x14ac:dyDescent="0.25">
      <c r="C34031" s="37"/>
    </row>
    <row r="34032" spans="3:3" x14ac:dyDescent="0.25">
      <c r="C34032" s="37"/>
    </row>
    <row r="34033" spans="3:3" x14ac:dyDescent="0.25">
      <c r="C34033" s="37"/>
    </row>
    <row r="34034" spans="3:3" x14ac:dyDescent="0.25">
      <c r="C34034" s="37"/>
    </row>
    <row r="34035" spans="3:3" x14ac:dyDescent="0.25">
      <c r="C34035" s="37"/>
    </row>
    <row r="34036" spans="3:3" x14ac:dyDescent="0.25">
      <c r="C34036" s="37"/>
    </row>
    <row r="34037" spans="3:3" x14ac:dyDescent="0.25">
      <c r="C34037" s="37"/>
    </row>
    <row r="34038" spans="3:3" x14ac:dyDescent="0.25">
      <c r="C34038" s="37"/>
    </row>
    <row r="34039" spans="3:3" x14ac:dyDescent="0.25">
      <c r="C34039" s="37"/>
    </row>
    <row r="34040" spans="3:3" x14ac:dyDescent="0.25">
      <c r="C34040" s="37"/>
    </row>
    <row r="34041" spans="3:3" x14ac:dyDescent="0.25">
      <c r="C34041" s="37"/>
    </row>
    <row r="34042" spans="3:3" x14ac:dyDescent="0.25">
      <c r="C34042" s="37"/>
    </row>
    <row r="34043" spans="3:3" x14ac:dyDescent="0.25">
      <c r="C34043" s="37"/>
    </row>
    <row r="34044" spans="3:3" x14ac:dyDescent="0.25">
      <c r="C34044" s="37"/>
    </row>
    <row r="34045" spans="3:3" x14ac:dyDescent="0.25">
      <c r="C34045" s="37"/>
    </row>
    <row r="34046" spans="3:3" x14ac:dyDescent="0.25">
      <c r="C34046" s="37"/>
    </row>
    <row r="34047" spans="3:3" x14ac:dyDescent="0.25">
      <c r="C34047" s="37"/>
    </row>
    <row r="34048" spans="3:3" x14ac:dyDescent="0.25">
      <c r="C34048" s="37"/>
    </row>
    <row r="34049" spans="3:3" x14ac:dyDescent="0.25">
      <c r="C34049" s="37"/>
    </row>
    <row r="34050" spans="3:3" x14ac:dyDescent="0.25">
      <c r="C34050" s="37"/>
    </row>
    <row r="34051" spans="3:3" x14ac:dyDescent="0.25">
      <c r="C34051" s="37"/>
    </row>
    <row r="34052" spans="3:3" x14ac:dyDescent="0.25">
      <c r="C34052" s="37"/>
    </row>
    <row r="34053" spans="3:3" x14ac:dyDescent="0.25">
      <c r="C34053" s="37"/>
    </row>
    <row r="34054" spans="3:3" x14ac:dyDescent="0.25">
      <c r="C34054" s="37"/>
    </row>
    <row r="34055" spans="3:3" x14ac:dyDescent="0.25">
      <c r="C34055" s="37"/>
    </row>
    <row r="34056" spans="3:3" x14ac:dyDescent="0.25">
      <c r="C34056" s="37"/>
    </row>
    <row r="34057" spans="3:3" x14ac:dyDescent="0.25">
      <c r="C34057" s="37"/>
    </row>
    <row r="34058" spans="3:3" x14ac:dyDescent="0.25">
      <c r="C34058" s="37"/>
    </row>
    <row r="34059" spans="3:3" x14ac:dyDescent="0.25">
      <c r="C34059" s="37"/>
    </row>
    <row r="34060" spans="3:3" x14ac:dyDescent="0.25">
      <c r="C34060" s="37"/>
    </row>
    <row r="34061" spans="3:3" x14ac:dyDescent="0.25">
      <c r="C34061" s="37"/>
    </row>
    <row r="34062" spans="3:3" x14ac:dyDescent="0.25">
      <c r="C34062" s="37"/>
    </row>
    <row r="34063" spans="3:3" x14ac:dyDescent="0.25">
      <c r="C34063" s="37"/>
    </row>
    <row r="34064" spans="3:3" x14ac:dyDescent="0.25">
      <c r="C34064" s="37"/>
    </row>
    <row r="34065" spans="3:3" x14ac:dyDescent="0.25">
      <c r="C34065" s="37"/>
    </row>
    <row r="34066" spans="3:3" x14ac:dyDescent="0.25">
      <c r="C34066" s="37"/>
    </row>
    <row r="34067" spans="3:3" x14ac:dyDescent="0.25">
      <c r="C34067" s="37"/>
    </row>
    <row r="34068" spans="3:3" x14ac:dyDescent="0.25">
      <c r="C34068" s="37"/>
    </row>
    <row r="34069" spans="3:3" x14ac:dyDescent="0.25">
      <c r="C34069" s="37"/>
    </row>
    <row r="34070" spans="3:3" x14ac:dyDescent="0.25">
      <c r="C34070" s="37"/>
    </row>
    <row r="34071" spans="3:3" x14ac:dyDescent="0.25">
      <c r="C34071" s="37"/>
    </row>
    <row r="34072" spans="3:3" x14ac:dyDescent="0.25">
      <c r="C34072" s="37"/>
    </row>
    <row r="34073" spans="3:3" x14ac:dyDescent="0.25">
      <c r="C34073" s="37"/>
    </row>
    <row r="34074" spans="3:3" x14ac:dyDescent="0.25">
      <c r="C34074" s="37"/>
    </row>
    <row r="34075" spans="3:3" x14ac:dyDescent="0.25">
      <c r="C34075" s="37"/>
    </row>
    <row r="34076" spans="3:3" x14ac:dyDescent="0.25">
      <c r="C34076" s="37"/>
    </row>
    <row r="34077" spans="3:3" x14ac:dyDescent="0.25">
      <c r="C34077" s="37"/>
    </row>
    <row r="34078" spans="3:3" x14ac:dyDescent="0.25">
      <c r="C34078" s="37"/>
    </row>
    <row r="34079" spans="3:3" x14ac:dyDescent="0.25">
      <c r="C34079" s="37"/>
    </row>
    <row r="34080" spans="3:3" x14ac:dyDescent="0.25">
      <c r="C34080" s="37"/>
    </row>
    <row r="34081" spans="3:3" x14ac:dyDescent="0.25">
      <c r="C34081" s="37"/>
    </row>
    <row r="34082" spans="3:3" x14ac:dyDescent="0.25">
      <c r="C34082" s="37"/>
    </row>
    <row r="34083" spans="3:3" x14ac:dyDescent="0.25">
      <c r="C34083" s="37"/>
    </row>
    <row r="34084" spans="3:3" x14ac:dyDescent="0.25">
      <c r="C34084" s="37"/>
    </row>
    <row r="34085" spans="3:3" x14ac:dyDescent="0.25">
      <c r="C34085" s="37"/>
    </row>
    <row r="34086" spans="3:3" x14ac:dyDescent="0.25">
      <c r="C34086" s="37"/>
    </row>
    <row r="34087" spans="3:3" x14ac:dyDescent="0.25">
      <c r="C34087" s="37"/>
    </row>
    <row r="34088" spans="3:3" x14ac:dyDescent="0.25">
      <c r="C34088" s="37"/>
    </row>
    <row r="34089" spans="3:3" x14ac:dyDescent="0.25">
      <c r="C34089" s="37"/>
    </row>
    <row r="34090" spans="3:3" x14ac:dyDescent="0.25">
      <c r="C34090" s="37"/>
    </row>
    <row r="34091" spans="3:3" x14ac:dyDescent="0.25">
      <c r="C34091" s="37"/>
    </row>
    <row r="34092" spans="3:3" x14ac:dyDescent="0.25">
      <c r="C34092" s="37"/>
    </row>
    <row r="34093" spans="3:3" x14ac:dyDescent="0.25">
      <c r="C34093" s="37"/>
    </row>
    <row r="34094" spans="3:3" x14ac:dyDescent="0.25">
      <c r="C34094" s="37"/>
    </row>
    <row r="34095" spans="3:3" x14ac:dyDescent="0.25">
      <c r="C34095" s="37"/>
    </row>
    <row r="34096" spans="3:3" x14ac:dyDescent="0.25">
      <c r="C34096" s="37"/>
    </row>
    <row r="34097" spans="3:3" x14ac:dyDescent="0.25">
      <c r="C34097" s="37"/>
    </row>
    <row r="34098" spans="3:3" x14ac:dyDescent="0.25">
      <c r="C34098" s="37"/>
    </row>
    <row r="34099" spans="3:3" x14ac:dyDescent="0.25">
      <c r="C34099" s="37"/>
    </row>
    <row r="34100" spans="3:3" x14ac:dyDescent="0.25">
      <c r="C34100" s="37"/>
    </row>
    <row r="34101" spans="3:3" x14ac:dyDescent="0.25">
      <c r="C34101" s="37"/>
    </row>
    <row r="34102" spans="3:3" x14ac:dyDescent="0.25">
      <c r="C34102" s="37"/>
    </row>
    <row r="34103" spans="3:3" x14ac:dyDescent="0.25">
      <c r="C34103" s="37"/>
    </row>
    <row r="34104" spans="3:3" x14ac:dyDescent="0.25">
      <c r="C34104" s="37"/>
    </row>
    <row r="34105" spans="3:3" x14ac:dyDescent="0.25">
      <c r="C34105" s="37"/>
    </row>
    <row r="34106" spans="3:3" x14ac:dyDescent="0.25">
      <c r="C34106" s="37"/>
    </row>
    <row r="34107" spans="3:3" x14ac:dyDescent="0.25">
      <c r="C34107" s="37"/>
    </row>
    <row r="34108" spans="3:3" x14ac:dyDescent="0.25">
      <c r="C34108" s="37"/>
    </row>
    <row r="34109" spans="3:3" x14ac:dyDescent="0.25">
      <c r="C34109" s="37"/>
    </row>
    <row r="34110" spans="3:3" x14ac:dyDescent="0.25">
      <c r="C34110" s="37"/>
    </row>
    <row r="34111" spans="3:3" x14ac:dyDescent="0.25">
      <c r="C34111" s="37"/>
    </row>
    <row r="34112" spans="3:3" x14ac:dyDescent="0.25">
      <c r="C34112" s="37"/>
    </row>
    <row r="34113" spans="3:3" x14ac:dyDescent="0.25">
      <c r="C34113" s="37"/>
    </row>
    <row r="34114" spans="3:3" x14ac:dyDescent="0.25">
      <c r="C34114" s="37"/>
    </row>
    <row r="34115" spans="3:3" x14ac:dyDescent="0.25">
      <c r="C34115" s="37"/>
    </row>
    <row r="34116" spans="3:3" x14ac:dyDescent="0.25">
      <c r="C34116" s="37"/>
    </row>
    <row r="34117" spans="3:3" x14ac:dyDescent="0.25">
      <c r="C34117" s="37"/>
    </row>
    <row r="34118" spans="3:3" x14ac:dyDescent="0.25">
      <c r="C34118" s="37"/>
    </row>
    <row r="34119" spans="3:3" x14ac:dyDescent="0.25">
      <c r="C34119" s="37"/>
    </row>
    <row r="34120" spans="3:3" x14ac:dyDescent="0.25">
      <c r="C34120" s="37"/>
    </row>
    <row r="34121" spans="3:3" x14ac:dyDescent="0.25">
      <c r="C34121" s="37"/>
    </row>
    <row r="34122" spans="3:3" x14ac:dyDescent="0.25">
      <c r="C34122" s="37"/>
    </row>
    <row r="34123" spans="3:3" x14ac:dyDescent="0.25">
      <c r="C34123" s="37"/>
    </row>
    <row r="34124" spans="3:3" x14ac:dyDescent="0.25">
      <c r="C34124" s="37"/>
    </row>
    <row r="34125" spans="3:3" x14ac:dyDescent="0.25">
      <c r="C34125" s="37"/>
    </row>
    <row r="34126" spans="3:3" x14ac:dyDescent="0.25">
      <c r="C34126" s="37"/>
    </row>
    <row r="34127" spans="3:3" x14ac:dyDescent="0.25">
      <c r="C34127" s="37"/>
    </row>
    <row r="34128" spans="3:3" x14ac:dyDescent="0.25">
      <c r="C34128" s="37"/>
    </row>
    <row r="34129" spans="3:3" x14ac:dyDescent="0.25">
      <c r="C34129" s="37"/>
    </row>
    <row r="34130" spans="3:3" x14ac:dyDescent="0.25">
      <c r="C34130" s="37"/>
    </row>
    <row r="34131" spans="3:3" x14ac:dyDescent="0.25">
      <c r="C34131" s="37"/>
    </row>
    <row r="34132" spans="3:3" x14ac:dyDescent="0.25">
      <c r="C34132" s="37"/>
    </row>
    <row r="34133" spans="3:3" x14ac:dyDescent="0.25">
      <c r="C34133" s="37"/>
    </row>
    <row r="34134" spans="3:3" x14ac:dyDescent="0.25">
      <c r="C34134" s="37"/>
    </row>
    <row r="34135" spans="3:3" x14ac:dyDescent="0.25">
      <c r="C34135" s="37"/>
    </row>
    <row r="34136" spans="3:3" x14ac:dyDescent="0.25">
      <c r="C34136" s="37"/>
    </row>
    <row r="34137" spans="3:3" x14ac:dyDescent="0.25">
      <c r="C34137" s="37"/>
    </row>
    <row r="34138" spans="3:3" x14ac:dyDescent="0.25">
      <c r="C34138" s="37"/>
    </row>
    <row r="34139" spans="3:3" x14ac:dyDescent="0.25">
      <c r="C34139" s="37"/>
    </row>
    <row r="34140" spans="3:3" x14ac:dyDescent="0.25">
      <c r="C34140" s="37"/>
    </row>
    <row r="34141" spans="3:3" x14ac:dyDescent="0.25">
      <c r="C34141" s="37"/>
    </row>
    <row r="34142" spans="3:3" x14ac:dyDescent="0.25">
      <c r="C34142" s="37"/>
    </row>
    <row r="34143" spans="3:3" x14ac:dyDescent="0.25">
      <c r="C34143" s="37"/>
    </row>
    <row r="34144" spans="3:3" x14ac:dyDescent="0.25">
      <c r="C34144" s="37"/>
    </row>
    <row r="34145" spans="3:3" x14ac:dyDescent="0.25">
      <c r="C34145" s="37"/>
    </row>
    <row r="34146" spans="3:3" x14ac:dyDescent="0.25">
      <c r="C34146" s="37"/>
    </row>
    <row r="34147" spans="3:3" x14ac:dyDescent="0.25">
      <c r="C34147" s="37"/>
    </row>
    <row r="34148" spans="3:3" x14ac:dyDescent="0.25">
      <c r="C34148" s="37"/>
    </row>
    <row r="34149" spans="3:3" x14ac:dyDescent="0.25">
      <c r="C34149" s="37"/>
    </row>
    <row r="34150" spans="3:3" x14ac:dyDescent="0.25">
      <c r="C34150" s="37"/>
    </row>
    <row r="34151" spans="3:3" x14ac:dyDescent="0.25">
      <c r="C34151" s="37"/>
    </row>
    <row r="34152" spans="3:3" x14ac:dyDescent="0.25">
      <c r="C34152" s="37"/>
    </row>
    <row r="34153" spans="3:3" x14ac:dyDescent="0.25">
      <c r="C34153" s="37"/>
    </row>
    <row r="34154" spans="3:3" x14ac:dyDescent="0.25">
      <c r="C34154" s="37"/>
    </row>
    <row r="34155" spans="3:3" x14ac:dyDescent="0.25">
      <c r="C34155" s="37"/>
    </row>
    <row r="34156" spans="3:3" x14ac:dyDescent="0.25">
      <c r="C34156" s="37"/>
    </row>
    <row r="34157" spans="3:3" x14ac:dyDescent="0.25">
      <c r="C34157" s="37"/>
    </row>
    <row r="34158" spans="3:3" x14ac:dyDescent="0.25">
      <c r="C34158" s="37"/>
    </row>
    <row r="34159" spans="3:3" x14ac:dyDescent="0.25">
      <c r="C34159" s="37"/>
    </row>
    <row r="34160" spans="3:3" x14ac:dyDescent="0.25">
      <c r="C34160" s="37"/>
    </row>
    <row r="34161" spans="3:3" x14ac:dyDescent="0.25">
      <c r="C34161" s="37"/>
    </row>
    <row r="34162" spans="3:3" x14ac:dyDescent="0.25">
      <c r="C34162" s="37"/>
    </row>
    <row r="34163" spans="3:3" x14ac:dyDescent="0.25">
      <c r="C34163" s="37"/>
    </row>
    <row r="34164" spans="3:3" x14ac:dyDescent="0.25">
      <c r="C34164" s="37"/>
    </row>
    <row r="34165" spans="3:3" x14ac:dyDescent="0.25">
      <c r="C34165" s="37"/>
    </row>
    <row r="34166" spans="3:3" x14ac:dyDescent="0.25">
      <c r="C34166" s="37"/>
    </row>
    <row r="34167" spans="3:3" x14ac:dyDescent="0.25">
      <c r="C34167" s="37"/>
    </row>
    <row r="34168" spans="3:3" x14ac:dyDescent="0.25">
      <c r="C34168" s="37"/>
    </row>
    <row r="34169" spans="3:3" x14ac:dyDescent="0.25">
      <c r="C34169" s="37"/>
    </row>
    <row r="34170" spans="3:3" x14ac:dyDescent="0.25">
      <c r="C34170" s="37"/>
    </row>
    <row r="34171" spans="3:3" x14ac:dyDescent="0.25">
      <c r="C34171" s="37"/>
    </row>
    <row r="34172" spans="3:3" x14ac:dyDescent="0.25">
      <c r="C34172" s="37"/>
    </row>
    <row r="34173" spans="3:3" x14ac:dyDescent="0.25">
      <c r="C34173" s="37"/>
    </row>
    <row r="34174" spans="3:3" x14ac:dyDescent="0.25">
      <c r="C34174" s="37"/>
    </row>
    <row r="34175" spans="3:3" x14ac:dyDescent="0.25">
      <c r="C34175" s="37"/>
    </row>
    <row r="34176" spans="3:3" x14ac:dyDescent="0.25">
      <c r="C34176" s="37"/>
    </row>
    <row r="34177" spans="3:3" x14ac:dyDescent="0.25">
      <c r="C34177" s="37"/>
    </row>
    <row r="34178" spans="3:3" x14ac:dyDescent="0.25">
      <c r="C34178" s="37"/>
    </row>
    <row r="34179" spans="3:3" x14ac:dyDescent="0.25">
      <c r="C34179" s="37"/>
    </row>
    <row r="34180" spans="3:3" x14ac:dyDescent="0.25">
      <c r="C34180" s="37"/>
    </row>
    <row r="34181" spans="3:3" x14ac:dyDescent="0.25">
      <c r="C34181" s="37"/>
    </row>
    <row r="34182" spans="3:3" x14ac:dyDescent="0.25">
      <c r="C34182" s="37"/>
    </row>
    <row r="34183" spans="3:3" x14ac:dyDescent="0.25">
      <c r="C34183" s="37"/>
    </row>
    <row r="34184" spans="3:3" x14ac:dyDescent="0.25">
      <c r="C34184" s="37"/>
    </row>
    <row r="34185" spans="3:3" x14ac:dyDescent="0.25">
      <c r="C34185" s="37"/>
    </row>
    <row r="34186" spans="3:3" x14ac:dyDescent="0.25">
      <c r="C34186" s="37"/>
    </row>
    <row r="34187" spans="3:3" x14ac:dyDescent="0.25">
      <c r="C34187" s="37"/>
    </row>
    <row r="34188" spans="3:3" x14ac:dyDescent="0.25">
      <c r="C34188" s="37"/>
    </row>
    <row r="34189" spans="3:3" x14ac:dyDescent="0.25">
      <c r="C34189" s="37"/>
    </row>
    <row r="34190" spans="3:3" x14ac:dyDescent="0.25">
      <c r="C34190" s="37"/>
    </row>
    <row r="34191" spans="3:3" x14ac:dyDescent="0.25">
      <c r="C34191" s="37"/>
    </row>
    <row r="34192" spans="3:3" x14ac:dyDescent="0.25">
      <c r="C34192" s="37"/>
    </row>
    <row r="34193" spans="3:3" x14ac:dyDescent="0.25">
      <c r="C34193" s="37"/>
    </row>
    <row r="34194" spans="3:3" x14ac:dyDescent="0.25">
      <c r="C34194" s="37"/>
    </row>
    <row r="34195" spans="3:3" x14ac:dyDescent="0.25">
      <c r="C34195" s="37"/>
    </row>
    <row r="34196" spans="3:3" x14ac:dyDescent="0.25">
      <c r="C34196" s="37"/>
    </row>
    <row r="34197" spans="3:3" x14ac:dyDescent="0.25">
      <c r="C34197" s="37"/>
    </row>
    <row r="34198" spans="3:3" x14ac:dyDescent="0.25">
      <c r="C34198" s="37"/>
    </row>
    <row r="34199" spans="3:3" x14ac:dyDescent="0.25">
      <c r="C34199" s="37"/>
    </row>
    <row r="34200" spans="3:3" x14ac:dyDescent="0.25">
      <c r="C34200" s="37"/>
    </row>
    <row r="34201" spans="3:3" x14ac:dyDescent="0.25">
      <c r="C34201" s="37"/>
    </row>
    <row r="34202" spans="3:3" x14ac:dyDescent="0.25">
      <c r="C34202" s="37"/>
    </row>
    <row r="34203" spans="3:3" x14ac:dyDescent="0.25">
      <c r="C34203" s="37"/>
    </row>
    <row r="34204" spans="3:3" x14ac:dyDescent="0.25">
      <c r="C34204" s="37"/>
    </row>
    <row r="34205" spans="3:3" x14ac:dyDescent="0.25">
      <c r="C34205" s="37"/>
    </row>
    <row r="34206" spans="3:3" x14ac:dyDescent="0.25">
      <c r="C34206" s="37"/>
    </row>
    <row r="34207" spans="3:3" x14ac:dyDescent="0.25">
      <c r="C34207" s="37"/>
    </row>
    <row r="34208" spans="3:3" x14ac:dyDescent="0.25">
      <c r="C34208" s="37"/>
    </row>
    <row r="34209" spans="3:3" x14ac:dyDescent="0.25">
      <c r="C34209" s="37"/>
    </row>
    <row r="34210" spans="3:3" x14ac:dyDescent="0.25">
      <c r="C34210" s="37"/>
    </row>
    <row r="34211" spans="3:3" x14ac:dyDescent="0.25">
      <c r="C34211" s="37"/>
    </row>
    <row r="34212" spans="3:3" x14ac:dyDescent="0.25">
      <c r="C34212" s="37"/>
    </row>
    <row r="34213" spans="3:3" x14ac:dyDescent="0.25">
      <c r="C34213" s="37"/>
    </row>
    <row r="34214" spans="3:3" x14ac:dyDescent="0.25">
      <c r="C34214" s="37"/>
    </row>
    <row r="34215" spans="3:3" x14ac:dyDescent="0.25">
      <c r="C34215" s="37"/>
    </row>
    <row r="34216" spans="3:3" x14ac:dyDescent="0.25">
      <c r="C34216" s="37"/>
    </row>
    <row r="34217" spans="3:3" x14ac:dyDescent="0.25">
      <c r="C34217" s="37"/>
    </row>
    <row r="34218" spans="3:3" x14ac:dyDescent="0.25">
      <c r="C34218" s="37"/>
    </row>
    <row r="34219" spans="3:3" x14ac:dyDescent="0.25">
      <c r="C34219" s="37"/>
    </row>
    <row r="34220" spans="3:3" x14ac:dyDescent="0.25">
      <c r="C34220" s="37"/>
    </row>
    <row r="34221" spans="3:3" x14ac:dyDescent="0.25">
      <c r="C34221" s="37"/>
    </row>
    <row r="34222" spans="3:3" x14ac:dyDescent="0.25">
      <c r="C34222" s="37"/>
    </row>
    <row r="34223" spans="3:3" x14ac:dyDescent="0.25">
      <c r="C34223" s="37"/>
    </row>
    <row r="34224" spans="3:3" x14ac:dyDescent="0.25">
      <c r="C34224" s="37"/>
    </row>
    <row r="34225" spans="3:3" x14ac:dyDescent="0.25">
      <c r="C34225" s="37"/>
    </row>
    <row r="34226" spans="3:3" x14ac:dyDescent="0.25">
      <c r="C34226" s="37"/>
    </row>
    <row r="34227" spans="3:3" x14ac:dyDescent="0.25">
      <c r="C34227" s="37"/>
    </row>
    <row r="34228" spans="3:3" x14ac:dyDescent="0.25">
      <c r="C34228" s="37"/>
    </row>
    <row r="34229" spans="3:3" x14ac:dyDescent="0.25">
      <c r="C34229" s="37"/>
    </row>
    <row r="34230" spans="3:3" x14ac:dyDescent="0.25">
      <c r="C34230" s="37"/>
    </row>
    <row r="34231" spans="3:3" x14ac:dyDescent="0.25">
      <c r="C34231" s="37"/>
    </row>
    <row r="34232" spans="3:3" x14ac:dyDescent="0.25">
      <c r="C34232" s="37"/>
    </row>
    <row r="34233" spans="3:3" x14ac:dyDescent="0.25">
      <c r="C34233" s="37"/>
    </row>
    <row r="34234" spans="3:3" x14ac:dyDescent="0.25">
      <c r="C34234" s="37"/>
    </row>
    <row r="34235" spans="3:3" x14ac:dyDescent="0.25">
      <c r="C34235" s="37"/>
    </row>
    <row r="34236" spans="3:3" x14ac:dyDescent="0.25">
      <c r="C34236" s="37"/>
    </row>
    <row r="34237" spans="3:3" x14ac:dyDescent="0.25">
      <c r="C34237" s="37"/>
    </row>
    <row r="34238" spans="3:3" x14ac:dyDescent="0.25">
      <c r="C34238" s="37"/>
    </row>
    <row r="34239" spans="3:3" x14ac:dyDescent="0.25">
      <c r="C34239" s="37"/>
    </row>
    <row r="34240" spans="3:3" x14ac:dyDescent="0.25">
      <c r="C34240" s="37"/>
    </row>
    <row r="34241" spans="3:3" x14ac:dyDescent="0.25">
      <c r="C34241" s="37"/>
    </row>
    <row r="34242" spans="3:3" x14ac:dyDescent="0.25">
      <c r="C34242" s="37"/>
    </row>
    <row r="34243" spans="3:3" x14ac:dyDescent="0.25">
      <c r="C34243" s="37"/>
    </row>
    <row r="34244" spans="3:3" x14ac:dyDescent="0.25">
      <c r="C34244" s="37"/>
    </row>
    <row r="34245" spans="3:3" x14ac:dyDescent="0.25">
      <c r="C34245" s="37"/>
    </row>
    <row r="34246" spans="3:3" x14ac:dyDescent="0.25">
      <c r="C34246" s="37"/>
    </row>
    <row r="34247" spans="3:3" x14ac:dyDescent="0.25">
      <c r="C34247" s="37"/>
    </row>
    <row r="34248" spans="3:3" x14ac:dyDescent="0.25">
      <c r="C34248" s="37"/>
    </row>
    <row r="34249" spans="3:3" x14ac:dyDescent="0.25">
      <c r="C34249" s="37"/>
    </row>
    <row r="34250" spans="3:3" x14ac:dyDescent="0.25">
      <c r="C34250" s="37"/>
    </row>
    <row r="34251" spans="3:3" x14ac:dyDescent="0.25">
      <c r="C34251" s="37"/>
    </row>
    <row r="34252" spans="3:3" x14ac:dyDescent="0.25">
      <c r="C34252" s="37"/>
    </row>
    <row r="34253" spans="3:3" x14ac:dyDescent="0.25">
      <c r="C34253" s="37"/>
    </row>
    <row r="34254" spans="3:3" x14ac:dyDescent="0.25">
      <c r="C34254" s="37"/>
    </row>
    <row r="34255" spans="3:3" x14ac:dyDescent="0.25">
      <c r="C34255" s="37"/>
    </row>
    <row r="34256" spans="3:3" x14ac:dyDescent="0.25">
      <c r="C34256" s="37"/>
    </row>
    <row r="34257" spans="3:3" x14ac:dyDescent="0.25">
      <c r="C34257" s="37"/>
    </row>
    <row r="34258" spans="3:3" x14ac:dyDescent="0.25">
      <c r="C34258" s="37"/>
    </row>
    <row r="34259" spans="3:3" x14ac:dyDescent="0.25">
      <c r="C34259" s="37"/>
    </row>
    <row r="34260" spans="3:3" x14ac:dyDescent="0.25">
      <c r="C34260" s="37"/>
    </row>
    <row r="34261" spans="3:3" x14ac:dyDescent="0.25">
      <c r="C34261" s="37"/>
    </row>
    <row r="34262" spans="3:3" x14ac:dyDescent="0.25">
      <c r="C34262" s="37"/>
    </row>
    <row r="34263" spans="3:3" x14ac:dyDescent="0.25">
      <c r="C34263" s="37"/>
    </row>
    <row r="34264" spans="3:3" x14ac:dyDescent="0.25">
      <c r="C34264" s="37"/>
    </row>
    <row r="34265" spans="3:3" x14ac:dyDescent="0.25">
      <c r="C34265" s="37"/>
    </row>
    <row r="34266" spans="3:3" x14ac:dyDescent="0.25">
      <c r="C34266" s="37"/>
    </row>
    <row r="34267" spans="3:3" x14ac:dyDescent="0.25">
      <c r="C34267" s="37"/>
    </row>
    <row r="34268" spans="3:3" x14ac:dyDescent="0.25">
      <c r="C34268" s="37"/>
    </row>
    <row r="34269" spans="3:3" x14ac:dyDescent="0.25">
      <c r="C34269" s="37"/>
    </row>
    <row r="34270" spans="3:3" x14ac:dyDescent="0.25">
      <c r="C34270" s="37"/>
    </row>
    <row r="34271" spans="3:3" x14ac:dyDescent="0.25">
      <c r="C34271" s="37"/>
    </row>
    <row r="34272" spans="3:3" x14ac:dyDescent="0.25">
      <c r="C34272" s="37"/>
    </row>
    <row r="34273" spans="3:3" x14ac:dyDescent="0.25">
      <c r="C34273" s="37"/>
    </row>
    <row r="34274" spans="3:3" x14ac:dyDescent="0.25">
      <c r="C34274" s="37"/>
    </row>
    <row r="34275" spans="3:3" x14ac:dyDescent="0.25">
      <c r="C34275" s="37"/>
    </row>
    <row r="34276" spans="3:3" x14ac:dyDescent="0.25">
      <c r="C34276" s="37"/>
    </row>
    <row r="34277" spans="3:3" x14ac:dyDescent="0.25">
      <c r="C34277" s="37"/>
    </row>
    <row r="34278" spans="3:3" x14ac:dyDescent="0.25">
      <c r="C34278" s="37"/>
    </row>
    <row r="34279" spans="3:3" x14ac:dyDescent="0.25">
      <c r="C34279" s="37"/>
    </row>
    <row r="34280" spans="3:3" x14ac:dyDescent="0.25">
      <c r="C34280" s="37"/>
    </row>
    <row r="34281" spans="3:3" x14ac:dyDescent="0.25">
      <c r="C34281" s="37"/>
    </row>
    <row r="34282" spans="3:3" x14ac:dyDescent="0.25">
      <c r="C34282" s="37"/>
    </row>
    <row r="34283" spans="3:3" x14ac:dyDescent="0.25">
      <c r="C34283" s="37"/>
    </row>
    <row r="34284" spans="3:3" x14ac:dyDescent="0.25">
      <c r="C34284" s="37"/>
    </row>
    <row r="34285" spans="3:3" x14ac:dyDescent="0.25">
      <c r="C34285" s="37"/>
    </row>
    <row r="34286" spans="3:3" x14ac:dyDescent="0.25">
      <c r="C34286" s="37"/>
    </row>
    <row r="34287" spans="3:3" x14ac:dyDescent="0.25">
      <c r="C34287" s="37"/>
    </row>
    <row r="34288" spans="3:3" x14ac:dyDescent="0.25">
      <c r="C34288" s="37"/>
    </row>
    <row r="34289" spans="3:3" x14ac:dyDescent="0.25">
      <c r="C34289" s="37"/>
    </row>
    <row r="34290" spans="3:3" x14ac:dyDescent="0.25">
      <c r="C34290" s="37"/>
    </row>
    <row r="34291" spans="3:3" x14ac:dyDescent="0.25">
      <c r="C34291" s="37"/>
    </row>
    <row r="34292" spans="3:3" x14ac:dyDescent="0.25">
      <c r="C34292" s="37"/>
    </row>
    <row r="34293" spans="3:3" x14ac:dyDescent="0.25">
      <c r="C34293" s="37"/>
    </row>
    <row r="34294" spans="3:3" x14ac:dyDescent="0.25">
      <c r="C34294" s="37"/>
    </row>
    <row r="34295" spans="3:3" x14ac:dyDescent="0.25">
      <c r="C34295" s="37"/>
    </row>
    <row r="34296" spans="3:3" x14ac:dyDescent="0.25">
      <c r="C34296" s="37"/>
    </row>
    <row r="34297" spans="3:3" x14ac:dyDescent="0.25">
      <c r="C34297" s="37"/>
    </row>
    <row r="34298" spans="3:3" x14ac:dyDescent="0.25">
      <c r="C34298" s="37"/>
    </row>
    <row r="34299" spans="3:3" x14ac:dyDescent="0.25">
      <c r="C34299" s="37"/>
    </row>
    <row r="34300" spans="3:3" x14ac:dyDescent="0.25">
      <c r="C34300" s="37"/>
    </row>
    <row r="34301" spans="3:3" x14ac:dyDescent="0.25">
      <c r="C34301" s="37"/>
    </row>
    <row r="34302" spans="3:3" x14ac:dyDescent="0.25">
      <c r="C34302" s="37"/>
    </row>
    <row r="34303" spans="3:3" x14ac:dyDescent="0.25">
      <c r="C34303" s="37"/>
    </row>
    <row r="34304" spans="3:3" x14ac:dyDescent="0.25">
      <c r="C34304" s="37"/>
    </row>
    <row r="34305" spans="3:3" x14ac:dyDescent="0.25">
      <c r="C34305" s="37"/>
    </row>
    <row r="34306" spans="3:3" x14ac:dyDescent="0.25">
      <c r="C34306" s="37"/>
    </row>
    <row r="34307" spans="3:3" x14ac:dyDescent="0.25">
      <c r="C34307" s="37"/>
    </row>
    <row r="34308" spans="3:3" x14ac:dyDescent="0.25">
      <c r="C34308" s="37"/>
    </row>
    <row r="34309" spans="3:3" x14ac:dyDescent="0.25">
      <c r="C34309" s="37"/>
    </row>
    <row r="34310" spans="3:3" x14ac:dyDescent="0.25">
      <c r="C34310" s="37"/>
    </row>
    <row r="34311" spans="3:3" x14ac:dyDescent="0.25">
      <c r="C34311" s="37"/>
    </row>
    <row r="34312" spans="3:3" x14ac:dyDescent="0.25">
      <c r="C34312" s="37"/>
    </row>
    <row r="34313" spans="3:3" x14ac:dyDescent="0.25">
      <c r="C34313" s="37"/>
    </row>
    <row r="34314" spans="3:3" x14ac:dyDescent="0.25">
      <c r="C34314" s="37"/>
    </row>
    <row r="34315" spans="3:3" x14ac:dyDescent="0.25">
      <c r="C34315" s="37"/>
    </row>
    <row r="34316" spans="3:3" x14ac:dyDescent="0.25">
      <c r="C34316" s="37"/>
    </row>
    <row r="34317" spans="3:3" x14ac:dyDescent="0.25">
      <c r="C34317" s="37"/>
    </row>
    <row r="34318" spans="3:3" x14ac:dyDescent="0.25">
      <c r="C34318" s="37"/>
    </row>
    <row r="34319" spans="3:3" x14ac:dyDescent="0.25">
      <c r="C34319" s="37"/>
    </row>
    <row r="34320" spans="3:3" x14ac:dyDescent="0.25">
      <c r="C34320" s="37"/>
    </row>
    <row r="34321" spans="3:3" x14ac:dyDescent="0.25">
      <c r="C34321" s="37"/>
    </row>
    <row r="34322" spans="3:3" x14ac:dyDescent="0.25">
      <c r="C34322" s="37"/>
    </row>
    <row r="34323" spans="3:3" x14ac:dyDescent="0.25">
      <c r="C34323" s="37"/>
    </row>
    <row r="34324" spans="3:3" x14ac:dyDescent="0.25">
      <c r="C34324" s="37"/>
    </row>
    <row r="34325" spans="3:3" x14ac:dyDescent="0.25">
      <c r="C34325" s="37"/>
    </row>
    <row r="34326" spans="3:3" x14ac:dyDescent="0.25">
      <c r="C34326" s="37"/>
    </row>
    <row r="34327" spans="3:3" x14ac:dyDescent="0.25">
      <c r="C34327" s="37"/>
    </row>
    <row r="34328" spans="3:3" x14ac:dyDescent="0.25">
      <c r="C34328" s="37"/>
    </row>
    <row r="34329" spans="3:3" x14ac:dyDescent="0.25">
      <c r="C34329" s="37"/>
    </row>
    <row r="34330" spans="3:3" x14ac:dyDescent="0.25">
      <c r="C34330" s="37"/>
    </row>
    <row r="34331" spans="3:3" x14ac:dyDescent="0.25">
      <c r="C34331" s="37"/>
    </row>
    <row r="34332" spans="3:3" x14ac:dyDescent="0.25">
      <c r="C34332" s="37"/>
    </row>
    <row r="34333" spans="3:3" x14ac:dyDescent="0.25">
      <c r="C34333" s="37"/>
    </row>
    <row r="34334" spans="3:3" x14ac:dyDescent="0.25">
      <c r="C34334" s="37"/>
    </row>
    <row r="34335" spans="3:3" x14ac:dyDescent="0.25">
      <c r="C34335" s="37"/>
    </row>
    <row r="34336" spans="3:3" x14ac:dyDescent="0.25">
      <c r="C34336" s="37"/>
    </row>
    <row r="34337" spans="3:3" x14ac:dyDescent="0.25">
      <c r="C34337" s="37"/>
    </row>
    <row r="34338" spans="3:3" x14ac:dyDescent="0.25">
      <c r="C34338" s="37"/>
    </row>
    <row r="34339" spans="3:3" x14ac:dyDescent="0.25">
      <c r="C34339" s="37"/>
    </row>
    <row r="34340" spans="3:3" x14ac:dyDescent="0.25">
      <c r="C34340" s="37"/>
    </row>
    <row r="34341" spans="3:3" x14ac:dyDescent="0.25">
      <c r="C34341" s="37"/>
    </row>
    <row r="34342" spans="3:3" x14ac:dyDescent="0.25">
      <c r="C34342" s="37"/>
    </row>
    <row r="34343" spans="3:3" x14ac:dyDescent="0.25">
      <c r="C34343" s="37"/>
    </row>
    <row r="34344" spans="3:3" x14ac:dyDescent="0.25">
      <c r="C34344" s="37"/>
    </row>
    <row r="34345" spans="3:3" x14ac:dyDescent="0.25">
      <c r="C34345" s="37"/>
    </row>
    <row r="34346" spans="3:3" x14ac:dyDescent="0.25">
      <c r="C34346" s="37"/>
    </row>
    <row r="34347" spans="3:3" x14ac:dyDescent="0.25">
      <c r="C34347" s="37"/>
    </row>
    <row r="34348" spans="3:3" x14ac:dyDescent="0.25">
      <c r="C34348" s="37"/>
    </row>
    <row r="34349" spans="3:3" x14ac:dyDescent="0.25">
      <c r="C34349" s="37"/>
    </row>
    <row r="34350" spans="3:3" x14ac:dyDescent="0.25">
      <c r="C34350" s="37"/>
    </row>
    <row r="34351" spans="3:3" x14ac:dyDescent="0.25">
      <c r="C34351" s="37"/>
    </row>
    <row r="34352" spans="3:3" x14ac:dyDescent="0.25">
      <c r="C34352" s="37"/>
    </row>
    <row r="34353" spans="3:3" x14ac:dyDescent="0.25">
      <c r="C34353" s="37"/>
    </row>
    <row r="34354" spans="3:3" x14ac:dyDescent="0.25">
      <c r="C34354" s="37"/>
    </row>
    <row r="34355" spans="3:3" x14ac:dyDescent="0.25">
      <c r="C34355" s="37"/>
    </row>
    <row r="34356" spans="3:3" x14ac:dyDescent="0.25">
      <c r="C34356" s="37"/>
    </row>
    <row r="34357" spans="3:3" x14ac:dyDescent="0.25">
      <c r="C34357" s="37"/>
    </row>
    <row r="34358" spans="3:3" x14ac:dyDescent="0.25">
      <c r="C34358" s="37"/>
    </row>
    <row r="34359" spans="3:3" x14ac:dyDescent="0.25">
      <c r="C34359" s="37"/>
    </row>
    <row r="34360" spans="3:3" x14ac:dyDescent="0.25">
      <c r="C34360" s="37"/>
    </row>
    <row r="34361" spans="3:3" x14ac:dyDescent="0.25">
      <c r="C34361" s="37"/>
    </row>
    <row r="34362" spans="3:3" x14ac:dyDescent="0.25">
      <c r="C34362" s="37"/>
    </row>
    <row r="34363" spans="3:3" x14ac:dyDescent="0.25">
      <c r="C34363" s="37"/>
    </row>
    <row r="34364" spans="3:3" x14ac:dyDescent="0.25">
      <c r="C34364" s="37"/>
    </row>
    <row r="34365" spans="3:3" x14ac:dyDescent="0.25">
      <c r="C34365" s="37"/>
    </row>
    <row r="34366" spans="3:3" x14ac:dyDescent="0.25">
      <c r="C34366" s="37"/>
    </row>
    <row r="34367" spans="3:3" x14ac:dyDescent="0.25">
      <c r="C34367" s="37"/>
    </row>
    <row r="34368" spans="3:3" x14ac:dyDescent="0.25">
      <c r="C34368" s="37"/>
    </row>
    <row r="34369" spans="3:3" x14ac:dyDescent="0.25">
      <c r="C34369" s="37"/>
    </row>
    <row r="34370" spans="3:3" x14ac:dyDescent="0.25">
      <c r="C34370" s="37"/>
    </row>
    <row r="34371" spans="3:3" x14ac:dyDescent="0.25">
      <c r="C34371" s="37"/>
    </row>
    <row r="34372" spans="3:3" x14ac:dyDescent="0.25">
      <c r="C34372" s="37"/>
    </row>
    <row r="34373" spans="3:3" x14ac:dyDescent="0.25">
      <c r="C34373" s="37"/>
    </row>
    <row r="34374" spans="3:3" x14ac:dyDescent="0.25">
      <c r="C34374" s="37"/>
    </row>
    <row r="34375" spans="3:3" x14ac:dyDescent="0.25">
      <c r="C34375" s="37"/>
    </row>
    <row r="34376" spans="3:3" x14ac:dyDescent="0.25">
      <c r="C34376" s="37"/>
    </row>
    <row r="34377" spans="3:3" x14ac:dyDescent="0.25">
      <c r="C34377" s="37"/>
    </row>
    <row r="34378" spans="3:3" x14ac:dyDescent="0.25">
      <c r="C34378" s="37"/>
    </row>
    <row r="34379" spans="3:3" x14ac:dyDescent="0.25">
      <c r="C34379" s="37"/>
    </row>
    <row r="34380" spans="3:3" x14ac:dyDescent="0.25">
      <c r="C34380" s="37"/>
    </row>
    <row r="34381" spans="3:3" x14ac:dyDescent="0.25">
      <c r="C34381" s="37"/>
    </row>
    <row r="34382" spans="3:3" x14ac:dyDescent="0.25">
      <c r="C34382" s="37"/>
    </row>
    <row r="34383" spans="3:3" x14ac:dyDescent="0.25">
      <c r="C34383" s="37"/>
    </row>
    <row r="34384" spans="3:3" x14ac:dyDescent="0.25">
      <c r="C34384" s="37"/>
    </row>
    <row r="34385" spans="3:3" x14ac:dyDescent="0.25">
      <c r="C34385" s="37"/>
    </row>
    <row r="34386" spans="3:3" x14ac:dyDescent="0.25">
      <c r="C34386" s="37"/>
    </row>
    <row r="34387" spans="3:3" x14ac:dyDescent="0.25">
      <c r="C34387" s="37"/>
    </row>
    <row r="34388" spans="3:3" x14ac:dyDescent="0.25">
      <c r="C34388" s="37"/>
    </row>
    <row r="34389" spans="3:3" x14ac:dyDescent="0.25">
      <c r="C34389" s="37"/>
    </row>
    <row r="34390" spans="3:3" x14ac:dyDescent="0.25">
      <c r="C34390" s="37"/>
    </row>
    <row r="34391" spans="3:3" x14ac:dyDescent="0.25">
      <c r="C34391" s="37"/>
    </row>
    <row r="34392" spans="3:3" x14ac:dyDescent="0.25">
      <c r="C34392" s="37"/>
    </row>
    <row r="34393" spans="3:3" x14ac:dyDescent="0.25">
      <c r="C34393" s="37"/>
    </row>
    <row r="34394" spans="3:3" x14ac:dyDescent="0.25">
      <c r="C34394" s="37"/>
    </row>
    <row r="34395" spans="3:3" x14ac:dyDescent="0.25">
      <c r="C34395" s="37"/>
    </row>
    <row r="34396" spans="3:3" x14ac:dyDescent="0.25">
      <c r="C34396" s="37"/>
    </row>
    <row r="34397" spans="3:3" x14ac:dyDescent="0.25">
      <c r="C34397" s="37"/>
    </row>
    <row r="34398" spans="3:3" x14ac:dyDescent="0.25">
      <c r="C34398" s="37"/>
    </row>
    <row r="34399" spans="3:3" x14ac:dyDescent="0.25">
      <c r="C34399" s="37"/>
    </row>
    <row r="34400" spans="3:3" x14ac:dyDescent="0.25">
      <c r="C34400" s="37"/>
    </row>
    <row r="34401" spans="3:3" x14ac:dyDescent="0.25">
      <c r="C34401" s="37"/>
    </row>
    <row r="34402" spans="3:3" x14ac:dyDescent="0.25">
      <c r="C34402" s="37"/>
    </row>
    <row r="34403" spans="3:3" x14ac:dyDescent="0.25">
      <c r="C34403" s="37"/>
    </row>
    <row r="34404" spans="3:3" x14ac:dyDescent="0.25">
      <c r="C34404" s="37"/>
    </row>
    <row r="34405" spans="3:3" x14ac:dyDescent="0.25">
      <c r="C34405" s="37"/>
    </row>
    <row r="34406" spans="3:3" x14ac:dyDescent="0.25">
      <c r="C34406" s="37"/>
    </row>
    <row r="34407" spans="3:3" x14ac:dyDescent="0.25">
      <c r="C34407" s="37"/>
    </row>
    <row r="34408" spans="3:3" x14ac:dyDescent="0.25">
      <c r="C34408" s="37"/>
    </row>
    <row r="34409" spans="3:3" x14ac:dyDescent="0.25">
      <c r="C34409" s="37"/>
    </row>
    <row r="34410" spans="3:3" x14ac:dyDescent="0.25">
      <c r="C34410" s="37"/>
    </row>
    <row r="34411" spans="3:3" x14ac:dyDescent="0.25">
      <c r="C34411" s="37"/>
    </row>
    <row r="34412" spans="3:3" x14ac:dyDescent="0.25">
      <c r="C34412" s="37"/>
    </row>
    <row r="34413" spans="3:3" x14ac:dyDescent="0.25">
      <c r="C34413" s="37"/>
    </row>
    <row r="34414" spans="3:3" x14ac:dyDescent="0.25">
      <c r="C34414" s="37"/>
    </row>
    <row r="34415" spans="3:3" x14ac:dyDescent="0.25">
      <c r="C34415" s="37"/>
    </row>
    <row r="34416" spans="3:3" x14ac:dyDescent="0.25">
      <c r="C34416" s="37"/>
    </row>
    <row r="34417" spans="3:3" x14ac:dyDescent="0.25">
      <c r="C34417" s="37"/>
    </row>
    <row r="34418" spans="3:3" x14ac:dyDescent="0.25">
      <c r="C34418" s="37"/>
    </row>
    <row r="34419" spans="3:3" x14ac:dyDescent="0.25">
      <c r="C34419" s="37"/>
    </row>
    <row r="34420" spans="3:3" x14ac:dyDescent="0.25">
      <c r="C34420" s="37"/>
    </row>
    <row r="34421" spans="3:3" x14ac:dyDescent="0.25">
      <c r="C34421" s="37"/>
    </row>
    <row r="34422" spans="3:3" x14ac:dyDescent="0.25">
      <c r="C34422" s="37"/>
    </row>
    <row r="34423" spans="3:3" x14ac:dyDescent="0.25">
      <c r="C34423" s="37"/>
    </row>
    <row r="34424" spans="3:3" x14ac:dyDescent="0.25">
      <c r="C34424" s="37"/>
    </row>
    <row r="34425" spans="3:3" x14ac:dyDescent="0.25">
      <c r="C34425" s="37"/>
    </row>
    <row r="34426" spans="3:3" x14ac:dyDescent="0.25">
      <c r="C34426" s="37"/>
    </row>
    <row r="34427" spans="3:3" x14ac:dyDescent="0.25">
      <c r="C34427" s="37"/>
    </row>
    <row r="34428" spans="3:3" x14ac:dyDescent="0.25">
      <c r="C34428" s="37"/>
    </row>
    <row r="34429" spans="3:3" x14ac:dyDescent="0.25">
      <c r="C34429" s="37"/>
    </row>
    <row r="34430" spans="3:3" x14ac:dyDescent="0.25">
      <c r="C34430" s="37"/>
    </row>
    <row r="34431" spans="3:3" x14ac:dyDescent="0.25">
      <c r="C34431" s="37"/>
    </row>
    <row r="34432" spans="3:3" x14ac:dyDescent="0.25">
      <c r="C34432" s="37"/>
    </row>
    <row r="34433" spans="3:3" x14ac:dyDescent="0.25">
      <c r="C34433" s="37"/>
    </row>
    <row r="34434" spans="3:3" x14ac:dyDescent="0.25">
      <c r="C34434" s="37"/>
    </row>
    <row r="34435" spans="3:3" x14ac:dyDescent="0.25">
      <c r="C34435" s="37"/>
    </row>
    <row r="34436" spans="3:3" x14ac:dyDescent="0.25">
      <c r="C34436" s="37"/>
    </row>
    <row r="34437" spans="3:3" x14ac:dyDescent="0.25">
      <c r="C34437" s="37"/>
    </row>
    <row r="34438" spans="3:3" x14ac:dyDescent="0.25">
      <c r="C34438" s="37"/>
    </row>
    <row r="34439" spans="3:3" x14ac:dyDescent="0.25">
      <c r="C34439" s="37"/>
    </row>
    <row r="34440" spans="3:3" x14ac:dyDescent="0.25">
      <c r="C34440" s="37"/>
    </row>
    <row r="34441" spans="3:3" x14ac:dyDescent="0.25">
      <c r="C34441" s="37"/>
    </row>
    <row r="34442" spans="3:3" x14ac:dyDescent="0.25">
      <c r="C34442" s="37"/>
    </row>
    <row r="34443" spans="3:3" x14ac:dyDescent="0.25">
      <c r="C34443" s="37"/>
    </row>
    <row r="34444" spans="3:3" x14ac:dyDescent="0.25">
      <c r="C34444" s="37"/>
    </row>
    <row r="34445" spans="3:3" x14ac:dyDescent="0.25">
      <c r="C34445" s="37"/>
    </row>
    <row r="34446" spans="3:3" x14ac:dyDescent="0.25">
      <c r="C34446" s="37"/>
    </row>
    <row r="34447" spans="3:3" x14ac:dyDescent="0.25">
      <c r="C34447" s="37"/>
    </row>
    <row r="34448" spans="3:3" x14ac:dyDescent="0.25">
      <c r="C34448" s="37"/>
    </row>
    <row r="34449" spans="3:3" x14ac:dyDescent="0.25">
      <c r="C34449" s="37"/>
    </row>
    <row r="34450" spans="3:3" x14ac:dyDescent="0.25">
      <c r="C34450" s="37"/>
    </row>
    <row r="34451" spans="3:3" x14ac:dyDescent="0.25">
      <c r="C34451" s="37"/>
    </row>
    <row r="34452" spans="3:3" x14ac:dyDescent="0.25">
      <c r="C34452" s="37"/>
    </row>
    <row r="34453" spans="3:3" x14ac:dyDescent="0.25">
      <c r="C34453" s="37"/>
    </row>
    <row r="34454" spans="3:3" x14ac:dyDescent="0.25">
      <c r="C34454" s="37"/>
    </row>
    <row r="34455" spans="3:3" x14ac:dyDescent="0.25">
      <c r="C34455" s="37"/>
    </row>
    <row r="34456" spans="3:3" x14ac:dyDescent="0.25">
      <c r="C34456" s="37"/>
    </row>
    <row r="34457" spans="3:3" x14ac:dyDescent="0.25">
      <c r="C34457" s="37"/>
    </row>
    <row r="34458" spans="3:3" x14ac:dyDescent="0.25">
      <c r="C34458" s="37"/>
    </row>
    <row r="34459" spans="3:3" x14ac:dyDescent="0.25">
      <c r="C34459" s="37"/>
    </row>
    <row r="34460" spans="3:3" x14ac:dyDescent="0.25">
      <c r="C34460" s="37"/>
    </row>
    <row r="34461" spans="3:3" x14ac:dyDescent="0.25">
      <c r="C34461" s="37"/>
    </row>
    <row r="34462" spans="3:3" x14ac:dyDescent="0.25">
      <c r="C34462" s="37"/>
    </row>
    <row r="34463" spans="3:3" x14ac:dyDescent="0.25">
      <c r="C34463" s="37"/>
    </row>
    <row r="34464" spans="3:3" x14ac:dyDescent="0.25">
      <c r="C34464" s="37"/>
    </row>
    <row r="34465" spans="3:3" x14ac:dyDescent="0.25">
      <c r="C34465" s="37"/>
    </row>
    <row r="34466" spans="3:3" x14ac:dyDescent="0.25">
      <c r="C34466" s="37"/>
    </row>
    <row r="34467" spans="3:3" x14ac:dyDescent="0.25">
      <c r="C34467" s="37"/>
    </row>
    <row r="34468" spans="3:3" x14ac:dyDescent="0.25">
      <c r="C34468" s="37"/>
    </row>
    <row r="34469" spans="3:3" x14ac:dyDescent="0.25">
      <c r="C34469" s="37"/>
    </row>
    <row r="34470" spans="3:3" x14ac:dyDescent="0.25">
      <c r="C34470" s="37"/>
    </row>
    <row r="34471" spans="3:3" x14ac:dyDescent="0.25">
      <c r="C34471" s="37"/>
    </row>
    <row r="34472" spans="3:3" x14ac:dyDescent="0.25">
      <c r="C34472" s="37"/>
    </row>
    <row r="34473" spans="3:3" x14ac:dyDescent="0.25">
      <c r="C34473" s="37"/>
    </row>
    <row r="34474" spans="3:3" x14ac:dyDescent="0.25">
      <c r="C34474" s="37"/>
    </row>
    <row r="34475" spans="3:3" x14ac:dyDescent="0.25">
      <c r="C34475" s="37"/>
    </row>
    <row r="34476" spans="3:3" x14ac:dyDescent="0.25">
      <c r="C34476" s="37"/>
    </row>
    <row r="34477" spans="3:3" x14ac:dyDescent="0.25">
      <c r="C34477" s="37"/>
    </row>
    <row r="34478" spans="3:3" x14ac:dyDescent="0.25">
      <c r="C34478" s="37"/>
    </row>
    <row r="34479" spans="3:3" x14ac:dyDescent="0.25">
      <c r="C34479" s="37"/>
    </row>
    <row r="34480" spans="3:3" x14ac:dyDescent="0.25">
      <c r="C34480" s="37"/>
    </row>
    <row r="34481" spans="3:3" x14ac:dyDescent="0.25">
      <c r="C34481" s="37"/>
    </row>
    <row r="34482" spans="3:3" x14ac:dyDescent="0.25">
      <c r="C34482" s="37"/>
    </row>
    <row r="34483" spans="3:3" x14ac:dyDescent="0.25">
      <c r="C34483" s="37"/>
    </row>
    <row r="34484" spans="3:3" x14ac:dyDescent="0.25">
      <c r="C34484" s="37"/>
    </row>
    <row r="34485" spans="3:3" x14ac:dyDescent="0.25">
      <c r="C34485" s="37"/>
    </row>
    <row r="34486" spans="3:3" x14ac:dyDescent="0.25">
      <c r="C34486" s="37"/>
    </row>
    <row r="34487" spans="3:3" x14ac:dyDescent="0.25">
      <c r="C34487" s="37"/>
    </row>
    <row r="34488" spans="3:3" x14ac:dyDescent="0.25">
      <c r="C34488" s="37"/>
    </row>
    <row r="34489" spans="3:3" x14ac:dyDescent="0.25">
      <c r="C34489" s="37"/>
    </row>
    <row r="34490" spans="3:3" x14ac:dyDescent="0.25">
      <c r="C34490" s="37"/>
    </row>
    <row r="34491" spans="3:3" x14ac:dyDescent="0.25">
      <c r="C34491" s="37"/>
    </row>
    <row r="34492" spans="3:3" x14ac:dyDescent="0.25">
      <c r="C34492" s="37"/>
    </row>
    <row r="34493" spans="3:3" x14ac:dyDescent="0.25">
      <c r="C34493" s="37"/>
    </row>
    <row r="34494" spans="3:3" x14ac:dyDescent="0.25">
      <c r="C34494" s="37"/>
    </row>
    <row r="34495" spans="3:3" x14ac:dyDescent="0.25">
      <c r="C34495" s="37"/>
    </row>
    <row r="34496" spans="3:3" x14ac:dyDescent="0.25">
      <c r="C34496" s="37"/>
    </row>
    <row r="34497" spans="3:3" x14ac:dyDescent="0.25">
      <c r="C34497" s="37"/>
    </row>
    <row r="34498" spans="3:3" x14ac:dyDescent="0.25">
      <c r="C34498" s="37"/>
    </row>
    <row r="34499" spans="3:3" x14ac:dyDescent="0.25">
      <c r="C34499" s="37"/>
    </row>
    <row r="34500" spans="3:3" x14ac:dyDescent="0.25">
      <c r="C34500" s="37"/>
    </row>
    <row r="34501" spans="3:3" x14ac:dyDescent="0.25">
      <c r="C34501" s="37"/>
    </row>
    <row r="34502" spans="3:3" x14ac:dyDescent="0.25">
      <c r="C34502" s="37"/>
    </row>
    <row r="34503" spans="3:3" x14ac:dyDescent="0.25">
      <c r="C34503" s="37"/>
    </row>
    <row r="34504" spans="3:3" x14ac:dyDescent="0.25">
      <c r="C34504" s="37"/>
    </row>
    <row r="34505" spans="3:3" x14ac:dyDescent="0.25">
      <c r="C34505" s="37"/>
    </row>
    <row r="34506" spans="3:3" x14ac:dyDescent="0.25">
      <c r="C34506" s="37"/>
    </row>
    <row r="34507" spans="3:3" x14ac:dyDescent="0.25">
      <c r="C34507" s="37"/>
    </row>
    <row r="34508" spans="3:3" x14ac:dyDescent="0.25">
      <c r="C34508" s="37"/>
    </row>
    <row r="34509" spans="3:3" x14ac:dyDescent="0.25">
      <c r="C34509" s="37"/>
    </row>
    <row r="34510" spans="3:3" x14ac:dyDescent="0.25">
      <c r="C34510" s="37"/>
    </row>
    <row r="34511" spans="3:3" x14ac:dyDescent="0.25">
      <c r="C34511" s="37"/>
    </row>
    <row r="34512" spans="3:3" x14ac:dyDescent="0.25">
      <c r="C34512" s="37"/>
    </row>
    <row r="34513" spans="3:3" x14ac:dyDescent="0.25">
      <c r="C34513" s="37"/>
    </row>
    <row r="34514" spans="3:3" x14ac:dyDescent="0.25">
      <c r="C34514" s="37"/>
    </row>
    <row r="34515" spans="3:3" x14ac:dyDescent="0.25">
      <c r="C34515" s="37"/>
    </row>
    <row r="34516" spans="3:3" x14ac:dyDescent="0.25">
      <c r="C34516" s="37"/>
    </row>
    <row r="34517" spans="3:3" x14ac:dyDescent="0.25">
      <c r="C34517" s="37"/>
    </row>
    <row r="34518" spans="3:3" x14ac:dyDescent="0.25">
      <c r="C34518" s="37"/>
    </row>
    <row r="34519" spans="3:3" x14ac:dyDescent="0.25">
      <c r="C34519" s="37"/>
    </row>
    <row r="34520" spans="3:3" x14ac:dyDescent="0.25">
      <c r="C34520" s="37"/>
    </row>
    <row r="34521" spans="3:3" x14ac:dyDescent="0.25">
      <c r="C34521" s="37"/>
    </row>
    <row r="34522" spans="3:3" x14ac:dyDescent="0.25">
      <c r="C34522" s="37"/>
    </row>
    <row r="34523" spans="3:3" x14ac:dyDescent="0.25">
      <c r="C34523" s="37"/>
    </row>
    <row r="34524" spans="3:3" x14ac:dyDescent="0.25">
      <c r="C34524" s="37"/>
    </row>
    <row r="34525" spans="3:3" x14ac:dyDescent="0.25">
      <c r="C34525" s="37"/>
    </row>
    <row r="34526" spans="3:3" x14ac:dyDescent="0.25">
      <c r="C34526" s="37"/>
    </row>
    <row r="34527" spans="3:3" x14ac:dyDescent="0.25">
      <c r="C34527" s="37"/>
    </row>
    <row r="34528" spans="3:3" x14ac:dyDescent="0.25">
      <c r="C34528" s="37"/>
    </row>
    <row r="34529" spans="3:3" x14ac:dyDescent="0.25">
      <c r="C34529" s="37"/>
    </row>
    <row r="34530" spans="3:3" x14ac:dyDescent="0.25">
      <c r="C34530" s="37"/>
    </row>
    <row r="34531" spans="3:3" x14ac:dyDescent="0.25">
      <c r="C34531" s="37"/>
    </row>
    <row r="34532" spans="3:3" x14ac:dyDescent="0.25">
      <c r="C34532" s="37"/>
    </row>
    <row r="34533" spans="3:3" x14ac:dyDescent="0.25">
      <c r="C34533" s="37"/>
    </row>
    <row r="34534" spans="3:3" x14ac:dyDescent="0.25">
      <c r="C34534" s="37"/>
    </row>
    <row r="34535" spans="3:3" x14ac:dyDescent="0.25">
      <c r="C34535" s="37"/>
    </row>
    <row r="34536" spans="3:3" x14ac:dyDescent="0.25">
      <c r="C34536" s="37"/>
    </row>
    <row r="34537" spans="3:3" x14ac:dyDescent="0.25">
      <c r="C34537" s="37"/>
    </row>
    <row r="34538" spans="3:3" x14ac:dyDescent="0.25">
      <c r="C34538" s="37"/>
    </row>
    <row r="34539" spans="3:3" x14ac:dyDescent="0.25">
      <c r="C34539" s="37"/>
    </row>
    <row r="34540" spans="3:3" x14ac:dyDescent="0.25">
      <c r="C34540" s="37"/>
    </row>
    <row r="34541" spans="3:3" x14ac:dyDescent="0.25">
      <c r="C34541" s="37"/>
    </row>
    <row r="34542" spans="3:3" x14ac:dyDescent="0.25">
      <c r="C34542" s="37"/>
    </row>
    <row r="34543" spans="3:3" x14ac:dyDescent="0.25">
      <c r="C34543" s="37"/>
    </row>
    <row r="34544" spans="3:3" x14ac:dyDescent="0.25">
      <c r="C34544" s="37"/>
    </row>
    <row r="34545" spans="3:3" x14ac:dyDescent="0.25">
      <c r="C34545" s="37"/>
    </row>
    <row r="34546" spans="3:3" x14ac:dyDescent="0.25">
      <c r="C34546" s="37"/>
    </row>
    <row r="34547" spans="3:3" x14ac:dyDescent="0.25">
      <c r="C34547" s="37"/>
    </row>
    <row r="34548" spans="3:3" x14ac:dyDescent="0.25">
      <c r="C34548" s="37"/>
    </row>
    <row r="34549" spans="3:3" x14ac:dyDescent="0.25">
      <c r="C34549" s="37"/>
    </row>
    <row r="34550" spans="3:3" x14ac:dyDescent="0.25">
      <c r="C34550" s="37"/>
    </row>
    <row r="34551" spans="3:3" x14ac:dyDescent="0.25">
      <c r="C34551" s="37"/>
    </row>
    <row r="34552" spans="3:3" x14ac:dyDescent="0.25">
      <c r="C34552" s="37"/>
    </row>
    <row r="34553" spans="3:3" x14ac:dyDescent="0.25">
      <c r="C34553" s="37"/>
    </row>
    <row r="34554" spans="3:3" x14ac:dyDescent="0.25">
      <c r="C34554" s="37"/>
    </row>
    <row r="34555" spans="3:3" x14ac:dyDescent="0.25">
      <c r="C34555" s="37"/>
    </row>
    <row r="34556" spans="3:3" x14ac:dyDescent="0.25">
      <c r="C34556" s="37"/>
    </row>
    <row r="34557" spans="3:3" x14ac:dyDescent="0.25">
      <c r="C34557" s="37"/>
    </row>
    <row r="34558" spans="3:3" x14ac:dyDescent="0.25">
      <c r="C34558" s="37"/>
    </row>
    <row r="34559" spans="3:3" x14ac:dyDescent="0.25">
      <c r="C34559" s="37"/>
    </row>
    <row r="34560" spans="3:3" x14ac:dyDescent="0.25">
      <c r="C34560" s="37"/>
    </row>
    <row r="34561" spans="3:3" x14ac:dyDescent="0.25">
      <c r="C34561" s="37"/>
    </row>
    <row r="34562" spans="3:3" x14ac:dyDescent="0.25">
      <c r="C34562" s="37"/>
    </row>
    <row r="34563" spans="3:3" x14ac:dyDescent="0.25">
      <c r="C34563" s="37"/>
    </row>
    <row r="34564" spans="3:3" x14ac:dyDescent="0.25">
      <c r="C34564" s="37"/>
    </row>
    <row r="34565" spans="3:3" x14ac:dyDescent="0.25">
      <c r="C34565" s="37"/>
    </row>
    <row r="34566" spans="3:3" x14ac:dyDescent="0.25">
      <c r="C34566" s="37"/>
    </row>
    <row r="34567" spans="3:3" x14ac:dyDescent="0.25">
      <c r="C34567" s="37"/>
    </row>
    <row r="34568" spans="3:3" x14ac:dyDescent="0.25">
      <c r="C34568" s="37"/>
    </row>
    <row r="34569" spans="3:3" x14ac:dyDescent="0.25">
      <c r="C34569" s="37"/>
    </row>
    <row r="34570" spans="3:3" x14ac:dyDescent="0.25">
      <c r="C34570" s="37"/>
    </row>
    <row r="34571" spans="3:3" x14ac:dyDescent="0.25">
      <c r="C34571" s="37"/>
    </row>
    <row r="34572" spans="3:3" x14ac:dyDescent="0.25">
      <c r="C34572" s="37"/>
    </row>
    <row r="34573" spans="3:3" x14ac:dyDescent="0.25">
      <c r="C34573" s="37"/>
    </row>
    <row r="34574" spans="3:3" x14ac:dyDescent="0.25">
      <c r="C34574" s="37"/>
    </row>
    <row r="34575" spans="3:3" x14ac:dyDescent="0.25">
      <c r="C34575" s="37"/>
    </row>
    <row r="34576" spans="3:3" x14ac:dyDescent="0.25">
      <c r="C34576" s="37"/>
    </row>
    <row r="34577" spans="3:3" x14ac:dyDescent="0.25">
      <c r="C34577" s="37"/>
    </row>
    <row r="34578" spans="3:3" x14ac:dyDescent="0.25">
      <c r="C34578" s="37"/>
    </row>
    <row r="34579" spans="3:3" x14ac:dyDescent="0.25">
      <c r="C34579" s="37"/>
    </row>
    <row r="34580" spans="3:3" x14ac:dyDescent="0.25">
      <c r="C34580" s="37"/>
    </row>
    <row r="34581" spans="3:3" x14ac:dyDescent="0.25">
      <c r="C34581" s="37"/>
    </row>
    <row r="34582" spans="3:3" x14ac:dyDescent="0.25">
      <c r="C34582" s="37"/>
    </row>
    <row r="34583" spans="3:3" x14ac:dyDescent="0.25">
      <c r="C34583" s="37"/>
    </row>
    <row r="34584" spans="3:3" x14ac:dyDescent="0.25">
      <c r="C34584" s="37"/>
    </row>
    <row r="34585" spans="3:3" x14ac:dyDescent="0.25">
      <c r="C34585" s="37"/>
    </row>
    <row r="34586" spans="3:3" x14ac:dyDescent="0.25">
      <c r="C34586" s="37"/>
    </row>
    <row r="34587" spans="3:3" x14ac:dyDescent="0.25">
      <c r="C34587" s="37"/>
    </row>
    <row r="34588" spans="3:3" x14ac:dyDescent="0.25">
      <c r="C34588" s="37"/>
    </row>
    <row r="34589" spans="3:3" x14ac:dyDescent="0.25">
      <c r="C34589" s="37"/>
    </row>
    <row r="34590" spans="3:3" x14ac:dyDescent="0.25">
      <c r="C34590" s="37"/>
    </row>
    <row r="34591" spans="3:3" x14ac:dyDescent="0.25">
      <c r="C34591" s="37"/>
    </row>
    <row r="34592" spans="3:3" x14ac:dyDescent="0.25">
      <c r="C34592" s="37"/>
    </row>
    <row r="34593" spans="3:3" x14ac:dyDescent="0.25">
      <c r="C34593" s="37"/>
    </row>
    <row r="34594" spans="3:3" x14ac:dyDescent="0.25">
      <c r="C34594" s="37"/>
    </row>
    <row r="34595" spans="3:3" x14ac:dyDescent="0.25">
      <c r="C34595" s="37"/>
    </row>
    <row r="34596" spans="3:3" x14ac:dyDescent="0.25">
      <c r="C34596" s="37"/>
    </row>
    <row r="34597" spans="3:3" x14ac:dyDescent="0.25">
      <c r="C34597" s="37"/>
    </row>
    <row r="34598" spans="3:3" x14ac:dyDescent="0.25">
      <c r="C34598" s="37"/>
    </row>
    <row r="34599" spans="3:3" x14ac:dyDescent="0.25">
      <c r="C34599" s="37"/>
    </row>
    <row r="34600" spans="3:3" x14ac:dyDescent="0.25">
      <c r="C34600" s="37"/>
    </row>
    <row r="34601" spans="3:3" x14ac:dyDescent="0.25">
      <c r="C34601" s="37"/>
    </row>
    <row r="34602" spans="3:3" x14ac:dyDescent="0.25">
      <c r="C34602" s="37"/>
    </row>
    <row r="34603" spans="3:3" x14ac:dyDescent="0.25">
      <c r="C34603" s="37"/>
    </row>
    <row r="34604" spans="3:3" x14ac:dyDescent="0.25">
      <c r="C34604" s="37"/>
    </row>
    <row r="34605" spans="3:3" x14ac:dyDescent="0.25">
      <c r="C34605" s="37"/>
    </row>
    <row r="34606" spans="3:3" x14ac:dyDescent="0.25">
      <c r="C34606" s="37"/>
    </row>
    <row r="34607" spans="3:3" x14ac:dyDescent="0.25">
      <c r="C34607" s="37"/>
    </row>
    <row r="34608" spans="3:3" x14ac:dyDescent="0.25">
      <c r="C34608" s="37"/>
    </row>
    <row r="34609" spans="3:3" x14ac:dyDescent="0.25">
      <c r="C34609" s="37"/>
    </row>
    <row r="34610" spans="3:3" x14ac:dyDescent="0.25">
      <c r="C34610" s="37"/>
    </row>
    <row r="34611" spans="3:3" x14ac:dyDescent="0.25">
      <c r="C34611" s="37"/>
    </row>
    <row r="34612" spans="3:3" x14ac:dyDescent="0.25">
      <c r="C34612" s="37"/>
    </row>
    <row r="34613" spans="3:3" x14ac:dyDescent="0.25">
      <c r="C34613" s="37"/>
    </row>
    <row r="34614" spans="3:3" x14ac:dyDescent="0.25">
      <c r="C34614" s="37"/>
    </row>
    <row r="34615" spans="3:3" x14ac:dyDescent="0.25">
      <c r="C34615" s="37"/>
    </row>
    <row r="34616" spans="3:3" x14ac:dyDescent="0.25">
      <c r="C34616" s="37"/>
    </row>
    <row r="34617" spans="3:3" x14ac:dyDescent="0.25">
      <c r="C34617" s="37"/>
    </row>
    <row r="34618" spans="3:3" x14ac:dyDescent="0.25">
      <c r="C34618" s="37"/>
    </row>
    <row r="34619" spans="3:3" x14ac:dyDescent="0.25">
      <c r="C34619" s="37"/>
    </row>
    <row r="34620" spans="3:3" x14ac:dyDescent="0.25">
      <c r="C34620" s="37"/>
    </row>
    <row r="34621" spans="3:3" x14ac:dyDescent="0.25">
      <c r="C34621" s="37"/>
    </row>
    <row r="34622" spans="3:3" x14ac:dyDescent="0.25">
      <c r="C34622" s="37"/>
    </row>
    <row r="34623" spans="3:3" x14ac:dyDescent="0.25">
      <c r="C34623" s="37"/>
    </row>
    <row r="34624" spans="3:3" x14ac:dyDescent="0.25">
      <c r="C34624" s="37"/>
    </row>
    <row r="34625" spans="3:3" x14ac:dyDescent="0.25">
      <c r="C34625" s="37"/>
    </row>
    <row r="34626" spans="3:3" x14ac:dyDescent="0.25">
      <c r="C34626" s="37"/>
    </row>
    <row r="34627" spans="3:3" x14ac:dyDescent="0.25">
      <c r="C34627" s="37"/>
    </row>
    <row r="34628" spans="3:3" x14ac:dyDescent="0.25">
      <c r="C34628" s="37"/>
    </row>
    <row r="34629" spans="3:3" x14ac:dyDescent="0.25">
      <c r="C34629" s="37"/>
    </row>
    <row r="34630" spans="3:3" x14ac:dyDescent="0.25">
      <c r="C34630" s="37"/>
    </row>
    <row r="34631" spans="3:3" x14ac:dyDescent="0.25">
      <c r="C34631" s="37"/>
    </row>
    <row r="34632" spans="3:3" x14ac:dyDescent="0.25">
      <c r="C34632" s="37"/>
    </row>
    <row r="34633" spans="3:3" x14ac:dyDescent="0.25">
      <c r="C34633" s="37"/>
    </row>
    <row r="34634" spans="3:3" x14ac:dyDescent="0.25">
      <c r="C34634" s="37"/>
    </row>
    <row r="34635" spans="3:3" x14ac:dyDescent="0.25">
      <c r="C34635" s="37"/>
    </row>
    <row r="34636" spans="3:3" x14ac:dyDescent="0.25">
      <c r="C34636" s="37"/>
    </row>
    <row r="34637" spans="3:3" x14ac:dyDescent="0.25">
      <c r="C34637" s="37"/>
    </row>
    <row r="34638" spans="3:3" x14ac:dyDescent="0.25">
      <c r="C34638" s="37"/>
    </row>
    <row r="34639" spans="3:3" x14ac:dyDescent="0.25">
      <c r="C34639" s="37"/>
    </row>
    <row r="34640" spans="3:3" x14ac:dyDescent="0.25">
      <c r="C34640" s="37"/>
    </row>
    <row r="34641" spans="3:3" x14ac:dyDescent="0.25">
      <c r="C34641" s="37"/>
    </row>
    <row r="34642" spans="3:3" x14ac:dyDescent="0.25">
      <c r="C34642" s="37"/>
    </row>
    <row r="34643" spans="3:3" x14ac:dyDescent="0.25">
      <c r="C34643" s="37"/>
    </row>
    <row r="34644" spans="3:3" x14ac:dyDescent="0.25">
      <c r="C34644" s="37"/>
    </row>
    <row r="34645" spans="3:3" x14ac:dyDescent="0.25">
      <c r="C34645" s="37"/>
    </row>
    <row r="34646" spans="3:3" x14ac:dyDescent="0.25">
      <c r="C34646" s="37"/>
    </row>
    <row r="34647" spans="3:3" x14ac:dyDescent="0.25">
      <c r="C34647" s="37"/>
    </row>
    <row r="34648" spans="3:3" x14ac:dyDescent="0.25">
      <c r="C34648" s="37"/>
    </row>
    <row r="34649" spans="3:3" x14ac:dyDescent="0.25">
      <c r="C34649" s="37"/>
    </row>
    <row r="34650" spans="3:3" x14ac:dyDescent="0.25">
      <c r="C34650" s="37"/>
    </row>
    <row r="34651" spans="3:3" x14ac:dyDescent="0.25">
      <c r="C34651" s="37"/>
    </row>
    <row r="34652" spans="3:3" x14ac:dyDescent="0.25">
      <c r="C34652" s="37"/>
    </row>
    <row r="34653" spans="3:3" x14ac:dyDescent="0.25">
      <c r="C34653" s="37"/>
    </row>
    <row r="34654" spans="3:3" x14ac:dyDescent="0.25">
      <c r="C34654" s="37"/>
    </row>
    <row r="34655" spans="3:3" x14ac:dyDescent="0.25">
      <c r="C34655" s="37"/>
    </row>
    <row r="34656" spans="3:3" x14ac:dyDescent="0.25">
      <c r="C34656" s="37"/>
    </row>
    <row r="34657" spans="3:3" x14ac:dyDescent="0.25">
      <c r="C34657" s="37"/>
    </row>
    <row r="34658" spans="3:3" x14ac:dyDescent="0.25">
      <c r="C34658" s="37"/>
    </row>
    <row r="34659" spans="3:3" x14ac:dyDescent="0.25">
      <c r="C34659" s="37"/>
    </row>
    <row r="34660" spans="3:3" x14ac:dyDescent="0.25">
      <c r="C34660" s="37"/>
    </row>
    <row r="34661" spans="3:3" x14ac:dyDescent="0.25">
      <c r="C34661" s="37"/>
    </row>
    <row r="34662" spans="3:3" x14ac:dyDescent="0.25">
      <c r="C34662" s="37"/>
    </row>
    <row r="34663" spans="3:3" x14ac:dyDescent="0.25">
      <c r="C34663" s="37"/>
    </row>
    <row r="34664" spans="3:3" x14ac:dyDescent="0.25">
      <c r="C34664" s="37"/>
    </row>
    <row r="34665" spans="3:3" x14ac:dyDescent="0.25">
      <c r="C34665" s="37"/>
    </row>
    <row r="34666" spans="3:3" x14ac:dyDescent="0.25">
      <c r="C34666" s="37"/>
    </row>
    <row r="34667" spans="3:3" x14ac:dyDescent="0.25">
      <c r="C34667" s="37"/>
    </row>
    <row r="34668" spans="3:3" x14ac:dyDescent="0.25">
      <c r="C34668" s="37"/>
    </row>
    <row r="34669" spans="3:3" x14ac:dyDescent="0.25">
      <c r="C34669" s="37"/>
    </row>
    <row r="34670" spans="3:3" x14ac:dyDescent="0.25">
      <c r="C34670" s="37"/>
    </row>
    <row r="34671" spans="3:3" x14ac:dyDescent="0.25">
      <c r="C34671" s="37"/>
    </row>
    <row r="34672" spans="3:3" x14ac:dyDescent="0.25">
      <c r="C34672" s="37"/>
    </row>
    <row r="34673" spans="3:3" x14ac:dyDescent="0.25">
      <c r="C34673" s="37"/>
    </row>
    <row r="34674" spans="3:3" x14ac:dyDescent="0.25">
      <c r="C34674" s="37"/>
    </row>
    <row r="34675" spans="3:3" x14ac:dyDescent="0.25">
      <c r="C34675" s="37"/>
    </row>
    <row r="34676" spans="3:3" x14ac:dyDescent="0.25">
      <c r="C34676" s="37"/>
    </row>
    <row r="34677" spans="3:3" x14ac:dyDescent="0.25">
      <c r="C34677" s="37"/>
    </row>
    <row r="34678" spans="3:3" x14ac:dyDescent="0.25">
      <c r="C34678" s="37"/>
    </row>
    <row r="34679" spans="3:3" x14ac:dyDescent="0.25">
      <c r="C34679" s="37"/>
    </row>
    <row r="34680" spans="3:3" x14ac:dyDescent="0.25">
      <c r="C34680" s="37"/>
    </row>
    <row r="34681" spans="3:3" x14ac:dyDescent="0.25">
      <c r="C34681" s="37"/>
    </row>
    <row r="34682" spans="3:3" x14ac:dyDescent="0.25">
      <c r="C34682" s="37"/>
    </row>
    <row r="34683" spans="3:3" x14ac:dyDescent="0.25">
      <c r="C34683" s="37"/>
    </row>
    <row r="34684" spans="3:3" x14ac:dyDescent="0.25">
      <c r="C34684" s="37"/>
    </row>
    <row r="34685" spans="3:3" x14ac:dyDescent="0.25">
      <c r="C34685" s="37"/>
    </row>
    <row r="34686" spans="3:3" x14ac:dyDescent="0.25">
      <c r="C34686" s="37"/>
    </row>
    <row r="34687" spans="3:3" x14ac:dyDescent="0.25">
      <c r="C34687" s="37"/>
    </row>
    <row r="34688" spans="3:3" x14ac:dyDescent="0.25">
      <c r="C34688" s="37"/>
    </row>
    <row r="34689" spans="3:3" x14ac:dyDescent="0.25">
      <c r="C34689" s="37"/>
    </row>
    <row r="34690" spans="3:3" x14ac:dyDescent="0.25">
      <c r="C34690" s="37"/>
    </row>
    <row r="34691" spans="3:3" x14ac:dyDescent="0.25">
      <c r="C34691" s="37"/>
    </row>
    <row r="34692" spans="3:3" x14ac:dyDescent="0.25">
      <c r="C34692" s="37"/>
    </row>
    <row r="34693" spans="3:3" x14ac:dyDescent="0.25">
      <c r="C34693" s="37"/>
    </row>
    <row r="34694" spans="3:3" x14ac:dyDescent="0.25">
      <c r="C34694" s="37"/>
    </row>
    <row r="34695" spans="3:3" x14ac:dyDescent="0.25">
      <c r="C34695" s="37"/>
    </row>
    <row r="34696" spans="3:3" x14ac:dyDescent="0.25">
      <c r="C34696" s="37"/>
    </row>
    <row r="34697" spans="3:3" x14ac:dyDescent="0.25">
      <c r="C34697" s="37"/>
    </row>
    <row r="34698" spans="3:3" x14ac:dyDescent="0.25">
      <c r="C34698" s="37"/>
    </row>
    <row r="34699" spans="3:3" x14ac:dyDescent="0.25">
      <c r="C34699" s="37"/>
    </row>
    <row r="34700" spans="3:3" x14ac:dyDescent="0.25">
      <c r="C34700" s="37"/>
    </row>
    <row r="34701" spans="3:3" x14ac:dyDescent="0.25">
      <c r="C34701" s="37"/>
    </row>
    <row r="34702" spans="3:3" x14ac:dyDescent="0.25">
      <c r="C34702" s="37"/>
    </row>
    <row r="34703" spans="3:3" x14ac:dyDescent="0.25">
      <c r="C34703" s="37"/>
    </row>
    <row r="34704" spans="3:3" x14ac:dyDescent="0.25">
      <c r="C34704" s="37"/>
    </row>
    <row r="34705" spans="3:3" x14ac:dyDescent="0.25">
      <c r="C34705" s="37"/>
    </row>
    <row r="34706" spans="3:3" x14ac:dyDescent="0.25">
      <c r="C34706" s="37"/>
    </row>
    <row r="34707" spans="3:3" x14ac:dyDescent="0.25">
      <c r="C34707" s="37"/>
    </row>
    <row r="34708" spans="3:3" x14ac:dyDescent="0.25">
      <c r="C34708" s="37"/>
    </row>
    <row r="34709" spans="3:3" x14ac:dyDescent="0.25">
      <c r="C34709" s="37"/>
    </row>
    <row r="34710" spans="3:3" x14ac:dyDescent="0.25">
      <c r="C34710" s="37"/>
    </row>
    <row r="34711" spans="3:3" x14ac:dyDescent="0.25">
      <c r="C34711" s="37"/>
    </row>
    <row r="34712" spans="3:3" x14ac:dyDescent="0.25">
      <c r="C34712" s="37"/>
    </row>
    <row r="34713" spans="3:3" x14ac:dyDescent="0.25">
      <c r="C34713" s="37"/>
    </row>
    <row r="34714" spans="3:3" x14ac:dyDescent="0.25">
      <c r="C34714" s="37"/>
    </row>
    <row r="34715" spans="3:3" x14ac:dyDescent="0.25">
      <c r="C34715" s="37"/>
    </row>
    <row r="34716" spans="3:3" x14ac:dyDescent="0.25">
      <c r="C34716" s="37"/>
    </row>
    <row r="34717" spans="3:3" x14ac:dyDescent="0.25">
      <c r="C34717" s="37"/>
    </row>
    <row r="34718" spans="3:3" x14ac:dyDescent="0.25">
      <c r="C34718" s="37"/>
    </row>
    <row r="34719" spans="3:3" x14ac:dyDescent="0.25">
      <c r="C34719" s="37"/>
    </row>
    <row r="34720" spans="3:3" x14ac:dyDescent="0.25">
      <c r="C34720" s="37"/>
    </row>
    <row r="34721" spans="3:3" x14ac:dyDescent="0.25">
      <c r="C34721" s="37"/>
    </row>
    <row r="34722" spans="3:3" x14ac:dyDescent="0.25">
      <c r="C34722" s="37"/>
    </row>
    <row r="34723" spans="3:3" x14ac:dyDescent="0.25">
      <c r="C34723" s="37"/>
    </row>
    <row r="34724" spans="3:3" x14ac:dyDescent="0.25">
      <c r="C34724" s="37"/>
    </row>
    <row r="34725" spans="3:3" x14ac:dyDescent="0.25">
      <c r="C34725" s="37"/>
    </row>
    <row r="34726" spans="3:3" x14ac:dyDescent="0.25">
      <c r="C34726" s="37"/>
    </row>
    <row r="34727" spans="3:3" x14ac:dyDescent="0.25">
      <c r="C34727" s="37"/>
    </row>
    <row r="34728" spans="3:3" x14ac:dyDescent="0.25">
      <c r="C34728" s="37"/>
    </row>
    <row r="34729" spans="3:3" x14ac:dyDescent="0.25">
      <c r="C34729" s="37"/>
    </row>
    <row r="34730" spans="3:3" x14ac:dyDescent="0.25">
      <c r="C34730" s="37"/>
    </row>
    <row r="34731" spans="3:3" x14ac:dyDescent="0.25">
      <c r="C34731" s="37"/>
    </row>
    <row r="34732" spans="3:3" x14ac:dyDescent="0.25">
      <c r="C34732" s="37"/>
    </row>
    <row r="34733" spans="3:3" x14ac:dyDescent="0.25">
      <c r="C34733" s="37"/>
    </row>
    <row r="34734" spans="3:3" x14ac:dyDescent="0.25">
      <c r="C34734" s="37"/>
    </row>
    <row r="34735" spans="3:3" x14ac:dyDescent="0.25">
      <c r="C34735" s="37"/>
    </row>
    <row r="34736" spans="3:3" x14ac:dyDescent="0.25">
      <c r="C34736" s="37"/>
    </row>
    <row r="34737" spans="3:3" x14ac:dyDescent="0.25">
      <c r="C34737" s="37"/>
    </row>
    <row r="34738" spans="3:3" x14ac:dyDescent="0.25">
      <c r="C34738" s="37"/>
    </row>
    <row r="34739" spans="3:3" x14ac:dyDescent="0.25">
      <c r="C34739" s="37"/>
    </row>
    <row r="34740" spans="3:3" x14ac:dyDescent="0.25">
      <c r="C34740" s="37"/>
    </row>
    <row r="34741" spans="3:3" x14ac:dyDescent="0.25">
      <c r="C34741" s="37"/>
    </row>
    <row r="34742" spans="3:3" x14ac:dyDescent="0.25">
      <c r="C34742" s="37"/>
    </row>
    <row r="34743" spans="3:3" x14ac:dyDescent="0.25">
      <c r="C34743" s="37"/>
    </row>
    <row r="34744" spans="3:3" x14ac:dyDescent="0.25">
      <c r="C34744" s="37"/>
    </row>
    <row r="34745" spans="3:3" x14ac:dyDescent="0.25">
      <c r="C34745" s="37"/>
    </row>
    <row r="34746" spans="3:3" x14ac:dyDescent="0.25">
      <c r="C34746" s="37"/>
    </row>
    <row r="34747" spans="3:3" x14ac:dyDescent="0.25">
      <c r="C34747" s="37"/>
    </row>
    <row r="34748" spans="3:3" x14ac:dyDescent="0.25">
      <c r="C34748" s="37"/>
    </row>
    <row r="34749" spans="3:3" x14ac:dyDescent="0.25">
      <c r="C34749" s="37"/>
    </row>
    <row r="34750" spans="3:3" x14ac:dyDescent="0.25">
      <c r="C34750" s="37"/>
    </row>
    <row r="34751" spans="3:3" x14ac:dyDescent="0.25">
      <c r="C34751" s="37"/>
    </row>
    <row r="34752" spans="3:3" x14ac:dyDescent="0.25">
      <c r="C34752" s="37"/>
    </row>
    <row r="34753" spans="3:3" x14ac:dyDescent="0.25">
      <c r="C34753" s="37"/>
    </row>
    <row r="34754" spans="3:3" x14ac:dyDescent="0.25">
      <c r="C34754" s="37"/>
    </row>
    <row r="34755" spans="3:3" x14ac:dyDescent="0.25">
      <c r="C34755" s="37"/>
    </row>
    <row r="34756" spans="3:3" x14ac:dyDescent="0.25">
      <c r="C34756" s="37"/>
    </row>
    <row r="34757" spans="3:3" x14ac:dyDescent="0.25">
      <c r="C34757" s="37"/>
    </row>
    <row r="34758" spans="3:3" x14ac:dyDescent="0.25">
      <c r="C34758" s="37"/>
    </row>
    <row r="34759" spans="3:3" x14ac:dyDescent="0.25">
      <c r="C34759" s="37"/>
    </row>
    <row r="34760" spans="3:3" x14ac:dyDescent="0.25">
      <c r="C34760" s="37"/>
    </row>
    <row r="34761" spans="3:3" x14ac:dyDescent="0.25">
      <c r="C34761" s="37"/>
    </row>
    <row r="34762" spans="3:3" x14ac:dyDescent="0.25">
      <c r="C34762" s="37"/>
    </row>
    <row r="34763" spans="3:3" x14ac:dyDescent="0.25">
      <c r="C34763" s="37"/>
    </row>
    <row r="34764" spans="3:3" x14ac:dyDescent="0.25">
      <c r="C34764" s="37"/>
    </row>
    <row r="34765" spans="3:3" x14ac:dyDescent="0.25">
      <c r="C34765" s="37"/>
    </row>
    <row r="34766" spans="3:3" x14ac:dyDescent="0.25">
      <c r="C34766" s="37"/>
    </row>
    <row r="34767" spans="3:3" x14ac:dyDescent="0.25">
      <c r="C34767" s="37"/>
    </row>
    <row r="34768" spans="3:3" x14ac:dyDescent="0.25">
      <c r="C34768" s="37"/>
    </row>
    <row r="34769" spans="3:3" x14ac:dyDescent="0.25">
      <c r="C34769" s="37"/>
    </row>
    <row r="34770" spans="3:3" x14ac:dyDescent="0.25">
      <c r="C34770" s="37"/>
    </row>
    <row r="34771" spans="3:3" x14ac:dyDescent="0.25">
      <c r="C34771" s="37"/>
    </row>
    <row r="34772" spans="3:3" x14ac:dyDescent="0.25">
      <c r="C34772" s="37"/>
    </row>
    <row r="34773" spans="3:3" x14ac:dyDescent="0.25">
      <c r="C34773" s="37"/>
    </row>
    <row r="34774" spans="3:3" x14ac:dyDescent="0.25">
      <c r="C34774" s="37"/>
    </row>
    <row r="34775" spans="3:3" x14ac:dyDescent="0.25">
      <c r="C34775" s="37"/>
    </row>
    <row r="34776" spans="3:3" x14ac:dyDescent="0.25">
      <c r="C34776" s="37"/>
    </row>
    <row r="34777" spans="3:3" x14ac:dyDescent="0.25">
      <c r="C34777" s="37"/>
    </row>
    <row r="34778" spans="3:3" x14ac:dyDescent="0.25">
      <c r="C34778" s="37"/>
    </row>
    <row r="34779" spans="3:3" x14ac:dyDescent="0.25">
      <c r="C34779" s="37"/>
    </row>
    <row r="34780" spans="3:3" x14ac:dyDescent="0.25">
      <c r="C34780" s="37"/>
    </row>
    <row r="34781" spans="3:3" x14ac:dyDescent="0.25">
      <c r="C34781" s="37"/>
    </row>
    <row r="34782" spans="3:3" x14ac:dyDescent="0.25">
      <c r="C34782" s="37"/>
    </row>
    <row r="34783" spans="3:3" x14ac:dyDescent="0.25">
      <c r="C34783" s="37"/>
    </row>
    <row r="34784" spans="3:3" x14ac:dyDescent="0.25">
      <c r="C34784" s="37"/>
    </row>
    <row r="34785" spans="3:3" x14ac:dyDescent="0.25">
      <c r="C34785" s="37"/>
    </row>
    <row r="34786" spans="3:3" x14ac:dyDescent="0.25">
      <c r="C34786" s="37"/>
    </row>
    <row r="34787" spans="3:3" x14ac:dyDescent="0.25">
      <c r="C34787" s="37"/>
    </row>
    <row r="34788" spans="3:3" x14ac:dyDescent="0.25">
      <c r="C34788" s="37"/>
    </row>
    <row r="34789" spans="3:3" x14ac:dyDescent="0.25">
      <c r="C34789" s="37"/>
    </row>
    <row r="34790" spans="3:3" x14ac:dyDescent="0.25">
      <c r="C34790" s="37"/>
    </row>
    <row r="34791" spans="3:3" x14ac:dyDescent="0.25">
      <c r="C34791" s="37"/>
    </row>
    <row r="34792" spans="3:3" x14ac:dyDescent="0.25">
      <c r="C34792" s="37"/>
    </row>
    <row r="34793" spans="3:3" x14ac:dyDescent="0.25">
      <c r="C34793" s="37"/>
    </row>
    <row r="34794" spans="3:3" x14ac:dyDescent="0.25">
      <c r="C34794" s="37"/>
    </row>
    <row r="34795" spans="3:3" x14ac:dyDescent="0.25">
      <c r="C34795" s="37"/>
    </row>
    <row r="34796" spans="3:3" x14ac:dyDescent="0.25">
      <c r="C34796" s="37"/>
    </row>
    <row r="34797" spans="3:3" x14ac:dyDescent="0.25">
      <c r="C34797" s="37"/>
    </row>
    <row r="34798" spans="3:3" x14ac:dyDescent="0.25">
      <c r="C34798" s="37"/>
    </row>
    <row r="34799" spans="3:3" x14ac:dyDescent="0.25">
      <c r="C34799" s="37"/>
    </row>
    <row r="34800" spans="3:3" x14ac:dyDescent="0.25">
      <c r="C34800" s="37"/>
    </row>
    <row r="34801" spans="3:3" x14ac:dyDescent="0.25">
      <c r="C34801" s="37"/>
    </row>
    <row r="34802" spans="3:3" x14ac:dyDescent="0.25">
      <c r="C34802" s="37"/>
    </row>
    <row r="34803" spans="3:3" x14ac:dyDescent="0.25">
      <c r="C34803" s="37"/>
    </row>
    <row r="34804" spans="3:3" x14ac:dyDescent="0.25">
      <c r="C34804" s="37"/>
    </row>
    <row r="34805" spans="3:3" x14ac:dyDescent="0.25">
      <c r="C34805" s="37"/>
    </row>
    <row r="34806" spans="3:3" x14ac:dyDescent="0.25">
      <c r="C34806" s="37"/>
    </row>
    <row r="34807" spans="3:3" x14ac:dyDescent="0.25">
      <c r="C34807" s="37"/>
    </row>
    <row r="34808" spans="3:3" x14ac:dyDescent="0.25">
      <c r="C34808" s="37"/>
    </row>
    <row r="34809" spans="3:3" x14ac:dyDescent="0.25">
      <c r="C34809" s="37"/>
    </row>
    <row r="34810" spans="3:3" x14ac:dyDescent="0.25">
      <c r="C34810" s="37"/>
    </row>
    <row r="34811" spans="3:3" x14ac:dyDescent="0.25">
      <c r="C34811" s="37"/>
    </row>
    <row r="34812" spans="3:3" x14ac:dyDescent="0.25">
      <c r="C34812" s="37"/>
    </row>
    <row r="34813" spans="3:3" x14ac:dyDescent="0.25">
      <c r="C34813" s="37"/>
    </row>
    <row r="34814" spans="3:3" x14ac:dyDescent="0.25">
      <c r="C34814" s="37"/>
    </row>
    <row r="34815" spans="3:3" x14ac:dyDescent="0.25">
      <c r="C34815" s="37"/>
    </row>
    <row r="34816" spans="3:3" x14ac:dyDescent="0.25">
      <c r="C34816" s="37"/>
    </row>
    <row r="34817" spans="3:3" x14ac:dyDescent="0.25">
      <c r="C34817" s="37"/>
    </row>
    <row r="34818" spans="3:3" x14ac:dyDescent="0.25">
      <c r="C34818" s="37"/>
    </row>
    <row r="34819" spans="3:3" x14ac:dyDescent="0.25">
      <c r="C34819" s="37"/>
    </row>
    <row r="34820" spans="3:3" x14ac:dyDescent="0.25">
      <c r="C34820" s="37"/>
    </row>
    <row r="34821" spans="3:3" x14ac:dyDescent="0.25">
      <c r="C34821" s="37"/>
    </row>
    <row r="34822" spans="3:3" x14ac:dyDescent="0.25">
      <c r="C34822" s="37"/>
    </row>
    <row r="34823" spans="3:3" x14ac:dyDescent="0.25">
      <c r="C34823" s="37"/>
    </row>
    <row r="34824" spans="3:3" x14ac:dyDescent="0.25">
      <c r="C34824" s="37"/>
    </row>
    <row r="34825" spans="3:3" x14ac:dyDescent="0.25">
      <c r="C34825" s="37"/>
    </row>
    <row r="34826" spans="3:3" x14ac:dyDescent="0.25">
      <c r="C34826" s="37"/>
    </row>
    <row r="34827" spans="3:3" x14ac:dyDescent="0.25">
      <c r="C34827" s="37"/>
    </row>
    <row r="34828" spans="3:3" x14ac:dyDescent="0.25">
      <c r="C34828" s="37"/>
    </row>
    <row r="34829" spans="3:3" x14ac:dyDescent="0.25">
      <c r="C34829" s="37"/>
    </row>
    <row r="34830" spans="3:3" x14ac:dyDescent="0.25">
      <c r="C34830" s="37"/>
    </row>
    <row r="34831" spans="3:3" x14ac:dyDescent="0.25">
      <c r="C34831" s="37"/>
    </row>
    <row r="34832" spans="3:3" x14ac:dyDescent="0.25">
      <c r="C34832" s="37"/>
    </row>
    <row r="34833" spans="3:3" x14ac:dyDescent="0.25">
      <c r="C34833" s="37"/>
    </row>
    <row r="34834" spans="3:3" x14ac:dyDescent="0.25">
      <c r="C34834" s="37"/>
    </row>
    <row r="34835" spans="3:3" x14ac:dyDescent="0.25">
      <c r="C34835" s="37"/>
    </row>
    <row r="34836" spans="3:3" x14ac:dyDescent="0.25">
      <c r="C34836" s="37"/>
    </row>
    <row r="34837" spans="3:3" x14ac:dyDescent="0.25">
      <c r="C34837" s="37"/>
    </row>
    <row r="34838" spans="3:3" x14ac:dyDescent="0.25">
      <c r="C34838" s="37"/>
    </row>
    <row r="34839" spans="3:3" x14ac:dyDescent="0.25">
      <c r="C34839" s="37"/>
    </row>
    <row r="34840" spans="3:3" x14ac:dyDescent="0.25">
      <c r="C34840" s="37"/>
    </row>
    <row r="34841" spans="3:3" x14ac:dyDescent="0.25">
      <c r="C34841" s="37"/>
    </row>
    <row r="34842" spans="3:3" x14ac:dyDescent="0.25">
      <c r="C34842" s="37"/>
    </row>
    <row r="34843" spans="3:3" x14ac:dyDescent="0.25">
      <c r="C34843" s="37"/>
    </row>
    <row r="34844" spans="3:3" x14ac:dyDescent="0.25">
      <c r="C34844" s="37"/>
    </row>
    <row r="34845" spans="3:3" x14ac:dyDescent="0.25">
      <c r="C34845" s="37"/>
    </row>
    <row r="34846" spans="3:3" x14ac:dyDescent="0.25">
      <c r="C34846" s="37"/>
    </row>
    <row r="34847" spans="3:3" x14ac:dyDescent="0.25">
      <c r="C34847" s="37"/>
    </row>
    <row r="34848" spans="3:3" x14ac:dyDescent="0.25">
      <c r="C34848" s="37"/>
    </row>
    <row r="34849" spans="3:3" x14ac:dyDescent="0.25">
      <c r="C34849" s="37"/>
    </row>
    <row r="34850" spans="3:3" x14ac:dyDescent="0.25">
      <c r="C34850" s="37"/>
    </row>
    <row r="34851" spans="3:3" x14ac:dyDescent="0.25">
      <c r="C34851" s="37"/>
    </row>
    <row r="34852" spans="3:3" x14ac:dyDescent="0.25">
      <c r="C34852" s="37"/>
    </row>
    <row r="34853" spans="3:3" x14ac:dyDescent="0.25">
      <c r="C34853" s="37"/>
    </row>
    <row r="34854" spans="3:3" x14ac:dyDescent="0.25">
      <c r="C34854" s="37"/>
    </row>
    <row r="34855" spans="3:3" x14ac:dyDescent="0.25">
      <c r="C34855" s="37"/>
    </row>
    <row r="34856" spans="3:3" x14ac:dyDescent="0.25">
      <c r="C34856" s="37"/>
    </row>
    <row r="34857" spans="3:3" x14ac:dyDescent="0.25">
      <c r="C34857" s="37"/>
    </row>
    <row r="34858" spans="3:3" x14ac:dyDescent="0.25">
      <c r="C34858" s="37"/>
    </row>
    <row r="34859" spans="3:3" x14ac:dyDescent="0.25">
      <c r="C34859" s="37"/>
    </row>
    <row r="34860" spans="3:3" x14ac:dyDescent="0.25">
      <c r="C34860" s="37"/>
    </row>
    <row r="34861" spans="3:3" x14ac:dyDescent="0.25">
      <c r="C34861" s="37"/>
    </row>
    <row r="34862" spans="3:3" x14ac:dyDescent="0.25">
      <c r="C34862" s="37"/>
    </row>
    <row r="34863" spans="3:3" x14ac:dyDescent="0.25">
      <c r="C34863" s="37"/>
    </row>
    <row r="34864" spans="3:3" x14ac:dyDescent="0.25">
      <c r="C34864" s="37"/>
    </row>
    <row r="34865" spans="3:3" x14ac:dyDescent="0.25">
      <c r="C34865" s="37"/>
    </row>
    <row r="34866" spans="3:3" x14ac:dyDescent="0.25">
      <c r="C34866" s="37"/>
    </row>
    <row r="34867" spans="3:3" x14ac:dyDescent="0.25">
      <c r="C34867" s="37"/>
    </row>
    <row r="34868" spans="3:3" x14ac:dyDescent="0.25">
      <c r="C34868" s="37"/>
    </row>
    <row r="34869" spans="3:3" x14ac:dyDescent="0.25">
      <c r="C34869" s="37"/>
    </row>
    <row r="34870" spans="3:3" x14ac:dyDescent="0.25">
      <c r="C34870" s="37"/>
    </row>
    <row r="34871" spans="3:3" x14ac:dyDescent="0.25">
      <c r="C34871" s="37"/>
    </row>
    <row r="34872" spans="3:3" x14ac:dyDescent="0.25">
      <c r="C34872" s="37"/>
    </row>
    <row r="34873" spans="3:3" x14ac:dyDescent="0.25">
      <c r="C34873" s="37"/>
    </row>
    <row r="34874" spans="3:3" x14ac:dyDescent="0.25">
      <c r="C34874" s="37"/>
    </row>
    <row r="34875" spans="3:3" x14ac:dyDescent="0.25">
      <c r="C34875" s="37"/>
    </row>
    <row r="34876" spans="3:3" x14ac:dyDescent="0.25">
      <c r="C34876" s="37"/>
    </row>
    <row r="34877" spans="3:3" x14ac:dyDescent="0.25">
      <c r="C34877" s="37"/>
    </row>
    <row r="34878" spans="3:3" x14ac:dyDescent="0.25">
      <c r="C34878" s="37"/>
    </row>
    <row r="34879" spans="3:3" x14ac:dyDescent="0.25">
      <c r="C34879" s="37"/>
    </row>
    <row r="34880" spans="3:3" x14ac:dyDescent="0.25">
      <c r="C34880" s="37"/>
    </row>
    <row r="34881" spans="3:3" x14ac:dyDescent="0.25">
      <c r="C34881" s="37"/>
    </row>
    <row r="34882" spans="3:3" x14ac:dyDescent="0.25">
      <c r="C34882" s="37"/>
    </row>
    <row r="34883" spans="3:3" x14ac:dyDescent="0.25">
      <c r="C34883" s="37"/>
    </row>
    <row r="34884" spans="3:3" x14ac:dyDescent="0.25">
      <c r="C34884" s="37"/>
    </row>
    <row r="34885" spans="3:3" x14ac:dyDescent="0.25">
      <c r="C34885" s="37"/>
    </row>
    <row r="34886" spans="3:3" x14ac:dyDescent="0.25">
      <c r="C34886" s="37"/>
    </row>
    <row r="34887" spans="3:3" x14ac:dyDescent="0.25">
      <c r="C34887" s="37"/>
    </row>
    <row r="34888" spans="3:3" x14ac:dyDescent="0.25">
      <c r="C34888" s="37"/>
    </row>
    <row r="34889" spans="3:3" x14ac:dyDescent="0.25">
      <c r="C34889" s="37"/>
    </row>
    <row r="34890" spans="3:3" x14ac:dyDescent="0.25">
      <c r="C34890" s="37"/>
    </row>
    <row r="34891" spans="3:3" x14ac:dyDescent="0.25">
      <c r="C34891" s="37"/>
    </row>
    <row r="34892" spans="3:3" x14ac:dyDescent="0.25">
      <c r="C34892" s="37"/>
    </row>
    <row r="34893" spans="3:3" x14ac:dyDescent="0.25">
      <c r="C34893" s="37"/>
    </row>
    <row r="34894" spans="3:3" x14ac:dyDescent="0.25">
      <c r="C34894" s="37"/>
    </row>
    <row r="34895" spans="3:3" x14ac:dyDescent="0.25">
      <c r="C34895" s="37"/>
    </row>
    <row r="34896" spans="3:3" x14ac:dyDescent="0.25">
      <c r="C34896" s="37"/>
    </row>
    <row r="34897" spans="3:3" x14ac:dyDescent="0.25">
      <c r="C34897" s="37"/>
    </row>
    <row r="34898" spans="3:3" x14ac:dyDescent="0.25">
      <c r="C34898" s="37"/>
    </row>
    <row r="34899" spans="3:3" x14ac:dyDescent="0.25">
      <c r="C34899" s="37"/>
    </row>
    <row r="34900" spans="3:3" x14ac:dyDescent="0.25">
      <c r="C34900" s="37"/>
    </row>
    <row r="34901" spans="3:3" x14ac:dyDescent="0.25">
      <c r="C34901" s="37"/>
    </row>
    <row r="34902" spans="3:3" x14ac:dyDescent="0.25">
      <c r="C34902" s="37"/>
    </row>
    <row r="34903" spans="3:3" x14ac:dyDescent="0.25">
      <c r="C34903" s="37"/>
    </row>
    <row r="34904" spans="3:3" x14ac:dyDescent="0.25">
      <c r="C34904" s="37"/>
    </row>
    <row r="34905" spans="3:3" x14ac:dyDescent="0.25">
      <c r="C34905" s="37"/>
    </row>
    <row r="34906" spans="3:3" x14ac:dyDescent="0.25">
      <c r="C34906" s="37"/>
    </row>
    <row r="34907" spans="3:3" x14ac:dyDescent="0.25">
      <c r="C34907" s="37"/>
    </row>
    <row r="34908" spans="3:3" x14ac:dyDescent="0.25">
      <c r="C34908" s="37"/>
    </row>
    <row r="34909" spans="3:3" x14ac:dyDescent="0.25">
      <c r="C34909" s="37"/>
    </row>
    <row r="34910" spans="3:3" x14ac:dyDescent="0.25">
      <c r="C34910" s="37"/>
    </row>
    <row r="34911" spans="3:3" x14ac:dyDescent="0.25">
      <c r="C34911" s="37"/>
    </row>
    <row r="34912" spans="3:3" x14ac:dyDescent="0.25">
      <c r="C34912" s="37"/>
    </row>
    <row r="34913" spans="3:3" x14ac:dyDescent="0.25">
      <c r="C34913" s="37"/>
    </row>
    <row r="34914" spans="3:3" x14ac:dyDescent="0.25">
      <c r="C34914" s="37"/>
    </row>
    <row r="34915" spans="3:3" x14ac:dyDescent="0.25">
      <c r="C34915" s="37"/>
    </row>
    <row r="34916" spans="3:3" x14ac:dyDescent="0.25">
      <c r="C34916" s="37"/>
    </row>
    <row r="34917" spans="3:3" x14ac:dyDescent="0.25">
      <c r="C34917" s="37"/>
    </row>
    <row r="34918" spans="3:3" x14ac:dyDescent="0.25">
      <c r="C34918" s="37"/>
    </row>
    <row r="34919" spans="3:3" x14ac:dyDescent="0.25">
      <c r="C34919" s="37"/>
    </row>
    <row r="34920" spans="3:3" x14ac:dyDescent="0.25">
      <c r="C34920" s="37"/>
    </row>
    <row r="34921" spans="3:3" x14ac:dyDescent="0.25">
      <c r="C34921" s="37"/>
    </row>
    <row r="34922" spans="3:3" x14ac:dyDescent="0.25">
      <c r="C34922" s="37"/>
    </row>
    <row r="34923" spans="3:3" x14ac:dyDescent="0.25">
      <c r="C34923" s="37"/>
    </row>
    <row r="34924" spans="3:3" x14ac:dyDescent="0.25">
      <c r="C34924" s="37"/>
    </row>
    <row r="34925" spans="3:3" x14ac:dyDescent="0.25">
      <c r="C34925" s="37"/>
    </row>
    <row r="34926" spans="3:3" x14ac:dyDescent="0.25">
      <c r="C34926" s="37"/>
    </row>
    <row r="34927" spans="3:3" x14ac:dyDescent="0.25">
      <c r="C34927" s="37"/>
    </row>
    <row r="34928" spans="3:3" x14ac:dyDescent="0.25">
      <c r="C34928" s="37"/>
    </row>
    <row r="34929" spans="3:3" x14ac:dyDescent="0.25">
      <c r="C34929" s="37"/>
    </row>
    <row r="34930" spans="3:3" x14ac:dyDescent="0.25">
      <c r="C34930" s="37"/>
    </row>
    <row r="34931" spans="3:3" x14ac:dyDescent="0.25">
      <c r="C34931" s="37"/>
    </row>
    <row r="34932" spans="3:3" x14ac:dyDescent="0.25">
      <c r="C34932" s="37"/>
    </row>
    <row r="34933" spans="3:3" x14ac:dyDescent="0.25">
      <c r="C34933" s="37"/>
    </row>
    <row r="34934" spans="3:3" x14ac:dyDescent="0.25">
      <c r="C34934" s="37"/>
    </row>
    <row r="34935" spans="3:3" x14ac:dyDescent="0.25">
      <c r="C34935" s="37"/>
    </row>
    <row r="34936" spans="3:3" x14ac:dyDescent="0.25">
      <c r="C34936" s="37"/>
    </row>
    <row r="34937" spans="3:3" x14ac:dyDescent="0.25">
      <c r="C34937" s="37"/>
    </row>
    <row r="34938" spans="3:3" x14ac:dyDescent="0.25">
      <c r="C34938" s="37"/>
    </row>
    <row r="34939" spans="3:3" x14ac:dyDescent="0.25">
      <c r="C34939" s="37"/>
    </row>
    <row r="34940" spans="3:3" x14ac:dyDescent="0.25">
      <c r="C34940" s="37"/>
    </row>
    <row r="34941" spans="3:3" x14ac:dyDescent="0.25">
      <c r="C34941" s="37"/>
    </row>
    <row r="34942" spans="3:3" x14ac:dyDescent="0.25">
      <c r="C34942" s="37"/>
    </row>
    <row r="34943" spans="3:3" x14ac:dyDescent="0.25">
      <c r="C34943" s="37"/>
    </row>
    <row r="34944" spans="3:3" x14ac:dyDescent="0.25">
      <c r="C34944" s="37"/>
    </row>
    <row r="34945" spans="3:3" x14ac:dyDescent="0.25">
      <c r="C34945" s="37"/>
    </row>
    <row r="34946" spans="3:3" x14ac:dyDescent="0.25">
      <c r="C34946" s="37"/>
    </row>
    <row r="34947" spans="3:3" x14ac:dyDescent="0.25">
      <c r="C34947" s="37"/>
    </row>
    <row r="34948" spans="3:3" x14ac:dyDescent="0.25">
      <c r="C34948" s="37"/>
    </row>
    <row r="34949" spans="3:3" x14ac:dyDescent="0.25">
      <c r="C34949" s="37"/>
    </row>
    <row r="34950" spans="3:3" x14ac:dyDescent="0.25">
      <c r="C34950" s="37"/>
    </row>
    <row r="34951" spans="3:3" x14ac:dyDescent="0.25">
      <c r="C34951" s="37"/>
    </row>
    <row r="34952" spans="3:3" x14ac:dyDescent="0.25">
      <c r="C34952" s="37"/>
    </row>
    <row r="34953" spans="3:3" x14ac:dyDescent="0.25">
      <c r="C34953" s="37"/>
    </row>
    <row r="34954" spans="3:3" x14ac:dyDescent="0.25">
      <c r="C34954" s="37"/>
    </row>
    <row r="34955" spans="3:3" x14ac:dyDescent="0.25">
      <c r="C34955" s="37"/>
    </row>
    <row r="34956" spans="3:3" x14ac:dyDescent="0.25">
      <c r="C34956" s="37"/>
    </row>
    <row r="34957" spans="3:3" x14ac:dyDescent="0.25">
      <c r="C34957" s="37"/>
    </row>
    <row r="34958" spans="3:3" x14ac:dyDescent="0.25">
      <c r="C34958" s="37"/>
    </row>
    <row r="34959" spans="3:3" x14ac:dyDescent="0.25">
      <c r="C34959" s="37"/>
    </row>
    <row r="34960" spans="3:3" x14ac:dyDescent="0.25">
      <c r="C34960" s="37"/>
    </row>
    <row r="34961" spans="3:3" x14ac:dyDescent="0.25">
      <c r="C34961" s="37"/>
    </row>
    <row r="34962" spans="3:3" x14ac:dyDescent="0.25">
      <c r="C34962" s="37"/>
    </row>
    <row r="34963" spans="3:3" x14ac:dyDescent="0.25">
      <c r="C34963" s="37"/>
    </row>
    <row r="34964" spans="3:3" x14ac:dyDescent="0.25">
      <c r="C34964" s="37"/>
    </row>
    <row r="34965" spans="3:3" x14ac:dyDescent="0.25">
      <c r="C34965" s="37"/>
    </row>
    <row r="34966" spans="3:3" x14ac:dyDescent="0.25">
      <c r="C34966" s="37"/>
    </row>
    <row r="34967" spans="3:3" x14ac:dyDescent="0.25">
      <c r="C34967" s="37"/>
    </row>
    <row r="34968" spans="3:3" x14ac:dyDescent="0.25">
      <c r="C34968" s="37"/>
    </row>
    <row r="34969" spans="3:3" x14ac:dyDescent="0.25">
      <c r="C34969" s="37"/>
    </row>
    <row r="34970" spans="3:3" x14ac:dyDescent="0.25">
      <c r="C34970" s="37"/>
    </row>
    <row r="34971" spans="3:3" x14ac:dyDescent="0.25">
      <c r="C34971" s="37"/>
    </row>
    <row r="34972" spans="3:3" x14ac:dyDescent="0.25">
      <c r="C34972" s="37"/>
    </row>
    <row r="34973" spans="3:3" x14ac:dyDescent="0.25">
      <c r="C34973" s="37"/>
    </row>
    <row r="34974" spans="3:3" x14ac:dyDescent="0.25">
      <c r="C34974" s="37"/>
    </row>
    <row r="34975" spans="3:3" x14ac:dyDescent="0.25">
      <c r="C34975" s="37"/>
    </row>
    <row r="34976" spans="3:3" x14ac:dyDescent="0.25">
      <c r="C34976" s="37"/>
    </row>
    <row r="34977" spans="3:3" x14ac:dyDescent="0.25">
      <c r="C34977" s="37"/>
    </row>
    <row r="34978" spans="3:3" x14ac:dyDescent="0.25">
      <c r="C34978" s="37"/>
    </row>
    <row r="34979" spans="3:3" x14ac:dyDescent="0.25">
      <c r="C34979" s="37"/>
    </row>
    <row r="34980" spans="3:3" x14ac:dyDescent="0.25">
      <c r="C34980" s="37"/>
    </row>
    <row r="34981" spans="3:3" x14ac:dyDescent="0.25">
      <c r="C34981" s="37"/>
    </row>
    <row r="34982" spans="3:3" x14ac:dyDescent="0.25">
      <c r="C34982" s="37"/>
    </row>
    <row r="34983" spans="3:3" x14ac:dyDescent="0.25">
      <c r="C34983" s="37"/>
    </row>
    <row r="34984" spans="3:3" x14ac:dyDescent="0.25">
      <c r="C34984" s="37"/>
    </row>
    <row r="34985" spans="3:3" x14ac:dyDescent="0.25">
      <c r="C34985" s="37"/>
    </row>
    <row r="34986" spans="3:3" x14ac:dyDescent="0.25">
      <c r="C34986" s="37"/>
    </row>
    <row r="34987" spans="3:3" x14ac:dyDescent="0.25">
      <c r="C34987" s="37"/>
    </row>
    <row r="34988" spans="3:3" x14ac:dyDescent="0.25">
      <c r="C34988" s="37"/>
    </row>
    <row r="34989" spans="3:3" x14ac:dyDescent="0.25">
      <c r="C34989" s="37"/>
    </row>
    <row r="34990" spans="3:3" x14ac:dyDescent="0.25">
      <c r="C34990" s="37"/>
    </row>
    <row r="34991" spans="3:3" x14ac:dyDescent="0.25">
      <c r="C34991" s="37"/>
    </row>
    <row r="34992" spans="3:3" x14ac:dyDescent="0.25">
      <c r="C34992" s="37"/>
    </row>
    <row r="34993" spans="3:3" x14ac:dyDescent="0.25">
      <c r="C34993" s="37"/>
    </row>
    <row r="34994" spans="3:3" x14ac:dyDescent="0.25">
      <c r="C34994" s="37"/>
    </row>
    <row r="34995" spans="3:3" x14ac:dyDescent="0.25">
      <c r="C34995" s="37"/>
    </row>
    <row r="34996" spans="3:3" x14ac:dyDescent="0.25">
      <c r="C34996" s="37"/>
    </row>
    <row r="34997" spans="3:3" x14ac:dyDescent="0.25">
      <c r="C34997" s="37"/>
    </row>
    <row r="34998" spans="3:3" x14ac:dyDescent="0.25">
      <c r="C34998" s="37"/>
    </row>
    <row r="34999" spans="3:3" x14ac:dyDescent="0.25">
      <c r="C34999" s="37"/>
    </row>
    <row r="35000" spans="3:3" x14ac:dyDescent="0.25">
      <c r="C35000" s="37"/>
    </row>
    <row r="35001" spans="3:3" x14ac:dyDescent="0.25">
      <c r="C35001" s="37"/>
    </row>
    <row r="35002" spans="3:3" x14ac:dyDescent="0.25">
      <c r="C35002" s="37"/>
    </row>
    <row r="35003" spans="3:3" x14ac:dyDescent="0.25">
      <c r="C35003" s="37"/>
    </row>
    <row r="35004" spans="3:3" x14ac:dyDescent="0.25">
      <c r="C35004" s="37"/>
    </row>
    <row r="35005" spans="3:3" x14ac:dyDescent="0.25">
      <c r="C35005" s="37"/>
    </row>
    <row r="35006" spans="3:3" x14ac:dyDescent="0.25">
      <c r="C35006" s="37"/>
    </row>
    <row r="35007" spans="3:3" x14ac:dyDescent="0.25">
      <c r="C35007" s="37"/>
    </row>
    <row r="35008" spans="3:3" x14ac:dyDescent="0.25">
      <c r="C35008" s="37"/>
    </row>
    <row r="35009" spans="3:3" x14ac:dyDescent="0.25">
      <c r="C35009" s="37"/>
    </row>
    <row r="35010" spans="3:3" x14ac:dyDescent="0.25">
      <c r="C35010" s="37"/>
    </row>
    <row r="35011" spans="3:3" x14ac:dyDescent="0.25">
      <c r="C35011" s="37"/>
    </row>
    <row r="35012" spans="3:3" x14ac:dyDescent="0.25">
      <c r="C35012" s="37"/>
    </row>
    <row r="35013" spans="3:3" x14ac:dyDescent="0.25">
      <c r="C35013" s="37"/>
    </row>
    <row r="35014" spans="3:3" x14ac:dyDescent="0.25">
      <c r="C35014" s="37"/>
    </row>
    <row r="35015" spans="3:3" x14ac:dyDescent="0.25">
      <c r="C35015" s="37"/>
    </row>
    <row r="35016" spans="3:3" x14ac:dyDescent="0.25">
      <c r="C35016" s="37"/>
    </row>
    <row r="35017" spans="3:3" x14ac:dyDescent="0.25">
      <c r="C35017" s="37"/>
    </row>
    <row r="35018" spans="3:3" x14ac:dyDescent="0.25">
      <c r="C35018" s="37"/>
    </row>
    <row r="35019" spans="3:3" x14ac:dyDescent="0.25">
      <c r="C35019" s="37"/>
    </row>
    <row r="35020" spans="3:3" x14ac:dyDescent="0.25">
      <c r="C35020" s="37"/>
    </row>
    <row r="35021" spans="3:3" x14ac:dyDescent="0.25">
      <c r="C35021" s="37"/>
    </row>
    <row r="35022" spans="3:3" x14ac:dyDescent="0.25">
      <c r="C35022" s="37"/>
    </row>
    <row r="35023" spans="3:3" x14ac:dyDescent="0.25">
      <c r="C35023" s="37"/>
    </row>
    <row r="35024" spans="3:3" x14ac:dyDescent="0.25">
      <c r="C35024" s="37"/>
    </row>
    <row r="35025" spans="3:3" x14ac:dyDescent="0.25">
      <c r="C35025" s="37"/>
    </row>
    <row r="35026" spans="3:3" x14ac:dyDescent="0.25">
      <c r="C35026" s="37"/>
    </row>
    <row r="35027" spans="3:3" x14ac:dyDescent="0.25">
      <c r="C35027" s="37"/>
    </row>
    <row r="35028" spans="3:3" x14ac:dyDescent="0.25">
      <c r="C35028" s="37"/>
    </row>
    <row r="35029" spans="3:3" x14ac:dyDescent="0.25">
      <c r="C35029" s="37"/>
    </row>
    <row r="35030" spans="3:3" x14ac:dyDescent="0.25">
      <c r="C35030" s="37"/>
    </row>
    <row r="35031" spans="3:3" x14ac:dyDescent="0.25">
      <c r="C35031" s="37"/>
    </row>
    <row r="35032" spans="3:3" x14ac:dyDescent="0.25">
      <c r="C35032" s="37"/>
    </row>
    <row r="35033" spans="3:3" x14ac:dyDescent="0.25">
      <c r="C35033" s="37"/>
    </row>
    <row r="35034" spans="3:3" x14ac:dyDescent="0.25">
      <c r="C35034" s="37"/>
    </row>
    <row r="35035" spans="3:3" x14ac:dyDescent="0.25">
      <c r="C35035" s="37"/>
    </row>
    <row r="35036" spans="3:3" x14ac:dyDescent="0.25">
      <c r="C35036" s="37"/>
    </row>
    <row r="35037" spans="3:3" x14ac:dyDescent="0.25">
      <c r="C35037" s="37"/>
    </row>
    <row r="35038" spans="3:3" x14ac:dyDescent="0.25">
      <c r="C35038" s="37"/>
    </row>
    <row r="35039" spans="3:3" x14ac:dyDescent="0.25">
      <c r="C35039" s="37"/>
    </row>
    <row r="35040" spans="3:3" x14ac:dyDescent="0.25">
      <c r="C35040" s="37"/>
    </row>
    <row r="35041" spans="3:3" x14ac:dyDescent="0.25">
      <c r="C35041" s="37"/>
    </row>
    <row r="35042" spans="3:3" x14ac:dyDescent="0.25">
      <c r="C35042" s="37"/>
    </row>
    <row r="35043" spans="3:3" x14ac:dyDescent="0.25">
      <c r="C35043" s="37"/>
    </row>
    <row r="35044" spans="3:3" x14ac:dyDescent="0.25">
      <c r="C35044" s="37"/>
    </row>
    <row r="35045" spans="3:3" x14ac:dyDescent="0.25">
      <c r="C35045" s="37"/>
    </row>
    <row r="35046" spans="3:3" x14ac:dyDescent="0.25">
      <c r="C35046" s="37"/>
    </row>
    <row r="35047" spans="3:3" x14ac:dyDescent="0.25">
      <c r="C35047" s="37"/>
    </row>
    <row r="35048" spans="3:3" x14ac:dyDescent="0.25">
      <c r="C35048" s="37"/>
    </row>
    <row r="35049" spans="3:3" x14ac:dyDescent="0.25">
      <c r="C35049" s="37"/>
    </row>
    <row r="35050" spans="3:3" x14ac:dyDescent="0.25">
      <c r="C35050" s="37"/>
    </row>
    <row r="35051" spans="3:3" x14ac:dyDescent="0.25">
      <c r="C35051" s="37"/>
    </row>
    <row r="35052" spans="3:3" x14ac:dyDescent="0.25">
      <c r="C35052" s="37"/>
    </row>
    <row r="35053" spans="3:3" x14ac:dyDescent="0.25">
      <c r="C35053" s="37"/>
    </row>
    <row r="35054" spans="3:3" x14ac:dyDescent="0.25">
      <c r="C35054" s="37"/>
    </row>
    <row r="35055" spans="3:3" x14ac:dyDescent="0.25">
      <c r="C35055" s="37"/>
    </row>
    <row r="35056" spans="3:3" x14ac:dyDescent="0.25">
      <c r="C35056" s="37"/>
    </row>
    <row r="35057" spans="3:3" x14ac:dyDescent="0.25">
      <c r="C35057" s="37"/>
    </row>
    <row r="35058" spans="3:3" x14ac:dyDescent="0.25">
      <c r="C35058" s="37"/>
    </row>
    <row r="35059" spans="3:3" x14ac:dyDescent="0.25">
      <c r="C35059" s="37"/>
    </row>
    <row r="35060" spans="3:3" x14ac:dyDescent="0.25">
      <c r="C35060" s="37"/>
    </row>
    <row r="35061" spans="3:3" x14ac:dyDescent="0.25">
      <c r="C35061" s="37"/>
    </row>
    <row r="35062" spans="3:3" x14ac:dyDescent="0.25">
      <c r="C35062" s="37"/>
    </row>
    <row r="35063" spans="3:3" x14ac:dyDescent="0.25">
      <c r="C35063" s="37"/>
    </row>
    <row r="35064" spans="3:3" x14ac:dyDescent="0.25">
      <c r="C35064" s="37"/>
    </row>
    <row r="35065" spans="3:3" x14ac:dyDescent="0.25">
      <c r="C35065" s="37"/>
    </row>
    <row r="35066" spans="3:3" x14ac:dyDescent="0.25">
      <c r="C35066" s="37"/>
    </row>
    <row r="35067" spans="3:3" x14ac:dyDescent="0.25">
      <c r="C35067" s="37"/>
    </row>
    <row r="35068" spans="3:3" x14ac:dyDescent="0.25">
      <c r="C35068" s="37"/>
    </row>
    <row r="35069" spans="3:3" x14ac:dyDescent="0.25">
      <c r="C35069" s="37"/>
    </row>
    <row r="35070" spans="3:3" x14ac:dyDescent="0.25">
      <c r="C35070" s="37"/>
    </row>
    <row r="35071" spans="3:3" x14ac:dyDescent="0.25">
      <c r="C35071" s="37"/>
    </row>
    <row r="35072" spans="3:3" x14ac:dyDescent="0.25">
      <c r="C35072" s="37"/>
    </row>
    <row r="35073" spans="3:3" x14ac:dyDescent="0.25">
      <c r="C35073" s="37"/>
    </row>
    <row r="35074" spans="3:3" x14ac:dyDescent="0.25">
      <c r="C35074" s="37"/>
    </row>
    <row r="35075" spans="3:3" x14ac:dyDescent="0.25">
      <c r="C35075" s="37"/>
    </row>
    <row r="35076" spans="3:3" x14ac:dyDescent="0.25">
      <c r="C35076" s="37"/>
    </row>
    <row r="35077" spans="3:3" x14ac:dyDescent="0.25">
      <c r="C35077" s="37"/>
    </row>
    <row r="35078" spans="3:3" x14ac:dyDescent="0.25">
      <c r="C35078" s="37"/>
    </row>
    <row r="35079" spans="3:3" x14ac:dyDescent="0.25">
      <c r="C35079" s="37"/>
    </row>
    <row r="35080" spans="3:3" x14ac:dyDescent="0.25">
      <c r="C35080" s="37"/>
    </row>
    <row r="35081" spans="3:3" x14ac:dyDescent="0.25">
      <c r="C35081" s="37"/>
    </row>
    <row r="35082" spans="3:3" x14ac:dyDescent="0.25">
      <c r="C35082" s="37"/>
    </row>
    <row r="35083" spans="3:3" x14ac:dyDescent="0.25">
      <c r="C35083" s="37"/>
    </row>
    <row r="35084" spans="3:3" x14ac:dyDescent="0.25">
      <c r="C35084" s="37"/>
    </row>
    <row r="35085" spans="3:3" x14ac:dyDescent="0.25">
      <c r="C35085" s="37"/>
    </row>
    <row r="35086" spans="3:3" x14ac:dyDescent="0.25">
      <c r="C35086" s="37"/>
    </row>
    <row r="35087" spans="3:3" x14ac:dyDescent="0.25">
      <c r="C35087" s="37"/>
    </row>
    <row r="35088" spans="3:3" x14ac:dyDescent="0.25">
      <c r="C35088" s="37"/>
    </row>
    <row r="35089" spans="3:3" x14ac:dyDescent="0.25">
      <c r="C35089" s="37"/>
    </row>
    <row r="35090" spans="3:3" x14ac:dyDescent="0.25">
      <c r="C35090" s="37"/>
    </row>
    <row r="35091" spans="3:3" x14ac:dyDescent="0.25">
      <c r="C35091" s="37"/>
    </row>
    <row r="35092" spans="3:3" x14ac:dyDescent="0.25">
      <c r="C35092" s="37"/>
    </row>
    <row r="35093" spans="3:3" x14ac:dyDescent="0.25">
      <c r="C35093" s="37"/>
    </row>
    <row r="35094" spans="3:3" x14ac:dyDescent="0.25">
      <c r="C35094" s="37"/>
    </row>
    <row r="35095" spans="3:3" x14ac:dyDescent="0.25">
      <c r="C35095" s="37"/>
    </row>
    <row r="35096" spans="3:3" x14ac:dyDescent="0.25">
      <c r="C35096" s="37"/>
    </row>
    <row r="35097" spans="3:3" x14ac:dyDescent="0.25">
      <c r="C35097" s="37"/>
    </row>
    <row r="35098" spans="3:3" x14ac:dyDescent="0.25">
      <c r="C35098" s="37"/>
    </row>
    <row r="35099" spans="3:3" x14ac:dyDescent="0.25">
      <c r="C35099" s="37"/>
    </row>
    <row r="35100" spans="3:3" x14ac:dyDescent="0.25">
      <c r="C35100" s="37"/>
    </row>
    <row r="35101" spans="3:3" x14ac:dyDescent="0.25">
      <c r="C35101" s="37"/>
    </row>
    <row r="35102" spans="3:3" x14ac:dyDescent="0.25">
      <c r="C35102" s="37"/>
    </row>
    <row r="35103" spans="3:3" x14ac:dyDescent="0.25">
      <c r="C35103" s="37"/>
    </row>
    <row r="35104" spans="3:3" x14ac:dyDescent="0.25">
      <c r="C35104" s="37"/>
    </row>
    <row r="35105" spans="3:3" x14ac:dyDescent="0.25">
      <c r="C35105" s="37"/>
    </row>
    <row r="35106" spans="3:3" x14ac:dyDescent="0.25">
      <c r="C35106" s="37"/>
    </row>
    <row r="35107" spans="3:3" x14ac:dyDescent="0.25">
      <c r="C35107" s="37"/>
    </row>
    <row r="35108" spans="3:3" x14ac:dyDescent="0.25">
      <c r="C35108" s="37"/>
    </row>
    <row r="35109" spans="3:3" x14ac:dyDescent="0.25">
      <c r="C35109" s="37"/>
    </row>
    <row r="35110" spans="3:3" x14ac:dyDescent="0.25">
      <c r="C35110" s="37"/>
    </row>
    <row r="35111" spans="3:3" x14ac:dyDescent="0.25">
      <c r="C35111" s="37"/>
    </row>
    <row r="35112" spans="3:3" x14ac:dyDescent="0.25">
      <c r="C35112" s="37"/>
    </row>
    <row r="35113" spans="3:3" x14ac:dyDescent="0.25">
      <c r="C35113" s="37"/>
    </row>
    <row r="35114" spans="3:3" x14ac:dyDescent="0.25">
      <c r="C35114" s="37"/>
    </row>
    <row r="35115" spans="3:3" x14ac:dyDescent="0.25">
      <c r="C35115" s="37"/>
    </row>
    <row r="35116" spans="3:3" x14ac:dyDescent="0.25">
      <c r="C35116" s="37"/>
    </row>
    <row r="35117" spans="3:3" x14ac:dyDescent="0.25">
      <c r="C35117" s="37"/>
    </row>
    <row r="35118" spans="3:3" x14ac:dyDescent="0.25">
      <c r="C35118" s="37"/>
    </row>
    <row r="35119" spans="3:3" x14ac:dyDescent="0.25">
      <c r="C35119" s="37"/>
    </row>
    <row r="35120" spans="3:3" x14ac:dyDescent="0.25">
      <c r="C35120" s="37"/>
    </row>
    <row r="35121" spans="3:3" x14ac:dyDescent="0.25">
      <c r="C35121" s="37"/>
    </row>
    <row r="35122" spans="3:3" x14ac:dyDescent="0.25">
      <c r="C35122" s="37"/>
    </row>
    <row r="35123" spans="3:3" x14ac:dyDescent="0.25">
      <c r="C35123" s="37"/>
    </row>
    <row r="35124" spans="3:3" x14ac:dyDescent="0.25">
      <c r="C35124" s="37"/>
    </row>
    <row r="35125" spans="3:3" x14ac:dyDescent="0.25">
      <c r="C35125" s="37"/>
    </row>
    <row r="35126" spans="3:3" x14ac:dyDescent="0.25">
      <c r="C35126" s="37"/>
    </row>
    <row r="35127" spans="3:3" x14ac:dyDescent="0.25">
      <c r="C35127" s="37"/>
    </row>
    <row r="35128" spans="3:3" x14ac:dyDescent="0.25">
      <c r="C35128" s="37"/>
    </row>
    <row r="35129" spans="3:3" x14ac:dyDescent="0.25">
      <c r="C35129" s="37"/>
    </row>
    <row r="35130" spans="3:3" x14ac:dyDescent="0.25">
      <c r="C35130" s="37"/>
    </row>
    <row r="35131" spans="3:3" x14ac:dyDescent="0.25">
      <c r="C35131" s="37"/>
    </row>
    <row r="35132" spans="3:3" x14ac:dyDescent="0.25">
      <c r="C35132" s="37"/>
    </row>
    <row r="35133" spans="3:3" x14ac:dyDescent="0.25">
      <c r="C35133" s="37"/>
    </row>
    <row r="35134" spans="3:3" x14ac:dyDescent="0.25">
      <c r="C35134" s="37"/>
    </row>
    <row r="35135" spans="3:3" x14ac:dyDescent="0.25">
      <c r="C35135" s="37"/>
    </row>
    <row r="35136" spans="3:3" x14ac:dyDescent="0.25">
      <c r="C35136" s="37"/>
    </row>
    <row r="35137" spans="3:3" x14ac:dyDescent="0.25">
      <c r="C35137" s="37"/>
    </row>
    <row r="35138" spans="3:3" x14ac:dyDescent="0.25">
      <c r="C35138" s="37"/>
    </row>
    <row r="35139" spans="3:3" x14ac:dyDescent="0.25">
      <c r="C35139" s="37"/>
    </row>
    <row r="35140" spans="3:3" x14ac:dyDescent="0.25">
      <c r="C35140" s="37"/>
    </row>
    <row r="35141" spans="3:3" x14ac:dyDescent="0.25">
      <c r="C35141" s="37"/>
    </row>
    <row r="35142" spans="3:3" x14ac:dyDescent="0.25">
      <c r="C35142" s="37"/>
    </row>
    <row r="35143" spans="3:3" x14ac:dyDescent="0.25">
      <c r="C35143" s="37"/>
    </row>
    <row r="35144" spans="3:3" x14ac:dyDescent="0.25">
      <c r="C35144" s="37"/>
    </row>
    <row r="35145" spans="3:3" x14ac:dyDescent="0.25">
      <c r="C35145" s="37"/>
    </row>
    <row r="35146" spans="3:3" x14ac:dyDescent="0.25">
      <c r="C35146" s="37"/>
    </row>
    <row r="35147" spans="3:3" x14ac:dyDescent="0.25">
      <c r="C35147" s="37"/>
    </row>
    <row r="35148" spans="3:3" x14ac:dyDescent="0.25">
      <c r="C35148" s="37"/>
    </row>
    <row r="35149" spans="3:3" x14ac:dyDescent="0.25">
      <c r="C35149" s="37"/>
    </row>
    <row r="35150" spans="3:3" x14ac:dyDescent="0.25">
      <c r="C35150" s="37"/>
    </row>
    <row r="35151" spans="3:3" x14ac:dyDescent="0.25">
      <c r="C35151" s="37"/>
    </row>
    <row r="35152" spans="3:3" x14ac:dyDescent="0.25">
      <c r="C35152" s="37"/>
    </row>
    <row r="35153" spans="3:3" x14ac:dyDescent="0.25">
      <c r="C35153" s="37"/>
    </row>
    <row r="35154" spans="3:3" x14ac:dyDescent="0.25">
      <c r="C35154" s="37"/>
    </row>
    <row r="35155" spans="3:3" x14ac:dyDescent="0.25">
      <c r="C35155" s="37"/>
    </row>
    <row r="35156" spans="3:3" x14ac:dyDescent="0.25">
      <c r="C35156" s="37"/>
    </row>
    <row r="35157" spans="3:3" x14ac:dyDescent="0.25">
      <c r="C35157" s="37"/>
    </row>
    <row r="35158" spans="3:3" x14ac:dyDescent="0.25">
      <c r="C35158" s="37"/>
    </row>
    <row r="35159" spans="3:3" x14ac:dyDescent="0.25">
      <c r="C35159" s="37"/>
    </row>
    <row r="35160" spans="3:3" x14ac:dyDescent="0.25">
      <c r="C35160" s="37"/>
    </row>
    <row r="35161" spans="3:3" x14ac:dyDescent="0.25">
      <c r="C35161" s="37"/>
    </row>
    <row r="35162" spans="3:3" x14ac:dyDescent="0.25">
      <c r="C35162" s="37"/>
    </row>
    <row r="35163" spans="3:3" x14ac:dyDescent="0.25">
      <c r="C35163" s="37"/>
    </row>
    <row r="35164" spans="3:3" x14ac:dyDescent="0.25">
      <c r="C35164" s="37"/>
    </row>
    <row r="35165" spans="3:3" x14ac:dyDescent="0.25">
      <c r="C35165" s="37"/>
    </row>
    <row r="35166" spans="3:3" x14ac:dyDescent="0.25">
      <c r="C35166" s="37"/>
    </row>
    <row r="35167" spans="3:3" x14ac:dyDescent="0.25">
      <c r="C35167" s="37"/>
    </row>
    <row r="35168" spans="3:3" x14ac:dyDescent="0.25">
      <c r="C35168" s="37"/>
    </row>
    <row r="35169" spans="3:3" x14ac:dyDescent="0.25">
      <c r="C35169" s="37"/>
    </row>
    <row r="35170" spans="3:3" x14ac:dyDescent="0.25">
      <c r="C35170" s="37"/>
    </row>
    <row r="35171" spans="3:3" x14ac:dyDescent="0.25">
      <c r="C35171" s="37"/>
    </row>
    <row r="35172" spans="3:3" x14ac:dyDescent="0.25">
      <c r="C35172" s="37"/>
    </row>
    <row r="35173" spans="3:3" x14ac:dyDescent="0.25">
      <c r="C35173" s="37"/>
    </row>
    <row r="35174" spans="3:3" x14ac:dyDescent="0.25">
      <c r="C35174" s="37"/>
    </row>
    <row r="35175" spans="3:3" x14ac:dyDescent="0.25">
      <c r="C35175" s="37"/>
    </row>
    <row r="35176" spans="3:3" x14ac:dyDescent="0.25">
      <c r="C35176" s="37"/>
    </row>
    <row r="35177" spans="3:3" x14ac:dyDescent="0.25">
      <c r="C35177" s="37"/>
    </row>
    <row r="35178" spans="3:3" x14ac:dyDescent="0.25">
      <c r="C35178" s="37"/>
    </row>
    <row r="35179" spans="3:3" x14ac:dyDescent="0.25">
      <c r="C35179" s="37"/>
    </row>
    <row r="35180" spans="3:3" x14ac:dyDescent="0.25">
      <c r="C35180" s="37"/>
    </row>
    <row r="35181" spans="3:3" x14ac:dyDescent="0.25">
      <c r="C35181" s="37"/>
    </row>
    <row r="35182" spans="3:3" x14ac:dyDescent="0.25">
      <c r="C35182" s="37"/>
    </row>
    <row r="35183" spans="3:3" x14ac:dyDescent="0.25">
      <c r="C35183" s="37"/>
    </row>
    <row r="35184" spans="3:3" x14ac:dyDescent="0.25">
      <c r="C35184" s="37"/>
    </row>
    <row r="35185" spans="3:3" x14ac:dyDescent="0.25">
      <c r="C35185" s="37"/>
    </row>
    <row r="35186" spans="3:3" x14ac:dyDescent="0.25">
      <c r="C35186" s="37"/>
    </row>
    <row r="35187" spans="3:3" x14ac:dyDescent="0.25">
      <c r="C35187" s="37"/>
    </row>
    <row r="35188" spans="3:3" x14ac:dyDescent="0.25">
      <c r="C35188" s="37"/>
    </row>
    <row r="35189" spans="3:3" x14ac:dyDescent="0.25">
      <c r="C35189" s="37"/>
    </row>
    <row r="35190" spans="3:3" x14ac:dyDescent="0.25">
      <c r="C35190" s="37"/>
    </row>
    <row r="35191" spans="3:3" x14ac:dyDescent="0.25">
      <c r="C35191" s="37"/>
    </row>
    <row r="35192" spans="3:3" x14ac:dyDescent="0.25">
      <c r="C35192" s="37"/>
    </row>
    <row r="35193" spans="3:3" x14ac:dyDescent="0.25">
      <c r="C35193" s="37"/>
    </row>
    <row r="35194" spans="3:3" x14ac:dyDescent="0.25">
      <c r="C35194" s="37"/>
    </row>
    <row r="35195" spans="3:3" x14ac:dyDescent="0.25">
      <c r="C35195" s="37"/>
    </row>
    <row r="35196" spans="3:3" x14ac:dyDescent="0.25">
      <c r="C35196" s="37"/>
    </row>
    <row r="35197" spans="3:3" x14ac:dyDescent="0.25">
      <c r="C35197" s="37"/>
    </row>
    <row r="35198" spans="3:3" x14ac:dyDescent="0.25">
      <c r="C35198" s="37"/>
    </row>
    <row r="35199" spans="3:3" x14ac:dyDescent="0.25">
      <c r="C35199" s="37"/>
    </row>
    <row r="35200" spans="3:3" x14ac:dyDescent="0.25">
      <c r="C35200" s="37"/>
    </row>
    <row r="35201" spans="3:3" x14ac:dyDescent="0.25">
      <c r="C35201" s="37"/>
    </row>
    <row r="35202" spans="3:3" x14ac:dyDescent="0.25">
      <c r="C35202" s="37"/>
    </row>
    <row r="35203" spans="3:3" x14ac:dyDescent="0.25">
      <c r="C35203" s="37"/>
    </row>
    <row r="35204" spans="3:3" x14ac:dyDescent="0.25">
      <c r="C35204" s="37"/>
    </row>
    <row r="35205" spans="3:3" x14ac:dyDescent="0.25">
      <c r="C35205" s="37"/>
    </row>
    <row r="35206" spans="3:3" x14ac:dyDescent="0.25">
      <c r="C35206" s="37"/>
    </row>
    <row r="35207" spans="3:3" x14ac:dyDescent="0.25">
      <c r="C35207" s="37"/>
    </row>
    <row r="35208" spans="3:3" x14ac:dyDescent="0.25">
      <c r="C35208" s="37"/>
    </row>
    <row r="35209" spans="3:3" x14ac:dyDescent="0.25">
      <c r="C35209" s="37"/>
    </row>
    <row r="35210" spans="3:3" x14ac:dyDescent="0.25">
      <c r="C35210" s="37"/>
    </row>
    <row r="35211" spans="3:3" x14ac:dyDescent="0.25">
      <c r="C35211" s="37"/>
    </row>
    <row r="35212" spans="3:3" x14ac:dyDescent="0.25">
      <c r="C35212" s="37"/>
    </row>
    <row r="35213" spans="3:3" x14ac:dyDescent="0.25">
      <c r="C35213" s="37"/>
    </row>
    <row r="35214" spans="3:3" x14ac:dyDescent="0.25">
      <c r="C35214" s="37"/>
    </row>
    <row r="35215" spans="3:3" x14ac:dyDescent="0.25">
      <c r="C35215" s="37"/>
    </row>
    <row r="35216" spans="3:3" x14ac:dyDescent="0.25">
      <c r="C35216" s="37"/>
    </row>
    <row r="35217" spans="3:3" x14ac:dyDescent="0.25">
      <c r="C35217" s="37"/>
    </row>
    <row r="35218" spans="3:3" x14ac:dyDescent="0.25">
      <c r="C35218" s="37"/>
    </row>
    <row r="35219" spans="3:3" x14ac:dyDescent="0.25">
      <c r="C35219" s="37"/>
    </row>
    <row r="35220" spans="3:3" x14ac:dyDescent="0.25">
      <c r="C35220" s="37"/>
    </row>
    <row r="35221" spans="3:3" x14ac:dyDescent="0.25">
      <c r="C35221" s="37"/>
    </row>
    <row r="35222" spans="3:3" x14ac:dyDescent="0.25">
      <c r="C35222" s="37"/>
    </row>
    <row r="35223" spans="3:3" x14ac:dyDescent="0.25">
      <c r="C35223" s="37"/>
    </row>
    <row r="35224" spans="3:3" x14ac:dyDescent="0.25">
      <c r="C35224" s="37"/>
    </row>
    <row r="35225" spans="3:3" x14ac:dyDescent="0.25">
      <c r="C35225" s="37"/>
    </row>
    <row r="35226" spans="3:3" x14ac:dyDescent="0.25">
      <c r="C35226" s="37"/>
    </row>
    <row r="35227" spans="3:3" x14ac:dyDescent="0.25">
      <c r="C35227" s="37"/>
    </row>
    <row r="35228" spans="3:3" x14ac:dyDescent="0.25">
      <c r="C35228" s="37"/>
    </row>
    <row r="35229" spans="3:3" x14ac:dyDescent="0.25">
      <c r="C35229" s="37"/>
    </row>
    <row r="35230" spans="3:3" x14ac:dyDescent="0.25">
      <c r="C35230" s="37"/>
    </row>
    <row r="35231" spans="3:3" x14ac:dyDescent="0.25">
      <c r="C35231" s="37"/>
    </row>
    <row r="35232" spans="3:3" x14ac:dyDescent="0.25">
      <c r="C35232" s="37"/>
    </row>
    <row r="35233" spans="3:3" x14ac:dyDescent="0.25">
      <c r="C35233" s="37"/>
    </row>
    <row r="35234" spans="3:3" x14ac:dyDescent="0.25">
      <c r="C35234" s="37"/>
    </row>
    <row r="35235" spans="3:3" x14ac:dyDescent="0.25">
      <c r="C35235" s="37"/>
    </row>
    <row r="35236" spans="3:3" x14ac:dyDescent="0.25">
      <c r="C35236" s="37"/>
    </row>
    <row r="35237" spans="3:3" x14ac:dyDescent="0.25">
      <c r="C35237" s="37"/>
    </row>
    <row r="35238" spans="3:3" x14ac:dyDescent="0.25">
      <c r="C35238" s="37"/>
    </row>
    <row r="35239" spans="3:3" x14ac:dyDescent="0.25">
      <c r="C35239" s="37"/>
    </row>
    <row r="35240" spans="3:3" x14ac:dyDescent="0.25">
      <c r="C35240" s="37"/>
    </row>
    <row r="35241" spans="3:3" x14ac:dyDescent="0.25">
      <c r="C35241" s="37"/>
    </row>
    <row r="35242" spans="3:3" x14ac:dyDescent="0.25">
      <c r="C35242" s="37"/>
    </row>
    <row r="35243" spans="3:3" x14ac:dyDescent="0.25">
      <c r="C35243" s="37"/>
    </row>
    <row r="35244" spans="3:3" x14ac:dyDescent="0.25">
      <c r="C35244" s="37"/>
    </row>
    <row r="35245" spans="3:3" x14ac:dyDescent="0.25">
      <c r="C35245" s="37"/>
    </row>
    <row r="35246" spans="3:3" x14ac:dyDescent="0.25">
      <c r="C35246" s="37"/>
    </row>
    <row r="35247" spans="3:3" x14ac:dyDescent="0.25">
      <c r="C35247" s="37"/>
    </row>
    <row r="35248" spans="3:3" x14ac:dyDescent="0.25">
      <c r="C35248" s="37"/>
    </row>
    <row r="35249" spans="3:3" x14ac:dyDescent="0.25">
      <c r="C35249" s="37"/>
    </row>
    <row r="35250" spans="3:3" x14ac:dyDescent="0.25">
      <c r="C35250" s="37"/>
    </row>
    <row r="35251" spans="3:3" x14ac:dyDescent="0.25">
      <c r="C35251" s="37"/>
    </row>
    <row r="35252" spans="3:3" x14ac:dyDescent="0.25">
      <c r="C35252" s="37"/>
    </row>
    <row r="35253" spans="3:3" x14ac:dyDescent="0.25">
      <c r="C35253" s="37"/>
    </row>
    <row r="35254" spans="3:3" x14ac:dyDescent="0.25">
      <c r="C35254" s="37"/>
    </row>
    <row r="35255" spans="3:3" x14ac:dyDescent="0.25">
      <c r="C35255" s="37"/>
    </row>
    <row r="35256" spans="3:3" x14ac:dyDescent="0.25">
      <c r="C35256" s="37"/>
    </row>
    <row r="35257" spans="3:3" x14ac:dyDescent="0.25">
      <c r="C35257" s="37"/>
    </row>
    <row r="35258" spans="3:3" x14ac:dyDescent="0.25">
      <c r="C35258" s="37"/>
    </row>
    <row r="35259" spans="3:3" x14ac:dyDescent="0.25">
      <c r="C35259" s="37"/>
    </row>
    <row r="35260" spans="3:3" x14ac:dyDescent="0.25">
      <c r="C35260" s="37"/>
    </row>
    <row r="35261" spans="3:3" x14ac:dyDescent="0.25">
      <c r="C35261" s="37"/>
    </row>
    <row r="35262" spans="3:3" x14ac:dyDescent="0.25">
      <c r="C35262" s="37"/>
    </row>
    <row r="35263" spans="3:3" x14ac:dyDescent="0.25">
      <c r="C35263" s="37"/>
    </row>
    <row r="35264" spans="3:3" x14ac:dyDescent="0.25">
      <c r="C35264" s="37"/>
    </row>
    <row r="35265" spans="3:3" x14ac:dyDescent="0.25">
      <c r="C35265" s="37"/>
    </row>
    <row r="35266" spans="3:3" x14ac:dyDescent="0.25">
      <c r="C35266" s="37"/>
    </row>
    <row r="35267" spans="3:3" x14ac:dyDescent="0.25">
      <c r="C35267" s="37"/>
    </row>
    <row r="35268" spans="3:3" x14ac:dyDescent="0.25">
      <c r="C35268" s="37"/>
    </row>
    <row r="35269" spans="3:3" x14ac:dyDescent="0.25">
      <c r="C35269" s="37"/>
    </row>
    <row r="35270" spans="3:3" x14ac:dyDescent="0.25">
      <c r="C35270" s="37"/>
    </row>
    <row r="35271" spans="3:3" x14ac:dyDescent="0.25">
      <c r="C35271" s="37"/>
    </row>
    <row r="35272" spans="3:3" x14ac:dyDescent="0.25">
      <c r="C35272" s="37"/>
    </row>
    <row r="35273" spans="3:3" x14ac:dyDescent="0.25">
      <c r="C35273" s="37"/>
    </row>
    <row r="35274" spans="3:3" x14ac:dyDescent="0.25">
      <c r="C35274" s="37"/>
    </row>
    <row r="35275" spans="3:3" x14ac:dyDescent="0.25">
      <c r="C35275" s="37"/>
    </row>
    <row r="35276" spans="3:3" x14ac:dyDescent="0.25">
      <c r="C35276" s="37"/>
    </row>
    <row r="35277" spans="3:3" x14ac:dyDescent="0.25">
      <c r="C35277" s="37"/>
    </row>
    <row r="35278" spans="3:3" x14ac:dyDescent="0.25">
      <c r="C35278" s="37"/>
    </row>
    <row r="35279" spans="3:3" x14ac:dyDescent="0.25">
      <c r="C35279" s="37"/>
    </row>
    <row r="35280" spans="3:3" x14ac:dyDescent="0.25">
      <c r="C35280" s="37"/>
    </row>
    <row r="35281" spans="3:3" x14ac:dyDescent="0.25">
      <c r="C35281" s="37"/>
    </row>
    <row r="35282" spans="3:3" x14ac:dyDescent="0.25">
      <c r="C35282" s="37"/>
    </row>
    <row r="35283" spans="3:3" x14ac:dyDescent="0.25">
      <c r="C35283" s="37"/>
    </row>
    <row r="35284" spans="3:3" x14ac:dyDescent="0.25">
      <c r="C35284" s="37"/>
    </row>
    <row r="35285" spans="3:3" x14ac:dyDescent="0.25">
      <c r="C35285" s="37"/>
    </row>
    <row r="35286" spans="3:3" x14ac:dyDescent="0.25">
      <c r="C35286" s="37"/>
    </row>
    <row r="35287" spans="3:3" x14ac:dyDescent="0.25">
      <c r="C35287" s="37"/>
    </row>
    <row r="35288" spans="3:3" x14ac:dyDescent="0.25">
      <c r="C35288" s="37"/>
    </row>
    <row r="35289" spans="3:3" x14ac:dyDescent="0.25">
      <c r="C35289" s="37"/>
    </row>
    <row r="35290" spans="3:3" x14ac:dyDescent="0.25">
      <c r="C35290" s="37"/>
    </row>
    <row r="35291" spans="3:3" x14ac:dyDescent="0.25">
      <c r="C35291" s="37"/>
    </row>
    <row r="35292" spans="3:3" x14ac:dyDescent="0.25">
      <c r="C35292" s="37"/>
    </row>
    <row r="35293" spans="3:3" x14ac:dyDescent="0.25">
      <c r="C35293" s="37"/>
    </row>
    <row r="35294" spans="3:3" x14ac:dyDescent="0.25">
      <c r="C35294" s="37"/>
    </row>
    <row r="35295" spans="3:3" x14ac:dyDescent="0.25">
      <c r="C35295" s="37"/>
    </row>
    <row r="35296" spans="3:3" x14ac:dyDescent="0.25">
      <c r="C35296" s="37"/>
    </row>
    <row r="35297" spans="3:3" x14ac:dyDescent="0.25">
      <c r="C35297" s="37"/>
    </row>
    <row r="35298" spans="3:3" x14ac:dyDescent="0.25">
      <c r="C35298" s="37"/>
    </row>
    <row r="35299" spans="3:3" x14ac:dyDescent="0.25">
      <c r="C35299" s="37"/>
    </row>
    <row r="35300" spans="3:3" x14ac:dyDescent="0.25">
      <c r="C35300" s="37"/>
    </row>
    <row r="35301" spans="3:3" x14ac:dyDescent="0.25">
      <c r="C35301" s="37"/>
    </row>
    <row r="35302" spans="3:3" x14ac:dyDescent="0.25">
      <c r="C35302" s="37"/>
    </row>
    <row r="35303" spans="3:3" x14ac:dyDescent="0.25">
      <c r="C35303" s="37"/>
    </row>
    <row r="35304" spans="3:3" x14ac:dyDescent="0.25">
      <c r="C35304" s="37"/>
    </row>
    <row r="35305" spans="3:3" x14ac:dyDescent="0.25">
      <c r="C35305" s="37"/>
    </row>
    <row r="35306" spans="3:3" x14ac:dyDescent="0.25">
      <c r="C35306" s="37"/>
    </row>
    <row r="35307" spans="3:3" x14ac:dyDescent="0.25">
      <c r="C35307" s="37"/>
    </row>
    <row r="35308" spans="3:3" x14ac:dyDescent="0.25">
      <c r="C35308" s="37"/>
    </row>
    <row r="35309" spans="3:3" x14ac:dyDescent="0.25">
      <c r="C35309" s="37"/>
    </row>
    <row r="35310" spans="3:3" x14ac:dyDescent="0.25">
      <c r="C35310" s="37"/>
    </row>
    <row r="35311" spans="3:3" x14ac:dyDescent="0.25">
      <c r="C35311" s="37"/>
    </row>
    <row r="35312" spans="3:3" x14ac:dyDescent="0.25">
      <c r="C35312" s="37"/>
    </row>
    <row r="35313" spans="3:3" x14ac:dyDescent="0.25">
      <c r="C35313" s="37"/>
    </row>
    <row r="35314" spans="3:3" x14ac:dyDescent="0.25">
      <c r="C35314" s="37"/>
    </row>
    <row r="35315" spans="3:3" x14ac:dyDescent="0.25">
      <c r="C35315" s="37"/>
    </row>
    <row r="35316" spans="3:3" x14ac:dyDescent="0.25">
      <c r="C35316" s="37"/>
    </row>
    <row r="35317" spans="3:3" x14ac:dyDescent="0.25">
      <c r="C35317" s="37"/>
    </row>
    <row r="35318" spans="3:3" x14ac:dyDescent="0.25">
      <c r="C35318" s="37"/>
    </row>
    <row r="35319" spans="3:3" x14ac:dyDescent="0.25">
      <c r="C35319" s="37"/>
    </row>
    <row r="35320" spans="3:3" x14ac:dyDescent="0.25">
      <c r="C35320" s="37"/>
    </row>
    <row r="35321" spans="3:3" x14ac:dyDescent="0.25">
      <c r="C35321" s="37"/>
    </row>
    <row r="35322" spans="3:3" x14ac:dyDescent="0.25">
      <c r="C35322" s="37"/>
    </row>
    <row r="35323" spans="3:3" x14ac:dyDescent="0.25">
      <c r="C35323" s="37"/>
    </row>
    <row r="35324" spans="3:3" x14ac:dyDescent="0.25">
      <c r="C35324" s="37"/>
    </row>
    <row r="35325" spans="3:3" x14ac:dyDescent="0.25">
      <c r="C35325" s="37"/>
    </row>
    <row r="35326" spans="3:3" x14ac:dyDescent="0.25">
      <c r="C35326" s="37"/>
    </row>
    <row r="35327" spans="3:3" x14ac:dyDescent="0.25">
      <c r="C35327" s="37"/>
    </row>
    <row r="35328" spans="3:3" x14ac:dyDescent="0.25">
      <c r="C35328" s="37"/>
    </row>
    <row r="35329" spans="3:3" x14ac:dyDescent="0.25">
      <c r="C35329" s="37"/>
    </row>
    <row r="35330" spans="3:3" x14ac:dyDescent="0.25">
      <c r="C35330" s="37"/>
    </row>
    <row r="35331" spans="3:3" x14ac:dyDescent="0.25">
      <c r="C35331" s="37"/>
    </row>
    <row r="35332" spans="3:3" x14ac:dyDescent="0.25">
      <c r="C35332" s="37"/>
    </row>
    <row r="35333" spans="3:3" x14ac:dyDescent="0.25">
      <c r="C35333" s="37"/>
    </row>
    <row r="35334" spans="3:3" x14ac:dyDescent="0.25">
      <c r="C35334" s="37"/>
    </row>
    <row r="35335" spans="3:3" x14ac:dyDescent="0.25">
      <c r="C35335" s="37"/>
    </row>
    <row r="35336" spans="3:3" x14ac:dyDescent="0.25">
      <c r="C35336" s="37"/>
    </row>
    <row r="35337" spans="3:3" x14ac:dyDescent="0.25">
      <c r="C35337" s="37"/>
    </row>
    <row r="35338" spans="3:3" x14ac:dyDescent="0.25">
      <c r="C35338" s="37"/>
    </row>
    <row r="35339" spans="3:3" x14ac:dyDescent="0.25">
      <c r="C35339" s="37"/>
    </row>
    <row r="35340" spans="3:3" x14ac:dyDescent="0.25">
      <c r="C35340" s="37"/>
    </row>
    <row r="35341" spans="3:3" x14ac:dyDescent="0.25">
      <c r="C35341" s="37"/>
    </row>
    <row r="35342" spans="3:3" x14ac:dyDescent="0.25">
      <c r="C35342" s="37"/>
    </row>
    <row r="35343" spans="3:3" x14ac:dyDescent="0.25">
      <c r="C35343" s="37"/>
    </row>
    <row r="35344" spans="3:3" x14ac:dyDescent="0.25">
      <c r="C35344" s="37"/>
    </row>
    <row r="35345" spans="3:3" x14ac:dyDescent="0.25">
      <c r="C35345" s="37"/>
    </row>
    <row r="35346" spans="3:3" x14ac:dyDescent="0.25">
      <c r="C35346" s="37"/>
    </row>
    <row r="35347" spans="3:3" x14ac:dyDescent="0.25">
      <c r="C35347" s="37"/>
    </row>
    <row r="35348" spans="3:3" x14ac:dyDescent="0.25">
      <c r="C35348" s="37"/>
    </row>
    <row r="35349" spans="3:3" x14ac:dyDescent="0.25">
      <c r="C35349" s="37"/>
    </row>
    <row r="35350" spans="3:3" x14ac:dyDescent="0.25">
      <c r="C35350" s="37"/>
    </row>
    <row r="35351" spans="3:3" x14ac:dyDescent="0.25">
      <c r="C35351" s="37"/>
    </row>
    <row r="35352" spans="3:3" x14ac:dyDescent="0.25">
      <c r="C35352" s="37"/>
    </row>
    <row r="35353" spans="3:3" x14ac:dyDescent="0.25">
      <c r="C35353" s="37"/>
    </row>
    <row r="35354" spans="3:3" x14ac:dyDescent="0.25">
      <c r="C35354" s="37"/>
    </row>
    <row r="35355" spans="3:3" x14ac:dyDescent="0.25">
      <c r="C35355" s="37"/>
    </row>
    <row r="35356" spans="3:3" x14ac:dyDescent="0.25">
      <c r="C35356" s="37"/>
    </row>
    <row r="35357" spans="3:3" x14ac:dyDescent="0.25">
      <c r="C35357" s="37"/>
    </row>
    <row r="35358" spans="3:3" x14ac:dyDescent="0.25">
      <c r="C35358" s="37"/>
    </row>
    <row r="35359" spans="3:3" x14ac:dyDescent="0.25">
      <c r="C35359" s="37"/>
    </row>
    <row r="35360" spans="3:3" x14ac:dyDescent="0.25">
      <c r="C35360" s="37"/>
    </row>
    <row r="35361" spans="3:3" x14ac:dyDescent="0.25">
      <c r="C35361" s="37"/>
    </row>
    <row r="35362" spans="3:3" x14ac:dyDescent="0.25">
      <c r="C35362" s="37"/>
    </row>
    <row r="35363" spans="3:3" x14ac:dyDescent="0.25">
      <c r="C35363" s="37"/>
    </row>
    <row r="35364" spans="3:3" x14ac:dyDescent="0.25">
      <c r="C35364" s="37"/>
    </row>
    <row r="35365" spans="3:3" x14ac:dyDescent="0.25">
      <c r="C35365" s="37"/>
    </row>
    <row r="35366" spans="3:3" x14ac:dyDescent="0.25">
      <c r="C35366" s="37"/>
    </row>
    <row r="35367" spans="3:3" x14ac:dyDescent="0.25">
      <c r="C35367" s="37"/>
    </row>
    <row r="35368" spans="3:3" x14ac:dyDescent="0.25">
      <c r="C35368" s="37"/>
    </row>
    <row r="35369" spans="3:3" x14ac:dyDescent="0.25">
      <c r="C35369" s="37"/>
    </row>
    <row r="35370" spans="3:3" x14ac:dyDescent="0.25">
      <c r="C35370" s="37"/>
    </row>
    <row r="35371" spans="3:3" x14ac:dyDescent="0.25">
      <c r="C35371" s="37"/>
    </row>
    <row r="35372" spans="3:3" x14ac:dyDescent="0.25">
      <c r="C35372" s="37"/>
    </row>
    <row r="35373" spans="3:3" x14ac:dyDescent="0.25">
      <c r="C35373" s="37"/>
    </row>
    <row r="35374" spans="3:3" x14ac:dyDescent="0.25">
      <c r="C35374" s="37"/>
    </row>
    <row r="35375" spans="3:3" x14ac:dyDescent="0.25">
      <c r="C35375" s="37"/>
    </row>
    <row r="35376" spans="3:3" x14ac:dyDescent="0.25">
      <c r="C35376" s="37"/>
    </row>
    <row r="35377" spans="3:3" x14ac:dyDescent="0.25">
      <c r="C35377" s="37"/>
    </row>
    <row r="35378" spans="3:3" x14ac:dyDescent="0.25">
      <c r="C35378" s="37"/>
    </row>
    <row r="35379" spans="3:3" x14ac:dyDescent="0.25">
      <c r="C35379" s="37"/>
    </row>
    <row r="35380" spans="3:3" x14ac:dyDescent="0.25">
      <c r="C35380" s="37"/>
    </row>
    <row r="35381" spans="3:3" x14ac:dyDescent="0.25">
      <c r="C35381" s="37"/>
    </row>
    <row r="35382" spans="3:3" x14ac:dyDescent="0.25">
      <c r="C35382" s="37"/>
    </row>
    <row r="35383" spans="3:3" x14ac:dyDescent="0.25">
      <c r="C35383" s="37"/>
    </row>
    <row r="35384" spans="3:3" x14ac:dyDescent="0.25">
      <c r="C35384" s="37"/>
    </row>
    <row r="35385" spans="3:3" x14ac:dyDescent="0.25">
      <c r="C35385" s="37"/>
    </row>
    <row r="35386" spans="3:3" x14ac:dyDescent="0.25">
      <c r="C35386" s="37"/>
    </row>
    <row r="35387" spans="3:3" x14ac:dyDescent="0.25">
      <c r="C35387" s="37"/>
    </row>
    <row r="35388" spans="3:3" x14ac:dyDescent="0.25">
      <c r="C35388" s="37"/>
    </row>
    <row r="35389" spans="3:3" x14ac:dyDescent="0.25">
      <c r="C35389" s="37"/>
    </row>
    <row r="35390" spans="3:3" x14ac:dyDescent="0.25">
      <c r="C35390" s="37"/>
    </row>
    <row r="35391" spans="3:3" x14ac:dyDescent="0.25">
      <c r="C35391" s="37"/>
    </row>
    <row r="35392" spans="3:3" x14ac:dyDescent="0.25">
      <c r="C35392" s="37"/>
    </row>
    <row r="35393" spans="3:3" x14ac:dyDescent="0.25">
      <c r="C35393" s="37"/>
    </row>
    <row r="35394" spans="3:3" x14ac:dyDescent="0.25">
      <c r="C35394" s="37"/>
    </row>
    <row r="35395" spans="3:3" x14ac:dyDescent="0.25">
      <c r="C35395" s="37"/>
    </row>
    <row r="35396" spans="3:3" x14ac:dyDescent="0.25">
      <c r="C35396" s="37"/>
    </row>
    <row r="35397" spans="3:3" x14ac:dyDescent="0.25">
      <c r="C35397" s="37"/>
    </row>
    <row r="35398" spans="3:3" x14ac:dyDescent="0.25">
      <c r="C35398" s="37"/>
    </row>
    <row r="35399" spans="3:3" x14ac:dyDescent="0.25">
      <c r="C35399" s="37"/>
    </row>
    <row r="35400" spans="3:3" x14ac:dyDescent="0.25">
      <c r="C35400" s="37"/>
    </row>
    <row r="35401" spans="3:3" x14ac:dyDescent="0.25">
      <c r="C35401" s="37"/>
    </row>
    <row r="35402" spans="3:3" x14ac:dyDescent="0.25">
      <c r="C35402" s="37"/>
    </row>
    <row r="35403" spans="3:3" x14ac:dyDescent="0.25">
      <c r="C35403" s="37"/>
    </row>
    <row r="35404" spans="3:3" x14ac:dyDescent="0.25">
      <c r="C35404" s="37"/>
    </row>
    <row r="35405" spans="3:3" x14ac:dyDescent="0.25">
      <c r="C35405" s="37"/>
    </row>
    <row r="35406" spans="3:3" x14ac:dyDescent="0.25">
      <c r="C35406" s="37"/>
    </row>
    <row r="35407" spans="3:3" x14ac:dyDescent="0.25">
      <c r="C35407" s="37"/>
    </row>
    <row r="35408" spans="3:3" x14ac:dyDescent="0.25">
      <c r="C35408" s="37"/>
    </row>
    <row r="35409" spans="3:3" x14ac:dyDescent="0.25">
      <c r="C35409" s="37"/>
    </row>
    <row r="35410" spans="3:3" x14ac:dyDescent="0.25">
      <c r="C35410" s="37"/>
    </row>
    <row r="35411" spans="3:3" x14ac:dyDescent="0.25">
      <c r="C35411" s="37"/>
    </row>
    <row r="35412" spans="3:3" x14ac:dyDescent="0.25">
      <c r="C35412" s="37"/>
    </row>
    <row r="35413" spans="3:3" x14ac:dyDescent="0.25">
      <c r="C35413" s="37"/>
    </row>
    <row r="35414" spans="3:3" x14ac:dyDescent="0.25">
      <c r="C35414" s="37"/>
    </row>
    <row r="35415" spans="3:3" x14ac:dyDescent="0.25">
      <c r="C35415" s="37"/>
    </row>
    <row r="35416" spans="3:3" x14ac:dyDescent="0.25">
      <c r="C35416" s="37"/>
    </row>
    <row r="35417" spans="3:3" x14ac:dyDescent="0.25">
      <c r="C35417" s="37"/>
    </row>
    <row r="35418" spans="3:3" x14ac:dyDescent="0.25">
      <c r="C35418" s="37"/>
    </row>
    <row r="35419" spans="3:3" x14ac:dyDescent="0.25">
      <c r="C35419" s="37"/>
    </row>
    <row r="35420" spans="3:3" x14ac:dyDescent="0.25">
      <c r="C35420" s="37"/>
    </row>
    <row r="35421" spans="3:3" x14ac:dyDescent="0.25">
      <c r="C35421" s="37"/>
    </row>
    <row r="35422" spans="3:3" x14ac:dyDescent="0.25">
      <c r="C35422" s="37"/>
    </row>
    <row r="35423" spans="3:3" x14ac:dyDescent="0.25">
      <c r="C35423" s="37"/>
    </row>
    <row r="35424" spans="3:3" x14ac:dyDescent="0.25">
      <c r="C35424" s="37"/>
    </row>
    <row r="35425" spans="3:3" x14ac:dyDescent="0.25">
      <c r="C35425" s="37"/>
    </row>
    <row r="35426" spans="3:3" x14ac:dyDescent="0.25">
      <c r="C35426" s="37"/>
    </row>
    <row r="35427" spans="3:3" x14ac:dyDescent="0.25">
      <c r="C35427" s="37"/>
    </row>
    <row r="35428" spans="3:3" x14ac:dyDescent="0.25">
      <c r="C35428" s="37"/>
    </row>
    <row r="35429" spans="3:3" x14ac:dyDescent="0.25">
      <c r="C35429" s="37"/>
    </row>
    <row r="35430" spans="3:3" x14ac:dyDescent="0.25">
      <c r="C35430" s="37"/>
    </row>
    <row r="35431" spans="3:3" x14ac:dyDescent="0.25">
      <c r="C35431" s="37"/>
    </row>
    <row r="35432" spans="3:3" x14ac:dyDescent="0.25">
      <c r="C35432" s="37"/>
    </row>
    <row r="35433" spans="3:3" x14ac:dyDescent="0.25">
      <c r="C35433" s="37"/>
    </row>
    <row r="35434" spans="3:3" x14ac:dyDescent="0.25">
      <c r="C35434" s="37"/>
    </row>
    <row r="35435" spans="3:3" x14ac:dyDescent="0.25">
      <c r="C35435" s="37"/>
    </row>
    <row r="35436" spans="3:3" x14ac:dyDescent="0.25">
      <c r="C35436" s="37"/>
    </row>
    <row r="35437" spans="3:3" x14ac:dyDescent="0.25">
      <c r="C35437" s="37"/>
    </row>
    <row r="35438" spans="3:3" x14ac:dyDescent="0.25">
      <c r="C35438" s="37"/>
    </row>
    <row r="35439" spans="3:3" x14ac:dyDescent="0.25">
      <c r="C35439" s="37"/>
    </row>
    <row r="35440" spans="3:3" x14ac:dyDescent="0.25">
      <c r="C35440" s="37"/>
    </row>
    <row r="35441" spans="3:3" x14ac:dyDescent="0.25">
      <c r="C35441" s="37"/>
    </row>
    <row r="35442" spans="3:3" x14ac:dyDescent="0.25">
      <c r="C35442" s="37"/>
    </row>
    <row r="35443" spans="3:3" x14ac:dyDescent="0.25">
      <c r="C35443" s="37"/>
    </row>
    <row r="35444" spans="3:3" x14ac:dyDescent="0.25">
      <c r="C35444" s="37"/>
    </row>
    <row r="35445" spans="3:3" x14ac:dyDescent="0.25">
      <c r="C35445" s="37"/>
    </row>
    <row r="35446" spans="3:3" x14ac:dyDescent="0.25">
      <c r="C35446" s="37"/>
    </row>
    <row r="35447" spans="3:3" x14ac:dyDescent="0.25">
      <c r="C35447" s="37"/>
    </row>
    <row r="35448" spans="3:3" x14ac:dyDescent="0.25">
      <c r="C35448" s="37"/>
    </row>
    <row r="35449" spans="3:3" x14ac:dyDescent="0.25">
      <c r="C35449" s="37"/>
    </row>
    <row r="35450" spans="3:3" x14ac:dyDescent="0.25">
      <c r="C35450" s="37"/>
    </row>
    <row r="35451" spans="3:3" x14ac:dyDescent="0.25">
      <c r="C35451" s="37"/>
    </row>
    <row r="35452" spans="3:3" x14ac:dyDescent="0.25">
      <c r="C35452" s="37"/>
    </row>
    <row r="35453" spans="3:3" x14ac:dyDescent="0.25">
      <c r="C35453" s="37"/>
    </row>
    <row r="35454" spans="3:3" x14ac:dyDescent="0.25">
      <c r="C35454" s="37"/>
    </row>
    <row r="35455" spans="3:3" x14ac:dyDescent="0.25">
      <c r="C35455" s="37"/>
    </row>
    <row r="35456" spans="3:3" x14ac:dyDescent="0.25">
      <c r="C35456" s="37"/>
    </row>
    <row r="35457" spans="3:3" x14ac:dyDescent="0.25">
      <c r="C35457" s="37"/>
    </row>
    <row r="35458" spans="3:3" x14ac:dyDescent="0.25">
      <c r="C35458" s="37"/>
    </row>
    <row r="35459" spans="3:3" x14ac:dyDescent="0.25">
      <c r="C35459" s="37"/>
    </row>
    <row r="35460" spans="3:3" x14ac:dyDescent="0.25">
      <c r="C35460" s="37"/>
    </row>
    <row r="35461" spans="3:3" x14ac:dyDescent="0.25">
      <c r="C35461" s="37"/>
    </row>
    <row r="35462" spans="3:3" x14ac:dyDescent="0.25">
      <c r="C35462" s="37"/>
    </row>
    <row r="35463" spans="3:3" x14ac:dyDescent="0.25">
      <c r="C35463" s="37"/>
    </row>
    <row r="35464" spans="3:3" x14ac:dyDescent="0.25">
      <c r="C35464" s="37"/>
    </row>
    <row r="35465" spans="3:3" x14ac:dyDescent="0.25">
      <c r="C35465" s="37"/>
    </row>
    <row r="35466" spans="3:3" x14ac:dyDescent="0.25">
      <c r="C35466" s="37"/>
    </row>
    <row r="35467" spans="3:3" x14ac:dyDescent="0.25">
      <c r="C35467" s="37"/>
    </row>
    <row r="35468" spans="3:3" x14ac:dyDescent="0.25">
      <c r="C35468" s="37"/>
    </row>
    <row r="35469" spans="3:3" x14ac:dyDescent="0.25">
      <c r="C35469" s="37"/>
    </row>
    <row r="35470" spans="3:3" x14ac:dyDescent="0.25">
      <c r="C35470" s="37"/>
    </row>
    <row r="35471" spans="3:3" x14ac:dyDescent="0.25">
      <c r="C35471" s="37"/>
    </row>
    <row r="35472" spans="3:3" x14ac:dyDescent="0.25">
      <c r="C35472" s="37"/>
    </row>
    <row r="35473" spans="3:3" x14ac:dyDescent="0.25">
      <c r="C35473" s="37"/>
    </row>
    <row r="35474" spans="3:3" x14ac:dyDescent="0.25">
      <c r="C35474" s="37"/>
    </row>
    <row r="35475" spans="3:3" x14ac:dyDescent="0.25">
      <c r="C35475" s="37"/>
    </row>
    <row r="35476" spans="3:3" x14ac:dyDescent="0.25">
      <c r="C35476" s="37"/>
    </row>
    <row r="35477" spans="3:3" x14ac:dyDescent="0.25">
      <c r="C35477" s="37"/>
    </row>
    <row r="35478" spans="3:3" x14ac:dyDescent="0.25">
      <c r="C35478" s="37"/>
    </row>
    <row r="35479" spans="3:3" x14ac:dyDescent="0.25">
      <c r="C35479" s="37"/>
    </row>
    <row r="35480" spans="3:3" x14ac:dyDescent="0.25">
      <c r="C35480" s="37"/>
    </row>
    <row r="35481" spans="3:3" x14ac:dyDescent="0.25">
      <c r="C35481" s="37"/>
    </row>
    <row r="35482" spans="3:3" x14ac:dyDescent="0.25">
      <c r="C35482" s="37"/>
    </row>
    <row r="35483" spans="3:3" x14ac:dyDescent="0.25">
      <c r="C35483" s="37"/>
    </row>
    <row r="35484" spans="3:3" x14ac:dyDescent="0.25">
      <c r="C35484" s="37"/>
    </row>
    <row r="35485" spans="3:3" x14ac:dyDescent="0.25">
      <c r="C35485" s="37"/>
    </row>
    <row r="35486" spans="3:3" x14ac:dyDescent="0.25">
      <c r="C35486" s="37"/>
    </row>
    <row r="35487" spans="3:3" x14ac:dyDescent="0.25">
      <c r="C35487" s="37"/>
    </row>
    <row r="35488" spans="3:3" x14ac:dyDescent="0.25">
      <c r="C35488" s="37"/>
    </row>
    <row r="35489" spans="3:3" x14ac:dyDescent="0.25">
      <c r="C35489" s="37"/>
    </row>
    <row r="35490" spans="3:3" x14ac:dyDescent="0.25">
      <c r="C35490" s="37"/>
    </row>
    <row r="35491" spans="3:3" x14ac:dyDescent="0.25">
      <c r="C35491" s="37"/>
    </row>
    <row r="35492" spans="3:3" x14ac:dyDescent="0.25">
      <c r="C35492" s="37"/>
    </row>
    <row r="35493" spans="3:3" x14ac:dyDescent="0.25">
      <c r="C35493" s="37"/>
    </row>
    <row r="35494" spans="3:3" x14ac:dyDescent="0.25">
      <c r="C35494" s="37"/>
    </row>
    <row r="35495" spans="3:3" x14ac:dyDescent="0.25">
      <c r="C35495" s="37"/>
    </row>
    <row r="35496" spans="3:3" x14ac:dyDescent="0.25">
      <c r="C35496" s="37"/>
    </row>
    <row r="35497" spans="3:3" x14ac:dyDescent="0.25">
      <c r="C35497" s="37"/>
    </row>
    <row r="35498" spans="3:3" x14ac:dyDescent="0.25">
      <c r="C35498" s="37"/>
    </row>
    <row r="35499" spans="3:3" x14ac:dyDescent="0.25">
      <c r="C35499" s="37"/>
    </row>
    <row r="35500" spans="3:3" x14ac:dyDescent="0.25">
      <c r="C35500" s="37"/>
    </row>
    <row r="35501" spans="3:3" x14ac:dyDescent="0.25">
      <c r="C35501" s="37"/>
    </row>
    <row r="35502" spans="3:3" x14ac:dyDescent="0.25">
      <c r="C35502" s="37"/>
    </row>
    <row r="35503" spans="3:3" x14ac:dyDescent="0.25">
      <c r="C35503" s="37"/>
    </row>
    <row r="35504" spans="3:3" x14ac:dyDescent="0.25">
      <c r="C35504" s="37"/>
    </row>
    <row r="35505" spans="3:3" x14ac:dyDescent="0.25">
      <c r="C35505" s="37"/>
    </row>
    <row r="35506" spans="3:3" x14ac:dyDescent="0.25">
      <c r="C35506" s="37"/>
    </row>
    <row r="35507" spans="3:3" x14ac:dyDescent="0.25">
      <c r="C35507" s="37"/>
    </row>
    <row r="35508" spans="3:3" x14ac:dyDescent="0.25">
      <c r="C35508" s="37"/>
    </row>
    <row r="35509" spans="3:3" x14ac:dyDescent="0.25">
      <c r="C35509" s="37"/>
    </row>
    <row r="35510" spans="3:3" x14ac:dyDescent="0.25">
      <c r="C35510" s="37"/>
    </row>
    <row r="35511" spans="3:3" x14ac:dyDescent="0.25">
      <c r="C35511" s="37"/>
    </row>
    <row r="35512" spans="3:3" x14ac:dyDescent="0.25">
      <c r="C35512" s="37"/>
    </row>
    <row r="35513" spans="3:3" x14ac:dyDescent="0.25">
      <c r="C35513" s="37"/>
    </row>
    <row r="35514" spans="3:3" x14ac:dyDescent="0.25">
      <c r="C35514" s="37"/>
    </row>
    <row r="35515" spans="3:3" x14ac:dyDescent="0.25">
      <c r="C35515" s="37"/>
    </row>
    <row r="35516" spans="3:3" x14ac:dyDescent="0.25">
      <c r="C35516" s="37"/>
    </row>
    <row r="35517" spans="3:3" x14ac:dyDescent="0.25">
      <c r="C35517" s="37"/>
    </row>
    <row r="35518" spans="3:3" x14ac:dyDescent="0.25">
      <c r="C35518" s="37"/>
    </row>
    <row r="35519" spans="3:3" x14ac:dyDescent="0.25">
      <c r="C35519" s="37"/>
    </row>
    <row r="35520" spans="3:3" x14ac:dyDescent="0.25">
      <c r="C35520" s="37"/>
    </row>
    <row r="35521" spans="3:3" x14ac:dyDescent="0.25">
      <c r="C35521" s="37"/>
    </row>
    <row r="35522" spans="3:3" x14ac:dyDescent="0.25">
      <c r="C35522" s="37"/>
    </row>
    <row r="35523" spans="3:3" x14ac:dyDescent="0.25">
      <c r="C35523" s="37"/>
    </row>
    <row r="35524" spans="3:3" x14ac:dyDescent="0.25">
      <c r="C35524" s="37"/>
    </row>
    <row r="35525" spans="3:3" x14ac:dyDescent="0.25">
      <c r="C35525" s="37"/>
    </row>
    <row r="35526" spans="3:3" x14ac:dyDescent="0.25">
      <c r="C35526" s="37"/>
    </row>
    <row r="35527" spans="3:3" x14ac:dyDescent="0.25">
      <c r="C35527" s="37"/>
    </row>
    <row r="35528" spans="3:3" x14ac:dyDescent="0.25">
      <c r="C35528" s="37"/>
    </row>
    <row r="35529" spans="3:3" x14ac:dyDescent="0.25">
      <c r="C35529" s="37"/>
    </row>
    <row r="35530" spans="3:3" x14ac:dyDescent="0.25">
      <c r="C35530" s="37"/>
    </row>
    <row r="35531" spans="3:3" x14ac:dyDescent="0.25">
      <c r="C35531" s="37"/>
    </row>
    <row r="35532" spans="3:3" x14ac:dyDescent="0.25">
      <c r="C35532" s="37"/>
    </row>
    <row r="35533" spans="3:3" x14ac:dyDescent="0.25">
      <c r="C35533" s="37"/>
    </row>
    <row r="35534" spans="3:3" x14ac:dyDescent="0.25">
      <c r="C35534" s="37"/>
    </row>
    <row r="35535" spans="3:3" x14ac:dyDescent="0.25">
      <c r="C35535" s="37"/>
    </row>
    <row r="35536" spans="3:3" x14ac:dyDescent="0.25">
      <c r="C35536" s="37"/>
    </row>
    <row r="35537" spans="3:3" x14ac:dyDescent="0.25">
      <c r="C35537" s="37"/>
    </row>
    <row r="35538" spans="3:3" x14ac:dyDescent="0.25">
      <c r="C35538" s="37"/>
    </row>
    <row r="35539" spans="3:3" x14ac:dyDescent="0.25">
      <c r="C35539" s="37"/>
    </row>
    <row r="35540" spans="3:3" x14ac:dyDescent="0.25">
      <c r="C35540" s="37"/>
    </row>
    <row r="35541" spans="3:3" x14ac:dyDescent="0.25">
      <c r="C35541" s="37"/>
    </row>
    <row r="35542" spans="3:3" x14ac:dyDescent="0.25">
      <c r="C35542" s="37"/>
    </row>
    <row r="35543" spans="3:3" x14ac:dyDescent="0.25">
      <c r="C35543" s="37"/>
    </row>
    <row r="35544" spans="3:3" x14ac:dyDescent="0.25">
      <c r="C35544" s="37"/>
    </row>
    <row r="35545" spans="3:3" x14ac:dyDescent="0.25">
      <c r="C35545" s="37"/>
    </row>
    <row r="35546" spans="3:3" x14ac:dyDescent="0.25">
      <c r="C35546" s="37"/>
    </row>
    <row r="35547" spans="3:3" x14ac:dyDescent="0.25">
      <c r="C35547" s="37"/>
    </row>
    <row r="35548" spans="3:3" x14ac:dyDescent="0.25">
      <c r="C35548" s="37"/>
    </row>
    <row r="35549" spans="3:3" x14ac:dyDescent="0.25">
      <c r="C35549" s="37"/>
    </row>
    <row r="35550" spans="3:3" x14ac:dyDescent="0.25">
      <c r="C35550" s="37"/>
    </row>
    <row r="35551" spans="3:3" x14ac:dyDescent="0.25">
      <c r="C35551" s="37"/>
    </row>
    <row r="35552" spans="3:3" x14ac:dyDescent="0.25">
      <c r="C35552" s="37"/>
    </row>
    <row r="35553" spans="3:3" x14ac:dyDescent="0.25">
      <c r="C35553" s="37"/>
    </row>
    <row r="35554" spans="3:3" x14ac:dyDescent="0.25">
      <c r="C35554" s="37"/>
    </row>
    <row r="35555" spans="3:3" x14ac:dyDescent="0.25">
      <c r="C35555" s="37"/>
    </row>
    <row r="35556" spans="3:3" x14ac:dyDescent="0.25">
      <c r="C35556" s="37"/>
    </row>
    <row r="35557" spans="3:3" x14ac:dyDescent="0.25">
      <c r="C35557" s="37"/>
    </row>
    <row r="35558" spans="3:3" x14ac:dyDescent="0.25">
      <c r="C35558" s="37"/>
    </row>
    <row r="35559" spans="3:3" x14ac:dyDescent="0.25">
      <c r="C35559" s="37"/>
    </row>
    <row r="35560" spans="3:3" x14ac:dyDescent="0.25">
      <c r="C35560" s="37"/>
    </row>
    <row r="35561" spans="3:3" x14ac:dyDescent="0.25">
      <c r="C35561" s="37"/>
    </row>
    <row r="35562" spans="3:3" x14ac:dyDescent="0.25">
      <c r="C35562" s="37"/>
    </row>
    <row r="35563" spans="3:3" x14ac:dyDescent="0.25">
      <c r="C35563" s="37"/>
    </row>
    <row r="35564" spans="3:3" x14ac:dyDescent="0.25">
      <c r="C35564" s="37"/>
    </row>
    <row r="35565" spans="3:3" x14ac:dyDescent="0.25">
      <c r="C35565" s="37"/>
    </row>
    <row r="35566" spans="3:3" x14ac:dyDescent="0.25">
      <c r="C35566" s="37"/>
    </row>
    <row r="35567" spans="3:3" x14ac:dyDescent="0.25">
      <c r="C35567" s="37"/>
    </row>
    <row r="35568" spans="3:3" x14ac:dyDescent="0.25">
      <c r="C35568" s="37"/>
    </row>
    <row r="35569" spans="3:3" x14ac:dyDescent="0.25">
      <c r="C35569" s="37"/>
    </row>
    <row r="35570" spans="3:3" x14ac:dyDescent="0.25">
      <c r="C35570" s="37"/>
    </row>
    <row r="35571" spans="3:3" x14ac:dyDescent="0.25">
      <c r="C35571" s="37"/>
    </row>
    <row r="35572" spans="3:3" x14ac:dyDescent="0.25">
      <c r="C35572" s="37"/>
    </row>
    <row r="35573" spans="3:3" x14ac:dyDescent="0.25">
      <c r="C35573" s="37"/>
    </row>
    <row r="35574" spans="3:3" x14ac:dyDescent="0.25">
      <c r="C35574" s="37"/>
    </row>
    <row r="35575" spans="3:3" x14ac:dyDescent="0.25">
      <c r="C35575" s="37"/>
    </row>
    <row r="35576" spans="3:3" x14ac:dyDescent="0.25">
      <c r="C35576" s="37"/>
    </row>
    <row r="35577" spans="3:3" x14ac:dyDescent="0.25">
      <c r="C35577" s="37"/>
    </row>
    <row r="35578" spans="3:3" x14ac:dyDescent="0.25">
      <c r="C35578" s="37"/>
    </row>
    <row r="35579" spans="3:3" x14ac:dyDescent="0.25">
      <c r="C35579" s="37"/>
    </row>
    <row r="35580" spans="3:3" x14ac:dyDescent="0.25">
      <c r="C35580" s="37"/>
    </row>
    <row r="35581" spans="3:3" x14ac:dyDescent="0.25">
      <c r="C35581" s="37"/>
    </row>
    <row r="35582" spans="3:3" x14ac:dyDescent="0.25">
      <c r="C35582" s="37"/>
    </row>
    <row r="35583" spans="3:3" x14ac:dyDescent="0.25">
      <c r="C35583" s="37"/>
    </row>
    <row r="35584" spans="3:3" x14ac:dyDescent="0.25">
      <c r="C35584" s="37"/>
    </row>
    <row r="35585" spans="3:3" x14ac:dyDescent="0.25">
      <c r="C35585" s="37"/>
    </row>
    <row r="35586" spans="3:3" x14ac:dyDescent="0.25">
      <c r="C35586" s="37"/>
    </row>
    <row r="35587" spans="3:3" x14ac:dyDescent="0.25">
      <c r="C35587" s="37"/>
    </row>
    <row r="35588" spans="3:3" x14ac:dyDescent="0.25">
      <c r="C35588" s="37"/>
    </row>
    <row r="35589" spans="3:3" x14ac:dyDescent="0.25">
      <c r="C35589" s="37"/>
    </row>
    <row r="35590" spans="3:3" x14ac:dyDescent="0.25">
      <c r="C35590" s="37"/>
    </row>
    <row r="35591" spans="3:3" x14ac:dyDescent="0.25">
      <c r="C35591" s="37"/>
    </row>
    <row r="35592" spans="3:3" x14ac:dyDescent="0.25">
      <c r="C35592" s="37"/>
    </row>
    <row r="35593" spans="3:3" x14ac:dyDescent="0.25">
      <c r="C35593" s="37"/>
    </row>
    <row r="35594" spans="3:3" x14ac:dyDescent="0.25">
      <c r="C35594" s="37"/>
    </row>
    <row r="35595" spans="3:3" x14ac:dyDescent="0.25">
      <c r="C35595" s="37"/>
    </row>
    <row r="35596" spans="3:3" x14ac:dyDescent="0.25">
      <c r="C35596" s="37"/>
    </row>
    <row r="35597" spans="3:3" x14ac:dyDescent="0.25">
      <c r="C35597" s="37"/>
    </row>
    <row r="35598" spans="3:3" x14ac:dyDescent="0.25">
      <c r="C35598" s="37"/>
    </row>
    <row r="35599" spans="3:3" x14ac:dyDescent="0.25">
      <c r="C35599" s="37"/>
    </row>
    <row r="35600" spans="3:3" x14ac:dyDescent="0.25">
      <c r="C35600" s="37"/>
    </row>
    <row r="35601" spans="3:3" x14ac:dyDescent="0.25">
      <c r="C35601" s="37"/>
    </row>
    <row r="35602" spans="3:3" x14ac:dyDescent="0.25">
      <c r="C35602" s="37"/>
    </row>
    <row r="35603" spans="3:3" x14ac:dyDescent="0.25">
      <c r="C35603" s="37"/>
    </row>
    <row r="35604" spans="3:3" x14ac:dyDescent="0.25">
      <c r="C35604" s="37"/>
    </row>
    <row r="35605" spans="3:3" x14ac:dyDescent="0.25">
      <c r="C35605" s="37"/>
    </row>
    <row r="35606" spans="3:3" x14ac:dyDescent="0.25">
      <c r="C35606" s="37"/>
    </row>
    <row r="35607" spans="3:3" x14ac:dyDescent="0.25">
      <c r="C35607" s="37"/>
    </row>
    <row r="35608" spans="3:3" x14ac:dyDescent="0.25">
      <c r="C35608" s="37"/>
    </row>
    <row r="35609" spans="3:3" x14ac:dyDescent="0.25">
      <c r="C35609" s="37"/>
    </row>
    <row r="35610" spans="3:3" x14ac:dyDescent="0.25">
      <c r="C35610" s="37"/>
    </row>
    <row r="35611" spans="3:3" x14ac:dyDescent="0.25">
      <c r="C35611" s="37"/>
    </row>
    <row r="35612" spans="3:3" x14ac:dyDescent="0.25">
      <c r="C35612" s="37"/>
    </row>
    <row r="35613" spans="3:3" x14ac:dyDescent="0.25">
      <c r="C35613" s="37"/>
    </row>
    <row r="35614" spans="3:3" x14ac:dyDescent="0.25">
      <c r="C35614" s="37"/>
    </row>
    <row r="35615" spans="3:3" x14ac:dyDescent="0.25">
      <c r="C35615" s="37"/>
    </row>
    <row r="35616" spans="3:3" x14ac:dyDescent="0.25">
      <c r="C35616" s="37"/>
    </row>
    <row r="35617" spans="3:3" x14ac:dyDescent="0.25">
      <c r="C35617" s="37"/>
    </row>
    <row r="35618" spans="3:3" x14ac:dyDescent="0.25">
      <c r="C35618" s="37"/>
    </row>
    <row r="35619" spans="3:3" x14ac:dyDescent="0.25">
      <c r="C35619" s="37"/>
    </row>
    <row r="35620" spans="3:3" x14ac:dyDescent="0.25">
      <c r="C35620" s="37"/>
    </row>
    <row r="35621" spans="3:3" x14ac:dyDescent="0.25">
      <c r="C35621" s="37"/>
    </row>
    <row r="35622" spans="3:3" x14ac:dyDescent="0.25">
      <c r="C35622" s="37"/>
    </row>
    <row r="35623" spans="3:3" x14ac:dyDescent="0.25">
      <c r="C35623" s="37"/>
    </row>
    <row r="35624" spans="3:3" x14ac:dyDescent="0.25">
      <c r="C35624" s="37"/>
    </row>
    <row r="35625" spans="3:3" x14ac:dyDescent="0.25">
      <c r="C35625" s="37"/>
    </row>
    <row r="35626" spans="3:3" x14ac:dyDescent="0.25">
      <c r="C35626" s="37"/>
    </row>
    <row r="35627" spans="3:3" x14ac:dyDescent="0.25">
      <c r="C35627" s="37"/>
    </row>
    <row r="35628" spans="3:3" x14ac:dyDescent="0.25">
      <c r="C35628" s="37"/>
    </row>
    <row r="35629" spans="3:3" x14ac:dyDescent="0.25">
      <c r="C35629" s="37"/>
    </row>
    <row r="35630" spans="3:3" x14ac:dyDescent="0.25">
      <c r="C35630" s="37"/>
    </row>
    <row r="35631" spans="3:3" x14ac:dyDescent="0.25">
      <c r="C35631" s="37"/>
    </row>
    <row r="35632" spans="3:3" x14ac:dyDescent="0.25">
      <c r="C35632" s="37"/>
    </row>
    <row r="35633" spans="3:3" x14ac:dyDescent="0.25">
      <c r="C35633" s="37"/>
    </row>
    <row r="35634" spans="3:3" x14ac:dyDescent="0.25">
      <c r="C35634" s="37"/>
    </row>
    <row r="35635" spans="3:3" x14ac:dyDescent="0.25">
      <c r="C35635" s="37"/>
    </row>
    <row r="35636" spans="3:3" x14ac:dyDescent="0.25">
      <c r="C35636" s="37"/>
    </row>
    <row r="35637" spans="3:3" x14ac:dyDescent="0.25">
      <c r="C35637" s="37"/>
    </row>
    <row r="35638" spans="3:3" x14ac:dyDescent="0.25">
      <c r="C35638" s="37"/>
    </row>
    <row r="35639" spans="3:3" x14ac:dyDescent="0.25">
      <c r="C35639" s="37"/>
    </row>
    <row r="35640" spans="3:3" x14ac:dyDescent="0.25">
      <c r="C35640" s="37"/>
    </row>
    <row r="35641" spans="3:3" x14ac:dyDescent="0.25">
      <c r="C35641" s="37"/>
    </row>
    <row r="35642" spans="3:3" x14ac:dyDescent="0.25">
      <c r="C35642" s="37"/>
    </row>
    <row r="35643" spans="3:3" x14ac:dyDescent="0.25">
      <c r="C35643" s="37"/>
    </row>
    <row r="35644" spans="3:3" x14ac:dyDescent="0.25">
      <c r="C35644" s="37"/>
    </row>
    <row r="35645" spans="3:3" x14ac:dyDescent="0.25">
      <c r="C35645" s="37"/>
    </row>
    <row r="35646" spans="3:3" x14ac:dyDescent="0.25">
      <c r="C35646" s="37"/>
    </row>
    <row r="35647" spans="3:3" x14ac:dyDescent="0.25">
      <c r="C35647" s="37"/>
    </row>
    <row r="35648" spans="3:3" x14ac:dyDescent="0.25">
      <c r="C35648" s="37"/>
    </row>
    <row r="35649" spans="3:3" x14ac:dyDescent="0.25">
      <c r="C35649" s="37"/>
    </row>
    <row r="35650" spans="3:3" x14ac:dyDescent="0.25">
      <c r="C35650" s="37"/>
    </row>
    <row r="35651" spans="3:3" x14ac:dyDescent="0.25">
      <c r="C35651" s="37"/>
    </row>
    <row r="35652" spans="3:3" x14ac:dyDescent="0.25">
      <c r="C35652" s="37"/>
    </row>
    <row r="35653" spans="3:3" x14ac:dyDescent="0.25">
      <c r="C35653" s="37"/>
    </row>
    <row r="35654" spans="3:3" x14ac:dyDescent="0.25">
      <c r="C35654" s="37"/>
    </row>
    <row r="35655" spans="3:3" x14ac:dyDescent="0.25">
      <c r="C35655" s="37"/>
    </row>
    <row r="35656" spans="3:3" x14ac:dyDescent="0.25">
      <c r="C35656" s="37"/>
    </row>
    <row r="35657" spans="3:3" x14ac:dyDescent="0.25">
      <c r="C35657" s="37"/>
    </row>
    <row r="35658" spans="3:3" x14ac:dyDescent="0.25">
      <c r="C35658" s="37"/>
    </row>
    <row r="35659" spans="3:3" x14ac:dyDescent="0.25">
      <c r="C35659" s="37"/>
    </row>
    <row r="35660" spans="3:3" x14ac:dyDescent="0.25">
      <c r="C35660" s="37"/>
    </row>
    <row r="35661" spans="3:3" x14ac:dyDescent="0.25">
      <c r="C35661" s="37"/>
    </row>
    <row r="35662" spans="3:3" x14ac:dyDescent="0.25">
      <c r="C35662" s="37"/>
    </row>
    <row r="35663" spans="3:3" x14ac:dyDescent="0.25">
      <c r="C35663" s="37"/>
    </row>
    <row r="35664" spans="3:3" x14ac:dyDescent="0.25">
      <c r="C35664" s="37"/>
    </row>
    <row r="35665" spans="3:3" x14ac:dyDescent="0.25">
      <c r="C35665" s="37"/>
    </row>
    <row r="35666" spans="3:3" x14ac:dyDescent="0.25">
      <c r="C35666" s="37"/>
    </row>
    <row r="35667" spans="3:3" x14ac:dyDescent="0.25">
      <c r="C35667" s="37"/>
    </row>
    <row r="35668" spans="3:3" x14ac:dyDescent="0.25">
      <c r="C35668" s="37"/>
    </row>
    <row r="35669" spans="3:3" x14ac:dyDescent="0.25">
      <c r="C35669" s="37"/>
    </row>
    <row r="35670" spans="3:3" x14ac:dyDescent="0.25">
      <c r="C35670" s="37"/>
    </row>
    <row r="35671" spans="3:3" x14ac:dyDescent="0.25">
      <c r="C35671" s="37"/>
    </row>
    <row r="35672" spans="3:3" x14ac:dyDescent="0.25">
      <c r="C35672" s="37"/>
    </row>
    <row r="35673" spans="3:3" x14ac:dyDescent="0.25">
      <c r="C35673" s="37"/>
    </row>
    <row r="35674" spans="3:3" x14ac:dyDescent="0.25">
      <c r="C35674" s="37"/>
    </row>
    <row r="35675" spans="3:3" x14ac:dyDescent="0.25">
      <c r="C35675" s="37"/>
    </row>
    <row r="35676" spans="3:3" x14ac:dyDescent="0.25">
      <c r="C35676" s="37"/>
    </row>
    <row r="35677" spans="3:3" x14ac:dyDescent="0.25">
      <c r="C35677" s="37"/>
    </row>
    <row r="35678" spans="3:3" x14ac:dyDescent="0.25">
      <c r="C35678" s="37"/>
    </row>
    <row r="35679" spans="3:3" x14ac:dyDescent="0.25">
      <c r="C35679" s="37"/>
    </row>
    <row r="35680" spans="3:3" x14ac:dyDescent="0.25">
      <c r="C35680" s="37"/>
    </row>
    <row r="35681" spans="3:3" x14ac:dyDescent="0.25">
      <c r="C35681" s="37"/>
    </row>
    <row r="35682" spans="3:3" x14ac:dyDescent="0.25">
      <c r="C35682" s="37"/>
    </row>
    <row r="35683" spans="3:3" x14ac:dyDescent="0.25">
      <c r="C35683" s="37"/>
    </row>
    <row r="35684" spans="3:3" x14ac:dyDescent="0.25">
      <c r="C35684" s="37"/>
    </row>
    <row r="35685" spans="3:3" x14ac:dyDescent="0.25">
      <c r="C35685" s="37"/>
    </row>
    <row r="35686" spans="3:3" x14ac:dyDescent="0.25">
      <c r="C35686" s="37"/>
    </row>
    <row r="35687" spans="3:3" x14ac:dyDescent="0.25">
      <c r="C35687" s="37"/>
    </row>
    <row r="35688" spans="3:3" x14ac:dyDescent="0.25">
      <c r="C35688" s="37"/>
    </row>
    <row r="35689" spans="3:3" x14ac:dyDescent="0.25">
      <c r="C35689" s="37"/>
    </row>
    <row r="35690" spans="3:3" x14ac:dyDescent="0.25">
      <c r="C35690" s="37"/>
    </row>
    <row r="35691" spans="3:3" x14ac:dyDescent="0.25">
      <c r="C35691" s="37"/>
    </row>
    <row r="35692" spans="3:3" x14ac:dyDescent="0.25">
      <c r="C35692" s="37"/>
    </row>
    <row r="35693" spans="3:3" x14ac:dyDescent="0.25">
      <c r="C35693" s="37"/>
    </row>
    <row r="35694" spans="3:3" x14ac:dyDescent="0.25">
      <c r="C35694" s="37"/>
    </row>
    <row r="35695" spans="3:3" x14ac:dyDescent="0.25">
      <c r="C35695" s="37"/>
    </row>
    <row r="35696" spans="3:3" x14ac:dyDescent="0.25">
      <c r="C35696" s="37"/>
    </row>
    <row r="35697" spans="3:3" x14ac:dyDescent="0.25">
      <c r="C35697" s="37"/>
    </row>
    <row r="35698" spans="3:3" x14ac:dyDescent="0.25">
      <c r="C35698" s="37"/>
    </row>
    <row r="35699" spans="3:3" x14ac:dyDescent="0.25">
      <c r="C35699" s="37"/>
    </row>
    <row r="35700" spans="3:3" x14ac:dyDescent="0.25">
      <c r="C35700" s="37"/>
    </row>
    <row r="35701" spans="3:3" x14ac:dyDescent="0.25">
      <c r="C35701" s="37"/>
    </row>
    <row r="35702" spans="3:3" x14ac:dyDescent="0.25">
      <c r="C35702" s="37"/>
    </row>
    <row r="35703" spans="3:3" x14ac:dyDescent="0.25">
      <c r="C35703" s="37"/>
    </row>
    <row r="35704" spans="3:3" x14ac:dyDescent="0.25">
      <c r="C35704" s="37"/>
    </row>
    <row r="35705" spans="3:3" x14ac:dyDescent="0.25">
      <c r="C35705" s="37"/>
    </row>
    <row r="35706" spans="3:3" x14ac:dyDescent="0.25">
      <c r="C35706" s="37"/>
    </row>
    <row r="35707" spans="3:3" x14ac:dyDescent="0.25">
      <c r="C35707" s="37"/>
    </row>
    <row r="35708" spans="3:3" x14ac:dyDescent="0.25">
      <c r="C35708" s="37"/>
    </row>
    <row r="35709" spans="3:3" x14ac:dyDescent="0.25">
      <c r="C35709" s="37"/>
    </row>
    <row r="35710" spans="3:3" x14ac:dyDescent="0.25">
      <c r="C35710" s="37"/>
    </row>
    <row r="35711" spans="3:3" x14ac:dyDescent="0.25">
      <c r="C35711" s="37"/>
    </row>
    <row r="35712" spans="3:3" x14ac:dyDescent="0.25">
      <c r="C35712" s="37"/>
    </row>
    <row r="35713" spans="3:3" x14ac:dyDescent="0.25">
      <c r="C35713" s="37"/>
    </row>
    <row r="35714" spans="3:3" x14ac:dyDescent="0.25">
      <c r="C35714" s="37"/>
    </row>
    <row r="35715" spans="3:3" x14ac:dyDescent="0.25">
      <c r="C35715" s="37"/>
    </row>
    <row r="35716" spans="3:3" x14ac:dyDescent="0.25">
      <c r="C35716" s="37"/>
    </row>
    <row r="35717" spans="3:3" x14ac:dyDescent="0.25">
      <c r="C35717" s="37"/>
    </row>
    <row r="35718" spans="3:3" x14ac:dyDescent="0.25">
      <c r="C35718" s="37"/>
    </row>
    <row r="35719" spans="3:3" x14ac:dyDescent="0.25">
      <c r="C35719" s="37"/>
    </row>
    <row r="35720" spans="3:3" x14ac:dyDescent="0.25">
      <c r="C35720" s="37"/>
    </row>
    <row r="35721" spans="3:3" x14ac:dyDescent="0.25">
      <c r="C35721" s="37"/>
    </row>
    <row r="35722" spans="3:3" x14ac:dyDescent="0.25">
      <c r="C35722" s="37"/>
    </row>
    <row r="35723" spans="3:3" x14ac:dyDescent="0.25">
      <c r="C35723" s="37"/>
    </row>
    <row r="35724" spans="3:3" x14ac:dyDescent="0.25">
      <c r="C35724" s="37"/>
    </row>
    <row r="35725" spans="3:3" x14ac:dyDescent="0.25">
      <c r="C35725" s="37"/>
    </row>
    <row r="35726" spans="3:3" x14ac:dyDescent="0.25">
      <c r="C35726" s="37"/>
    </row>
    <row r="35727" spans="3:3" x14ac:dyDescent="0.25">
      <c r="C35727" s="37"/>
    </row>
    <row r="35728" spans="3:3" x14ac:dyDescent="0.25">
      <c r="C35728" s="37"/>
    </row>
    <row r="35729" spans="3:3" x14ac:dyDescent="0.25">
      <c r="C35729" s="37"/>
    </row>
    <row r="35730" spans="3:3" x14ac:dyDescent="0.25">
      <c r="C35730" s="37"/>
    </row>
    <row r="35731" spans="3:3" x14ac:dyDescent="0.25">
      <c r="C35731" s="37"/>
    </row>
    <row r="35732" spans="3:3" x14ac:dyDescent="0.25">
      <c r="C35732" s="37"/>
    </row>
    <row r="35733" spans="3:3" x14ac:dyDescent="0.25">
      <c r="C35733" s="37"/>
    </row>
    <row r="35734" spans="3:3" x14ac:dyDescent="0.25">
      <c r="C35734" s="37"/>
    </row>
    <row r="35735" spans="3:3" x14ac:dyDescent="0.25">
      <c r="C35735" s="37"/>
    </row>
    <row r="35736" spans="3:3" x14ac:dyDescent="0.25">
      <c r="C35736" s="37"/>
    </row>
    <row r="35737" spans="3:3" x14ac:dyDescent="0.25">
      <c r="C35737" s="37"/>
    </row>
    <row r="35738" spans="3:3" x14ac:dyDescent="0.25">
      <c r="C35738" s="37"/>
    </row>
    <row r="35739" spans="3:3" x14ac:dyDescent="0.25">
      <c r="C35739" s="37"/>
    </row>
    <row r="35740" spans="3:3" x14ac:dyDescent="0.25">
      <c r="C35740" s="37"/>
    </row>
    <row r="35741" spans="3:3" x14ac:dyDescent="0.25">
      <c r="C35741" s="37"/>
    </row>
    <row r="35742" spans="3:3" x14ac:dyDescent="0.25">
      <c r="C35742" s="37"/>
    </row>
    <row r="35743" spans="3:3" x14ac:dyDescent="0.25">
      <c r="C35743" s="37"/>
    </row>
    <row r="35744" spans="3:3" x14ac:dyDescent="0.25">
      <c r="C35744" s="37"/>
    </row>
    <row r="35745" spans="3:3" x14ac:dyDescent="0.25">
      <c r="C35745" s="37"/>
    </row>
    <row r="35746" spans="3:3" x14ac:dyDescent="0.25">
      <c r="C35746" s="37"/>
    </row>
    <row r="35747" spans="3:3" x14ac:dyDescent="0.25">
      <c r="C35747" s="37"/>
    </row>
    <row r="35748" spans="3:3" x14ac:dyDescent="0.25">
      <c r="C35748" s="37"/>
    </row>
    <row r="35749" spans="3:3" x14ac:dyDescent="0.25">
      <c r="C35749" s="37"/>
    </row>
    <row r="35750" spans="3:3" x14ac:dyDescent="0.25">
      <c r="C35750" s="37"/>
    </row>
    <row r="35751" spans="3:3" x14ac:dyDescent="0.25">
      <c r="C35751" s="37"/>
    </row>
    <row r="35752" spans="3:3" x14ac:dyDescent="0.25">
      <c r="C35752" s="37"/>
    </row>
    <row r="35753" spans="3:3" x14ac:dyDescent="0.25">
      <c r="C35753" s="37"/>
    </row>
    <row r="35754" spans="3:3" x14ac:dyDescent="0.25">
      <c r="C35754" s="37"/>
    </row>
    <row r="35755" spans="3:3" x14ac:dyDescent="0.25">
      <c r="C35755" s="37"/>
    </row>
    <row r="35756" spans="3:3" x14ac:dyDescent="0.25">
      <c r="C35756" s="37"/>
    </row>
    <row r="35757" spans="3:3" x14ac:dyDescent="0.25">
      <c r="C35757" s="37"/>
    </row>
    <row r="35758" spans="3:3" x14ac:dyDescent="0.25">
      <c r="C35758" s="37"/>
    </row>
    <row r="35759" spans="3:3" x14ac:dyDescent="0.25">
      <c r="C35759" s="37"/>
    </row>
    <row r="35760" spans="3:3" x14ac:dyDescent="0.25">
      <c r="C35760" s="37"/>
    </row>
    <row r="35761" spans="3:3" x14ac:dyDescent="0.25">
      <c r="C35761" s="37"/>
    </row>
    <row r="35762" spans="3:3" x14ac:dyDescent="0.25">
      <c r="C35762" s="37"/>
    </row>
    <row r="35763" spans="3:3" x14ac:dyDescent="0.25">
      <c r="C35763" s="37"/>
    </row>
    <row r="35764" spans="3:3" x14ac:dyDescent="0.25">
      <c r="C35764" s="37"/>
    </row>
    <row r="35765" spans="3:3" x14ac:dyDescent="0.25">
      <c r="C35765" s="37"/>
    </row>
    <row r="35766" spans="3:3" x14ac:dyDescent="0.25">
      <c r="C35766" s="37"/>
    </row>
    <row r="35767" spans="3:3" x14ac:dyDescent="0.25">
      <c r="C35767" s="37"/>
    </row>
    <row r="35768" spans="3:3" x14ac:dyDescent="0.25">
      <c r="C35768" s="37"/>
    </row>
    <row r="35769" spans="3:3" x14ac:dyDescent="0.25">
      <c r="C35769" s="37"/>
    </row>
    <row r="35770" spans="3:3" x14ac:dyDescent="0.25">
      <c r="C35770" s="37"/>
    </row>
    <row r="35771" spans="3:3" x14ac:dyDescent="0.25">
      <c r="C35771" s="37"/>
    </row>
    <row r="35772" spans="3:3" x14ac:dyDescent="0.25">
      <c r="C35772" s="37"/>
    </row>
    <row r="35773" spans="3:3" x14ac:dyDescent="0.25">
      <c r="C35773" s="37"/>
    </row>
    <row r="35774" spans="3:3" x14ac:dyDescent="0.25">
      <c r="C35774" s="37"/>
    </row>
    <row r="35775" spans="3:3" x14ac:dyDescent="0.25">
      <c r="C35775" s="37"/>
    </row>
    <row r="35776" spans="3:3" x14ac:dyDescent="0.25">
      <c r="C35776" s="37"/>
    </row>
    <row r="35777" spans="3:3" x14ac:dyDescent="0.25">
      <c r="C35777" s="37"/>
    </row>
    <row r="35778" spans="3:3" x14ac:dyDescent="0.25">
      <c r="C35778" s="37"/>
    </row>
    <row r="35779" spans="3:3" x14ac:dyDescent="0.25">
      <c r="C35779" s="37"/>
    </row>
    <row r="35780" spans="3:3" x14ac:dyDescent="0.25">
      <c r="C35780" s="37"/>
    </row>
    <row r="35781" spans="3:3" x14ac:dyDescent="0.25">
      <c r="C35781" s="37"/>
    </row>
    <row r="35782" spans="3:3" x14ac:dyDescent="0.25">
      <c r="C35782" s="37"/>
    </row>
    <row r="35783" spans="3:3" x14ac:dyDescent="0.25">
      <c r="C35783" s="37"/>
    </row>
    <row r="35784" spans="3:3" x14ac:dyDescent="0.25">
      <c r="C35784" s="37"/>
    </row>
    <row r="35785" spans="3:3" x14ac:dyDescent="0.25">
      <c r="C35785" s="37"/>
    </row>
    <row r="35786" spans="3:3" x14ac:dyDescent="0.25">
      <c r="C35786" s="37"/>
    </row>
    <row r="35787" spans="3:3" x14ac:dyDescent="0.25">
      <c r="C35787" s="37"/>
    </row>
    <row r="35788" spans="3:3" x14ac:dyDescent="0.25">
      <c r="C35788" s="37"/>
    </row>
    <row r="35789" spans="3:3" x14ac:dyDescent="0.25">
      <c r="C35789" s="37"/>
    </row>
    <row r="35790" spans="3:3" x14ac:dyDescent="0.25">
      <c r="C35790" s="37"/>
    </row>
    <row r="35791" spans="3:3" x14ac:dyDescent="0.25">
      <c r="C35791" s="37"/>
    </row>
    <row r="35792" spans="3:3" x14ac:dyDescent="0.25">
      <c r="C35792" s="37"/>
    </row>
    <row r="35793" spans="3:3" x14ac:dyDescent="0.25">
      <c r="C35793" s="37"/>
    </row>
    <row r="35794" spans="3:3" x14ac:dyDescent="0.25">
      <c r="C35794" s="37"/>
    </row>
    <row r="35795" spans="3:3" x14ac:dyDescent="0.25">
      <c r="C35795" s="37"/>
    </row>
    <row r="35796" spans="3:3" x14ac:dyDescent="0.25">
      <c r="C35796" s="37"/>
    </row>
    <row r="35797" spans="3:3" x14ac:dyDescent="0.25">
      <c r="C35797" s="37"/>
    </row>
    <row r="35798" spans="3:3" x14ac:dyDescent="0.25">
      <c r="C35798" s="37"/>
    </row>
    <row r="35799" spans="3:3" x14ac:dyDescent="0.25">
      <c r="C35799" s="37"/>
    </row>
    <row r="35800" spans="3:3" x14ac:dyDescent="0.25">
      <c r="C35800" s="37"/>
    </row>
    <row r="35801" spans="3:3" x14ac:dyDescent="0.25">
      <c r="C35801" s="37"/>
    </row>
    <row r="35802" spans="3:3" x14ac:dyDescent="0.25">
      <c r="C35802" s="37"/>
    </row>
    <row r="35803" spans="3:3" x14ac:dyDescent="0.25">
      <c r="C35803" s="37"/>
    </row>
    <row r="35804" spans="3:3" x14ac:dyDescent="0.25">
      <c r="C35804" s="37"/>
    </row>
    <row r="35805" spans="3:3" x14ac:dyDescent="0.25">
      <c r="C35805" s="37"/>
    </row>
    <row r="35806" spans="3:3" x14ac:dyDescent="0.25">
      <c r="C35806" s="37"/>
    </row>
    <row r="35807" spans="3:3" x14ac:dyDescent="0.25">
      <c r="C35807" s="37"/>
    </row>
    <row r="35808" spans="3:3" x14ac:dyDescent="0.25">
      <c r="C35808" s="37"/>
    </row>
    <row r="35809" spans="3:3" x14ac:dyDescent="0.25">
      <c r="C35809" s="37"/>
    </row>
    <row r="35810" spans="3:3" x14ac:dyDescent="0.25">
      <c r="C35810" s="37"/>
    </row>
    <row r="35811" spans="3:3" x14ac:dyDescent="0.25">
      <c r="C35811" s="37"/>
    </row>
    <row r="35812" spans="3:3" x14ac:dyDescent="0.25">
      <c r="C35812" s="37"/>
    </row>
    <row r="35813" spans="3:3" x14ac:dyDescent="0.25">
      <c r="C35813" s="37"/>
    </row>
    <row r="35814" spans="3:3" x14ac:dyDescent="0.25">
      <c r="C35814" s="37"/>
    </row>
    <row r="35815" spans="3:3" x14ac:dyDescent="0.25">
      <c r="C35815" s="37"/>
    </row>
    <row r="35816" spans="3:3" x14ac:dyDescent="0.25">
      <c r="C35816" s="37"/>
    </row>
    <row r="35817" spans="3:3" x14ac:dyDescent="0.25">
      <c r="C35817" s="37"/>
    </row>
    <row r="35818" spans="3:3" x14ac:dyDescent="0.25">
      <c r="C35818" s="37"/>
    </row>
    <row r="35819" spans="3:3" x14ac:dyDescent="0.25">
      <c r="C35819" s="37"/>
    </row>
    <row r="35820" spans="3:3" x14ac:dyDescent="0.25">
      <c r="C35820" s="37"/>
    </row>
    <row r="35821" spans="3:3" x14ac:dyDescent="0.25">
      <c r="C35821" s="37"/>
    </row>
    <row r="35822" spans="3:3" x14ac:dyDescent="0.25">
      <c r="C35822" s="37"/>
    </row>
    <row r="35823" spans="3:3" x14ac:dyDescent="0.25">
      <c r="C35823" s="37"/>
    </row>
    <row r="35824" spans="3:3" x14ac:dyDescent="0.25">
      <c r="C35824" s="37"/>
    </row>
    <row r="35825" spans="3:3" x14ac:dyDescent="0.25">
      <c r="C35825" s="37"/>
    </row>
    <row r="35826" spans="3:3" x14ac:dyDescent="0.25">
      <c r="C35826" s="37"/>
    </row>
    <row r="35827" spans="3:3" x14ac:dyDescent="0.25">
      <c r="C35827" s="37"/>
    </row>
    <row r="35828" spans="3:3" x14ac:dyDescent="0.25">
      <c r="C35828" s="37"/>
    </row>
    <row r="35829" spans="3:3" x14ac:dyDescent="0.25">
      <c r="C35829" s="37"/>
    </row>
    <row r="35830" spans="3:3" x14ac:dyDescent="0.25">
      <c r="C35830" s="37"/>
    </row>
    <row r="35831" spans="3:3" x14ac:dyDescent="0.25">
      <c r="C35831" s="37"/>
    </row>
    <row r="35832" spans="3:3" x14ac:dyDescent="0.25">
      <c r="C35832" s="37"/>
    </row>
    <row r="35833" spans="3:3" x14ac:dyDescent="0.25">
      <c r="C35833" s="37"/>
    </row>
    <row r="35834" spans="3:3" x14ac:dyDescent="0.25">
      <c r="C35834" s="37"/>
    </row>
    <row r="35835" spans="3:3" x14ac:dyDescent="0.25">
      <c r="C35835" s="37"/>
    </row>
    <row r="35836" spans="3:3" x14ac:dyDescent="0.25">
      <c r="C35836" s="37"/>
    </row>
    <row r="35837" spans="3:3" x14ac:dyDescent="0.25">
      <c r="C35837" s="37"/>
    </row>
    <row r="35838" spans="3:3" x14ac:dyDescent="0.25">
      <c r="C35838" s="37"/>
    </row>
    <row r="35839" spans="3:3" x14ac:dyDescent="0.25">
      <c r="C35839" s="37"/>
    </row>
    <row r="35840" spans="3:3" x14ac:dyDescent="0.25">
      <c r="C35840" s="37"/>
    </row>
    <row r="35841" spans="3:3" x14ac:dyDescent="0.25">
      <c r="C35841" s="37"/>
    </row>
    <row r="35842" spans="3:3" x14ac:dyDescent="0.25">
      <c r="C35842" s="37"/>
    </row>
    <row r="35843" spans="3:3" x14ac:dyDescent="0.25">
      <c r="C35843" s="37"/>
    </row>
    <row r="35844" spans="3:3" x14ac:dyDescent="0.25">
      <c r="C35844" s="37"/>
    </row>
    <row r="35845" spans="3:3" x14ac:dyDescent="0.25">
      <c r="C35845" s="37"/>
    </row>
    <row r="35846" spans="3:3" x14ac:dyDescent="0.25">
      <c r="C35846" s="37"/>
    </row>
    <row r="35847" spans="3:3" x14ac:dyDescent="0.25">
      <c r="C35847" s="37"/>
    </row>
    <row r="35848" spans="3:3" x14ac:dyDescent="0.25">
      <c r="C35848" s="37"/>
    </row>
    <row r="35849" spans="3:3" x14ac:dyDescent="0.25">
      <c r="C35849" s="37"/>
    </row>
    <row r="35850" spans="3:3" x14ac:dyDescent="0.25">
      <c r="C35850" s="37"/>
    </row>
    <row r="35851" spans="3:3" x14ac:dyDescent="0.25">
      <c r="C35851" s="37"/>
    </row>
    <row r="35852" spans="3:3" x14ac:dyDescent="0.25">
      <c r="C35852" s="37"/>
    </row>
    <row r="35853" spans="3:3" x14ac:dyDescent="0.25">
      <c r="C35853" s="37"/>
    </row>
    <row r="35854" spans="3:3" x14ac:dyDescent="0.25">
      <c r="C35854" s="37"/>
    </row>
    <row r="35855" spans="3:3" x14ac:dyDescent="0.25">
      <c r="C35855" s="37"/>
    </row>
    <row r="35856" spans="3:3" x14ac:dyDescent="0.25">
      <c r="C35856" s="37"/>
    </row>
    <row r="35857" spans="3:3" x14ac:dyDescent="0.25">
      <c r="C35857" s="37"/>
    </row>
    <row r="35858" spans="3:3" x14ac:dyDescent="0.25">
      <c r="C35858" s="37"/>
    </row>
    <row r="35859" spans="3:3" x14ac:dyDescent="0.25">
      <c r="C35859" s="37"/>
    </row>
    <row r="35860" spans="3:3" x14ac:dyDescent="0.25">
      <c r="C35860" s="37"/>
    </row>
    <row r="35861" spans="3:3" x14ac:dyDescent="0.25">
      <c r="C35861" s="37"/>
    </row>
    <row r="35862" spans="3:3" x14ac:dyDescent="0.25">
      <c r="C35862" s="37"/>
    </row>
    <row r="35863" spans="3:3" x14ac:dyDescent="0.25">
      <c r="C35863" s="37"/>
    </row>
    <row r="35864" spans="3:3" x14ac:dyDescent="0.25">
      <c r="C35864" s="37"/>
    </row>
    <row r="35865" spans="3:3" x14ac:dyDescent="0.25">
      <c r="C35865" s="37"/>
    </row>
    <row r="35866" spans="3:3" x14ac:dyDescent="0.25">
      <c r="C35866" s="37"/>
    </row>
    <row r="35867" spans="3:3" x14ac:dyDescent="0.25">
      <c r="C35867" s="37"/>
    </row>
    <row r="35868" spans="3:3" x14ac:dyDescent="0.25">
      <c r="C35868" s="37"/>
    </row>
    <row r="35869" spans="3:3" x14ac:dyDescent="0.25">
      <c r="C35869" s="37"/>
    </row>
    <row r="35870" spans="3:3" x14ac:dyDescent="0.25">
      <c r="C35870" s="37"/>
    </row>
    <row r="35871" spans="3:3" x14ac:dyDescent="0.25">
      <c r="C35871" s="37"/>
    </row>
    <row r="35872" spans="3:3" x14ac:dyDescent="0.25">
      <c r="C35872" s="37"/>
    </row>
    <row r="35873" spans="3:3" x14ac:dyDescent="0.25">
      <c r="C35873" s="37"/>
    </row>
    <row r="35874" spans="3:3" x14ac:dyDescent="0.25">
      <c r="C35874" s="37"/>
    </row>
    <row r="35875" spans="3:3" x14ac:dyDescent="0.25">
      <c r="C35875" s="37"/>
    </row>
    <row r="35876" spans="3:3" x14ac:dyDescent="0.25">
      <c r="C35876" s="37"/>
    </row>
    <row r="35877" spans="3:3" x14ac:dyDescent="0.25">
      <c r="C35877" s="37"/>
    </row>
    <row r="35878" spans="3:3" x14ac:dyDescent="0.25">
      <c r="C35878" s="37"/>
    </row>
    <row r="35879" spans="3:3" x14ac:dyDescent="0.25">
      <c r="C35879" s="37"/>
    </row>
    <row r="35880" spans="3:3" x14ac:dyDescent="0.25">
      <c r="C35880" s="37"/>
    </row>
    <row r="35881" spans="3:3" x14ac:dyDescent="0.25">
      <c r="C35881" s="37"/>
    </row>
    <row r="35882" spans="3:3" x14ac:dyDescent="0.25">
      <c r="C35882" s="37"/>
    </row>
    <row r="35883" spans="3:3" x14ac:dyDescent="0.25">
      <c r="C35883" s="37"/>
    </row>
    <row r="35884" spans="3:3" x14ac:dyDescent="0.25">
      <c r="C35884" s="37"/>
    </row>
    <row r="35885" spans="3:3" x14ac:dyDescent="0.25">
      <c r="C35885" s="37"/>
    </row>
    <row r="35886" spans="3:3" x14ac:dyDescent="0.25">
      <c r="C35886" s="37"/>
    </row>
    <row r="35887" spans="3:3" x14ac:dyDescent="0.25">
      <c r="C35887" s="37"/>
    </row>
    <row r="35888" spans="3:3" x14ac:dyDescent="0.25">
      <c r="C35888" s="37"/>
    </row>
    <row r="35889" spans="3:3" x14ac:dyDescent="0.25">
      <c r="C35889" s="37"/>
    </row>
    <row r="35890" spans="3:3" x14ac:dyDescent="0.25">
      <c r="C35890" s="37"/>
    </row>
    <row r="35891" spans="3:3" x14ac:dyDescent="0.25">
      <c r="C35891" s="37"/>
    </row>
    <row r="35892" spans="3:3" x14ac:dyDescent="0.25">
      <c r="C35892" s="37"/>
    </row>
    <row r="35893" spans="3:3" x14ac:dyDescent="0.25">
      <c r="C35893" s="37"/>
    </row>
    <row r="35894" spans="3:3" x14ac:dyDescent="0.25">
      <c r="C35894" s="37"/>
    </row>
    <row r="35895" spans="3:3" x14ac:dyDescent="0.25">
      <c r="C35895" s="37"/>
    </row>
    <row r="35896" spans="3:3" x14ac:dyDescent="0.25">
      <c r="C35896" s="37"/>
    </row>
    <row r="35897" spans="3:3" x14ac:dyDescent="0.25">
      <c r="C35897" s="37"/>
    </row>
    <row r="35898" spans="3:3" x14ac:dyDescent="0.25">
      <c r="C35898" s="37"/>
    </row>
    <row r="35899" spans="3:3" x14ac:dyDescent="0.25">
      <c r="C35899" s="37"/>
    </row>
    <row r="35900" spans="3:3" x14ac:dyDescent="0.25">
      <c r="C35900" s="37"/>
    </row>
    <row r="35901" spans="3:3" x14ac:dyDescent="0.25">
      <c r="C35901" s="37"/>
    </row>
    <row r="35902" spans="3:3" x14ac:dyDescent="0.25">
      <c r="C35902" s="37"/>
    </row>
    <row r="35903" spans="3:3" x14ac:dyDescent="0.25">
      <c r="C35903" s="37"/>
    </row>
    <row r="35904" spans="3:3" x14ac:dyDescent="0.25">
      <c r="C35904" s="37"/>
    </row>
    <row r="35905" spans="3:3" x14ac:dyDescent="0.25">
      <c r="C35905" s="37"/>
    </row>
    <row r="35906" spans="3:3" x14ac:dyDescent="0.25">
      <c r="C35906" s="37"/>
    </row>
    <row r="35907" spans="3:3" x14ac:dyDescent="0.25">
      <c r="C35907" s="37"/>
    </row>
    <row r="35908" spans="3:3" x14ac:dyDescent="0.25">
      <c r="C35908" s="37"/>
    </row>
    <row r="35909" spans="3:3" x14ac:dyDescent="0.25">
      <c r="C35909" s="37"/>
    </row>
    <row r="35910" spans="3:3" x14ac:dyDescent="0.25">
      <c r="C35910" s="37"/>
    </row>
    <row r="35911" spans="3:3" x14ac:dyDescent="0.25">
      <c r="C35911" s="37"/>
    </row>
    <row r="35912" spans="3:3" x14ac:dyDescent="0.25">
      <c r="C35912" s="37"/>
    </row>
    <row r="35913" spans="3:3" x14ac:dyDescent="0.25">
      <c r="C35913" s="37"/>
    </row>
    <row r="35914" spans="3:3" x14ac:dyDescent="0.25">
      <c r="C35914" s="37"/>
    </row>
    <row r="35915" spans="3:3" x14ac:dyDescent="0.25">
      <c r="C35915" s="37"/>
    </row>
    <row r="35916" spans="3:3" x14ac:dyDescent="0.25">
      <c r="C35916" s="37"/>
    </row>
    <row r="35917" spans="3:3" x14ac:dyDescent="0.25">
      <c r="C35917" s="37"/>
    </row>
    <row r="35918" spans="3:3" x14ac:dyDescent="0.25">
      <c r="C35918" s="37"/>
    </row>
    <row r="35919" spans="3:3" x14ac:dyDescent="0.25">
      <c r="C35919" s="37"/>
    </row>
    <row r="35920" spans="3:3" x14ac:dyDescent="0.25">
      <c r="C35920" s="37"/>
    </row>
    <row r="35921" spans="3:3" x14ac:dyDescent="0.25">
      <c r="C35921" s="37"/>
    </row>
    <row r="35922" spans="3:3" x14ac:dyDescent="0.25">
      <c r="C35922" s="37"/>
    </row>
    <row r="35923" spans="3:3" x14ac:dyDescent="0.25">
      <c r="C35923" s="37"/>
    </row>
    <row r="35924" spans="3:3" x14ac:dyDescent="0.25">
      <c r="C35924" s="37"/>
    </row>
    <row r="35925" spans="3:3" x14ac:dyDescent="0.25">
      <c r="C35925" s="37"/>
    </row>
    <row r="35926" spans="3:3" x14ac:dyDescent="0.25">
      <c r="C35926" s="37"/>
    </row>
    <row r="35927" spans="3:3" x14ac:dyDescent="0.25">
      <c r="C35927" s="37"/>
    </row>
    <row r="35928" spans="3:3" x14ac:dyDescent="0.25">
      <c r="C35928" s="37"/>
    </row>
    <row r="35929" spans="3:3" x14ac:dyDescent="0.25">
      <c r="C35929" s="37"/>
    </row>
    <row r="35930" spans="3:3" x14ac:dyDescent="0.25">
      <c r="C35930" s="37"/>
    </row>
    <row r="35931" spans="3:3" x14ac:dyDescent="0.25">
      <c r="C35931" s="37"/>
    </row>
    <row r="35932" spans="3:3" x14ac:dyDescent="0.25">
      <c r="C35932" s="37"/>
    </row>
    <row r="35933" spans="3:3" x14ac:dyDescent="0.25">
      <c r="C35933" s="37"/>
    </row>
    <row r="35934" spans="3:3" x14ac:dyDescent="0.25">
      <c r="C35934" s="37"/>
    </row>
    <row r="35935" spans="3:3" x14ac:dyDescent="0.25">
      <c r="C35935" s="37"/>
    </row>
    <row r="35936" spans="3:3" x14ac:dyDescent="0.25">
      <c r="C35936" s="37"/>
    </row>
    <row r="35937" spans="3:3" x14ac:dyDescent="0.25">
      <c r="C35937" s="37"/>
    </row>
    <row r="35938" spans="3:3" x14ac:dyDescent="0.25">
      <c r="C35938" s="37"/>
    </row>
    <row r="35939" spans="3:3" x14ac:dyDescent="0.25">
      <c r="C35939" s="37"/>
    </row>
    <row r="35940" spans="3:3" x14ac:dyDescent="0.25">
      <c r="C35940" s="37"/>
    </row>
    <row r="35941" spans="3:3" x14ac:dyDescent="0.25">
      <c r="C35941" s="37"/>
    </row>
    <row r="35942" spans="3:3" x14ac:dyDescent="0.25">
      <c r="C35942" s="37"/>
    </row>
    <row r="35943" spans="3:3" x14ac:dyDescent="0.25">
      <c r="C35943" s="37"/>
    </row>
    <row r="35944" spans="3:3" x14ac:dyDescent="0.25">
      <c r="C35944" s="37"/>
    </row>
    <row r="35945" spans="3:3" x14ac:dyDescent="0.25">
      <c r="C35945" s="37"/>
    </row>
    <row r="35946" spans="3:3" x14ac:dyDescent="0.25">
      <c r="C35946" s="37"/>
    </row>
    <row r="35947" spans="3:3" x14ac:dyDescent="0.25">
      <c r="C35947" s="37"/>
    </row>
    <row r="35948" spans="3:3" x14ac:dyDescent="0.25">
      <c r="C35948" s="37"/>
    </row>
    <row r="35949" spans="3:3" x14ac:dyDescent="0.25">
      <c r="C35949" s="37"/>
    </row>
    <row r="35950" spans="3:3" x14ac:dyDescent="0.25">
      <c r="C35950" s="37"/>
    </row>
    <row r="35951" spans="3:3" x14ac:dyDescent="0.25">
      <c r="C35951" s="37"/>
    </row>
    <row r="35952" spans="3:3" x14ac:dyDescent="0.25">
      <c r="C35952" s="37"/>
    </row>
    <row r="35953" spans="3:3" x14ac:dyDescent="0.25">
      <c r="C35953" s="37"/>
    </row>
    <row r="35954" spans="3:3" x14ac:dyDescent="0.25">
      <c r="C35954" s="37"/>
    </row>
    <row r="35955" spans="3:3" x14ac:dyDescent="0.25">
      <c r="C35955" s="37"/>
    </row>
    <row r="35956" spans="3:3" x14ac:dyDescent="0.25">
      <c r="C35956" s="37"/>
    </row>
    <row r="35957" spans="3:3" x14ac:dyDescent="0.25">
      <c r="C35957" s="37"/>
    </row>
    <row r="35958" spans="3:3" x14ac:dyDescent="0.25">
      <c r="C35958" s="37"/>
    </row>
    <row r="35959" spans="3:3" x14ac:dyDescent="0.25">
      <c r="C35959" s="37"/>
    </row>
    <row r="35960" spans="3:3" x14ac:dyDescent="0.25">
      <c r="C35960" s="37"/>
    </row>
    <row r="35961" spans="3:3" x14ac:dyDescent="0.25">
      <c r="C35961" s="37"/>
    </row>
    <row r="35962" spans="3:3" x14ac:dyDescent="0.25">
      <c r="C35962" s="37"/>
    </row>
    <row r="35963" spans="3:3" x14ac:dyDescent="0.25">
      <c r="C35963" s="37"/>
    </row>
    <row r="35964" spans="3:3" x14ac:dyDescent="0.25">
      <c r="C35964" s="37"/>
    </row>
    <row r="35965" spans="3:3" x14ac:dyDescent="0.25">
      <c r="C35965" s="37"/>
    </row>
    <row r="35966" spans="3:3" x14ac:dyDescent="0.25">
      <c r="C35966" s="37"/>
    </row>
    <row r="35967" spans="3:3" x14ac:dyDescent="0.25">
      <c r="C35967" s="37"/>
    </row>
    <row r="35968" spans="3:3" x14ac:dyDescent="0.25">
      <c r="C35968" s="37"/>
    </row>
    <row r="35969" spans="3:3" x14ac:dyDescent="0.25">
      <c r="C35969" s="37"/>
    </row>
    <row r="35970" spans="3:3" x14ac:dyDescent="0.25">
      <c r="C35970" s="37"/>
    </row>
    <row r="35971" spans="3:3" x14ac:dyDescent="0.25">
      <c r="C35971" s="37"/>
    </row>
    <row r="35972" spans="3:3" x14ac:dyDescent="0.25">
      <c r="C35972" s="37"/>
    </row>
    <row r="35973" spans="3:3" x14ac:dyDescent="0.25">
      <c r="C35973" s="37"/>
    </row>
    <row r="35974" spans="3:3" x14ac:dyDescent="0.25">
      <c r="C35974" s="37"/>
    </row>
    <row r="35975" spans="3:3" x14ac:dyDescent="0.25">
      <c r="C35975" s="37"/>
    </row>
    <row r="35976" spans="3:3" x14ac:dyDescent="0.25">
      <c r="C35976" s="37"/>
    </row>
    <row r="35977" spans="3:3" x14ac:dyDescent="0.25">
      <c r="C35977" s="37"/>
    </row>
    <row r="35978" spans="3:3" x14ac:dyDescent="0.25">
      <c r="C35978" s="37"/>
    </row>
    <row r="35979" spans="3:3" x14ac:dyDescent="0.25">
      <c r="C35979" s="37"/>
    </row>
    <row r="35980" spans="3:3" x14ac:dyDescent="0.25">
      <c r="C35980" s="37"/>
    </row>
    <row r="35981" spans="3:3" x14ac:dyDescent="0.25">
      <c r="C35981" s="37"/>
    </row>
    <row r="35982" spans="3:3" x14ac:dyDescent="0.25">
      <c r="C35982" s="37"/>
    </row>
    <row r="35983" spans="3:3" x14ac:dyDescent="0.25">
      <c r="C35983" s="37"/>
    </row>
    <row r="35984" spans="3:3" x14ac:dyDescent="0.25">
      <c r="C35984" s="37"/>
    </row>
    <row r="35985" spans="3:3" x14ac:dyDescent="0.25">
      <c r="C35985" s="37"/>
    </row>
    <row r="35986" spans="3:3" x14ac:dyDescent="0.25">
      <c r="C35986" s="37"/>
    </row>
    <row r="35987" spans="3:3" x14ac:dyDescent="0.25">
      <c r="C35987" s="37"/>
    </row>
    <row r="35988" spans="3:3" x14ac:dyDescent="0.25">
      <c r="C35988" s="37"/>
    </row>
    <row r="35989" spans="3:3" x14ac:dyDescent="0.25">
      <c r="C35989" s="37"/>
    </row>
    <row r="35990" spans="3:3" x14ac:dyDescent="0.25">
      <c r="C35990" s="37"/>
    </row>
    <row r="35991" spans="3:3" x14ac:dyDescent="0.25">
      <c r="C35991" s="37"/>
    </row>
    <row r="35992" spans="3:3" x14ac:dyDescent="0.25">
      <c r="C35992" s="37"/>
    </row>
    <row r="35993" spans="3:3" x14ac:dyDescent="0.25">
      <c r="C35993" s="37"/>
    </row>
    <row r="35994" spans="3:3" x14ac:dyDescent="0.25">
      <c r="C35994" s="37"/>
    </row>
    <row r="35995" spans="3:3" x14ac:dyDescent="0.25">
      <c r="C35995" s="37"/>
    </row>
    <row r="35996" spans="3:3" x14ac:dyDescent="0.25">
      <c r="C35996" s="37"/>
    </row>
    <row r="35997" spans="3:3" x14ac:dyDescent="0.25">
      <c r="C35997" s="37"/>
    </row>
    <row r="35998" spans="3:3" x14ac:dyDescent="0.25">
      <c r="C35998" s="37"/>
    </row>
    <row r="35999" spans="3:3" x14ac:dyDescent="0.25">
      <c r="C35999" s="37"/>
    </row>
    <row r="36000" spans="3:3" x14ac:dyDescent="0.25">
      <c r="C36000" s="37"/>
    </row>
    <row r="36001" spans="3:3" x14ac:dyDescent="0.25">
      <c r="C36001" s="37"/>
    </row>
    <row r="36002" spans="3:3" x14ac:dyDescent="0.25">
      <c r="C36002" s="37"/>
    </row>
    <row r="36003" spans="3:3" x14ac:dyDescent="0.25">
      <c r="C36003" s="37"/>
    </row>
    <row r="36004" spans="3:3" x14ac:dyDescent="0.25">
      <c r="C36004" s="37"/>
    </row>
    <row r="36005" spans="3:3" x14ac:dyDescent="0.25">
      <c r="C36005" s="37"/>
    </row>
    <row r="36006" spans="3:3" x14ac:dyDescent="0.25">
      <c r="C36006" s="37"/>
    </row>
    <row r="36007" spans="3:3" x14ac:dyDescent="0.25">
      <c r="C36007" s="37"/>
    </row>
    <row r="36008" spans="3:3" x14ac:dyDescent="0.25">
      <c r="C36008" s="37"/>
    </row>
    <row r="36009" spans="3:3" x14ac:dyDescent="0.25">
      <c r="C36009" s="37"/>
    </row>
    <row r="36010" spans="3:3" x14ac:dyDescent="0.25">
      <c r="C36010" s="37"/>
    </row>
    <row r="36011" spans="3:3" x14ac:dyDescent="0.25">
      <c r="C36011" s="37"/>
    </row>
    <row r="36012" spans="3:3" x14ac:dyDescent="0.25">
      <c r="C36012" s="37"/>
    </row>
    <row r="36013" spans="3:3" x14ac:dyDescent="0.25">
      <c r="C36013" s="37"/>
    </row>
    <row r="36014" spans="3:3" x14ac:dyDescent="0.25">
      <c r="C36014" s="37"/>
    </row>
    <row r="36015" spans="3:3" x14ac:dyDescent="0.25">
      <c r="C36015" s="37"/>
    </row>
    <row r="36016" spans="3:3" x14ac:dyDescent="0.25">
      <c r="C36016" s="37"/>
    </row>
    <row r="36017" spans="3:3" x14ac:dyDescent="0.25">
      <c r="C36017" s="37"/>
    </row>
    <row r="36018" spans="3:3" x14ac:dyDescent="0.25">
      <c r="C36018" s="37"/>
    </row>
    <row r="36019" spans="3:3" x14ac:dyDescent="0.25">
      <c r="C36019" s="37"/>
    </row>
    <row r="36020" spans="3:3" x14ac:dyDescent="0.25">
      <c r="C36020" s="37"/>
    </row>
    <row r="36021" spans="3:3" x14ac:dyDescent="0.25">
      <c r="C36021" s="37"/>
    </row>
    <row r="36022" spans="3:3" x14ac:dyDescent="0.25">
      <c r="C36022" s="37"/>
    </row>
    <row r="36023" spans="3:3" x14ac:dyDescent="0.25">
      <c r="C36023" s="37"/>
    </row>
    <row r="36024" spans="3:3" x14ac:dyDescent="0.25">
      <c r="C36024" s="37"/>
    </row>
    <row r="36025" spans="3:3" x14ac:dyDescent="0.25">
      <c r="C36025" s="37"/>
    </row>
    <row r="36026" spans="3:3" x14ac:dyDescent="0.25">
      <c r="C36026" s="37"/>
    </row>
    <row r="36027" spans="3:3" x14ac:dyDescent="0.25">
      <c r="C36027" s="37"/>
    </row>
    <row r="36028" spans="3:3" x14ac:dyDescent="0.25">
      <c r="C36028" s="37"/>
    </row>
    <row r="36029" spans="3:3" x14ac:dyDescent="0.25">
      <c r="C36029" s="37"/>
    </row>
    <row r="36030" spans="3:3" x14ac:dyDescent="0.25">
      <c r="C36030" s="37"/>
    </row>
    <row r="36031" spans="3:3" x14ac:dyDescent="0.25">
      <c r="C36031" s="37"/>
    </row>
    <row r="36032" spans="3:3" x14ac:dyDescent="0.25">
      <c r="C36032" s="37"/>
    </row>
    <row r="36033" spans="3:3" x14ac:dyDescent="0.25">
      <c r="C36033" s="37"/>
    </row>
    <row r="36034" spans="3:3" x14ac:dyDescent="0.25">
      <c r="C36034" s="37"/>
    </row>
    <row r="36035" spans="3:3" x14ac:dyDescent="0.25">
      <c r="C36035" s="37"/>
    </row>
    <row r="36036" spans="3:3" x14ac:dyDescent="0.25">
      <c r="C36036" s="37"/>
    </row>
    <row r="36037" spans="3:3" x14ac:dyDescent="0.25">
      <c r="C36037" s="37"/>
    </row>
    <row r="36038" spans="3:3" x14ac:dyDescent="0.25">
      <c r="C36038" s="37"/>
    </row>
    <row r="36039" spans="3:3" x14ac:dyDescent="0.25">
      <c r="C36039" s="37"/>
    </row>
    <row r="36040" spans="3:3" x14ac:dyDescent="0.25">
      <c r="C36040" s="37"/>
    </row>
    <row r="36041" spans="3:3" x14ac:dyDescent="0.25">
      <c r="C36041" s="37"/>
    </row>
    <row r="36042" spans="3:3" x14ac:dyDescent="0.25">
      <c r="C36042" s="37"/>
    </row>
    <row r="36043" spans="3:3" x14ac:dyDescent="0.25">
      <c r="C36043" s="37"/>
    </row>
    <row r="36044" spans="3:3" x14ac:dyDescent="0.25">
      <c r="C36044" s="37"/>
    </row>
    <row r="36045" spans="3:3" x14ac:dyDescent="0.25">
      <c r="C36045" s="37"/>
    </row>
    <row r="36046" spans="3:3" x14ac:dyDescent="0.25">
      <c r="C36046" s="37"/>
    </row>
    <row r="36047" spans="3:3" x14ac:dyDescent="0.25">
      <c r="C36047" s="37"/>
    </row>
    <row r="36048" spans="3:3" x14ac:dyDescent="0.25">
      <c r="C36048" s="37"/>
    </row>
    <row r="36049" spans="3:3" x14ac:dyDescent="0.25">
      <c r="C36049" s="37"/>
    </row>
    <row r="36050" spans="3:3" x14ac:dyDescent="0.25">
      <c r="C36050" s="37"/>
    </row>
    <row r="36051" spans="3:3" x14ac:dyDescent="0.25">
      <c r="C36051" s="37"/>
    </row>
    <row r="36052" spans="3:3" x14ac:dyDescent="0.25">
      <c r="C36052" s="37"/>
    </row>
    <row r="36053" spans="3:3" x14ac:dyDescent="0.25">
      <c r="C36053" s="37"/>
    </row>
    <row r="36054" spans="3:3" x14ac:dyDescent="0.25">
      <c r="C36054" s="37"/>
    </row>
    <row r="36055" spans="3:3" x14ac:dyDescent="0.25">
      <c r="C36055" s="37"/>
    </row>
    <row r="36056" spans="3:3" x14ac:dyDescent="0.25">
      <c r="C36056" s="37"/>
    </row>
    <row r="36057" spans="3:3" x14ac:dyDescent="0.25">
      <c r="C36057" s="37"/>
    </row>
    <row r="36058" spans="3:3" x14ac:dyDescent="0.25">
      <c r="C36058" s="37"/>
    </row>
    <row r="36059" spans="3:3" x14ac:dyDescent="0.25">
      <c r="C36059" s="37"/>
    </row>
    <row r="36060" spans="3:3" x14ac:dyDescent="0.25">
      <c r="C36060" s="37"/>
    </row>
    <row r="36061" spans="3:3" x14ac:dyDescent="0.25">
      <c r="C36061" s="37"/>
    </row>
    <row r="36062" spans="3:3" x14ac:dyDescent="0.25">
      <c r="C36062" s="37"/>
    </row>
    <row r="36063" spans="3:3" x14ac:dyDescent="0.25">
      <c r="C36063" s="37"/>
    </row>
    <row r="36064" spans="3:3" x14ac:dyDescent="0.25">
      <c r="C36064" s="37"/>
    </row>
    <row r="36065" spans="3:3" x14ac:dyDescent="0.25">
      <c r="C36065" s="37"/>
    </row>
    <row r="36066" spans="3:3" x14ac:dyDescent="0.25">
      <c r="C36066" s="37"/>
    </row>
    <row r="36067" spans="3:3" x14ac:dyDescent="0.25">
      <c r="C36067" s="37"/>
    </row>
    <row r="36068" spans="3:3" x14ac:dyDescent="0.25">
      <c r="C36068" s="37"/>
    </row>
    <row r="36069" spans="3:3" x14ac:dyDescent="0.25">
      <c r="C36069" s="37"/>
    </row>
    <row r="36070" spans="3:3" x14ac:dyDescent="0.25">
      <c r="C36070" s="37"/>
    </row>
    <row r="36071" spans="3:3" x14ac:dyDescent="0.25">
      <c r="C36071" s="37"/>
    </row>
    <row r="36072" spans="3:3" x14ac:dyDescent="0.25">
      <c r="C36072" s="37"/>
    </row>
    <row r="36073" spans="3:3" x14ac:dyDescent="0.25">
      <c r="C36073" s="37"/>
    </row>
    <row r="36074" spans="3:3" x14ac:dyDescent="0.25">
      <c r="C36074" s="37"/>
    </row>
    <row r="36075" spans="3:3" x14ac:dyDescent="0.25">
      <c r="C36075" s="37"/>
    </row>
    <row r="36076" spans="3:3" x14ac:dyDescent="0.25">
      <c r="C36076" s="37"/>
    </row>
    <row r="36077" spans="3:3" x14ac:dyDescent="0.25">
      <c r="C36077" s="37"/>
    </row>
    <row r="36078" spans="3:3" x14ac:dyDescent="0.25">
      <c r="C36078" s="37"/>
    </row>
    <row r="36079" spans="3:3" x14ac:dyDescent="0.25">
      <c r="C36079" s="37"/>
    </row>
    <row r="36080" spans="3:3" x14ac:dyDescent="0.25">
      <c r="C36080" s="37"/>
    </row>
    <row r="36081" spans="3:3" x14ac:dyDescent="0.25">
      <c r="C36081" s="37"/>
    </row>
    <row r="36082" spans="3:3" x14ac:dyDescent="0.25">
      <c r="C36082" s="37"/>
    </row>
    <row r="36083" spans="3:3" x14ac:dyDescent="0.25">
      <c r="C36083" s="37"/>
    </row>
    <row r="36084" spans="3:3" x14ac:dyDescent="0.25">
      <c r="C36084" s="37"/>
    </row>
    <row r="36085" spans="3:3" x14ac:dyDescent="0.25">
      <c r="C36085" s="37"/>
    </row>
    <row r="36086" spans="3:3" x14ac:dyDescent="0.25">
      <c r="C36086" s="37"/>
    </row>
    <row r="36087" spans="3:3" x14ac:dyDescent="0.25">
      <c r="C36087" s="37"/>
    </row>
    <row r="36088" spans="3:3" x14ac:dyDescent="0.25">
      <c r="C36088" s="37"/>
    </row>
    <row r="36089" spans="3:3" x14ac:dyDescent="0.25">
      <c r="C36089" s="37"/>
    </row>
    <row r="36090" spans="3:3" x14ac:dyDescent="0.25">
      <c r="C36090" s="37"/>
    </row>
    <row r="36091" spans="3:3" x14ac:dyDescent="0.25">
      <c r="C36091" s="37"/>
    </row>
    <row r="36092" spans="3:3" x14ac:dyDescent="0.25">
      <c r="C36092" s="37"/>
    </row>
    <row r="36093" spans="3:3" x14ac:dyDescent="0.25">
      <c r="C36093" s="37"/>
    </row>
    <row r="36094" spans="3:3" x14ac:dyDescent="0.25">
      <c r="C36094" s="37"/>
    </row>
    <row r="36095" spans="3:3" x14ac:dyDescent="0.25">
      <c r="C36095" s="37"/>
    </row>
    <row r="36096" spans="3:3" x14ac:dyDescent="0.25">
      <c r="C36096" s="37"/>
    </row>
    <row r="36097" spans="3:3" x14ac:dyDescent="0.25">
      <c r="C36097" s="37"/>
    </row>
    <row r="36098" spans="3:3" x14ac:dyDescent="0.25">
      <c r="C36098" s="37"/>
    </row>
    <row r="36099" spans="3:3" x14ac:dyDescent="0.25">
      <c r="C36099" s="37"/>
    </row>
    <row r="36100" spans="3:3" x14ac:dyDescent="0.25">
      <c r="C36100" s="37"/>
    </row>
    <row r="36101" spans="3:3" x14ac:dyDescent="0.25">
      <c r="C36101" s="37"/>
    </row>
    <row r="36102" spans="3:3" x14ac:dyDescent="0.25">
      <c r="C36102" s="37"/>
    </row>
    <row r="36103" spans="3:3" x14ac:dyDescent="0.25">
      <c r="C36103" s="37"/>
    </row>
    <row r="36104" spans="3:3" x14ac:dyDescent="0.25">
      <c r="C36104" s="37"/>
    </row>
    <row r="36105" spans="3:3" x14ac:dyDescent="0.25">
      <c r="C36105" s="37"/>
    </row>
    <row r="36106" spans="3:3" x14ac:dyDescent="0.25">
      <c r="C36106" s="37"/>
    </row>
    <row r="36107" spans="3:3" x14ac:dyDescent="0.25">
      <c r="C36107" s="37"/>
    </row>
    <row r="36108" spans="3:3" x14ac:dyDescent="0.25">
      <c r="C36108" s="37"/>
    </row>
    <row r="36109" spans="3:3" x14ac:dyDescent="0.25">
      <c r="C36109" s="37"/>
    </row>
    <row r="36110" spans="3:3" x14ac:dyDescent="0.25">
      <c r="C36110" s="37"/>
    </row>
    <row r="36111" spans="3:3" x14ac:dyDescent="0.25">
      <c r="C36111" s="37"/>
    </row>
    <row r="36112" spans="3:3" x14ac:dyDescent="0.25">
      <c r="C36112" s="37"/>
    </row>
    <row r="36113" spans="3:3" x14ac:dyDescent="0.25">
      <c r="C36113" s="37"/>
    </row>
    <row r="36114" spans="3:3" x14ac:dyDescent="0.25">
      <c r="C36114" s="37"/>
    </row>
    <row r="36115" spans="3:3" x14ac:dyDescent="0.25">
      <c r="C36115" s="37"/>
    </row>
    <row r="36116" spans="3:3" x14ac:dyDescent="0.25">
      <c r="C36116" s="37"/>
    </row>
    <row r="36117" spans="3:3" x14ac:dyDescent="0.25">
      <c r="C36117" s="37"/>
    </row>
    <row r="36118" spans="3:3" x14ac:dyDescent="0.25">
      <c r="C36118" s="37"/>
    </row>
    <row r="36119" spans="3:3" x14ac:dyDescent="0.25">
      <c r="C36119" s="37"/>
    </row>
    <row r="36120" spans="3:3" x14ac:dyDescent="0.25">
      <c r="C36120" s="37"/>
    </row>
    <row r="36121" spans="3:3" x14ac:dyDescent="0.25">
      <c r="C36121" s="37"/>
    </row>
    <row r="36122" spans="3:3" x14ac:dyDescent="0.25">
      <c r="C36122" s="37"/>
    </row>
    <row r="36123" spans="3:3" x14ac:dyDescent="0.25">
      <c r="C36123" s="37"/>
    </row>
    <row r="36124" spans="3:3" x14ac:dyDescent="0.25">
      <c r="C36124" s="37"/>
    </row>
    <row r="36125" spans="3:3" x14ac:dyDescent="0.25">
      <c r="C36125" s="37"/>
    </row>
    <row r="36126" spans="3:3" x14ac:dyDescent="0.25">
      <c r="C36126" s="37"/>
    </row>
    <row r="36127" spans="3:3" x14ac:dyDescent="0.25">
      <c r="C36127" s="37"/>
    </row>
    <row r="36128" spans="3:3" x14ac:dyDescent="0.25">
      <c r="C36128" s="37"/>
    </row>
    <row r="36129" spans="3:3" x14ac:dyDescent="0.25">
      <c r="C36129" s="37"/>
    </row>
    <row r="36130" spans="3:3" x14ac:dyDescent="0.25">
      <c r="C36130" s="37"/>
    </row>
    <row r="36131" spans="3:3" x14ac:dyDescent="0.25">
      <c r="C36131" s="37"/>
    </row>
    <row r="36132" spans="3:3" x14ac:dyDescent="0.25">
      <c r="C36132" s="37"/>
    </row>
    <row r="36133" spans="3:3" x14ac:dyDescent="0.25">
      <c r="C36133" s="37"/>
    </row>
    <row r="36134" spans="3:3" x14ac:dyDescent="0.25">
      <c r="C36134" s="37"/>
    </row>
    <row r="36135" spans="3:3" x14ac:dyDescent="0.25">
      <c r="C36135" s="37"/>
    </row>
    <row r="36136" spans="3:3" x14ac:dyDescent="0.25">
      <c r="C36136" s="37"/>
    </row>
    <row r="36137" spans="3:3" x14ac:dyDescent="0.25">
      <c r="C36137" s="37"/>
    </row>
    <row r="36138" spans="3:3" x14ac:dyDescent="0.25">
      <c r="C36138" s="37"/>
    </row>
    <row r="36139" spans="3:3" x14ac:dyDescent="0.25">
      <c r="C36139" s="37"/>
    </row>
    <row r="36140" spans="3:3" x14ac:dyDescent="0.25">
      <c r="C36140" s="37"/>
    </row>
    <row r="36141" spans="3:3" x14ac:dyDescent="0.25">
      <c r="C36141" s="37"/>
    </row>
    <row r="36142" spans="3:3" x14ac:dyDescent="0.25">
      <c r="C36142" s="37"/>
    </row>
    <row r="36143" spans="3:3" x14ac:dyDescent="0.25">
      <c r="C36143" s="37"/>
    </row>
    <row r="36144" spans="3:3" x14ac:dyDescent="0.25">
      <c r="C36144" s="37"/>
    </row>
    <row r="36145" spans="3:3" x14ac:dyDescent="0.25">
      <c r="C36145" s="37"/>
    </row>
    <row r="36146" spans="3:3" x14ac:dyDescent="0.25">
      <c r="C36146" s="37"/>
    </row>
    <row r="36147" spans="3:3" x14ac:dyDescent="0.25">
      <c r="C36147" s="37"/>
    </row>
    <row r="36148" spans="3:3" x14ac:dyDescent="0.25">
      <c r="C36148" s="37"/>
    </row>
    <row r="36149" spans="3:3" x14ac:dyDescent="0.25">
      <c r="C36149" s="37"/>
    </row>
    <row r="36150" spans="3:3" x14ac:dyDescent="0.25">
      <c r="C36150" s="37"/>
    </row>
    <row r="36151" spans="3:3" x14ac:dyDescent="0.25">
      <c r="C36151" s="37"/>
    </row>
    <row r="36152" spans="3:3" x14ac:dyDescent="0.25">
      <c r="C36152" s="37"/>
    </row>
    <row r="36153" spans="3:3" x14ac:dyDescent="0.25">
      <c r="C36153" s="37"/>
    </row>
    <row r="36154" spans="3:3" x14ac:dyDescent="0.25">
      <c r="C36154" s="37"/>
    </row>
    <row r="36155" spans="3:3" x14ac:dyDescent="0.25">
      <c r="C36155" s="37"/>
    </row>
    <row r="36156" spans="3:3" x14ac:dyDescent="0.25">
      <c r="C36156" s="37"/>
    </row>
    <row r="36157" spans="3:3" x14ac:dyDescent="0.25">
      <c r="C36157" s="37"/>
    </row>
    <row r="36158" spans="3:3" x14ac:dyDescent="0.25">
      <c r="C36158" s="37"/>
    </row>
    <row r="36159" spans="3:3" x14ac:dyDescent="0.25">
      <c r="C36159" s="37"/>
    </row>
    <row r="36160" spans="3:3" x14ac:dyDescent="0.25">
      <c r="C36160" s="37"/>
    </row>
    <row r="36161" spans="3:3" x14ac:dyDescent="0.25">
      <c r="C36161" s="37"/>
    </row>
    <row r="36162" spans="3:3" x14ac:dyDescent="0.25">
      <c r="C36162" s="37"/>
    </row>
    <row r="36163" spans="3:3" x14ac:dyDescent="0.25">
      <c r="C36163" s="37"/>
    </row>
    <row r="36164" spans="3:3" x14ac:dyDescent="0.25">
      <c r="C36164" s="37"/>
    </row>
    <row r="36165" spans="3:3" x14ac:dyDescent="0.25">
      <c r="C36165" s="37"/>
    </row>
    <row r="36166" spans="3:3" x14ac:dyDescent="0.25">
      <c r="C36166" s="37"/>
    </row>
    <row r="36167" spans="3:3" x14ac:dyDescent="0.25">
      <c r="C36167" s="37"/>
    </row>
    <row r="36168" spans="3:3" x14ac:dyDescent="0.25">
      <c r="C36168" s="37"/>
    </row>
    <row r="36169" spans="3:3" x14ac:dyDescent="0.25">
      <c r="C36169" s="37"/>
    </row>
    <row r="36170" spans="3:3" x14ac:dyDescent="0.25">
      <c r="C36170" s="37"/>
    </row>
    <row r="36171" spans="3:3" x14ac:dyDescent="0.25">
      <c r="C36171" s="37"/>
    </row>
    <row r="36172" spans="3:3" x14ac:dyDescent="0.25">
      <c r="C36172" s="37"/>
    </row>
    <row r="36173" spans="3:3" x14ac:dyDescent="0.25">
      <c r="C36173" s="37"/>
    </row>
    <row r="36174" spans="3:3" x14ac:dyDescent="0.25">
      <c r="C36174" s="37"/>
    </row>
    <row r="36175" spans="3:3" x14ac:dyDescent="0.25">
      <c r="C36175" s="37"/>
    </row>
    <row r="36176" spans="3:3" x14ac:dyDescent="0.25">
      <c r="C36176" s="37"/>
    </row>
    <row r="36177" spans="3:3" x14ac:dyDescent="0.25">
      <c r="C36177" s="37"/>
    </row>
    <row r="36178" spans="3:3" x14ac:dyDescent="0.25">
      <c r="C36178" s="37"/>
    </row>
    <row r="36179" spans="3:3" x14ac:dyDescent="0.25">
      <c r="C36179" s="37"/>
    </row>
    <row r="36180" spans="3:3" x14ac:dyDescent="0.25">
      <c r="C36180" s="37"/>
    </row>
    <row r="36181" spans="3:3" x14ac:dyDescent="0.25">
      <c r="C36181" s="37"/>
    </row>
    <row r="36182" spans="3:3" x14ac:dyDescent="0.25">
      <c r="C36182" s="37"/>
    </row>
    <row r="36183" spans="3:3" x14ac:dyDescent="0.25">
      <c r="C36183" s="37"/>
    </row>
    <row r="36184" spans="3:3" x14ac:dyDescent="0.25">
      <c r="C36184" s="37"/>
    </row>
    <row r="36185" spans="3:3" x14ac:dyDescent="0.25">
      <c r="C36185" s="37"/>
    </row>
    <row r="36186" spans="3:3" x14ac:dyDescent="0.25">
      <c r="C36186" s="37"/>
    </row>
    <row r="36187" spans="3:3" x14ac:dyDescent="0.25">
      <c r="C36187" s="37"/>
    </row>
    <row r="36188" spans="3:3" x14ac:dyDescent="0.25">
      <c r="C36188" s="37"/>
    </row>
    <row r="36189" spans="3:3" x14ac:dyDescent="0.25">
      <c r="C36189" s="37"/>
    </row>
    <row r="36190" spans="3:3" x14ac:dyDescent="0.25">
      <c r="C36190" s="37"/>
    </row>
    <row r="36191" spans="3:3" x14ac:dyDescent="0.25">
      <c r="C36191" s="37"/>
    </row>
    <row r="36192" spans="3:3" x14ac:dyDescent="0.25">
      <c r="C36192" s="37"/>
    </row>
    <row r="36193" spans="3:3" x14ac:dyDescent="0.25">
      <c r="C36193" s="37"/>
    </row>
    <row r="36194" spans="3:3" x14ac:dyDescent="0.25">
      <c r="C36194" s="37"/>
    </row>
    <row r="36195" spans="3:3" x14ac:dyDescent="0.25">
      <c r="C36195" s="37"/>
    </row>
    <row r="36196" spans="3:3" x14ac:dyDescent="0.25">
      <c r="C36196" s="37"/>
    </row>
    <row r="36197" spans="3:3" x14ac:dyDescent="0.25">
      <c r="C36197" s="37"/>
    </row>
    <row r="36198" spans="3:3" x14ac:dyDescent="0.25">
      <c r="C36198" s="37"/>
    </row>
    <row r="36199" spans="3:3" x14ac:dyDescent="0.25">
      <c r="C36199" s="37"/>
    </row>
    <row r="36200" spans="3:3" x14ac:dyDescent="0.25">
      <c r="C36200" s="37"/>
    </row>
    <row r="36201" spans="3:3" x14ac:dyDescent="0.25">
      <c r="C36201" s="37"/>
    </row>
    <row r="36202" spans="3:3" x14ac:dyDescent="0.25">
      <c r="C36202" s="37"/>
    </row>
    <row r="36203" spans="3:3" x14ac:dyDescent="0.25">
      <c r="C36203" s="37"/>
    </row>
    <row r="36204" spans="3:3" x14ac:dyDescent="0.25">
      <c r="C36204" s="37"/>
    </row>
    <row r="36205" spans="3:3" x14ac:dyDescent="0.25">
      <c r="C36205" s="37"/>
    </row>
    <row r="36206" spans="3:3" x14ac:dyDescent="0.25">
      <c r="C36206" s="37"/>
    </row>
    <row r="36207" spans="3:3" x14ac:dyDescent="0.25">
      <c r="C36207" s="37"/>
    </row>
    <row r="36208" spans="3:3" x14ac:dyDescent="0.25">
      <c r="C36208" s="37"/>
    </row>
    <row r="36209" spans="3:3" x14ac:dyDescent="0.25">
      <c r="C36209" s="37"/>
    </row>
    <row r="36210" spans="3:3" x14ac:dyDescent="0.25">
      <c r="C36210" s="37"/>
    </row>
    <row r="36211" spans="3:3" x14ac:dyDescent="0.25">
      <c r="C36211" s="37"/>
    </row>
    <row r="36212" spans="3:3" x14ac:dyDescent="0.25">
      <c r="C36212" s="37"/>
    </row>
    <row r="36213" spans="3:3" x14ac:dyDescent="0.25">
      <c r="C36213" s="37"/>
    </row>
    <row r="36214" spans="3:3" x14ac:dyDescent="0.25">
      <c r="C36214" s="37"/>
    </row>
    <row r="36215" spans="3:3" x14ac:dyDescent="0.25">
      <c r="C36215" s="37"/>
    </row>
    <row r="36216" spans="3:3" x14ac:dyDescent="0.25">
      <c r="C36216" s="37"/>
    </row>
    <row r="36217" spans="3:3" x14ac:dyDescent="0.25">
      <c r="C36217" s="37"/>
    </row>
    <row r="36218" spans="3:3" x14ac:dyDescent="0.25">
      <c r="C36218" s="37"/>
    </row>
    <row r="36219" spans="3:3" x14ac:dyDescent="0.25">
      <c r="C36219" s="37"/>
    </row>
    <row r="36220" spans="3:3" x14ac:dyDescent="0.25">
      <c r="C36220" s="37"/>
    </row>
    <row r="36221" spans="3:3" x14ac:dyDescent="0.25">
      <c r="C36221" s="37"/>
    </row>
    <row r="36222" spans="3:3" x14ac:dyDescent="0.25">
      <c r="C36222" s="37"/>
    </row>
    <row r="36223" spans="3:3" x14ac:dyDescent="0.25">
      <c r="C36223" s="37"/>
    </row>
    <row r="36224" spans="3:3" x14ac:dyDescent="0.25">
      <c r="C36224" s="37"/>
    </row>
    <row r="36225" spans="3:3" x14ac:dyDescent="0.25">
      <c r="C36225" s="37"/>
    </row>
    <row r="36226" spans="3:3" x14ac:dyDescent="0.25">
      <c r="C36226" s="37"/>
    </row>
    <row r="36227" spans="3:3" x14ac:dyDescent="0.25">
      <c r="C36227" s="37"/>
    </row>
    <row r="36228" spans="3:3" x14ac:dyDescent="0.25">
      <c r="C36228" s="37"/>
    </row>
    <row r="36229" spans="3:3" x14ac:dyDescent="0.25">
      <c r="C36229" s="37"/>
    </row>
    <row r="36230" spans="3:3" x14ac:dyDescent="0.25">
      <c r="C36230" s="37"/>
    </row>
    <row r="36231" spans="3:3" x14ac:dyDescent="0.25">
      <c r="C36231" s="37"/>
    </row>
    <row r="36232" spans="3:3" x14ac:dyDescent="0.25">
      <c r="C36232" s="37"/>
    </row>
    <row r="36233" spans="3:3" x14ac:dyDescent="0.25">
      <c r="C36233" s="37"/>
    </row>
    <row r="36234" spans="3:3" x14ac:dyDescent="0.25">
      <c r="C36234" s="37"/>
    </row>
    <row r="36235" spans="3:3" x14ac:dyDescent="0.25">
      <c r="C36235" s="37"/>
    </row>
    <row r="36236" spans="3:3" x14ac:dyDescent="0.25">
      <c r="C36236" s="37"/>
    </row>
    <row r="36237" spans="3:3" x14ac:dyDescent="0.25">
      <c r="C36237" s="37"/>
    </row>
    <row r="36238" spans="3:3" x14ac:dyDescent="0.25">
      <c r="C36238" s="37"/>
    </row>
    <row r="36239" spans="3:3" x14ac:dyDescent="0.25">
      <c r="C36239" s="37"/>
    </row>
    <row r="36240" spans="3:3" x14ac:dyDescent="0.25">
      <c r="C36240" s="37"/>
    </row>
    <row r="36241" spans="3:3" x14ac:dyDescent="0.25">
      <c r="C36241" s="37"/>
    </row>
    <row r="36242" spans="3:3" x14ac:dyDescent="0.25">
      <c r="C36242" s="37"/>
    </row>
    <row r="36243" spans="3:3" x14ac:dyDescent="0.25">
      <c r="C36243" s="37"/>
    </row>
    <row r="36244" spans="3:3" x14ac:dyDescent="0.25">
      <c r="C36244" s="37"/>
    </row>
    <row r="36245" spans="3:3" x14ac:dyDescent="0.25">
      <c r="C36245" s="37"/>
    </row>
    <row r="36246" spans="3:3" x14ac:dyDescent="0.25">
      <c r="C36246" s="37"/>
    </row>
    <row r="36247" spans="3:3" x14ac:dyDescent="0.25">
      <c r="C36247" s="37"/>
    </row>
    <row r="36248" spans="3:3" x14ac:dyDescent="0.25">
      <c r="C36248" s="37"/>
    </row>
    <row r="36249" spans="3:3" x14ac:dyDescent="0.25">
      <c r="C36249" s="37"/>
    </row>
    <row r="36250" spans="3:3" x14ac:dyDescent="0.25">
      <c r="C36250" s="37"/>
    </row>
    <row r="36251" spans="3:3" x14ac:dyDescent="0.25">
      <c r="C36251" s="37"/>
    </row>
    <row r="36252" spans="3:3" x14ac:dyDescent="0.25">
      <c r="C36252" s="37"/>
    </row>
    <row r="36253" spans="3:3" x14ac:dyDescent="0.25">
      <c r="C36253" s="37"/>
    </row>
    <row r="36254" spans="3:3" x14ac:dyDescent="0.25">
      <c r="C36254" s="37"/>
    </row>
    <row r="36255" spans="3:3" x14ac:dyDescent="0.25">
      <c r="C36255" s="37"/>
    </row>
    <row r="36256" spans="3:3" x14ac:dyDescent="0.25">
      <c r="C36256" s="37"/>
    </row>
    <row r="36257" spans="3:3" x14ac:dyDescent="0.25">
      <c r="C36257" s="37"/>
    </row>
    <row r="36258" spans="3:3" x14ac:dyDescent="0.25">
      <c r="C36258" s="37"/>
    </row>
    <row r="36259" spans="3:3" x14ac:dyDescent="0.25">
      <c r="C36259" s="37"/>
    </row>
    <row r="36260" spans="3:3" x14ac:dyDescent="0.25">
      <c r="C36260" s="37"/>
    </row>
    <row r="36261" spans="3:3" x14ac:dyDescent="0.25">
      <c r="C36261" s="37"/>
    </row>
    <row r="36262" spans="3:3" x14ac:dyDescent="0.25">
      <c r="C36262" s="37"/>
    </row>
    <row r="36263" spans="3:3" x14ac:dyDescent="0.25">
      <c r="C36263" s="37"/>
    </row>
    <row r="36264" spans="3:3" x14ac:dyDescent="0.25">
      <c r="C36264" s="37"/>
    </row>
    <row r="36265" spans="3:3" x14ac:dyDescent="0.25">
      <c r="C36265" s="37"/>
    </row>
    <row r="36266" spans="3:3" x14ac:dyDescent="0.25">
      <c r="C36266" s="37"/>
    </row>
    <row r="36267" spans="3:3" x14ac:dyDescent="0.25">
      <c r="C36267" s="37"/>
    </row>
    <row r="36268" spans="3:3" x14ac:dyDescent="0.25">
      <c r="C36268" s="37"/>
    </row>
    <row r="36269" spans="3:3" x14ac:dyDescent="0.25">
      <c r="C36269" s="37"/>
    </row>
    <row r="36270" spans="3:3" x14ac:dyDescent="0.25">
      <c r="C36270" s="37"/>
    </row>
    <row r="36271" spans="3:3" x14ac:dyDescent="0.25">
      <c r="C36271" s="37"/>
    </row>
    <row r="36272" spans="3:3" x14ac:dyDescent="0.25">
      <c r="C36272" s="37"/>
    </row>
    <row r="36273" spans="3:3" x14ac:dyDescent="0.25">
      <c r="C36273" s="37"/>
    </row>
    <row r="36274" spans="3:3" x14ac:dyDescent="0.25">
      <c r="C36274" s="37"/>
    </row>
    <row r="36275" spans="3:3" x14ac:dyDescent="0.25">
      <c r="C36275" s="37"/>
    </row>
    <row r="36276" spans="3:3" x14ac:dyDescent="0.25">
      <c r="C36276" s="37"/>
    </row>
    <row r="36277" spans="3:3" x14ac:dyDescent="0.25">
      <c r="C36277" s="37"/>
    </row>
    <row r="36278" spans="3:3" x14ac:dyDescent="0.25">
      <c r="C36278" s="37"/>
    </row>
    <row r="36279" spans="3:3" x14ac:dyDescent="0.25">
      <c r="C36279" s="37"/>
    </row>
    <row r="36280" spans="3:3" x14ac:dyDescent="0.25">
      <c r="C36280" s="37"/>
    </row>
    <row r="36281" spans="3:3" x14ac:dyDescent="0.25">
      <c r="C36281" s="37"/>
    </row>
    <row r="36282" spans="3:3" x14ac:dyDescent="0.25">
      <c r="C36282" s="37"/>
    </row>
    <row r="36283" spans="3:3" x14ac:dyDescent="0.25">
      <c r="C36283" s="37"/>
    </row>
    <row r="36284" spans="3:3" x14ac:dyDescent="0.25">
      <c r="C36284" s="37"/>
    </row>
    <row r="36285" spans="3:3" x14ac:dyDescent="0.25">
      <c r="C36285" s="37"/>
    </row>
    <row r="36286" spans="3:3" x14ac:dyDescent="0.25">
      <c r="C36286" s="37"/>
    </row>
    <row r="36287" spans="3:3" x14ac:dyDescent="0.25">
      <c r="C36287" s="37"/>
    </row>
    <row r="36288" spans="3:3" x14ac:dyDescent="0.25">
      <c r="C36288" s="37"/>
    </row>
    <row r="36289" spans="3:3" x14ac:dyDescent="0.25">
      <c r="C36289" s="37"/>
    </row>
    <row r="36290" spans="3:3" x14ac:dyDescent="0.25">
      <c r="C36290" s="37"/>
    </row>
    <row r="36291" spans="3:3" x14ac:dyDescent="0.25">
      <c r="C36291" s="37"/>
    </row>
    <row r="36292" spans="3:3" x14ac:dyDescent="0.25">
      <c r="C36292" s="37"/>
    </row>
    <row r="36293" spans="3:3" x14ac:dyDescent="0.25">
      <c r="C36293" s="37"/>
    </row>
    <row r="36294" spans="3:3" x14ac:dyDescent="0.25">
      <c r="C36294" s="37"/>
    </row>
    <row r="36295" spans="3:3" x14ac:dyDescent="0.25">
      <c r="C36295" s="37"/>
    </row>
    <row r="36296" spans="3:3" x14ac:dyDescent="0.25">
      <c r="C36296" s="37"/>
    </row>
    <row r="36297" spans="3:3" x14ac:dyDescent="0.25">
      <c r="C36297" s="37"/>
    </row>
    <row r="36298" spans="3:3" x14ac:dyDescent="0.25">
      <c r="C36298" s="37"/>
    </row>
    <row r="36299" spans="3:3" x14ac:dyDescent="0.25">
      <c r="C36299" s="37"/>
    </row>
    <row r="36300" spans="3:3" x14ac:dyDescent="0.25">
      <c r="C36300" s="37"/>
    </row>
    <row r="36301" spans="3:3" x14ac:dyDescent="0.25">
      <c r="C36301" s="37"/>
    </row>
    <row r="36302" spans="3:3" x14ac:dyDescent="0.25">
      <c r="C36302" s="37"/>
    </row>
    <row r="36303" spans="3:3" x14ac:dyDescent="0.25">
      <c r="C36303" s="37"/>
    </row>
    <row r="36304" spans="3:3" x14ac:dyDescent="0.25">
      <c r="C36304" s="37"/>
    </row>
    <row r="36305" spans="3:3" x14ac:dyDescent="0.25">
      <c r="C36305" s="37"/>
    </row>
    <row r="36306" spans="3:3" x14ac:dyDescent="0.25">
      <c r="C36306" s="37"/>
    </row>
    <row r="36307" spans="3:3" x14ac:dyDescent="0.25">
      <c r="C36307" s="37"/>
    </row>
    <row r="36308" spans="3:3" x14ac:dyDescent="0.25">
      <c r="C36308" s="37"/>
    </row>
    <row r="36309" spans="3:3" x14ac:dyDescent="0.25">
      <c r="C36309" s="37"/>
    </row>
    <row r="36310" spans="3:3" x14ac:dyDescent="0.25">
      <c r="C36310" s="37"/>
    </row>
    <row r="36311" spans="3:3" x14ac:dyDescent="0.25">
      <c r="C36311" s="37"/>
    </row>
    <row r="36312" spans="3:3" x14ac:dyDescent="0.25">
      <c r="C36312" s="37"/>
    </row>
    <row r="36313" spans="3:3" x14ac:dyDescent="0.25">
      <c r="C36313" s="37"/>
    </row>
    <row r="36314" spans="3:3" x14ac:dyDescent="0.25">
      <c r="C36314" s="37"/>
    </row>
    <row r="36315" spans="3:3" x14ac:dyDescent="0.25">
      <c r="C36315" s="37"/>
    </row>
    <row r="36316" spans="3:3" x14ac:dyDescent="0.25">
      <c r="C36316" s="37"/>
    </row>
    <row r="36317" spans="3:3" x14ac:dyDescent="0.25">
      <c r="C36317" s="37"/>
    </row>
    <row r="36318" spans="3:3" x14ac:dyDescent="0.25">
      <c r="C36318" s="37"/>
    </row>
    <row r="36319" spans="3:3" x14ac:dyDescent="0.25">
      <c r="C36319" s="37"/>
    </row>
    <row r="36320" spans="3:3" x14ac:dyDescent="0.25">
      <c r="C36320" s="37"/>
    </row>
    <row r="36321" spans="3:3" x14ac:dyDescent="0.25">
      <c r="C36321" s="37"/>
    </row>
    <row r="36322" spans="3:3" x14ac:dyDescent="0.25">
      <c r="C36322" s="37"/>
    </row>
    <row r="36323" spans="3:3" x14ac:dyDescent="0.25">
      <c r="C36323" s="37"/>
    </row>
    <row r="36324" spans="3:3" x14ac:dyDescent="0.25">
      <c r="C36324" s="37"/>
    </row>
    <row r="36325" spans="3:3" x14ac:dyDescent="0.25">
      <c r="C36325" s="37"/>
    </row>
    <row r="36326" spans="3:3" x14ac:dyDescent="0.25">
      <c r="C36326" s="37"/>
    </row>
    <row r="36327" spans="3:3" x14ac:dyDescent="0.25">
      <c r="C36327" s="37"/>
    </row>
    <row r="36328" spans="3:3" x14ac:dyDescent="0.25">
      <c r="C36328" s="37"/>
    </row>
    <row r="36329" spans="3:3" x14ac:dyDescent="0.25">
      <c r="C36329" s="37"/>
    </row>
    <row r="36330" spans="3:3" x14ac:dyDescent="0.25">
      <c r="C36330" s="37"/>
    </row>
    <row r="36331" spans="3:3" x14ac:dyDescent="0.25">
      <c r="C36331" s="37"/>
    </row>
    <row r="36332" spans="3:3" x14ac:dyDescent="0.25">
      <c r="C36332" s="37"/>
    </row>
    <row r="36333" spans="3:3" x14ac:dyDescent="0.25">
      <c r="C36333" s="37"/>
    </row>
    <row r="36334" spans="3:3" x14ac:dyDescent="0.25">
      <c r="C36334" s="37"/>
    </row>
    <row r="36335" spans="3:3" x14ac:dyDescent="0.25">
      <c r="C36335" s="37"/>
    </row>
    <row r="36336" spans="3:3" x14ac:dyDescent="0.25">
      <c r="C36336" s="37"/>
    </row>
    <row r="36337" spans="3:3" x14ac:dyDescent="0.25">
      <c r="C36337" s="37"/>
    </row>
    <row r="36338" spans="3:3" x14ac:dyDescent="0.25">
      <c r="C36338" s="37"/>
    </row>
    <row r="36339" spans="3:3" x14ac:dyDescent="0.25">
      <c r="C36339" s="37"/>
    </row>
    <row r="36340" spans="3:3" x14ac:dyDescent="0.25">
      <c r="C36340" s="37"/>
    </row>
    <row r="36341" spans="3:3" x14ac:dyDescent="0.25">
      <c r="C36341" s="37"/>
    </row>
    <row r="36342" spans="3:3" x14ac:dyDescent="0.25">
      <c r="C36342" s="37"/>
    </row>
    <row r="36343" spans="3:3" x14ac:dyDescent="0.25">
      <c r="C36343" s="37"/>
    </row>
    <row r="36344" spans="3:3" x14ac:dyDescent="0.25">
      <c r="C36344" s="37"/>
    </row>
    <row r="36345" spans="3:3" x14ac:dyDescent="0.25">
      <c r="C36345" s="37"/>
    </row>
    <row r="36346" spans="3:3" x14ac:dyDescent="0.25">
      <c r="C36346" s="37"/>
    </row>
    <row r="36347" spans="3:3" x14ac:dyDescent="0.25">
      <c r="C36347" s="37"/>
    </row>
    <row r="36348" spans="3:3" x14ac:dyDescent="0.25">
      <c r="C36348" s="37"/>
    </row>
    <row r="36349" spans="3:3" x14ac:dyDescent="0.25">
      <c r="C36349" s="37"/>
    </row>
    <row r="36350" spans="3:3" x14ac:dyDescent="0.25">
      <c r="C36350" s="37"/>
    </row>
    <row r="36351" spans="3:3" x14ac:dyDescent="0.25">
      <c r="C36351" s="37"/>
    </row>
    <row r="36352" spans="3:3" x14ac:dyDescent="0.25">
      <c r="C36352" s="37"/>
    </row>
    <row r="36353" spans="3:3" x14ac:dyDescent="0.25">
      <c r="C36353" s="37"/>
    </row>
    <row r="36354" spans="3:3" x14ac:dyDescent="0.25">
      <c r="C36354" s="37"/>
    </row>
    <row r="36355" spans="3:3" x14ac:dyDescent="0.25">
      <c r="C36355" s="37"/>
    </row>
    <row r="36356" spans="3:3" x14ac:dyDescent="0.25">
      <c r="C36356" s="37"/>
    </row>
    <row r="36357" spans="3:3" x14ac:dyDescent="0.25">
      <c r="C36357" s="37"/>
    </row>
    <row r="36358" spans="3:3" x14ac:dyDescent="0.25">
      <c r="C36358" s="37"/>
    </row>
    <row r="36359" spans="3:3" x14ac:dyDescent="0.25">
      <c r="C36359" s="37"/>
    </row>
    <row r="36360" spans="3:3" x14ac:dyDescent="0.25">
      <c r="C36360" s="37"/>
    </row>
    <row r="36361" spans="3:3" x14ac:dyDescent="0.25">
      <c r="C36361" s="37"/>
    </row>
    <row r="36362" spans="3:3" x14ac:dyDescent="0.25">
      <c r="C36362" s="37"/>
    </row>
    <row r="36363" spans="3:3" x14ac:dyDescent="0.25">
      <c r="C36363" s="37"/>
    </row>
    <row r="36364" spans="3:3" x14ac:dyDescent="0.25">
      <c r="C36364" s="37"/>
    </row>
    <row r="36365" spans="3:3" x14ac:dyDescent="0.25">
      <c r="C36365" s="37"/>
    </row>
    <row r="36366" spans="3:3" x14ac:dyDescent="0.25">
      <c r="C36366" s="37"/>
    </row>
    <row r="36367" spans="3:3" x14ac:dyDescent="0.25">
      <c r="C36367" s="37"/>
    </row>
    <row r="36368" spans="3:3" x14ac:dyDescent="0.25">
      <c r="C36368" s="37"/>
    </row>
    <row r="36369" spans="3:3" x14ac:dyDescent="0.25">
      <c r="C36369" s="37"/>
    </row>
    <row r="36370" spans="3:3" x14ac:dyDescent="0.25">
      <c r="C36370" s="37"/>
    </row>
    <row r="36371" spans="3:3" x14ac:dyDescent="0.25">
      <c r="C36371" s="37"/>
    </row>
    <row r="36372" spans="3:3" x14ac:dyDescent="0.25">
      <c r="C36372" s="37"/>
    </row>
    <row r="36373" spans="3:3" x14ac:dyDescent="0.25">
      <c r="C36373" s="37"/>
    </row>
    <row r="36374" spans="3:3" x14ac:dyDescent="0.25">
      <c r="C36374" s="37"/>
    </row>
    <row r="36375" spans="3:3" x14ac:dyDescent="0.25">
      <c r="C36375" s="37"/>
    </row>
    <row r="36376" spans="3:3" x14ac:dyDescent="0.25">
      <c r="C36376" s="37"/>
    </row>
    <row r="36377" spans="3:3" x14ac:dyDescent="0.25">
      <c r="C36377" s="37"/>
    </row>
    <row r="36378" spans="3:3" x14ac:dyDescent="0.25">
      <c r="C36378" s="37"/>
    </row>
    <row r="36379" spans="3:3" x14ac:dyDescent="0.25">
      <c r="C36379" s="37"/>
    </row>
    <row r="36380" spans="3:3" x14ac:dyDescent="0.25">
      <c r="C36380" s="37"/>
    </row>
    <row r="36381" spans="3:3" x14ac:dyDescent="0.25">
      <c r="C36381" s="37"/>
    </row>
    <row r="36382" spans="3:3" x14ac:dyDescent="0.25">
      <c r="C36382" s="37"/>
    </row>
    <row r="36383" spans="3:3" x14ac:dyDescent="0.25">
      <c r="C36383" s="37"/>
    </row>
    <row r="36384" spans="3:3" x14ac:dyDescent="0.25">
      <c r="C36384" s="37"/>
    </row>
    <row r="36385" spans="3:3" x14ac:dyDescent="0.25">
      <c r="C36385" s="37"/>
    </row>
    <row r="36386" spans="3:3" x14ac:dyDescent="0.25">
      <c r="C36386" s="37"/>
    </row>
    <row r="36387" spans="3:3" x14ac:dyDescent="0.25">
      <c r="C36387" s="37"/>
    </row>
    <row r="36388" spans="3:3" x14ac:dyDescent="0.25">
      <c r="C36388" s="37"/>
    </row>
    <row r="36389" spans="3:3" x14ac:dyDescent="0.25">
      <c r="C36389" s="37"/>
    </row>
    <row r="36390" spans="3:3" x14ac:dyDescent="0.25">
      <c r="C36390" s="37"/>
    </row>
    <row r="36391" spans="3:3" x14ac:dyDescent="0.25">
      <c r="C36391" s="37"/>
    </row>
    <row r="36392" spans="3:3" x14ac:dyDescent="0.25">
      <c r="C36392" s="37"/>
    </row>
    <row r="36393" spans="3:3" x14ac:dyDescent="0.25">
      <c r="C36393" s="37"/>
    </row>
    <row r="36394" spans="3:3" x14ac:dyDescent="0.25">
      <c r="C36394" s="37"/>
    </row>
    <row r="36395" spans="3:3" x14ac:dyDescent="0.25">
      <c r="C36395" s="37"/>
    </row>
    <row r="36396" spans="3:3" x14ac:dyDescent="0.25">
      <c r="C36396" s="37"/>
    </row>
    <row r="36397" spans="3:3" x14ac:dyDescent="0.25">
      <c r="C36397" s="37"/>
    </row>
    <row r="36398" spans="3:3" x14ac:dyDescent="0.25">
      <c r="C36398" s="37"/>
    </row>
    <row r="36399" spans="3:3" x14ac:dyDescent="0.25">
      <c r="C36399" s="37"/>
    </row>
    <row r="36400" spans="3:3" x14ac:dyDescent="0.25">
      <c r="C36400" s="37"/>
    </row>
    <row r="36401" spans="3:3" x14ac:dyDescent="0.25">
      <c r="C36401" s="37"/>
    </row>
    <row r="36402" spans="3:3" x14ac:dyDescent="0.25">
      <c r="C36402" s="37"/>
    </row>
    <row r="36403" spans="3:3" x14ac:dyDescent="0.25">
      <c r="C36403" s="37"/>
    </row>
    <row r="36404" spans="3:3" x14ac:dyDescent="0.25">
      <c r="C36404" s="37"/>
    </row>
    <row r="36405" spans="3:3" x14ac:dyDescent="0.25">
      <c r="C36405" s="37"/>
    </row>
    <row r="36406" spans="3:3" x14ac:dyDescent="0.25">
      <c r="C36406" s="37"/>
    </row>
    <row r="36407" spans="3:3" x14ac:dyDescent="0.25">
      <c r="C36407" s="37"/>
    </row>
    <row r="36408" spans="3:3" x14ac:dyDescent="0.25">
      <c r="C36408" s="37"/>
    </row>
    <row r="36409" spans="3:3" x14ac:dyDescent="0.25">
      <c r="C36409" s="37"/>
    </row>
    <row r="36410" spans="3:3" x14ac:dyDescent="0.25">
      <c r="C36410" s="37"/>
    </row>
    <row r="36411" spans="3:3" x14ac:dyDescent="0.25">
      <c r="C36411" s="37"/>
    </row>
    <row r="36412" spans="3:3" x14ac:dyDescent="0.25">
      <c r="C36412" s="37"/>
    </row>
    <row r="36413" spans="3:3" x14ac:dyDescent="0.25">
      <c r="C36413" s="37"/>
    </row>
    <row r="36414" spans="3:3" x14ac:dyDescent="0.25">
      <c r="C36414" s="37"/>
    </row>
    <row r="36415" spans="3:3" x14ac:dyDescent="0.25">
      <c r="C36415" s="37"/>
    </row>
    <row r="36416" spans="3:3" x14ac:dyDescent="0.25">
      <c r="C36416" s="37"/>
    </row>
    <row r="36417" spans="3:3" x14ac:dyDescent="0.25">
      <c r="C36417" s="37"/>
    </row>
    <row r="36418" spans="3:3" x14ac:dyDescent="0.25">
      <c r="C36418" s="37"/>
    </row>
    <row r="36419" spans="3:3" x14ac:dyDescent="0.25">
      <c r="C36419" s="37"/>
    </row>
    <row r="36420" spans="3:3" x14ac:dyDescent="0.25">
      <c r="C36420" s="37"/>
    </row>
    <row r="36421" spans="3:3" x14ac:dyDescent="0.25">
      <c r="C36421" s="37"/>
    </row>
    <row r="36422" spans="3:3" x14ac:dyDescent="0.25">
      <c r="C36422" s="37"/>
    </row>
    <row r="36423" spans="3:3" x14ac:dyDescent="0.25">
      <c r="C36423" s="37"/>
    </row>
    <row r="36424" spans="3:3" x14ac:dyDescent="0.25">
      <c r="C36424" s="37"/>
    </row>
    <row r="36425" spans="3:3" x14ac:dyDescent="0.25">
      <c r="C36425" s="37"/>
    </row>
    <row r="36426" spans="3:3" x14ac:dyDescent="0.25">
      <c r="C36426" s="37"/>
    </row>
    <row r="36427" spans="3:3" x14ac:dyDescent="0.25">
      <c r="C36427" s="37"/>
    </row>
    <row r="36428" spans="3:3" x14ac:dyDescent="0.25">
      <c r="C36428" s="37"/>
    </row>
    <row r="36429" spans="3:3" x14ac:dyDescent="0.25">
      <c r="C36429" s="37"/>
    </row>
    <row r="36430" spans="3:3" x14ac:dyDescent="0.25">
      <c r="C36430" s="37"/>
    </row>
    <row r="36431" spans="3:3" x14ac:dyDescent="0.25">
      <c r="C36431" s="37"/>
    </row>
    <row r="36432" spans="3:3" x14ac:dyDescent="0.25">
      <c r="C36432" s="37"/>
    </row>
    <row r="36433" spans="3:3" x14ac:dyDescent="0.25">
      <c r="C36433" s="37"/>
    </row>
    <row r="36434" spans="3:3" x14ac:dyDescent="0.25">
      <c r="C36434" s="37"/>
    </row>
    <row r="36435" spans="3:3" x14ac:dyDescent="0.25">
      <c r="C36435" s="37"/>
    </row>
    <row r="36436" spans="3:3" x14ac:dyDescent="0.25">
      <c r="C36436" s="37"/>
    </row>
    <row r="36437" spans="3:3" x14ac:dyDescent="0.25">
      <c r="C36437" s="37"/>
    </row>
    <row r="36438" spans="3:3" x14ac:dyDescent="0.25">
      <c r="C36438" s="37"/>
    </row>
    <row r="36439" spans="3:3" x14ac:dyDescent="0.25">
      <c r="C36439" s="37"/>
    </row>
    <row r="36440" spans="3:3" x14ac:dyDescent="0.25">
      <c r="C36440" s="37"/>
    </row>
    <row r="36441" spans="3:3" x14ac:dyDescent="0.25">
      <c r="C36441" s="37"/>
    </row>
    <row r="36442" spans="3:3" x14ac:dyDescent="0.25">
      <c r="C36442" s="37"/>
    </row>
    <row r="36443" spans="3:3" x14ac:dyDescent="0.25">
      <c r="C36443" s="37"/>
    </row>
    <row r="36444" spans="3:3" x14ac:dyDescent="0.25">
      <c r="C36444" s="37"/>
    </row>
    <row r="36445" spans="3:3" x14ac:dyDescent="0.25">
      <c r="C36445" s="37"/>
    </row>
    <row r="36446" spans="3:3" x14ac:dyDescent="0.25">
      <c r="C36446" s="37"/>
    </row>
    <row r="36447" spans="3:3" x14ac:dyDescent="0.25">
      <c r="C36447" s="37"/>
    </row>
    <row r="36448" spans="3:3" x14ac:dyDescent="0.25">
      <c r="C36448" s="37"/>
    </row>
    <row r="36449" spans="3:3" x14ac:dyDescent="0.25">
      <c r="C36449" s="37"/>
    </row>
    <row r="36450" spans="3:3" x14ac:dyDescent="0.25">
      <c r="C36450" s="37"/>
    </row>
    <row r="36451" spans="3:3" x14ac:dyDescent="0.25">
      <c r="C36451" s="37"/>
    </row>
    <row r="36452" spans="3:3" x14ac:dyDescent="0.25">
      <c r="C36452" s="37"/>
    </row>
    <row r="36453" spans="3:3" x14ac:dyDescent="0.25">
      <c r="C36453" s="37"/>
    </row>
    <row r="36454" spans="3:3" x14ac:dyDescent="0.25">
      <c r="C36454" s="37"/>
    </row>
    <row r="36455" spans="3:3" x14ac:dyDescent="0.25">
      <c r="C36455" s="37"/>
    </row>
    <row r="36456" spans="3:3" x14ac:dyDescent="0.25">
      <c r="C36456" s="37"/>
    </row>
    <row r="36457" spans="3:3" x14ac:dyDescent="0.25">
      <c r="C36457" s="37"/>
    </row>
    <row r="36458" spans="3:3" x14ac:dyDescent="0.25">
      <c r="C36458" s="37"/>
    </row>
    <row r="36459" spans="3:3" x14ac:dyDescent="0.25">
      <c r="C36459" s="37"/>
    </row>
    <row r="36460" spans="3:3" x14ac:dyDescent="0.25">
      <c r="C36460" s="37"/>
    </row>
    <row r="36461" spans="3:3" x14ac:dyDescent="0.25">
      <c r="C36461" s="37"/>
    </row>
    <row r="36462" spans="3:3" x14ac:dyDescent="0.25">
      <c r="C36462" s="37"/>
    </row>
    <row r="36463" spans="3:3" x14ac:dyDescent="0.25">
      <c r="C36463" s="37"/>
    </row>
    <row r="36464" spans="3:3" x14ac:dyDescent="0.25">
      <c r="C36464" s="37"/>
    </row>
    <row r="36465" spans="3:3" x14ac:dyDescent="0.25">
      <c r="C36465" s="37"/>
    </row>
    <row r="36466" spans="3:3" x14ac:dyDescent="0.25">
      <c r="C36466" s="37"/>
    </row>
    <row r="36467" spans="3:3" x14ac:dyDescent="0.25">
      <c r="C36467" s="37"/>
    </row>
    <row r="36468" spans="3:3" x14ac:dyDescent="0.25">
      <c r="C36468" s="37"/>
    </row>
    <row r="36469" spans="3:3" x14ac:dyDescent="0.25">
      <c r="C36469" s="37"/>
    </row>
    <row r="36470" spans="3:3" x14ac:dyDescent="0.25">
      <c r="C36470" s="37"/>
    </row>
    <row r="36471" spans="3:3" x14ac:dyDescent="0.25">
      <c r="C36471" s="37"/>
    </row>
    <row r="36472" spans="3:3" x14ac:dyDescent="0.25">
      <c r="C36472" s="37"/>
    </row>
    <row r="36473" spans="3:3" x14ac:dyDescent="0.25">
      <c r="C36473" s="37"/>
    </row>
    <row r="36474" spans="3:3" x14ac:dyDescent="0.25">
      <c r="C36474" s="37"/>
    </row>
    <row r="36475" spans="3:3" x14ac:dyDescent="0.25">
      <c r="C36475" s="37"/>
    </row>
    <row r="36476" spans="3:3" x14ac:dyDescent="0.25">
      <c r="C36476" s="37"/>
    </row>
    <row r="36477" spans="3:3" x14ac:dyDescent="0.25">
      <c r="C36477" s="37"/>
    </row>
    <row r="36478" spans="3:3" x14ac:dyDescent="0.25">
      <c r="C36478" s="37"/>
    </row>
    <row r="36479" spans="3:3" x14ac:dyDescent="0.25">
      <c r="C36479" s="37"/>
    </row>
    <row r="36480" spans="3:3" x14ac:dyDescent="0.25">
      <c r="C36480" s="37"/>
    </row>
    <row r="36481" spans="3:3" x14ac:dyDescent="0.25">
      <c r="C36481" s="37"/>
    </row>
    <row r="36482" spans="3:3" x14ac:dyDescent="0.25">
      <c r="C36482" s="37"/>
    </row>
    <row r="36483" spans="3:3" x14ac:dyDescent="0.25">
      <c r="C36483" s="37"/>
    </row>
    <row r="36484" spans="3:3" x14ac:dyDescent="0.25">
      <c r="C36484" s="37"/>
    </row>
    <row r="36485" spans="3:3" x14ac:dyDescent="0.25">
      <c r="C36485" s="37"/>
    </row>
    <row r="36486" spans="3:3" x14ac:dyDescent="0.25">
      <c r="C36486" s="37"/>
    </row>
    <row r="36487" spans="3:3" x14ac:dyDescent="0.25">
      <c r="C36487" s="37"/>
    </row>
    <row r="36488" spans="3:3" x14ac:dyDescent="0.25">
      <c r="C36488" s="37"/>
    </row>
    <row r="36489" spans="3:3" x14ac:dyDescent="0.25">
      <c r="C36489" s="37"/>
    </row>
    <row r="36490" spans="3:3" x14ac:dyDescent="0.25">
      <c r="C36490" s="37"/>
    </row>
    <row r="36491" spans="3:3" x14ac:dyDescent="0.25">
      <c r="C36491" s="37"/>
    </row>
    <row r="36492" spans="3:3" x14ac:dyDescent="0.25">
      <c r="C36492" s="37"/>
    </row>
    <row r="36493" spans="3:3" x14ac:dyDescent="0.25">
      <c r="C36493" s="37"/>
    </row>
    <row r="36494" spans="3:3" x14ac:dyDescent="0.25">
      <c r="C36494" s="37"/>
    </row>
    <row r="36495" spans="3:3" x14ac:dyDescent="0.25">
      <c r="C36495" s="37"/>
    </row>
    <row r="36496" spans="3:3" x14ac:dyDescent="0.25">
      <c r="C36496" s="37"/>
    </row>
    <row r="36497" spans="3:3" x14ac:dyDescent="0.25">
      <c r="C36497" s="37"/>
    </row>
    <row r="36498" spans="3:3" x14ac:dyDescent="0.25">
      <c r="C36498" s="37"/>
    </row>
    <row r="36499" spans="3:3" x14ac:dyDescent="0.25">
      <c r="C36499" s="37"/>
    </row>
    <row r="36500" spans="3:3" x14ac:dyDescent="0.25">
      <c r="C36500" s="37"/>
    </row>
    <row r="36501" spans="3:3" x14ac:dyDescent="0.25">
      <c r="C36501" s="37"/>
    </row>
    <row r="36502" spans="3:3" x14ac:dyDescent="0.25">
      <c r="C36502" s="37"/>
    </row>
    <row r="36503" spans="3:3" x14ac:dyDescent="0.25">
      <c r="C36503" s="37"/>
    </row>
    <row r="36504" spans="3:3" x14ac:dyDescent="0.25">
      <c r="C36504" s="37"/>
    </row>
    <row r="36505" spans="3:3" x14ac:dyDescent="0.25">
      <c r="C36505" s="37"/>
    </row>
    <row r="36506" spans="3:3" x14ac:dyDescent="0.25">
      <c r="C36506" s="37"/>
    </row>
    <row r="36507" spans="3:3" x14ac:dyDescent="0.25">
      <c r="C36507" s="37"/>
    </row>
    <row r="36508" spans="3:3" x14ac:dyDescent="0.25">
      <c r="C36508" s="37"/>
    </row>
    <row r="36509" spans="3:3" x14ac:dyDescent="0.25">
      <c r="C36509" s="37"/>
    </row>
    <row r="36510" spans="3:3" x14ac:dyDescent="0.25">
      <c r="C36510" s="37"/>
    </row>
    <row r="36511" spans="3:3" x14ac:dyDescent="0.25">
      <c r="C36511" s="37"/>
    </row>
    <row r="36512" spans="3:3" x14ac:dyDescent="0.25">
      <c r="C36512" s="37"/>
    </row>
    <row r="36513" spans="3:3" x14ac:dyDescent="0.25">
      <c r="C36513" s="37"/>
    </row>
    <row r="36514" spans="3:3" x14ac:dyDescent="0.25">
      <c r="C36514" s="37"/>
    </row>
    <row r="36515" spans="3:3" x14ac:dyDescent="0.25">
      <c r="C36515" s="37"/>
    </row>
    <row r="36516" spans="3:3" x14ac:dyDescent="0.25">
      <c r="C36516" s="37"/>
    </row>
    <row r="36517" spans="3:3" x14ac:dyDescent="0.25">
      <c r="C36517" s="37"/>
    </row>
    <row r="36518" spans="3:3" x14ac:dyDescent="0.25">
      <c r="C36518" s="37"/>
    </row>
    <row r="36519" spans="3:3" x14ac:dyDescent="0.25">
      <c r="C36519" s="37"/>
    </row>
    <row r="36520" spans="3:3" x14ac:dyDescent="0.25">
      <c r="C36520" s="37"/>
    </row>
    <row r="36521" spans="3:3" x14ac:dyDescent="0.25">
      <c r="C36521" s="37"/>
    </row>
    <row r="36522" spans="3:3" x14ac:dyDescent="0.25">
      <c r="C36522" s="37"/>
    </row>
    <row r="36523" spans="3:3" x14ac:dyDescent="0.25">
      <c r="C36523" s="37"/>
    </row>
    <row r="36524" spans="3:3" x14ac:dyDescent="0.25">
      <c r="C36524" s="37"/>
    </row>
    <row r="36525" spans="3:3" x14ac:dyDescent="0.25">
      <c r="C36525" s="37"/>
    </row>
    <row r="36526" spans="3:3" x14ac:dyDescent="0.25">
      <c r="C36526" s="37"/>
    </row>
    <row r="36527" spans="3:3" x14ac:dyDescent="0.25">
      <c r="C36527" s="37"/>
    </row>
    <row r="36528" spans="3:3" x14ac:dyDescent="0.25">
      <c r="C36528" s="37"/>
    </row>
    <row r="36529" spans="3:3" x14ac:dyDescent="0.25">
      <c r="C36529" s="37"/>
    </row>
    <row r="36530" spans="3:3" x14ac:dyDescent="0.25">
      <c r="C36530" s="37"/>
    </row>
    <row r="36531" spans="3:3" x14ac:dyDescent="0.25">
      <c r="C36531" s="37"/>
    </row>
    <row r="36532" spans="3:3" x14ac:dyDescent="0.25">
      <c r="C36532" s="37"/>
    </row>
    <row r="36533" spans="3:3" x14ac:dyDescent="0.25">
      <c r="C36533" s="37"/>
    </row>
    <row r="36534" spans="3:3" x14ac:dyDescent="0.25">
      <c r="C36534" s="37"/>
    </row>
    <row r="36535" spans="3:3" x14ac:dyDescent="0.25">
      <c r="C36535" s="37"/>
    </row>
    <row r="36536" spans="3:3" x14ac:dyDescent="0.25">
      <c r="C36536" s="37"/>
    </row>
    <row r="36537" spans="3:3" x14ac:dyDescent="0.25">
      <c r="C36537" s="37"/>
    </row>
    <row r="36538" spans="3:3" x14ac:dyDescent="0.25">
      <c r="C36538" s="37"/>
    </row>
    <row r="36539" spans="3:3" x14ac:dyDescent="0.25">
      <c r="C36539" s="37"/>
    </row>
    <row r="36540" spans="3:3" x14ac:dyDescent="0.25">
      <c r="C36540" s="37"/>
    </row>
    <row r="36541" spans="3:3" x14ac:dyDescent="0.25">
      <c r="C36541" s="37"/>
    </row>
    <row r="36542" spans="3:3" x14ac:dyDescent="0.25">
      <c r="C36542" s="37"/>
    </row>
    <row r="36543" spans="3:3" x14ac:dyDescent="0.25">
      <c r="C36543" s="37"/>
    </row>
    <row r="36544" spans="3:3" x14ac:dyDescent="0.25">
      <c r="C36544" s="37"/>
    </row>
    <row r="36545" spans="3:3" x14ac:dyDescent="0.25">
      <c r="C36545" s="37"/>
    </row>
    <row r="36546" spans="3:3" x14ac:dyDescent="0.25">
      <c r="C36546" s="37"/>
    </row>
    <row r="36547" spans="3:3" x14ac:dyDescent="0.25">
      <c r="C36547" s="37"/>
    </row>
    <row r="36548" spans="3:3" x14ac:dyDescent="0.25">
      <c r="C36548" s="37"/>
    </row>
    <row r="36549" spans="3:3" x14ac:dyDescent="0.25">
      <c r="C36549" s="37"/>
    </row>
    <row r="36550" spans="3:3" x14ac:dyDescent="0.25">
      <c r="C36550" s="37"/>
    </row>
    <row r="36551" spans="3:3" x14ac:dyDescent="0.25">
      <c r="C36551" s="37"/>
    </row>
    <row r="36552" spans="3:3" x14ac:dyDescent="0.25">
      <c r="C36552" s="37"/>
    </row>
    <row r="36553" spans="3:3" x14ac:dyDescent="0.25">
      <c r="C36553" s="37"/>
    </row>
    <row r="36554" spans="3:3" x14ac:dyDescent="0.25">
      <c r="C36554" s="37"/>
    </row>
    <row r="36555" spans="3:3" x14ac:dyDescent="0.25">
      <c r="C36555" s="37"/>
    </row>
    <row r="36556" spans="3:3" x14ac:dyDescent="0.25">
      <c r="C36556" s="37"/>
    </row>
    <row r="36557" spans="3:3" x14ac:dyDescent="0.25">
      <c r="C36557" s="37"/>
    </row>
    <row r="36558" spans="3:3" x14ac:dyDescent="0.25">
      <c r="C36558" s="37"/>
    </row>
    <row r="36559" spans="3:3" x14ac:dyDescent="0.25">
      <c r="C36559" s="37"/>
    </row>
    <row r="36560" spans="3:3" x14ac:dyDescent="0.25">
      <c r="C36560" s="37"/>
    </row>
    <row r="36561" spans="3:3" x14ac:dyDescent="0.25">
      <c r="C36561" s="37"/>
    </row>
    <row r="36562" spans="3:3" x14ac:dyDescent="0.25">
      <c r="C36562" s="37"/>
    </row>
    <row r="36563" spans="3:3" x14ac:dyDescent="0.25">
      <c r="C36563" s="37"/>
    </row>
    <row r="36564" spans="3:3" x14ac:dyDescent="0.25">
      <c r="C36564" s="37"/>
    </row>
    <row r="36565" spans="3:3" x14ac:dyDescent="0.25">
      <c r="C36565" s="37"/>
    </row>
    <row r="36566" spans="3:3" x14ac:dyDescent="0.25">
      <c r="C36566" s="37"/>
    </row>
    <row r="36567" spans="3:3" x14ac:dyDescent="0.25">
      <c r="C36567" s="37"/>
    </row>
    <row r="36568" spans="3:3" x14ac:dyDescent="0.25">
      <c r="C36568" s="37"/>
    </row>
    <row r="36569" spans="3:3" x14ac:dyDescent="0.25">
      <c r="C36569" s="37"/>
    </row>
    <row r="36570" spans="3:3" x14ac:dyDescent="0.25">
      <c r="C36570" s="37"/>
    </row>
    <row r="36571" spans="3:3" x14ac:dyDescent="0.25">
      <c r="C36571" s="37"/>
    </row>
    <row r="36572" spans="3:3" x14ac:dyDescent="0.25">
      <c r="C36572" s="37"/>
    </row>
    <row r="36573" spans="3:3" x14ac:dyDescent="0.25">
      <c r="C36573" s="37"/>
    </row>
    <row r="36574" spans="3:3" x14ac:dyDescent="0.25">
      <c r="C36574" s="37"/>
    </row>
    <row r="36575" spans="3:3" x14ac:dyDescent="0.25">
      <c r="C36575" s="37"/>
    </row>
    <row r="36576" spans="3:3" x14ac:dyDescent="0.25">
      <c r="C36576" s="37"/>
    </row>
    <row r="36577" spans="3:3" x14ac:dyDescent="0.25">
      <c r="C36577" s="37"/>
    </row>
    <row r="36578" spans="3:3" x14ac:dyDescent="0.25">
      <c r="C36578" s="37"/>
    </row>
    <row r="36579" spans="3:3" x14ac:dyDescent="0.25">
      <c r="C36579" s="37"/>
    </row>
    <row r="36580" spans="3:3" x14ac:dyDescent="0.25">
      <c r="C36580" s="37"/>
    </row>
    <row r="36581" spans="3:3" x14ac:dyDescent="0.25">
      <c r="C36581" s="37"/>
    </row>
    <row r="36582" spans="3:3" x14ac:dyDescent="0.25">
      <c r="C36582" s="37"/>
    </row>
    <row r="36583" spans="3:3" x14ac:dyDescent="0.25">
      <c r="C36583" s="37"/>
    </row>
    <row r="36584" spans="3:3" x14ac:dyDescent="0.25">
      <c r="C36584" s="37"/>
    </row>
    <row r="36585" spans="3:3" x14ac:dyDescent="0.25">
      <c r="C36585" s="37"/>
    </row>
    <row r="36586" spans="3:3" x14ac:dyDescent="0.25">
      <c r="C36586" s="37"/>
    </row>
    <row r="36587" spans="3:3" x14ac:dyDescent="0.25">
      <c r="C36587" s="37"/>
    </row>
    <row r="36588" spans="3:3" x14ac:dyDescent="0.25">
      <c r="C36588" s="37"/>
    </row>
    <row r="36589" spans="3:3" x14ac:dyDescent="0.25">
      <c r="C36589" s="37"/>
    </row>
    <row r="36590" spans="3:3" x14ac:dyDescent="0.25">
      <c r="C36590" s="37"/>
    </row>
    <row r="36591" spans="3:3" x14ac:dyDescent="0.25">
      <c r="C36591" s="37"/>
    </row>
    <row r="36592" spans="3:3" x14ac:dyDescent="0.25">
      <c r="C36592" s="37"/>
    </row>
    <row r="36593" spans="3:3" x14ac:dyDescent="0.25">
      <c r="C36593" s="37"/>
    </row>
    <row r="36594" spans="3:3" x14ac:dyDescent="0.25">
      <c r="C36594" s="37"/>
    </row>
    <row r="36595" spans="3:3" x14ac:dyDescent="0.25">
      <c r="C36595" s="37"/>
    </row>
    <row r="36596" spans="3:3" x14ac:dyDescent="0.25">
      <c r="C36596" s="37"/>
    </row>
    <row r="36597" spans="3:3" x14ac:dyDescent="0.25">
      <c r="C36597" s="37"/>
    </row>
    <row r="36598" spans="3:3" x14ac:dyDescent="0.25">
      <c r="C36598" s="37"/>
    </row>
    <row r="36599" spans="3:3" x14ac:dyDescent="0.25">
      <c r="C36599" s="37"/>
    </row>
    <row r="36600" spans="3:3" x14ac:dyDescent="0.25">
      <c r="C36600" s="37"/>
    </row>
    <row r="36601" spans="3:3" x14ac:dyDescent="0.25">
      <c r="C36601" s="37"/>
    </row>
    <row r="36602" spans="3:3" x14ac:dyDescent="0.25">
      <c r="C36602" s="37"/>
    </row>
    <row r="36603" spans="3:3" x14ac:dyDescent="0.25">
      <c r="C36603" s="37"/>
    </row>
    <row r="36604" spans="3:3" x14ac:dyDescent="0.25">
      <c r="C36604" s="37"/>
    </row>
    <row r="36605" spans="3:3" x14ac:dyDescent="0.25">
      <c r="C36605" s="37"/>
    </row>
    <row r="36606" spans="3:3" x14ac:dyDescent="0.25">
      <c r="C36606" s="37"/>
    </row>
    <row r="36607" spans="3:3" x14ac:dyDescent="0.25">
      <c r="C36607" s="37"/>
    </row>
    <row r="36608" spans="3:3" x14ac:dyDescent="0.25">
      <c r="C36608" s="37"/>
    </row>
    <row r="36609" spans="3:3" x14ac:dyDescent="0.25">
      <c r="C36609" s="37"/>
    </row>
    <row r="36610" spans="3:3" x14ac:dyDescent="0.25">
      <c r="C36610" s="37"/>
    </row>
    <row r="36611" spans="3:3" x14ac:dyDescent="0.25">
      <c r="C36611" s="37"/>
    </row>
    <row r="36612" spans="3:3" x14ac:dyDescent="0.25">
      <c r="C36612" s="37"/>
    </row>
    <row r="36613" spans="3:3" x14ac:dyDescent="0.25">
      <c r="C36613" s="37"/>
    </row>
    <row r="36614" spans="3:3" x14ac:dyDescent="0.25">
      <c r="C36614" s="37"/>
    </row>
    <row r="36615" spans="3:3" x14ac:dyDescent="0.25">
      <c r="C36615" s="37"/>
    </row>
    <row r="36616" spans="3:3" x14ac:dyDescent="0.25">
      <c r="C36616" s="37"/>
    </row>
    <row r="36617" spans="3:3" x14ac:dyDescent="0.25">
      <c r="C36617" s="37"/>
    </row>
    <row r="36618" spans="3:3" x14ac:dyDescent="0.25">
      <c r="C36618" s="37"/>
    </row>
    <row r="36619" spans="3:3" x14ac:dyDescent="0.25">
      <c r="C36619" s="37"/>
    </row>
    <row r="36620" spans="3:3" x14ac:dyDescent="0.25">
      <c r="C36620" s="37"/>
    </row>
    <row r="36621" spans="3:3" x14ac:dyDescent="0.25">
      <c r="C36621" s="37"/>
    </row>
    <row r="36622" spans="3:3" x14ac:dyDescent="0.25">
      <c r="C36622" s="37"/>
    </row>
    <row r="36623" spans="3:3" x14ac:dyDescent="0.25">
      <c r="C36623" s="37"/>
    </row>
    <row r="36624" spans="3:3" x14ac:dyDescent="0.25">
      <c r="C36624" s="37"/>
    </row>
    <row r="36625" spans="3:3" x14ac:dyDescent="0.25">
      <c r="C36625" s="37"/>
    </row>
    <row r="36626" spans="3:3" x14ac:dyDescent="0.25">
      <c r="C36626" s="37"/>
    </row>
    <row r="36627" spans="3:3" x14ac:dyDescent="0.25">
      <c r="C36627" s="37"/>
    </row>
    <row r="36628" spans="3:3" x14ac:dyDescent="0.25">
      <c r="C36628" s="37"/>
    </row>
    <row r="36629" spans="3:3" x14ac:dyDescent="0.25">
      <c r="C36629" s="37"/>
    </row>
    <row r="36630" spans="3:3" x14ac:dyDescent="0.25">
      <c r="C36630" s="37"/>
    </row>
    <row r="36631" spans="3:3" x14ac:dyDescent="0.25">
      <c r="C36631" s="37"/>
    </row>
    <row r="36632" spans="3:3" x14ac:dyDescent="0.25">
      <c r="C36632" s="37"/>
    </row>
    <row r="36633" spans="3:3" x14ac:dyDescent="0.25">
      <c r="C36633" s="37"/>
    </row>
    <row r="36634" spans="3:3" x14ac:dyDescent="0.25">
      <c r="C36634" s="37"/>
    </row>
    <row r="36635" spans="3:3" x14ac:dyDescent="0.25">
      <c r="C36635" s="37"/>
    </row>
    <row r="36636" spans="3:3" x14ac:dyDescent="0.25">
      <c r="C36636" s="37"/>
    </row>
    <row r="36637" spans="3:3" x14ac:dyDescent="0.25">
      <c r="C36637" s="37"/>
    </row>
    <row r="36638" spans="3:3" x14ac:dyDescent="0.25">
      <c r="C36638" s="37"/>
    </row>
    <row r="36639" spans="3:3" x14ac:dyDescent="0.25">
      <c r="C36639" s="37"/>
    </row>
    <row r="36640" spans="3:3" x14ac:dyDescent="0.25">
      <c r="C36640" s="37"/>
    </row>
    <row r="36641" spans="3:3" x14ac:dyDescent="0.25">
      <c r="C36641" s="37"/>
    </row>
    <row r="36642" spans="3:3" x14ac:dyDescent="0.25">
      <c r="C36642" s="37"/>
    </row>
    <row r="36643" spans="3:3" x14ac:dyDescent="0.25">
      <c r="C36643" s="37"/>
    </row>
    <row r="36644" spans="3:3" x14ac:dyDescent="0.25">
      <c r="C36644" s="37"/>
    </row>
    <row r="36645" spans="3:3" x14ac:dyDescent="0.25">
      <c r="C36645" s="37"/>
    </row>
    <row r="36646" spans="3:3" x14ac:dyDescent="0.25">
      <c r="C36646" s="37"/>
    </row>
    <row r="36647" spans="3:3" x14ac:dyDescent="0.25">
      <c r="C36647" s="37"/>
    </row>
    <row r="36648" spans="3:3" x14ac:dyDescent="0.25">
      <c r="C36648" s="37"/>
    </row>
    <row r="36649" spans="3:3" x14ac:dyDescent="0.25">
      <c r="C36649" s="37"/>
    </row>
    <row r="36650" spans="3:3" x14ac:dyDescent="0.25">
      <c r="C36650" s="37"/>
    </row>
    <row r="36651" spans="3:3" x14ac:dyDescent="0.25">
      <c r="C36651" s="37"/>
    </row>
    <row r="36652" spans="3:3" x14ac:dyDescent="0.25">
      <c r="C36652" s="37"/>
    </row>
    <row r="36653" spans="3:3" x14ac:dyDescent="0.25">
      <c r="C36653" s="37"/>
    </row>
    <row r="36654" spans="3:3" x14ac:dyDescent="0.25">
      <c r="C36654" s="37"/>
    </row>
    <row r="36655" spans="3:3" x14ac:dyDescent="0.25">
      <c r="C36655" s="37"/>
    </row>
    <row r="36656" spans="3:3" x14ac:dyDescent="0.25">
      <c r="C36656" s="37"/>
    </row>
    <row r="36657" spans="3:3" x14ac:dyDescent="0.25">
      <c r="C36657" s="37"/>
    </row>
    <row r="36658" spans="3:3" x14ac:dyDescent="0.25">
      <c r="C36658" s="37"/>
    </row>
    <row r="36659" spans="3:3" x14ac:dyDescent="0.25">
      <c r="C36659" s="37"/>
    </row>
    <row r="36660" spans="3:3" x14ac:dyDescent="0.25">
      <c r="C36660" s="37"/>
    </row>
    <row r="36661" spans="3:3" x14ac:dyDescent="0.25">
      <c r="C36661" s="37"/>
    </row>
    <row r="36662" spans="3:3" x14ac:dyDescent="0.25">
      <c r="C36662" s="37"/>
    </row>
    <row r="36663" spans="3:3" x14ac:dyDescent="0.25">
      <c r="C36663" s="37"/>
    </row>
    <row r="36664" spans="3:3" x14ac:dyDescent="0.25">
      <c r="C36664" s="37"/>
    </row>
    <row r="36665" spans="3:3" x14ac:dyDescent="0.25">
      <c r="C36665" s="37"/>
    </row>
    <row r="36666" spans="3:3" x14ac:dyDescent="0.25">
      <c r="C36666" s="37"/>
    </row>
    <row r="36667" spans="3:3" x14ac:dyDescent="0.25">
      <c r="C36667" s="37"/>
    </row>
    <row r="36668" spans="3:3" x14ac:dyDescent="0.25">
      <c r="C36668" s="37"/>
    </row>
    <row r="36669" spans="3:3" x14ac:dyDescent="0.25">
      <c r="C36669" s="37"/>
    </row>
    <row r="36670" spans="3:3" x14ac:dyDescent="0.25">
      <c r="C36670" s="37"/>
    </row>
    <row r="36671" spans="3:3" x14ac:dyDescent="0.25">
      <c r="C36671" s="37"/>
    </row>
    <row r="36672" spans="3:3" x14ac:dyDescent="0.25">
      <c r="C36672" s="37"/>
    </row>
    <row r="36673" spans="3:3" x14ac:dyDescent="0.25">
      <c r="C36673" s="37"/>
    </row>
    <row r="36674" spans="3:3" x14ac:dyDescent="0.25">
      <c r="C36674" s="37"/>
    </row>
    <row r="36675" spans="3:3" x14ac:dyDescent="0.25">
      <c r="C36675" s="37"/>
    </row>
    <row r="36676" spans="3:3" x14ac:dyDescent="0.25">
      <c r="C36676" s="37"/>
    </row>
    <row r="36677" spans="3:3" x14ac:dyDescent="0.25">
      <c r="C36677" s="37"/>
    </row>
    <row r="36678" spans="3:3" x14ac:dyDescent="0.25">
      <c r="C36678" s="37"/>
    </row>
    <row r="36679" spans="3:3" x14ac:dyDescent="0.25">
      <c r="C36679" s="37"/>
    </row>
    <row r="36680" spans="3:3" x14ac:dyDescent="0.25">
      <c r="C36680" s="37"/>
    </row>
    <row r="36681" spans="3:3" x14ac:dyDescent="0.25">
      <c r="C36681" s="37"/>
    </row>
    <row r="36682" spans="3:3" x14ac:dyDescent="0.25">
      <c r="C36682" s="37"/>
    </row>
    <row r="36683" spans="3:3" x14ac:dyDescent="0.25">
      <c r="C36683" s="37"/>
    </row>
    <row r="36684" spans="3:3" x14ac:dyDescent="0.25">
      <c r="C36684" s="37"/>
    </row>
    <row r="36685" spans="3:3" x14ac:dyDescent="0.25">
      <c r="C36685" s="37"/>
    </row>
    <row r="36686" spans="3:3" x14ac:dyDescent="0.25">
      <c r="C36686" s="37"/>
    </row>
    <row r="36687" spans="3:3" x14ac:dyDescent="0.25">
      <c r="C36687" s="37"/>
    </row>
    <row r="36688" spans="3:3" x14ac:dyDescent="0.25">
      <c r="C36688" s="37"/>
    </row>
    <row r="36689" spans="3:3" x14ac:dyDescent="0.25">
      <c r="C36689" s="37"/>
    </row>
    <row r="36690" spans="3:3" x14ac:dyDescent="0.25">
      <c r="C36690" s="37"/>
    </row>
    <row r="36691" spans="3:3" x14ac:dyDescent="0.25">
      <c r="C36691" s="37"/>
    </row>
    <row r="36692" spans="3:3" x14ac:dyDescent="0.25">
      <c r="C36692" s="37"/>
    </row>
    <row r="36693" spans="3:3" x14ac:dyDescent="0.25">
      <c r="C36693" s="37"/>
    </row>
    <row r="36694" spans="3:3" x14ac:dyDescent="0.25">
      <c r="C36694" s="37"/>
    </row>
    <row r="36695" spans="3:3" x14ac:dyDescent="0.25">
      <c r="C36695" s="37"/>
    </row>
    <row r="36696" spans="3:3" x14ac:dyDescent="0.25">
      <c r="C36696" s="37"/>
    </row>
    <row r="36697" spans="3:3" x14ac:dyDescent="0.25">
      <c r="C36697" s="37"/>
    </row>
    <row r="36698" spans="3:3" x14ac:dyDescent="0.25">
      <c r="C36698" s="37"/>
    </row>
    <row r="36699" spans="3:3" x14ac:dyDescent="0.25">
      <c r="C36699" s="37"/>
    </row>
    <row r="36700" spans="3:3" x14ac:dyDescent="0.25">
      <c r="C36700" s="37"/>
    </row>
    <row r="36701" spans="3:3" x14ac:dyDescent="0.25">
      <c r="C36701" s="37"/>
    </row>
    <row r="36702" spans="3:3" x14ac:dyDescent="0.25">
      <c r="C36702" s="37"/>
    </row>
    <row r="36703" spans="3:3" x14ac:dyDescent="0.25">
      <c r="C36703" s="37"/>
    </row>
    <row r="36704" spans="3:3" x14ac:dyDescent="0.25">
      <c r="C36704" s="37"/>
    </row>
    <row r="36705" spans="3:3" x14ac:dyDescent="0.25">
      <c r="C36705" s="37"/>
    </row>
    <row r="36706" spans="3:3" x14ac:dyDescent="0.25">
      <c r="C36706" s="37"/>
    </row>
    <row r="36707" spans="3:3" x14ac:dyDescent="0.25">
      <c r="C36707" s="37"/>
    </row>
    <row r="36708" spans="3:3" x14ac:dyDescent="0.25">
      <c r="C36708" s="37"/>
    </row>
    <row r="36709" spans="3:3" x14ac:dyDescent="0.25">
      <c r="C36709" s="37"/>
    </row>
    <row r="36710" spans="3:3" x14ac:dyDescent="0.25">
      <c r="C36710" s="37"/>
    </row>
    <row r="36711" spans="3:3" x14ac:dyDescent="0.25">
      <c r="C36711" s="37"/>
    </row>
    <row r="36712" spans="3:3" x14ac:dyDescent="0.25">
      <c r="C36712" s="37"/>
    </row>
    <row r="36713" spans="3:3" x14ac:dyDescent="0.25">
      <c r="C36713" s="37"/>
    </row>
    <row r="36714" spans="3:3" x14ac:dyDescent="0.25">
      <c r="C36714" s="37"/>
    </row>
    <row r="36715" spans="3:3" x14ac:dyDescent="0.25">
      <c r="C36715" s="37"/>
    </row>
    <row r="36716" spans="3:3" x14ac:dyDescent="0.25">
      <c r="C36716" s="37"/>
    </row>
    <row r="36717" spans="3:3" x14ac:dyDescent="0.25">
      <c r="C36717" s="37"/>
    </row>
    <row r="36718" spans="3:3" x14ac:dyDescent="0.25">
      <c r="C36718" s="37"/>
    </row>
    <row r="36719" spans="3:3" x14ac:dyDescent="0.25">
      <c r="C36719" s="37"/>
    </row>
    <row r="36720" spans="3:3" x14ac:dyDescent="0.25">
      <c r="C36720" s="37"/>
    </row>
    <row r="36721" spans="3:3" x14ac:dyDescent="0.25">
      <c r="C36721" s="37"/>
    </row>
    <row r="36722" spans="3:3" x14ac:dyDescent="0.25">
      <c r="C36722" s="37"/>
    </row>
    <row r="36723" spans="3:3" x14ac:dyDescent="0.25">
      <c r="C36723" s="37"/>
    </row>
    <row r="36724" spans="3:3" x14ac:dyDescent="0.25">
      <c r="C36724" s="37"/>
    </row>
    <row r="36725" spans="3:3" x14ac:dyDescent="0.25">
      <c r="C36725" s="37"/>
    </row>
    <row r="36726" spans="3:3" x14ac:dyDescent="0.25">
      <c r="C36726" s="37"/>
    </row>
    <row r="36727" spans="3:3" x14ac:dyDescent="0.25">
      <c r="C36727" s="37"/>
    </row>
    <row r="36728" spans="3:3" x14ac:dyDescent="0.25">
      <c r="C36728" s="37"/>
    </row>
    <row r="36729" spans="3:3" x14ac:dyDescent="0.25">
      <c r="C36729" s="37"/>
    </row>
    <row r="36730" spans="3:3" x14ac:dyDescent="0.25">
      <c r="C36730" s="37"/>
    </row>
    <row r="36731" spans="3:3" x14ac:dyDescent="0.25">
      <c r="C36731" s="37"/>
    </row>
    <row r="36732" spans="3:3" x14ac:dyDescent="0.25">
      <c r="C36732" s="37"/>
    </row>
    <row r="36733" spans="3:3" x14ac:dyDescent="0.25">
      <c r="C36733" s="37"/>
    </row>
    <row r="36734" spans="3:3" x14ac:dyDescent="0.25">
      <c r="C36734" s="37"/>
    </row>
    <row r="36735" spans="3:3" x14ac:dyDescent="0.25">
      <c r="C36735" s="37"/>
    </row>
    <row r="36736" spans="3:3" x14ac:dyDescent="0.25">
      <c r="C36736" s="37"/>
    </row>
    <row r="36737" spans="3:3" x14ac:dyDescent="0.25">
      <c r="C36737" s="37"/>
    </row>
    <row r="36738" spans="3:3" x14ac:dyDescent="0.25">
      <c r="C36738" s="37"/>
    </row>
    <row r="36739" spans="3:3" x14ac:dyDescent="0.25">
      <c r="C36739" s="37"/>
    </row>
    <row r="36740" spans="3:3" x14ac:dyDescent="0.25">
      <c r="C36740" s="37"/>
    </row>
    <row r="36741" spans="3:3" x14ac:dyDescent="0.25">
      <c r="C36741" s="37"/>
    </row>
    <row r="36742" spans="3:3" x14ac:dyDescent="0.25">
      <c r="C36742" s="37"/>
    </row>
    <row r="36743" spans="3:3" x14ac:dyDescent="0.25">
      <c r="C36743" s="37"/>
    </row>
    <row r="36744" spans="3:3" x14ac:dyDescent="0.25">
      <c r="C36744" s="37"/>
    </row>
    <row r="36745" spans="3:3" x14ac:dyDescent="0.25">
      <c r="C36745" s="37"/>
    </row>
    <row r="36746" spans="3:3" x14ac:dyDescent="0.25">
      <c r="C36746" s="37"/>
    </row>
    <row r="36747" spans="3:3" x14ac:dyDescent="0.25">
      <c r="C36747" s="37"/>
    </row>
    <row r="36748" spans="3:3" x14ac:dyDescent="0.25">
      <c r="C36748" s="37"/>
    </row>
    <row r="36749" spans="3:3" x14ac:dyDescent="0.25">
      <c r="C36749" s="37"/>
    </row>
    <row r="36750" spans="3:3" x14ac:dyDescent="0.25">
      <c r="C36750" s="37"/>
    </row>
    <row r="36751" spans="3:3" x14ac:dyDescent="0.25">
      <c r="C36751" s="37"/>
    </row>
    <row r="36752" spans="3:3" x14ac:dyDescent="0.25">
      <c r="C36752" s="37"/>
    </row>
    <row r="36753" spans="3:3" x14ac:dyDescent="0.25">
      <c r="C36753" s="37"/>
    </row>
    <row r="36754" spans="3:3" x14ac:dyDescent="0.25">
      <c r="C36754" s="37"/>
    </row>
    <row r="36755" spans="3:3" x14ac:dyDescent="0.25">
      <c r="C36755" s="37"/>
    </row>
    <row r="36756" spans="3:3" x14ac:dyDescent="0.25">
      <c r="C36756" s="37"/>
    </row>
    <row r="36757" spans="3:3" x14ac:dyDescent="0.25">
      <c r="C36757" s="37"/>
    </row>
    <row r="36758" spans="3:3" x14ac:dyDescent="0.25">
      <c r="C36758" s="37"/>
    </row>
    <row r="36759" spans="3:3" x14ac:dyDescent="0.25">
      <c r="C36759" s="37"/>
    </row>
    <row r="36760" spans="3:3" x14ac:dyDescent="0.25">
      <c r="C36760" s="37"/>
    </row>
    <row r="36761" spans="3:3" x14ac:dyDescent="0.25">
      <c r="C36761" s="37"/>
    </row>
    <row r="36762" spans="3:3" x14ac:dyDescent="0.25">
      <c r="C36762" s="37"/>
    </row>
    <row r="36763" spans="3:3" x14ac:dyDescent="0.25">
      <c r="C36763" s="37"/>
    </row>
    <row r="36764" spans="3:3" x14ac:dyDescent="0.25">
      <c r="C36764" s="37"/>
    </row>
    <row r="36765" spans="3:3" x14ac:dyDescent="0.25">
      <c r="C36765" s="37"/>
    </row>
    <row r="36766" spans="3:3" x14ac:dyDescent="0.25">
      <c r="C36766" s="37"/>
    </row>
    <row r="36767" spans="3:3" x14ac:dyDescent="0.25">
      <c r="C36767" s="37"/>
    </row>
    <row r="36768" spans="3:3" x14ac:dyDescent="0.25">
      <c r="C36768" s="37"/>
    </row>
    <row r="36769" spans="3:3" x14ac:dyDescent="0.25">
      <c r="C36769" s="37"/>
    </row>
    <row r="36770" spans="3:3" x14ac:dyDescent="0.25">
      <c r="C36770" s="37"/>
    </row>
    <row r="36771" spans="3:3" x14ac:dyDescent="0.25">
      <c r="C36771" s="37"/>
    </row>
    <row r="36772" spans="3:3" x14ac:dyDescent="0.25">
      <c r="C36772" s="37"/>
    </row>
    <row r="36773" spans="3:3" x14ac:dyDescent="0.25">
      <c r="C36773" s="37"/>
    </row>
    <row r="36774" spans="3:3" x14ac:dyDescent="0.25">
      <c r="C36774" s="37"/>
    </row>
    <row r="36775" spans="3:3" x14ac:dyDescent="0.25">
      <c r="C36775" s="37"/>
    </row>
    <row r="36776" spans="3:3" x14ac:dyDescent="0.25">
      <c r="C36776" s="37"/>
    </row>
    <row r="36777" spans="3:3" x14ac:dyDescent="0.25">
      <c r="C36777" s="37"/>
    </row>
    <row r="36778" spans="3:3" x14ac:dyDescent="0.25">
      <c r="C36778" s="37"/>
    </row>
    <row r="36779" spans="3:3" x14ac:dyDescent="0.25">
      <c r="C36779" s="37"/>
    </row>
    <row r="36780" spans="3:3" x14ac:dyDescent="0.25">
      <c r="C36780" s="37"/>
    </row>
    <row r="36781" spans="3:3" x14ac:dyDescent="0.25">
      <c r="C36781" s="37"/>
    </row>
    <row r="36782" spans="3:3" x14ac:dyDescent="0.25">
      <c r="C36782" s="37"/>
    </row>
    <row r="36783" spans="3:3" x14ac:dyDescent="0.25">
      <c r="C36783" s="37"/>
    </row>
    <row r="36784" spans="3:3" x14ac:dyDescent="0.25">
      <c r="C36784" s="37"/>
    </row>
    <row r="36785" spans="3:3" x14ac:dyDescent="0.25">
      <c r="C36785" s="37"/>
    </row>
    <row r="36786" spans="3:3" x14ac:dyDescent="0.25">
      <c r="C36786" s="37"/>
    </row>
    <row r="36787" spans="3:3" x14ac:dyDescent="0.25">
      <c r="C36787" s="37"/>
    </row>
    <row r="36788" spans="3:3" x14ac:dyDescent="0.25">
      <c r="C36788" s="37"/>
    </row>
    <row r="36789" spans="3:3" x14ac:dyDescent="0.25">
      <c r="C36789" s="37"/>
    </row>
    <row r="36790" spans="3:3" x14ac:dyDescent="0.25">
      <c r="C36790" s="37"/>
    </row>
    <row r="36791" spans="3:3" x14ac:dyDescent="0.25">
      <c r="C36791" s="37"/>
    </row>
    <row r="36792" spans="3:3" x14ac:dyDescent="0.25">
      <c r="C36792" s="37"/>
    </row>
    <row r="36793" spans="3:3" x14ac:dyDescent="0.25">
      <c r="C36793" s="37"/>
    </row>
    <row r="36794" spans="3:3" x14ac:dyDescent="0.25">
      <c r="C36794" s="37"/>
    </row>
    <row r="36795" spans="3:3" x14ac:dyDescent="0.25">
      <c r="C36795" s="37"/>
    </row>
    <row r="36796" spans="3:3" x14ac:dyDescent="0.25">
      <c r="C36796" s="37"/>
    </row>
    <row r="36797" spans="3:3" x14ac:dyDescent="0.25">
      <c r="C36797" s="37"/>
    </row>
    <row r="36798" spans="3:3" x14ac:dyDescent="0.25">
      <c r="C36798" s="37"/>
    </row>
    <row r="36799" spans="3:3" x14ac:dyDescent="0.25">
      <c r="C36799" s="37"/>
    </row>
    <row r="36800" spans="3:3" x14ac:dyDescent="0.25">
      <c r="C36800" s="37"/>
    </row>
    <row r="36801" spans="3:3" x14ac:dyDescent="0.25">
      <c r="C36801" s="37"/>
    </row>
    <row r="36802" spans="3:3" x14ac:dyDescent="0.25">
      <c r="C36802" s="37"/>
    </row>
    <row r="36803" spans="3:3" x14ac:dyDescent="0.25">
      <c r="C36803" s="37"/>
    </row>
    <row r="36804" spans="3:3" x14ac:dyDescent="0.25">
      <c r="C36804" s="37"/>
    </row>
    <row r="36805" spans="3:3" x14ac:dyDescent="0.25">
      <c r="C36805" s="37"/>
    </row>
    <row r="36806" spans="3:3" x14ac:dyDescent="0.25">
      <c r="C36806" s="37"/>
    </row>
    <row r="36807" spans="3:3" x14ac:dyDescent="0.25">
      <c r="C36807" s="37"/>
    </row>
    <row r="36808" spans="3:3" x14ac:dyDescent="0.25">
      <c r="C36808" s="37"/>
    </row>
    <row r="36809" spans="3:3" x14ac:dyDescent="0.25">
      <c r="C36809" s="37"/>
    </row>
    <row r="36810" spans="3:3" x14ac:dyDescent="0.25">
      <c r="C36810" s="37"/>
    </row>
    <row r="36811" spans="3:3" x14ac:dyDescent="0.25">
      <c r="C36811" s="37"/>
    </row>
    <row r="36812" spans="3:3" x14ac:dyDescent="0.25">
      <c r="C36812" s="37"/>
    </row>
    <row r="36813" spans="3:3" x14ac:dyDescent="0.25">
      <c r="C36813" s="37"/>
    </row>
    <row r="36814" spans="3:3" x14ac:dyDescent="0.25">
      <c r="C36814" s="37"/>
    </row>
    <row r="36815" spans="3:3" x14ac:dyDescent="0.25">
      <c r="C36815" s="37"/>
    </row>
    <row r="36816" spans="3:3" x14ac:dyDescent="0.25">
      <c r="C36816" s="37"/>
    </row>
    <row r="36817" spans="3:3" x14ac:dyDescent="0.25">
      <c r="C36817" s="37"/>
    </row>
    <row r="36818" spans="3:3" x14ac:dyDescent="0.25">
      <c r="C36818" s="37"/>
    </row>
    <row r="36819" spans="3:3" x14ac:dyDescent="0.25">
      <c r="C36819" s="37"/>
    </row>
    <row r="36820" spans="3:3" x14ac:dyDescent="0.25">
      <c r="C36820" s="37"/>
    </row>
    <row r="36821" spans="3:3" x14ac:dyDescent="0.25">
      <c r="C36821" s="37"/>
    </row>
    <row r="36822" spans="3:3" x14ac:dyDescent="0.25">
      <c r="C36822" s="37"/>
    </row>
    <row r="36823" spans="3:3" x14ac:dyDescent="0.25">
      <c r="C36823" s="37"/>
    </row>
    <row r="36824" spans="3:3" x14ac:dyDescent="0.25">
      <c r="C36824" s="37"/>
    </row>
    <row r="36825" spans="3:3" x14ac:dyDescent="0.25">
      <c r="C36825" s="37"/>
    </row>
    <row r="36826" spans="3:3" x14ac:dyDescent="0.25">
      <c r="C36826" s="37"/>
    </row>
    <row r="36827" spans="3:3" x14ac:dyDescent="0.25">
      <c r="C36827" s="37"/>
    </row>
    <row r="36828" spans="3:3" x14ac:dyDescent="0.25">
      <c r="C36828" s="37"/>
    </row>
    <row r="36829" spans="3:3" x14ac:dyDescent="0.25">
      <c r="C36829" s="37"/>
    </row>
    <row r="36830" spans="3:3" x14ac:dyDescent="0.25">
      <c r="C36830" s="37"/>
    </row>
    <row r="36831" spans="3:3" x14ac:dyDescent="0.25">
      <c r="C36831" s="37"/>
    </row>
    <row r="36832" spans="3:3" x14ac:dyDescent="0.25">
      <c r="C36832" s="37"/>
    </row>
    <row r="36833" spans="3:3" x14ac:dyDescent="0.25">
      <c r="C36833" s="37"/>
    </row>
    <row r="36834" spans="3:3" x14ac:dyDescent="0.25">
      <c r="C36834" s="37"/>
    </row>
    <row r="36835" spans="3:3" x14ac:dyDescent="0.25">
      <c r="C36835" s="37"/>
    </row>
    <row r="36836" spans="3:3" x14ac:dyDescent="0.25">
      <c r="C36836" s="37"/>
    </row>
    <row r="36837" spans="3:3" x14ac:dyDescent="0.25">
      <c r="C36837" s="37"/>
    </row>
    <row r="36838" spans="3:3" x14ac:dyDescent="0.25">
      <c r="C36838" s="37"/>
    </row>
    <row r="36839" spans="3:3" x14ac:dyDescent="0.25">
      <c r="C36839" s="37"/>
    </row>
    <row r="36840" spans="3:3" x14ac:dyDescent="0.25">
      <c r="C36840" s="37"/>
    </row>
    <row r="36841" spans="3:3" x14ac:dyDescent="0.25">
      <c r="C36841" s="37"/>
    </row>
    <row r="36842" spans="3:3" x14ac:dyDescent="0.25">
      <c r="C36842" s="37"/>
    </row>
    <row r="36843" spans="3:3" x14ac:dyDescent="0.25">
      <c r="C36843" s="37"/>
    </row>
    <row r="36844" spans="3:3" x14ac:dyDescent="0.25">
      <c r="C36844" s="37"/>
    </row>
    <row r="36845" spans="3:3" x14ac:dyDescent="0.25">
      <c r="C36845" s="37"/>
    </row>
    <row r="36846" spans="3:3" x14ac:dyDescent="0.25">
      <c r="C36846" s="37"/>
    </row>
    <row r="36847" spans="3:3" x14ac:dyDescent="0.25">
      <c r="C36847" s="37"/>
    </row>
    <row r="36848" spans="3:3" x14ac:dyDescent="0.25">
      <c r="C36848" s="37"/>
    </row>
    <row r="36849" spans="3:3" x14ac:dyDescent="0.25">
      <c r="C36849" s="37"/>
    </row>
    <row r="36850" spans="3:3" x14ac:dyDescent="0.25">
      <c r="C36850" s="37"/>
    </row>
    <row r="36851" spans="3:3" x14ac:dyDescent="0.25">
      <c r="C36851" s="37"/>
    </row>
    <row r="36852" spans="3:3" x14ac:dyDescent="0.25">
      <c r="C36852" s="37"/>
    </row>
    <row r="36853" spans="3:3" x14ac:dyDescent="0.25">
      <c r="C36853" s="37"/>
    </row>
    <row r="36854" spans="3:3" x14ac:dyDescent="0.25">
      <c r="C36854" s="37"/>
    </row>
    <row r="36855" spans="3:3" x14ac:dyDescent="0.25">
      <c r="C36855" s="37"/>
    </row>
    <row r="36856" spans="3:3" x14ac:dyDescent="0.25">
      <c r="C36856" s="37"/>
    </row>
    <row r="36857" spans="3:3" x14ac:dyDescent="0.25">
      <c r="C36857" s="37"/>
    </row>
    <row r="36858" spans="3:3" x14ac:dyDescent="0.25">
      <c r="C36858" s="37"/>
    </row>
    <row r="36859" spans="3:3" x14ac:dyDescent="0.25">
      <c r="C36859" s="37"/>
    </row>
    <row r="36860" spans="3:3" x14ac:dyDescent="0.25">
      <c r="C36860" s="37"/>
    </row>
    <row r="36861" spans="3:3" x14ac:dyDescent="0.25">
      <c r="C36861" s="37"/>
    </row>
    <row r="36862" spans="3:3" x14ac:dyDescent="0.25">
      <c r="C36862" s="37"/>
    </row>
    <row r="36863" spans="3:3" x14ac:dyDescent="0.25">
      <c r="C36863" s="37"/>
    </row>
    <row r="36864" spans="3:3" x14ac:dyDescent="0.25">
      <c r="C36864" s="37"/>
    </row>
    <row r="36865" spans="3:3" x14ac:dyDescent="0.25">
      <c r="C36865" s="37"/>
    </row>
    <row r="36866" spans="3:3" x14ac:dyDescent="0.25">
      <c r="C36866" s="37"/>
    </row>
    <row r="36867" spans="3:3" x14ac:dyDescent="0.25">
      <c r="C36867" s="37"/>
    </row>
    <row r="36868" spans="3:3" x14ac:dyDescent="0.25">
      <c r="C36868" s="37"/>
    </row>
    <row r="36869" spans="3:3" x14ac:dyDescent="0.25">
      <c r="C36869" s="37"/>
    </row>
    <row r="36870" spans="3:3" x14ac:dyDescent="0.25">
      <c r="C36870" s="37"/>
    </row>
    <row r="36871" spans="3:3" x14ac:dyDescent="0.25">
      <c r="C36871" s="37"/>
    </row>
    <row r="36872" spans="3:3" x14ac:dyDescent="0.25">
      <c r="C36872" s="37"/>
    </row>
    <row r="36873" spans="3:3" x14ac:dyDescent="0.25">
      <c r="C36873" s="37"/>
    </row>
    <row r="36874" spans="3:3" x14ac:dyDescent="0.25">
      <c r="C36874" s="37"/>
    </row>
    <row r="36875" spans="3:3" x14ac:dyDescent="0.25">
      <c r="C36875" s="37"/>
    </row>
    <row r="36876" spans="3:3" x14ac:dyDescent="0.25">
      <c r="C36876" s="37"/>
    </row>
    <row r="36877" spans="3:3" x14ac:dyDescent="0.25">
      <c r="C36877" s="37"/>
    </row>
    <row r="36878" spans="3:3" x14ac:dyDescent="0.25">
      <c r="C36878" s="37"/>
    </row>
    <row r="36879" spans="3:3" x14ac:dyDescent="0.25">
      <c r="C36879" s="37"/>
    </row>
    <row r="36880" spans="3:3" x14ac:dyDescent="0.25">
      <c r="C36880" s="37"/>
    </row>
    <row r="36881" spans="3:3" x14ac:dyDescent="0.25">
      <c r="C36881" s="37"/>
    </row>
    <row r="36882" spans="3:3" x14ac:dyDescent="0.25">
      <c r="C36882" s="37"/>
    </row>
    <row r="36883" spans="3:3" x14ac:dyDescent="0.25">
      <c r="C36883" s="37"/>
    </row>
    <row r="36884" spans="3:3" x14ac:dyDescent="0.25">
      <c r="C36884" s="37"/>
    </row>
    <row r="36885" spans="3:3" x14ac:dyDescent="0.25">
      <c r="C36885" s="37"/>
    </row>
    <row r="36886" spans="3:3" x14ac:dyDescent="0.25">
      <c r="C36886" s="37"/>
    </row>
    <row r="36887" spans="3:3" x14ac:dyDescent="0.25">
      <c r="C36887" s="37"/>
    </row>
    <row r="36888" spans="3:3" x14ac:dyDescent="0.25">
      <c r="C36888" s="37"/>
    </row>
    <row r="36889" spans="3:3" x14ac:dyDescent="0.25">
      <c r="C36889" s="37"/>
    </row>
    <row r="36890" spans="3:3" x14ac:dyDescent="0.25">
      <c r="C36890" s="37"/>
    </row>
    <row r="36891" spans="3:3" x14ac:dyDescent="0.25">
      <c r="C36891" s="37"/>
    </row>
    <row r="36892" spans="3:3" x14ac:dyDescent="0.25">
      <c r="C36892" s="37"/>
    </row>
    <row r="36893" spans="3:3" x14ac:dyDescent="0.25">
      <c r="C36893" s="37"/>
    </row>
    <row r="36894" spans="3:3" x14ac:dyDescent="0.25">
      <c r="C36894" s="37"/>
    </row>
    <row r="36895" spans="3:3" x14ac:dyDescent="0.25">
      <c r="C36895" s="37"/>
    </row>
    <row r="36896" spans="3:3" x14ac:dyDescent="0.25">
      <c r="C36896" s="37"/>
    </row>
    <row r="36897" spans="3:3" x14ac:dyDescent="0.25">
      <c r="C36897" s="37"/>
    </row>
    <row r="36898" spans="3:3" x14ac:dyDescent="0.25">
      <c r="C36898" s="37"/>
    </row>
    <row r="36899" spans="3:3" x14ac:dyDescent="0.25">
      <c r="C36899" s="37"/>
    </row>
    <row r="36900" spans="3:3" x14ac:dyDescent="0.25">
      <c r="C36900" s="37"/>
    </row>
    <row r="36901" spans="3:3" x14ac:dyDescent="0.25">
      <c r="C36901" s="37"/>
    </row>
    <row r="36902" spans="3:3" x14ac:dyDescent="0.25">
      <c r="C36902" s="37"/>
    </row>
    <row r="36903" spans="3:3" x14ac:dyDescent="0.25">
      <c r="C36903" s="37"/>
    </row>
    <row r="36904" spans="3:3" x14ac:dyDescent="0.25">
      <c r="C36904" s="37"/>
    </row>
    <row r="36905" spans="3:3" x14ac:dyDescent="0.25">
      <c r="C36905" s="37"/>
    </row>
    <row r="36906" spans="3:3" x14ac:dyDescent="0.25">
      <c r="C36906" s="37"/>
    </row>
    <row r="36907" spans="3:3" x14ac:dyDescent="0.25">
      <c r="C36907" s="37"/>
    </row>
    <row r="36908" spans="3:3" x14ac:dyDescent="0.25">
      <c r="C36908" s="37"/>
    </row>
    <row r="36909" spans="3:3" x14ac:dyDescent="0.25">
      <c r="C36909" s="37"/>
    </row>
    <row r="36910" spans="3:3" x14ac:dyDescent="0.25">
      <c r="C36910" s="37"/>
    </row>
    <row r="36911" spans="3:3" x14ac:dyDescent="0.25">
      <c r="C36911" s="37"/>
    </row>
    <row r="36912" spans="3:3" x14ac:dyDescent="0.25">
      <c r="C36912" s="37"/>
    </row>
    <row r="36913" spans="3:3" x14ac:dyDescent="0.25">
      <c r="C36913" s="37"/>
    </row>
    <row r="36914" spans="3:3" x14ac:dyDescent="0.25">
      <c r="C36914" s="37"/>
    </row>
    <row r="36915" spans="3:3" x14ac:dyDescent="0.25">
      <c r="C36915" s="37"/>
    </row>
    <row r="36916" spans="3:3" x14ac:dyDescent="0.25">
      <c r="C36916" s="37"/>
    </row>
    <row r="36917" spans="3:3" x14ac:dyDescent="0.25">
      <c r="C36917" s="37"/>
    </row>
    <row r="36918" spans="3:3" x14ac:dyDescent="0.25">
      <c r="C36918" s="37"/>
    </row>
    <row r="36919" spans="3:3" x14ac:dyDescent="0.25">
      <c r="C36919" s="37"/>
    </row>
    <row r="36920" spans="3:3" x14ac:dyDescent="0.25">
      <c r="C36920" s="37"/>
    </row>
    <row r="36921" spans="3:3" x14ac:dyDescent="0.25">
      <c r="C36921" s="37"/>
    </row>
    <row r="36922" spans="3:3" x14ac:dyDescent="0.25">
      <c r="C36922" s="37"/>
    </row>
    <row r="36923" spans="3:3" x14ac:dyDescent="0.25">
      <c r="C36923" s="37"/>
    </row>
    <row r="36924" spans="3:3" x14ac:dyDescent="0.25">
      <c r="C36924" s="37"/>
    </row>
    <row r="36925" spans="3:3" x14ac:dyDescent="0.25">
      <c r="C36925" s="37"/>
    </row>
    <row r="36926" spans="3:3" x14ac:dyDescent="0.25">
      <c r="C36926" s="37"/>
    </row>
    <row r="36927" spans="3:3" x14ac:dyDescent="0.25">
      <c r="C36927" s="37"/>
    </row>
    <row r="36928" spans="3:3" x14ac:dyDescent="0.25">
      <c r="C36928" s="37"/>
    </row>
    <row r="36929" spans="3:3" x14ac:dyDescent="0.25">
      <c r="C36929" s="37"/>
    </row>
    <row r="36930" spans="3:3" x14ac:dyDescent="0.25">
      <c r="C36930" s="37"/>
    </row>
    <row r="36931" spans="3:3" x14ac:dyDescent="0.25">
      <c r="C36931" s="37"/>
    </row>
    <row r="36932" spans="3:3" x14ac:dyDescent="0.25">
      <c r="C36932" s="37"/>
    </row>
    <row r="36933" spans="3:3" x14ac:dyDescent="0.25">
      <c r="C36933" s="37"/>
    </row>
    <row r="36934" spans="3:3" x14ac:dyDescent="0.25">
      <c r="C36934" s="37"/>
    </row>
    <row r="36935" spans="3:3" x14ac:dyDescent="0.25">
      <c r="C36935" s="37"/>
    </row>
    <row r="36936" spans="3:3" x14ac:dyDescent="0.25">
      <c r="C36936" s="37"/>
    </row>
    <row r="36937" spans="3:3" x14ac:dyDescent="0.25">
      <c r="C36937" s="37"/>
    </row>
    <row r="36938" spans="3:3" x14ac:dyDescent="0.25">
      <c r="C36938" s="37"/>
    </row>
    <row r="36939" spans="3:3" x14ac:dyDescent="0.25">
      <c r="C36939" s="37"/>
    </row>
    <row r="36940" spans="3:3" x14ac:dyDescent="0.25">
      <c r="C36940" s="37"/>
    </row>
    <row r="36941" spans="3:3" x14ac:dyDescent="0.25">
      <c r="C36941" s="37"/>
    </row>
    <row r="36942" spans="3:3" x14ac:dyDescent="0.25">
      <c r="C36942" s="37"/>
    </row>
    <row r="36943" spans="3:3" x14ac:dyDescent="0.25">
      <c r="C36943" s="37"/>
    </row>
    <row r="36944" spans="3:3" x14ac:dyDescent="0.25">
      <c r="C36944" s="37"/>
    </row>
    <row r="36945" spans="3:3" x14ac:dyDescent="0.25">
      <c r="C36945" s="37"/>
    </row>
    <row r="36946" spans="3:3" x14ac:dyDescent="0.25">
      <c r="C36946" s="37"/>
    </row>
    <row r="36947" spans="3:3" x14ac:dyDescent="0.25">
      <c r="C36947" s="37"/>
    </row>
    <row r="36948" spans="3:3" x14ac:dyDescent="0.25">
      <c r="C36948" s="37"/>
    </row>
    <row r="36949" spans="3:3" x14ac:dyDescent="0.25">
      <c r="C36949" s="37"/>
    </row>
    <row r="36950" spans="3:3" x14ac:dyDescent="0.25">
      <c r="C36950" s="37"/>
    </row>
    <row r="36951" spans="3:3" x14ac:dyDescent="0.25">
      <c r="C36951" s="37"/>
    </row>
    <row r="36952" spans="3:3" x14ac:dyDescent="0.25">
      <c r="C36952" s="37"/>
    </row>
    <row r="36953" spans="3:3" x14ac:dyDescent="0.25">
      <c r="C36953" s="37"/>
    </row>
    <row r="36954" spans="3:3" x14ac:dyDescent="0.25">
      <c r="C36954" s="37"/>
    </row>
    <row r="36955" spans="3:3" x14ac:dyDescent="0.25">
      <c r="C36955" s="37"/>
    </row>
    <row r="36956" spans="3:3" x14ac:dyDescent="0.25">
      <c r="C36956" s="37"/>
    </row>
    <row r="36957" spans="3:3" x14ac:dyDescent="0.25">
      <c r="C36957" s="37"/>
    </row>
    <row r="36958" spans="3:3" x14ac:dyDescent="0.25">
      <c r="C36958" s="37"/>
    </row>
    <row r="36959" spans="3:3" x14ac:dyDescent="0.25">
      <c r="C36959" s="37"/>
    </row>
    <row r="36960" spans="3:3" x14ac:dyDescent="0.25">
      <c r="C36960" s="37"/>
    </row>
    <row r="36961" spans="3:3" x14ac:dyDescent="0.25">
      <c r="C36961" s="37"/>
    </row>
    <row r="36962" spans="3:3" x14ac:dyDescent="0.25">
      <c r="C36962" s="37"/>
    </row>
    <row r="36963" spans="3:3" x14ac:dyDescent="0.25">
      <c r="C36963" s="37"/>
    </row>
    <row r="36964" spans="3:3" x14ac:dyDescent="0.25">
      <c r="C36964" s="37"/>
    </row>
    <row r="36965" spans="3:3" x14ac:dyDescent="0.25">
      <c r="C36965" s="37"/>
    </row>
    <row r="36966" spans="3:3" x14ac:dyDescent="0.25">
      <c r="C36966" s="37"/>
    </row>
    <row r="36967" spans="3:3" x14ac:dyDescent="0.25">
      <c r="C36967" s="37"/>
    </row>
    <row r="36968" spans="3:3" x14ac:dyDescent="0.25">
      <c r="C36968" s="37"/>
    </row>
    <row r="36969" spans="3:3" x14ac:dyDescent="0.25">
      <c r="C36969" s="37"/>
    </row>
    <row r="36970" spans="3:3" x14ac:dyDescent="0.25">
      <c r="C36970" s="37"/>
    </row>
    <row r="36971" spans="3:3" x14ac:dyDescent="0.25">
      <c r="C36971" s="37"/>
    </row>
    <row r="36972" spans="3:3" x14ac:dyDescent="0.25">
      <c r="C36972" s="37"/>
    </row>
    <row r="36973" spans="3:3" x14ac:dyDescent="0.25">
      <c r="C36973" s="37"/>
    </row>
    <row r="36974" spans="3:3" x14ac:dyDescent="0.25">
      <c r="C36974" s="37"/>
    </row>
    <row r="36975" spans="3:3" x14ac:dyDescent="0.25">
      <c r="C36975" s="37"/>
    </row>
    <row r="36976" spans="3:3" x14ac:dyDescent="0.25">
      <c r="C36976" s="37"/>
    </row>
    <row r="36977" spans="3:3" x14ac:dyDescent="0.25">
      <c r="C36977" s="37"/>
    </row>
    <row r="36978" spans="3:3" x14ac:dyDescent="0.25">
      <c r="C36978" s="37"/>
    </row>
    <row r="36979" spans="3:3" x14ac:dyDescent="0.25">
      <c r="C36979" s="37"/>
    </row>
    <row r="36980" spans="3:3" x14ac:dyDescent="0.25">
      <c r="C36980" s="37"/>
    </row>
    <row r="36981" spans="3:3" x14ac:dyDescent="0.25">
      <c r="C36981" s="37"/>
    </row>
    <row r="36982" spans="3:3" x14ac:dyDescent="0.25">
      <c r="C36982" s="37"/>
    </row>
    <row r="36983" spans="3:3" x14ac:dyDescent="0.25">
      <c r="C36983" s="37"/>
    </row>
    <row r="36984" spans="3:3" x14ac:dyDescent="0.25">
      <c r="C36984" s="37"/>
    </row>
    <row r="36985" spans="3:3" x14ac:dyDescent="0.25">
      <c r="C36985" s="37"/>
    </row>
    <row r="36986" spans="3:3" x14ac:dyDescent="0.25">
      <c r="C36986" s="37"/>
    </row>
    <row r="36987" spans="3:3" x14ac:dyDescent="0.25">
      <c r="C36987" s="37"/>
    </row>
    <row r="36988" spans="3:3" x14ac:dyDescent="0.25">
      <c r="C36988" s="37"/>
    </row>
    <row r="36989" spans="3:3" x14ac:dyDescent="0.25">
      <c r="C36989" s="37"/>
    </row>
    <row r="36990" spans="3:3" x14ac:dyDescent="0.25">
      <c r="C36990" s="37"/>
    </row>
    <row r="36991" spans="3:3" x14ac:dyDescent="0.25">
      <c r="C36991" s="37"/>
    </row>
    <row r="36992" spans="3:3" x14ac:dyDescent="0.25">
      <c r="C36992" s="37"/>
    </row>
    <row r="36993" spans="3:3" x14ac:dyDescent="0.25">
      <c r="C36993" s="37"/>
    </row>
    <row r="36994" spans="3:3" x14ac:dyDescent="0.25">
      <c r="C36994" s="37"/>
    </row>
    <row r="36995" spans="3:3" x14ac:dyDescent="0.25">
      <c r="C36995" s="37"/>
    </row>
    <row r="36996" spans="3:3" x14ac:dyDescent="0.25">
      <c r="C36996" s="37"/>
    </row>
    <row r="36997" spans="3:3" x14ac:dyDescent="0.25">
      <c r="C36997" s="37"/>
    </row>
    <row r="36998" spans="3:3" x14ac:dyDescent="0.25">
      <c r="C36998" s="37"/>
    </row>
    <row r="36999" spans="3:3" x14ac:dyDescent="0.25">
      <c r="C36999" s="37"/>
    </row>
    <row r="37000" spans="3:3" x14ac:dyDescent="0.25">
      <c r="C37000" s="37"/>
    </row>
    <row r="37001" spans="3:3" x14ac:dyDescent="0.25">
      <c r="C37001" s="37"/>
    </row>
    <row r="37002" spans="3:3" x14ac:dyDescent="0.25">
      <c r="C37002" s="37"/>
    </row>
    <row r="37003" spans="3:3" x14ac:dyDescent="0.25">
      <c r="C37003" s="37"/>
    </row>
    <row r="37004" spans="3:3" x14ac:dyDescent="0.25">
      <c r="C37004" s="37"/>
    </row>
    <row r="37005" spans="3:3" x14ac:dyDescent="0.25">
      <c r="C37005" s="37"/>
    </row>
    <row r="37006" spans="3:3" x14ac:dyDescent="0.25">
      <c r="C37006" s="37"/>
    </row>
    <row r="37007" spans="3:3" x14ac:dyDescent="0.25">
      <c r="C37007" s="37"/>
    </row>
    <row r="37008" spans="3:3" x14ac:dyDescent="0.25">
      <c r="C37008" s="37"/>
    </row>
    <row r="37009" spans="3:3" x14ac:dyDescent="0.25">
      <c r="C37009" s="37"/>
    </row>
    <row r="37010" spans="3:3" x14ac:dyDescent="0.25">
      <c r="C37010" s="37"/>
    </row>
    <row r="37011" spans="3:3" x14ac:dyDescent="0.25">
      <c r="C37011" s="37"/>
    </row>
    <row r="37012" spans="3:3" x14ac:dyDescent="0.25">
      <c r="C37012" s="37"/>
    </row>
    <row r="37013" spans="3:3" x14ac:dyDescent="0.25">
      <c r="C37013" s="37"/>
    </row>
    <row r="37014" spans="3:3" x14ac:dyDescent="0.25">
      <c r="C37014" s="37"/>
    </row>
    <row r="37015" spans="3:3" x14ac:dyDescent="0.25">
      <c r="C37015" s="37"/>
    </row>
    <row r="37016" spans="3:3" x14ac:dyDescent="0.25">
      <c r="C37016" s="37"/>
    </row>
    <row r="37017" spans="3:3" x14ac:dyDescent="0.25">
      <c r="C37017" s="37"/>
    </row>
    <row r="37018" spans="3:3" x14ac:dyDescent="0.25">
      <c r="C37018" s="37"/>
    </row>
    <row r="37019" spans="3:3" x14ac:dyDescent="0.25">
      <c r="C37019" s="37"/>
    </row>
    <row r="37020" spans="3:3" x14ac:dyDescent="0.25">
      <c r="C37020" s="37"/>
    </row>
    <row r="37021" spans="3:3" x14ac:dyDescent="0.25">
      <c r="C37021" s="37"/>
    </row>
    <row r="37022" spans="3:3" x14ac:dyDescent="0.25">
      <c r="C37022" s="37"/>
    </row>
    <row r="37023" spans="3:3" x14ac:dyDescent="0.25">
      <c r="C37023" s="37"/>
    </row>
    <row r="37024" spans="3:3" x14ac:dyDescent="0.25">
      <c r="C37024" s="37"/>
    </row>
    <row r="37025" spans="3:3" x14ac:dyDescent="0.25">
      <c r="C37025" s="37"/>
    </row>
    <row r="37026" spans="3:3" x14ac:dyDescent="0.25">
      <c r="C37026" s="37"/>
    </row>
    <row r="37027" spans="3:3" x14ac:dyDescent="0.25">
      <c r="C37027" s="37"/>
    </row>
    <row r="37028" spans="3:3" x14ac:dyDescent="0.25">
      <c r="C37028" s="37"/>
    </row>
    <row r="37029" spans="3:3" x14ac:dyDescent="0.25">
      <c r="C37029" s="37"/>
    </row>
    <row r="37030" spans="3:3" x14ac:dyDescent="0.25">
      <c r="C37030" s="37"/>
    </row>
    <row r="37031" spans="3:3" x14ac:dyDescent="0.25">
      <c r="C37031" s="37"/>
    </row>
    <row r="37032" spans="3:3" x14ac:dyDescent="0.25">
      <c r="C37032" s="37"/>
    </row>
    <row r="37033" spans="3:3" x14ac:dyDescent="0.25">
      <c r="C37033" s="37"/>
    </row>
    <row r="37034" spans="3:3" x14ac:dyDescent="0.25">
      <c r="C37034" s="37"/>
    </row>
    <row r="37035" spans="3:3" x14ac:dyDescent="0.25">
      <c r="C37035" s="37"/>
    </row>
    <row r="37036" spans="3:3" x14ac:dyDescent="0.25">
      <c r="C37036" s="37"/>
    </row>
    <row r="37037" spans="3:3" x14ac:dyDescent="0.25">
      <c r="C37037" s="37"/>
    </row>
    <row r="37038" spans="3:3" x14ac:dyDescent="0.25">
      <c r="C37038" s="37"/>
    </row>
    <row r="37039" spans="3:3" x14ac:dyDescent="0.25">
      <c r="C37039" s="37"/>
    </row>
    <row r="37040" spans="3:3" x14ac:dyDescent="0.25">
      <c r="C37040" s="37"/>
    </row>
    <row r="37041" spans="3:3" x14ac:dyDescent="0.25">
      <c r="C37041" s="37"/>
    </row>
    <row r="37042" spans="3:3" x14ac:dyDescent="0.25">
      <c r="C37042" s="37"/>
    </row>
    <row r="37043" spans="3:3" x14ac:dyDescent="0.25">
      <c r="C37043" s="37"/>
    </row>
    <row r="37044" spans="3:3" x14ac:dyDescent="0.25">
      <c r="C37044" s="37"/>
    </row>
    <row r="37045" spans="3:3" x14ac:dyDescent="0.25">
      <c r="C37045" s="37"/>
    </row>
    <row r="37046" spans="3:3" x14ac:dyDescent="0.25">
      <c r="C37046" s="37"/>
    </row>
    <row r="37047" spans="3:3" x14ac:dyDescent="0.25">
      <c r="C37047" s="37"/>
    </row>
    <row r="37048" spans="3:3" x14ac:dyDescent="0.25">
      <c r="C37048" s="37"/>
    </row>
    <row r="37049" spans="3:3" x14ac:dyDescent="0.25">
      <c r="C37049" s="37"/>
    </row>
    <row r="37050" spans="3:3" x14ac:dyDescent="0.25">
      <c r="C37050" s="37"/>
    </row>
    <row r="37051" spans="3:3" x14ac:dyDescent="0.25">
      <c r="C37051" s="37"/>
    </row>
    <row r="37052" spans="3:3" x14ac:dyDescent="0.25">
      <c r="C37052" s="37"/>
    </row>
    <row r="37053" spans="3:3" x14ac:dyDescent="0.25">
      <c r="C37053" s="37"/>
    </row>
    <row r="37054" spans="3:3" x14ac:dyDescent="0.25">
      <c r="C37054" s="37"/>
    </row>
    <row r="37055" spans="3:3" x14ac:dyDescent="0.25">
      <c r="C37055" s="37"/>
    </row>
    <row r="37056" spans="3:3" x14ac:dyDescent="0.25">
      <c r="C37056" s="37"/>
    </row>
    <row r="37057" spans="3:3" x14ac:dyDescent="0.25">
      <c r="C37057" s="37"/>
    </row>
    <row r="37058" spans="3:3" x14ac:dyDescent="0.25">
      <c r="C37058" s="37"/>
    </row>
    <row r="37059" spans="3:3" x14ac:dyDescent="0.25">
      <c r="C37059" s="37"/>
    </row>
    <row r="37060" spans="3:3" x14ac:dyDescent="0.25">
      <c r="C37060" s="37"/>
    </row>
    <row r="37061" spans="3:3" x14ac:dyDescent="0.25">
      <c r="C37061" s="37"/>
    </row>
    <row r="37062" spans="3:3" x14ac:dyDescent="0.25">
      <c r="C37062" s="37"/>
    </row>
    <row r="37063" spans="3:3" x14ac:dyDescent="0.25">
      <c r="C37063" s="37"/>
    </row>
    <row r="37064" spans="3:3" x14ac:dyDescent="0.25">
      <c r="C37064" s="37"/>
    </row>
    <row r="37065" spans="3:3" x14ac:dyDescent="0.25">
      <c r="C37065" s="37"/>
    </row>
    <row r="37066" spans="3:3" x14ac:dyDescent="0.25">
      <c r="C37066" s="37"/>
    </row>
    <row r="37067" spans="3:3" x14ac:dyDescent="0.25">
      <c r="C37067" s="37"/>
    </row>
    <row r="37068" spans="3:3" x14ac:dyDescent="0.25">
      <c r="C37068" s="37"/>
    </row>
    <row r="37069" spans="3:3" x14ac:dyDescent="0.25">
      <c r="C37069" s="37"/>
    </row>
    <row r="37070" spans="3:3" x14ac:dyDescent="0.25">
      <c r="C37070" s="37"/>
    </row>
    <row r="37071" spans="3:3" x14ac:dyDescent="0.25">
      <c r="C37071" s="37"/>
    </row>
    <row r="37072" spans="3:3" x14ac:dyDescent="0.25">
      <c r="C37072" s="37"/>
    </row>
    <row r="37073" spans="3:3" x14ac:dyDescent="0.25">
      <c r="C37073" s="37"/>
    </row>
    <row r="37074" spans="3:3" x14ac:dyDescent="0.25">
      <c r="C37074" s="37"/>
    </row>
    <row r="37075" spans="3:3" x14ac:dyDescent="0.25">
      <c r="C37075" s="37"/>
    </row>
    <row r="37076" spans="3:3" x14ac:dyDescent="0.25">
      <c r="C37076" s="37"/>
    </row>
    <row r="37077" spans="3:3" x14ac:dyDescent="0.25">
      <c r="C37077" s="37"/>
    </row>
    <row r="37078" spans="3:3" x14ac:dyDescent="0.25">
      <c r="C37078" s="37"/>
    </row>
    <row r="37079" spans="3:3" x14ac:dyDescent="0.25">
      <c r="C37079" s="37"/>
    </row>
    <row r="37080" spans="3:3" x14ac:dyDescent="0.25">
      <c r="C37080" s="37"/>
    </row>
    <row r="37081" spans="3:3" x14ac:dyDescent="0.25">
      <c r="C37081" s="37"/>
    </row>
    <row r="37082" spans="3:3" x14ac:dyDescent="0.25">
      <c r="C37082" s="37"/>
    </row>
    <row r="37083" spans="3:3" x14ac:dyDescent="0.25">
      <c r="C37083" s="37"/>
    </row>
    <row r="37084" spans="3:3" x14ac:dyDescent="0.25">
      <c r="C37084" s="37"/>
    </row>
    <row r="37085" spans="3:3" x14ac:dyDescent="0.25">
      <c r="C37085" s="37"/>
    </row>
    <row r="37086" spans="3:3" x14ac:dyDescent="0.25">
      <c r="C37086" s="37"/>
    </row>
    <row r="37087" spans="3:3" x14ac:dyDescent="0.25">
      <c r="C37087" s="37"/>
    </row>
    <row r="37088" spans="3:3" x14ac:dyDescent="0.25">
      <c r="C37088" s="37"/>
    </row>
    <row r="37089" spans="3:3" x14ac:dyDescent="0.25">
      <c r="C37089" s="37"/>
    </row>
    <row r="37090" spans="3:3" x14ac:dyDescent="0.25">
      <c r="C37090" s="37"/>
    </row>
    <row r="37091" spans="3:3" x14ac:dyDescent="0.25">
      <c r="C37091" s="37"/>
    </row>
    <row r="37092" spans="3:3" x14ac:dyDescent="0.25">
      <c r="C37092" s="37"/>
    </row>
    <row r="37093" spans="3:3" x14ac:dyDescent="0.25">
      <c r="C37093" s="37"/>
    </row>
    <row r="37094" spans="3:3" x14ac:dyDescent="0.25">
      <c r="C37094" s="37"/>
    </row>
    <row r="37095" spans="3:3" x14ac:dyDescent="0.25">
      <c r="C37095" s="37"/>
    </row>
    <row r="37096" spans="3:3" x14ac:dyDescent="0.25">
      <c r="C37096" s="37"/>
    </row>
    <row r="37097" spans="3:3" x14ac:dyDescent="0.25">
      <c r="C37097" s="37"/>
    </row>
    <row r="37098" spans="3:3" x14ac:dyDescent="0.25">
      <c r="C37098" s="37"/>
    </row>
    <row r="37099" spans="3:3" x14ac:dyDescent="0.25">
      <c r="C37099" s="37"/>
    </row>
    <row r="37100" spans="3:3" x14ac:dyDescent="0.25">
      <c r="C37100" s="37"/>
    </row>
    <row r="37101" spans="3:3" x14ac:dyDescent="0.25">
      <c r="C37101" s="37"/>
    </row>
    <row r="37102" spans="3:3" x14ac:dyDescent="0.25">
      <c r="C37102" s="37"/>
    </row>
    <row r="37103" spans="3:3" x14ac:dyDescent="0.25">
      <c r="C37103" s="37"/>
    </row>
    <row r="37104" spans="3:3" x14ac:dyDescent="0.25">
      <c r="C37104" s="37"/>
    </row>
    <row r="37105" spans="3:3" x14ac:dyDescent="0.25">
      <c r="C37105" s="37"/>
    </row>
    <row r="37106" spans="3:3" x14ac:dyDescent="0.25">
      <c r="C37106" s="37"/>
    </row>
    <row r="37107" spans="3:3" x14ac:dyDescent="0.25">
      <c r="C37107" s="37"/>
    </row>
    <row r="37108" spans="3:3" x14ac:dyDescent="0.25">
      <c r="C37108" s="37"/>
    </row>
    <row r="37109" spans="3:3" x14ac:dyDescent="0.25">
      <c r="C37109" s="37"/>
    </row>
    <row r="37110" spans="3:3" x14ac:dyDescent="0.25">
      <c r="C37110" s="37"/>
    </row>
    <row r="37111" spans="3:3" x14ac:dyDescent="0.25">
      <c r="C37111" s="37"/>
    </row>
    <row r="37112" spans="3:3" x14ac:dyDescent="0.25">
      <c r="C37112" s="37"/>
    </row>
    <row r="37113" spans="3:3" x14ac:dyDescent="0.25">
      <c r="C37113" s="37"/>
    </row>
    <row r="37114" spans="3:3" x14ac:dyDescent="0.25">
      <c r="C37114" s="37"/>
    </row>
    <row r="37115" spans="3:3" x14ac:dyDescent="0.25">
      <c r="C37115" s="37"/>
    </row>
    <row r="37116" spans="3:3" x14ac:dyDescent="0.25">
      <c r="C37116" s="37"/>
    </row>
    <row r="37117" spans="3:3" x14ac:dyDescent="0.25">
      <c r="C37117" s="37"/>
    </row>
    <row r="37118" spans="3:3" x14ac:dyDescent="0.25">
      <c r="C37118" s="37"/>
    </row>
    <row r="37119" spans="3:3" x14ac:dyDescent="0.25">
      <c r="C37119" s="37"/>
    </row>
    <row r="37120" spans="3:3" x14ac:dyDescent="0.25">
      <c r="C37120" s="37"/>
    </row>
    <row r="37121" spans="3:3" x14ac:dyDescent="0.25">
      <c r="C37121" s="37"/>
    </row>
    <row r="37122" spans="3:3" x14ac:dyDescent="0.25">
      <c r="C37122" s="37"/>
    </row>
    <row r="37123" spans="3:3" x14ac:dyDescent="0.25">
      <c r="C37123" s="37"/>
    </row>
    <row r="37124" spans="3:3" x14ac:dyDescent="0.25">
      <c r="C37124" s="37"/>
    </row>
    <row r="37125" spans="3:3" x14ac:dyDescent="0.25">
      <c r="C37125" s="37"/>
    </row>
    <row r="37126" spans="3:3" x14ac:dyDescent="0.25">
      <c r="C37126" s="37"/>
    </row>
    <row r="37127" spans="3:3" x14ac:dyDescent="0.25">
      <c r="C37127" s="37"/>
    </row>
    <row r="37128" spans="3:3" x14ac:dyDescent="0.25">
      <c r="C37128" s="37"/>
    </row>
    <row r="37129" spans="3:3" x14ac:dyDescent="0.25">
      <c r="C37129" s="37"/>
    </row>
    <row r="37130" spans="3:3" x14ac:dyDescent="0.25">
      <c r="C37130" s="37"/>
    </row>
    <row r="37131" spans="3:3" x14ac:dyDescent="0.25">
      <c r="C37131" s="37"/>
    </row>
    <row r="37132" spans="3:3" x14ac:dyDescent="0.25">
      <c r="C37132" s="37"/>
    </row>
    <row r="37133" spans="3:3" x14ac:dyDescent="0.25">
      <c r="C37133" s="37"/>
    </row>
    <row r="37134" spans="3:3" x14ac:dyDescent="0.25">
      <c r="C37134" s="37"/>
    </row>
    <row r="37135" spans="3:3" x14ac:dyDescent="0.25">
      <c r="C37135" s="37"/>
    </row>
    <row r="37136" spans="3:3" x14ac:dyDescent="0.25">
      <c r="C37136" s="37"/>
    </row>
    <row r="37137" spans="3:3" x14ac:dyDescent="0.25">
      <c r="C37137" s="37"/>
    </row>
    <row r="37138" spans="3:3" x14ac:dyDescent="0.25">
      <c r="C37138" s="37"/>
    </row>
    <row r="37139" spans="3:3" x14ac:dyDescent="0.25">
      <c r="C37139" s="37"/>
    </row>
    <row r="37140" spans="3:3" x14ac:dyDescent="0.25">
      <c r="C37140" s="37"/>
    </row>
    <row r="37141" spans="3:3" x14ac:dyDescent="0.25">
      <c r="C37141" s="37"/>
    </row>
    <row r="37142" spans="3:3" x14ac:dyDescent="0.25">
      <c r="C37142" s="37"/>
    </row>
    <row r="37143" spans="3:3" x14ac:dyDescent="0.25">
      <c r="C37143" s="37"/>
    </row>
    <row r="37144" spans="3:3" x14ac:dyDescent="0.25">
      <c r="C37144" s="37"/>
    </row>
    <row r="37145" spans="3:3" x14ac:dyDescent="0.25">
      <c r="C37145" s="37"/>
    </row>
    <row r="37146" spans="3:3" x14ac:dyDescent="0.25">
      <c r="C37146" s="37"/>
    </row>
    <row r="37147" spans="3:3" x14ac:dyDescent="0.25">
      <c r="C37147" s="37"/>
    </row>
    <row r="37148" spans="3:3" x14ac:dyDescent="0.25">
      <c r="C37148" s="37"/>
    </row>
    <row r="37149" spans="3:3" x14ac:dyDescent="0.25">
      <c r="C37149" s="37"/>
    </row>
    <row r="37150" spans="3:3" x14ac:dyDescent="0.25">
      <c r="C37150" s="37"/>
    </row>
    <row r="37151" spans="3:3" x14ac:dyDescent="0.25">
      <c r="C37151" s="37"/>
    </row>
    <row r="37152" spans="3:3" x14ac:dyDescent="0.25">
      <c r="C37152" s="37"/>
    </row>
    <row r="37153" spans="3:3" x14ac:dyDescent="0.25">
      <c r="C37153" s="37"/>
    </row>
    <row r="37154" spans="3:3" x14ac:dyDescent="0.25">
      <c r="C37154" s="37"/>
    </row>
    <row r="37155" spans="3:3" x14ac:dyDescent="0.25">
      <c r="C37155" s="37"/>
    </row>
    <row r="37156" spans="3:3" x14ac:dyDescent="0.25">
      <c r="C37156" s="37"/>
    </row>
    <row r="37157" spans="3:3" x14ac:dyDescent="0.25">
      <c r="C37157" s="37"/>
    </row>
    <row r="37158" spans="3:3" x14ac:dyDescent="0.25">
      <c r="C37158" s="37"/>
    </row>
    <row r="37159" spans="3:3" x14ac:dyDescent="0.25">
      <c r="C37159" s="37"/>
    </row>
    <row r="37160" spans="3:3" x14ac:dyDescent="0.25">
      <c r="C37160" s="37"/>
    </row>
    <row r="37161" spans="3:3" x14ac:dyDescent="0.25">
      <c r="C37161" s="37"/>
    </row>
    <row r="37162" spans="3:3" x14ac:dyDescent="0.25">
      <c r="C37162" s="37"/>
    </row>
    <row r="37163" spans="3:3" x14ac:dyDescent="0.25">
      <c r="C37163" s="37"/>
    </row>
    <row r="37164" spans="3:3" x14ac:dyDescent="0.25">
      <c r="C37164" s="37"/>
    </row>
    <row r="37165" spans="3:3" x14ac:dyDescent="0.25">
      <c r="C37165" s="37"/>
    </row>
    <row r="37166" spans="3:3" x14ac:dyDescent="0.25">
      <c r="C37166" s="37"/>
    </row>
    <row r="37167" spans="3:3" x14ac:dyDescent="0.25">
      <c r="C37167" s="37"/>
    </row>
    <row r="37168" spans="3:3" x14ac:dyDescent="0.25">
      <c r="C37168" s="37"/>
    </row>
    <row r="37169" spans="3:3" x14ac:dyDescent="0.25">
      <c r="C37169" s="37"/>
    </row>
    <row r="37170" spans="3:3" x14ac:dyDescent="0.25">
      <c r="C37170" s="37"/>
    </row>
    <row r="37171" spans="3:3" x14ac:dyDescent="0.25">
      <c r="C37171" s="37"/>
    </row>
    <row r="37172" spans="3:3" x14ac:dyDescent="0.25">
      <c r="C37172" s="37"/>
    </row>
    <row r="37173" spans="3:3" x14ac:dyDescent="0.25">
      <c r="C37173" s="37"/>
    </row>
    <row r="37174" spans="3:3" x14ac:dyDescent="0.25">
      <c r="C37174" s="37"/>
    </row>
    <row r="37175" spans="3:3" x14ac:dyDescent="0.25">
      <c r="C37175" s="37"/>
    </row>
    <row r="37176" spans="3:3" x14ac:dyDescent="0.25">
      <c r="C37176" s="37"/>
    </row>
    <row r="37177" spans="3:3" x14ac:dyDescent="0.25">
      <c r="C37177" s="37"/>
    </row>
    <row r="37178" spans="3:3" x14ac:dyDescent="0.25">
      <c r="C37178" s="37"/>
    </row>
    <row r="37179" spans="3:3" x14ac:dyDescent="0.25">
      <c r="C37179" s="37"/>
    </row>
    <row r="37180" spans="3:3" x14ac:dyDescent="0.25">
      <c r="C37180" s="37"/>
    </row>
    <row r="37181" spans="3:3" x14ac:dyDescent="0.25">
      <c r="C37181" s="37"/>
    </row>
    <row r="37182" spans="3:3" x14ac:dyDescent="0.25">
      <c r="C37182" s="37"/>
    </row>
    <row r="37183" spans="3:3" x14ac:dyDescent="0.25">
      <c r="C37183" s="37"/>
    </row>
    <row r="37184" spans="3:3" x14ac:dyDescent="0.25">
      <c r="C37184" s="37"/>
    </row>
    <row r="37185" spans="3:3" x14ac:dyDescent="0.25">
      <c r="C37185" s="37"/>
    </row>
    <row r="37186" spans="3:3" x14ac:dyDescent="0.25">
      <c r="C37186" s="37"/>
    </row>
    <row r="37187" spans="3:3" x14ac:dyDescent="0.25">
      <c r="C37187" s="37"/>
    </row>
    <row r="37188" spans="3:3" x14ac:dyDescent="0.25">
      <c r="C37188" s="37"/>
    </row>
    <row r="37189" spans="3:3" x14ac:dyDescent="0.25">
      <c r="C37189" s="37"/>
    </row>
    <row r="37190" spans="3:3" x14ac:dyDescent="0.25">
      <c r="C37190" s="37"/>
    </row>
    <row r="37191" spans="3:3" x14ac:dyDescent="0.25">
      <c r="C37191" s="37"/>
    </row>
    <row r="37192" spans="3:3" x14ac:dyDescent="0.25">
      <c r="C37192" s="37"/>
    </row>
    <row r="37193" spans="3:3" x14ac:dyDescent="0.25">
      <c r="C37193" s="37"/>
    </row>
    <row r="37194" spans="3:3" x14ac:dyDescent="0.25">
      <c r="C37194" s="37"/>
    </row>
    <row r="37195" spans="3:3" x14ac:dyDescent="0.25">
      <c r="C37195" s="37"/>
    </row>
    <row r="37196" spans="3:3" x14ac:dyDescent="0.25">
      <c r="C37196" s="37"/>
    </row>
    <row r="37197" spans="3:3" x14ac:dyDescent="0.25">
      <c r="C37197" s="37"/>
    </row>
    <row r="37198" spans="3:3" x14ac:dyDescent="0.25">
      <c r="C37198" s="37"/>
    </row>
    <row r="37199" spans="3:3" x14ac:dyDescent="0.25">
      <c r="C37199" s="37"/>
    </row>
    <row r="37200" spans="3:3" x14ac:dyDescent="0.25">
      <c r="C37200" s="37"/>
    </row>
    <row r="37201" spans="3:3" x14ac:dyDescent="0.25">
      <c r="C37201" s="37"/>
    </row>
    <row r="37202" spans="3:3" x14ac:dyDescent="0.25">
      <c r="C37202" s="37"/>
    </row>
    <row r="37203" spans="3:3" x14ac:dyDescent="0.25">
      <c r="C37203" s="37"/>
    </row>
    <row r="37204" spans="3:3" x14ac:dyDescent="0.25">
      <c r="C37204" s="37"/>
    </row>
    <row r="37205" spans="3:3" x14ac:dyDescent="0.25">
      <c r="C37205" s="37"/>
    </row>
    <row r="37206" spans="3:3" x14ac:dyDescent="0.25">
      <c r="C37206" s="37"/>
    </row>
    <row r="37207" spans="3:3" x14ac:dyDescent="0.25">
      <c r="C37207" s="37"/>
    </row>
    <row r="37208" spans="3:3" x14ac:dyDescent="0.25">
      <c r="C37208" s="37"/>
    </row>
    <row r="37209" spans="3:3" x14ac:dyDescent="0.25">
      <c r="C37209" s="37"/>
    </row>
    <row r="37210" spans="3:3" x14ac:dyDescent="0.25">
      <c r="C37210" s="37"/>
    </row>
    <row r="37211" spans="3:3" x14ac:dyDescent="0.25">
      <c r="C37211" s="37"/>
    </row>
    <row r="37212" spans="3:3" x14ac:dyDescent="0.25">
      <c r="C37212" s="37"/>
    </row>
    <row r="37213" spans="3:3" x14ac:dyDescent="0.25">
      <c r="C37213" s="37"/>
    </row>
    <row r="37214" spans="3:3" x14ac:dyDescent="0.25">
      <c r="C37214" s="37"/>
    </row>
    <row r="37215" spans="3:3" x14ac:dyDescent="0.25">
      <c r="C37215" s="37"/>
    </row>
    <row r="37216" spans="3:3" x14ac:dyDescent="0.25">
      <c r="C37216" s="37"/>
    </row>
    <row r="37217" spans="3:3" x14ac:dyDescent="0.25">
      <c r="C37217" s="37"/>
    </row>
    <row r="37218" spans="3:3" x14ac:dyDescent="0.25">
      <c r="C37218" s="37"/>
    </row>
    <row r="37219" spans="3:3" x14ac:dyDescent="0.25">
      <c r="C37219" s="37"/>
    </row>
    <row r="37220" spans="3:3" x14ac:dyDescent="0.25">
      <c r="C37220" s="37"/>
    </row>
    <row r="37221" spans="3:3" x14ac:dyDescent="0.25">
      <c r="C37221" s="37"/>
    </row>
    <row r="37222" spans="3:3" x14ac:dyDescent="0.25">
      <c r="C37222" s="37"/>
    </row>
    <row r="37223" spans="3:3" x14ac:dyDescent="0.25">
      <c r="C37223" s="37"/>
    </row>
    <row r="37224" spans="3:3" x14ac:dyDescent="0.25">
      <c r="C37224" s="37"/>
    </row>
    <row r="37225" spans="3:3" x14ac:dyDescent="0.25">
      <c r="C37225" s="37"/>
    </row>
    <row r="37226" spans="3:3" x14ac:dyDescent="0.25">
      <c r="C37226" s="37"/>
    </row>
    <row r="37227" spans="3:3" x14ac:dyDescent="0.25">
      <c r="C37227" s="37"/>
    </row>
    <row r="37228" spans="3:3" x14ac:dyDescent="0.25">
      <c r="C37228" s="37"/>
    </row>
    <row r="37229" spans="3:3" x14ac:dyDescent="0.25">
      <c r="C37229" s="37"/>
    </row>
    <row r="37230" spans="3:3" x14ac:dyDescent="0.25">
      <c r="C37230" s="37"/>
    </row>
    <row r="37231" spans="3:3" x14ac:dyDescent="0.25">
      <c r="C37231" s="37"/>
    </row>
    <row r="37232" spans="3:3" x14ac:dyDescent="0.25">
      <c r="C37232" s="37"/>
    </row>
    <row r="37233" spans="3:3" x14ac:dyDescent="0.25">
      <c r="C37233" s="37"/>
    </row>
    <row r="37234" spans="3:3" x14ac:dyDescent="0.25">
      <c r="C37234" s="37"/>
    </row>
    <row r="37235" spans="3:3" x14ac:dyDescent="0.25">
      <c r="C37235" s="37"/>
    </row>
    <row r="37236" spans="3:3" x14ac:dyDescent="0.25">
      <c r="C37236" s="37"/>
    </row>
    <row r="37237" spans="3:3" x14ac:dyDescent="0.25">
      <c r="C37237" s="37"/>
    </row>
    <row r="37238" spans="3:3" x14ac:dyDescent="0.25">
      <c r="C37238" s="37"/>
    </row>
    <row r="37239" spans="3:3" x14ac:dyDescent="0.25">
      <c r="C37239" s="37"/>
    </row>
    <row r="37240" spans="3:3" x14ac:dyDescent="0.25">
      <c r="C37240" s="37"/>
    </row>
    <row r="37241" spans="3:3" x14ac:dyDescent="0.25">
      <c r="C37241" s="37"/>
    </row>
    <row r="37242" spans="3:3" x14ac:dyDescent="0.25">
      <c r="C37242" s="37"/>
    </row>
    <row r="37243" spans="3:3" x14ac:dyDescent="0.25">
      <c r="C37243" s="37"/>
    </row>
    <row r="37244" spans="3:3" x14ac:dyDescent="0.25">
      <c r="C37244" s="37"/>
    </row>
    <row r="37245" spans="3:3" x14ac:dyDescent="0.25">
      <c r="C37245" s="37"/>
    </row>
    <row r="37246" spans="3:3" x14ac:dyDescent="0.25">
      <c r="C37246" s="37"/>
    </row>
    <row r="37247" spans="3:3" x14ac:dyDescent="0.25">
      <c r="C37247" s="37"/>
    </row>
    <row r="37248" spans="3:3" x14ac:dyDescent="0.25">
      <c r="C37248" s="37"/>
    </row>
    <row r="37249" spans="3:3" x14ac:dyDescent="0.25">
      <c r="C37249" s="37"/>
    </row>
    <row r="37250" spans="3:3" x14ac:dyDescent="0.25">
      <c r="C37250" s="37"/>
    </row>
    <row r="37251" spans="3:3" x14ac:dyDescent="0.25">
      <c r="C37251" s="37"/>
    </row>
    <row r="37252" spans="3:3" x14ac:dyDescent="0.25">
      <c r="C37252" s="37"/>
    </row>
    <row r="37253" spans="3:3" x14ac:dyDescent="0.25">
      <c r="C37253" s="37"/>
    </row>
    <row r="37254" spans="3:3" x14ac:dyDescent="0.25">
      <c r="C37254" s="37"/>
    </row>
    <row r="37255" spans="3:3" x14ac:dyDescent="0.25">
      <c r="C37255" s="37"/>
    </row>
    <row r="37256" spans="3:3" x14ac:dyDescent="0.25">
      <c r="C37256" s="37"/>
    </row>
    <row r="37257" spans="3:3" x14ac:dyDescent="0.25">
      <c r="C37257" s="37"/>
    </row>
    <row r="37258" spans="3:3" x14ac:dyDescent="0.25">
      <c r="C37258" s="37"/>
    </row>
    <row r="37259" spans="3:3" x14ac:dyDescent="0.25">
      <c r="C37259" s="37"/>
    </row>
    <row r="37260" spans="3:3" x14ac:dyDescent="0.25">
      <c r="C37260" s="37"/>
    </row>
    <row r="37261" spans="3:3" x14ac:dyDescent="0.25">
      <c r="C37261" s="37"/>
    </row>
    <row r="37262" spans="3:3" x14ac:dyDescent="0.25">
      <c r="C37262" s="37"/>
    </row>
    <row r="37263" spans="3:3" x14ac:dyDescent="0.25">
      <c r="C37263" s="37"/>
    </row>
    <row r="37264" spans="3:3" x14ac:dyDescent="0.25">
      <c r="C37264" s="37"/>
    </row>
    <row r="37265" spans="3:3" x14ac:dyDescent="0.25">
      <c r="C37265" s="37"/>
    </row>
    <row r="37266" spans="3:3" x14ac:dyDescent="0.25">
      <c r="C37266" s="37"/>
    </row>
    <row r="37267" spans="3:3" x14ac:dyDescent="0.25">
      <c r="C37267" s="37"/>
    </row>
    <row r="37268" spans="3:3" x14ac:dyDescent="0.25">
      <c r="C37268" s="37"/>
    </row>
    <row r="37269" spans="3:3" x14ac:dyDescent="0.25">
      <c r="C37269" s="37"/>
    </row>
    <row r="37270" spans="3:3" x14ac:dyDescent="0.25">
      <c r="C37270" s="37"/>
    </row>
    <row r="37271" spans="3:3" x14ac:dyDescent="0.25">
      <c r="C37271" s="37"/>
    </row>
    <row r="37272" spans="3:3" x14ac:dyDescent="0.25">
      <c r="C37272" s="37"/>
    </row>
    <row r="37273" spans="3:3" x14ac:dyDescent="0.25">
      <c r="C37273" s="37"/>
    </row>
    <row r="37274" spans="3:3" x14ac:dyDescent="0.25">
      <c r="C37274" s="37"/>
    </row>
    <row r="37275" spans="3:3" x14ac:dyDescent="0.25">
      <c r="C37275" s="37"/>
    </row>
    <row r="37276" spans="3:3" x14ac:dyDescent="0.25">
      <c r="C37276" s="37"/>
    </row>
    <row r="37277" spans="3:3" x14ac:dyDescent="0.25">
      <c r="C37277" s="37"/>
    </row>
    <row r="37278" spans="3:3" x14ac:dyDescent="0.25">
      <c r="C37278" s="37"/>
    </row>
    <row r="37279" spans="3:3" x14ac:dyDescent="0.25">
      <c r="C37279" s="37"/>
    </row>
    <row r="37280" spans="3:3" x14ac:dyDescent="0.25">
      <c r="C37280" s="37"/>
    </row>
    <row r="37281" spans="3:3" x14ac:dyDescent="0.25">
      <c r="C37281" s="37"/>
    </row>
    <row r="37282" spans="3:3" x14ac:dyDescent="0.25">
      <c r="C37282" s="37"/>
    </row>
    <row r="37283" spans="3:3" x14ac:dyDescent="0.25">
      <c r="C37283" s="37"/>
    </row>
    <row r="37284" spans="3:3" x14ac:dyDescent="0.25">
      <c r="C37284" s="37"/>
    </row>
    <row r="37285" spans="3:3" x14ac:dyDescent="0.25">
      <c r="C37285" s="37"/>
    </row>
    <row r="37286" spans="3:3" x14ac:dyDescent="0.25">
      <c r="C37286" s="37"/>
    </row>
    <row r="37287" spans="3:3" x14ac:dyDescent="0.25">
      <c r="C37287" s="37"/>
    </row>
    <row r="37288" spans="3:3" x14ac:dyDescent="0.25">
      <c r="C37288" s="37"/>
    </row>
    <row r="37289" spans="3:3" x14ac:dyDescent="0.25">
      <c r="C37289" s="37"/>
    </row>
    <row r="37290" spans="3:3" x14ac:dyDescent="0.25">
      <c r="C37290" s="37"/>
    </row>
    <row r="37291" spans="3:3" x14ac:dyDescent="0.25">
      <c r="C37291" s="37"/>
    </row>
    <row r="37292" spans="3:3" x14ac:dyDescent="0.25">
      <c r="C37292" s="37"/>
    </row>
    <row r="37293" spans="3:3" x14ac:dyDescent="0.25">
      <c r="C37293" s="37"/>
    </row>
    <row r="37294" spans="3:3" x14ac:dyDescent="0.25">
      <c r="C37294" s="37"/>
    </row>
    <row r="37295" spans="3:3" x14ac:dyDescent="0.25">
      <c r="C37295" s="37"/>
    </row>
    <row r="37296" spans="3:3" x14ac:dyDescent="0.25">
      <c r="C37296" s="37"/>
    </row>
    <row r="37297" spans="3:3" x14ac:dyDescent="0.25">
      <c r="C37297" s="37"/>
    </row>
    <row r="37298" spans="3:3" x14ac:dyDescent="0.25">
      <c r="C37298" s="37"/>
    </row>
    <row r="37299" spans="3:3" x14ac:dyDescent="0.25">
      <c r="C37299" s="37"/>
    </row>
    <row r="37300" spans="3:3" x14ac:dyDescent="0.25">
      <c r="C37300" s="37"/>
    </row>
    <row r="37301" spans="3:3" x14ac:dyDescent="0.25">
      <c r="C37301" s="37"/>
    </row>
    <row r="37302" spans="3:3" x14ac:dyDescent="0.25">
      <c r="C37302" s="37"/>
    </row>
    <row r="37303" spans="3:3" x14ac:dyDescent="0.25">
      <c r="C37303" s="37"/>
    </row>
    <row r="37304" spans="3:3" x14ac:dyDescent="0.25">
      <c r="C37304" s="37"/>
    </row>
    <row r="37305" spans="3:3" x14ac:dyDescent="0.25">
      <c r="C37305" s="37"/>
    </row>
    <row r="37306" spans="3:3" x14ac:dyDescent="0.25">
      <c r="C37306" s="37"/>
    </row>
    <row r="37307" spans="3:3" x14ac:dyDescent="0.25">
      <c r="C37307" s="37"/>
    </row>
    <row r="37308" spans="3:3" x14ac:dyDescent="0.25">
      <c r="C37308" s="37"/>
    </row>
    <row r="37309" spans="3:3" x14ac:dyDescent="0.25">
      <c r="C37309" s="37"/>
    </row>
    <row r="37310" spans="3:3" x14ac:dyDescent="0.25">
      <c r="C37310" s="37"/>
    </row>
    <row r="37311" spans="3:3" x14ac:dyDescent="0.25">
      <c r="C37311" s="37"/>
    </row>
    <row r="37312" spans="3:3" x14ac:dyDescent="0.25">
      <c r="C37312" s="37"/>
    </row>
    <row r="37313" spans="3:3" x14ac:dyDescent="0.25">
      <c r="C37313" s="37"/>
    </row>
    <row r="37314" spans="3:3" x14ac:dyDescent="0.25">
      <c r="C37314" s="37"/>
    </row>
    <row r="37315" spans="3:3" x14ac:dyDescent="0.25">
      <c r="C37315" s="37"/>
    </row>
    <row r="37316" spans="3:3" x14ac:dyDescent="0.25">
      <c r="C37316" s="37"/>
    </row>
    <row r="37317" spans="3:3" x14ac:dyDescent="0.25">
      <c r="C37317" s="37"/>
    </row>
    <row r="37318" spans="3:3" x14ac:dyDescent="0.25">
      <c r="C37318" s="37"/>
    </row>
    <row r="37319" spans="3:3" x14ac:dyDescent="0.25">
      <c r="C37319" s="37"/>
    </row>
    <row r="37320" spans="3:3" x14ac:dyDescent="0.25">
      <c r="C37320" s="37"/>
    </row>
    <row r="37321" spans="3:3" x14ac:dyDescent="0.25">
      <c r="C37321" s="37"/>
    </row>
    <row r="37322" spans="3:3" x14ac:dyDescent="0.25">
      <c r="C37322" s="37"/>
    </row>
    <row r="37323" spans="3:3" x14ac:dyDescent="0.25">
      <c r="C37323" s="37"/>
    </row>
    <row r="37324" spans="3:3" x14ac:dyDescent="0.25">
      <c r="C37324" s="37"/>
    </row>
    <row r="37325" spans="3:3" x14ac:dyDescent="0.25">
      <c r="C37325" s="37"/>
    </row>
    <row r="37326" spans="3:3" x14ac:dyDescent="0.25">
      <c r="C37326" s="37"/>
    </row>
    <row r="37327" spans="3:3" x14ac:dyDescent="0.25">
      <c r="C37327" s="37"/>
    </row>
    <row r="37328" spans="3:3" x14ac:dyDescent="0.25">
      <c r="C37328" s="37"/>
    </row>
    <row r="37329" spans="3:3" x14ac:dyDescent="0.25">
      <c r="C37329" s="37"/>
    </row>
    <row r="37330" spans="3:3" x14ac:dyDescent="0.25">
      <c r="C37330" s="37"/>
    </row>
    <row r="37331" spans="3:3" x14ac:dyDescent="0.25">
      <c r="C37331" s="37"/>
    </row>
    <row r="37332" spans="3:3" x14ac:dyDescent="0.25">
      <c r="C37332" s="37"/>
    </row>
    <row r="37333" spans="3:3" x14ac:dyDescent="0.25">
      <c r="C37333" s="37"/>
    </row>
    <row r="37334" spans="3:3" x14ac:dyDescent="0.25">
      <c r="C37334" s="37"/>
    </row>
    <row r="37335" spans="3:3" x14ac:dyDescent="0.25">
      <c r="C37335" s="37"/>
    </row>
    <row r="37336" spans="3:3" x14ac:dyDescent="0.25">
      <c r="C37336" s="37"/>
    </row>
    <row r="37337" spans="3:3" x14ac:dyDescent="0.25">
      <c r="C37337" s="37"/>
    </row>
    <row r="37338" spans="3:3" x14ac:dyDescent="0.25">
      <c r="C37338" s="37"/>
    </row>
    <row r="37339" spans="3:3" x14ac:dyDescent="0.25">
      <c r="C37339" s="37"/>
    </row>
    <row r="37340" spans="3:3" x14ac:dyDescent="0.25">
      <c r="C37340" s="37"/>
    </row>
    <row r="37341" spans="3:3" x14ac:dyDescent="0.25">
      <c r="C37341" s="37"/>
    </row>
    <row r="37342" spans="3:3" x14ac:dyDescent="0.25">
      <c r="C37342" s="37"/>
    </row>
    <row r="37343" spans="3:3" x14ac:dyDescent="0.25">
      <c r="C37343" s="37"/>
    </row>
    <row r="37344" spans="3:3" x14ac:dyDescent="0.25">
      <c r="C37344" s="37"/>
    </row>
    <row r="37345" spans="3:3" x14ac:dyDescent="0.25">
      <c r="C37345" s="37"/>
    </row>
    <row r="37346" spans="3:3" x14ac:dyDescent="0.25">
      <c r="C37346" s="37"/>
    </row>
    <row r="37347" spans="3:3" x14ac:dyDescent="0.25">
      <c r="C37347" s="37"/>
    </row>
    <row r="37348" spans="3:3" x14ac:dyDescent="0.25">
      <c r="C37348" s="37"/>
    </row>
    <row r="37349" spans="3:3" x14ac:dyDescent="0.25">
      <c r="C37349" s="37"/>
    </row>
    <row r="37350" spans="3:3" x14ac:dyDescent="0.25">
      <c r="C37350" s="37"/>
    </row>
    <row r="37351" spans="3:3" x14ac:dyDescent="0.25">
      <c r="C37351" s="37"/>
    </row>
    <row r="37352" spans="3:3" x14ac:dyDescent="0.25">
      <c r="C37352" s="37"/>
    </row>
    <row r="37353" spans="3:3" x14ac:dyDescent="0.25">
      <c r="C37353" s="37"/>
    </row>
    <row r="37354" spans="3:3" x14ac:dyDescent="0.25">
      <c r="C37354" s="37"/>
    </row>
    <row r="37355" spans="3:3" x14ac:dyDescent="0.25">
      <c r="C37355" s="37"/>
    </row>
    <row r="37356" spans="3:3" x14ac:dyDescent="0.25">
      <c r="C37356" s="37"/>
    </row>
    <row r="37357" spans="3:3" x14ac:dyDescent="0.25">
      <c r="C37357" s="37"/>
    </row>
    <row r="37358" spans="3:3" x14ac:dyDescent="0.25">
      <c r="C37358" s="37"/>
    </row>
    <row r="37359" spans="3:3" x14ac:dyDescent="0.25">
      <c r="C37359" s="37"/>
    </row>
    <row r="37360" spans="3:3" x14ac:dyDescent="0.25">
      <c r="C37360" s="37"/>
    </row>
    <row r="37361" spans="3:3" x14ac:dyDescent="0.25">
      <c r="C37361" s="37"/>
    </row>
    <row r="37362" spans="3:3" x14ac:dyDescent="0.25">
      <c r="C37362" s="37"/>
    </row>
    <row r="37363" spans="3:3" x14ac:dyDescent="0.25">
      <c r="C37363" s="37"/>
    </row>
    <row r="37364" spans="3:3" x14ac:dyDescent="0.25">
      <c r="C37364" s="37"/>
    </row>
    <row r="37365" spans="3:3" x14ac:dyDescent="0.25">
      <c r="C37365" s="37"/>
    </row>
    <row r="37366" spans="3:3" x14ac:dyDescent="0.25">
      <c r="C37366" s="37"/>
    </row>
    <row r="37367" spans="3:3" x14ac:dyDescent="0.25">
      <c r="C37367" s="37"/>
    </row>
    <row r="37368" spans="3:3" x14ac:dyDescent="0.25">
      <c r="C37368" s="37"/>
    </row>
    <row r="37369" spans="3:3" x14ac:dyDescent="0.25">
      <c r="C37369" s="37"/>
    </row>
    <row r="37370" spans="3:3" x14ac:dyDescent="0.25">
      <c r="C37370" s="37"/>
    </row>
    <row r="37371" spans="3:3" x14ac:dyDescent="0.25">
      <c r="C37371" s="37"/>
    </row>
    <row r="37372" spans="3:3" x14ac:dyDescent="0.25">
      <c r="C37372" s="37"/>
    </row>
    <row r="37373" spans="3:3" x14ac:dyDescent="0.25">
      <c r="C37373" s="37"/>
    </row>
    <row r="37374" spans="3:3" x14ac:dyDescent="0.25">
      <c r="C37374" s="37"/>
    </row>
    <row r="37375" spans="3:3" x14ac:dyDescent="0.25">
      <c r="C37375" s="37"/>
    </row>
    <row r="37376" spans="3:3" x14ac:dyDescent="0.25">
      <c r="C37376" s="37"/>
    </row>
    <row r="37377" spans="3:3" x14ac:dyDescent="0.25">
      <c r="C37377" s="37"/>
    </row>
    <row r="37378" spans="3:3" x14ac:dyDescent="0.25">
      <c r="C37378" s="37"/>
    </row>
    <row r="37379" spans="3:3" x14ac:dyDescent="0.25">
      <c r="C37379" s="37"/>
    </row>
    <row r="37380" spans="3:3" x14ac:dyDescent="0.25">
      <c r="C37380" s="37"/>
    </row>
    <row r="37381" spans="3:3" x14ac:dyDescent="0.25">
      <c r="C37381" s="37"/>
    </row>
    <row r="37382" spans="3:3" x14ac:dyDescent="0.25">
      <c r="C37382" s="37"/>
    </row>
    <row r="37383" spans="3:3" x14ac:dyDescent="0.25">
      <c r="C37383" s="37"/>
    </row>
    <row r="37384" spans="3:3" x14ac:dyDescent="0.25">
      <c r="C37384" s="37"/>
    </row>
    <row r="37385" spans="3:3" x14ac:dyDescent="0.25">
      <c r="C37385" s="37"/>
    </row>
    <row r="37386" spans="3:3" x14ac:dyDescent="0.25">
      <c r="C37386" s="37"/>
    </row>
    <row r="37387" spans="3:3" x14ac:dyDescent="0.25">
      <c r="C37387" s="37"/>
    </row>
    <row r="37388" spans="3:3" x14ac:dyDescent="0.25">
      <c r="C37388" s="37"/>
    </row>
    <row r="37389" spans="3:3" x14ac:dyDescent="0.25">
      <c r="C37389" s="37"/>
    </row>
    <row r="37390" spans="3:3" x14ac:dyDescent="0.25">
      <c r="C37390" s="37"/>
    </row>
    <row r="37391" spans="3:3" x14ac:dyDescent="0.25">
      <c r="C37391" s="37"/>
    </row>
    <row r="37392" spans="3:3" x14ac:dyDescent="0.25">
      <c r="C37392" s="37"/>
    </row>
    <row r="37393" spans="3:3" x14ac:dyDescent="0.25">
      <c r="C37393" s="37"/>
    </row>
    <row r="37394" spans="3:3" x14ac:dyDescent="0.25">
      <c r="C37394" s="37"/>
    </row>
    <row r="37395" spans="3:3" x14ac:dyDescent="0.25">
      <c r="C37395" s="37"/>
    </row>
    <row r="37396" spans="3:3" x14ac:dyDescent="0.25">
      <c r="C37396" s="37"/>
    </row>
    <row r="37397" spans="3:3" x14ac:dyDescent="0.25">
      <c r="C37397" s="37"/>
    </row>
    <row r="37398" spans="3:3" x14ac:dyDescent="0.25">
      <c r="C37398" s="37"/>
    </row>
    <row r="37399" spans="3:3" x14ac:dyDescent="0.25">
      <c r="C37399" s="37"/>
    </row>
    <row r="37400" spans="3:3" x14ac:dyDescent="0.25">
      <c r="C37400" s="37"/>
    </row>
    <row r="37401" spans="3:3" x14ac:dyDescent="0.25">
      <c r="C37401" s="37"/>
    </row>
    <row r="37402" spans="3:3" x14ac:dyDescent="0.25">
      <c r="C37402" s="37"/>
    </row>
    <row r="37403" spans="3:3" x14ac:dyDescent="0.25">
      <c r="C37403" s="37"/>
    </row>
    <row r="37404" spans="3:3" x14ac:dyDescent="0.25">
      <c r="C37404" s="37"/>
    </row>
    <row r="37405" spans="3:3" x14ac:dyDescent="0.25">
      <c r="C37405" s="37"/>
    </row>
    <row r="37406" spans="3:3" x14ac:dyDescent="0.25">
      <c r="C37406" s="37"/>
    </row>
    <row r="37407" spans="3:3" x14ac:dyDescent="0.25">
      <c r="C37407" s="37"/>
    </row>
    <row r="37408" spans="3:3" x14ac:dyDescent="0.25">
      <c r="C37408" s="37"/>
    </row>
    <row r="37409" spans="3:3" x14ac:dyDescent="0.25">
      <c r="C37409" s="37"/>
    </row>
    <row r="37410" spans="3:3" x14ac:dyDescent="0.25">
      <c r="C37410" s="37"/>
    </row>
    <row r="37411" spans="3:3" x14ac:dyDescent="0.25">
      <c r="C37411" s="37"/>
    </row>
    <row r="37412" spans="3:3" x14ac:dyDescent="0.25">
      <c r="C37412" s="37"/>
    </row>
    <row r="37413" spans="3:3" x14ac:dyDescent="0.25">
      <c r="C37413" s="37"/>
    </row>
    <row r="37414" spans="3:3" x14ac:dyDescent="0.25">
      <c r="C37414" s="37"/>
    </row>
    <row r="37415" spans="3:3" x14ac:dyDescent="0.25">
      <c r="C37415" s="37"/>
    </row>
    <row r="37416" spans="3:3" x14ac:dyDescent="0.25">
      <c r="C37416" s="37"/>
    </row>
    <row r="37417" spans="3:3" x14ac:dyDescent="0.25">
      <c r="C37417" s="37"/>
    </row>
    <row r="37418" spans="3:3" x14ac:dyDescent="0.25">
      <c r="C37418" s="37"/>
    </row>
    <row r="37419" spans="3:3" x14ac:dyDescent="0.25">
      <c r="C37419" s="37"/>
    </row>
    <row r="37420" spans="3:3" x14ac:dyDescent="0.25">
      <c r="C37420" s="37"/>
    </row>
    <row r="37421" spans="3:3" x14ac:dyDescent="0.25">
      <c r="C37421" s="37"/>
    </row>
    <row r="37422" spans="3:3" x14ac:dyDescent="0.25">
      <c r="C37422" s="37"/>
    </row>
    <row r="37423" spans="3:3" x14ac:dyDescent="0.25">
      <c r="C37423" s="37"/>
    </row>
    <row r="37424" spans="3:3" x14ac:dyDescent="0.25">
      <c r="C37424" s="37"/>
    </row>
    <row r="37425" spans="3:3" x14ac:dyDescent="0.25">
      <c r="C37425" s="37"/>
    </row>
    <row r="37426" spans="3:3" x14ac:dyDescent="0.25">
      <c r="C37426" s="37"/>
    </row>
    <row r="37427" spans="3:3" x14ac:dyDescent="0.25">
      <c r="C37427" s="37"/>
    </row>
    <row r="37428" spans="3:3" x14ac:dyDescent="0.25">
      <c r="C37428" s="37"/>
    </row>
    <row r="37429" spans="3:3" x14ac:dyDescent="0.25">
      <c r="C37429" s="37"/>
    </row>
    <row r="37430" spans="3:3" x14ac:dyDescent="0.25">
      <c r="C37430" s="37"/>
    </row>
    <row r="37431" spans="3:3" x14ac:dyDescent="0.25">
      <c r="C37431" s="37"/>
    </row>
    <row r="37432" spans="3:3" x14ac:dyDescent="0.25">
      <c r="C37432" s="37"/>
    </row>
    <row r="37433" spans="3:3" x14ac:dyDescent="0.25">
      <c r="C37433" s="37"/>
    </row>
    <row r="37434" spans="3:3" x14ac:dyDescent="0.25">
      <c r="C37434" s="37"/>
    </row>
    <row r="37435" spans="3:3" x14ac:dyDescent="0.25">
      <c r="C37435" s="37"/>
    </row>
    <row r="37436" spans="3:3" x14ac:dyDescent="0.25">
      <c r="C37436" s="37"/>
    </row>
    <row r="37437" spans="3:3" x14ac:dyDescent="0.25">
      <c r="C37437" s="37"/>
    </row>
    <row r="37438" spans="3:3" x14ac:dyDescent="0.25">
      <c r="C37438" s="37"/>
    </row>
    <row r="37439" spans="3:3" x14ac:dyDescent="0.25">
      <c r="C37439" s="37"/>
    </row>
    <row r="37440" spans="3:3" x14ac:dyDescent="0.25">
      <c r="C37440" s="37"/>
    </row>
    <row r="37441" spans="3:3" x14ac:dyDescent="0.25">
      <c r="C37441" s="37"/>
    </row>
    <row r="37442" spans="3:3" x14ac:dyDescent="0.25">
      <c r="C37442" s="37"/>
    </row>
    <row r="37443" spans="3:3" x14ac:dyDescent="0.25">
      <c r="C37443" s="37"/>
    </row>
    <row r="37444" spans="3:3" x14ac:dyDescent="0.25">
      <c r="C37444" s="37"/>
    </row>
    <row r="37445" spans="3:3" x14ac:dyDescent="0.25">
      <c r="C37445" s="37"/>
    </row>
    <row r="37446" spans="3:3" x14ac:dyDescent="0.25">
      <c r="C37446" s="37"/>
    </row>
    <row r="37447" spans="3:3" x14ac:dyDescent="0.25">
      <c r="C37447" s="37"/>
    </row>
    <row r="37448" spans="3:3" x14ac:dyDescent="0.25">
      <c r="C37448" s="37"/>
    </row>
    <row r="37449" spans="3:3" x14ac:dyDescent="0.25">
      <c r="C37449" s="37"/>
    </row>
    <row r="37450" spans="3:3" x14ac:dyDescent="0.25">
      <c r="C37450" s="37"/>
    </row>
    <row r="37451" spans="3:3" x14ac:dyDescent="0.25">
      <c r="C37451" s="37"/>
    </row>
    <row r="37452" spans="3:3" x14ac:dyDescent="0.25">
      <c r="C37452" s="37"/>
    </row>
    <row r="37453" spans="3:3" x14ac:dyDescent="0.25">
      <c r="C37453" s="37"/>
    </row>
    <row r="37454" spans="3:3" x14ac:dyDescent="0.25">
      <c r="C37454" s="37"/>
    </row>
    <row r="37455" spans="3:3" x14ac:dyDescent="0.25">
      <c r="C37455" s="37"/>
    </row>
    <row r="37456" spans="3:3" x14ac:dyDescent="0.25">
      <c r="C37456" s="37"/>
    </row>
    <row r="37457" spans="3:3" x14ac:dyDescent="0.25">
      <c r="C37457" s="37"/>
    </row>
    <row r="37458" spans="3:3" x14ac:dyDescent="0.25">
      <c r="C37458" s="37"/>
    </row>
    <row r="37459" spans="3:3" x14ac:dyDescent="0.25">
      <c r="C37459" s="37"/>
    </row>
    <row r="37460" spans="3:3" x14ac:dyDescent="0.25">
      <c r="C37460" s="37"/>
    </row>
    <row r="37461" spans="3:3" x14ac:dyDescent="0.25">
      <c r="C37461" s="37"/>
    </row>
    <row r="37462" spans="3:3" x14ac:dyDescent="0.25">
      <c r="C37462" s="37"/>
    </row>
    <row r="37463" spans="3:3" x14ac:dyDescent="0.25">
      <c r="C37463" s="37"/>
    </row>
    <row r="37464" spans="3:3" x14ac:dyDescent="0.25">
      <c r="C37464" s="37"/>
    </row>
    <row r="37465" spans="3:3" x14ac:dyDescent="0.25">
      <c r="C37465" s="37"/>
    </row>
    <row r="37466" spans="3:3" x14ac:dyDescent="0.25">
      <c r="C37466" s="37"/>
    </row>
    <row r="37467" spans="3:3" x14ac:dyDescent="0.25">
      <c r="C37467" s="37"/>
    </row>
    <row r="37468" spans="3:3" x14ac:dyDescent="0.25">
      <c r="C37468" s="37"/>
    </row>
    <row r="37469" spans="3:3" x14ac:dyDescent="0.25">
      <c r="C37469" s="37"/>
    </row>
    <row r="37470" spans="3:3" x14ac:dyDescent="0.25">
      <c r="C37470" s="37"/>
    </row>
    <row r="37471" spans="3:3" x14ac:dyDescent="0.25">
      <c r="C37471" s="37"/>
    </row>
    <row r="37472" spans="3:3" x14ac:dyDescent="0.25">
      <c r="C37472" s="37"/>
    </row>
    <row r="37473" spans="3:3" x14ac:dyDescent="0.25">
      <c r="C37473" s="37"/>
    </row>
    <row r="37474" spans="3:3" x14ac:dyDescent="0.25">
      <c r="C37474" s="37"/>
    </row>
    <row r="37475" spans="3:3" x14ac:dyDescent="0.25">
      <c r="C37475" s="37"/>
    </row>
    <row r="37476" spans="3:3" x14ac:dyDescent="0.25">
      <c r="C37476" s="37"/>
    </row>
    <row r="37477" spans="3:3" x14ac:dyDescent="0.25">
      <c r="C37477" s="37"/>
    </row>
    <row r="37478" spans="3:3" x14ac:dyDescent="0.25">
      <c r="C37478" s="37"/>
    </row>
    <row r="37479" spans="3:3" x14ac:dyDescent="0.25">
      <c r="C37479" s="37"/>
    </row>
    <row r="37480" spans="3:3" x14ac:dyDescent="0.25">
      <c r="C37480" s="37"/>
    </row>
    <row r="37481" spans="3:3" x14ac:dyDescent="0.25">
      <c r="C37481" s="37"/>
    </row>
    <row r="37482" spans="3:3" x14ac:dyDescent="0.25">
      <c r="C37482" s="37"/>
    </row>
    <row r="37483" spans="3:3" x14ac:dyDescent="0.25">
      <c r="C37483" s="37"/>
    </row>
    <row r="37484" spans="3:3" x14ac:dyDescent="0.25">
      <c r="C37484" s="37"/>
    </row>
    <row r="37485" spans="3:3" x14ac:dyDescent="0.25">
      <c r="C37485" s="37"/>
    </row>
    <row r="37486" spans="3:3" x14ac:dyDescent="0.25">
      <c r="C37486" s="37"/>
    </row>
    <row r="37487" spans="3:3" x14ac:dyDescent="0.25">
      <c r="C37487" s="37"/>
    </row>
    <row r="37488" spans="3:3" x14ac:dyDescent="0.25">
      <c r="C37488" s="37"/>
    </row>
    <row r="37489" spans="3:3" x14ac:dyDescent="0.25">
      <c r="C37489" s="37"/>
    </row>
    <row r="37490" spans="3:3" x14ac:dyDescent="0.25">
      <c r="C37490" s="37"/>
    </row>
    <row r="37491" spans="3:3" x14ac:dyDescent="0.25">
      <c r="C37491" s="37"/>
    </row>
    <row r="37492" spans="3:3" x14ac:dyDescent="0.25">
      <c r="C37492" s="37"/>
    </row>
    <row r="37493" spans="3:3" x14ac:dyDescent="0.25">
      <c r="C37493" s="37"/>
    </row>
    <row r="37494" spans="3:3" x14ac:dyDescent="0.25">
      <c r="C37494" s="37"/>
    </row>
    <row r="37495" spans="3:3" x14ac:dyDescent="0.25">
      <c r="C37495" s="37"/>
    </row>
    <row r="37496" spans="3:3" x14ac:dyDescent="0.25">
      <c r="C37496" s="37"/>
    </row>
    <row r="37497" spans="3:3" x14ac:dyDescent="0.25">
      <c r="C37497" s="37"/>
    </row>
    <row r="37498" spans="3:3" x14ac:dyDescent="0.25">
      <c r="C37498" s="37"/>
    </row>
    <row r="37499" spans="3:3" x14ac:dyDescent="0.25">
      <c r="C37499" s="37"/>
    </row>
    <row r="37500" spans="3:3" x14ac:dyDescent="0.25">
      <c r="C37500" s="37"/>
    </row>
    <row r="37501" spans="3:3" x14ac:dyDescent="0.25">
      <c r="C37501" s="37"/>
    </row>
    <row r="37502" spans="3:3" x14ac:dyDescent="0.25">
      <c r="C37502" s="37"/>
    </row>
    <row r="37503" spans="3:3" x14ac:dyDescent="0.25">
      <c r="C37503" s="37"/>
    </row>
    <row r="37504" spans="3:3" x14ac:dyDescent="0.25">
      <c r="C37504" s="37"/>
    </row>
    <row r="37505" spans="3:3" x14ac:dyDescent="0.25">
      <c r="C37505" s="37"/>
    </row>
    <row r="37506" spans="3:3" x14ac:dyDescent="0.25">
      <c r="C37506" s="37"/>
    </row>
    <row r="37507" spans="3:3" x14ac:dyDescent="0.25">
      <c r="C37507" s="37"/>
    </row>
    <row r="37508" spans="3:3" x14ac:dyDescent="0.25">
      <c r="C37508" s="37"/>
    </row>
    <row r="37509" spans="3:3" x14ac:dyDescent="0.25">
      <c r="C37509" s="37"/>
    </row>
    <row r="37510" spans="3:3" x14ac:dyDescent="0.25">
      <c r="C37510" s="37"/>
    </row>
    <row r="37511" spans="3:3" x14ac:dyDescent="0.25">
      <c r="C37511" s="37"/>
    </row>
    <row r="37512" spans="3:3" x14ac:dyDescent="0.25">
      <c r="C37512" s="37"/>
    </row>
    <row r="37513" spans="3:3" x14ac:dyDescent="0.25">
      <c r="C37513" s="37"/>
    </row>
    <row r="37514" spans="3:3" x14ac:dyDescent="0.25">
      <c r="C37514" s="37"/>
    </row>
    <row r="37515" spans="3:3" x14ac:dyDescent="0.25">
      <c r="C37515" s="37"/>
    </row>
    <row r="37516" spans="3:3" x14ac:dyDescent="0.25">
      <c r="C37516" s="37"/>
    </row>
    <row r="37517" spans="3:3" x14ac:dyDescent="0.25">
      <c r="C37517" s="37"/>
    </row>
    <row r="37518" spans="3:3" x14ac:dyDescent="0.25">
      <c r="C37518" s="37"/>
    </row>
    <row r="37519" spans="3:3" x14ac:dyDescent="0.25">
      <c r="C37519" s="37"/>
    </row>
    <row r="37520" spans="3:3" x14ac:dyDescent="0.25">
      <c r="C37520" s="37"/>
    </row>
    <row r="37521" spans="3:3" x14ac:dyDescent="0.25">
      <c r="C37521" s="37"/>
    </row>
    <row r="37522" spans="3:3" x14ac:dyDescent="0.25">
      <c r="C37522" s="37"/>
    </row>
    <row r="37523" spans="3:3" x14ac:dyDescent="0.25">
      <c r="C37523" s="37"/>
    </row>
    <row r="37524" spans="3:3" x14ac:dyDescent="0.25">
      <c r="C37524" s="37"/>
    </row>
    <row r="37525" spans="3:3" x14ac:dyDescent="0.25">
      <c r="C37525" s="37"/>
    </row>
    <row r="37526" spans="3:3" x14ac:dyDescent="0.25">
      <c r="C37526" s="37"/>
    </row>
    <row r="37527" spans="3:3" x14ac:dyDescent="0.25">
      <c r="C37527" s="37"/>
    </row>
    <row r="37528" spans="3:3" x14ac:dyDescent="0.25">
      <c r="C37528" s="37"/>
    </row>
    <row r="37529" spans="3:3" x14ac:dyDescent="0.25">
      <c r="C37529" s="37"/>
    </row>
    <row r="37530" spans="3:3" x14ac:dyDescent="0.25">
      <c r="C37530" s="37"/>
    </row>
    <row r="37531" spans="3:3" x14ac:dyDescent="0.25">
      <c r="C37531" s="37"/>
    </row>
    <row r="37532" spans="3:3" x14ac:dyDescent="0.25">
      <c r="C37532" s="37"/>
    </row>
    <row r="37533" spans="3:3" x14ac:dyDescent="0.25">
      <c r="C37533" s="37"/>
    </row>
    <row r="37534" spans="3:3" x14ac:dyDescent="0.25">
      <c r="C37534" s="37"/>
    </row>
    <row r="37535" spans="3:3" x14ac:dyDescent="0.25">
      <c r="C37535" s="37"/>
    </row>
    <row r="37536" spans="3:3" x14ac:dyDescent="0.25">
      <c r="C37536" s="37"/>
    </row>
    <row r="37537" spans="3:3" x14ac:dyDescent="0.25">
      <c r="C37537" s="37"/>
    </row>
    <row r="37538" spans="3:3" x14ac:dyDescent="0.25">
      <c r="C37538" s="37"/>
    </row>
    <row r="37539" spans="3:3" x14ac:dyDescent="0.25">
      <c r="C37539" s="37"/>
    </row>
    <row r="37540" spans="3:3" x14ac:dyDescent="0.25">
      <c r="C37540" s="37"/>
    </row>
    <row r="37541" spans="3:3" x14ac:dyDescent="0.25">
      <c r="C37541" s="37"/>
    </row>
    <row r="37542" spans="3:3" x14ac:dyDescent="0.25">
      <c r="C37542" s="37"/>
    </row>
    <row r="37543" spans="3:3" x14ac:dyDescent="0.25">
      <c r="C37543" s="37"/>
    </row>
    <row r="37544" spans="3:3" x14ac:dyDescent="0.25">
      <c r="C37544" s="37"/>
    </row>
    <row r="37545" spans="3:3" x14ac:dyDescent="0.25">
      <c r="C37545" s="37"/>
    </row>
    <row r="37546" spans="3:3" x14ac:dyDescent="0.25">
      <c r="C37546" s="37"/>
    </row>
    <row r="37547" spans="3:3" x14ac:dyDescent="0.25">
      <c r="C37547" s="37"/>
    </row>
    <row r="37548" spans="3:3" x14ac:dyDescent="0.25">
      <c r="C37548" s="37"/>
    </row>
    <row r="37549" spans="3:3" x14ac:dyDescent="0.25">
      <c r="C37549" s="37"/>
    </row>
    <row r="37550" spans="3:3" x14ac:dyDescent="0.25">
      <c r="C37550" s="37"/>
    </row>
    <row r="37551" spans="3:3" x14ac:dyDescent="0.25">
      <c r="C37551" s="37"/>
    </row>
    <row r="37552" spans="3:3" x14ac:dyDescent="0.25">
      <c r="C37552" s="37"/>
    </row>
    <row r="37553" spans="3:3" x14ac:dyDescent="0.25">
      <c r="C37553" s="37"/>
    </row>
    <row r="37554" spans="3:3" x14ac:dyDescent="0.25">
      <c r="C37554" s="37"/>
    </row>
    <row r="37555" spans="3:3" x14ac:dyDescent="0.25">
      <c r="C37555" s="37"/>
    </row>
    <row r="37556" spans="3:3" x14ac:dyDescent="0.25">
      <c r="C37556" s="37"/>
    </row>
    <row r="37557" spans="3:3" x14ac:dyDescent="0.25">
      <c r="C37557" s="37"/>
    </row>
    <row r="37558" spans="3:3" x14ac:dyDescent="0.25">
      <c r="C37558" s="37"/>
    </row>
    <row r="37559" spans="3:3" x14ac:dyDescent="0.25">
      <c r="C37559" s="37"/>
    </row>
    <row r="37560" spans="3:3" x14ac:dyDescent="0.25">
      <c r="C37560" s="37"/>
    </row>
    <row r="37561" spans="3:3" x14ac:dyDescent="0.25">
      <c r="C37561" s="37"/>
    </row>
    <row r="37562" spans="3:3" x14ac:dyDescent="0.25">
      <c r="C37562" s="37"/>
    </row>
    <row r="37563" spans="3:3" x14ac:dyDescent="0.25">
      <c r="C37563" s="37"/>
    </row>
    <row r="37564" spans="3:3" x14ac:dyDescent="0.25">
      <c r="C37564" s="37"/>
    </row>
    <row r="37565" spans="3:3" x14ac:dyDescent="0.25">
      <c r="C37565" s="37"/>
    </row>
    <row r="37566" spans="3:3" x14ac:dyDescent="0.25">
      <c r="C37566" s="37"/>
    </row>
    <row r="37567" spans="3:3" x14ac:dyDescent="0.25">
      <c r="C37567" s="37"/>
    </row>
    <row r="37568" spans="3:3" x14ac:dyDescent="0.25">
      <c r="C37568" s="37"/>
    </row>
    <row r="37569" spans="3:3" x14ac:dyDescent="0.25">
      <c r="C37569" s="37"/>
    </row>
    <row r="37570" spans="3:3" x14ac:dyDescent="0.25">
      <c r="C37570" s="37"/>
    </row>
    <row r="37571" spans="3:3" x14ac:dyDescent="0.25">
      <c r="C37571" s="37"/>
    </row>
    <row r="37572" spans="3:3" x14ac:dyDescent="0.25">
      <c r="C37572" s="37"/>
    </row>
    <row r="37573" spans="3:3" x14ac:dyDescent="0.25">
      <c r="C37573" s="37"/>
    </row>
    <row r="37574" spans="3:3" x14ac:dyDescent="0.25">
      <c r="C37574" s="37"/>
    </row>
    <row r="37575" spans="3:3" x14ac:dyDescent="0.25">
      <c r="C37575" s="37"/>
    </row>
    <row r="37576" spans="3:3" x14ac:dyDescent="0.25">
      <c r="C37576" s="37"/>
    </row>
    <row r="37577" spans="3:3" x14ac:dyDescent="0.25">
      <c r="C37577" s="37"/>
    </row>
    <row r="37578" spans="3:3" x14ac:dyDescent="0.25">
      <c r="C37578" s="37"/>
    </row>
    <row r="37579" spans="3:3" x14ac:dyDescent="0.25">
      <c r="C37579" s="37"/>
    </row>
    <row r="37580" spans="3:3" x14ac:dyDescent="0.25">
      <c r="C37580" s="37"/>
    </row>
    <row r="37581" spans="3:3" x14ac:dyDescent="0.25">
      <c r="C37581" s="37"/>
    </row>
    <row r="37582" spans="3:3" x14ac:dyDescent="0.25">
      <c r="C37582" s="37"/>
    </row>
    <row r="37583" spans="3:3" x14ac:dyDescent="0.25">
      <c r="C37583" s="37"/>
    </row>
    <row r="37584" spans="3:3" x14ac:dyDescent="0.25">
      <c r="C37584" s="37"/>
    </row>
    <row r="37585" spans="3:3" x14ac:dyDescent="0.25">
      <c r="C37585" s="37"/>
    </row>
    <row r="37586" spans="3:3" x14ac:dyDescent="0.25">
      <c r="C37586" s="37"/>
    </row>
    <row r="37587" spans="3:3" x14ac:dyDescent="0.25">
      <c r="C37587" s="37"/>
    </row>
    <row r="37588" spans="3:3" x14ac:dyDescent="0.25">
      <c r="C37588" s="37"/>
    </row>
    <row r="37589" spans="3:3" x14ac:dyDescent="0.25">
      <c r="C37589" s="37"/>
    </row>
    <row r="37590" spans="3:3" x14ac:dyDescent="0.25">
      <c r="C37590" s="37"/>
    </row>
    <row r="37591" spans="3:3" x14ac:dyDescent="0.25">
      <c r="C37591" s="37"/>
    </row>
    <row r="37592" spans="3:3" x14ac:dyDescent="0.25">
      <c r="C37592" s="37"/>
    </row>
    <row r="37593" spans="3:3" x14ac:dyDescent="0.25">
      <c r="C37593" s="37"/>
    </row>
    <row r="37594" spans="3:3" x14ac:dyDescent="0.25">
      <c r="C37594" s="37"/>
    </row>
    <row r="37595" spans="3:3" x14ac:dyDescent="0.25">
      <c r="C37595" s="37"/>
    </row>
    <row r="37596" spans="3:3" x14ac:dyDescent="0.25">
      <c r="C37596" s="37"/>
    </row>
    <row r="37597" spans="3:3" x14ac:dyDescent="0.25">
      <c r="C37597" s="37"/>
    </row>
    <row r="37598" spans="3:3" x14ac:dyDescent="0.25">
      <c r="C37598" s="37"/>
    </row>
    <row r="37599" spans="3:3" x14ac:dyDescent="0.25">
      <c r="C37599" s="37"/>
    </row>
    <row r="37600" spans="3:3" x14ac:dyDescent="0.25">
      <c r="C37600" s="37"/>
    </row>
    <row r="37601" spans="3:3" x14ac:dyDescent="0.25">
      <c r="C37601" s="37"/>
    </row>
    <row r="37602" spans="3:3" x14ac:dyDescent="0.25">
      <c r="C37602" s="37"/>
    </row>
    <row r="37603" spans="3:3" x14ac:dyDescent="0.25">
      <c r="C37603" s="37"/>
    </row>
    <row r="37604" spans="3:3" x14ac:dyDescent="0.25">
      <c r="C37604" s="37"/>
    </row>
    <row r="37605" spans="3:3" x14ac:dyDescent="0.25">
      <c r="C37605" s="37"/>
    </row>
    <row r="37606" spans="3:3" x14ac:dyDescent="0.25">
      <c r="C37606" s="37"/>
    </row>
    <row r="37607" spans="3:3" x14ac:dyDescent="0.25">
      <c r="C37607" s="37"/>
    </row>
    <row r="37608" spans="3:3" x14ac:dyDescent="0.25">
      <c r="C37608" s="37"/>
    </row>
    <row r="37609" spans="3:3" x14ac:dyDescent="0.25">
      <c r="C37609" s="37"/>
    </row>
    <row r="37610" spans="3:3" x14ac:dyDescent="0.25">
      <c r="C37610" s="37"/>
    </row>
    <row r="37611" spans="3:3" x14ac:dyDescent="0.25">
      <c r="C37611" s="37"/>
    </row>
    <row r="37612" spans="3:3" x14ac:dyDescent="0.25">
      <c r="C37612" s="37"/>
    </row>
    <row r="37613" spans="3:3" x14ac:dyDescent="0.25">
      <c r="C37613" s="37"/>
    </row>
    <row r="37614" spans="3:3" x14ac:dyDescent="0.25">
      <c r="C37614" s="37"/>
    </row>
    <row r="37615" spans="3:3" x14ac:dyDescent="0.25">
      <c r="C37615" s="37"/>
    </row>
    <row r="37616" spans="3:3" x14ac:dyDescent="0.25">
      <c r="C37616" s="37"/>
    </row>
    <row r="37617" spans="3:3" x14ac:dyDescent="0.25">
      <c r="C37617" s="37"/>
    </row>
    <row r="37618" spans="3:3" x14ac:dyDescent="0.25">
      <c r="C37618" s="37"/>
    </row>
    <row r="37619" spans="3:3" x14ac:dyDescent="0.25">
      <c r="C37619" s="37"/>
    </row>
    <row r="37620" spans="3:3" x14ac:dyDescent="0.25">
      <c r="C37620" s="37"/>
    </row>
    <row r="37621" spans="3:3" x14ac:dyDescent="0.25">
      <c r="C37621" s="37"/>
    </row>
    <row r="37622" spans="3:3" x14ac:dyDescent="0.25">
      <c r="C37622" s="37"/>
    </row>
    <row r="37623" spans="3:3" x14ac:dyDescent="0.25">
      <c r="C37623" s="37"/>
    </row>
    <row r="37624" spans="3:3" x14ac:dyDescent="0.25">
      <c r="C37624" s="37"/>
    </row>
    <row r="37625" spans="3:3" x14ac:dyDescent="0.25">
      <c r="C37625" s="37"/>
    </row>
    <row r="37626" spans="3:3" x14ac:dyDescent="0.25">
      <c r="C37626" s="37"/>
    </row>
    <row r="37627" spans="3:3" x14ac:dyDescent="0.25">
      <c r="C37627" s="37"/>
    </row>
    <row r="37628" spans="3:3" x14ac:dyDescent="0.25">
      <c r="C37628" s="37"/>
    </row>
    <row r="37629" spans="3:3" x14ac:dyDescent="0.25">
      <c r="C37629" s="37"/>
    </row>
    <row r="37630" spans="3:3" x14ac:dyDescent="0.25">
      <c r="C37630" s="37"/>
    </row>
    <row r="37631" spans="3:3" x14ac:dyDescent="0.25">
      <c r="C37631" s="37"/>
    </row>
    <row r="37632" spans="3:3" x14ac:dyDescent="0.25">
      <c r="C37632" s="37"/>
    </row>
    <row r="37633" spans="3:3" x14ac:dyDescent="0.25">
      <c r="C37633" s="37"/>
    </row>
    <row r="37634" spans="3:3" x14ac:dyDescent="0.25">
      <c r="C37634" s="37"/>
    </row>
    <row r="37635" spans="3:3" x14ac:dyDescent="0.25">
      <c r="C37635" s="37"/>
    </row>
    <row r="37636" spans="3:3" x14ac:dyDescent="0.25">
      <c r="C37636" s="37"/>
    </row>
    <row r="37637" spans="3:3" x14ac:dyDescent="0.25">
      <c r="C37637" s="37"/>
    </row>
    <row r="37638" spans="3:3" x14ac:dyDescent="0.25">
      <c r="C37638" s="37"/>
    </row>
    <row r="37639" spans="3:3" x14ac:dyDescent="0.25">
      <c r="C37639" s="37"/>
    </row>
    <row r="37640" spans="3:3" x14ac:dyDescent="0.25">
      <c r="C37640" s="37"/>
    </row>
    <row r="37641" spans="3:3" x14ac:dyDescent="0.25">
      <c r="C37641" s="37"/>
    </row>
    <row r="37642" spans="3:3" x14ac:dyDescent="0.25">
      <c r="C37642" s="37"/>
    </row>
    <row r="37643" spans="3:3" x14ac:dyDescent="0.25">
      <c r="C37643" s="37"/>
    </row>
    <row r="37644" spans="3:3" x14ac:dyDescent="0.25">
      <c r="C37644" s="37"/>
    </row>
    <row r="37645" spans="3:3" x14ac:dyDescent="0.25">
      <c r="C37645" s="37"/>
    </row>
    <row r="37646" spans="3:3" x14ac:dyDescent="0.25">
      <c r="C37646" s="37"/>
    </row>
    <row r="37647" spans="3:3" x14ac:dyDescent="0.25">
      <c r="C37647" s="37"/>
    </row>
    <row r="37648" spans="3:3" x14ac:dyDescent="0.25">
      <c r="C37648" s="37"/>
    </row>
    <row r="37649" spans="3:3" x14ac:dyDescent="0.25">
      <c r="C37649" s="37"/>
    </row>
    <row r="37650" spans="3:3" x14ac:dyDescent="0.25">
      <c r="C37650" s="37"/>
    </row>
    <row r="37651" spans="3:3" x14ac:dyDescent="0.25">
      <c r="C37651" s="37"/>
    </row>
    <row r="37652" spans="3:3" x14ac:dyDescent="0.25">
      <c r="C37652" s="37"/>
    </row>
    <row r="37653" spans="3:3" x14ac:dyDescent="0.25">
      <c r="C37653" s="37"/>
    </row>
    <row r="37654" spans="3:3" x14ac:dyDescent="0.25">
      <c r="C37654" s="37"/>
    </row>
    <row r="37655" spans="3:3" x14ac:dyDescent="0.25">
      <c r="C37655" s="37"/>
    </row>
    <row r="37656" spans="3:3" x14ac:dyDescent="0.25">
      <c r="C37656" s="37"/>
    </row>
    <row r="37657" spans="3:3" x14ac:dyDescent="0.25">
      <c r="C37657" s="37"/>
    </row>
    <row r="37658" spans="3:3" x14ac:dyDescent="0.25">
      <c r="C37658" s="37"/>
    </row>
    <row r="37659" spans="3:3" x14ac:dyDescent="0.25">
      <c r="C37659" s="37"/>
    </row>
    <row r="37660" spans="3:3" x14ac:dyDescent="0.25">
      <c r="C37660" s="37"/>
    </row>
    <row r="37661" spans="3:3" x14ac:dyDescent="0.25">
      <c r="C37661" s="37"/>
    </row>
    <row r="37662" spans="3:3" x14ac:dyDescent="0.25">
      <c r="C37662" s="37"/>
    </row>
    <row r="37663" spans="3:3" x14ac:dyDescent="0.25">
      <c r="C37663" s="37"/>
    </row>
    <row r="37664" spans="3:3" x14ac:dyDescent="0.25">
      <c r="C37664" s="37"/>
    </row>
    <row r="37665" spans="3:3" x14ac:dyDescent="0.25">
      <c r="C37665" s="37"/>
    </row>
    <row r="37666" spans="3:3" x14ac:dyDescent="0.25">
      <c r="C37666" s="37"/>
    </row>
    <row r="37667" spans="3:3" x14ac:dyDescent="0.25">
      <c r="C37667" s="37"/>
    </row>
    <row r="37668" spans="3:3" x14ac:dyDescent="0.25">
      <c r="C37668" s="37"/>
    </row>
    <row r="37669" spans="3:3" x14ac:dyDescent="0.25">
      <c r="C37669" s="37"/>
    </row>
    <row r="37670" spans="3:3" x14ac:dyDescent="0.25">
      <c r="C37670" s="37"/>
    </row>
    <row r="37671" spans="3:3" x14ac:dyDescent="0.25">
      <c r="C37671" s="37"/>
    </row>
    <row r="37672" spans="3:3" x14ac:dyDescent="0.25">
      <c r="C37672" s="37"/>
    </row>
    <row r="37673" spans="3:3" x14ac:dyDescent="0.25">
      <c r="C37673" s="37"/>
    </row>
    <row r="37674" spans="3:3" x14ac:dyDescent="0.25">
      <c r="C37674" s="37"/>
    </row>
    <row r="37675" spans="3:3" x14ac:dyDescent="0.25">
      <c r="C37675" s="37"/>
    </row>
    <row r="37676" spans="3:3" x14ac:dyDescent="0.25">
      <c r="C37676" s="37"/>
    </row>
    <row r="37677" spans="3:3" x14ac:dyDescent="0.25">
      <c r="C37677" s="37"/>
    </row>
    <row r="37678" spans="3:3" x14ac:dyDescent="0.25">
      <c r="C37678" s="37"/>
    </row>
    <row r="37679" spans="3:3" x14ac:dyDescent="0.25">
      <c r="C37679" s="37"/>
    </row>
    <row r="37680" spans="3:3" x14ac:dyDescent="0.25">
      <c r="C37680" s="37"/>
    </row>
    <row r="37681" spans="3:3" x14ac:dyDescent="0.25">
      <c r="C37681" s="37"/>
    </row>
    <row r="37682" spans="3:3" x14ac:dyDescent="0.25">
      <c r="C37682" s="37"/>
    </row>
    <row r="37683" spans="3:3" x14ac:dyDescent="0.25">
      <c r="C37683" s="37"/>
    </row>
    <row r="37684" spans="3:3" x14ac:dyDescent="0.25">
      <c r="C37684" s="37"/>
    </row>
    <row r="37685" spans="3:3" x14ac:dyDescent="0.25">
      <c r="C37685" s="37"/>
    </row>
    <row r="37686" spans="3:3" x14ac:dyDescent="0.25">
      <c r="C37686" s="37"/>
    </row>
    <row r="37687" spans="3:3" x14ac:dyDescent="0.25">
      <c r="C37687" s="37"/>
    </row>
    <row r="37688" spans="3:3" x14ac:dyDescent="0.25">
      <c r="C37688" s="37"/>
    </row>
    <row r="37689" spans="3:3" x14ac:dyDescent="0.25">
      <c r="C37689" s="37"/>
    </row>
    <row r="37690" spans="3:3" x14ac:dyDescent="0.25">
      <c r="C37690" s="37"/>
    </row>
    <row r="37691" spans="3:3" x14ac:dyDescent="0.25">
      <c r="C37691" s="37"/>
    </row>
    <row r="37692" spans="3:3" x14ac:dyDescent="0.25">
      <c r="C37692" s="37"/>
    </row>
    <row r="37693" spans="3:3" x14ac:dyDescent="0.25">
      <c r="C37693" s="37"/>
    </row>
    <row r="37694" spans="3:3" x14ac:dyDescent="0.25">
      <c r="C37694" s="37"/>
    </row>
    <row r="37695" spans="3:3" x14ac:dyDescent="0.25">
      <c r="C37695" s="37"/>
    </row>
    <row r="37696" spans="3:3" x14ac:dyDescent="0.25">
      <c r="C37696" s="37"/>
    </row>
    <row r="37697" spans="3:3" x14ac:dyDescent="0.25">
      <c r="C37697" s="37"/>
    </row>
    <row r="37698" spans="3:3" x14ac:dyDescent="0.25">
      <c r="C37698" s="37"/>
    </row>
    <row r="37699" spans="3:3" x14ac:dyDescent="0.25">
      <c r="C37699" s="37"/>
    </row>
    <row r="37700" spans="3:3" x14ac:dyDescent="0.25">
      <c r="C37700" s="37"/>
    </row>
    <row r="37701" spans="3:3" x14ac:dyDescent="0.25">
      <c r="C37701" s="37"/>
    </row>
    <row r="37702" spans="3:3" x14ac:dyDescent="0.25">
      <c r="C37702" s="37"/>
    </row>
    <row r="37703" spans="3:3" x14ac:dyDescent="0.25">
      <c r="C37703" s="37"/>
    </row>
    <row r="37704" spans="3:3" x14ac:dyDescent="0.25">
      <c r="C37704" s="37"/>
    </row>
    <row r="37705" spans="3:3" x14ac:dyDescent="0.25">
      <c r="C37705" s="37"/>
    </row>
    <row r="37706" spans="3:3" x14ac:dyDescent="0.25">
      <c r="C37706" s="37"/>
    </row>
    <row r="37707" spans="3:3" x14ac:dyDescent="0.25">
      <c r="C37707" s="37"/>
    </row>
    <row r="37708" spans="3:3" x14ac:dyDescent="0.25">
      <c r="C37708" s="37"/>
    </row>
    <row r="37709" spans="3:3" x14ac:dyDescent="0.25">
      <c r="C37709" s="37"/>
    </row>
    <row r="37710" spans="3:3" x14ac:dyDescent="0.25">
      <c r="C37710" s="37"/>
    </row>
    <row r="37711" spans="3:3" x14ac:dyDescent="0.25">
      <c r="C37711" s="37"/>
    </row>
    <row r="37712" spans="3:3" x14ac:dyDescent="0.25">
      <c r="C37712" s="37"/>
    </row>
    <row r="37713" spans="3:3" x14ac:dyDescent="0.25">
      <c r="C37713" s="37"/>
    </row>
    <row r="37714" spans="3:3" x14ac:dyDescent="0.25">
      <c r="C37714" s="37"/>
    </row>
    <row r="37715" spans="3:3" x14ac:dyDescent="0.25">
      <c r="C37715" s="37"/>
    </row>
    <row r="37716" spans="3:3" x14ac:dyDescent="0.25">
      <c r="C37716" s="37"/>
    </row>
    <row r="37717" spans="3:3" x14ac:dyDescent="0.25">
      <c r="C37717" s="37"/>
    </row>
    <row r="37718" spans="3:3" x14ac:dyDescent="0.25">
      <c r="C37718" s="37"/>
    </row>
    <row r="37719" spans="3:3" x14ac:dyDescent="0.25">
      <c r="C37719" s="37"/>
    </row>
    <row r="37720" spans="3:3" x14ac:dyDescent="0.25">
      <c r="C37720" s="37"/>
    </row>
    <row r="37721" spans="3:3" x14ac:dyDescent="0.25">
      <c r="C37721" s="37"/>
    </row>
    <row r="37722" spans="3:3" x14ac:dyDescent="0.25">
      <c r="C37722" s="37"/>
    </row>
    <row r="37723" spans="3:3" x14ac:dyDescent="0.25">
      <c r="C37723" s="37"/>
    </row>
    <row r="37724" spans="3:3" x14ac:dyDescent="0.25">
      <c r="C37724" s="37"/>
    </row>
    <row r="37725" spans="3:3" x14ac:dyDescent="0.25">
      <c r="C37725" s="37"/>
    </row>
    <row r="37726" spans="3:3" x14ac:dyDescent="0.25">
      <c r="C37726" s="37"/>
    </row>
    <row r="37727" spans="3:3" x14ac:dyDescent="0.25">
      <c r="C37727" s="37"/>
    </row>
    <row r="37728" spans="3:3" x14ac:dyDescent="0.25">
      <c r="C37728" s="37"/>
    </row>
    <row r="37729" spans="3:3" x14ac:dyDescent="0.25">
      <c r="C37729" s="37"/>
    </row>
    <row r="37730" spans="3:3" x14ac:dyDescent="0.25">
      <c r="C37730" s="37"/>
    </row>
    <row r="37731" spans="3:3" x14ac:dyDescent="0.25">
      <c r="C37731" s="37"/>
    </row>
    <row r="37732" spans="3:3" x14ac:dyDescent="0.25">
      <c r="C37732" s="37"/>
    </row>
    <row r="37733" spans="3:3" x14ac:dyDescent="0.25">
      <c r="C37733" s="37"/>
    </row>
    <row r="37734" spans="3:3" x14ac:dyDescent="0.25">
      <c r="C37734" s="37"/>
    </row>
    <row r="37735" spans="3:3" x14ac:dyDescent="0.25">
      <c r="C37735" s="37"/>
    </row>
    <row r="37736" spans="3:3" x14ac:dyDescent="0.25">
      <c r="C37736" s="37"/>
    </row>
    <row r="37737" spans="3:3" x14ac:dyDescent="0.25">
      <c r="C37737" s="37"/>
    </row>
    <row r="37738" spans="3:3" x14ac:dyDescent="0.25">
      <c r="C37738" s="37"/>
    </row>
    <row r="37739" spans="3:3" x14ac:dyDescent="0.25">
      <c r="C37739" s="37"/>
    </row>
    <row r="37740" spans="3:3" x14ac:dyDescent="0.25">
      <c r="C37740" s="37"/>
    </row>
    <row r="37741" spans="3:3" x14ac:dyDescent="0.25">
      <c r="C37741" s="37"/>
    </row>
    <row r="37742" spans="3:3" x14ac:dyDescent="0.25">
      <c r="C37742" s="37"/>
    </row>
    <row r="37743" spans="3:3" x14ac:dyDescent="0.25">
      <c r="C37743" s="37"/>
    </row>
    <row r="37744" spans="3:3" x14ac:dyDescent="0.25">
      <c r="C37744" s="37"/>
    </row>
    <row r="37745" spans="3:3" x14ac:dyDescent="0.25">
      <c r="C37745" s="37"/>
    </row>
    <row r="37746" spans="3:3" x14ac:dyDescent="0.25">
      <c r="C37746" s="37"/>
    </row>
    <row r="37747" spans="3:3" x14ac:dyDescent="0.25">
      <c r="C37747" s="37"/>
    </row>
    <row r="37748" spans="3:3" x14ac:dyDescent="0.25">
      <c r="C37748" s="37"/>
    </row>
    <row r="37749" spans="3:3" x14ac:dyDescent="0.25">
      <c r="C37749" s="37"/>
    </row>
    <row r="37750" spans="3:3" x14ac:dyDescent="0.25">
      <c r="C37750" s="37"/>
    </row>
    <row r="37751" spans="3:3" x14ac:dyDescent="0.25">
      <c r="C37751" s="37"/>
    </row>
    <row r="37752" spans="3:3" x14ac:dyDescent="0.25">
      <c r="C37752" s="37"/>
    </row>
    <row r="37753" spans="3:3" x14ac:dyDescent="0.25">
      <c r="C37753" s="37"/>
    </row>
    <row r="37754" spans="3:3" x14ac:dyDescent="0.25">
      <c r="C37754" s="37"/>
    </row>
    <row r="37755" spans="3:3" x14ac:dyDescent="0.25">
      <c r="C37755" s="37"/>
    </row>
    <row r="37756" spans="3:3" x14ac:dyDescent="0.25">
      <c r="C37756" s="37"/>
    </row>
    <row r="37757" spans="3:3" x14ac:dyDescent="0.25">
      <c r="C37757" s="37"/>
    </row>
    <row r="37758" spans="3:3" x14ac:dyDescent="0.25">
      <c r="C37758" s="37"/>
    </row>
    <row r="37759" spans="3:3" x14ac:dyDescent="0.25">
      <c r="C37759" s="37"/>
    </row>
    <row r="37760" spans="3:3" x14ac:dyDescent="0.25">
      <c r="C37760" s="37"/>
    </row>
    <row r="37761" spans="3:3" x14ac:dyDescent="0.25">
      <c r="C37761" s="37"/>
    </row>
    <row r="37762" spans="3:3" x14ac:dyDescent="0.25">
      <c r="C37762" s="37"/>
    </row>
    <row r="37763" spans="3:3" x14ac:dyDescent="0.25">
      <c r="C37763" s="37"/>
    </row>
    <row r="37764" spans="3:3" x14ac:dyDescent="0.25">
      <c r="C37764" s="37"/>
    </row>
    <row r="37765" spans="3:3" x14ac:dyDescent="0.25">
      <c r="C37765" s="37"/>
    </row>
    <row r="37766" spans="3:3" x14ac:dyDescent="0.25">
      <c r="C37766" s="37"/>
    </row>
    <row r="37767" spans="3:3" x14ac:dyDescent="0.25">
      <c r="C37767" s="37"/>
    </row>
    <row r="37768" spans="3:3" x14ac:dyDescent="0.25">
      <c r="C37768" s="37"/>
    </row>
    <row r="37769" spans="3:3" x14ac:dyDescent="0.25">
      <c r="C37769" s="37"/>
    </row>
    <row r="37770" spans="3:3" x14ac:dyDescent="0.25">
      <c r="C37770" s="37"/>
    </row>
    <row r="37771" spans="3:3" x14ac:dyDescent="0.25">
      <c r="C37771" s="37"/>
    </row>
    <row r="37772" spans="3:3" x14ac:dyDescent="0.25">
      <c r="C37772" s="37"/>
    </row>
    <row r="37773" spans="3:3" x14ac:dyDescent="0.25">
      <c r="C37773" s="37"/>
    </row>
    <row r="37774" spans="3:3" x14ac:dyDescent="0.25">
      <c r="C37774" s="37"/>
    </row>
    <row r="37775" spans="3:3" x14ac:dyDescent="0.25">
      <c r="C37775" s="37"/>
    </row>
    <row r="37776" spans="3:3" x14ac:dyDescent="0.25">
      <c r="C37776" s="37"/>
    </row>
    <row r="37777" spans="3:3" x14ac:dyDescent="0.25">
      <c r="C37777" s="37"/>
    </row>
    <row r="37778" spans="3:3" x14ac:dyDescent="0.25">
      <c r="C37778" s="37"/>
    </row>
    <row r="37779" spans="3:3" x14ac:dyDescent="0.25">
      <c r="C37779" s="37"/>
    </row>
    <row r="37780" spans="3:3" x14ac:dyDescent="0.25">
      <c r="C37780" s="37"/>
    </row>
    <row r="37781" spans="3:3" x14ac:dyDescent="0.25">
      <c r="C37781" s="37"/>
    </row>
    <row r="37782" spans="3:3" x14ac:dyDescent="0.25">
      <c r="C37782" s="37"/>
    </row>
    <row r="37783" spans="3:3" x14ac:dyDescent="0.25">
      <c r="C37783" s="37"/>
    </row>
    <row r="37784" spans="3:3" x14ac:dyDescent="0.25">
      <c r="C37784" s="37"/>
    </row>
    <row r="37785" spans="3:3" x14ac:dyDescent="0.25">
      <c r="C37785" s="37"/>
    </row>
    <row r="37786" spans="3:3" x14ac:dyDescent="0.25">
      <c r="C37786" s="37"/>
    </row>
    <row r="37787" spans="3:3" x14ac:dyDescent="0.25">
      <c r="C37787" s="37"/>
    </row>
    <row r="37788" spans="3:3" x14ac:dyDescent="0.25">
      <c r="C37788" s="37"/>
    </row>
    <row r="37789" spans="3:3" x14ac:dyDescent="0.25">
      <c r="C37789" s="37"/>
    </row>
    <row r="37790" spans="3:3" x14ac:dyDescent="0.25">
      <c r="C37790" s="37"/>
    </row>
    <row r="37791" spans="3:3" x14ac:dyDescent="0.25">
      <c r="C37791" s="37"/>
    </row>
    <row r="37792" spans="3:3" x14ac:dyDescent="0.25">
      <c r="C37792" s="37"/>
    </row>
    <row r="37793" spans="3:3" x14ac:dyDescent="0.25">
      <c r="C37793" s="37"/>
    </row>
    <row r="37794" spans="3:3" x14ac:dyDescent="0.25">
      <c r="C37794" s="37"/>
    </row>
    <row r="37795" spans="3:3" x14ac:dyDescent="0.25">
      <c r="C37795" s="37"/>
    </row>
    <row r="37796" spans="3:3" x14ac:dyDescent="0.25">
      <c r="C37796" s="37"/>
    </row>
    <row r="37797" spans="3:3" x14ac:dyDescent="0.25">
      <c r="C37797" s="37"/>
    </row>
    <row r="37798" spans="3:3" x14ac:dyDescent="0.25">
      <c r="C37798" s="37"/>
    </row>
    <row r="37799" spans="3:3" x14ac:dyDescent="0.25">
      <c r="C37799" s="37"/>
    </row>
    <row r="37800" spans="3:3" x14ac:dyDescent="0.25">
      <c r="C37800" s="37"/>
    </row>
    <row r="37801" spans="3:3" x14ac:dyDescent="0.25">
      <c r="C37801" s="37"/>
    </row>
    <row r="37802" spans="3:3" x14ac:dyDescent="0.25">
      <c r="C37802" s="37"/>
    </row>
    <row r="37803" spans="3:3" x14ac:dyDescent="0.25">
      <c r="C37803" s="37"/>
    </row>
    <row r="37804" spans="3:3" x14ac:dyDescent="0.25">
      <c r="C37804" s="37"/>
    </row>
    <row r="37805" spans="3:3" x14ac:dyDescent="0.25">
      <c r="C37805" s="37"/>
    </row>
    <row r="37806" spans="3:3" x14ac:dyDescent="0.25">
      <c r="C37806" s="37"/>
    </row>
    <row r="37807" spans="3:3" x14ac:dyDescent="0.25">
      <c r="C37807" s="37"/>
    </row>
    <row r="37808" spans="3:3" x14ac:dyDescent="0.25">
      <c r="C37808" s="37"/>
    </row>
    <row r="37809" spans="3:3" x14ac:dyDescent="0.25">
      <c r="C37809" s="37"/>
    </row>
    <row r="37810" spans="3:3" x14ac:dyDescent="0.25">
      <c r="C37810" s="37"/>
    </row>
    <row r="37811" spans="3:3" x14ac:dyDescent="0.25">
      <c r="C37811" s="37"/>
    </row>
    <row r="37812" spans="3:3" x14ac:dyDescent="0.25">
      <c r="C37812" s="37"/>
    </row>
    <row r="37813" spans="3:3" x14ac:dyDescent="0.25">
      <c r="C37813" s="37"/>
    </row>
    <row r="37814" spans="3:3" x14ac:dyDescent="0.25">
      <c r="C37814" s="37"/>
    </row>
    <row r="37815" spans="3:3" x14ac:dyDescent="0.25">
      <c r="C37815" s="37"/>
    </row>
    <row r="37816" spans="3:3" x14ac:dyDescent="0.25">
      <c r="C37816" s="37"/>
    </row>
    <row r="37817" spans="3:3" x14ac:dyDescent="0.25">
      <c r="C37817" s="37"/>
    </row>
    <row r="37818" spans="3:3" x14ac:dyDescent="0.25">
      <c r="C37818" s="37"/>
    </row>
    <row r="37819" spans="3:3" x14ac:dyDescent="0.25">
      <c r="C37819" s="37"/>
    </row>
    <row r="37820" spans="3:3" x14ac:dyDescent="0.25">
      <c r="C37820" s="37"/>
    </row>
    <row r="37821" spans="3:3" x14ac:dyDescent="0.25">
      <c r="C37821" s="37"/>
    </row>
    <row r="37822" spans="3:3" x14ac:dyDescent="0.25">
      <c r="C37822" s="37"/>
    </row>
    <row r="37823" spans="3:3" x14ac:dyDescent="0.25">
      <c r="C37823" s="37"/>
    </row>
    <row r="37824" spans="3:3" x14ac:dyDescent="0.25">
      <c r="C37824" s="37"/>
    </row>
    <row r="37825" spans="3:3" x14ac:dyDescent="0.25">
      <c r="C37825" s="37"/>
    </row>
    <row r="37826" spans="3:3" x14ac:dyDescent="0.25">
      <c r="C37826" s="37"/>
    </row>
    <row r="37827" spans="3:3" x14ac:dyDescent="0.25">
      <c r="C37827" s="37"/>
    </row>
    <row r="37828" spans="3:3" x14ac:dyDescent="0.25">
      <c r="C37828" s="37"/>
    </row>
    <row r="37829" spans="3:3" x14ac:dyDescent="0.25">
      <c r="C37829" s="37"/>
    </row>
    <row r="37830" spans="3:3" x14ac:dyDescent="0.25">
      <c r="C37830" s="37"/>
    </row>
    <row r="37831" spans="3:3" x14ac:dyDescent="0.25">
      <c r="C37831" s="37"/>
    </row>
    <row r="37832" spans="3:3" x14ac:dyDescent="0.25">
      <c r="C37832" s="37"/>
    </row>
    <row r="37833" spans="3:3" x14ac:dyDescent="0.25">
      <c r="C37833" s="37"/>
    </row>
    <row r="37834" spans="3:3" x14ac:dyDescent="0.25">
      <c r="C37834" s="37"/>
    </row>
    <row r="37835" spans="3:3" x14ac:dyDescent="0.25">
      <c r="C37835" s="37"/>
    </row>
    <row r="37836" spans="3:3" x14ac:dyDescent="0.25">
      <c r="C37836" s="37"/>
    </row>
    <row r="37837" spans="3:3" x14ac:dyDescent="0.25">
      <c r="C37837" s="37"/>
    </row>
    <row r="37838" spans="3:3" x14ac:dyDescent="0.25">
      <c r="C37838" s="37"/>
    </row>
    <row r="37839" spans="3:3" x14ac:dyDescent="0.25">
      <c r="C37839" s="37"/>
    </row>
    <row r="37840" spans="3:3" x14ac:dyDescent="0.25">
      <c r="C37840" s="37"/>
    </row>
    <row r="37841" spans="3:3" x14ac:dyDescent="0.25">
      <c r="C37841" s="37"/>
    </row>
    <row r="37842" spans="3:3" x14ac:dyDescent="0.25">
      <c r="C37842" s="37"/>
    </row>
    <row r="37843" spans="3:3" x14ac:dyDescent="0.25">
      <c r="C37843" s="37"/>
    </row>
    <row r="37844" spans="3:3" x14ac:dyDescent="0.25">
      <c r="C37844" s="37"/>
    </row>
    <row r="37845" spans="3:3" x14ac:dyDescent="0.25">
      <c r="C37845" s="37"/>
    </row>
    <row r="37846" spans="3:3" x14ac:dyDescent="0.25">
      <c r="C37846" s="37"/>
    </row>
    <row r="37847" spans="3:3" x14ac:dyDescent="0.25">
      <c r="C37847" s="37"/>
    </row>
    <row r="37848" spans="3:3" x14ac:dyDescent="0.25">
      <c r="C37848" s="37"/>
    </row>
    <row r="37849" spans="3:3" x14ac:dyDescent="0.25">
      <c r="C37849" s="37"/>
    </row>
    <row r="37850" spans="3:3" x14ac:dyDescent="0.25">
      <c r="C37850" s="37"/>
    </row>
    <row r="37851" spans="3:3" x14ac:dyDescent="0.25">
      <c r="C37851" s="37"/>
    </row>
    <row r="37852" spans="3:3" x14ac:dyDescent="0.25">
      <c r="C37852" s="37"/>
    </row>
    <row r="37853" spans="3:3" x14ac:dyDescent="0.25">
      <c r="C37853" s="37"/>
    </row>
    <row r="37854" spans="3:3" x14ac:dyDescent="0.25">
      <c r="C37854" s="37"/>
    </row>
    <row r="37855" spans="3:3" x14ac:dyDescent="0.25">
      <c r="C37855" s="37"/>
    </row>
    <row r="37856" spans="3:3" x14ac:dyDescent="0.25">
      <c r="C37856" s="37"/>
    </row>
    <row r="37857" spans="3:3" x14ac:dyDescent="0.25">
      <c r="C37857" s="37"/>
    </row>
    <row r="37858" spans="3:3" x14ac:dyDescent="0.25">
      <c r="C37858" s="37"/>
    </row>
    <row r="37859" spans="3:3" x14ac:dyDescent="0.25">
      <c r="C37859" s="37"/>
    </row>
    <row r="37860" spans="3:3" x14ac:dyDescent="0.25">
      <c r="C37860" s="37"/>
    </row>
    <row r="37861" spans="3:3" x14ac:dyDescent="0.25">
      <c r="C37861" s="37"/>
    </row>
    <row r="37862" spans="3:3" x14ac:dyDescent="0.25">
      <c r="C37862" s="37"/>
    </row>
    <row r="37863" spans="3:3" x14ac:dyDescent="0.25">
      <c r="C37863" s="37"/>
    </row>
    <row r="37864" spans="3:3" x14ac:dyDescent="0.25">
      <c r="C37864" s="37"/>
    </row>
    <row r="37865" spans="3:3" x14ac:dyDescent="0.25">
      <c r="C37865" s="37"/>
    </row>
    <row r="37866" spans="3:3" x14ac:dyDescent="0.25">
      <c r="C37866" s="37"/>
    </row>
    <row r="37867" spans="3:3" x14ac:dyDescent="0.25">
      <c r="C37867" s="37"/>
    </row>
    <row r="37868" spans="3:3" x14ac:dyDescent="0.25">
      <c r="C37868" s="37"/>
    </row>
    <row r="37869" spans="3:3" x14ac:dyDescent="0.25">
      <c r="C37869" s="37"/>
    </row>
    <row r="37870" spans="3:3" x14ac:dyDescent="0.25">
      <c r="C37870" s="37"/>
    </row>
    <row r="37871" spans="3:3" x14ac:dyDescent="0.25">
      <c r="C37871" s="37"/>
    </row>
    <row r="37872" spans="3:3" x14ac:dyDescent="0.25">
      <c r="C37872" s="37"/>
    </row>
    <row r="37873" spans="3:3" x14ac:dyDescent="0.25">
      <c r="C37873" s="37"/>
    </row>
    <row r="37874" spans="3:3" x14ac:dyDescent="0.25">
      <c r="C37874" s="37"/>
    </row>
    <row r="37875" spans="3:3" x14ac:dyDescent="0.25">
      <c r="C37875" s="37"/>
    </row>
    <row r="37876" spans="3:3" x14ac:dyDescent="0.25">
      <c r="C37876" s="37"/>
    </row>
    <row r="37877" spans="3:3" x14ac:dyDescent="0.25">
      <c r="C37877" s="37"/>
    </row>
    <row r="37878" spans="3:3" x14ac:dyDescent="0.25">
      <c r="C37878" s="37"/>
    </row>
    <row r="37879" spans="3:3" x14ac:dyDescent="0.25">
      <c r="C37879" s="37"/>
    </row>
    <row r="37880" spans="3:3" x14ac:dyDescent="0.25">
      <c r="C37880" s="37"/>
    </row>
    <row r="37881" spans="3:3" x14ac:dyDescent="0.25">
      <c r="C37881" s="37"/>
    </row>
    <row r="37882" spans="3:3" x14ac:dyDescent="0.25">
      <c r="C37882" s="37"/>
    </row>
    <row r="37883" spans="3:3" x14ac:dyDescent="0.25">
      <c r="C37883" s="37"/>
    </row>
    <row r="37884" spans="3:3" x14ac:dyDescent="0.25">
      <c r="C37884" s="37"/>
    </row>
    <row r="37885" spans="3:3" x14ac:dyDescent="0.25">
      <c r="C37885" s="37"/>
    </row>
    <row r="37886" spans="3:3" x14ac:dyDescent="0.25">
      <c r="C37886" s="37"/>
    </row>
    <row r="37887" spans="3:3" x14ac:dyDescent="0.25">
      <c r="C37887" s="37"/>
    </row>
    <row r="37888" spans="3:3" x14ac:dyDescent="0.25">
      <c r="C37888" s="37"/>
    </row>
    <row r="37889" spans="3:3" x14ac:dyDescent="0.25">
      <c r="C37889" s="37"/>
    </row>
    <row r="37890" spans="3:3" x14ac:dyDescent="0.25">
      <c r="C37890" s="37"/>
    </row>
    <row r="37891" spans="3:3" x14ac:dyDescent="0.25">
      <c r="C37891" s="37"/>
    </row>
    <row r="37892" spans="3:3" x14ac:dyDescent="0.25">
      <c r="C37892" s="37"/>
    </row>
    <row r="37893" spans="3:3" x14ac:dyDescent="0.25">
      <c r="C37893" s="37"/>
    </row>
    <row r="37894" spans="3:3" x14ac:dyDescent="0.25">
      <c r="C37894" s="37"/>
    </row>
    <row r="37895" spans="3:3" x14ac:dyDescent="0.25">
      <c r="C37895" s="37"/>
    </row>
    <row r="37896" spans="3:3" x14ac:dyDescent="0.25">
      <c r="C37896" s="37"/>
    </row>
    <row r="37897" spans="3:3" x14ac:dyDescent="0.25">
      <c r="C37897" s="37"/>
    </row>
    <row r="37898" spans="3:3" x14ac:dyDescent="0.25">
      <c r="C37898" s="37"/>
    </row>
    <row r="37899" spans="3:3" x14ac:dyDescent="0.25">
      <c r="C37899" s="37"/>
    </row>
    <row r="37900" spans="3:3" x14ac:dyDescent="0.25">
      <c r="C37900" s="37"/>
    </row>
    <row r="37901" spans="3:3" x14ac:dyDescent="0.25">
      <c r="C37901" s="37"/>
    </row>
    <row r="37902" spans="3:3" x14ac:dyDescent="0.25">
      <c r="C37902" s="37"/>
    </row>
    <row r="37903" spans="3:3" x14ac:dyDescent="0.25">
      <c r="C37903" s="37"/>
    </row>
    <row r="37904" spans="3:3" x14ac:dyDescent="0.25">
      <c r="C37904" s="37"/>
    </row>
    <row r="37905" spans="3:3" x14ac:dyDescent="0.25">
      <c r="C37905" s="37"/>
    </row>
    <row r="37906" spans="3:3" x14ac:dyDescent="0.25">
      <c r="C37906" s="37"/>
    </row>
    <row r="37907" spans="3:3" x14ac:dyDescent="0.25">
      <c r="C37907" s="37"/>
    </row>
    <row r="37908" spans="3:3" x14ac:dyDescent="0.25">
      <c r="C37908" s="37"/>
    </row>
    <row r="37909" spans="3:3" x14ac:dyDescent="0.25">
      <c r="C37909" s="37"/>
    </row>
    <row r="37910" spans="3:3" x14ac:dyDescent="0.25">
      <c r="C37910" s="37"/>
    </row>
    <row r="37911" spans="3:3" x14ac:dyDescent="0.25">
      <c r="C37911" s="37"/>
    </row>
    <row r="37912" spans="3:3" x14ac:dyDescent="0.25">
      <c r="C37912" s="37"/>
    </row>
    <row r="37913" spans="3:3" x14ac:dyDescent="0.25">
      <c r="C37913" s="37"/>
    </row>
    <row r="37914" spans="3:3" x14ac:dyDescent="0.25">
      <c r="C37914" s="37"/>
    </row>
    <row r="37915" spans="3:3" x14ac:dyDescent="0.25">
      <c r="C37915" s="37"/>
    </row>
    <row r="37916" spans="3:3" x14ac:dyDescent="0.25">
      <c r="C37916" s="37"/>
    </row>
    <row r="37917" spans="3:3" x14ac:dyDescent="0.25">
      <c r="C37917" s="37"/>
    </row>
    <row r="37918" spans="3:3" x14ac:dyDescent="0.25">
      <c r="C37918" s="37"/>
    </row>
    <row r="37919" spans="3:3" x14ac:dyDescent="0.25">
      <c r="C37919" s="37"/>
    </row>
    <row r="37920" spans="3:3" x14ac:dyDescent="0.25">
      <c r="C37920" s="37"/>
    </row>
    <row r="37921" spans="3:3" x14ac:dyDescent="0.25">
      <c r="C37921" s="37"/>
    </row>
    <row r="37922" spans="3:3" x14ac:dyDescent="0.25">
      <c r="C37922" s="37"/>
    </row>
    <row r="37923" spans="3:3" x14ac:dyDescent="0.25">
      <c r="C37923" s="37"/>
    </row>
    <row r="37924" spans="3:3" x14ac:dyDescent="0.25">
      <c r="C37924" s="37"/>
    </row>
    <row r="37925" spans="3:3" x14ac:dyDescent="0.25">
      <c r="C37925" s="37"/>
    </row>
    <row r="37926" spans="3:3" x14ac:dyDescent="0.25">
      <c r="C37926" s="37"/>
    </row>
    <row r="37927" spans="3:3" x14ac:dyDescent="0.25">
      <c r="C37927" s="37"/>
    </row>
    <row r="37928" spans="3:3" x14ac:dyDescent="0.25">
      <c r="C37928" s="37"/>
    </row>
    <row r="37929" spans="3:3" x14ac:dyDescent="0.25">
      <c r="C37929" s="37"/>
    </row>
    <row r="37930" spans="3:3" x14ac:dyDescent="0.25">
      <c r="C37930" s="37"/>
    </row>
    <row r="37931" spans="3:3" x14ac:dyDescent="0.25">
      <c r="C37931" s="37"/>
    </row>
    <row r="37932" spans="3:3" x14ac:dyDescent="0.25">
      <c r="C37932" s="37"/>
    </row>
    <row r="37933" spans="3:3" x14ac:dyDescent="0.25">
      <c r="C37933" s="37"/>
    </row>
    <row r="37934" spans="3:3" x14ac:dyDescent="0.25">
      <c r="C37934" s="37"/>
    </row>
    <row r="37935" spans="3:3" x14ac:dyDescent="0.25">
      <c r="C37935" s="37"/>
    </row>
    <row r="37936" spans="3:3" x14ac:dyDescent="0.25">
      <c r="C37936" s="37"/>
    </row>
    <row r="37937" spans="3:3" x14ac:dyDescent="0.25">
      <c r="C37937" s="37"/>
    </row>
    <row r="37938" spans="3:3" x14ac:dyDescent="0.25">
      <c r="C37938" s="37"/>
    </row>
    <row r="37939" spans="3:3" x14ac:dyDescent="0.25">
      <c r="C37939" s="37"/>
    </row>
    <row r="37940" spans="3:3" x14ac:dyDescent="0.25">
      <c r="C37940" s="37"/>
    </row>
    <row r="37941" spans="3:3" x14ac:dyDescent="0.25">
      <c r="C37941" s="37"/>
    </row>
    <row r="37942" spans="3:3" x14ac:dyDescent="0.25">
      <c r="C37942" s="37"/>
    </row>
    <row r="37943" spans="3:3" x14ac:dyDescent="0.25">
      <c r="C37943" s="37"/>
    </row>
    <row r="37944" spans="3:3" x14ac:dyDescent="0.25">
      <c r="C37944" s="37"/>
    </row>
    <row r="37945" spans="3:3" x14ac:dyDescent="0.25">
      <c r="C37945" s="37"/>
    </row>
    <row r="37946" spans="3:3" x14ac:dyDescent="0.25">
      <c r="C37946" s="37"/>
    </row>
    <row r="37947" spans="3:3" x14ac:dyDescent="0.25">
      <c r="C37947" s="37"/>
    </row>
    <row r="37948" spans="3:3" x14ac:dyDescent="0.25">
      <c r="C37948" s="37"/>
    </row>
    <row r="37949" spans="3:3" x14ac:dyDescent="0.25">
      <c r="C37949" s="37"/>
    </row>
    <row r="37950" spans="3:3" x14ac:dyDescent="0.25">
      <c r="C37950" s="37"/>
    </row>
    <row r="37951" spans="3:3" x14ac:dyDescent="0.25">
      <c r="C37951" s="37"/>
    </row>
    <row r="37952" spans="3:3" x14ac:dyDescent="0.25">
      <c r="C37952" s="37"/>
    </row>
    <row r="37953" spans="3:3" x14ac:dyDescent="0.25">
      <c r="C37953" s="37"/>
    </row>
    <row r="37954" spans="3:3" x14ac:dyDescent="0.25">
      <c r="C37954" s="37"/>
    </row>
    <row r="37955" spans="3:3" x14ac:dyDescent="0.25">
      <c r="C37955" s="37"/>
    </row>
    <row r="37956" spans="3:3" x14ac:dyDescent="0.25">
      <c r="C37956" s="37"/>
    </row>
    <row r="37957" spans="3:3" x14ac:dyDescent="0.25">
      <c r="C37957" s="37"/>
    </row>
    <row r="37958" spans="3:3" x14ac:dyDescent="0.25">
      <c r="C37958" s="37"/>
    </row>
    <row r="37959" spans="3:3" x14ac:dyDescent="0.25">
      <c r="C37959" s="37"/>
    </row>
    <row r="37960" spans="3:3" x14ac:dyDescent="0.25">
      <c r="C37960" s="37"/>
    </row>
    <row r="37961" spans="3:3" x14ac:dyDescent="0.25">
      <c r="C37961" s="37"/>
    </row>
    <row r="37962" spans="3:3" x14ac:dyDescent="0.25">
      <c r="C37962" s="37"/>
    </row>
    <row r="37963" spans="3:3" x14ac:dyDescent="0.25">
      <c r="C37963" s="37"/>
    </row>
    <row r="37964" spans="3:3" x14ac:dyDescent="0.25">
      <c r="C37964" s="37"/>
    </row>
    <row r="37965" spans="3:3" x14ac:dyDescent="0.25">
      <c r="C37965" s="37"/>
    </row>
    <row r="37966" spans="3:3" x14ac:dyDescent="0.25">
      <c r="C37966" s="37"/>
    </row>
    <row r="37967" spans="3:3" x14ac:dyDescent="0.25">
      <c r="C37967" s="37"/>
    </row>
    <row r="37968" spans="3:3" x14ac:dyDescent="0.25">
      <c r="C37968" s="37"/>
    </row>
    <row r="37969" spans="3:3" x14ac:dyDescent="0.25">
      <c r="C37969" s="37"/>
    </row>
    <row r="37970" spans="3:3" x14ac:dyDescent="0.25">
      <c r="C37970" s="37"/>
    </row>
    <row r="37971" spans="3:3" x14ac:dyDescent="0.25">
      <c r="C37971" s="37"/>
    </row>
    <row r="37972" spans="3:3" x14ac:dyDescent="0.25">
      <c r="C37972" s="37"/>
    </row>
    <row r="37973" spans="3:3" x14ac:dyDescent="0.25">
      <c r="C37973" s="37"/>
    </row>
    <row r="37974" spans="3:3" x14ac:dyDescent="0.25">
      <c r="C37974" s="37"/>
    </row>
    <row r="37975" spans="3:3" x14ac:dyDescent="0.25">
      <c r="C37975" s="37"/>
    </row>
    <row r="37976" spans="3:3" x14ac:dyDescent="0.25">
      <c r="C37976" s="37"/>
    </row>
    <row r="37977" spans="3:3" x14ac:dyDescent="0.25">
      <c r="C37977" s="37"/>
    </row>
    <row r="37978" spans="3:3" x14ac:dyDescent="0.25">
      <c r="C37978" s="37"/>
    </row>
    <row r="37979" spans="3:3" x14ac:dyDescent="0.25">
      <c r="C37979" s="37"/>
    </row>
    <row r="37980" spans="3:3" x14ac:dyDescent="0.25">
      <c r="C37980" s="37"/>
    </row>
    <row r="37981" spans="3:3" x14ac:dyDescent="0.25">
      <c r="C37981" s="37"/>
    </row>
    <row r="37982" spans="3:3" x14ac:dyDescent="0.25">
      <c r="C37982" s="37"/>
    </row>
    <row r="37983" spans="3:3" x14ac:dyDescent="0.25">
      <c r="C37983" s="37"/>
    </row>
    <row r="37984" spans="3:3" x14ac:dyDescent="0.25">
      <c r="C37984" s="37"/>
    </row>
    <row r="37985" spans="3:3" x14ac:dyDescent="0.25">
      <c r="C37985" s="37"/>
    </row>
    <row r="37986" spans="3:3" x14ac:dyDescent="0.25">
      <c r="C37986" s="37"/>
    </row>
    <row r="37987" spans="3:3" x14ac:dyDescent="0.25">
      <c r="C37987" s="37"/>
    </row>
    <row r="37988" spans="3:3" x14ac:dyDescent="0.25">
      <c r="C37988" s="37"/>
    </row>
    <row r="37989" spans="3:3" x14ac:dyDescent="0.25">
      <c r="C37989" s="37"/>
    </row>
    <row r="37990" spans="3:3" x14ac:dyDescent="0.25">
      <c r="C37990" s="37"/>
    </row>
    <row r="37991" spans="3:3" x14ac:dyDescent="0.25">
      <c r="C37991" s="37"/>
    </row>
    <row r="37992" spans="3:3" x14ac:dyDescent="0.25">
      <c r="C37992" s="37"/>
    </row>
    <row r="37993" spans="3:3" x14ac:dyDescent="0.25">
      <c r="C37993" s="37"/>
    </row>
    <row r="37994" spans="3:3" x14ac:dyDescent="0.25">
      <c r="C37994" s="37"/>
    </row>
    <row r="37995" spans="3:3" x14ac:dyDescent="0.25">
      <c r="C37995" s="37"/>
    </row>
    <row r="37996" spans="3:3" x14ac:dyDescent="0.25">
      <c r="C37996" s="37"/>
    </row>
    <row r="37997" spans="3:3" x14ac:dyDescent="0.25">
      <c r="C37997" s="37"/>
    </row>
    <row r="37998" spans="3:3" x14ac:dyDescent="0.25">
      <c r="C37998" s="37"/>
    </row>
    <row r="37999" spans="3:3" x14ac:dyDescent="0.25">
      <c r="C37999" s="37"/>
    </row>
    <row r="38000" spans="3:3" x14ac:dyDescent="0.25">
      <c r="C38000" s="37"/>
    </row>
    <row r="38001" spans="3:3" x14ac:dyDescent="0.25">
      <c r="C38001" s="37"/>
    </row>
    <row r="38002" spans="3:3" x14ac:dyDescent="0.25">
      <c r="C38002" s="37"/>
    </row>
    <row r="38003" spans="3:3" x14ac:dyDescent="0.25">
      <c r="C38003" s="37"/>
    </row>
    <row r="38004" spans="3:3" x14ac:dyDescent="0.25">
      <c r="C38004" s="37"/>
    </row>
    <row r="38005" spans="3:3" x14ac:dyDescent="0.25">
      <c r="C38005" s="37"/>
    </row>
    <row r="38006" spans="3:3" x14ac:dyDescent="0.25">
      <c r="C38006" s="37"/>
    </row>
    <row r="38007" spans="3:3" x14ac:dyDescent="0.25">
      <c r="C38007" s="37"/>
    </row>
    <row r="38008" spans="3:3" x14ac:dyDescent="0.25">
      <c r="C38008" s="37"/>
    </row>
    <row r="38009" spans="3:3" x14ac:dyDescent="0.25">
      <c r="C38009" s="37"/>
    </row>
    <row r="38010" spans="3:3" x14ac:dyDescent="0.25">
      <c r="C38010" s="37"/>
    </row>
    <row r="38011" spans="3:3" x14ac:dyDescent="0.25">
      <c r="C38011" s="37"/>
    </row>
    <row r="38012" spans="3:3" x14ac:dyDescent="0.25">
      <c r="C38012" s="37"/>
    </row>
    <row r="38013" spans="3:3" x14ac:dyDescent="0.25">
      <c r="C38013" s="37"/>
    </row>
    <row r="38014" spans="3:3" x14ac:dyDescent="0.25">
      <c r="C38014" s="37"/>
    </row>
    <row r="38015" spans="3:3" x14ac:dyDescent="0.25">
      <c r="C38015" s="37"/>
    </row>
    <row r="38016" spans="3:3" x14ac:dyDescent="0.25">
      <c r="C38016" s="37"/>
    </row>
    <row r="38017" spans="3:3" x14ac:dyDescent="0.25">
      <c r="C38017" s="37"/>
    </row>
    <row r="38018" spans="3:3" x14ac:dyDescent="0.25">
      <c r="C38018" s="37"/>
    </row>
    <row r="38019" spans="3:3" x14ac:dyDescent="0.25">
      <c r="C38019" s="37"/>
    </row>
    <row r="38020" spans="3:3" x14ac:dyDescent="0.25">
      <c r="C38020" s="37"/>
    </row>
    <row r="38021" spans="3:3" x14ac:dyDescent="0.25">
      <c r="C38021" s="37"/>
    </row>
    <row r="38022" spans="3:3" x14ac:dyDescent="0.25">
      <c r="C38022" s="37"/>
    </row>
    <row r="38023" spans="3:3" x14ac:dyDescent="0.25">
      <c r="C38023" s="37"/>
    </row>
    <row r="38024" spans="3:3" x14ac:dyDescent="0.25">
      <c r="C38024" s="37"/>
    </row>
    <row r="38025" spans="3:3" x14ac:dyDescent="0.25">
      <c r="C38025" s="37"/>
    </row>
    <row r="38026" spans="3:3" x14ac:dyDescent="0.25">
      <c r="C38026" s="37"/>
    </row>
    <row r="38027" spans="3:3" x14ac:dyDescent="0.25">
      <c r="C38027" s="37"/>
    </row>
    <row r="38028" spans="3:3" x14ac:dyDescent="0.25">
      <c r="C38028" s="37"/>
    </row>
    <row r="38029" spans="3:3" x14ac:dyDescent="0.25">
      <c r="C38029" s="37"/>
    </row>
    <row r="38030" spans="3:3" x14ac:dyDescent="0.25">
      <c r="C38030" s="37"/>
    </row>
    <row r="38031" spans="3:3" x14ac:dyDescent="0.25">
      <c r="C38031" s="37"/>
    </row>
    <row r="38032" spans="3:3" x14ac:dyDescent="0.25">
      <c r="C38032" s="37"/>
    </row>
    <row r="38033" spans="3:3" x14ac:dyDescent="0.25">
      <c r="C38033" s="37"/>
    </row>
    <row r="38034" spans="3:3" x14ac:dyDescent="0.25">
      <c r="C38034" s="37"/>
    </row>
    <row r="38035" spans="3:3" x14ac:dyDescent="0.25">
      <c r="C38035" s="37"/>
    </row>
    <row r="38036" spans="3:3" x14ac:dyDescent="0.25">
      <c r="C38036" s="37"/>
    </row>
    <row r="38037" spans="3:3" x14ac:dyDescent="0.25">
      <c r="C38037" s="37"/>
    </row>
    <row r="38038" spans="3:3" x14ac:dyDescent="0.25">
      <c r="C38038" s="37"/>
    </row>
    <row r="38039" spans="3:3" x14ac:dyDescent="0.25">
      <c r="C38039" s="37"/>
    </row>
    <row r="38040" spans="3:3" x14ac:dyDescent="0.25">
      <c r="C38040" s="37"/>
    </row>
    <row r="38041" spans="3:3" x14ac:dyDescent="0.25">
      <c r="C38041" s="37"/>
    </row>
    <row r="38042" spans="3:3" x14ac:dyDescent="0.25">
      <c r="C38042" s="37"/>
    </row>
    <row r="38043" spans="3:3" x14ac:dyDescent="0.25">
      <c r="C38043" s="37"/>
    </row>
    <row r="38044" spans="3:3" x14ac:dyDescent="0.25">
      <c r="C38044" s="37"/>
    </row>
    <row r="38045" spans="3:3" x14ac:dyDescent="0.25">
      <c r="C38045" s="37"/>
    </row>
    <row r="38046" spans="3:3" x14ac:dyDescent="0.25">
      <c r="C38046" s="37"/>
    </row>
    <row r="38047" spans="3:3" x14ac:dyDescent="0.25">
      <c r="C38047" s="37"/>
    </row>
    <row r="38048" spans="3:3" x14ac:dyDescent="0.25">
      <c r="C38048" s="37"/>
    </row>
    <row r="38049" spans="3:3" x14ac:dyDescent="0.25">
      <c r="C38049" s="37"/>
    </row>
    <row r="38050" spans="3:3" x14ac:dyDescent="0.25">
      <c r="C38050" s="37"/>
    </row>
    <row r="38051" spans="3:3" x14ac:dyDescent="0.25">
      <c r="C38051" s="37"/>
    </row>
    <row r="38052" spans="3:3" x14ac:dyDescent="0.25">
      <c r="C38052" s="37"/>
    </row>
    <row r="38053" spans="3:3" x14ac:dyDescent="0.25">
      <c r="C38053" s="37"/>
    </row>
    <row r="38054" spans="3:3" x14ac:dyDescent="0.25">
      <c r="C38054" s="37"/>
    </row>
    <row r="38055" spans="3:3" x14ac:dyDescent="0.25">
      <c r="C38055" s="37"/>
    </row>
    <row r="38056" spans="3:3" x14ac:dyDescent="0.25">
      <c r="C38056" s="37"/>
    </row>
    <row r="38057" spans="3:3" x14ac:dyDescent="0.25">
      <c r="C38057" s="37"/>
    </row>
    <row r="38058" spans="3:3" x14ac:dyDescent="0.25">
      <c r="C38058" s="37"/>
    </row>
    <row r="38059" spans="3:3" x14ac:dyDescent="0.25">
      <c r="C38059" s="37"/>
    </row>
    <row r="38060" spans="3:3" x14ac:dyDescent="0.25">
      <c r="C38060" s="37"/>
    </row>
    <row r="38061" spans="3:3" x14ac:dyDescent="0.25">
      <c r="C38061" s="37"/>
    </row>
    <row r="38062" spans="3:3" x14ac:dyDescent="0.25">
      <c r="C38062" s="37"/>
    </row>
    <row r="38063" spans="3:3" x14ac:dyDescent="0.25">
      <c r="C38063" s="37"/>
    </row>
    <row r="38064" spans="3:3" x14ac:dyDescent="0.25">
      <c r="C38064" s="37"/>
    </row>
    <row r="38065" spans="3:3" x14ac:dyDescent="0.25">
      <c r="C38065" s="37"/>
    </row>
    <row r="38066" spans="3:3" x14ac:dyDescent="0.25">
      <c r="C38066" s="37"/>
    </row>
    <row r="38067" spans="3:3" x14ac:dyDescent="0.25">
      <c r="C38067" s="37"/>
    </row>
    <row r="38068" spans="3:3" x14ac:dyDescent="0.25">
      <c r="C38068" s="37"/>
    </row>
    <row r="38069" spans="3:3" x14ac:dyDescent="0.25">
      <c r="C38069" s="37"/>
    </row>
    <row r="38070" spans="3:3" x14ac:dyDescent="0.25">
      <c r="C38070" s="37"/>
    </row>
    <row r="38071" spans="3:3" x14ac:dyDescent="0.25">
      <c r="C38071" s="37"/>
    </row>
    <row r="38072" spans="3:3" x14ac:dyDescent="0.25">
      <c r="C38072" s="37"/>
    </row>
    <row r="38073" spans="3:3" x14ac:dyDescent="0.25">
      <c r="C38073" s="37"/>
    </row>
    <row r="38074" spans="3:3" x14ac:dyDescent="0.25">
      <c r="C38074" s="37"/>
    </row>
    <row r="38075" spans="3:3" x14ac:dyDescent="0.25">
      <c r="C38075" s="37"/>
    </row>
    <row r="38076" spans="3:3" x14ac:dyDescent="0.25">
      <c r="C38076" s="37"/>
    </row>
    <row r="38077" spans="3:3" x14ac:dyDescent="0.25">
      <c r="C38077" s="37"/>
    </row>
    <row r="38078" spans="3:3" x14ac:dyDescent="0.25">
      <c r="C38078" s="37"/>
    </row>
    <row r="38079" spans="3:3" x14ac:dyDescent="0.25">
      <c r="C38079" s="37"/>
    </row>
    <row r="38080" spans="3:3" x14ac:dyDescent="0.25">
      <c r="C38080" s="37"/>
    </row>
    <row r="38081" spans="3:3" x14ac:dyDescent="0.25">
      <c r="C38081" s="37"/>
    </row>
    <row r="38082" spans="3:3" x14ac:dyDescent="0.25">
      <c r="C38082" s="37"/>
    </row>
    <row r="38083" spans="3:3" x14ac:dyDescent="0.25">
      <c r="C38083" s="37"/>
    </row>
    <row r="38084" spans="3:3" x14ac:dyDescent="0.25">
      <c r="C38084" s="37"/>
    </row>
    <row r="38085" spans="3:3" x14ac:dyDescent="0.25">
      <c r="C38085" s="37"/>
    </row>
    <row r="38086" spans="3:3" x14ac:dyDescent="0.25">
      <c r="C38086" s="37"/>
    </row>
    <row r="38087" spans="3:3" x14ac:dyDescent="0.25">
      <c r="C38087" s="37"/>
    </row>
    <row r="38088" spans="3:3" x14ac:dyDescent="0.25">
      <c r="C38088" s="37"/>
    </row>
    <row r="38089" spans="3:3" x14ac:dyDescent="0.25">
      <c r="C38089" s="37"/>
    </row>
    <row r="38090" spans="3:3" x14ac:dyDescent="0.25">
      <c r="C38090" s="37"/>
    </row>
    <row r="38091" spans="3:3" x14ac:dyDescent="0.25">
      <c r="C38091" s="37"/>
    </row>
    <row r="38092" spans="3:3" x14ac:dyDescent="0.25">
      <c r="C38092" s="37"/>
    </row>
    <row r="38093" spans="3:3" x14ac:dyDescent="0.25">
      <c r="C38093" s="37"/>
    </row>
    <row r="38094" spans="3:3" x14ac:dyDescent="0.25">
      <c r="C38094" s="37"/>
    </row>
    <row r="38095" spans="3:3" x14ac:dyDescent="0.25">
      <c r="C38095" s="37"/>
    </row>
    <row r="38096" spans="3:3" x14ac:dyDescent="0.25">
      <c r="C38096" s="37"/>
    </row>
    <row r="38097" spans="3:3" x14ac:dyDescent="0.25">
      <c r="C38097" s="37"/>
    </row>
    <row r="38098" spans="3:3" x14ac:dyDescent="0.25">
      <c r="C38098" s="37"/>
    </row>
    <row r="38099" spans="3:3" x14ac:dyDescent="0.25">
      <c r="C38099" s="37"/>
    </row>
    <row r="38100" spans="3:3" x14ac:dyDescent="0.25">
      <c r="C38100" s="37"/>
    </row>
    <row r="38101" spans="3:3" x14ac:dyDescent="0.25">
      <c r="C38101" s="37"/>
    </row>
    <row r="38102" spans="3:3" x14ac:dyDescent="0.25">
      <c r="C38102" s="37"/>
    </row>
    <row r="38103" spans="3:3" x14ac:dyDescent="0.25">
      <c r="C38103" s="37"/>
    </row>
    <row r="38104" spans="3:3" x14ac:dyDescent="0.25">
      <c r="C38104" s="37"/>
    </row>
    <row r="38105" spans="3:3" x14ac:dyDescent="0.25">
      <c r="C38105" s="37"/>
    </row>
    <row r="38106" spans="3:3" x14ac:dyDescent="0.25">
      <c r="C38106" s="37"/>
    </row>
    <row r="38107" spans="3:3" x14ac:dyDescent="0.25">
      <c r="C38107" s="37"/>
    </row>
    <row r="38108" spans="3:3" x14ac:dyDescent="0.25">
      <c r="C38108" s="37"/>
    </row>
    <row r="38109" spans="3:3" x14ac:dyDescent="0.25">
      <c r="C38109" s="37"/>
    </row>
    <row r="38110" spans="3:3" x14ac:dyDescent="0.25">
      <c r="C38110" s="37"/>
    </row>
    <row r="38111" spans="3:3" x14ac:dyDescent="0.25">
      <c r="C38111" s="37"/>
    </row>
    <row r="38112" spans="3:3" x14ac:dyDescent="0.25">
      <c r="C38112" s="37"/>
    </row>
    <row r="38113" spans="3:3" x14ac:dyDescent="0.25">
      <c r="C38113" s="37"/>
    </row>
    <row r="38114" spans="3:3" x14ac:dyDescent="0.25">
      <c r="C38114" s="37"/>
    </row>
    <row r="38115" spans="3:3" x14ac:dyDescent="0.25">
      <c r="C38115" s="37"/>
    </row>
    <row r="38116" spans="3:3" x14ac:dyDescent="0.25">
      <c r="C38116" s="37"/>
    </row>
    <row r="38117" spans="3:3" x14ac:dyDescent="0.25">
      <c r="C38117" s="37"/>
    </row>
    <row r="38118" spans="3:3" x14ac:dyDescent="0.25">
      <c r="C38118" s="37"/>
    </row>
    <row r="38119" spans="3:3" x14ac:dyDescent="0.25">
      <c r="C38119" s="37"/>
    </row>
    <row r="38120" spans="3:3" x14ac:dyDescent="0.25">
      <c r="C38120" s="37"/>
    </row>
    <row r="38121" spans="3:3" x14ac:dyDescent="0.25">
      <c r="C38121" s="37"/>
    </row>
    <row r="38122" spans="3:3" x14ac:dyDescent="0.25">
      <c r="C38122" s="37"/>
    </row>
    <row r="38123" spans="3:3" x14ac:dyDescent="0.25">
      <c r="C38123" s="37"/>
    </row>
    <row r="38124" spans="3:3" x14ac:dyDescent="0.25">
      <c r="C38124" s="37"/>
    </row>
    <row r="38125" spans="3:3" x14ac:dyDescent="0.25">
      <c r="C38125" s="37"/>
    </row>
    <row r="38126" spans="3:3" x14ac:dyDescent="0.25">
      <c r="C38126" s="37"/>
    </row>
    <row r="38127" spans="3:3" x14ac:dyDescent="0.25">
      <c r="C38127" s="37"/>
    </row>
    <row r="38128" spans="3:3" x14ac:dyDescent="0.25">
      <c r="C38128" s="37"/>
    </row>
    <row r="38129" spans="3:3" x14ac:dyDescent="0.25">
      <c r="C38129" s="37"/>
    </row>
    <row r="38130" spans="3:3" x14ac:dyDescent="0.25">
      <c r="C38130" s="37"/>
    </row>
    <row r="38131" spans="3:3" x14ac:dyDescent="0.25">
      <c r="C38131" s="37"/>
    </row>
    <row r="38132" spans="3:3" x14ac:dyDescent="0.25">
      <c r="C38132" s="37"/>
    </row>
    <row r="38133" spans="3:3" x14ac:dyDescent="0.25">
      <c r="C38133" s="37"/>
    </row>
    <row r="38134" spans="3:3" x14ac:dyDescent="0.25">
      <c r="C38134" s="37"/>
    </row>
    <row r="38135" spans="3:3" x14ac:dyDescent="0.25">
      <c r="C38135" s="37"/>
    </row>
    <row r="38136" spans="3:3" x14ac:dyDescent="0.25">
      <c r="C38136" s="37"/>
    </row>
    <row r="38137" spans="3:3" x14ac:dyDescent="0.25">
      <c r="C38137" s="37"/>
    </row>
    <row r="38138" spans="3:3" x14ac:dyDescent="0.25">
      <c r="C38138" s="37"/>
    </row>
    <row r="38139" spans="3:3" x14ac:dyDescent="0.25">
      <c r="C38139" s="37"/>
    </row>
    <row r="38140" spans="3:3" x14ac:dyDescent="0.25">
      <c r="C38140" s="37"/>
    </row>
    <row r="38141" spans="3:3" x14ac:dyDescent="0.25">
      <c r="C38141" s="37"/>
    </row>
    <row r="38142" spans="3:3" x14ac:dyDescent="0.25">
      <c r="C38142" s="37"/>
    </row>
    <row r="38143" spans="3:3" x14ac:dyDescent="0.25">
      <c r="C38143" s="37"/>
    </row>
    <row r="38144" spans="3:3" x14ac:dyDescent="0.25">
      <c r="C38144" s="37"/>
    </row>
    <row r="38145" spans="3:3" x14ac:dyDescent="0.25">
      <c r="C38145" s="37"/>
    </row>
    <row r="38146" spans="3:3" x14ac:dyDescent="0.25">
      <c r="C38146" s="37"/>
    </row>
    <row r="38147" spans="3:3" x14ac:dyDescent="0.25">
      <c r="C38147" s="37"/>
    </row>
    <row r="38148" spans="3:3" x14ac:dyDescent="0.25">
      <c r="C38148" s="37"/>
    </row>
    <row r="38149" spans="3:3" x14ac:dyDescent="0.25">
      <c r="C38149" s="37"/>
    </row>
    <row r="38150" spans="3:3" x14ac:dyDescent="0.25">
      <c r="C38150" s="37"/>
    </row>
    <row r="38151" spans="3:3" x14ac:dyDescent="0.25">
      <c r="C38151" s="37"/>
    </row>
    <row r="38152" spans="3:3" x14ac:dyDescent="0.25">
      <c r="C38152" s="37"/>
    </row>
    <row r="38153" spans="3:3" x14ac:dyDescent="0.25">
      <c r="C38153" s="37"/>
    </row>
    <row r="38154" spans="3:3" x14ac:dyDescent="0.25">
      <c r="C38154" s="37"/>
    </row>
    <row r="38155" spans="3:3" x14ac:dyDescent="0.25">
      <c r="C38155" s="37"/>
    </row>
    <row r="38156" spans="3:3" x14ac:dyDescent="0.25">
      <c r="C38156" s="37"/>
    </row>
    <row r="38157" spans="3:3" x14ac:dyDescent="0.25">
      <c r="C38157" s="37"/>
    </row>
    <row r="38158" spans="3:3" x14ac:dyDescent="0.25">
      <c r="C38158" s="37"/>
    </row>
    <row r="38159" spans="3:3" x14ac:dyDescent="0.25">
      <c r="C38159" s="37"/>
    </row>
    <row r="38160" spans="3:3" x14ac:dyDescent="0.25">
      <c r="C38160" s="37"/>
    </row>
    <row r="38161" spans="3:3" x14ac:dyDescent="0.25">
      <c r="C38161" s="37"/>
    </row>
    <row r="38162" spans="3:3" x14ac:dyDescent="0.25">
      <c r="C38162" s="37"/>
    </row>
    <row r="38163" spans="3:3" x14ac:dyDescent="0.25">
      <c r="C38163" s="37"/>
    </row>
    <row r="38164" spans="3:3" x14ac:dyDescent="0.25">
      <c r="C38164" s="37"/>
    </row>
    <row r="38165" spans="3:3" x14ac:dyDescent="0.25">
      <c r="C38165" s="37"/>
    </row>
    <row r="38166" spans="3:3" x14ac:dyDescent="0.25">
      <c r="C38166" s="37"/>
    </row>
    <row r="38167" spans="3:3" x14ac:dyDescent="0.25">
      <c r="C38167" s="37"/>
    </row>
    <row r="38168" spans="3:3" x14ac:dyDescent="0.25">
      <c r="C38168" s="37"/>
    </row>
    <row r="38169" spans="3:3" x14ac:dyDescent="0.25">
      <c r="C38169" s="37"/>
    </row>
    <row r="38170" spans="3:3" x14ac:dyDescent="0.25">
      <c r="C38170" s="37"/>
    </row>
    <row r="38171" spans="3:3" x14ac:dyDescent="0.25">
      <c r="C38171" s="37"/>
    </row>
    <row r="38172" spans="3:3" x14ac:dyDescent="0.25">
      <c r="C38172" s="37"/>
    </row>
    <row r="38173" spans="3:3" x14ac:dyDescent="0.25">
      <c r="C38173" s="37"/>
    </row>
    <row r="38174" spans="3:3" x14ac:dyDescent="0.25">
      <c r="C38174" s="37"/>
    </row>
    <row r="38175" spans="3:3" x14ac:dyDescent="0.25">
      <c r="C38175" s="37"/>
    </row>
    <row r="38176" spans="3:3" x14ac:dyDescent="0.25">
      <c r="C38176" s="37"/>
    </row>
    <row r="38177" spans="3:3" x14ac:dyDescent="0.25">
      <c r="C38177" s="37"/>
    </row>
    <row r="38178" spans="3:3" x14ac:dyDescent="0.25">
      <c r="C38178" s="37"/>
    </row>
    <row r="38179" spans="3:3" x14ac:dyDescent="0.25">
      <c r="C38179" s="37"/>
    </row>
    <row r="38180" spans="3:3" x14ac:dyDescent="0.25">
      <c r="C38180" s="37"/>
    </row>
    <row r="38181" spans="3:3" x14ac:dyDescent="0.25">
      <c r="C38181" s="37"/>
    </row>
    <row r="38182" spans="3:3" x14ac:dyDescent="0.25">
      <c r="C38182" s="37"/>
    </row>
    <row r="38183" spans="3:3" x14ac:dyDescent="0.25">
      <c r="C38183" s="37"/>
    </row>
    <row r="38184" spans="3:3" x14ac:dyDescent="0.25">
      <c r="C38184" s="37"/>
    </row>
    <row r="38185" spans="3:3" x14ac:dyDescent="0.25">
      <c r="C38185" s="37"/>
    </row>
    <row r="38186" spans="3:3" x14ac:dyDescent="0.25">
      <c r="C38186" s="37"/>
    </row>
    <row r="38187" spans="3:3" x14ac:dyDescent="0.25">
      <c r="C38187" s="37"/>
    </row>
    <row r="38188" spans="3:3" x14ac:dyDescent="0.25">
      <c r="C38188" s="37"/>
    </row>
    <row r="38189" spans="3:3" x14ac:dyDescent="0.25">
      <c r="C38189" s="37"/>
    </row>
    <row r="38190" spans="3:3" x14ac:dyDescent="0.25">
      <c r="C38190" s="37"/>
    </row>
    <row r="38191" spans="3:3" x14ac:dyDescent="0.25">
      <c r="C38191" s="37"/>
    </row>
    <row r="38192" spans="3:3" x14ac:dyDescent="0.25">
      <c r="C38192" s="37"/>
    </row>
    <row r="38193" spans="3:3" x14ac:dyDescent="0.25">
      <c r="C38193" s="37"/>
    </row>
    <row r="38194" spans="3:3" x14ac:dyDescent="0.25">
      <c r="C38194" s="37"/>
    </row>
    <row r="38195" spans="3:3" x14ac:dyDescent="0.25">
      <c r="C38195" s="37"/>
    </row>
    <row r="38196" spans="3:3" x14ac:dyDescent="0.25">
      <c r="C38196" s="37"/>
    </row>
    <row r="38197" spans="3:3" x14ac:dyDescent="0.25">
      <c r="C38197" s="37"/>
    </row>
    <row r="38198" spans="3:3" x14ac:dyDescent="0.25">
      <c r="C38198" s="37"/>
    </row>
    <row r="38199" spans="3:3" x14ac:dyDescent="0.25">
      <c r="C38199" s="37"/>
    </row>
    <row r="38200" spans="3:3" x14ac:dyDescent="0.25">
      <c r="C38200" s="37"/>
    </row>
    <row r="38201" spans="3:3" x14ac:dyDescent="0.25">
      <c r="C38201" s="37"/>
    </row>
    <row r="38202" spans="3:3" x14ac:dyDescent="0.25">
      <c r="C38202" s="37"/>
    </row>
    <row r="38203" spans="3:3" x14ac:dyDescent="0.25">
      <c r="C38203" s="37"/>
    </row>
    <row r="38204" spans="3:3" x14ac:dyDescent="0.25">
      <c r="C38204" s="37"/>
    </row>
    <row r="38205" spans="3:3" x14ac:dyDescent="0.25">
      <c r="C38205" s="37"/>
    </row>
    <row r="38206" spans="3:3" x14ac:dyDescent="0.25">
      <c r="C38206" s="37"/>
    </row>
    <row r="38207" spans="3:3" x14ac:dyDescent="0.25">
      <c r="C38207" s="37"/>
    </row>
    <row r="38208" spans="3:3" x14ac:dyDescent="0.25">
      <c r="C38208" s="37"/>
    </row>
    <row r="38209" spans="3:3" x14ac:dyDescent="0.25">
      <c r="C38209" s="37"/>
    </row>
    <row r="38210" spans="3:3" x14ac:dyDescent="0.25">
      <c r="C38210" s="37"/>
    </row>
    <row r="38211" spans="3:3" x14ac:dyDescent="0.25">
      <c r="C38211" s="37"/>
    </row>
    <row r="38212" spans="3:3" x14ac:dyDescent="0.25">
      <c r="C38212" s="37"/>
    </row>
    <row r="38213" spans="3:3" x14ac:dyDescent="0.25">
      <c r="C38213" s="37"/>
    </row>
    <row r="38214" spans="3:3" x14ac:dyDescent="0.25">
      <c r="C38214" s="37"/>
    </row>
    <row r="38215" spans="3:3" x14ac:dyDescent="0.25">
      <c r="C38215" s="37"/>
    </row>
    <row r="38216" spans="3:3" x14ac:dyDescent="0.25">
      <c r="C38216" s="37"/>
    </row>
    <row r="38217" spans="3:3" x14ac:dyDescent="0.25">
      <c r="C38217" s="37"/>
    </row>
    <row r="38218" spans="3:3" x14ac:dyDescent="0.25">
      <c r="C38218" s="37"/>
    </row>
    <row r="38219" spans="3:3" x14ac:dyDescent="0.25">
      <c r="C38219" s="37"/>
    </row>
    <row r="38220" spans="3:3" x14ac:dyDescent="0.25">
      <c r="C38220" s="37"/>
    </row>
    <row r="38221" spans="3:3" x14ac:dyDescent="0.25">
      <c r="C38221" s="37"/>
    </row>
    <row r="38222" spans="3:3" x14ac:dyDescent="0.25">
      <c r="C38222" s="37"/>
    </row>
    <row r="38223" spans="3:3" x14ac:dyDescent="0.25">
      <c r="C38223" s="37"/>
    </row>
    <row r="38224" spans="3:3" x14ac:dyDescent="0.25">
      <c r="C38224" s="37"/>
    </row>
    <row r="38225" spans="3:3" x14ac:dyDescent="0.25">
      <c r="C38225" s="37"/>
    </row>
    <row r="38226" spans="3:3" x14ac:dyDescent="0.25">
      <c r="C38226" s="37"/>
    </row>
    <row r="38227" spans="3:3" x14ac:dyDescent="0.25">
      <c r="C38227" s="37"/>
    </row>
    <row r="38228" spans="3:3" x14ac:dyDescent="0.25">
      <c r="C38228" s="37"/>
    </row>
    <row r="38229" spans="3:3" x14ac:dyDescent="0.25">
      <c r="C38229" s="37"/>
    </row>
    <row r="38230" spans="3:3" x14ac:dyDescent="0.25">
      <c r="C38230" s="37"/>
    </row>
    <row r="38231" spans="3:3" x14ac:dyDescent="0.25">
      <c r="C38231" s="37"/>
    </row>
    <row r="38232" spans="3:3" x14ac:dyDescent="0.25">
      <c r="C38232" s="37"/>
    </row>
    <row r="38233" spans="3:3" x14ac:dyDescent="0.25">
      <c r="C38233" s="37"/>
    </row>
    <row r="38234" spans="3:3" x14ac:dyDescent="0.25">
      <c r="C38234" s="37"/>
    </row>
    <row r="38235" spans="3:3" x14ac:dyDescent="0.25">
      <c r="C38235" s="37"/>
    </row>
    <row r="38236" spans="3:3" x14ac:dyDescent="0.25">
      <c r="C38236" s="37"/>
    </row>
    <row r="38237" spans="3:3" x14ac:dyDescent="0.25">
      <c r="C38237" s="37"/>
    </row>
    <row r="38238" spans="3:3" x14ac:dyDescent="0.25">
      <c r="C38238" s="37"/>
    </row>
    <row r="38239" spans="3:3" x14ac:dyDescent="0.25">
      <c r="C38239" s="37"/>
    </row>
    <row r="38240" spans="3:3" x14ac:dyDescent="0.25">
      <c r="C38240" s="37"/>
    </row>
    <row r="38241" spans="3:3" x14ac:dyDescent="0.25">
      <c r="C38241" s="37"/>
    </row>
    <row r="38242" spans="3:3" x14ac:dyDescent="0.25">
      <c r="C38242" s="37"/>
    </row>
    <row r="38243" spans="3:3" x14ac:dyDescent="0.25">
      <c r="C38243" s="37"/>
    </row>
    <row r="38244" spans="3:3" x14ac:dyDescent="0.25">
      <c r="C38244" s="37"/>
    </row>
    <row r="38245" spans="3:3" x14ac:dyDescent="0.25">
      <c r="C38245" s="37"/>
    </row>
    <row r="38246" spans="3:3" x14ac:dyDescent="0.25">
      <c r="C38246" s="37"/>
    </row>
    <row r="38247" spans="3:3" x14ac:dyDescent="0.25">
      <c r="C38247" s="37"/>
    </row>
    <row r="38248" spans="3:3" x14ac:dyDescent="0.25">
      <c r="C38248" s="37"/>
    </row>
    <row r="38249" spans="3:3" x14ac:dyDescent="0.25">
      <c r="C38249" s="37"/>
    </row>
    <row r="38250" spans="3:3" x14ac:dyDescent="0.25">
      <c r="C38250" s="37"/>
    </row>
    <row r="38251" spans="3:3" x14ac:dyDescent="0.25">
      <c r="C38251" s="37"/>
    </row>
    <row r="38252" spans="3:3" x14ac:dyDescent="0.25">
      <c r="C38252" s="37"/>
    </row>
    <row r="38253" spans="3:3" x14ac:dyDescent="0.25">
      <c r="C38253" s="37"/>
    </row>
    <row r="38254" spans="3:3" x14ac:dyDescent="0.25">
      <c r="C38254" s="37"/>
    </row>
    <row r="38255" spans="3:3" x14ac:dyDescent="0.25">
      <c r="C38255" s="37"/>
    </row>
    <row r="38256" spans="3:3" x14ac:dyDescent="0.25">
      <c r="C38256" s="37"/>
    </row>
    <row r="38257" spans="3:3" x14ac:dyDescent="0.25">
      <c r="C38257" s="37"/>
    </row>
    <row r="38258" spans="3:3" x14ac:dyDescent="0.25">
      <c r="C38258" s="37"/>
    </row>
    <row r="38259" spans="3:3" x14ac:dyDescent="0.25">
      <c r="C38259" s="37"/>
    </row>
    <row r="38260" spans="3:3" x14ac:dyDescent="0.25">
      <c r="C38260" s="37"/>
    </row>
    <row r="38261" spans="3:3" x14ac:dyDescent="0.25">
      <c r="C38261" s="37"/>
    </row>
    <row r="38262" spans="3:3" x14ac:dyDescent="0.25">
      <c r="C38262" s="37"/>
    </row>
    <row r="38263" spans="3:3" x14ac:dyDescent="0.25">
      <c r="C38263" s="37"/>
    </row>
    <row r="38264" spans="3:3" x14ac:dyDescent="0.25">
      <c r="C38264" s="37"/>
    </row>
    <row r="38265" spans="3:3" x14ac:dyDescent="0.25">
      <c r="C38265" s="37"/>
    </row>
    <row r="38266" spans="3:3" x14ac:dyDescent="0.25">
      <c r="C38266" s="37"/>
    </row>
    <row r="38267" spans="3:3" x14ac:dyDescent="0.25">
      <c r="C38267" s="37"/>
    </row>
    <row r="38268" spans="3:3" x14ac:dyDescent="0.25">
      <c r="C38268" s="37"/>
    </row>
    <row r="38269" spans="3:3" x14ac:dyDescent="0.25">
      <c r="C38269" s="37"/>
    </row>
    <row r="38270" spans="3:3" x14ac:dyDescent="0.25">
      <c r="C38270" s="37"/>
    </row>
    <row r="38271" spans="3:3" x14ac:dyDescent="0.25">
      <c r="C38271" s="37"/>
    </row>
    <row r="38272" spans="3:3" x14ac:dyDescent="0.25">
      <c r="C38272" s="37"/>
    </row>
    <row r="38273" spans="3:3" x14ac:dyDescent="0.25">
      <c r="C38273" s="37"/>
    </row>
    <row r="38274" spans="3:3" x14ac:dyDescent="0.25">
      <c r="C38274" s="37"/>
    </row>
    <row r="38275" spans="3:3" x14ac:dyDescent="0.25">
      <c r="C38275" s="37"/>
    </row>
    <row r="38276" spans="3:3" x14ac:dyDescent="0.25">
      <c r="C38276" s="37"/>
    </row>
    <row r="38277" spans="3:3" x14ac:dyDescent="0.25">
      <c r="C38277" s="37"/>
    </row>
    <row r="38278" spans="3:3" x14ac:dyDescent="0.25">
      <c r="C38278" s="37"/>
    </row>
    <row r="38279" spans="3:3" x14ac:dyDescent="0.25">
      <c r="C38279" s="37"/>
    </row>
    <row r="38280" spans="3:3" x14ac:dyDescent="0.25">
      <c r="C38280" s="37"/>
    </row>
    <row r="38281" spans="3:3" x14ac:dyDescent="0.25">
      <c r="C38281" s="37"/>
    </row>
    <row r="38282" spans="3:3" x14ac:dyDescent="0.25">
      <c r="C38282" s="37"/>
    </row>
    <row r="38283" spans="3:3" x14ac:dyDescent="0.25">
      <c r="C38283" s="37"/>
    </row>
    <row r="38284" spans="3:3" x14ac:dyDescent="0.25">
      <c r="C38284" s="37"/>
    </row>
    <row r="38285" spans="3:3" x14ac:dyDescent="0.25">
      <c r="C38285" s="37"/>
    </row>
    <row r="38286" spans="3:3" x14ac:dyDescent="0.25">
      <c r="C38286" s="37"/>
    </row>
    <row r="38287" spans="3:3" x14ac:dyDescent="0.25">
      <c r="C38287" s="37"/>
    </row>
    <row r="38288" spans="3:3" x14ac:dyDescent="0.25">
      <c r="C38288" s="37"/>
    </row>
    <row r="38289" spans="3:3" x14ac:dyDescent="0.25">
      <c r="C38289" s="37"/>
    </row>
    <row r="38290" spans="3:3" x14ac:dyDescent="0.25">
      <c r="C38290" s="37"/>
    </row>
    <row r="38291" spans="3:3" x14ac:dyDescent="0.25">
      <c r="C38291" s="37"/>
    </row>
    <row r="38292" spans="3:3" x14ac:dyDescent="0.25">
      <c r="C38292" s="37"/>
    </row>
    <row r="38293" spans="3:3" x14ac:dyDescent="0.25">
      <c r="C38293" s="37"/>
    </row>
    <row r="38294" spans="3:3" x14ac:dyDescent="0.25">
      <c r="C38294" s="37"/>
    </row>
    <row r="38295" spans="3:3" x14ac:dyDescent="0.25">
      <c r="C38295" s="37"/>
    </row>
    <row r="38296" spans="3:3" x14ac:dyDescent="0.25">
      <c r="C38296" s="37"/>
    </row>
    <row r="38297" spans="3:3" x14ac:dyDescent="0.25">
      <c r="C38297" s="37"/>
    </row>
    <row r="38298" spans="3:3" x14ac:dyDescent="0.25">
      <c r="C38298" s="37"/>
    </row>
    <row r="38299" spans="3:3" x14ac:dyDescent="0.25">
      <c r="C38299" s="37"/>
    </row>
    <row r="38300" spans="3:3" x14ac:dyDescent="0.25">
      <c r="C38300" s="37"/>
    </row>
    <row r="38301" spans="3:3" x14ac:dyDescent="0.25">
      <c r="C38301" s="37"/>
    </row>
    <row r="38302" spans="3:3" x14ac:dyDescent="0.25">
      <c r="C38302" s="37"/>
    </row>
    <row r="38303" spans="3:3" x14ac:dyDescent="0.25">
      <c r="C38303" s="37"/>
    </row>
    <row r="38304" spans="3:3" x14ac:dyDescent="0.25">
      <c r="C38304" s="37"/>
    </row>
    <row r="38305" spans="3:3" x14ac:dyDescent="0.25">
      <c r="C38305" s="37"/>
    </row>
    <row r="38306" spans="3:3" x14ac:dyDescent="0.25">
      <c r="C38306" s="37"/>
    </row>
    <row r="38307" spans="3:3" x14ac:dyDescent="0.25">
      <c r="C38307" s="37"/>
    </row>
    <row r="38308" spans="3:3" x14ac:dyDescent="0.25">
      <c r="C38308" s="37"/>
    </row>
    <row r="38309" spans="3:3" x14ac:dyDescent="0.25">
      <c r="C38309" s="37"/>
    </row>
    <row r="38310" spans="3:3" x14ac:dyDescent="0.25">
      <c r="C38310" s="37"/>
    </row>
    <row r="38311" spans="3:3" x14ac:dyDescent="0.25">
      <c r="C38311" s="37"/>
    </row>
    <row r="38312" spans="3:3" x14ac:dyDescent="0.25">
      <c r="C38312" s="37"/>
    </row>
    <row r="38313" spans="3:3" x14ac:dyDescent="0.25">
      <c r="C38313" s="37"/>
    </row>
    <row r="38314" spans="3:3" x14ac:dyDescent="0.25">
      <c r="C38314" s="37"/>
    </row>
    <row r="38315" spans="3:3" x14ac:dyDescent="0.25">
      <c r="C38315" s="37"/>
    </row>
    <row r="38316" spans="3:3" x14ac:dyDescent="0.25">
      <c r="C38316" s="37"/>
    </row>
    <row r="38317" spans="3:3" x14ac:dyDescent="0.25">
      <c r="C38317" s="37"/>
    </row>
    <row r="38318" spans="3:3" x14ac:dyDescent="0.25">
      <c r="C38318" s="37"/>
    </row>
    <row r="38319" spans="3:3" x14ac:dyDescent="0.25">
      <c r="C38319" s="37"/>
    </row>
    <row r="38320" spans="3:3" x14ac:dyDescent="0.25">
      <c r="C38320" s="37"/>
    </row>
    <row r="38321" spans="3:3" x14ac:dyDescent="0.25">
      <c r="C38321" s="37"/>
    </row>
    <row r="38322" spans="3:3" x14ac:dyDescent="0.25">
      <c r="C38322" s="37"/>
    </row>
    <row r="38323" spans="3:3" x14ac:dyDescent="0.25">
      <c r="C38323" s="37"/>
    </row>
    <row r="38324" spans="3:3" x14ac:dyDescent="0.25">
      <c r="C38324" s="37"/>
    </row>
    <row r="38325" spans="3:3" x14ac:dyDescent="0.25">
      <c r="C38325" s="37"/>
    </row>
    <row r="38326" spans="3:3" x14ac:dyDescent="0.25">
      <c r="C38326" s="37"/>
    </row>
    <row r="38327" spans="3:3" x14ac:dyDescent="0.25">
      <c r="C38327" s="37"/>
    </row>
    <row r="38328" spans="3:3" x14ac:dyDescent="0.25">
      <c r="C38328" s="37"/>
    </row>
    <row r="38329" spans="3:3" x14ac:dyDescent="0.25">
      <c r="C38329" s="37"/>
    </row>
    <row r="38330" spans="3:3" x14ac:dyDescent="0.25">
      <c r="C38330" s="37"/>
    </row>
    <row r="38331" spans="3:3" x14ac:dyDescent="0.25">
      <c r="C38331" s="37"/>
    </row>
    <row r="38332" spans="3:3" x14ac:dyDescent="0.25">
      <c r="C38332" s="37"/>
    </row>
    <row r="38333" spans="3:3" x14ac:dyDescent="0.25">
      <c r="C38333" s="37"/>
    </row>
    <row r="38334" spans="3:3" x14ac:dyDescent="0.25">
      <c r="C38334" s="37"/>
    </row>
    <row r="38335" spans="3:3" x14ac:dyDescent="0.25">
      <c r="C38335" s="37"/>
    </row>
    <row r="38336" spans="3:3" x14ac:dyDescent="0.25">
      <c r="C38336" s="37"/>
    </row>
    <row r="38337" spans="3:3" x14ac:dyDescent="0.25">
      <c r="C38337" s="37"/>
    </row>
    <row r="38338" spans="3:3" x14ac:dyDescent="0.25">
      <c r="C38338" s="37"/>
    </row>
    <row r="38339" spans="3:3" x14ac:dyDescent="0.25">
      <c r="C38339" s="37"/>
    </row>
    <row r="38340" spans="3:3" x14ac:dyDescent="0.25">
      <c r="C38340" s="37"/>
    </row>
    <row r="38341" spans="3:3" x14ac:dyDescent="0.25">
      <c r="C38341" s="37"/>
    </row>
    <row r="38342" spans="3:3" x14ac:dyDescent="0.25">
      <c r="C38342" s="37"/>
    </row>
    <row r="38343" spans="3:3" x14ac:dyDescent="0.25">
      <c r="C38343" s="37"/>
    </row>
    <row r="38344" spans="3:3" x14ac:dyDescent="0.25">
      <c r="C38344" s="37"/>
    </row>
    <row r="38345" spans="3:3" x14ac:dyDescent="0.25">
      <c r="C38345" s="37"/>
    </row>
    <row r="38346" spans="3:3" x14ac:dyDescent="0.25">
      <c r="C38346" s="37"/>
    </row>
    <row r="38347" spans="3:3" x14ac:dyDescent="0.25">
      <c r="C38347" s="37"/>
    </row>
    <row r="38348" spans="3:3" x14ac:dyDescent="0.25">
      <c r="C38348" s="37"/>
    </row>
    <row r="38349" spans="3:3" x14ac:dyDescent="0.25">
      <c r="C38349" s="37"/>
    </row>
    <row r="38350" spans="3:3" x14ac:dyDescent="0.25">
      <c r="C38350" s="37"/>
    </row>
    <row r="38351" spans="3:3" x14ac:dyDescent="0.25">
      <c r="C38351" s="37"/>
    </row>
    <row r="38352" spans="3:3" x14ac:dyDescent="0.25">
      <c r="C38352" s="37"/>
    </row>
    <row r="38353" spans="3:3" x14ac:dyDescent="0.25">
      <c r="C38353" s="37"/>
    </row>
    <row r="38354" spans="3:3" x14ac:dyDescent="0.25">
      <c r="C38354" s="37"/>
    </row>
    <row r="38355" spans="3:3" x14ac:dyDescent="0.25">
      <c r="C38355" s="37"/>
    </row>
    <row r="38356" spans="3:3" x14ac:dyDescent="0.25">
      <c r="C38356" s="37"/>
    </row>
    <row r="38357" spans="3:3" x14ac:dyDescent="0.25">
      <c r="C38357" s="37"/>
    </row>
    <row r="38358" spans="3:3" x14ac:dyDescent="0.25">
      <c r="C38358" s="37"/>
    </row>
    <row r="38359" spans="3:3" x14ac:dyDescent="0.25">
      <c r="C38359" s="37"/>
    </row>
    <row r="38360" spans="3:3" x14ac:dyDescent="0.25">
      <c r="C38360" s="37"/>
    </row>
    <row r="38361" spans="3:3" x14ac:dyDescent="0.25">
      <c r="C38361" s="37"/>
    </row>
    <row r="38362" spans="3:3" x14ac:dyDescent="0.25">
      <c r="C38362" s="37"/>
    </row>
    <row r="38363" spans="3:3" x14ac:dyDescent="0.25">
      <c r="C38363" s="37"/>
    </row>
    <row r="38364" spans="3:3" x14ac:dyDescent="0.25">
      <c r="C38364" s="37"/>
    </row>
    <row r="38365" spans="3:3" x14ac:dyDescent="0.25">
      <c r="C38365" s="37"/>
    </row>
    <row r="38366" spans="3:3" x14ac:dyDescent="0.25">
      <c r="C38366" s="37"/>
    </row>
    <row r="38367" spans="3:3" x14ac:dyDescent="0.25">
      <c r="C38367" s="37"/>
    </row>
    <row r="38368" spans="3:3" x14ac:dyDescent="0.25">
      <c r="C38368" s="37"/>
    </row>
    <row r="38369" spans="3:3" x14ac:dyDescent="0.25">
      <c r="C38369" s="37"/>
    </row>
    <row r="38370" spans="3:3" x14ac:dyDescent="0.25">
      <c r="C38370" s="37"/>
    </row>
    <row r="38371" spans="3:3" x14ac:dyDescent="0.25">
      <c r="C38371" s="37"/>
    </row>
    <row r="38372" spans="3:3" x14ac:dyDescent="0.25">
      <c r="C38372" s="37"/>
    </row>
    <row r="38373" spans="3:3" x14ac:dyDescent="0.25">
      <c r="C38373" s="37"/>
    </row>
    <row r="38374" spans="3:3" x14ac:dyDescent="0.25">
      <c r="C38374" s="37"/>
    </row>
    <row r="38375" spans="3:3" x14ac:dyDescent="0.25">
      <c r="C38375" s="37"/>
    </row>
    <row r="38376" spans="3:3" x14ac:dyDescent="0.25">
      <c r="C38376" s="37"/>
    </row>
    <row r="38377" spans="3:3" x14ac:dyDescent="0.25">
      <c r="C38377" s="37"/>
    </row>
    <row r="38378" spans="3:3" x14ac:dyDescent="0.25">
      <c r="C38378" s="37"/>
    </row>
    <row r="38379" spans="3:3" x14ac:dyDescent="0.25">
      <c r="C38379" s="37"/>
    </row>
    <row r="38380" spans="3:3" x14ac:dyDescent="0.25">
      <c r="C38380" s="37"/>
    </row>
    <row r="38381" spans="3:3" x14ac:dyDescent="0.25">
      <c r="C38381" s="37"/>
    </row>
    <row r="38382" spans="3:3" x14ac:dyDescent="0.25">
      <c r="C38382" s="37"/>
    </row>
    <row r="38383" spans="3:3" x14ac:dyDescent="0.25">
      <c r="C38383" s="37"/>
    </row>
    <row r="38384" spans="3:3" x14ac:dyDescent="0.25">
      <c r="C38384" s="37"/>
    </row>
    <row r="38385" spans="3:3" x14ac:dyDescent="0.25">
      <c r="C38385" s="37"/>
    </row>
    <row r="38386" spans="3:3" x14ac:dyDescent="0.25">
      <c r="C38386" s="37"/>
    </row>
    <row r="38387" spans="3:3" x14ac:dyDescent="0.25">
      <c r="C38387" s="37"/>
    </row>
    <row r="38388" spans="3:3" x14ac:dyDescent="0.25">
      <c r="C38388" s="37"/>
    </row>
    <row r="38389" spans="3:3" x14ac:dyDescent="0.25">
      <c r="C38389" s="37"/>
    </row>
    <row r="38390" spans="3:3" x14ac:dyDescent="0.25">
      <c r="C38390" s="37"/>
    </row>
    <row r="38391" spans="3:3" x14ac:dyDescent="0.25">
      <c r="C38391" s="37"/>
    </row>
    <row r="38392" spans="3:3" x14ac:dyDescent="0.25">
      <c r="C38392" s="37"/>
    </row>
    <row r="38393" spans="3:3" x14ac:dyDescent="0.25">
      <c r="C38393" s="37"/>
    </row>
    <row r="38394" spans="3:3" x14ac:dyDescent="0.25">
      <c r="C38394" s="37"/>
    </row>
    <row r="38395" spans="3:3" x14ac:dyDescent="0.25">
      <c r="C38395" s="37"/>
    </row>
    <row r="38396" spans="3:3" x14ac:dyDescent="0.25">
      <c r="C38396" s="37"/>
    </row>
    <row r="38397" spans="3:3" x14ac:dyDescent="0.25">
      <c r="C38397" s="37"/>
    </row>
    <row r="38398" spans="3:3" x14ac:dyDescent="0.25">
      <c r="C38398" s="37"/>
    </row>
    <row r="38399" spans="3:3" x14ac:dyDescent="0.25">
      <c r="C38399" s="37"/>
    </row>
    <row r="38400" spans="3:3" x14ac:dyDescent="0.25">
      <c r="C38400" s="37"/>
    </row>
    <row r="38401" spans="3:3" x14ac:dyDescent="0.25">
      <c r="C38401" s="37"/>
    </row>
    <row r="38402" spans="3:3" x14ac:dyDescent="0.25">
      <c r="C38402" s="37"/>
    </row>
    <row r="38403" spans="3:3" x14ac:dyDescent="0.25">
      <c r="C38403" s="37"/>
    </row>
    <row r="38404" spans="3:3" x14ac:dyDescent="0.25">
      <c r="C38404" s="37"/>
    </row>
    <row r="38405" spans="3:3" x14ac:dyDescent="0.25">
      <c r="C38405" s="37"/>
    </row>
    <row r="38406" spans="3:3" x14ac:dyDescent="0.25">
      <c r="C38406" s="37"/>
    </row>
    <row r="38407" spans="3:3" x14ac:dyDescent="0.25">
      <c r="C38407" s="37"/>
    </row>
    <row r="38408" spans="3:3" x14ac:dyDescent="0.25">
      <c r="C38408" s="37"/>
    </row>
    <row r="38409" spans="3:3" x14ac:dyDescent="0.25">
      <c r="C38409" s="37"/>
    </row>
    <row r="38410" spans="3:3" x14ac:dyDescent="0.25">
      <c r="C38410" s="37"/>
    </row>
    <row r="38411" spans="3:3" x14ac:dyDescent="0.25">
      <c r="C38411" s="37"/>
    </row>
    <row r="38412" spans="3:3" x14ac:dyDescent="0.25">
      <c r="C38412" s="37"/>
    </row>
    <row r="38413" spans="3:3" x14ac:dyDescent="0.25">
      <c r="C38413" s="37"/>
    </row>
    <row r="38414" spans="3:3" x14ac:dyDescent="0.25">
      <c r="C38414" s="37"/>
    </row>
    <row r="38415" spans="3:3" x14ac:dyDescent="0.25">
      <c r="C38415" s="37"/>
    </row>
    <row r="38416" spans="3:3" x14ac:dyDescent="0.25">
      <c r="C38416" s="37"/>
    </row>
    <row r="38417" spans="3:3" x14ac:dyDescent="0.25">
      <c r="C38417" s="37"/>
    </row>
    <row r="38418" spans="3:3" x14ac:dyDescent="0.25">
      <c r="C38418" s="37"/>
    </row>
    <row r="38419" spans="3:3" x14ac:dyDescent="0.25">
      <c r="C38419" s="37"/>
    </row>
    <row r="38420" spans="3:3" x14ac:dyDescent="0.25">
      <c r="C38420" s="37"/>
    </row>
    <row r="38421" spans="3:3" x14ac:dyDescent="0.25">
      <c r="C38421" s="37"/>
    </row>
    <row r="38422" spans="3:3" x14ac:dyDescent="0.25">
      <c r="C38422" s="37"/>
    </row>
    <row r="38423" spans="3:3" x14ac:dyDescent="0.25">
      <c r="C38423" s="37"/>
    </row>
    <row r="38424" spans="3:3" x14ac:dyDescent="0.25">
      <c r="C38424" s="37"/>
    </row>
    <row r="38425" spans="3:3" x14ac:dyDescent="0.25">
      <c r="C38425" s="37"/>
    </row>
    <row r="38426" spans="3:3" x14ac:dyDescent="0.25">
      <c r="C38426" s="37"/>
    </row>
    <row r="38427" spans="3:3" x14ac:dyDescent="0.25">
      <c r="C38427" s="37"/>
    </row>
    <row r="38428" spans="3:3" x14ac:dyDescent="0.25">
      <c r="C38428" s="37"/>
    </row>
    <row r="38429" spans="3:3" x14ac:dyDescent="0.25">
      <c r="C38429" s="37"/>
    </row>
    <row r="38430" spans="3:3" x14ac:dyDescent="0.25">
      <c r="C38430" s="37"/>
    </row>
    <row r="38431" spans="3:3" x14ac:dyDescent="0.25">
      <c r="C38431" s="37"/>
    </row>
    <row r="38432" spans="3:3" x14ac:dyDescent="0.25">
      <c r="C38432" s="37"/>
    </row>
    <row r="38433" spans="3:3" x14ac:dyDescent="0.25">
      <c r="C38433" s="37"/>
    </row>
    <row r="38434" spans="3:3" x14ac:dyDescent="0.25">
      <c r="C38434" s="37"/>
    </row>
    <row r="38435" spans="3:3" x14ac:dyDescent="0.25">
      <c r="C38435" s="37"/>
    </row>
    <row r="38436" spans="3:3" x14ac:dyDescent="0.25">
      <c r="C38436" s="37"/>
    </row>
    <row r="38437" spans="3:3" x14ac:dyDescent="0.25">
      <c r="C38437" s="37"/>
    </row>
    <row r="38438" spans="3:3" x14ac:dyDescent="0.25">
      <c r="C38438" s="37"/>
    </row>
    <row r="38439" spans="3:3" x14ac:dyDescent="0.25">
      <c r="C38439" s="37"/>
    </row>
    <row r="38440" spans="3:3" x14ac:dyDescent="0.25">
      <c r="C38440" s="37"/>
    </row>
    <row r="38441" spans="3:3" x14ac:dyDescent="0.25">
      <c r="C38441" s="37"/>
    </row>
    <row r="38442" spans="3:3" x14ac:dyDescent="0.25">
      <c r="C38442" s="37"/>
    </row>
    <row r="38443" spans="3:3" x14ac:dyDescent="0.25">
      <c r="C38443" s="37"/>
    </row>
    <row r="38444" spans="3:3" x14ac:dyDescent="0.25">
      <c r="C38444" s="37"/>
    </row>
    <row r="38445" spans="3:3" x14ac:dyDescent="0.25">
      <c r="C38445" s="37"/>
    </row>
    <row r="38446" spans="3:3" x14ac:dyDescent="0.25">
      <c r="C38446" s="37"/>
    </row>
    <row r="38447" spans="3:3" x14ac:dyDescent="0.25">
      <c r="C38447" s="37"/>
    </row>
    <row r="38448" spans="3:3" x14ac:dyDescent="0.25">
      <c r="C38448" s="37"/>
    </row>
    <row r="38449" spans="3:3" x14ac:dyDescent="0.25">
      <c r="C38449" s="37"/>
    </row>
    <row r="38450" spans="3:3" x14ac:dyDescent="0.25">
      <c r="C38450" s="37"/>
    </row>
    <row r="38451" spans="3:3" x14ac:dyDescent="0.25">
      <c r="C38451" s="37"/>
    </row>
    <row r="38452" spans="3:3" x14ac:dyDescent="0.25">
      <c r="C38452" s="37"/>
    </row>
    <row r="38453" spans="3:3" x14ac:dyDescent="0.25">
      <c r="C38453" s="37"/>
    </row>
    <row r="38454" spans="3:3" x14ac:dyDescent="0.25">
      <c r="C38454" s="37"/>
    </row>
    <row r="38455" spans="3:3" x14ac:dyDescent="0.25">
      <c r="C38455" s="37"/>
    </row>
    <row r="38456" spans="3:3" x14ac:dyDescent="0.25">
      <c r="C38456" s="37"/>
    </row>
    <row r="38457" spans="3:3" x14ac:dyDescent="0.25">
      <c r="C38457" s="37"/>
    </row>
    <row r="38458" spans="3:3" x14ac:dyDescent="0.25">
      <c r="C38458" s="37"/>
    </row>
    <row r="38459" spans="3:3" x14ac:dyDescent="0.25">
      <c r="C38459" s="37"/>
    </row>
    <row r="38460" spans="3:3" x14ac:dyDescent="0.25">
      <c r="C38460" s="37"/>
    </row>
    <row r="38461" spans="3:3" x14ac:dyDescent="0.25">
      <c r="C38461" s="37"/>
    </row>
    <row r="38462" spans="3:3" x14ac:dyDescent="0.25">
      <c r="C38462" s="37"/>
    </row>
    <row r="38463" spans="3:3" x14ac:dyDescent="0.25">
      <c r="C38463" s="37"/>
    </row>
    <row r="38464" spans="3:3" x14ac:dyDescent="0.25">
      <c r="C38464" s="37"/>
    </row>
    <row r="38465" spans="3:3" x14ac:dyDescent="0.25">
      <c r="C38465" s="37"/>
    </row>
    <row r="38466" spans="3:3" x14ac:dyDescent="0.25">
      <c r="C38466" s="37"/>
    </row>
    <row r="38467" spans="3:3" x14ac:dyDescent="0.25">
      <c r="C38467" s="37"/>
    </row>
    <row r="38468" spans="3:3" x14ac:dyDescent="0.25">
      <c r="C38468" s="37"/>
    </row>
    <row r="38469" spans="3:3" x14ac:dyDescent="0.25">
      <c r="C38469" s="37"/>
    </row>
    <row r="38470" spans="3:3" x14ac:dyDescent="0.25">
      <c r="C38470" s="37"/>
    </row>
    <row r="38471" spans="3:3" x14ac:dyDescent="0.25">
      <c r="C38471" s="37"/>
    </row>
    <row r="38472" spans="3:3" x14ac:dyDescent="0.25">
      <c r="C38472" s="37"/>
    </row>
    <row r="38473" spans="3:3" x14ac:dyDescent="0.25">
      <c r="C38473" s="37"/>
    </row>
    <row r="38474" spans="3:3" x14ac:dyDescent="0.25">
      <c r="C38474" s="37"/>
    </row>
    <row r="38475" spans="3:3" x14ac:dyDescent="0.25">
      <c r="C38475" s="37"/>
    </row>
    <row r="38476" spans="3:3" x14ac:dyDescent="0.25">
      <c r="C38476" s="37"/>
    </row>
    <row r="38477" spans="3:3" x14ac:dyDescent="0.25">
      <c r="C38477" s="37"/>
    </row>
    <row r="38478" spans="3:3" x14ac:dyDescent="0.25">
      <c r="C38478" s="37"/>
    </row>
    <row r="38479" spans="3:3" x14ac:dyDescent="0.25">
      <c r="C38479" s="37"/>
    </row>
    <row r="38480" spans="3:3" x14ac:dyDescent="0.25">
      <c r="C38480" s="37"/>
    </row>
    <row r="38481" spans="3:3" x14ac:dyDescent="0.25">
      <c r="C38481" s="37"/>
    </row>
    <row r="38482" spans="3:3" x14ac:dyDescent="0.25">
      <c r="C38482" s="37"/>
    </row>
    <row r="38483" spans="3:3" x14ac:dyDescent="0.25">
      <c r="C38483" s="37"/>
    </row>
    <row r="38484" spans="3:3" x14ac:dyDescent="0.25">
      <c r="C38484" s="37"/>
    </row>
    <row r="38485" spans="3:3" x14ac:dyDescent="0.25">
      <c r="C38485" s="37"/>
    </row>
    <row r="38486" spans="3:3" x14ac:dyDescent="0.25">
      <c r="C38486" s="37"/>
    </row>
    <row r="38487" spans="3:3" x14ac:dyDescent="0.25">
      <c r="C38487" s="37"/>
    </row>
    <row r="38488" spans="3:3" x14ac:dyDescent="0.25">
      <c r="C38488" s="37"/>
    </row>
    <row r="38489" spans="3:3" x14ac:dyDescent="0.25">
      <c r="C38489" s="37"/>
    </row>
    <row r="38490" spans="3:3" x14ac:dyDescent="0.25">
      <c r="C38490" s="37"/>
    </row>
    <row r="38491" spans="3:3" x14ac:dyDescent="0.25">
      <c r="C38491" s="37"/>
    </row>
    <row r="38492" spans="3:3" x14ac:dyDescent="0.25">
      <c r="C38492" s="37"/>
    </row>
    <row r="38493" spans="3:3" x14ac:dyDescent="0.25">
      <c r="C38493" s="37"/>
    </row>
    <row r="38494" spans="3:3" x14ac:dyDescent="0.25">
      <c r="C38494" s="37"/>
    </row>
    <row r="38495" spans="3:3" x14ac:dyDescent="0.25">
      <c r="C38495" s="37"/>
    </row>
    <row r="38496" spans="3:3" x14ac:dyDescent="0.25">
      <c r="C38496" s="37"/>
    </row>
    <row r="38497" spans="3:3" x14ac:dyDescent="0.25">
      <c r="C38497" s="37"/>
    </row>
    <row r="38498" spans="3:3" x14ac:dyDescent="0.25">
      <c r="C38498" s="37"/>
    </row>
    <row r="38499" spans="3:3" x14ac:dyDescent="0.25">
      <c r="C38499" s="37"/>
    </row>
    <row r="38500" spans="3:3" x14ac:dyDescent="0.25">
      <c r="C38500" s="37"/>
    </row>
    <row r="38501" spans="3:3" x14ac:dyDescent="0.25">
      <c r="C38501" s="37"/>
    </row>
    <row r="38502" spans="3:3" x14ac:dyDescent="0.25">
      <c r="C38502" s="37"/>
    </row>
    <row r="38503" spans="3:3" x14ac:dyDescent="0.25">
      <c r="C38503" s="37"/>
    </row>
    <row r="38504" spans="3:3" x14ac:dyDescent="0.25">
      <c r="C38504" s="37"/>
    </row>
    <row r="38505" spans="3:3" x14ac:dyDescent="0.25">
      <c r="C38505" s="37"/>
    </row>
    <row r="38506" spans="3:3" x14ac:dyDescent="0.25">
      <c r="C38506" s="37"/>
    </row>
    <row r="38507" spans="3:3" x14ac:dyDescent="0.25">
      <c r="C38507" s="37"/>
    </row>
    <row r="38508" spans="3:3" x14ac:dyDescent="0.25">
      <c r="C38508" s="37"/>
    </row>
    <row r="38509" spans="3:3" x14ac:dyDescent="0.25">
      <c r="C38509" s="37"/>
    </row>
    <row r="38510" spans="3:3" x14ac:dyDescent="0.25">
      <c r="C38510" s="37"/>
    </row>
    <row r="38511" spans="3:3" x14ac:dyDescent="0.25">
      <c r="C38511" s="37"/>
    </row>
    <row r="38512" spans="3:3" x14ac:dyDescent="0.25">
      <c r="C38512" s="37"/>
    </row>
    <row r="38513" spans="3:3" x14ac:dyDescent="0.25">
      <c r="C38513" s="37"/>
    </row>
    <row r="38514" spans="3:3" x14ac:dyDescent="0.25">
      <c r="C38514" s="37"/>
    </row>
    <row r="38515" spans="3:3" x14ac:dyDescent="0.25">
      <c r="C38515" s="37"/>
    </row>
    <row r="38516" spans="3:3" x14ac:dyDescent="0.25">
      <c r="C38516" s="37"/>
    </row>
    <row r="38517" spans="3:3" x14ac:dyDescent="0.25">
      <c r="C38517" s="37"/>
    </row>
    <row r="38518" spans="3:3" x14ac:dyDescent="0.25">
      <c r="C38518" s="37"/>
    </row>
    <row r="38519" spans="3:3" x14ac:dyDescent="0.25">
      <c r="C38519" s="37"/>
    </row>
    <row r="38520" spans="3:3" x14ac:dyDescent="0.25">
      <c r="C38520" s="37"/>
    </row>
    <row r="38521" spans="3:3" x14ac:dyDescent="0.25">
      <c r="C38521" s="37"/>
    </row>
    <row r="38522" spans="3:3" x14ac:dyDescent="0.25">
      <c r="C38522" s="37"/>
    </row>
    <row r="38523" spans="3:3" x14ac:dyDescent="0.25">
      <c r="C38523" s="37"/>
    </row>
    <row r="38524" spans="3:3" x14ac:dyDescent="0.25">
      <c r="C38524" s="37"/>
    </row>
    <row r="38525" spans="3:3" x14ac:dyDescent="0.25">
      <c r="C38525" s="37"/>
    </row>
    <row r="38526" spans="3:3" x14ac:dyDescent="0.25">
      <c r="C38526" s="37"/>
    </row>
    <row r="38527" spans="3:3" x14ac:dyDescent="0.25">
      <c r="C38527" s="37"/>
    </row>
    <row r="38528" spans="3:3" x14ac:dyDescent="0.25">
      <c r="C38528" s="37"/>
    </row>
    <row r="38529" spans="3:3" x14ac:dyDescent="0.25">
      <c r="C38529" s="37"/>
    </row>
    <row r="38530" spans="3:3" x14ac:dyDescent="0.25">
      <c r="C38530" s="37"/>
    </row>
    <row r="38531" spans="3:3" x14ac:dyDescent="0.25">
      <c r="C38531" s="37"/>
    </row>
    <row r="38532" spans="3:3" x14ac:dyDescent="0.25">
      <c r="C38532" s="37"/>
    </row>
    <row r="38533" spans="3:3" x14ac:dyDescent="0.25">
      <c r="C38533" s="37"/>
    </row>
    <row r="38534" spans="3:3" x14ac:dyDescent="0.25">
      <c r="C38534" s="37"/>
    </row>
    <row r="38535" spans="3:3" x14ac:dyDescent="0.25">
      <c r="C38535" s="37"/>
    </row>
    <row r="38536" spans="3:3" x14ac:dyDescent="0.25">
      <c r="C38536" s="37"/>
    </row>
    <row r="38537" spans="3:3" x14ac:dyDescent="0.25">
      <c r="C38537" s="37"/>
    </row>
    <row r="38538" spans="3:3" x14ac:dyDescent="0.25">
      <c r="C38538" s="37"/>
    </row>
    <row r="38539" spans="3:3" x14ac:dyDescent="0.25">
      <c r="C38539" s="37"/>
    </row>
    <row r="38540" spans="3:3" x14ac:dyDescent="0.25">
      <c r="C38540" s="37"/>
    </row>
    <row r="38541" spans="3:3" x14ac:dyDescent="0.25">
      <c r="C38541" s="37"/>
    </row>
    <row r="38542" spans="3:3" x14ac:dyDescent="0.25">
      <c r="C38542" s="37"/>
    </row>
    <row r="38543" spans="3:3" x14ac:dyDescent="0.25">
      <c r="C38543" s="37"/>
    </row>
    <row r="38544" spans="3:3" x14ac:dyDescent="0.25">
      <c r="C38544" s="37"/>
    </row>
    <row r="38545" spans="3:3" x14ac:dyDescent="0.25">
      <c r="C38545" s="37"/>
    </row>
    <row r="38546" spans="3:3" x14ac:dyDescent="0.25">
      <c r="C38546" s="37"/>
    </row>
    <row r="38547" spans="3:3" x14ac:dyDescent="0.25">
      <c r="C38547" s="37"/>
    </row>
    <row r="38548" spans="3:3" x14ac:dyDescent="0.25">
      <c r="C38548" s="37"/>
    </row>
    <row r="38549" spans="3:3" x14ac:dyDescent="0.25">
      <c r="C38549" s="37"/>
    </row>
    <row r="38550" spans="3:3" x14ac:dyDescent="0.25">
      <c r="C38550" s="37"/>
    </row>
    <row r="38551" spans="3:3" x14ac:dyDescent="0.25">
      <c r="C38551" s="37"/>
    </row>
    <row r="38552" spans="3:3" x14ac:dyDescent="0.25">
      <c r="C38552" s="37"/>
    </row>
    <row r="38553" spans="3:3" x14ac:dyDescent="0.25">
      <c r="C38553" s="37"/>
    </row>
    <row r="38554" spans="3:3" x14ac:dyDescent="0.25">
      <c r="C38554" s="37"/>
    </row>
    <row r="38555" spans="3:3" x14ac:dyDescent="0.25">
      <c r="C38555" s="37"/>
    </row>
    <row r="38556" spans="3:3" x14ac:dyDescent="0.25">
      <c r="C38556" s="37"/>
    </row>
    <row r="38557" spans="3:3" x14ac:dyDescent="0.25">
      <c r="C38557" s="37"/>
    </row>
    <row r="38558" spans="3:3" x14ac:dyDescent="0.25">
      <c r="C38558" s="37"/>
    </row>
    <row r="38559" spans="3:3" x14ac:dyDescent="0.25">
      <c r="C38559" s="37"/>
    </row>
    <row r="38560" spans="3:3" x14ac:dyDescent="0.25">
      <c r="C38560" s="37"/>
    </row>
    <row r="38561" spans="3:3" x14ac:dyDescent="0.25">
      <c r="C38561" s="37"/>
    </row>
    <row r="38562" spans="3:3" x14ac:dyDescent="0.25">
      <c r="C38562" s="37"/>
    </row>
    <row r="38563" spans="3:3" x14ac:dyDescent="0.25">
      <c r="C38563" s="37"/>
    </row>
    <row r="38564" spans="3:3" x14ac:dyDescent="0.25">
      <c r="C38564" s="37"/>
    </row>
    <row r="38565" spans="3:3" x14ac:dyDescent="0.25">
      <c r="C38565" s="37"/>
    </row>
    <row r="38566" spans="3:3" x14ac:dyDescent="0.25">
      <c r="C38566" s="37"/>
    </row>
    <row r="38567" spans="3:3" x14ac:dyDescent="0.25">
      <c r="C38567" s="37"/>
    </row>
    <row r="38568" spans="3:3" x14ac:dyDescent="0.25">
      <c r="C38568" s="37"/>
    </row>
    <row r="38569" spans="3:3" x14ac:dyDescent="0.25">
      <c r="C38569" s="37"/>
    </row>
    <row r="38570" spans="3:3" x14ac:dyDescent="0.25">
      <c r="C38570" s="37"/>
    </row>
    <row r="38571" spans="3:3" x14ac:dyDescent="0.25">
      <c r="C38571" s="37"/>
    </row>
    <row r="38572" spans="3:3" x14ac:dyDescent="0.25">
      <c r="C38572" s="37"/>
    </row>
    <row r="38573" spans="3:3" x14ac:dyDescent="0.25">
      <c r="C38573" s="37"/>
    </row>
    <row r="38574" spans="3:3" x14ac:dyDescent="0.25">
      <c r="C38574" s="37"/>
    </row>
    <row r="38575" spans="3:3" x14ac:dyDescent="0.25">
      <c r="C38575" s="37"/>
    </row>
    <row r="38576" spans="3:3" x14ac:dyDescent="0.25">
      <c r="C38576" s="37"/>
    </row>
    <row r="38577" spans="3:3" x14ac:dyDescent="0.25">
      <c r="C38577" s="37"/>
    </row>
    <row r="38578" spans="3:3" x14ac:dyDescent="0.25">
      <c r="C38578" s="37"/>
    </row>
    <row r="38579" spans="3:3" x14ac:dyDescent="0.25">
      <c r="C38579" s="37"/>
    </row>
    <row r="38580" spans="3:3" x14ac:dyDescent="0.25">
      <c r="C38580" s="37"/>
    </row>
    <row r="38581" spans="3:3" x14ac:dyDescent="0.25">
      <c r="C38581" s="37"/>
    </row>
    <row r="38582" spans="3:3" x14ac:dyDescent="0.25">
      <c r="C38582" s="37"/>
    </row>
    <row r="38583" spans="3:3" x14ac:dyDescent="0.25">
      <c r="C38583" s="37"/>
    </row>
    <row r="38584" spans="3:3" x14ac:dyDescent="0.25">
      <c r="C38584" s="37"/>
    </row>
    <row r="38585" spans="3:3" x14ac:dyDescent="0.25">
      <c r="C38585" s="37"/>
    </row>
    <row r="38586" spans="3:3" x14ac:dyDescent="0.25">
      <c r="C38586" s="37"/>
    </row>
    <row r="38587" spans="3:3" x14ac:dyDescent="0.25">
      <c r="C38587" s="37"/>
    </row>
    <row r="38588" spans="3:3" x14ac:dyDescent="0.25">
      <c r="C38588" s="37"/>
    </row>
    <row r="38589" spans="3:3" x14ac:dyDescent="0.25">
      <c r="C38589" s="37"/>
    </row>
    <row r="38590" spans="3:3" x14ac:dyDescent="0.25">
      <c r="C38590" s="37"/>
    </row>
    <row r="38591" spans="3:3" x14ac:dyDescent="0.25">
      <c r="C38591" s="37"/>
    </row>
    <row r="38592" spans="3:3" x14ac:dyDescent="0.25">
      <c r="C38592" s="37"/>
    </row>
    <row r="38593" spans="3:3" x14ac:dyDescent="0.25">
      <c r="C38593" s="37"/>
    </row>
    <row r="38594" spans="3:3" x14ac:dyDescent="0.25">
      <c r="C38594" s="37"/>
    </row>
    <row r="38595" spans="3:3" x14ac:dyDescent="0.25">
      <c r="C38595" s="37"/>
    </row>
    <row r="38596" spans="3:3" x14ac:dyDescent="0.25">
      <c r="C38596" s="37"/>
    </row>
    <row r="38597" spans="3:3" x14ac:dyDescent="0.25">
      <c r="C38597" s="37"/>
    </row>
    <row r="38598" spans="3:3" x14ac:dyDescent="0.25">
      <c r="C38598" s="37"/>
    </row>
    <row r="38599" spans="3:3" x14ac:dyDescent="0.25">
      <c r="C38599" s="37"/>
    </row>
    <row r="38600" spans="3:3" x14ac:dyDescent="0.25">
      <c r="C38600" s="37"/>
    </row>
    <row r="38601" spans="3:3" x14ac:dyDescent="0.25">
      <c r="C38601" s="37"/>
    </row>
    <row r="38602" spans="3:3" x14ac:dyDescent="0.25">
      <c r="C38602" s="37"/>
    </row>
    <row r="38603" spans="3:3" x14ac:dyDescent="0.25">
      <c r="C38603" s="37"/>
    </row>
    <row r="38604" spans="3:3" x14ac:dyDescent="0.25">
      <c r="C38604" s="37"/>
    </row>
    <row r="38605" spans="3:3" x14ac:dyDescent="0.25">
      <c r="C38605" s="37"/>
    </row>
    <row r="38606" spans="3:3" x14ac:dyDescent="0.25">
      <c r="C38606" s="37"/>
    </row>
    <row r="38607" spans="3:3" x14ac:dyDescent="0.25">
      <c r="C38607" s="37"/>
    </row>
    <row r="38608" spans="3:3" x14ac:dyDescent="0.25">
      <c r="C38608" s="37"/>
    </row>
    <row r="38609" spans="3:3" x14ac:dyDescent="0.25">
      <c r="C38609" s="37"/>
    </row>
    <row r="38610" spans="3:3" x14ac:dyDescent="0.25">
      <c r="C38610" s="37"/>
    </row>
    <row r="38611" spans="3:3" x14ac:dyDescent="0.25">
      <c r="C38611" s="37"/>
    </row>
    <row r="38612" spans="3:3" x14ac:dyDescent="0.25">
      <c r="C38612" s="37"/>
    </row>
    <row r="38613" spans="3:3" x14ac:dyDescent="0.25">
      <c r="C38613" s="37"/>
    </row>
    <row r="38614" spans="3:3" x14ac:dyDescent="0.25">
      <c r="C38614" s="37"/>
    </row>
    <row r="38615" spans="3:3" x14ac:dyDescent="0.25">
      <c r="C38615" s="37"/>
    </row>
    <row r="38616" spans="3:3" x14ac:dyDescent="0.25">
      <c r="C38616" s="37"/>
    </row>
    <row r="38617" spans="3:3" x14ac:dyDescent="0.25">
      <c r="C38617" s="37"/>
    </row>
    <row r="38618" spans="3:3" x14ac:dyDescent="0.25">
      <c r="C38618" s="37"/>
    </row>
    <row r="38619" spans="3:3" x14ac:dyDescent="0.25">
      <c r="C38619" s="37"/>
    </row>
    <row r="38620" spans="3:3" x14ac:dyDescent="0.25">
      <c r="C38620" s="37"/>
    </row>
    <row r="38621" spans="3:3" x14ac:dyDescent="0.25">
      <c r="C38621" s="37"/>
    </row>
    <row r="38622" spans="3:3" x14ac:dyDescent="0.25">
      <c r="C38622" s="37"/>
    </row>
    <row r="38623" spans="3:3" x14ac:dyDescent="0.25">
      <c r="C38623" s="37"/>
    </row>
    <row r="38624" spans="3:3" x14ac:dyDescent="0.25">
      <c r="C38624" s="37"/>
    </row>
    <row r="38625" spans="3:3" x14ac:dyDescent="0.25">
      <c r="C38625" s="37"/>
    </row>
    <row r="38626" spans="3:3" x14ac:dyDescent="0.25">
      <c r="C38626" s="37"/>
    </row>
    <row r="38627" spans="3:3" x14ac:dyDescent="0.25">
      <c r="C38627" s="37"/>
    </row>
    <row r="38628" spans="3:3" x14ac:dyDescent="0.25">
      <c r="C38628" s="37"/>
    </row>
    <row r="38629" spans="3:3" x14ac:dyDescent="0.25">
      <c r="C38629" s="37"/>
    </row>
    <row r="38630" spans="3:3" x14ac:dyDescent="0.25">
      <c r="C38630" s="37"/>
    </row>
    <row r="38631" spans="3:3" x14ac:dyDescent="0.25">
      <c r="C38631" s="37"/>
    </row>
    <row r="38632" spans="3:3" x14ac:dyDescent="0.25">
      <c r="C38632" s="37"/>
    </row>
    <row r="38633" spans="3:3" x14ac:dyDescent="0.25">
      <c r="C38633" s="37"/>
    </row>
    <row r="38634" spans="3:3" x14ac:dyDescent="0.25">
      <c r="C38634" s="37"/>
    </row>
    <row r="38635" spans="3:3" x14ac:dyDescent="0.25">
      <c r="C38635" s="37"/>
    </row>
    <row r="38636" spans="3:3" x14ac:dyDescent="0.25">
      <c r="C38636" s="37"/>
    </row>
    <row r="38637" spans="3:3" x14ac:dyDescent="0.25">
      <c r="C38637" s="37"/>
    </row>
    <row r="38638" spans="3:3" x14ac:dyDescent="0.25">
      <c r="C38638" s="37"/>
    </row>
    <row r="38639" spans="3:3" x14ac:dyDescent="0.25">
      <c r="C38639" s="37"/>
    </row>
    <row r="38640" spans="3:3" x14ac:dyDescent="0.25">
      <c r="C38640" s="37"/>
    </row>
    <row r="38641" spans="3:3" x14ac:dyDescent="0.25">
      <c r="C38641" s="37"/>
    </row>
    <row r="38642" spans="3:3" x14ac:dyDescent="0.25">
      <c r="C38642" s="37"/>
    </row>
    <row r="38643" spans="3:3" x14ac:dyDescent="0.25">
      <c r="C38643" s="37"/>
    </row>
    <row r="38644" spans="3:3" x14ac:dyDescent="0.25">
      <c r="C38644" s="37"/>
    </row>
    <row r="38645" spans="3:3" x14ac:dyDescent="0.25">
      <c r="C38645" s="37"/>
    </row>
    <row r="38646" spans="3:3" x14ac:dyDescent="0.25">
      <c r="C38646" s="37"/>
    </row>
    <row r="38647" spans="3:3" x14ac:dyDescent="0.25">
      <c r="C38647" s="37"/>
    </row>
    <row r="38648" spans="3:3" x14ac:dyDescent="0.25">
      <c r="C38648" s="37"/>
    </row>
    <row r="38649" spans="3:3" x14ac:dyDescent="0.25">
      <c r="C38649" s="37"/>
    </row>
    <row r="38650" spans="3:3" x14ac:dyDescent="0.25">
      <c r="C38650" s="37"/>
    </row>
    <row r="38651" spans="3:3" x14ac:dyDescent="0.25">
      <c r="C38651" s="37"/>
    </row>
    <row r="38652" spans="3:3" x14ac:dyDescent="0.25">
      <c r="C38652" s="37"/>
    </row>
    <row r="38653" spans="3:3" x14ac:dyDescent="0.25">
      <c r="C38653" s="37"/>
    </row>
    <row r="38654" spans="3:3" x14ac:dyDescent="0.25">
      <c r="C38654" s="37"/>
    </row>
    <row r="38655" spans="3:3" x14ac:dyDescent="0.25">
      <c r="C38655" s="37"/>
    </row>
    <row r="38656" spans="3:3" x14ac:dyDescent="0.25">
      <c r="C38656" s="37"/>
    </row>
    <row r="38657" spans="3:3" x14ac:dyDescent="0.25">
      <c r="C38657" s="37"/>
    </row>
    <row r="38658" spans="3:3" x14ac:dyDescent="0.25">
      <c r="C38658" s="37"/>
    </row>
    <row r="38659" spans="3:3" x14ac:dyDescent="0.25">
      <c r="C38659" s="37"/>
    </row>
    <row r="38660" spans="3:3" x14ac:dyDescent="0.25">
      <c r="C38660" s="37"/>
    </row>
    <row r="38661" spans="3:3" x14ac:dyDescent="0.25">
      <c r="C38661" s="37"/>
    </row>
    <row r="38662" spans="3:3" x14ac:dyDescent="0.25">
      <c r="C38662" s="37"/>
    </row>
    <row r="38663" spans="3:3" x14ac:dyDescent="0.25">
      <c r="C38663" s="37"/>
    </row>
    <row r="38664" spans="3:3" x14ac:dyDescent="0.25">
      <c r="C38664" s="37"/>
    </row>
    <row r="38665" spans="3:3" x14ac:dyDescent="0.25">
      <c r="C38665" s="37"/>
    </row>
    <row r="38666" spans="3:3" x14ac:dyDescent="0.25">
      <c r="C38666" s="37"/>
    </row>
    <row r="38667" spans="3:3" x14ac:dyDescent="0.25">
      <c r="C38667" s="37"/>
    </row>
    <row r="38668" spans="3:3" x14ac:dyDescent="0.25">
      <c r="C38668" s="37"/>
    </row>
    <row r="38669" spans="3:3" x14ac:dyDescent="0.25">
      <c r="C38669" s="37"/>
    </row>
    <row r="38670" spans="3:3" x14ac:dyDescent="0.25">
      <c r="C38670" s="37"/>
    </row>
    <row r="38671" spans="3:3" x14ac:dyDescent="0.25">
      <c r="C38671" s="37"/>
    </row>
    <row r="38672" spans="3:3" x14ac:dyDescent="0.25">
      <c r="C38672" s="37"/>
    </row>
    <row r="38673" spans="3:3" x14ac:dyDescent="0.25">
      <c r="C38673" s="37"/>
    </row>
    <row r="38674" spans="3:3" x14ac:dyDescent="0.25">
      <c r="C38674" s="37"/>
    </row>
    <row r="38675" spans="3:3" x14ac:dyDescent="0.25">
      <c r="C38675" s="37"/>
    </row>
    <row r="38676" spans="3:3" x14ac:dyDescent="0.25">
      <c r="C38676" s="37"/>
    </row>
    <row r="38677" spans="3:3" x14ac:dyDescent="0.25">
      <c r="C38677" s="37"/>
    </row>
    <row r="38678" spans="3:3" x14ac:dyDescent="0.25">
      <c r="C38678" s="37"/>
    </row>
    <row r="38679" spans="3:3" x14ac:dyDescent="0.25">
      <c r="C38679" s="37"/>
    </row>
    <row r="38680" spans="3:3" x14ac:dyDescent="0.25">
      <c r="C38680" s="37"/>
    </row>
    <row r="38681" spans="3:3" x14ac:dyDescent="0.25">
      <c r="C38681" s="37"/>
    </row>
    <row r="38682" spans="3:3" x14ac:dyDescent="0.25">
      <c r="C38682" s="37"/>
    </row>
    <row r="38683" spans="3:3" x14ac:dyDescent="0.25">
      <c r="C38683" s="37"/>
    </row>
    <row r="38684" spans="3:3" x14ac:dyDescent="0.25">
      <c r="C38684" s="37"/>
    </row>
    <row r="38685" spans="3:3" x14ac:dyDescent="0.25">
      <c r="C38685" s="37"/>
    </row>
    <row r="38686" spans="3:3" x14ac:dyDescent="0.25">
      <c r="C38686" s="37"/>
    </row>
    <row r="38687" spans="3:3" x14ac:dyDescent="0.25">
      <c r="C38687" s="37"/>
    </row>
    <row r="38688" spans="3:3" x14ac:dyDescent="0.25">
      <c r="C38688" s="37"/>
    </row>
    <row r="38689" spans="3:3" x14ac:dyDescent="0.25">
      <c r="C38689" s="37"/>
    </row>
    <row r="38690" spans="3:3" x14ac:dyDescent="0.25">
      <c r="C38690" s="37"/>
    </row>
    <row r="38691" spans="3:3" x14ac:dyDescent="0.25">
      <c r="C38691" s="37"/>
    </row>
    <row r="38692" spans="3:3" x14ac:dyDescent="0.25">
      <c r="C38692" s="37"/>
    </row>
    <row r="38693" spans="3:3" x14ac:dyDescent="0.25">
      <c r="C38693" s="37"/>
    </row>
    <row r="38694" spans="3:3" x14ac:dyDescent="0.25">
      <c r="C38694" s="37"/>
    </row>
    <row r="38695" spans="3:3" x14ac:dyDescent="0.25">
      <c r="C38695" s="37"/>
    </row>
    <row r="38696" spans="3:3" x14ac:dyDescent="0.25">
      <c r="C38696" s="37"/>
    </row>
    <row r="38697" spans="3:3" x14ac:dyDescent="0.25">
      <c r="C38697" s="37"/>
    </row>
    <row r="38698" spans="3:3" x14ac:dyDescent="0.25">
      <c r="C38698" s="37"/>
    </row>
    <row r="38699" spans="3:3" x14ac:dyDescent="0.25">
      <c r="C38699" s="37"/>
    </row>
    <row r="38700" spans="3:3" x14ac:dyDescent="0.25">
      <c r="C38700" s="37"/>
    </row>
    <row r="38701" spans="3:3" x14ac:dyDescent="0.25">
      <c r="C38701" s="37"/>
    </row>
    <row r="38702" spans="3:3" x14ac:dyDescent="0.25">
      <c r="C38702" s="37"/>
    </row>
    <row r="38703" spans="3:3" x14ac:dyDescent="0.25">
      <c r="C38703" s="37"/>
    </row>
    <row r="38704" spans="3:3" x14ac:dyDescent="0.25">
      <c r="C38704" s="37"/>
    </row>
    <row r="38705" spans="3:3" x14ac:dyDescent="0.25">
      <c r="C38705" s="37"/>
    </row>
    <row r="38706" spans="3:3" x14ac:dyDescent="0.25">
      <c r="C38706" s="37"/>
    </row>
    <row r="38707" spans="3:3" x14ac:dyDescent="0.25">
      <c r="C38707" s="37"/>
    </row>
    <row r="38708" spans="3:3" x14ac:dyDescent="0.25">
      <c r="C38708" s="37"/>
    </row>
    <row r="38709" spans="3:3" x14ac:dyDescent="0.25">
      <c r="C38709" s="37"/>
    </row>
    <row r="38710" spans="3:3" x14ac:dyDescent="0.25">
      <c r="C38710" s="37"/>
    </row>
    <row r="38711" spans="3:3" x14ac:dyDescent="0.25">
      <c r="C38711" s="37"/>
    </row>
    <row r="38712" spans="3:3" x14ac:dyDescent="0.25">
      <c r="C38712" s="37"/>
    </row>
    <row r="38713" spans="3:3" x14ac:dyDescent="0.25">
      <c r="C38713" s="37"/>
    </row>
    <row r="38714" spans="3:3" x14ac:dyDescent="0.25">
      <c r="C38714" s="37"/>
    </row>
    <row r="38715" spans="3:3" x14ac:dyDescent="0.25">
      <c r="C38715" s="37"/>
    </row>
    <row r="38716" spans="3:3" x14ac:dyDescent="0.25">
      <c r="C38716" s="37"/>
    </row>
    <row r="38717" spans="3:3" x14ac:dyDescent="0.25">
      <c r="C38717" s="37"/>
    </row>
    <row r="38718" spans="3:3" x14ac:dyDescent="0.25">
      <c r="C38718" s="37"/>
    </row>
    <row r="38719" spans="3:3" x14ac:dyDescent="0.25">
      <c r="C38719" s="37"/>
    </row>
    <row r="38720" spans="3:3" x14ac:dyDescent="0.25">
      <c r="C38720" s="37"/>
    </row>
    <row r="38721" spans="3:3" x14ac:dyDescent="0.25">
      <c r="C38721" s="37"/>
    </row>
    <row r="38722" spans="3:3" x14ac:dyDescent="0.25">
      <c r="C38722" s="37"/>
    </row>
    <row r="38723" spans="3:3" x14ac:dyDescent="0.25">
      <c r="C38723" s="37"/>
    </row>
    <row r="38724" spans="3:3" x14ac:dyDescent="0.25">
      <c r="C38724" s="37"/>
    </row>
    <row r="38725" spans="3:3" x14ac:dyDescent="0.25">
      <c r="C38725" s="37"/>
    </row>
    <row r="38726" spans="3:3" x14ac:dyDescent="0.25">
      <c r="C38726" s="37"/>
    </row>
    <row r="38727" spans="3:3" x14ac:dyDescent="0.25">
      <c r="C38727" s="37"/>
    </row>
    <row r="38728" spans="3:3" x14ac:dyDescent="0.25">
      <c r="C38728" s="37"/>
    </row>
    <row r="38729" spans="3:3" x14ac:dyDescent="0.25">
      <c r="C38729" s="37"/>
    </row>
    <row r="38730" spans="3:3" x14ac:dyDescent="0.25">
      <c r="C38730" s="37"/>
    </row>
    <row r="38731" spans="3:3" x14ac:dyDescent="0.25">
      <c r="C38731" s="37"/>
    </row>
    <row r="38732" spans="3:3" x14ac:dyDescent="0.25">
      <c r="C38732" s="37"/>
    </row>
    <row r="38733" spans="3:3" x14ac:dyDescent="0.25">
      <c r="C38733" s="37"/>
    </row>
    <row r="38734" spans="3:3" x14ac:dyDescent="0.25">
      <c r="C38734" s="37"/>
    </row>
    <row r="38735" spans="3:3" x14ac:dyDescent="0.25">
      <c r="C38735" s="37"/>
    </row>
    <row r="38736" spans="3:3" x14ac:dyDescent="0.25">
      <c r="C38736" s="37"/>
    </row>
    <row r="38737" spans="3:3" x14ac:dyDescent="0.25">
      <c r="C38737" s="37"/>
    </row>
    <row r="38738" spans="3:3" x14ac:dyDescent="0.25">
      <c r="C38738" s="37"/>
    </row>
    <row r="38739" spans="3:3" x14ac:dyDescent="0.25">
      <c r="C38739" s="37"/>
    </row>
    <row r="38740" spans="3:3" x14ac:dyDescent="0.25">
      <c r="C38740" s="37"/>
    </row>
    <row r="38741" spans="3:3" x14ac:dyDescent="0.25">
      <c r="C38741" s="37"/>
    </row>
    <row r="38742" spans="3:3" x14ac:dyDescent="0.25">
      <c r="C38742" s="37"/>
    </row>
    <row r="38743" spans="3:3" x14ac:dyDescent="0.25">
      <c r="C38743" s="37"/>
    </row>
    <row r="38744" spans="3:3" x14ac:dyDescent="0.25">
      <c r="C38744" s="37"/>
    </row>
    <row r="38745" spans="3:3" x14ac:dyDescent="0.25">
      <c r="C38745" s="37"/>
    </row>
    <row r="38746" spans="3:3" x14ac:dyDescent="0.25">
      <c r="C38746" s="37"/>
    </row>
    <row r="38747" spans="3:3" x14ac:dyDescent="0.25">
      <c r="C38747" s="37"/>
    </row>
    <row r="38748" spans="3:3" x14ac:dyDescent="0.25">
      <c r="C38748" s="37"/>
    </row>
    <row r="38749" spans="3:3" x14ac:dyDescent="0.25">
      <c r="C38749" s="37"/>
    </row>
    <row r="38750" spans="3:3" x14ac:dyDescent="0.25">
      <c r="C38750" s="37"/>
    </row>
    <row r="38751" spans="3:3" x14ac:dyDescent="0.25">
      <c r="C38751" s="37"/>
    </row>
    <row r="38752" spans="3:3" x14ac:dyDescent="0.25">
      <c r="C38752" s="37"/>
    </row>
    <row r="38753" spans="3:3" x14ac:dyDescent="0.25">
      <c r="C38753" s="37"/>
    </row>
    <row r="38754" spans="3:3" x14ac:dyDescent="0.25">
      <c r="C38754" s="37"/>
    </row>
    <row r="38755" spans="3:3" x14ac:dyDescent="0.25">
      <c r="C38755" s="37"/>
    </row>
    <row r="38756" spans="3:3" x14ac:dyDescent="0.25">
      <c r="C38756" s="37"/>
    </row>
    <row r="38757" spans="3:3" x14ac:dyDescent="0.25">
      <c r="C38757" s="37"/>
    </row>
    <row r="38758" spans="3:3" x14ac:dyDescent="0.25">
      <c r="C38758" s="37"/>
    </row>
    <row r="38759" spans="3:3" x14ac:dyDescent="0.25">
      <c r="C38759" s="37"/>
    </row>
    <row r="38760" spans="3:3" x14ac:dyDescent="0.25">
      <c r="C38760" s="37"/>
    </row>
    <row r="38761" spans="3:3" x14ac:dyDescent="0.25">
      <c r="C38761" s="37"/>
    </row>
    <row r="38762" spans="3:3" x14ac:dyDescent="0.25">
      <c r="C38762" s="37"/>
    </row>
    <row r="38763" spans="3:3" x14ac:dyDescent="0.25">
      <c r="C38763" s="37"/>
    </row>
    <row r="38764" spans="3:3" x14ac:dyDescent="0.25">
      <c r="C38764" s="37"/>
    </row>
    <row r="38765" spans="3:3" x14ac:dyDescent="0.25">
      <c r="C38765" s="37"/>
    </row>
    <row r="38766" spans="3:3" x14ac:dyDescent="0.25">
      <c r="C38766" s="37"/>
    </row>
    <row r="38767" spans="3:3" x14ac:dyDescent="0.25">
      <c r="C38767" s="37"/>
    </row>
    <row r="38768" spans="3:3" x14ac:dyDescent="0.25">
      <c r="C38768" s="37"/>
    </row>
    <row r="38769" spans="3:3" x14ac:dyDescent="0.25">
      <c r="C38769" s="37"/>
    </row>
    <row r="38770" spans="3:3" x14ac:dyDescent="0.25">
      <c r="C38770" s="37"/>
    </row>
    <row r="38771" spans="3:3" x14ac:dyDescent="0.25">
      <c r="C38771" s="37"/>
    </row>
    <row r="38772" spans="3:3" x14ac:dyDescent="0.25">
      <c r="C38772" s="37"/>
    </row>
    <row r="38773" spans="3:3" x14ac:dyDescent="0.25">
      <c r="C38773" s="37"/>
    </row>
    <row r="38774" spans="3:3" x14ac:dyDescent="0.25">
      <c r="C38774" s="37"/>
    </row>
    <row r="38775" spans="3:3" x14ac:dyDescent="0.25">
      <c r="C38775" s="37"/>
    </row>
    <row r="38776" spans="3:3" x14ac:dyDescent="0.25">
      <c r="C38776" s="37"/>
    </row>
    <row r="38777" spans="3:3" x14ac:dyDescent="0.25">
      <c r="C38777" s="37"/>
    </row>
    <row r="38778" spans="3:3" x14ac:dyDescent="0.25">
      <c r="C38778" s="37"/>
    </row>
    <row r="38779" spans="3:3" x14ac:dyDescent="0.25">
      <c r="C38779" s="37"/>
    </row>
    <row r="38780" spans="3:3" x14ac:dyDescent="0.25">
      <c r="C38780" s="37"/>
    </row>
    <row r="38781" spans="3:3" x14ac:dyDescent="0.25">
      <c r="C38781" s="37"/>
    </row>
    <row r="38782" spans="3:3" x14ac:dyDescent="0.25">
      <c r="C38782" s="37"/>
    </row>
    <row r="38783" spans="3:3" x14ac:dyDescent="0.25">
      <c r="C38783" s="37"/>
    </row>
    <row r="38784" spans="3:3" x14ac:dyDescent="0.25">
      <c r="C38784" s="37"/>
    </row>
    <row r="38785" spans="3:3" x14ac:dyDescent="0.25">
      <c r="C38785" s="37"/>
    </row>
    <row r="38786" spans="3:3" x14ac:dyDescent="0.25">
      <c r="C38786" s="37"/>
    </row>
    <row r="38787" spans="3:3" x14ac:dyDescent="0.25">
      <c r="C38787" s="37"/>
    </row>
    <row r="38788" spans="3:3" x14ac:dyDescent="0.25">
      <c r="C38788" s="37"/>
    </row>
    <row r="38789" spans="3:3" x14ac:dyDescent="0.25">
      <c r="C38789" s="37"/>
    </row>
    <row r="38790" spans="3:3" x14ac:dyDescent="0.25">
      <c r="C38790" s="37"/>
    </row>
    <row r="38791" spans="3:3" x14ac:dyDescent="0.25">
      <c r="C38791" s="37"/>
    </row>
    <row r="38792" spans="3:3" x14ac:dyDescent="0.25">
      <c r="C38792" s="37"/>
    </row>
    <row r="38793" spans="3:3" x14ac:dyDescent="0.25">
      <c r="C38793" s="37"/>
    </row>
    <row r="38794" spans="3:3" x14ac:dyDescent="0.25">
      <c r="C38794" s="37"/>
    </row>
    <row r="38795" spans="3:3" x14ac:dyDescent="0.25">
      <c r="C38795" s="37"/>
    </row>
    <row r="38796" spans="3:3" x14ac:dyDescent="0.25">
      <c r="C38796" s="37"/>
    </row>
    <row r="38797" spans="3:3" x14ac:dyDescent="0.25">
      <c r="C38797" s="37"/>
    </row>
    <row r="38798" spans="3:3" x14ac:dyDescent="0.25">
      <c r="C38798" s="37"/>
    </row>
    <row r="38799" spans="3:3" x14ac:dyDescent="0.25">
      <c r="C38799" s="37"/>
    </row>
    <row r="38800" spans="3:3" x14ac:dyDescent="0.25">
      <c r="C38800" s="37"/>
    </row>
    <row r="38801" spans="3:3" x14ac:dyDescent="0.25">
      <c r="C38801" s="37"/>
    </row>
    <row r="38802" spans="3:3" x14ac:dyDescent="0.25">
      <c r="C38802" s="37"/>
    </row>
    <row r="38803" spans="3:3" x14ac:dyDescent="0.25">
      <c r="C38803" s="37"/>
    </row>
    <row r="38804" spans="3:3" x14ac:dyDescent="0.25">
      <c r="C38804" s="37"/>
    </row>
    <row r="38805" spans="3:3" x14ac:dyDescent="0.25">
      <c r="C38805" s="37"/>
    </row>
    <row r="38806" spans="3:3" x14ac:dyDescent="0.25">
      <c r="C38806" s="37"/>
    </row>
    <row r="38807" spans="3:3" x14ac:dyDescent="0.25">
      <c r="C38807" s="37"/>
    </row>
    <row r="38808" spans="3:3" x14ac:dyDescent="0.25">
      <c r="C38808" s="37"/>
    </row>
    <row r="38809" spans="3:3" x14ac:dyDescent="0.25">
      <c r="C38809" s="37"/>
    </row>
    <row r="38810" spans="3:3" x14ac:dyDescent="0.25">
      <c r="C38810" s="37"/>
    </row>
    <row r="38811" spans="3:3" x14ac:dyDescent="0.25">
      <c r="C38811" s="37"/>
    </row>
    <row r="38812" spans="3:3" x14ac:dyDescent="0.25">
      <c r="C38812" s="37"/>
    </row>
    <row r="38813" spans="3:3" x14ac:dyDescent="0.25">
      <c r="C38813" s="37"/>
    </row>
    <row r="38814" spans="3:3" x14ac:dyDescent="0.25">
      <c r="C38814" s="37"/>
    </row>
    <row r="38815" spans="3:3" x14ac:dyDescent="0.25">
      <c r="C38815" s="37"/>
    </row>
    <row r="38816" spans="3:3" x14ac:dyDescent="0.25">
      <c r="C38816" s="37"/>
    </row>
    <row r="38817" spans="3:3" x14ac:dyDescent="0.25">
      <c r="C38817" s="37"/>
    </row>
    <row r="38818" spans="3:3" x14ac:dyDescent="0.25">
      <c r="C38818" s="37"/>
    </row>
    <row r="38819" spans="3:3" x14ac:dyDescent="0.25">
      <c r="C38819" s="37"/>
    </row>
    <row r="38820" spans="3:3" x14ac:dyDescent="0.25">
      <c r="C38820" s="37"/>
    </row>
    <row r="38821" spans="3:3" x14ac:dyDescent="0.25">
      <c r="C38821" s="37"/>
    </row>
    <row r="38822" spans="3:3" x14ac:dyDescent="0.25">
      <c r="C38822" s="37"/>
    </row>
    <row r="38823" spans="3:3" x14ac:dyDescent="0.25">
      <c r="C38823" s="37"/>
    </row>
    <row r="38824" spans="3:3" x14ac:dyDescent="0.25">
      <c r="C38824" s="37"/>
    </row>
    <row r="38825" spans="3:3" x14ac:dyDescent="0.25">
      <c r="C38825" s="37"/>
    </row>
    <row r="38826" spans="3:3" x14ac:dyDescent="0.25">
      <c r="C38826" s="37"/>
    </row>
    <row r="38827" spans="3:3" x14ac:dyDescent="0.25">
      <c r="C38827" s="37"/>
    </row>
    <row r="38828" spans="3:3" x14ac:dyDescent="0.25">
      <c r="C38828" s="37"/>
    </row>
    <row r="38829" spans="3:3" x14ac:dyDescent="0.25">
      <c r="C38829" s="37"/>
    </row>
    <row r="38830" spans="3:3" x14ac:dyDescent="0.25">
      <c r="C38830" s="37"/>
    </row>
    <row r="38831" spans="3:3" x14ac:dyDescent="0.25">
      <c r="C38831" s="37"/>
    </row>
    <row r="38832" spans="3:3" x14ac:dyDescent="0.25">
      <c r="C38832" s="37"/>
    </row>
    <row r="38833" spans="3:3" x14ac:dyDescent="0.25">
      <c r="C38833" s="37"/>
    </row>
    <row r="38834" spans="3:3" x14ac:dyDescent="0.25">
      <c r="C38834" s="37"/>
    </row>
    <row r="38835" spans="3:3" x14ac:dyDescent="0.25">
      <c r="C38835" s="37"/>
    </row>
    <row r="38836" spans="3:3" x14ac:dyDescent="0.25">
      <c r="C38836" s="37"/>
    </row>
    <row r="38837" spans="3:3" x14ac:dyDescent="0.25">
      <c r="C38837" s="37"/>
    </row>
    <row r="38838" spans="3:3" x14ac:dyDescent="0.25">
      <c r="C38838" s="37"/>
    </row>
    <row r="38839" spans="3:3" x14ac:dyDescent="0.25">
      <c r="C38839" s="37"/>
    </row>
    <row r="38840" spans="3:3" x14ac:dyDescent="0.25">
      <c r="C38840" s="37"/>
    </row>
    <row r="38841" spans="3:3" x14ac:dyDescent="0.25">
      <c r="C38841" s="37"/>
    </row>
    <row r="38842" spans="3:3" x14ac:dyDescent="0.25">
      <c r="C38842" s="37"/>
    </row>
    <row r="38843" spans="3:3" x14ac:dyDescent="0.25">
      <c r="C38843" s="37"/>
    </row>
    <row r="38844" spans="3:3" x14ac:dyDescent="0.25">
      <c r="C38844" s="37"/>
    </row>
    <row r="38845" spans="3:3" x14ac:dyDescent="0.25">
      <c r="C38845" s="37"/>
    </row>
    <row r="38846" spans="3:3" x14ac:dyDescent="0.25">
      <c r="C38846" s="37"/>
    </row>
    <row r="38847" spans="3:3" x14ac:dyDescent="0.25">
      <c r="C38847" s="37"/>
    </row>
    <row r="38848" spans="3:3" x14ac:dyDescent="0.25">
      <c r="C38848" s="37"/>
    </row>
    <row r="38849" spans="3:3" x14ac:dyDescent="0.25">
      <c r="C38849" s="37"/>
    </row>
    <row r="38850" spans="3:3" x14ac:dyDescent="0.25">
      <c r="C38850" s="37"/>
    </row>
    <row r="38851" spans="3:3" x14ac:dyDescent="0.25">
      <c r="C38851" s="37"/>
    </row>
    <row r="38852" spans="3:3" x14ac:dyDescent="0.25">
      <c r="C38852" s="37"/>
    </row>
    <row r="38853" spans="3:3" x14ac:dyDescent="0.25">
      <c r="C38853" s="37"/>
    </row>
    <row r="38854" spans="3:3" x14ac:dyDescent="0.25">
      <c r="C38854" s="37"/>
    </row>
    <row r="38855" spans="3:3" x14ac:dyDescent="0.25">
      <c r="C38855" s="37"/>
    </row>
    <row r="38856" spans="3:3" x14ac:dyDescent="0.25">
      <c r="C38856" s="37"/>
    </row>
    <row r="38857" spans="3:3" x14ac:dyDescent="0.25">
      <c r="C38857" s="37"/>
    </row>
    <row r="38858" spans="3:3" x14ac:dyDescent="0.25">
      <c r="C38858" s="37"/>
    </row>
    <row r="38859" spans="3:3" x14ac:dyDescent="0.25">
      <c r="C38859" s="37"/>
    </row>
    <row r="38860" spans="3:3" x14ac:dyDescent="0.25">
      <c r="C38860" s="37"/>
    </row>
    <row r="38861" spans="3:3" x14ac:dyDescent="0.25">
      <c r="C38861" s="37"/>
    </row>
    <row r="38862" spans="3:3" x14ac:dyDescent="0.25">
      <c r="C38862" s="37"/>
    </row>
    <row r="38863" spans="3:3" x14ac:dyDescent="0.25">
      <c r="C38863" s="37"/>
    </row>
    <row r="38864" spans="3:3" x14ac:dyDescent="0.25">
      <c r="C38864" s="37"/>
    </row>
    <row r="38865" spans="3:3" x14ac:dyDescent="0.25">
      <c r="C38865" s="37"/>
    </row>
    <row r="38866" spans="3:3" x14ac:dyDescent="0.25">
      <c r="C38866" s="37"/>
    </row>
    <row r="38867" spans="3:3" x14ac:dyDescent="0.25">
      <c r="C38867" s="37"/>
    </row>
    <row r="38868" spans="3:3" x14ac:dyDescent="0.25">
      <c r="C38868" s="37"/>
    </row>
    <row r="38869" spans="3:3" x14ac:dyDescent="0.25">
      <c r="C38869" s="37"/>
    </row>
    <row r="38870" spans="3:3" x14ac:dyDescent="0.25">
      <c r="C38870" s="37"/>
    </row>
    <row r="38871" spans="3:3" x14ac:dyDescent="0.25">
      <c r="C38871" s="37"/>
    </row>
    <row r="38872" spans="3:3" x14ac:dyDescent="0.25">
      <c r="C38872" s="37"/>
    </row>
    <row r="38873" spans="3:3" x14ac:dyDescent="0.25">
      <c r="C38873" s="37"/>
    </row>
    <row r="38874" spans="3:3" x14ac:dyDescent="0.25">
      <c r="C38874" s="37"/>
    </row>
    <row r="38875" spans="3:3" x14ac:dyDescent="0.25">
      <c r="C38875" s="37"/>
    </row>
    <row r="38876" spans="3:3" x14ac:dyDescent="0.25">
      <c r="C38876" s="37"/>
    </row>
    <row r="38877" spans="3:3" x14ac:dyDescent="0.25">
      <c r="C38877" s="37"/>
    </row>
    <row r="38878" spans="3:3" x14ac:dyDescent="0.25">
      <c r="C38878" s="37"/>
    </row>
    <row r="38879" spans="3:3" x14ac:dyDescent="0.25">
      <c r="C38879" s="37"/>
    </row>
    <row r="38880" spans="3:3" x14ac:dyDescent="0.25">
      <c r="C38880" s="37"/>
    </row>
    <row r="38881" spans="3:3" x14ac:dyDescent="0.25">
      <c r="C38881" s="37"/>
    </row>
    <row r="38882" spans="3:3" x14ac:dyDescent="0.25">
      <c r="C38882" s="37"/>
    </row>
    <row r="38883" spans="3:3" x14ac:dyDescent="0.25">
      <c r="C38883" s="37"/>
    </row>
    <row r="38884" spans="3:3" x14ac:dyDescent="0.25">
      <c r="C38884" s="37"/>
    </row>
    <row r="38885" spans="3:3" x14ac:dyDescent="0.25">
      <c r="C38885" s="37"/>
    </row>
    <row r="38886" spans="3:3" x14ac:dyDescent="0.25">
      <c r="C38886" s="37"/>
    </row>
    <row r="38887" spans="3:3" x14ac:dyDescent="0.25">
      <c r="C38887" s="37"/>
    </row>
    <row r="38888" spans="3:3" x14ac:dyDescent="0.25">
      <c r="C38888" s="37"/>
    </row>
    <row r="38889" spans="3:3" x14ac:dyDescent="0.25">
      <c r="C38889" s="37"/>
    </row>
    <row r="38890" spans="3:3" x14ac:dyDescent="0.25">
      <c r="C38890" s="37"/>
    </row>
    <row r="38891" spans="3:3" x14ac:dyDescent="0.25">
      <c r="C38891" s="37"/>
    </row>
    <row r="38892" spans="3:3" x14ac:dyDescent="0.25">
      <c r="C38892" s="37"/>
    </row>
    <row r="38893" spans="3:3" x14ac:dyDescent="0.25">
      <c r="C38893" s="37"/>
    </row>
    <row r="38894" spans="3:3" x14ac:dyDescent="0.25">
      <c r="C38894" s="37"/>
    </row>
    <row r="38895" spans="3:3" x14ac:dyDescent="0.25">
      <c r="C38895" s="37"/>
    </row>
    <row r="38896" spans="3:3" x14ac:dyDescent="0.25">
      <c r="C38896" s="37"/>
    </row>
    <row r="38897" spans="3:3" x14ac:dyDescent="0.25">
      <c r="C38897" s="37"/>
    </row>
    <row r="38898" spans="3:3" x14ac:dyDescent="0.25">
      <c r="C38898" s="37"/>
    </row>
    <row r="38899" spans="3:3" x14ac:dyDescent="0.25">
      <c r="C38899" s="37"/>
    </row>
    <row r="38900" spans="3:3" x14ac:dyDescent="0.25">
      <c r="C38900" s="37"/>
    </row>
    <row r="38901" spans="3:3" x14ac:dyDescent="0.25">
      <c r="C38901" s="37"/>
    </row>
    <row r="38902" spans="3:3" x14ac:dyDescent="0.25">
      <c r="C38902" s="37"/>
    </row>
    <row r="38903" spans="3:3" x14ac:dyDescent="0.25">
      <c r="C38903" s="37"/>
    </row>
    <row r="38904" spans="3:3" x14ac:dyDescent="0.25">
      <c r="C38904" s="37"/>
    </row>
    <row r="38905" spans="3:3" x14ac:dyDescent="0.25">
      <c r="C38905" s="37"/>
    </row>
    <row r="38906" spans="3:3" x14ac:dyDescent="0.25">
      <c r="C38906" s="37"/>
    </row>
    <row r="38907" spans="3:3" x14ac:dyDescent="0.25">
      <c r="C38907" s="37"/>
    </row>
    <row r="38908" spans="3:3" x14ac:dyDescent="0.25">
      <c r="C38908" s="37"/>
    </row>
    <row r="38909" spans="3:3" x14ac:dyDescent="0.25">
      <c r="C38909" s="37"/>
    </row>
    <row r="38910" spans="3:3" x14ac:dyDescent="0.25">
      <c r="C38910" s="37"/>
    </row>
    <row r="38911" spans="3:3" x14ac:dyDescent="0.25">
      <c r="C38911" s="37"/>
    </row>
    <row r="38912" spans="3:3" x14ac:dyDescent="0.25">
      <c r="C38912" s="37"/>
    </row>
    <row r="38913" spans="3:3" x14ac:dyDescent="0.25">
      <c r="C38913" s="37"/>
    </row>
    <row r="38914" spans="3:3" x14ac:dyDescent="0.25">
      <c r="C38914" s="37"/>
    </row>
    <row r="38915" spans="3:3" x14ac:dyDescent="0.25">
      <c r="C38915" s="37"/>
    </row>
    <row r="38916" spans="3:3" x14ac:dyDescent="0.25">
      <c r="C38916" s="37"/>
    </row>
    <row r="38917" spans="3:3" x14ac:dyDescent="0.25">
      <c r="C38917" s="37"/>
    </row>
    <row r="38918" spans="3:3" x14ac:dyDescent="0.25">
      <c r="C38918" s="37"/>
    </row>
    <row r="38919" spans="3:3" x14ac:dyDescent="0.25">
      <c r="C38919" s="37"/>
    </row>
    <row r="38920" spans="3:3" x14ac:dyDescent="0.25">
      <c r="C38920" s="37"/>
    </row>
    <row r="38921" spans="3:3" x14ac:dyDescent="0.25">
      <c r="C38921" s="37"/>
    </row>
    <row r="38922" spans="3:3" x14ac:dyDescent="0.25">
      <c r="C38922" s="37"/>
    </row>
    <row r="38923" spans="3:3" x14ac:dyDescent="0.25">
      <c r="C38923" s="37"/>
    </row>
    <row r="38924" spans="3:3" x14ac:dyDescent="0.25">
      <c r="C38924" s="37"/>
    </row>
    <row r="38925" spans="3:3" x14ac:dyDescent="0.25">
      <c r="C38925" s="37"/>
    </row>
    <row r="38926" spans="3:3" x14ac:dyDescent="0.25">
      <c r="C38926" s="37"/>
    </row>
    <row r="38927" spans="3:3" x14ac:dyDescent="0.25">
      <c r="C38927" s="37"/>
    </row>
    <row r="38928" spans="3:3" x14ac:dyDescent="0.25">
      <c r="C38928" s="37"/>
    </row>
    <row r="38929" spans="3:3" x14ac:dyDescent="0.25">
      <c r="C38929" s="37"/>
    </row>
    <row r="38930" spans="3:3" x14ac:dyDescent="0.25">
      <c r="C38930" s="37"/>
    </row>
    <row r="38931" spans="3:3" x14ac:dyDescent="0.25">
      <c r="C38931" s="37"/>
    </row>
    <row r="38932" spans="3:3" x14ac:dyDescent="0.25">
      <c r="C38932" s="37"/>
    </row>
    <row r="38933" spans="3:3" x14ac:dyDescent="0.25">
      <c r="C38933" s="37"/>
    </row>
    <row r="38934" spans="3:3" x14ac:dyDescent="0.25">
      <c r="C38934" s="37"/>
    </row>
    <row r="38935" spans="3:3" x14ac:dyDescent="0.25">
      <c r="C38935" s="37"/>
    </row>
    <row r="38936" spans="3:3" x14ac:dyDescent="0.25">
      <c r="C38936" s="37"/>
    </row>
    <row r="38937" spans="3:3" x14ac:dyDescent="0.25">
      <c r="C38937" s="37"/>
    </row>
    <row r="38938" spans="3:3" x14ac:dyDescent="0.25">
      <c r="C38938" s="37"/>
    </row>
    <row r="38939" spans="3:3" x14ac:dyDescent="0.25">
      <c r="C38939" s="37"/>
    </row>
    <row r="38940" spans="3:3" x14ac:dyDescent="0.25">
      <c r="C38940" s="37"/>
    </row>
    <row r="38941" spans="3:3" x14ac:dyDescent="0.25">
      <c r="C38941" s="37"/>
    </row>
    <row r="38942" spans="3:3" x14ac:dyDescent="0.25">
      <c r="C38942" s="37"/>
    </row>
    <row r="38943" spans="3:3" x14ac:dyDescent="0.25">
      <c r="C38943" s="37"/>
    </row>
    <row r="38944" spans="3:3" x14ac:dyDescent="0.25">
      <c r="C38944" s="37"/>
    </row>
    <row r="38945" spans="3:3" x14ac:dyDescent="0.25">
      <c r="C38945" s="37"/>
    </row>
    <row r="38946" spans="3:3" x14ac:dyDescent="0.25">
      <c r="C38946" s="37"/>
    </row>
    <row r="38947" spans="3:3" x14ac:dyDescent="0.25">
      <c r="C38947" s="37"/>
    </row>
    <row r="38948" spans="3:3" x14ac:dyDescent="0.25">
      <c r="C38948" s="37"/>
    </row>
    <row r="38949" spans="3:3" x14ac:dyDescent="0.25">
      <c r="C38949" s="37"/>
    </row>
    <row r="38950" spans="3:3" x14ac:dyDescent="0.25">
      <c r="C38950" s="37"/>
    </row>
    <row r="38951" spans="3:3" x14ac:dyDescent="0.25">
      <c r="C38951" s="37"/>
    </row>
    <row r="38952" spans="3:3" x14ac:dyDescent="0.25">
      <c r="C38952" s="37"/>
    </row>
    <row r="38953" spans="3:3" x14ac:dyDescent="0.25">
      <c r="C38953" s="37"/>
    </row>
    <row r="38954" spans="3:3" x14ac:dyDescent="0.25">
      <c r="C38954" s="37"/>
    </row>
    <row r="38955" spans="3:3" x14ac:dyDescent="0.25">
      <c r="C38955" s="37"/>
    </row>
    <row r="38956" spans="3:3" x14ac:dyDescent="0.25">
      <c r="C38956" s="37"/>
    </row>
    <row r="38957" spans="3:3" x14ac:dyDescent="0.25">
      <c r="C38957" s="37"/>
    </row>
    <row r="38958" spans="3:3" x14ac:dyDescent="0.25">
      <c r="C38958" s="37"/>
    </row>
    <row r="38959" spans="3:3" x14ac:dyDescent="0.25">
      <c r="C38959" s="37"/>
    </row>
    <row r="38960" spans="3:3" x14ac:dyDescent="0.25">
      <c r="C38960" s="37"/>
    </row>
    <row r="38961" spans="3:3" x14ac:dyDescent="0.25">
      <c r="C38961" s="37"/>
    </row>
    <row r="38962" spans="3:3" x14ac:dyDescent="0.25">
      <c r="C38962" s="37"/>
    </row>
    <row r="38963" spans="3:3" x14ac:dyDescent="0.25">
      <c r="C38963" s="37"/>
    </row>
    <row r="38964" spans="3:3" x14ac:dyDescent="0.25">
      <c r="C38964" s="37"/>
    </row>
    <row r="38965" spans="3:3" x14ac:dyDescent="0.25">
      <c r="C38965" s="37"/>
    </row>
    <row r="38966" spans="3:3" x14ac:dyDescent="0.25">
      <c r="C38966" s="37"/>
    </row>
    <row r="38967" spans="3:3" x14ac:dyDescent="0.25">
      <c r="C38967" s="37"/>
    </row>
    <row r="38968" spans="3:3" x14ac:dyDescent="0.25">
      <c r="C38968" s="37"/>
    </row>
    <row r="38969" spans="3:3" x14ac:dyDescent="0.25">
      <c r="C38969" s="37"/>
    </row>
    <row r="38970" spans="3:3" x14ac:dyDescent="0.25">
      <c r="C38970" s="37"/>
    </row>
    <row r="38971" spans="3:3" x14ac:dyDescent="0.25">
      <c r="C38971" s="37"/>
    </row>
    <row r="38972" spans="3:3" x14ac:dyDescent="0.25">
      <c r="C38972" s="37"/>
    </row>
    <row r="38973" spans="3:3" x14ac:dyDescent="0.25">
      <c r="C38973" s="37"/>
    </row>
    <row r="38974" spans="3:3" x14ac:dyDescent="0.25">
      <c r="C38974" s="37"/>
    </row>
    <row r="38975" spans="3:3" x14ac:dyDescent="0.25">
      <c r="C38975" s="37"/>
    </row>
    <row r="38976" spans="3:3" x14ac:dyDescent="0.25">
      <c r="C38976" s="37"/>
    </row>
    <row r="38977" spans="3:3" x14ac:dyDescent="0.25">
      <c r="C38977" s="37"/>
    </row>
    <row r="38978" spans="3:3" x14ac:dyDescent="0.25">
      <c r="C38978" s="37"/>
    </row>
    <row r="38979" spans="3:3" x14ac:dyDescent="0.25">
      <c r="C38979" s="37"/>
    </row>
    <row r="38980" spans="3:3" x14ac:dyDescent="0.25">
      <c r="C38980" s="37"/>
    </row>
    <row r="38981" spans="3:3" x14ac:dyDescent="0.25">
      <c r="C38981" s="37"/>
    </row>
    <row r="38982" spans="3:3" x14ac:dyDescent="0.25">
      <c r="C38982" s="37"/>
    </row>
    <row r="38983" spans="3:3" x14ac:dyDescent="0.25">
      <c r="C38983" s="37"/>
    </row>
    <row r="38984" spans="3:3" x14ac:dyDescent="0.25">
      <c r="C38984" s="37"/>
    </row>
    <row r="38985" spans="3:3" x14ac:dyDescent="0.25">
      <c r="C38985" s="37"/>
    </row>
    <row r="38986" spans="3:3" x14ac:dyDescent="0.25">
      <c r="C38986" s="37"/>
    </row>
    <row r="38987" spans="3:3" x14ac:dyDescent="0.25">
      <c r="C38987" s="37"/>
    </row>
    <row r="38988" spans="3:3" x14ac:dyDescent="0.25">
      <c r="C38988" s="37"/>
    </row>
    <row r="38989" spans="3:3" x14ac:dyDescent="0.25">
      <c r="C38989" s="37"/>
    </row>
    <row r="38990" spans="3:3" x14ac:dyDescent="0.25">
      <c r="C38990" s="37"/>
    </row>
    <row r="38991" spans="3:3" x14ac:dyDescent="0.25">
      <c r="C38991" s="37"/>
    </row>
    <row r="38992" spans="3:3" x14ac:dyDescent="0.25">
      <c r="C38992" s="37"/>
    </row>
    <row r="38993" spans="3:3" x14ac:dyDescent="0.25">
      <c r="C38993" s="37"/>
    </row>
    <row r="38994" spans="3:3" x14ac:dyDescent="0.25">
      <c r="C38994" s="37"/>
    </row>
    <row r="38995" spans="3:3" x14ac:dyDescent="0.25">
      <c r="C38995" s="37"/>
    </row>
    <row r="38996" spans="3:3" x14ac:dyDescent="0.25">
      <c r="C38996" s="37"/>
    </row>
    <row r="38997" spans="3:3" x14ac:dyDescent="0.25">
      <c r="C38997" s="37"/>
    </row>
    <row r="38998" spans="3:3" x14ac:dyDescent="0.25">
      <c r="C38998" s="37"/>
    </row>
    <row r="38999" spans="3:3" x14ac:dyDescent="0.25">
      <c r="C38999" s="37"/>
    </row>
    <row r="39000" spans="3:3" x14ac:dyDescent="0.25">
      <c r="C39000" s="37"/>
    </row>
    <row r="39001" spans="3:3" x14ac:dyDescent="0.25">
      <c r="C39001" s="37"/>
    </row>
    <row r="39002" spans="3:3" x14ac:dyDescent="0.25">
      <c r="C39002" s="37"/>
    </row>
    <row r="39003" spans="3:3" x14ac:dyDescent="0.25">
      <c r="C39003" s="37"/>
    </row>
    <row r="39004" spans="3:3" x14ac:dyDescent="0.25">
      <c r="C39004" s="37"/>
    </row>
    <row r="39005" spans="3:3" x14ac:dyDescent="0.25">
      <c r="C39005" s="37"/>
    </row>
    <row r="39006" spans="3:3" x14ac:dyDescent="0.25">
      <c r="C39006" s="37"/>
    </row>
    <row r="39007" spans="3:3" x14ac:dyDescent="0.25">
      <c r="C39007" s="37"/>
    </row>
    <row r="39008" spans="3:3" x14ac:dyDescent="0.25">
      <c r="C39008" s="37"/>
    </row>
    <row r="39009" spans="3:3" x14ac:dyDescent="0.25">
      <c r="C39009" s="37"/>
    </row>
    <row r="39010" spans="3:3" x14ac:dyDescent="0.25">
      <c r="C39010" s="37"/>
    </row>
    <row r="39011" spans="3:3" x14ac:dyDescent="0.25">
      <c r="C39011" s="37"/>
    </row>
    <row r="39012" spans="3:3" x14ac:dyDescent="0.25">
      <c r="C39012" s="37"/>
    </row>
    <row r="39013" spans="3:3" x14ac:dyDescent="0.25">
      <c r="C39013" s="37"/>
    </row>
    <row r="39014" spans="3:3" x14ac:dyDescent="0.25">
      <c r="C39014" s="37"/>
    </row>
    <row r="39015" spans="3:3" x14ac:dyDescent="0.25">
      <c r="C39015" s="37"/>
    </row>
    <row r="39016" spans="3:3" x14ac:dyDescent="0.25">
      <c r="C39016" s="37"/>
    </row>
    <row r="39017" spans="3:3" x14ac:dyDescent="0.25">
      <c r="C39017" s="37"/>
    </row>
    <row r="39018" spans="3:3" x14ac:dyDescent="0.25">
      <c r="C39018" s="37"/>
    </row>
    <row r="39019" spans="3:3" x14ac:dyDescent="0.25">
      <c r="C39019" s="37"/>
    </row>
    <row r="39020" spans="3:3" x14ac:dyDescent="0.25">
      <c r="C39020" s="37"/>
    </row>
    <row r="39021" spans="3:3" x14ac:dyDescent="0.25">
      <c r="C39021" s="37"/>
    </row>
    <row r="39022" spans="3:3" x14ac:dyDescent="0.25">
      <c r="C39022" s="37"/>
    </row>
    <row r="39023" spans="3:3" x14ac:dyDescent="0.25">
      <c r="C39023" s="37"/>
    </row>
    <row r="39024" spans="3:3" x14ac:dyDescent="0.25">
      <c r="C39024" s="37"/>
    </row>
    <row r="39025" spans="3:3" x14ac:dyDescent="0.25">
      <c r="C39025" s="37"/>
    </row>
    <row r="39026" spans="3:3" x14ac:dyDescent="0.25">
      <c r="C39026" s="37"/>
    </row>
    <row r="39027" spans="3:3" x14ac:dyDescent="0.25">
      <c r="C39027" s="37"/>
    </row>
    <row r="39028" spans="3:3" x14ac:dyDescent="0.25">
      <c r="C39028" s="37"/>
    </row>
    <row r="39029" spans="3:3" x14ac:dyDescent="0.25">
      <c r="C39029" s="37"/>
    </row>
    <row r="39030" spans="3:3" x14ac:dyDescent="0.25">
      <c r="C39030" s="37"/>
    </row>
    <row r="39031" spans="3:3" x14ac:dyDescent="0.25">
      <c r="C39031" s="37"/>
    </row>
    <row r="39032" spans="3:3" x14ac:dyDescent="0.25">
      <c r="C39032" s="37"/>
    </row>
    <row r="39033" spans="3:3" x14ac:dyDescent="0.25">
      <c r="C39033" s="37"/>
    </row>
    <row r="39034" spans="3:3" x14ac:dyDescent="0.25">
      <c r="C39034" s="37"/>
    </row>
    <row r="39035" spans="3:3" x14ac:dyDescent="0.25">
      <c r="C39035" s="37"/>
    </row>
    <row r="39036" spans="3:3" x14ac:dyDescent="0.25">
      <c r="C39036" s="37"/>
    </row>
    <row r="39037" spans="3:3" x14ac:dyDescent="0.25">
      <c r="C39037" s="37"/>
    </row>
    <row r="39038" spans="3:3" x14ac:dyDescent="0.25">
      <c r="C39038" s="37"/>
    </row>
    <row r="39039" spans="3:3" x14ac:dyDescent="0.25">
      <c r="C39039" s="37"/>
    </row>
    <row r="39040" spans="3:3" x14ac:dyDescent="0.25">
      <c r="C39040" s="37"/>
    </row>
    <row r="39041" spans="3:3" x14ac:dyDescent="0.25">
      <c r="C39041" s="37"/>
    </row>
    <row r="39042" spans="3:3" x14ac:dyDescent="0.25">
      <c r="C39042" s="37"/>
    </row>
    <row r="39043" spans="3:3" x14ac:dyDescent="0.25">
      <c r="C39043" s="37"/>
    </row>
    <row r="39044" spans="3:3" x14ac:dyDescent="0.25">
      <c r="C39044" s="37"/>
    </row>
    <row r="39045" spans="3:3" x14ac:dyDescent="0.25">
      <c r="C39045" s="37"/>
    </row>
    <row r="39046" spans="3:3" x14ac:dyDescent="0.25">
      <c r="C39046" s="37"/>
    </row>
    <row r="39047" spans="3:3" x14ac:dyDescent="0.25">
      <c r="C39047" s="37"/>
    </row>
    <row r="39048" spans="3:3" x14ac:dyDescent="0.25">
      <c r="C39048" s="37"/>
    </row>
    <row r="39049" spans="3:3" x14ac:dyDescent="0.25">
      <c r="C39049" s="37"/>
    </row>
    <row r="39050" spans="3:3" x14ac:dyDescent="0.25">
      <c r="C39050" s="37"/>
    </row>
    <row r="39051" spans="3:3" x14ac:dyDescent="0.25">
      <c r="C39051" s="37"/>
    </row>
    <row r="39052" spans="3:3" x14ac:dyDescent="0.25">
      <c r="C39052" s="37"/>
    </row>
    <row r="39053" spans="3:3" x14ac:dyDescent="0.25">
      <c r="C39053" s="37"/>
    </row>
    <row r="39054" spans="3:3" x14ac:dyDescent="0.25">
      <c r="C39054" s="37"/>
    </row>
    <row r="39055" spans="3:3" x14ac:dyDescent="0.25">
      <c r="C39055" s="37"/>
    </row>
    <row r="39056" spans="3:3" x14ac:dyDescent="0.25">
      <c r="C39056" s="37"/>
    </row>
    <row r="39057" spans="3:3" x14ac:dyDescent="0.25">
      <c r="C39057" s="37"/>
    </row>
    <row r="39058" spans="3:3" x14ac:dyDescent="0.25">
      <c r="C39058" s="37"/>
    </row>
    <row r="39059" spans="3:3" x14ac:dyDescent="0.25">
      <c r="C39059" s="37"/>
    </row>
    <row r="39060" spans="3:3" x14ac:dyDescent="0.25">
      <c r="C39060" s="37"/>
    </row>
    <row r="39061" spans="3:3" x14ac:dyDescent="0.25">
      <c r="C39061" s="37"/>
    </row>
    <row r="39062" spans="3:3" x14ac:dyDescent="0.25">
      <c r="C39062" s="37"/>
    </row>
    <row r="39063" spans="3:3" x14ac:dyDescent="0.25">
      <c r="C39063" s="37"/>
    </row>
    <row r="39064" spans="3:3" x14ac:dyDescent="0.25">
      <c r="C39064" s="37"/>
    </row>
    <row r="39065" spans="3:3" x14ac:dyDescent="0.25">
      <c r="C39065" s="37"/>
    </row>
    <row r="39066" spans="3:3" x14ac:dyDescent="0.25">
      <c r="C39066" s="37"/>
    </row>
    <row r="39067" spans="3:3" x14ac:dyDescent="0.25">
      <c r="C39067" s="37"/>
    </row>
    <row r="39068" spans="3:3" x14ac:dyDescent="0.25">
      <c r="C39068" s="37"/>
    </row>
    <row r="39069" spans="3:3" x14ac:dyDescent="0.25">
      <c r="C39069" s="37"/>
    </row>
    <row r="39070" spans="3:3" x14ac:dyDescent="0.25">
      <c r="C39070" s="37"/>
    </row>
    <row r="39071" spans="3:3" x14ac:dyDescent="0.25">
      <c r="C39071" s="37"/>
    </row>
    <row r="39072" spans="3:3" x14ac:dyDescent="0.25">
      <c r="C39072" s="37"/>
    </row>
    <row r="39073" spans="3:3" x14ac:dyDescent="0.25">
      <c r="C39073" s="37"/>
    </row>
    <row r="39074" spans="3:3" x14ac:dyDescent="0.25">
      <c r="C39074" s="37"/>
    </row>
    <row r="39075" spans="3:3" x14ac:dyDescent="0.25">
      <c r="C39075" s="37"/>
    </row>
    <row r="39076" spans="3:3" x14ac:dyDescent="0.25">
      <c r="C39076" s="37"/>
    </row>
    <row r="39077" spans="3:3" x14ac:dyDescent="0.25">
      <c r="C39077" s="37"/>
    </row>
    <row r="39078" spans="3:3" x14ac:dyDescent="0.25">
      <c r="C39078" s="37"/>
    </row>
    <row r="39079" spans="3:3" x14ac:dyDescent="0.25">
      <c r="C39079" s="37"/>
    </row>
    <row r="39080" spans="3:3" x14ac:dyDescent="0.25">
      <c r="C39080" s="37"/>
    </row>
    <row r="39081" spans="3:3" x14ac:dyDescent="0.25">
      <c r="C39081" s="37"/>
    </row>
    <row r="39082" spans="3:3" x14ac:dyDescent="0.25">
      <c r="C39082" s="37"/>
    </row>
    <row r="39083" spans="3:3" x14ac:dyDescent="0.25">
      <c r="C39083" s="37"/>
    </row>
    <row r="39084" spans="3:3" x14ac:dyDescent="0.25">
      <c r="C39084" s="37"/>
    </row>
    <row r="39085" spans="3:3" x14ac:dyDescent="0.25">
      <c r="C39085" s="37"/>
    </row>
    <row r="39086" spans="3:3" x14ac:dyDescent="0.25">
      <c r="C39086" s="37"/>
    </row>
    <row r="39087" spans="3:3" x14ac:dyDescent="0.25">
      <c r="C39087" s="37"/>
    </row>
    <row r="39088" spans="3:3" x14ac:dyDescent="0.25">
      <c r="C39088" s="37"/>
    </row>
    <row r="39089" spans="3:3" x14ac:dyDescent="0.25">
      <c r="C39089" s="37"/>
    </row>
    <row r="39090" spans="3:3" x14ac:dyDescent="0.25">
      <c r="C39090" s="37"/>
    </row>
    <row r="39091" spans="3:3" x14ac:dyDescent="0.25">
      <c r="C39091" s="37"/>
    </row>
    <row r="39092" spans="3:3" x14ac:dyDescent="0.25">
      <c r="C39092" s="37"/>
    </row>
    <row r="39093" spans="3:3" x14ac:dyDescent="0.25">
      <c r="C39093" s="37"/>
    </row>
    <row r="39094" spans="3:3" x14ac:dyDescent="0.25">
      <c r="C39094" s="37"/>
    </row>
    <row r="39095" spans="3:3" x14ac:dyDescent="0.25">
      <c r="C39095" s="37"/>
    </row>
    <row r="39096" spans="3:3" x14ac:dyDescent="0.25">
      <c r="C39096" s="37"/>
    </row>
    <row r="39097" spans="3:3" x14ac:dyDescent="0.25">
      <c r="C39097" s="37"/>
    </row>
    <row r="39098" spans="3:3" x14ac:dyDescent="0.25">
      <c r="C39098" s="37"/>
    </row>
    <row r="39099" spans="3:3" x14ac:dyDescent="0.25">
      <c r="C39099" s="37"/>
    </row>
    <row r="39100" spans="3:3" x14ac:dyDescent="0.25">
      <c r="C39100" s="37"/>
    </row>
    <row r="39101" spans="3:3" x14ac:dyDescent="0.25">
      <c r="C39101" s="37"/>
    </row>
    <row r="39102" spans="3:3" x14ac:dyDescent="0.25">
      <c r="C39102" s="37"/>
    </row>
    <row r="39103" spans="3:3" x14ac:dyDescent="0.25">
      <c r="C39103" s="37"/>
    </row>
    <row r="39104" spans="3:3" x14ac:dyDescent="0.25">
      <c r="C39104" s="37"/>
    </row>
    <row r="39105" spans="3:3" x14ac:dyDescent="0.25">
      <c r="C39105" s="37"/>
    </row>
    <row r="39106" spans="3:3" x14ac:dyDescent="0.25">
      <c r="C39106" s="37"/>
    </row>
    <row r="39107" spans="3:3" x14ac:dyDescent="0.25">
      <c r="C39107" s="37"/>
    </row>
    <row r="39108" spans="3:3" x14ac:dyDescent="0.25">
      <c r="C39108" s="37"/>
    </row>
    <row r="39109" spans="3:3" x14ac:dyDescent="0.25">
      <c r="C39109" s="37"/>
    </row>
    <row r="39110" spans="3:3" x14ac:dyDescent="0.25">
      <c r="C39110" s="37"/>
    </row>
    <row r="39111" spans="3:3" x14ac:dyDescent="0.25">
      <c r="C39111" s="37"/>
    </row>
    <row r="39112" spans="3:3" x14ac:dyDescent="0.25">
      <c r="C39112" s="37"/>
    </row>
    <row r="39113" spans="3:3" x14ac:dyDescent="0.25">
      <c r="C39113" s="37"/>
    </row>
    <row r="39114" spans="3:3" x14ac:dyDescent="0.25">
      <c r="C39114" s="37"/>
    </row>
    <row r="39115" spans="3:3" x14ac:dyDescent="0.25">
      <c r="C39115" s="37"/>
    </row>
    <row r="39116" spans="3:3" x14ac:dyDescent="0.25">
      <c r="C39116" s="37"/>
    </row>
    <row r="39117" spans="3:3" x14ac:dyDescent="0.25">
      <c r="C39117" s="37"/>
    </row>
    <row r="39118" spans="3:3" x14ac:dyDescent="0.25">
      <c r="C39118" s="37"/>
    </row>
    <row r="39119" spans="3:3" x14ac:dyDescent="0.25">
      <c r="C39119" s="37"/>
    </row>
    <row r="39120" spans="3:3" x14ac:dyDescent="0.25">
      <c r="C39120" s="37"/>
    </row>
    <row r="39121" spans="3:3" x14ac:dyDescent="0.25">
      <c r="C39121" s="37"/>
    </row>
    <row r="39122" spans="3:3" x14ac:dyDescent="0.25">
      <c r="C39122" s="37"/>
    </row>
    <row r="39123" spans="3:3" x14ac:dyDescent="0.25">
      <c r="C39123" s="37"/>
    </row>
    <row r="39124" spans="3:3" x14ac:dyDescent="0.25">
      <c r="C39124" s="37"/>
    </row>
    <row r="39125" spans="3:3" x14ac:dyDescent="0.25">
      <c r="C39125" s="37"/>
    </row>
    <row r="39126" spans="3:3" x14ac:dyDescent="0.25">
      <c r="C39126" s="37"/>
    </row>
    <row r="39127" spans="3:3" x14ac:dyDescent="0.25">
      <c r="C39127" s="37"/>
    </row>
    <row r="39128" spans="3:3" x14ac:dyDescent="0.25">
      <c r="C39128" s="37"/>
    </row>
    <row r="39129" spans="3:3" x14ac:dyDescent="0.25">
      <c r="C39129" s="37"/>
    </row>
    <row r="39130" spans="3:3" x14ac:dyDescent="0.25">
      <c r="C39130" s="37"/>
    </row>
    <row r="39131" spans="3:3" x14ac:dyDescent="0.25">
      <c r="C39131" s="37"/>
    </row>
    <row r="39132" spans="3:3" x14ac:dyDescent="0.25">
      <c r="C39132" s="37"/>
    </row>
    <row r="39133" spans="3:3" x14ac:dyDescent="0.25">
      <c r="C39133" s="37"/>
    </row>
    <row r="39134" spans="3:3" x14ac:dyDescent="0.25">
      <c r="C39134" s="37"/>
    </row>
    <row r="39135" spans="3:3" x14ac:dyDescent="0.25">
      <c r="C39135" s="37"/>
    </row>
    <row r="39136" spans="3:3" x14ac:dyDescent="0.25">
      <c r="C39136" s="37"/>
    </row>
    <row r="39137" spans="3:3" x14ac:dyDescent="0.25">
      <c r="C39137" s="37"/>
    </row>
    <row r="39138" spans="3:3" x14ac:dyDescent="0.25">
      <c r="C39138" s="37"/>
    </row>
    <row r="39139" spans="3:3" x14ac:dyDescent="0.25">
      <c r="C39139" s="37"/>
    </row>
    <row r="39140" spans="3:3" x14ac:dyDescent="0.25">
      <c r="C39140" s="37"/>
    </row>
    <row r="39141" spans="3:3" x14ac:dyDescent="0.25">
      <c r="C39141" s="37"/>
    </row>
    <row r="39142" spans="3:3" x14ac:dyDescent="0.25">
      <c r="C39142" s="37"/>
    </row>
    <row r="39143" spans="3:3" x14ac:dyDescent="0.25">
      <c r="C39143" s="37"/>
    </row>
    <row r="39144" spans="3:3" x14ac:dyDescent="0.25">
      <c r="C39144" s="37"/>
    </row>
    <row r="39145" spans="3:3" x14ac:dyDescent="0.25">
      <c r="C39145" s="37"/>
    </row>
    <row r="39146" spans="3:3" x14ac:dyDescent="0.25">
      <c r="C39146" s="37"/>
    </row>
    <row r="39147" spans="3:3" x14ac:dyDescent="0.25">
      <c r="C39147" s="37"/>
    </row>
    <row r="39148" spans="3:3" x14ac:dyDescent="0.25">
      <c r="C39148" s="37"/>
    </row>
    <row r="39149" spans="3:3" x14ac:dyDescent="0.25">
      <c r="C39149" s="37"/>
    </row>
    <row r="39150" spans="3:3" x14ac:dyDescent="0.25">
      <c r="C39150" s="37"/>
    </row>
    <row r="39151" spans="3:3" x14ac:dyDescent="0.25">
      <c r="C39151" s="37"/>
    </row>
    <row r="39152" spans="3:3" x14ac:dyDescent="0.25">
      <c r="C39152" s="37"/>
    </row>
    <row r="39153" spans="3:3" x14ac:dyDescent="0.25">
      <c r="C39153" s="37"/>
    </row>
    <row r="39154" spans="3:3" x14ac:dyDescent="0.25">
      <c r="C39154" s="37"/>
    </row>
    <row r="39155" spans="3:3" x14ac:dyDescent="0.25">
      <c r="C39155" s="37"/>
    </row>
    <row r="39156" spans="3:3" x14ac:dyDescent="0.25">
      <c r="C39156" s="37"/>
    </row>
    <row r="39157" spans="3:3" x14ac:dyDescent="0.25">
      <c r="C39157" s="37"/>
    </row>
    <row r="39158" spans="3:3" x14ac:dyDescent="0.25">
      <c r="C39158" s="37"/>
    </row>
    <row r="39159" spans="3:3" x14ac:dyDescent="0.25">
      <c r="C39159" s="37"/>
    </row>
    <row r="39160" spans="3:3" x14ac:dyDescent="0.25">
      <c r="C39160" s="37"/>
    </row>
    <row r="39161" spans="3:3" x14ac:dyDescent="0.25">
      <c r="C39161" s="37"/>
    </row>
    <row r="39162" spans="3:3" x14ac:dyDescent="0.25">
      <c r="C39162" s="37"/>
    </row>
    <row r="39163" spans="3:3" x14ac:dyDescent="0.25">
      <c r="C39163" s="37"/>
    </row>
    <row r="39164" spans="3:3" x14ac:dyDescent="0.25">
      <c r="C39164" s="37"/>
    </row>
    <row r="39165" spans="3:3" x14ac:dyDescent="0.25">
      <c r="C39165" s="37"/>
    </row>
    <row r="39166" spans="3:3" x14ac:dyDescent="0.25">
      <c r="C39166" s="37"/>
    </row>
    <row r="39167" spans="3:3" x14ac:dyDescent="0.25">
      <c r="C39167" s="37"/>
    </row>
    <row r="39168" spans="3:3" x14ac:dyDescent="0.25">
      <c r="C39168" s="37"/>
    </row>
    <row r="39169" spans="3:3" x14ac:dyDescent="0.25">
      <c r="C39169" s="37"/>
    </row>
    <row r="39170" spans="3:3" x14ac:dyDescent="0.25">
      <c r="C39170" s="37"/>
    </row>
    <row r="39171" spans="3:3" x14ac:dyDescent="0.25">
      <c r="C39171" s="37"/>
    </row>
    <row r="39172" spans="3:3" x14ac:dyDescent="0.25">
      <c r="C39172" s="37"/>
    </row>
    <row r="39173" spans="3:3" x14ac:dyDescent="0.25">
      <c r="C39173" s="37"/>
    </row>
    <row r="39174" spans="3:3" x14ac:dyDescent="0.25">
      <c r="C39174" s="37"/>
    </row>
    <row r="39175" spans="3:3" x14ac:dyDescent="0.25">
      <c r="C39175" s="37"/>
    </row>
    <row r="39176" spans="3:3" x14ac:dyDescent="0.25">
      <c r="C39176" s="37"/>
    </row>
    <row r="39177" spans="3:3" x14ac:dyDescent="0.25">
      <c r="C39177" s="37"/>
    </row>
    <row r="39178" spans="3:3" x14ac:dyDescent="0.25">
      <c r="C39178" s="37"/>
    </row>
    <row r="39179" spans="3:3" x14ac:dyDescent="0.25">
      <c r="C39179" s="37"/>
    </row>
    <row r="39180" spans="3:3" x14ac:dyDescent="0.25">
      <c r="C39180" s="37"/>
    </row>
    <row r="39181" spans="3:3" x14ac:dyDescent="0.25">
      <c r="C39181" s="37"/>
    </row>
    <row r="39182" spans="3:3" x14ac:dyDescent="0.25">
      <c r="C39182" s="37"/>
    </row>
    <row r="39183" spans="3:3" x14ac:dyDescent="0.25">
      <c r="C39183" s="37"/>
    </row>
    <row r="39184" spans="3:3" x14ac:dyDescent="0.25">
      <c r="C39184" s="37"/>
    </row>
    <row r="39185" spans="3:3" x14ac:dyDescent="0.25">
      <c r="C39185" s="37"/>
    </row>
    <row r="39186" spans="3:3" x14ac:dyDescent="0.25">
      <c r="C39186" s="37"/>
    </row>
    <row r="39187" spans="3:3" x14ac:dyDescent="0.25">
      <c r="C39187" s="37"/>
    </row>
    <row r="39188" spans="3:3" x14ac:dyDescent="0.25">
      <c r="C39188" s="37"/>
    </row>
    <row r="39189" spans="3:3" x14ac:dyDescent="0.25">
      <c r="C39189" s="37"/>
    </row>
    <row r="39190" spans="3:3" x14ac:dyDescent="0.25">
      <c r="C39190" s="37"/>
    </row>
    <row r="39191" spans="3:3" x14ac:dyDescent="0.25">
      <c r="C39191" s="37"/>
    </row>
    <row r="39192" spans="3:3" x14ac:dyDescent="0.25">
      <c r="C39192" s="37"/>
    </row>
    <row r="39193" spans="3:3" x14ac:dyDescent="0.25">
      <c r="C39193" s="37"/>
    </row>
    <row r="39194" spans="3:3" x14ac:dyDescent="0.25">
      <c r="C39194" s="37"/>
    </row>
    <row r="39195" spans="3:3" x14ac:dyDescent="0.25">
      <c r="C39195" s="37"/>
    </row>
    <row r="39196" spans="3:3" x14ac:dyDescent="0.25">
      <c r="C39196" s="37"/>
    </row>
    <row r="39197" spans="3:3" x14ac:dyDescent="0.25">
      <c r="C39197" s="37"/>
    </row>
    <row r="39198" spans="3:3" x14ac:dyDescent="0.25">
      <c r="C39198" s="37"/>
    </row>
    <row r="39199" spans="3:3" x14ac:dyDescent="0.25">
      <c r="C39199" s="37"/>
    </row>
    <row r="39200" spans="3:3" x14ac:dyDescent="0.25">
      <c r="C39200" s="37"/>
    </row>
    <row r="39201" spans="3:3" x14ac:dyDescent="0.25">
      <c r="C39201" s="37"/>
    </row>
    <row r="39202" spans="3:3" x14ac:dyDescent="0.25">
      <c r="C39202" s="37"/>
    </row>
    <row r="39203" spans="3:3" x14ac:dyDescent="0.25">
      <c r="C39203" s="37"/>
    </row>
    <row r="39204" spans="3:3" x14ac:dyDescent="0.25">
      <c r="C39204" s="37"/>
    </row>
    <row r="39205" spans="3:3" x14ac:dyDescent="0.25">
      <c r="C39205" s="37"/>
    </row>
    <row r="39206" spans="3:3" x14ac:dyDescent="0.25">
      <c r="C39206" s="37"/>
    </row>
    <row r="39207" spans="3:3" x14ac:dyDescent="0.25">
      <c r="C39207" s="37"/>
    </row>
    <row r="39208" spans="3:3" x14ac:dyDescent="0.25">
      <c r="C39208" s="37"/>
    </row>
    <row r="39209" spans="3:3" x14ac:dyDescent="0.25">
      <c r="C39209" s="37"/>
    </row>
    <row r="39210" spans="3:3" x14ac:dyDescent="0.25">
      <c r="C39210" s="37"/>
    </row>
    <row r="39211" spans="3:3" x14ac:dyDescent="0.25">
      <c r="C39211" s="37"/>
    </row>
    <row r="39212" spans="3:3" x14ac:dyDescent="0.25">
      <c r="C39212" s="37"/>
    </row>
    <row r="39213" spans="3:3" x14ac:dyDescent="0.25">
      <c r="C39213" s="37"/>
    </row>
    <row r="39214" spans="3:3" x14ac:dyDescent="0.25">
      <c r="C39214" s="37"/>
    </row>
    <row r="39215" spans="3:3" x14ac:dyDescent="0.25">
      <c r="C39215" s="37"/>
    </row>
    <row r="39216" spans="3:3" x14ac:dyDescent="0.25">
      <c r="C39216" s="37"/>
    </row>
    <row r="39217" spans="3:3" x14ac:dyDescent="0.25">
      <c r="C39217" s="37"/>
    </row>
    <row r="39218" spans="3:3" x14ac:dyDescent="0.25">
      <c r="C39218" s="37"/>
    </row>
    <row r="39219" spans="3:3" x14ac:dyDescent="0.25">
      <c r="C39219" s="37"/>
    </row>
    <row r="39220" spans="3:3" x14ac:dyDescent="0.25">
      <c r="C39220" s="37"/>
    </row>
    <row r="39221" spans="3:3" x14ac:dyDescent="0.25">
      <c r="C39221" s="37"/>
    </row>
    <row r="39222" spans="3:3" x14ac:dyDescent="0.25">
      <c r="C39222" s="37"/>
    </row>
    <row r="39223" spans="3:3" x14ac:dyDescent="0.25">
      <c r="C39223" s="37"/>
    </row>
    <row r="39224" spans="3:3" x14ac:dyDescent="0.25">
      <c r="C39224" s="37"/>
    </row>
    <row r="39225" spans="3:3" x14ac:dyDescent="0.25">
      <c r="C39225" s="37"/>
    </row>
    <row r="39226" spans="3:3" x14ac:dyDescent="0.25">
      <c r="C39226" s="37"/>
    </row>
    <row r="39227" spans="3:3" x14ac:dyDescent="0.25">
      <c r="C39227" s="37"/>
    </row>
    <row r="39228" spans="3:3" x14ac:dyDescent="0.25">
      <c r="C39228" s="37"/>
    </row>
    <row r="39229" spans="3:3" x14ac:dyDescent="0.25">
      <c r="C39229" s="37"/>
    </row>
    <row r="39230" spans="3:3" x14ac:dyDescent="0.25">
      <c r="C39230" s="37"/>
    </row>
    <row r="39231" spans="3:3" x14ac:dyDescent="0.25">
      <c r="C39231" s="37"/>
    </row>
    <row r="39232" spans="3:3" x14ac:dyDescent="0.25">
      <c r="C39232" s="37"/>
    </row>
    <row r="39233" spans="3:3" x14ac:dyDescent="0.25">
      <c r="C39233" s="37"/>
    </row>
    <row r="39234" spans="3:3" x14ac:dyDescent="0.25">
      <c r="C39234" s="37"/>
    </row>
    <row r="39235" spans="3:3" x14ac:dyDescent="0.25">
      <c r="C39235" s="37"/>
    </row>
    <row r="39236" spans="3:3" x14ac:dyDescent="0.25">
      <c r="C39236" s="37"/>
    </row>
    <row r="39237" spans="3:3" x14ac:dyDescent="0.25">
      <c r="C39237" s="37"/>
    </row>
    <row r="39238" spans="3:3" x14ac:dyDescent="0.25">
      <c r="C39238" s="37"/>
    </row>
    <row r="39239" spans="3:3" x14ac:dyDescent="0.25">
      <c r="C39239" s="37"/>
    </row>
    <row r="39240" spans="3:3" x14ac:dyDescent="0.25">
      <c r="C39240" s="37"/>
    </row>
    <row r="39241" spans="3:3" x14ac:dyDescent="0.25">
      <c r="C39241" s="37"/>
    </row>
    <row r="39242" spans="3:3" x14ac:dyDescent="0.25">
      <c r="C39242" s="37"/>
    </row>
    <row r="39243" spans="3:3" x14ac:dyDescent="0.25">
      <c r="C39243" s="37"/>
    </row>
    <row r="39244" spans="3:3" x14ac:dyDescent="0.25">
      <c r="C39244" s="37"/>
    </row>
    <row r="39245" spans="3:3" x14ac:dyDescent="0.25">
      <c r="C39245" s="37"/>
    </row>
    <row r="39246" spans="3:3" x14ac:dyDescent="0.25">
      <c r="C39246" s="37"/>
    </row>
    <row r="39247" spans="3:3" x14ac:dyDescent="0.25">
      <c r="C39247" s="37"/>
    </row>
    <row r="39248" spans="3:3" x14ac:dyDescent="0.25">
      <c r="C39248" s="37"/>
    </row>
    <row r="39249" spans="3:3" x14ac:dyDescent="0.25">
      <c r="C39249" s="37"/>
    </row>
    <row r="39250" spans="3:3" x14ac:dyDescent="0.25">
      <c r="C39250" s="37"/>
    </row>
    <row r="39251" spans="3:3" x14ac:dyDescent="0.25">
      <c r="C39251" s="37"/>
    </row>
    <row r="39252" spans="3:3" x14ac:dyDescent="0.25">
      <c r="C39252" s="37"/>
    </row>
    <row r="39253" spans="3:3" x14ac:dyDescent="0.25">
      <c r="C39253" s="37"/>
    </row>
    <row r="39254" spans="3:3" x14ac:dyDescent="0.25">
      <c r="C39254" s="37"/>
    </row>
    <row r="39255" spans="3:3" x14ac:dyDescent="0.25">
      <c r="C39255" s="37"/>
    </row>
    <row r="39256" spans="3:3" x14ac:dyDescent="0.25">
      <c r="C39256" s="37"/>
    </row>
    <row r="39257" spans="3:3" x14ac:dyDescent="0.25">
      <c r="C39257" s="37"/>
    </row>
    <row r="39258" spans="3:3" x14ac:dyDescent="0.25">
      <c r="C39258" s="37"/>
    </row>
    <row r="39259" spans="3:3" x14ac:dyDescent="0.25">
      <c r="C39259" s="37"/>
    </row>
    <row r="39260" spans="3:3" x14ac:dyDescent="0.25">
      <c r="C39260" s="37"/>
    </row>
    <row r="39261" spans="3:3" x14ac:dyDescent="0.25">
      <c r="C39261" s="37"/>
    </row>
    <row r="39262" spans="3:3" x14ac:dyDescent="0.25">
      <c r="C39262" s="37"/>
    </row>
    <row r="39263" spans="3:3" x14ac:dyDescent="0.25">
      <c r="C39263" s="37"/>
    </row>
    <row r="39264" spans="3:3" x14ac:dyDescent="0.25">
      <c r="C39264" s="37"/>
    </row>
    <row r="39265" spans="3:3" x14ac:dyDescent="0.25">
      <c r="C39265" s="37"/>
    </row>
    <row r="39266" spans="3:3" x14ac:dyDescent="0.25">
      <c r="C39266" s="37"/>
    </row>
    <row r="39267" spans="3:3" x14ac:dyDescent="0.25">
      <c r="C39267" s="37"/>
    </row>
    <row r="39268" spans="3:3" x14ac:dyDescent="0.25">
      <c r="C39268" s="37"/>
    </row>
    <row r="39269" spans="3:3" x14ac:dyDescent="0.25">
      <c r="C39269" s="37"/>
    </row>
    <row r="39270" spans="3:3" x14ac:dyDescent="0.25">
      <c r="C39270" s="37"/>
    </row>
    <row r="39271" spans="3:3" x14ac:dyDescent="0.25">
      <c r="C39271" s="37"/>
    </row>
    <row r="39272" spans="3:3" x14ac:dyDescent="0.25">
      <c r="C39272" s="37"/>
    </row>
    <row r="39273" spans="3:3" x14ac:dyDescent="0.25">
      <c r="C39273" s="37"/>
    </row>
    <row r="39274" spans="3:3" x14ac:dyDescent="0.25">
      <c r="C39274" s="37"/>
    </row>
    <row r="39275" spans="3:3" x14ac:dyDescent="0.25">
      <c r="C39275" s="37"/>
    </row>
    <row r="39276" spans="3:3" x14ac:dyDescent="0.25">
      <c r="C39276" s="37"/>
    </row>
    <row r="39277" spans="3:3" x14ac:dyDescent="0.25">
      <c r="C39277" s="37"/>
    </row>
    <row r="39278" spans="3:3" x14ac:dyDescent="0.25">
      <c r="C39278" s="37"/>
    </row>
    <row r="39279" spans="3:3" x14ac:dyDescent="0.25">
      <c r="C39279" s="37"/>
    </row>
    <row r="39280" spans="3:3" x14ac:dyDescent="0.25">
      <c r="C39280" s="37"/>
    </row>
    <row r="39281" spans="3:3" x14ac:dyDescent="0.25">
      <c r="C39281" s="37"/>
    </row>
    <row r="39282" spans="3:3" x14ac:dyDescent="0.25">
      <c r="C39282" s="37"/>
    </row>
    <row r="39283" spans="3:3" x14ac:dyDescent="0.25">
      <c r="C39283" s="37"/>
    </row>
    <row r="39284" spans="3:3" x14ac:dyDescent="0.25">
      <c r="C39284" s="37"/>
    </row>
    <row r="39285" spans="3:3" x14ac:dyDescent="0.25">
      <c r="C39285" s="37"/>
    </row>
    <row r="39286" spans="3:3" x14ac:dyDescent="0.25">
      <c r="C39286" s="37"/>
    </row>
    <row r="39287" spans="3:3" x14ac:dyDescent="0.25">
      <c r="C39287" s="37"/>
    </row>
    <row r="39288" spans="3:3" x14ac:dyDescent="0.25">
      <c r="C39288" s="37"/>
    </row>
    <row r="39289" spans="3:3" x14ac:dyDescent="0.25">
      <c r="C39289" s="37"/>
    </row>
    <row r="39290" spans="3:3" x14ac:dyDescent="0.25">
      <c r="C39290" s="37"/>
    </row>
    <row r="39291" spans="3:3" x14ac:dyDescent="0.25">
      <c r="C39291" s="37"/>
    </row>
    <row r="39292" spans="3:3" x14ac:dyDescent="0.25">
      <c r="C39292" s="37"/>
    </row>
    <row r="39293" spans="3:3" x14ac:dyDescent="0.25">
      <c r="C39293" s="37"/>
    </row>
    <row r="39294" spans="3:3" x14ac:dyDescent="0.25">
      <c r="C39294" s="37"/>
    </row>
    <row r="39295" spans="3:3" x14ac:dyDescent="0.25">
      <c r="C39295" s="37"/>
    </row>
    <row r="39296" spans="3:3" x14ac:dyDescent="0.25">
      <c r="C39296" s="37"/>
    </row>
    <row r="39297" spans="3:3" x14ac:dyDescent="0.25">
      <c r="C39297" s="37"/>
    </row>
    <row r="39298" spans="3:3" x14ac:dyDescent="0.25">
      <c r="C39298" s="37"/>
    </row>
    <row r="39299" spans="3:3" x14ac:dyDescent="0.25">
      <c r="C39299" s="37"/>
    </row>
    <row r="39300" spans="3:3" x14ac:dyDescent="0.25">
      <c r="C39300" s="37"/>
    </row>
    <row r="39301" spans="3:3" x14ac:dyDescent="0.25">
      <c r="C39301" s="37"/>
    </row>
    <row r="39302" spans="3:3" x14ac:dyDescent="0.25">
      <c r="C39302" s="37"/>
    </row>
    <row r="39303" spans="3:3" x14ac:dyDescent="0.25">
      <c r="C39303" s="37"/>
    </row>
    <row r="39304" spans="3:3" x14ac:dyDescent="0.25">
      <c r="C39304" s="37"/>
    </row>
    <row r="39305" spans="3:3" x14ac:dyDescent="0.25">
      <c r="C39305" s="37"/>
    </row>
    <row r="39306" spans="3:3" x14ac:dyDescent="0.25">
      <c r="C39306" s="37"/>
    </row>
    <row r="39307" spans="3:3" x14ac:dyDescent="0.25">
      <c r="C39307" s="37"/>
    </row>
    <row r="39308" spans="3:3" x14ac:dyDescent="0.25">
      <c r="C39308" s="37"/>
    </row>
    <row r="39309" spans="3:3" x14ac:dyDescent="0.25">
      <c r="C39309" s="37"/>
    </row>
    <row r="39310" spans="3:3" x14ac:dyDescent="0.25">
      <c r="C39310" s="37"/>
    </row>
    <row r="39311" spans="3:3" x14ac:dyDescent="0.25">
      <c r="C39311" s="37"/>
    </row>
    <row r="39312" spans="3:3" x14ac:dyDescent="0.25">
      <c r="C39312" s="37"/>
    </row>
    <row r="39313" spans="3:3" x14ac:dyDescent="0.25">
      <c r="C39313" s="37"/>
    </row>
    <row r="39314" spans="3:3" x14ac:dyDescent="0.25">
      <c r="C39314" s="37"/>
    </row>
    <row r="39315" spans="3:3" x14ac:dyDescent="0.25">
      <c r="C39315" s="37"/>
    </row>
    <row r="39316" spans="3:3" x14ac:dyDescent="0.25">
      <c r="C39316" s="37"/>
    </row>
    <row r="39317" spans="3:3" x14ac:dyDescent="0.25">
      <c r="C39317" s="37"/>
    </row>
    <row r="39318" spans="3:3" x14ac:dyDescent="0.25">
      <c r="C39318" s="37"/>
    </row>
    <row r="39319" spans="3:3" x14ac:dyDescent="0.25">
      <c r="C39319" s="37"/>
    </row>
    <row r="39320" spans="3:3" x14ac:dyDescent="0.25">
      <c r="C39320" s="37"/>
    </row>
    <row r="39321" spans="3:3" x14ac:dyDescent="0.25">
      <c r="C39321" s="37"/>
    </row>
    <row r="39322" spans="3:3" x14ac:dyDescent="0.25">
      <c r="C39322" s="37"/>
    </row>
    <row r="39323" spans="3:3" x14ac:dyDescent="0.25">
      <c r="C39323" s="37"/>
    </row>
    <row r="39324" spans="3:3" x14ac:dyDescent="0.25">
      <c r="C39324" s="37"/>
    </row>
    <row r="39325" spans="3:3" x14ac:dyDescent="0.25">
      <c r="C39325" s="37"/>
    </row>
    <row r="39326" spans="3:3" x14ac:dyDescent="0.25">
      <c r="C39326" s="37"/>
    </row>
    <row r="39327" spans="3:3" x14ac:dyDescent="0.25">
      <c r="C39327" s="37"/>
    </row>
    <row r="39328" spans="3:3" x14ac:dyDescent="0.25">
      <c r="C39328" s="37"/>
    </row>
    <row r="39329" spans="3:3" x14ac:dyDescent="0.25">
      <c r="C39329" s="37"/>
    </row>
    <row r="39330" spans="3:3" x14ac:dyDescent="0.25">
      <c r="C39330" s="37"/>
    </row>
    <row r="39331" spans="3:3" x14ac:dyDescent="0.25">
      <c r="C39331" s="37"/>
    </row>
    <row r="39332" spans="3:3" x14ac:dyDescent="0.25">
      <c r="C39332" s="37"/>
    </row>
    <row r="39333" spans="3:3" x14ac:dyDescent="0.25">
      <c r="C39333" s="37"/>
    </row>
    <row r="39334" spans="3:3" x14ac:dyDescent="0.25">
      <c r="C39334" s="37"/>
    </row>
    <row r="39335" spans="3:3" x14ac:dyDescent="0.25">
      <c r="C39335" s="37"/>
    </row>
    <row r="39336" spans="3:3" x14ac:dyDescent="0.25">
      <c r="C39336" s="37"/>
    </row>
    <row r="39337" spans="3:3" x14ac:dyDescent="0.25">
      <c r="C39337" s="37"/>
    </row>
    <row r="39338" spans="3:3" x14ac:dyDescent="0.25">
      <c r="C39338" s="37"/>
    </row>
    <row r="39339" spans="3:3" x14ac:dyDescent="0.25">
      <c r="C39339" s="37"/>
    </row>
    <row r="39340" spans="3:3" x14ac:dyDescent="0.25">
      <c r="C39340" s="37"/>
    </row>
    <row r="39341" spans="3:3" x14ac:dyDescent="0.25">
      <c r="C39341" s="37"/>
    </row>
    <row r="39342" spans="3:3" x14ac:dyDescent="0.25">
      <c r="C39342" s="37"/>
    </row>
    <row r="39343" spans="3:3" x14ac:dyDescent="0.25">
      <c r="C39343" s="37"/>
    </row>
    <row r="39344" spans="3:3" x14ac:dyDescent="0.25">
      <c r="C39344" s="37"/>
    </row>
    <row r="39345" spans="3:3" x14ac:dyDescent="0.25">
      <c r="C39345" s="37"/>
    </row>
    <row r="39346" spans="3:3" x14ac:dyDescent="0.25">
      <c r="C39346" s="37"/>
    </row>
    <row r="39347" spans="3:3" x14ac:dyDescent="0.25">
      <c r="C39347" s="37"/>
    </row>
    <row r="39348" spans="3:3" x14ac:dyDescent="0.25">
      <c r="C39348" s="37"/>
    </row>
    <row r="39349" spans="3:3" x14ac:dyDescent="0.25">
      <c r="C39349" s="37"/>
    </row>
    <row r="39350" spans="3:3" x14ac:dyDescent="0.25">
      <c r="C39350" s="37"/>
    </row>
    <row r="39351" spans="3:3" x14ac:dyDescent="0.25">
      <c r="C39351" s="37"/>
    </row>
    <row r="39352" spans="3:3" x14ac:dyDescent="0.25">
      <c r="C39352" s="37"/>
    </row>
    <row r="39353" spans="3:3" x14ac:dyDescent="0.25">
      <c r="C39353" s="37"/>
    </row>
    <row r="39354" spans="3:3" x14ac:dyDescent="0.25">
      <c r="C39354" s="37"/>
    </row>
    <row r="39355" spans="3:3" x14ac:dyDescent="0.25">
      <c r="C39355" s="37"/>
    </row>
    <row r="39356" spans="3:3" x14ac:dyDescent="0.25">
      <c r="C39356" s="37"/>
    </row>
    <row r="39357" spans="3:3" x14ac:dyDescent="0.25">
      <c r="C39357" s="37"/>
    </row>
    <row r="39358" spans="3:3" x14ac:dyDescent="0.25">
      <c r="C39358" s="37"/>
    </row>
    <row r="39359" spans="3:3" x14ac:dyDescent="0.25">
      <c r="C39359" s="37"/>
    </row>
    <row r="39360" spans="3:3" x14ac:dyDescent="0.25">
      <c r="C39360" s="37"/>
    </row>
    <row r="39361" spans="3:3" x14ac:dyDescent="0.25">
      <c r="C39361" s="37"/>
    </row>
    <row r="39362" spans="3:3" x14ac:dyDescent="0.25">
      <c r="C39362" s="37"/>
    </row>
    <row r="39363" spans="3:3" x14ac:dyDescent="0.25">
      <c r="C39363" s="37"/>
    </row>
    <row r="39364" spans="3:3" x14ac:dyDescent="0.25">
      <c r="C39364" s="37"/>
    </row>
    <row r="39365" spans="3:3" x14ac:dyDescent="0.25">
      <c r="C39365" s="37"/>
    </row>
    <row r="39366" spans="3:3" x14ac:dyDescent="0.25">
      <c r="C39366" s="37"/>
    </row>
    <row r="39367" spans="3:3" x14ac:dyDescent="0.25">
      <c r="C39367" s="37"/>
    </row>
    <row r="39368" spans="3:3" x14ac:dyDescent="0.25">
      <c r="C39368" s="37"/>
    </row>
    <row r="39369" spans="3:3" x14ac:dyDescent="0.25">
      <c r="C39369" s="37"/>
    </row>
    <row r="39370" spans="3:3" x14ac:dyDescent="0.25">
      <c r="C39370" s="37"/>
    </row>
    <row r="39371" spans="3:3" x14ac:dyDescent="0.25">
      <c r="C39371" s="37"/>
    </row>
    <row r="39372" spans="3:3" x14ac:dyDescent="0.25">
      <c r="C39372" s="37"/>
    </row>
    <row r="39373" spans="3:3" x14ac:dyDescent="0.25">
      <c r="C39373" s="37"/>
    </row>
    <row r="39374" spans="3:3" x14ac:dyDescent="0.25">
      <c r="C39374" s="37"/>
    </row>
    <row r="39375" spans="3:3" x14ac:dyDescent="0.25">
      <c r="C39375" s="37"/>
    </row>
    <row r="39376" spans="3:3" x14ac:dyDescent="0.25">
      <c r="C39376" s="37"/>
    </row>
    <row r="39377" spans="3:3" x14ac:dyDescent="0.25">
      <c r="C39377" s="37"/>
    </row>
    <row r="39378" spans="3:3" x14ac:dyDescent="0.25">
      <c r="C39378" s="37"/>
    </row>
    <row r="39379" spans="3:3" x14ac:dyDescent="0.25">
      <c r="C39379" s="37"/>
    </row>
    <row r="39380" spans="3:3" x14ac:dyDescent="0.25">
      <c r="C39380" s="37"/>
    </row>
    <row r="39381" spans="3:3" x14ac:dyDescent="0.25">
      <c r="C39381" s="37"/>
    </row>
    <row r="39382" spans="3:3" x14ac:dyDescent="0.25">
      <c r="C39382" s="37"/>
    </row>
    <row r="39383" spans="3:3" x14ac:dyDescent="0.25">
      <c r="C39383" s="37"/>
    </row>
    <row r="39384" spans="3:3" x14ac:dyDescent="0.25">
      <c r="C39384" s="37"/>
    </row>
    <row r="39385" spans="3:3" x14ac:dyDescent="0.25">
      <c r="C39385" s="37"/>
    </row>
    <row r="39386" spans="3:3" x14ac:dyDescent="0.25">
      <c r="C39386" s="37"/>
    </row>
    <row r="39387" spans="3:3" x14ac:dyDescent="0.25">
      <c r="C39387" s="37"/>
    </row>
    <row r="39388" spans="3:3" x14ac:dyDescent="0.25">
      <c r="C39388" s="37"/>
    </row>
    <row r="39389" spans="3:3" x14ac:dyDescent="0.25">
      <c r="C39389" s="37"/>
    </row>
    <row r="39390" spans="3:3" x14ac:dyDescent="0.25">
      <c r="C39390" s="37"/>
    </row>
    <row r="39391" spans="3:3" x14ac:dyDescent="0.25">
      <c r="C39391" s="37"/>
    </row>
    <row r="39392" spans="3:3" x14ac:dyDescent="0.25">
      <c r="C39392" s="37"/>
    </row>
    <row r="39393" spans="3:3" x14ac:dyDescent="0.25">
      <c r="C39393" s="37"/>
    </row>
    <row r="39394" spans="3:3" x14ac:dyDescent="0.25">
      <c r="C39394" s="37"/>
    </row>
    <row r="39395" spans="3:3" x14ac:dyDescent="0.25">
      <c r="C39395" s="37"/>
    </row>
    <row r="39396" spans="3:3" x14ac:dyDescent="0.25">
      <c r="C39396" s="37"/>
    </row>
    <row r="39397" spans="3:3" x14ac:dyDescent="0.25">
      <c r="C39397" s="37"/>
    </row>
    <row r="39398" spans="3:3" x14ac:dyDescent="0.25">
      <c r="C39398" s="37"/>
    </row>
    <row r="39399" spans="3:3" x14ac:dyDescent="0.25">
      <c r="C39399" s="37"/>
    </row>
    <row r="39400" spans="3:3" x14ac:dyDescent="0.25">
      <c r="C39400" s="37"/>
    </row>
    <row r="39401" spans="3:3" x14ac:dyDescent="0.25">
      <c r="C39401" s="37"/>
    </row>
    <row r="39402" spans="3:3" x14ac:dyDescent="0.25">
      <c r="C39402" s="37"/>
    </row>
    <row r="39403" spans="3:3" x14ac:dyDescent="0.25">
      <c r="C39403" s="37"/>
    </row>
    <row r="39404" spans="3:3" x14ac:dyDescent="0.25">
      <c r="C39404" s="37"/>
    </row>
    <row r="39405" spans="3:3" x14ac:dyDescent="0.25">
      <c r="C39405" s="37"/>
    </row>
    <row r="39406" spans="3:3" x14ac:dyDescent="0.25">
      <c r="C39406" s="37"/>
    </row>
    <row r="39407" spans="3:3" x14ac:dyDescent="0.25">
      <c r="C39407" s="37"/>
    </row>
    <row r="39408" spans="3:3" x14ac:dyDescent="0.25">
      <c r="C39408" s="37"/>
    </row>
    <row r="39409" spans="3:3" x14ac:dyDescent="0.25">
      <c r="C39409" s="37"/>
    </row>
    <row r="39410" spans="3:3" x14ac:dyDescent="0.25">
      <c r="C39410" s="37"/>
    </row>
    <row r="39411" spans="3:3" x14ac:dyDescent="0.25">
      <c r="C39411" s="37"/>
    </row>
    <row r="39412" spans="3:3" x14ac:dyDescent="0.25">
      <c r="C39412" s="37"/>
    </row>
    <row r="39413" spans="3:3" x14ac:dyDescent="0.25">
      <c r="C39413" s="37"/>
    </row>
    <row r="39414" spans="3:3" x14ac:dyDescent="0.25">
      <c r="C39414" s="37"/>
    </row>
    <row r="39415" spans="3:3" x14ac:dyDescent="0.25">
      <c r="C39415" s="37"/>
    </row>
    <row r="39416" spans="3:3" x14ac:dyDescent="0.25">
      <c r="C39416" s="37"/>
    </row>
    <row r="39417" spans="3:3" x14ac:dyDescent="0.25">
      <c r="C39417" s="37"/>
    </row>
    <row r="39418" spans="3:3" x14ac:dyDescent="0.25">
      <c r="C39418" s="37"/>
    </row>
    <row r="39419" spans="3:3" x14ac:dyDescent="0.25">
      <c r="C39419" s="37"/>
    </row>
    <row r="39420" spans="3:3" x14ac:dyDescent="0.25">
      <c r="C39420" s="37"/>
    </row>
    <row r="39421" spans="3:3" x14ac:dyDescent="0.25">
      <c r="C39421" s="37"/>
    </row>
    <row r="39422" spans="3:3" x14ac:dyDescent="0.25">
      <c r="C39422" s="37"/>
    </row>
    <row r="39423" spans="3:3" x14ac:dyDescent="0.25">
      <c r="C39423" s="37"/>
    </row>
    <row r="39424" spans="3:3" x14ac:dyDescent="0.25">
      <c r="C39424" s="37"/>
    </row>
    <row r="39425" spans="3:3" x14ac:dyDescent="0.25">
      <c r="C39425" s="37"/>
    </row>
    <row r="39426" spans="3:3" x14ac:dyDescent="0.25">
      <c r="C39426" s="37"/>
    </row>
    <row r="39427" spans="3:3" x14ac:dyDescent="0.25">
      <c r="C39427" s="37"/>
    </row>
    <row r="39428" spans="3:3" x14ac:dyDescent="0.25">
      <c r="C39428" s="37"/>
    </row>
    <row r="39429" spans="3:3" x14ac:dyDescent="0.25">
      <c r="C39429" s="37"/>
    </row>
    <row r="39430" spans="3:3" x14ac:dyDescent="0.25">
      <c r="C39430" s="37"/>
    </row>
    <row r="39431" spans="3:3" x14ac:dyDescent="0.25">
      <c r="C39431" s="37"/>
    </row>
    <row r="39432" spans="3:3" x14ac:dyDescent="0.25">
      <c r="C39432" s="37"/>
    </row>
    <row r="39433" spans="3:3" x14ac:dyDescent="0.25">
      <c r="C39433" s="37"/>
    </row>
    <row r="39434" spans="3:3" x14ac:dyDescent="0.25">
      <c r="C39434" s="37"/>
    </row>
    <row r="39435" spans="3:3" x14ac:dyDescent="0.25">
      <c r="C39435" s="37"/>
    </row>
    <row r="39436" spans="3:3" x14ac:dyDescent="0.25">
      <c r="C39436" s="37"/>
    </row>
    <row r="39437" spans="3:3" x14ac:dyDescent="0.25">
      <c r="C39437" s="37"/>
    </row>
    <row r="39438" spans="3:3" x14ac:dyDescent="0.25">
      <c r="C39438" s="37"/>
    </row>
    <row r="39439" spans="3:3" x14ac:dyDescent="0.25">
      <c r="C39439" s="37"/>
    </row>
    <row r="39440" spans="3:3" x14ac:dyDescent="0.25">
      <c r="C39440" s="37"/>
    </row>
    <row r="39441" spans="3:3" x14ac:dyDescent="0.25">
      <c r="C39441" s="37"/>
    </row>
    <row r="39442" spans="3:3" x14ac:dyDescent="0.25">
      <c r="C39442" s="37"/>
    </row>
    <row r="39443" spans="3:3" x14ac:dyDescent="0.25">
      <c r="C39443" s="37"/>
    </row>
    <row r="39444" spans="3:3" x14ac:dyDescent="0.25">
      <c r="C39444" s="37"/>
    </row>
    <row r="39445" spans="3:3" x14ac:dyDescent="0.25">
      <c r="C39445" s="37"/>
    </row>
    <row r="39446" spans="3:3" x14ac:dyDescent="0.25">
      <c r="C39446" s="37"/>
    </row>
    <row r="39447" spans="3:3" x14ac:dyDescent="0.25">
      <c r="C39447" s="37"/>
    </row>
    <row r="39448" spans="3:3" x14ac:dyDescent="0.25">
      <c r="C39448" s="37"/>
    </row>
    <row r="39449" spans="3:3" x14ac:dyDescent="0.25">
      <c r="C39449" s="37"/>
    </row>
    <row r="39450" spans="3:3" x14ac:dyDescent="0.25">
      <c r="C39450" s="37"/>
    </row>
    <row r="39451" spans="3:3" x14ac:dyDescent="0.25">
      <c r="C39451" s="37"/>
    </row>
    <row r="39452" spans="3:3" x14ac:dyDescent="0.25">
      <c r="C39452" s="37"/>
    </row>
    <row r="39453" spans="3:3" x14ac:dyDescent="0.25">
      <c r="C39453" s="37"/>
    </row>
    <row r="39454" spans="3:3" x14ac:dyDescent="0.25">
      <c r="C39454" s="37"/>
    </row>
    <row r="39455" spans="3:3" x14ac:dyDescent="0.25">
      <c r="C39455" s="37"/>
    </row>
    <row r="39456" spans="3:3" x14ac:dyDescent="0.25">
      <c r="C39456" s="37"/>
    </row>
    <row r="39457" spans="3:3" x14ac:dyDescent="0.25">
      <c r="C39457" s="37"/>
    </row>
    <row r="39458" spans="3:3" x14ac:dyDescent="0.25">
      <c r="C39458" s="37"/>
    </row>
    <row r="39459" spans="3:3" x14ac:dyDescent="0.25">
      <c r="C39459" s="37"/>
    </row>
    <row r="39460" spans="3:3" x14ac:dyDescent="0.25">
      <c r="C39460" s="37"/>
    </row>
    <row r="39461" spans="3:3" x14ac:dyDescent="0.25">
      <c r="C39461" s="37"/>
    </row>
    <row r="39462" spans="3:3" x14ac:dyDescent="0.25">
      <c r="C39462" s="37"/>
    </row>
    <row r="39463" spans="3:3" x14ac:dyDescent="0.25">
      <c r="C39463" s="37"/>
    </row>
    <row r="39464" spans="3:3" x14ac:dyDescent="0.25">
      <c r="C39464" s="37"/>
    </row>
    <row r="39465" spans="3:3" x14ac:dyDescent="0.25">
      <c r="C39465" s="37"/>
    </row>
    <row r="39466" spans="3:3" x14ac:dyDescent="0.25">
      <c r="C39466" s="37"/>
    </row>
    <row r="39467" spans="3:3" x14ac:dyDescent="0.25">
      <c r="C39467" s="37"/>
    </row>
    <row r="39468" spans="3:3" x14ac:dyDescent="0.25">
      <c r="C39468" s="37"/>
    </row>
    <row r="39469" spans="3:3" x14ac:dyDescent="0.25">
      <c r="C39469" s="37"/>
    </row>
    <row r="39470" spans="3:3" x14ac:dyDescent="0.25">
      <c r="C39470" s="37"/>
    </row>
    <row r="39471" spans="3:3" x14ac:dyDescent="0.25">
      <c r="C39471" s="37"/>
    </row>
    <row r="39472" spans="3:3" x14ac:dyDescent="0.25">
      <c r="C39472" s="37"/>
    </row>
    <row r="39473" spans="3:3" x14ac:dyDescent="0.25">
      <c r="C39473" s="37"/>
    </row>
    <row r="39474" spans="3:3" x14ac:dyDescent="0.25">
      <c r="C39474" s="37"/>
    </row>
    <row r="39475" spans="3:3" x14ac:dyDescent="0.25">
      <c r="C39475" s="37"/>
    </row>
    <row r="39476" spans="3:3" x14ac:dyDescent="0.25">
      <c r="C39476" s="37"/>
    </row>
    <row r="39477" spans="3:3" x14ac:dyDescent="0.25">
      <c r="C39477" s="37"/>
    </row>
    <row r="39478" spans="3:3" x14ac:dyDescent="0.25">
      <c r="C39478" s="37"/>
    </row>
    <row r="39479" spans="3:3" x14ac:dyDescent="0.25">
      <c r="C39479" s="37"/>
    </row>
    <row r="39480" spans="3:3" x14ac:dyDescent="0.25">
      <c r="C39480" s="37"/>
    </row>
    <row r="39481" spans="3:3" x14ac:dyDescent="0.25">
      <c r="C39481" s="37"/>
    </row>
    <row r="39482" spans="3:3" x14ac:dyDescent="0.25">
      <c r="C39482" s="37"/>
    </row>
    <row r="39483" spans="3:3" x14ac:dyDescent="0.25">
      <c r="C39483" s="37"/>
    </row>
    <row r="39484" spans="3:3" x14ac:dyDescent="0.25">
      <c r="C39484" s="37"/>
    </row>
    <row r="39485" spans="3:3" x14ac:dyDescent="0.25">
      <c r="C39485" s="37"/>
    </row>
    <row r="39486" spans="3:3" x14ac:dyDescent="0.25">
      <c r="C39486" s="37"/>
    </row>
    <row r="39487" spans="3:3" x14ac:dyDescent="0.25">
      <c r="C39487" s="37"/>
    </row>
    <row r="39488" spans="3:3" x14ac:dyDescent="0.25">
      <c r="C39488" s="37"/>
    </row>
    <row r="39489" spans="3:3" x14ac:dyDescent="0.25">
      <c r="C39489" s="37"/>
    </row>
    <row r="39490" spans="3:3" x14ac:dyDescent="0.25">
      <c r="C39490" s="37"/>
    </row>
    <row r="39491" spans="3:3" x14ac:dyDescent="0.25">
      <c r="C39491" s="37"/>
    </row>
    <row r="39492" spans="3:3" x14ac:dyDescent="0.25">
      <c r="C39492" s="37"/>
    </row>
    <row r="39493" spans="3:3" x14ac:dyDescent="0.25">
      <c r="C39493" s="37"/>
    </row>
    <row r="39494" spans="3:3" x14ac:dyDescent="0.25">
      <c r="C39494" s="37"/>
    </row>
    <row r="39495" spans="3:3" x14ac:dyDescent="0.25">
      <c r="C39495" s="37"/>
    </row>
    <row r="39496" spans="3:3" x14ac:dyDescent="0.25">
      <c r="C39496" s="37"/>
    </row>
    <row r="39497" spans="3:3" x14ac:dyDescent="0.25">
      <c r="C39497" s="37"/>
    </row>
    <row r="39498" spans="3:3" x14ac:dyDescent="0.25">
      <c r="C39498" s="37"/>
    </row>
    <row r="39499" spans="3:3" x14ac:dyDescent="0.25">
      <c r="C39499" s="37"/>
    </row>
    <row r="39500" spans="3:3" x14ac:dyDescent="0.25">
      <c r="C39500" s="37"/>
    </row>
    <row r="39501" spans="3:3" x14ac:dyDescent="0.25">
      <c r="C39501" s="37"/>
    </row>
    <row r="39502" spans="3:3" x14ac:dyDescent="0.25">
      <c r="C39502" s="37"/>
    </row>
    <row r="39503" spans="3:3" x14ac:dyDescent="0.25">
      <c r="C39503" s="37"/>
    </row>
    <row r="39504" spans="3:3" x14ac:dyDescent="0.25">
      <c r="C39504" s="37"/>
    </row>
    <row r="39505" spans="3:3" x14ac:dyDescent="0.25">
      <c r="C39505" s="37"/>
    </row>
    <row r="39506" spans="3:3" x14ac:dyDescent="0.25">
      <c r="C39506" s="37"/>
    </row>
    <row r="39507" spans="3:3" x14ac:dyDescent="0.25">
      <c r="C39507" s="37"/>
    </row>
    <row r="39508" spans="3:3" x14ac:dyDescent="0.25">
      <c r="C39508" s="37"/>
    </row>
    <row r="39509" spans="3:3" x14ac:dyDescent="0.25">
      <c r="C39509" s="37"/>
    </row>
    <row r="39510" spans="3:3" x14ac:dyDescent="0.25">
      <c r="C39510" s="37"/>
    </row>
    <row r="39511" spans="3:3" x14ac:dyDescent="0.25">
      <c r="C39511" s="37"/>
    </row>
    <row r="39512" spans="3:3" x14ac:dyDescent="0.25">
      <c r="C39512" s="37"/>
    </row>
    <row r="39513" spans="3:3" x14ac:dyDescent="0.25">
      <c r="C39513" s="37"/>
    </row>
    <row r="39514" spans="3:3" x14ac:dyDescent="0.25">
      <c r="C39514" s="37"/>
    </row>
    <row r="39515" spans="3:3" x14ac:dyDescent="0.25">
      <c r="C39515" s="37"/>
    </row>
    <row r="39516" spans="3:3" x14ac:dyDescent="0.25">
      <c r="C39516" s="37"/>
    </row>
    <row r="39517" spans="3:3" x14ac:dyDescent="0.25">
      <c r="C39517" s="37"/>
    </row>
    <row r="39518" spans="3:3" x14ac:dyDescent="0.25">
      <c r="C39518" s="37"/>
    </row>
    <row r="39519" spans="3:3" x14ac:dyDescent="0.25">
      <c r="C39519" s="37"/>
    </row>
    <row r="39520" spans="3:3" x14ac:dyDescent="0.25">
      <c r="C39520" s="37"/>
    </row>
    <row r="39521" spans="3:3" x14ac:dyDescent="0.25">
      <c r="C39521" s="37"/>
    </row>
    <row r="39522" spans="3:3" x14ac:dyDescent="0.25">
      <c r="C39522" s="37"/>
    </row>
    <row r="39523" spans="3:3" x14ac:dyDescent="0.25">
      <c r="C39523" s="37"/>
    </row>
    <row r="39524" spans="3:3" x14ac:dyDescent="0.25">
      <c r="C39524" s="37"/>
    </row>
    <row r="39525" spans="3:3" x14ac:dyDescent="0.25">
      <c r="C39525" s="37"/>
    </row>
    <row r="39526" spans="3:3" x14ac:dyDescent="0.25">
      <c r="C39526" s="37"/>
    </row>
    <row r="39527" spans="3:3" x14ac:dyDescent="0.25">
      <c r="C39527" s="37"/>
    </row>
    <row r="39528" spans="3:3" x14ac:dyDescent="0.25">
      <c r="C39528" s="37"/>
    </row>
    <row r="39529" spans="3:3" x14ac:dyDescent="0.25">
      <c r="C39529" s="37"/>
    </row>
    <row r="39530" spans="3:3" x14ac:dyDescent="0.25">
      <c r="C39530" s="37"/>
    </row>
    <row r="39531" spans="3:3" x14ac:dyDescent="0.25">
      <c r="C39531" s="37"/>
    </row>
    <row r="39532" spans="3:3" x14ac:dyDescent="0.25">
      <c r="C39532" s="37"/>
    </row>
    <row r="39533" spans="3:3" x14ac:dyDescent="0.25">
      <c r="C39533" s="37"/>
    </row>
    <row r="39534" spans="3:3" x14ac:dyDescent="0.25">
      <c r="C39534" s="37"/>
    </row>
    <row r="39535" spans="3:3" x14ac:dyDescent="0.25">
      <c r="C39535" s="37"/>
    </row>
    <row r="39536" spans="3:3" x14ac:dyDescent="0.25">
      <c r="C39536" s="37"/>
    </row>
    <row r="39537" spans="3:3" x14ac:dyDescent="0.25">
      <c r="C39537" s="37"/>
    </row>
    <row r="39538" spans="3:3" x14ac:dyDescent="0.25">
      <c r="C39538" s="37"/>
    </row>
    <row r="39539" spans="3:3" x14ac:dyDescent="0.25">
      <c r="C39539" s="37"/>
    </row>
    <row r="39540" spans="3:3" x14ac:dyDescent="0.25">
      <c r="C39540" s="37"/>
    </row>
    <row r="39541" spans="3:3" x14ac:dyDescent="0.25">
      <c r="C39541" s="37"/>
    </row>
    <row r="39542" spans="3:3" x14ac:dyDescent="0.25">
      <c r="C39542" s="37"/>
    </row>
    <row r="39543" spans="3:3" x14ac:dyDescent="0.25">
      <c r="C39543" s="37"/>
    </row>
    <row r="39544" spans="3:3" x14ac:dyDescent="0.25">
      <c r="C39544" s="37"/>
    </row>
    <row r="39545" spans="3:3" x14ac:dyDescent="0.25">
      <c r="C39545" s="37"/>
    </row>
    <row r="39546" spans="3:3" x14ac:dyDescent="0.25">
      <c r="C39546" s="37"/>
    </row>
    <row r="39547" spans="3:3" x14ac:dyDescent="0.25">
      <c r="C39547" s="37"/>
    </row>
    <row r="39548" spans="3:3" x14ac:dyDescent="0.25">
      <c r="C39548" s="37"/>
    </row>
    <row r="39549" spans="3:3" x14ac:dyDescent="0.25">
      <c r="C39549" s="37"/>
    </row>
    <row r="39550" spans="3:3" x14ac:dyDescent="0.25">
      <c r="C39550" s="37"/>
    </row>
    <row r="39551" spans="3:3" x14ac:dyDescent="0.25">
      <c r="C39551" s="37"/>
    </row>
    <row r="39552" spans="3:3" x14ac:dyDescent="0.25">
      <c r="C39552" s="37"/>
    </row>
    <row r="39553" spans="3:3" x14ac:dyDescent="0.25">
      <c r="C39553" s="37"/>
    </row>
    <row r="39554" spans="3:3" x14ac:dyDescent="0.25">
      <c r="C39554" s="37"/>
    </row>
    <row r="39555" spans="3:3" x14ac:dyDescent="0.25">
      <c r="C39555" s="37"/>
    </row>
    <row r="39556" spans="3:3" x14ac:dyDescent="0.25">
      <c r="C39556" s="37"/>
    </row>
    <row r="39557" spans="3:3" x14ac:dyDescent="0.25">
      <c r="C39557" s="37"/>
    </row>
    <row r="39558" spans="3:3" x14ac:dyDescent="0.25">
      <c r="C39558" s="37"/>
    </row>
    <row r="39559" spans="3:3" x14ac:dyDescent="0.25">
      <c r="C39559" s="37"/>
    </row>
    <row r="39560" spans="3:3" x14ac:dyDescent="0.25">
      <c r="C39560" s="37"/>
    </row>
    <row r="39561" spans="3:3" x14ac:dyDescent="0.25">
      <c r="C39561" s="37"/>
    </row>
    <row r="39562" spans="3:3" x14ac:dyDescent="0.25">
      <c r="C39562" s="37"/>
    </row>
    <row r="39563" spans="3:3" x14ac:dyDescent="0.25">
      <c r="C39563" s="37"/>
    </row>
    <row r="39564" spans="3:3" x14ac:dyDescent="0.25">
      <c r="C39564" s="37"/>
    </row>
    <row r="39565" spans="3:3" x14ac:dyDescent="0.25">
      <c r="C39565" s="37"/>
    </row>
    <row r="39566" spans="3:3" x14ac:dyDescent="0.25">
      <c r="C39566" s="37"/>
    </row>
    <row r="39567" spans="3:3" x14ac:dyDescent="0.25">
      <c r="C39567" s="37"/>
    </row>
    <row r="39568" spans="3:3" x14ac:dyDescent="0.25">
      <c r="C39568" s="37"/>
    </row>
    <row r="39569" spans="3:3" x14ac:dyDescent="0.25">
      <c r="C39569" s="37"/>
    </row>
    <row r="39570" spans="3:3" x14ac:dyDescent="0.25">
      <c r="C39570" s="37"/>
    </row>
    <row r="39571" spans="3:3" x14ac:dyDescent="0.25">
      <c r="C39571" s="37"/>
    </row>
    <row r="39572" spans="3:3" x14ac:dyDescent="0.25">
      <c r="C39572" s="37"/>
    </row>
    <row r="39573" spans="3:3" x14ac:dyDescent="0.25">
      <c r="C39573" s="37"/>
    </row>
    <row r="39574" spans="3:3" x14ac:dyDescent="0.25">
      <c r="C39574" s="37"/>
    </row>
    <row r="39575" spans="3:3" x14ac:dyDescent="0.25">
      <c r="C39575" s="37"/>
    </row>
    <row r="39576" spans="3:3" x14ac:dyDescent="0.25">
      <c r="C39576" s="37"/>
    </row>
    <row r="39577" spans="3:3" x14ac:dyDescent="0.25">
      <c r="C39577" s="37"/>
    </row>
    <row r="39578" spans="3:3" x14ac:dyDescent="0.25">
      <c r="C39578" s="37"/>
    </row>
    <row r="39579" spans="3:3" x14ac:dyDescent="0.25">
      <c r="C39579" s="37"/>
    </row>
    <row r="39580" spans="3:3" x14ac:dyDescent="0.25">
      <c r="C39580" s="37"/>
    </row>
    <row r="39581" spans="3:3" x14ac:dyDescent="0.25">
      <c r="C39581" s="37"/>
    </row>
    <row r="39582" spans="3:3" x14ac:dyDescent="0.25">
      <c r="C39582" s="37"/>
    </row>
    <row r="39583" spans="3:3" x14ac:dyDescent="0.25">
      <c r="C39583" s="37"/>
    </row>
    <row r="39584" spans="3:3" x14ac:dyDescent="0.25">
      <c r="C39584" s="37"/>
    </row>
    <row r="39585" spans="3:3" x14ac:dyDescent="0.25">
      <c r="C39585" s="37"/>
    </row>
    <row r="39586" spans="3:3" x14ac:dyDescent="0.25">
      <c r="C39586" s="37"/>
    </row>
    <row r="39587" spans="3:3" x14ac:dyDescent="0.25">
      <c r="C39587" s="37"/>
    </row>
    <row r="39588" spans="3:3" x14ac:dyDescent="0.25">
      <c r="C39588" s="37"/>
    </row>
    <row r="39589" spans="3:3" x14ac:dyDescent="0.25">
      <c r="C39589" s="37"/>
    </row>
    <row r="39590" spans="3:3" x14ac:dyDescent="0.25">
      <c r="C39590" s="37"/>
    </row>
    <row r="39591" spans="3:3" x14ac:dyDescent="0.25">
      <c r="C39591" s="37"/>
    </row>
    <row r="39592" spans="3:3" x14ac:dyDescent="0.25">
      <c r="C39592" s="37"/>
    </row>
    <row r="39593" spans="3:3" x14ac:dyDescent="0.25">
      <c r="C39593" s="37"/>
    </row>
    <row r="39594" spans="3:3" x14ac:dyDescent="0.25">
      <c r="C39594" s="37"/>
    </row>
    <row r="39595" spans="3:3" x14ac:dyDescent="0.25">
      <c r="C39595" s="37"/>
    </row>
    <row r="39596" spans="3:3" x14ac:dyDescent="0.25">
      <c r="C39596" s="37"/>
    </row>
    <row r="39597" spans="3:3" x14ac:dyDescent="0.25">
      <c r="C39597" s="37"/>
    </row>
    <row r="39598" spans="3:3" x14ac:dyDescent="0.25">
      <c r="C39598" s="37"/>
    </row>
    <row r="39599" spans="3:3" x14ac:dyDescent="0.25">
      <c r="C39599" s="37"/>
    </row>
    <row r="39600" spans="3:3" x14ac:dyDescent="0.25">
      <c r="C39600" s="37"/>
    </row>
    <row r="39601" spans="3:3" x14ac:dyDescent="0.25">
      <c r="C39601" s="37"/>
    </row>
    <row r="39602" spans="3:3" x14ac:dyDescent="0.25">
      <c r="C39602" s="37"/>
    </row>
    <row r="39603" spans="3:3" x14ac:dyDescent="0.25">
      <c r="C39603" s="37"/>
    </row>
    <row r="39604" spans="3:3" x14ac:dyDescent="0.25">
      <c r="C39604" s="37"/>
    </row>
    <row r="39605" spans="3:3" x14ac:dyDescent="0.25">
      <c r="C39605" s="37"/>
    </row>
    <row r="39606" spans="3:3" x14ac:dyDescent="0.25">
      <c r="C39606" s="37"/>
    </row>
    <row r="39607" spans="3:3" x14ac:dyDescent="0.25">
      <c r="C39607" s="37"/>
    </row>
    <row r="39608" spans="3:3" x14ac:dyDescent="0.25">
      <c r="C39608" s="37"/>
    </row>
    <row r="39609" spans="3:3" x14ac:dyDescent="0.25">
      <c r="C39609" s="37"/>
    </row>
    <row r="39610" spans="3:3" x14ac:dyDescent="0.25">
      <c r="C39610" s="37"/>
    </row>
    <row r="39611" spans="3:3" x14ac:dyDescent="0.25">
      <c r="C39611" s="37"/>
    </row>
    <row r="39612" spans="3:3" x14ac:dyDescent="0.25">
      <c r="C39612" s="37"/>
    </row>
    <row r="39613" spans="3:3" x14ac:dyDescent="0.25">
      <c r="C39613" s="37"/>
    </row>
    <row r="39614" spans="3:3" x14ac:dyDescent="0.25">
      <c r="C39614" s="37"/>
    </row>
    <row r="39615" spans="3:3" x14ac:dyDescent="0.25">
      <c r="C39615" s="37"/>
    </row>
    <row r="39616" spans="3:3" x14ac:dyDescent="0.25">
      <c r="C39616" s="37"/>
    </row>
    <row r="39617" spans="3:3" x14ac:dyDescent="0.25">
      <c r="C39617" s="37"/>
    </row>
    <row r="39618" spans="3:3" x14ac:dyDescent="0.25">
      <c r="C39618" s="37"/>
    </row>
    <row r="39619" spans="3:3" x14ac:dyDescent="0.25">
      <c r="C39619" s="37"/>
    </row>
    <row r="39620" spans="3:3" x14ac:dyDescent="0.25">
      <c r="C39620" s="37"/>
    </row>
    <row r="39621" spans="3:3" x14ac:dyDescent="0.25">
      <c r="C39621" s="37"/>
    </row>
    <row r="39622" spans="3:3" x14ac:dyDescent="0.25">
      <c r="C39622" s="37"/>
    </row>
    <row r="39623" spans="3:3" x14ac:dyDescent="0.25">
      <c r="C39623" s="37"/>
    </row>
    <row r="39624" spans="3:3" x14ac:dyDescent="0.25">
      <c r="C39624" s="37"/>
    </row>
    <row r="39625" spans="3:3" x14ac:dyDescent="0.25">
      <c r="C39625" s="37"/>
    </row>
    <row r="39626" spans="3:3" x14ac:dyDescent="0.25">
      <c r="C39626" s="37"/>
    </row>
    <row r="39627" spans="3:3" x14ac:dyDescent="0.25">
      <c r="C39627" s="37"/>
    </row>
    <row r="39628" spans="3:3" x14ac:dyDescent="0.25">
      <c r="C39628" s="37"/>
    </row>
    <row r="39629" spans="3:3" x14ac:dyDescent="0.25">
      <c r="C39629" s="37"/>
    </row>
    <row r="39630" spans="3:3" x14ac:dyDescent="0.25">
      <c r="C39630" s="37"/>
    </row>
    <row r="39631" spans="3:3" x14ac:dyDescent="0.25">
      <c r="C39631" s="37"/>
    </row>
    <row r="39632" spans="3:3" x14ac:dyDescent="0.25">
      <c r="C39632" s="37"/>
    </row>
    <row r="39633" spans="3:3" x14ac:dyDescent="0.25">
      <c r="C39633" s="37"/>
    </row>
    <row r="39634" spans="3:3" x14ac:dyDescent="0.25">
      <c r="C39634" s="37"/>
    </row>
    <row r="39635" spans="3:3" x14ac:dyDescent="0.25">
      <c r="C39635" s="37"/>
    </row>
    <row r="39636" spans="3:3" x14ac:dyDescent="0.25">
      <c r="C39636" s="37"/>
    </row>
    <row r="39637" spans="3:3" x14ac:dyDescent="0.25">
      <c r="C39637" s="37"/>
    </row>
    <row r="39638" spans="3:3" x14ac:dyDescent="0.25">
      <c r="C39638" s="37"/>
    </row>
    <row r="39639" spans="3:3" x14ac:dyDescent="0.25">
      <c r="C39639" s="37"/>
    </row>
    <row r="39640" spans="3:3" x14ac:dyDescent="0.25">
      <c r="C39640" s="37"/>
    </row>
    <row r="39641" spans="3:3" x14ac:dyDescent="0.25">
      <c r="C39641" s="37"/>
    </row>
    <row r="39642" spans="3:3" x14ac:dyDescent="0.25">
      <c r="C39642" s="37"/>
    </row>
    <row r="39643" spans="3:3" x14ac:dyDescent="0.25">
      <c r="C39643" s="37"/>
    </row>
    <row r="39644" spans="3:3" x14ac:dyDescent="0.25">
      <c r="C39644" s="37"/>
    </row>
    <row r="39645" spans="3:3" x14ac:dyDescent="0.25">
      <c r="C39645" s="37"/>
    </row>
    <row r="39646" spans="3:3" x14ac:dyDescent="0.25">
      <c r="C39646" s="37"/>
    </row>
    <row r="39647" spans="3:3" x14ac:dyDescent="0.25">
      <c r="C39647" s="37"/>
    </row>
    <row r="39648" spans="3:3" x14ac:dyDescent="0.25">
      <c r="C39648" s="37"/>
    </row>
    <row r="39649" spans="3:3" x14ac:dyDescent="0.25">
      <c r="C39649" s="37"/>
    </row>
    <row r="39650" spans="3:3" x14ac:dyDescent="0.25">
      <c r="C39650" s="37"/>
    </row>
    <row r="39651" spans="3:3" x14ac:dyDescent="0.25">
      <c r="C39651" s="37"/>
    </row>
    <row r="39652" spans="3:3" x14ac:dyDescent="0.25">
      <c r="C39652" s="37"/>
    </row>
    <row r="39653" spans="3:3" x14ac:dyDescent="0.25">
      <c r="C39653" s="37"/>
    </row>
    <row r="39654" spans="3:3" x14ac:dyDescent="0.25">
      <c r="C39654" s="37"/>
    </row>
    <row r="39655" spans="3:3" x14ac:dyDescent="0.25">
      <c r="C39655" s="37"/>
    </row>
    <row r="39656" spans="3:3" x14ac:dyDescent="0.25">
      <c r="C39656" s="37"/>
    </row>
    <row r="39657" spans="3:3" x14ac:dyDescent="0.25">
      <c r="C39657" s="37"/>
    </row>
    <row r="39658" spans="3:3" x14ac:dyDescent="0.25">
      <c r="C39658" s="37"/>
    </row>
    <row r="39659" spans="3:3" x14ac:dyDescent="0.25">
      <c r="C39659" s="37"/>
    </row>
    <row r="39660" spans="3:3" x14ac:dyDescent="0.25">
      <c r="C39660" s="37"/>
    </row>
    <row r="39661" spans="3:3" x14ac:dyDescent="0.25">
      <c r="C39661" s="37"/>
    </row>
    <row r="39662" spans="3:3" x14ac:dyDescent="0.25">
      <c r="C39662" s="37"/>
    </row>
    <row r="39663" spans="3:3" x14ac:dyDescent="0.25">
      <c r="C39663" s="37"/>
    </row>
    <row r="39664" spans="3:3" x14ac:dyDescent="0.25">
      <c r="C39664" s="37"/>
    </row>
    <row r="39665" spans="3:3" x14ac:dyDescent="0.25">
      <c r="C39665" s="37"/>
    </row>
    <row r="39666" spans="3:3" x14ac:dyDescent="0.25">
      <c r="C39666" s="37"/>
    </row>
    <row r="39667" spans="3:3" x14ac:dyDescent="0.25">
      <c r="C39667" s="37"/>
    </row>
    <row r="39668" spans="3:3" x14ac:dyDescent="0.25">
      <c r="C39668" s="37"/>
    </row>
    <row r="39669" spans="3:3" x14ac:dyDescent="0.25">
      <c r="C39669" s="37"/>
    </row>
    <row r="39670" spans="3:3" x14ac:dyDescent="0.25">
      <c r="C39670" s="37"/>
    </row>
    <row r="39671" spans="3:3" x14ac:dyDescent="0.25">
      <c r="C39671" s="37"/>
    </row>
    <row r="39672" spans="3:3" x14ac:dyDescent="0.25">
      <c r="C39672" s="37"/>
    </row>
    <row r="39673" spans="3:3" x14ac:dyDescent="0.25">
      <c r="C39673" s="37"/>
    </row>
    <row r="39674" spans="3:3" x14ac:dyDescent="0.25">
      <c r="C39674" s="37"/>
    </row>
    <row r="39675" spans="3:3" x14ac:dyDescent="0.25">
      <c r="C39675" s="37"/>
    </row>
    <row r="39676" spans="3:3" x14ac:dyDescent="0.25">
      <c r="C39676" s="37"/>
    </row>
    <row r="39677" spans="3:3" x14ac:dyDescent="0.25">
      <c r="C39677" s="37"/>
    </row>
    <row r="39678" spans="3:3" x14ac:dyDescent="0.25">
      <c r="C39678" s="37"/>
    </row>
    <row r="39679" spans="3:3" x14ac:dyDescent="0.25">
      <c r="C39679" s="37"/>
    </row>
    <row r="39680" spans="3:3" x14ac:dyDescent="0.25">
      <c r="C39680" s="37"/>
    </row>
    <row r="39681" spans="3:3" x14ac:dyDescent="0.25">
      <c r="C39681" s="37"/>
    </row>
    <row r="39682" spans="3:3" x14ac:dyDescent="0.25">
      <c r="C39682" s="37"/>
    </row>
    <row r="39683" spans="3:3" x14ac:dyDescent="0.25">
      <c r="C39683" s="37"/>
    </row>
    <row r="39684" spans="3:3" x14ac:dyDescent="0.25">
      <c r="C39684" s="37"/>
    </row>
    <row r="39685" spans="3:3" x14ac:dyDescent="0.25">
      <c r="C39685" s="37"/>
    </row>
    <row r="39686" spans="3:3" x14ac:dyDescent="0.25">
      <c r="C39686" s="37"/>
    </row>
    <row r="39687" spans="3:3" x14ac:dyDescent="0.25">
      <c r="C39687" s="37"/>
    </row>
    <row r="39688" spans="3:3" x14ac:dyDescent="0.25">
      <c r="C39688" s="37"/>
    </row>
    <row r="39689" spans="3:3" x14ac:dyDescent="0.25">
      <c r="C39689" s="37"/>
    </row>
    <row r="39690" spans="3:3" x14ac:dyDescent="0.25">
      <c r="C39690" s="37"/>
    </row>
    <row r="39691" spans="3:3" x14ac:dyDescent="0.25">
      <c r="C39691" s="37"/>
    </row>
    <row r="39692" spans="3:3" x14ac:dyDescent="0.25">
      <c r="C39692" s="37"/>
    </row>
    <row r="39693" spans="3:3" x14ac:dyDescent="0.25">
      <c r="C39693" s="37"/>
    </row>
    <row r="39694" spans="3:3" x14ac:dyDescent="0.25">
      <c r="C39694" s="37"/>
    </row>
    <row r="39695" spans="3:3" x14ac:dyDescent="0.25">
      <c r="C39695" s="37"/>
    </row>
    <row r="39696" spans="3:3" x14ac:dyDescent="0.25">
      <c r="C39696" s="37"/>
    </row>
    <row r="39697" spans="3:3" x14ac:dyDescent="0.25">
      <c r="C39697" s="37"/>
    </row>
    <row r="39698" spans="3:3" x14ac:dyDescent="0.25">
      <c r="C39698" s="37"/>
    </row>
    <row r="39699" spans="3:3" x14ac:dyDescent="0.25">
      <c r="C39699" s="37"/>
    </row>
    <row r="39700" spans="3:3" x14ac:dyDescent="0.25">
      <c r="C39700" s="37"/>
    </row>
    <row r="39701" spans="3:3" x14ac:dyDescent="0.25">
      <c r="C39701" s="37"/>
    </row>
    <row r="39702" spans="3:3" x14ac:dyDescent="0.25">
      <c r="C39702" s="37"/>
    </row>
    <row r="39703" spans="3:3" x14ac:dyDescent="0.25">
      <c r="C39703" s="37"/>
    </row>
    <row r="39704" spans="3:3" x14ac:dyDescent="0.25">
      <c r="C39704" s="37"/>
    </row>
    <row r="39705" spans="3:3" x14ac:dyDescent="0.25">
      <c r="C39705" s="37"/>
    </row>
    <row r="39706" spans="3:3" x14ac:dyDescent="0.25">
      <c r="C39706" s="37"/>
    </row>
    <row r="39707" spans="3:3" x14ac:dyDescent="0.25">
      <c r="C39707" s="37"/>
    </row>
    <row r="39708" spans="3:3" x14ac:dyDescent="0.25">
      <c r="C39708" s="37"/>
    </row>
    <row r="39709" spans="3:3" x14ac:dyDescent="0.25">
      <c r="C39709" s="37"/>
    </row>
    <row r="39710" spans="3:3" x14ac:dyDescent="0.25">
      <c r="C39710" s="37"/>
    </row>
    <row r="39711" spans="3:3" x14ac:dyDescent="0.25">
      <c r="C39711" s="37"/>
    </row>
    <row r="39712" spans="3:3" x14ac:dyDescent="0.25">
      <c r="C39712" s="37"/>
    </row>
    <row r="39713" spans="3:3" x14ac:dyDescent="0.25">
      <c r="C39713" s="37"/>
    </row>
    <row r="39714" spans="3:3" x14ac:dyDescent="0.25">
      <c r="C39714" s="37"/>
    </row>
    <row r="39715" spans="3:3" x14ac:dyDescent="0.25">
      <c r="C39715" s="37"/>
    </row>
    <row r="39716" spans="3:3" x14ac:dyDescent="0.25">
      <c r="C39716" s="37"/>
    </row>
    <row r="39717" spans="3:3" x14ac:dyDescent="0.25">
      <c r="C39717" s="37"/>
    </row>
    <row r="39718" spans="3:3" x14ac:dyDescent="0.25">
      <c r="C39718" s="37"/>
    </row>
    <row r="39719" spans="3:3" x14ac:dyDescent="0.25">
      <c r="C39719" s="37"/>
    </row>
    <row r="39720" spans="3:3" x14ac:dyDescent="0.25">
      <c r="C39720" s="37"/>
    </row>
    <row r="39721" spans="3:3" x14ac:dyDescent="0.25">
      <c r="C39721" s="37"/>
    </row>
    <row r="39722" spans="3:3" x14ac:dyDescent="0.25">
      <c r="C39722" s="37"/>
    </row>
    <row r="39723" spans="3:3" x14ac:dyDescent="0.25">
      <c r="C39723" s="37"/>
    </row>
    <row r="39724" spans="3:3" x14ac:dyDescent="0.25">
      <c r="C39724" s="37"/>
    </row>
    <row r="39725" spans="3:3" x14ac:dyDescent="0.25">
      <c r="C39725" s="37"/>
    </row>
    <row r="39726" spans="3:3" x14ac:dyDescent="0.25">
      <c r="C39726" s="37"/>
    </row>
    <row r="39727" spans="3:3" x14ac:dyDescent="0.25">
      <c r="C39727" s="37"/>
    </row>
    <row r="39728" spans="3:3" x14ac:dyDescent="0.25">
      <c r="C39728" s="37"/>
    </row>
    <row r="39729" spans="3:3" x14ac:dyDescent="0.25">
      <c r="C39729" s="37"/>
    </row>
    <row r="39730" spans="3:3" x14ac:dyDescent="0.25">
      <c r="C39730" s="37"/>
    </row>
    <row r="39731" spans="3:3" x14ac:dyDescent="0.25">
      <c r="C39731" s="37"/>
    </row>
    <row r="39732" spans="3:3" x14ac:dyDescent="0.25">
      <c r="C39732" s="37"/>
    </row>
    <row r="39733" spans="3:3" x14ac:dyDescent="0.25">
      <c r="C39733" s="37"/>
    </row>
    <row r="39734" spans="3:3" x14ac:dyDescent="0.25">
      <c r="C39734" s="37"/>
    </row>
    <row r="39735" spans="3:3" x14ac:dyDescent="0.25">
      <c r="C39735" s="37"/>
    </row>
    <row r="39736" spans="3:3" x14ac:dyDescent="0.25">
      <c r="C39736" s="37"/>
    </row>
    <row r="39737" spans="3:3" x14ac:dyDescent="0.25">
      <c r="C39737" s="37"/>
    </row>
    <row r="39738" spans="3:3" x14ac:dyDescent="0.25">
      <c r="C39738" s="37"/>
    </row>
    <row r="39739" spans="3:3" x14ac:dyDescent="0.25">
      <c r="C39739" s="37"/>
    </row>
    <row r="39740" spans="3:3" x14ac:dyDescent="0.25">
      <c r="C39740" s="37"/>
    </row>
    <row r="39741" spans="3:3" x14ac:dyDescent="0.25">
      <c r="C39741" s="37"/>
    </row>
    <row r="39742" spans="3:3" x14ac:dyDescent="0.25">
      <c r="C39742" s="37"/>
    </row>
    <row r="39743" spans="3:3" x14ac:dyDescent="0.25">
      <c r="C39743" s="37"/>
    </row>
    <row r="39744" spans="3:3" x14ac:dyDescent="0.25">
      <c r="C39744" s="37"/>
    </row>
    <row r="39745" spans="3:3" x14ac:dyDescent="0.25">
      <c r="C39745" s="37"/>
    </row>
    <row r="39746" spans="3:3" x14ac:dyDescent="0.25">
      <c r="C39746" s="37"/>
    </row>
    <row r="39747" spans="3:3" x14ac:dyDescent="0.25">
      <c r="C39747" s="37"/>
    </row>
    <row r="39748" spans="3:3" x14ac:dyDescent="0.25">
      <c r="C39748" s="37"/>
    </row>
    <row r="39749" spans="3:3" x14ac:dyDescent="0.25">
      <c r="C39749" s="37"/>
    </row>
    <row r="39750" spans="3:3" x14ac:dyDescent="0.25">
      <c r="C39750" s="37"/>
    </row>
    <row r="39751" spans="3:3" x14ac:dyDescent="0.25">
      <c r="C39751" s="37"/>
    </row>
    <row r="39752" spans="3:3" x14ac:dyDescent="0.25">
      <c r="C39752" s="37"/>
    </row>
    <row r="39753" spans="3:3" x14ac:dyDescent="0.25">
      <c r="C39753" s="37"/>
    </row>
    <row r="39754" spans="3:3" x14ac:dyDescent="0.25">
      <c r="C39754" s="37"/>
    </row>
    <row r="39755" spans="3:3" x14ac:dyDescent="0.25">
      <c r="C39755" s="37"/>
    </row>
    <row r="39756" spans="3:3" x14ac:dyDescent="0.25">
      <c r="C39756" s="37"/>
    </row>
    <row r="39757" spans="3:3" x14ac:dyDescent="0.25">
      <c r="C39757" s="37"/>
    </row>
    <row r="39758" spans="3:3" x14ac:dyDescent="0.25">
      <c r="C39758" s="37"/>
    </row>
    <row r="39759" spans="3:3" x14ac:dyDescent="0.25">
      <c r="C39759" s="37"/>
    </row>
    <row r="39760" spans="3:3" x14ac:dyDescent="0.25">
      <c r="C39760" s="37"/>
    </row>
    <row r="39761" spans="3:3" x14ac:dyDescent="0.25">
      <c r="C39761" s="37"/>
    </row>
    <row r="39762" spans="3:3" x14ac:dyDescent="0.25">
      <c r="C39762" s="37"/>
    </row>
    <row r="39763" spans="3:3" x14ac:dyDescent="0.25">
      <c r="C39763" s="37"/>
    </row>
    <row r="39764" spans="3:3" x14ac:dyDescent="0.25">
      <c r="C39764" s="37"/>
    </row>
    <row r="39765" spans="3:3" x14ac:dyDescent="0.25">
      <c r="C39765" s="37"/>
    </row>
    <row r="39766" spans="3:3" x14ac:dyDescent="0.25">
      <c r="C39766" s="37"/>
    </row>
    <row r="39767" spans="3:3" x14ac:dyDescent="0.25">
      <c r="C39767" s="37"/>
    </row>
    <row r="39768" spans="3:3" x14ac:dyDescent="0.25">
      <c r="C39768" s="37"/>
    </row>
    <row r="39769" spans="3:3" x14ac:dyDescent="0.25">
      <c r="C39769" s="37"/>
    </row>
    <row r="39770" spans="3:3" x14ac:dyDescent="0.25">
      <c r="C39770" s="37"/>
    </row>
    <row r="39771" spans="3:3" x14ac:dyDescent="0.25">
      <c r="C39771" s="37"/>
    </row>
    <row r="39772" spans="3:3" x14ac:dyDescent="0.25">
      <c r="C39772" s="37"/>
    </row>
    <row r="39773" spans="3:3" x14ac:dyDescent="0.25">
      <c r="C39773" s="37"/>
    </row>
    <row r="39774" spans="3:3" x14ac:dyDescent="0.25">
      <c r="C39774" s="37"/>
    </row>
    <row r="39775" spans="3:3" x14ac:dyDescent="0.25">
      <c r="C39775" s="37"/>
    </row>
    <row r="39776" spans="3:3" x14ac:dyDescent="0.25">
      <c r="C39776" s="37"/>
    </row>
    <row r="39777" spans="3:3" x14ac:dyDescent="0.25">
      <c r="C39777" s="37"/>
    </row>
    <row r="39778" spans="3:3" x14ac:dyDescent="0.25">
      <c r="C39778" s="37"/>
    </row>
    <row r="39779" spans="3:3" x14ac:dyDescent="0.25">
      <c r="C39779" s="37"/>
    </row>
    <row r="39780" spans="3:3" x14ac:dyDescent="0.25">
      <c r="C39780" s="37"/>
    </row>
    <row r="39781" spans="3:3" x14ac:dyDescent="0.25">
      <c r="C39781" s="37"/>
    </row>
    <row r="39782" spans="3:3" x14ac:dyDescent="0.25">
      <c r="C39782" s="37"/>
    </row>
    <row r="39783" spans="3:3" x14ac:dyDescent="0.25">
      <c r="C39783" s="37"/>
    </row>
    <row r="39784" spans="3:3" x14ac:dyDescent="0.25">
      <c r="C39784" s="37"/>
    </row>
    <row r="39785" spans="3:3" x14ac:dyDescent="0.25">
      <c r="C39785" s="37"/>
    </row>
    <row r="39786" spans="3:3" x14ac:dyDescent="0.25">
      <c r="C39786" s="37"/>
    </row>
    <row r="39787" spans="3:3" x14ac:dyDescent="0.25">
      <c r="C39787" s="37"/>
    </row>
    <row r="39788" spans="3:3" x14ac:dyDescent="0.25">
      <c r="C39788" s="37"/>
    </row>
    <row r="39789" spans="3:3" x14ac:dyDescent="0.25">
      <c r="C39789" s="37"/>
    </row>
    <row r="39790" spans="3:3" x14ac:dyDescent="0.25">
      <c r="C39790" s="37"/>
    </row>
    <row r="39791" spans="3:3" x14ac:dyDescent="0.25">
      <c r="C39791" s="37"/>
    </row>
    <row r="39792" spans="3:3" x14ac:dyDescent="0.25">
      <c r="C39792" s="37"/>
    </row>
    <row r="39793" spans="3:3" x14ac:dyDescent="0.25">
      <c r="C39793" s="37"/>
    </row>
    <row r="39794" spans="3:3" x14ac:dyDescent="0.25">
      <c r="C39794" s="37"/>
    </row>
    <row r="39795" spans="3:3" x14ac:dyDescent="0.25">
      <c r="C39795" s="37"/>
    </row>
    <row r="39796" spans="3:3" x14ac:dyDescent="0.25">
      <c r="C39796" s="37"/>
    </row>
    <row r="39797" spans="3:3" x14ac:dyDescent="0.25">
      <c r="C39797" s="37"/>
    </row>
    <row r="39798" spans="3:3" x14ac:dyDescent="0.25">
      <c r="C39798" s="37"/>
    </row>
    <row r="39799" spans="3:3" x14ac:dyDescent="0.25">
      <c r="C39799" s="37"/>
    </row>
    <row r="39800" spans="3:3" x14ac:dyDescent="0.25">
      <c r="C39800" s="37"/>
    </row>
    <row r="39801" spans="3:3" x14ac:dyDescent="0.25">
      <c r="C39801" s="37"/>
    </row>
    <row r="39802" spans="3:3" x14ac:dyDescent="0.25">
      <c r="C39802" s="37"/>
    </row>
    <row r="39803" spans="3:3" x14ac:dyDescent="0.25">
      <c r="C39803" s="37"/>
    </row>
    <row r="39804" spans="3:3" x14ac:dyDescent="0.25">
      <c r="C39804" s="37"/>
    </row>
    <row r="39805" spans="3:3" x14ac:dyDescent="0.25">
      <c r="C39805" s="37"/>
    </row>
    <row r="39806" spans="3:3" x14ac:dyDescent="0.25">
      <c r="C39806" s="37"/>
    </row>
    <row r="39807" spans="3:3" x14ac:dyDescent="0.25">
      <c r="C39807" s="37"/>
    </row>
    <row r="39808" spans="3:3" x14ac:dyDescent="0.25">
      <c r="C39808" s="37"/>
    </row>
    <row r="39809" spans="3:3" x14ac:dyDescent="0.25">
      <c r="C39809" s="37"/>
    </row>
    <row r="39810" spans="3:3" x14ac:dyDescent="0.25">
      <c r="C39810" s="37"/>
    </row>
    <row r="39811" spans="3:3" x14ac:dyDescent="0.25">
      <c r="C39811" s="37"/>
    </row>
    <row r="39812" spans="3:3" x14ac:dyDescent="0.25">
      <c r="C39812" s="37"/>
    </row>
    <row r="39813" spans="3:3" x14ac:dyDescent="0.25">
      <c r="C39813" s="37"/>
    </row>
    <row r="39814" spans="3:3" x14ac:dyDescent="0.25">
      <c r="C39814" s="37"/>
    </row>
    <row r="39815" spans="3:3" x14ac:dyDescent="0.25">
      <c r="C39815" s="37"/>
    </row>
    <row r="39816" spans="3:3" x14ac:dyDescent="0.25">
      <c r="C39816" s="37"/>
    </row>
    <row r="39817" spans="3:3" x14ac:dyDescent="0.25">
      <c r="C39817" s="37"/>
    </row>
    <row r="39818" spans="3:3" x14ac:dyDescent="0.25">
      <c r="C39818" s="37"/>
    </row>
    <row r="39819" spans="3:3" x14ac:dyDescent="0.25">
      <c r="C39819" s="37"/>
    </row>
    <row r="39820" spans="3:3" x14ac:dyDescent="0.25">
      <c r="C39820" s="37"/>
    </row>
    <row r="39821" spans="3:3" x14ac:dyDescent="0.25">
      <c r="C39821" s="37"/>
    </row>
    <row r="39822" spans="3:3" x14ac:dyDescent="0.25">
      <c r="C39822" s="37"/>
    </row>
    <row r="39823" spans="3:3" x14ac:dyDescent="0.25">
      <c r="C39823" s="37"/>
    </row>
    <row r="39824" spans="3:3" x14ac:dyDescent="0.25">
      <c r="C39824" s="37"/>
    </row>
    <row r="39825" spans="3:3" x14ac:dyDescent="0.25">
      <c r="C39825" s="37"/>
    </row>
    <row r="39826" spans="3:3" x14ac:dyDescent="0.25">
      <c r="C39826" s="37"/>
    </row>
    <row r="39827" spans="3:3" x14ac:dyDescent="0.25">
      <c r="C39827" s="37"/>
    </row>
    <row r="39828" spans="3:3" x14ac:dyDescent="0.25">
      <c r="C39828" s="37"/>
    </row>
    <row r="39829" spans="3:3" x14ac:dyDescent="0.25">
      <c r="C39829" s="37"/>
    </row>
    <row r="39830" spans="3:3" x14ac:dyDescent="0.25">
      <c r="C39830" s="37"/>
    </row>
    <row r="39831" spans="3:3" x14ac:dyDescent="0.25">
      <c r="C39831" s="37"/>
    </row>
    <row r="39832" spans="3:3" x14ac:dyDescent="0.25">
      <c r="C39832" s="37"/>
    </row>
    <row r="39833" spans="3:3" x14ac:dyDescent="0.25">
      <c r="C39833" s="37"/>
    </row>
    <row r="39834" spans="3:3" x14ac:dyDescent="0.25">
      <c r="C39834" s="37"/>
    </row>
    <row r="39835" spans="3:3" x14ac:dyDescent="0.25">
      <c r="C39835" s="37"/>
    </row>
    <row r="39836" spans="3:3" x14ac:dyDescent="0.25">
      <c r="C39836" s="37"/>
    </row>
    <row r="39837" spans="3:3" x14ac:dyDescent="0.25">
      <c r="C39837" s="37"/>
    </row>
    <row r="39838" spans="3:3" x14ac:dyDescent="0.25">
      <c r="C39838" s="37"/>
    </row>
    <row r="39839" spans="3:3" x14ac:dyDescent="0.25">
      <c r="C39839" s="37"/>
    </row>
    <row r="39840" spans="3:3" x14ac:dyDescent="0.25">
      <c r="C39840" s="37"/>
    </row>
    <row r="39841" spans="3:3" x14ac:dyDescent="0.25">
      <c r="C39841" s="37"/>
    </row>
    <row r="39842" spans="3:3" x14ac:dyDescent="0.25">
      <c r="C39842" s="37"/>
    </row>
    <row r="39843" spans="3:3" x14ac:dyDescent="0.25">
      <c r="C39843" s="37"/>
    </row>
    <row r="39844" spans="3:3" x14ac:dyDescent="0.25">
      <c r="C39844" s="37"/>
    </row>
    <row r="39845" spans="3:3" x14ac:dyDescent="0.25">
      <c r="C39845" s="37"/>
    </row>
    <row r="39846" spans="3:3" x14ac:dyDescent="0.25">
      <c r="C39846" s="37"/>
    </row>
    <row r="39847" spans="3:3" x14ac:dyDescent="0.25">
      <c r="C39847" s="37"/>
    </row>
    <row r="39848" spans="3:3" x14ac:dyDescent="0.25">
      <c r="C39848" s="37"/>
    </row>
    <row r="39849" spans="3:3" x14ac:dyDescent="0.25">
      <c r="C39849" s="37"/>
    </row>
    <row r="39850" spans="3:3" x14ac:dyDescent="0.25">
      <c r="C39850" s="37"/>
    </row>
    <row r="39851" spans="3:3" x14ac:dyDescent="0.25">
      <c r="C39851" s="37"/>
    </row>
    <row r="39852" spans="3:3" x14ac:dyDescent="0.25">
      <c r="C39852" s="37"/>
    </row>
    <row r="39853" spans="3:3" x14ac:dyDescent="0.25">
      <c r="C39853" s="37"/>
    </row>
    <row r="39854" spans="3:3" x14ac:dyDescent="0.25">
      <c r="C39854" s="37"/>
    </row>
    <row r="39855" spans="3:3" x14ac:dyDescent="0.25">
      <c r="C39855" s="37"/>
    </row>
    <row r="39856" spans="3:3" x14ac:dyDescent="0.25">
      <c r="C39856" s="37"/>
    </row>
    <row r="39857" spans="3:3" x14ac:dyDescent="0.25">
      <c r="C39857" s="37"/>
    </row>
    <row r="39858" spans="3:3" x14ac:dyDescent="0.25">
      <c r="C39858" s="37"/>
    </row>
    <row r="39859" spans="3:3" x14ac:dyDescent="0.25">
      <c r="C39859" s="37"/>
    </row>
    <row r="39860" spans="3:3" x14ac:dyDescent="0.25">
      <c r="C39860" s="37"/>
    </row>
    <row r="39861" spans="3:3" x14ac:dyDescent="0.25">
      <c r="C39861" s="37"/>
    </row>
    <row r="39862" spans="3:3" x14ac:dyDescent="0.25">
      <c r="C39862" s="37"/>
    </row>
    <row r="39863" spans="3:3" x14ac:dyDescent="0.25">
      <c r="C39863" s="37"/>
    </row>
    <row r="39864" spans="3:3" x14ac:dyDescent="0.25">
      <c r="C39864" s="37"/>
    </row>
    <row r="39865" spans="3:3" x14ac:dyDescent="0.25">
      <c r="C39865" s="37"/>
    </row>
    <row r="39866" spans="3:3" x14ac:dyDescent="0.25">
      <c r="C39866" s="37"/>
    </row>
    <row r="39867" spans="3:3" x14ac:dyDescent="0.25">
      <c r="C39867" s="37"/>
    </row>
    <row r="39868" spans="3:3" x14ac:dyDescent="0.25">
      <c r="C39868" s="37"/>
    </row>
    <row r="39869" spans="3:3" x14ac:dyDescent="0.25">
      <c r="C39869" s="37"/>
    </row>
    <row r="39870" spans="3:3" x14ac:dyDescent="0.25">
      <c r="C39870" s="37"/>
    </row>
    <row r="39871" spans="3:3" x14ac:dyDescent="0.25">
      <c r="C39871" s="37"/>
    </row>
    <row r="39872" spans="3:3" x14ac:dyDescent="0.25">
      <c r="C39872" s="37"/>
    </row>
    <row r="39873" spans="3:3" x14ac:dyDescent="0.25">
      <c r="C39873" s="37"/>
    </row>
    <row r="39874" spans="3:3" x14ac:dyDescent="0.25">
      <c r="C39874" s="37"/>
    </row>
    <row r="39875" spans="3:3" x14ac:dyDescent="0.25">
      <c r="C39875" s="37"/>
    </row>
    <row r="39876" spans="3:3" x14ac:dyDescent="0.25">
      <c r="C39876" s="37"/>
    </row>
    <row r="39877" spans="3:3" x14ac:dyDescent="0.25">
      <c r="C39877" s="37"/>
    </row>
    <row r="39878" spans="3:3" x14ac:dyDescent="0.25">
      <c r="C39878" s="37"/>
    </row>
    <row r="39879" spans="3:3" x14ac:dyDescent="0.25">
      <c r="C39879" s="37"/>
    </row>
    <row r="39880" spans="3:3" x14ac:dyDescent="0.25">
      <c r="C39880" s="37"/>
    </row>
    <row r="39881" spans="3:3" x14ac:dyDescent="0.25">
      <c r="C39881" s="37"/>
    </row>
    <row r="39882" spans="3:3" x14ac:dyDescent="0.25">
      <c r="C39882" s="37"/>
    </row>
    <row r="39883" spans="3:3" x14ac:dyDescent="0.25">
      <c r="C39883" s="37"/>
    </row>
    <row r="39884" spans="3:3" x14ac:dyDescent="0.25">
      <c r="C39884" s="37"/>
    </row>
    <row r="39885" spans="3:3" x14ac:dyDescent="0.25">
      <c r="C39885" s="37"/>
    </row>
    <row r="39886" spans="3:3" x14ac:dyDescent="0.25">
      <c r="C39886" s="37"/>
    </row>
    <row r="39887" spans="3:3" x14ac:dyDescent="0.25">
      <c r="C39887" s="37"/>
    </row>
    <row r="39888" spans="3:3" x14ac:dyDescent="0.25">
      <c r="C39888" s="37"/>
    </row>
    <row r="39889" spans="3:3" x14ac:dyDescent="0.25">
      <c r="C39889" s="37"/>
    </row>
    <row r="39890" spans="3:3" x14ac:dyDescent="0.25">
      <c r="C39890" s="37"/>
    </row>
    <row r="39891" spans="3:3" x14ac:dyDescent="0.25">
      <c r="C39891" s="37"/>
    </row>
    <row r="39892" spans="3:3" x14ac:dyDescent="0.25">
      <c r="C39892" s="37"/>
    </row>
    <row r="39893" spans="3:3" x14ac:dyDescent="0.25">
      <c r="C39893" s="37"/>
    </row>
    <row r="39894" spans="3:3" x14ac:dyDescent="0.25">
      <c r="C39894" s="37"/>
    </row>
    <row r="39895" spans="3:3" x14ac:dyDescent="0.25">
      <c r="C39895" s="37"/>
    </row>
    <row r="39896" spans="3:3" x14ac:dyDescent="0.25">
      <c r="C39896" s="37"/>
    </row>
    <row r="39897" spans="3:3" x14ac:dyDescent="0.25">
      <c r="C39897" s="37"/>
    </row>
    <row r="39898" spans="3:3" x14ac:dyDescent="0.25">
      <c r="C39898" s="37"/>
    </row>
    <row r="39899" spans="3:3" x14ac:dyDescent="0.25">
      <c r="C39899" s="37"/>
    </row>
    <row r="39900" spans="3:3" x14ac:dyDescent="0.25">
      <c r="C39900" s="37"/>
    </row>
    <row r="39901" spans="3:3" x14ac:dyDescent="0.25">
      <c r="C39901" s="37"/>
    </row>
    <row r="39902" spans="3:3" x14ac:dyDescent="0.25">
      <c r="C39902" s="37"/>
    </row>
    <row r="39903" spans="3:3" x14ac:dyDescent="0.25">
      <c r="C39903" s="37"/>
    </row>
    <row r="39904" spans="3:3" x14ac:dyDescent="0.25">
      <c r="C39904" s="37"/>
    </row>
    <row r="39905" spans="3:3" x14ac:dyDescent="0.25">
      <c r="C39905" s="37"/>
    </row>
    <row r="39906" spans="3:3" x14ac:dyDescent="0.25">
      <c r="C39906" s="37"/>
    </row>
    <row r="39907" spans="3:3" x14ac:dyDescent="0.25">
      <c r="C39907" s="37"/>
    </row>
    <row r="39908" spans="3:3" x14ac:dyDescent="0.25">
      <c r="C39908" s="37"/>
    </row>
    <row r="39909" spans="3:3" x14ac:dyDescent="0.25">
      <c r="C39909" s="37"/>
    </row>
    <row r="39910" spans="3:3" x14ac:dyDescent="0.25">
      <c r="C39910" s="37"/>
    </row>
    <row r="39911" spans="3:3" x14ac:dyDescent="0.25">
      <c r="C39911" s="37"/>
    </row>
    <row r="39912" spans="3:3" x14ac:dyDescent="0.25">
      <c r="C39912" s="37"/>
    </row>
    <row r="39913" spans="3:3" x14ac:dyDescent="0.25">
      <c r="C39913" s="37"/>
    </row>
    <row r="39914" spans="3:3" x14ac:dyDescent="0.25">
      <c r="C39914" s="37"/>
    </row>
    <row r="39915" spans="3:3" x14ac:dyDescent="0.25">
      <c r="C39915" s="37"/>
    </row>
    <row r="39916" spans="3:3" x14ac:dyDescent="0.25">
      <c r="C39916" s="37"/>
    </row>
    <row r="39917" spans="3:3" x14ac:dyDescent="0.25">
      <c r="C39917" s="37"/>
    </row>
    <row r="39918" spans="3:3" x14ac:dyDescent="0.25">
      <c r="C39918" s="37"/>
    </row>
    <row r="39919" spans="3:3" x14ac:dyDescent="0.25">
      <c r="C39919" s="37"/>
    </row>
    <row r="39920" spans="3:3" x14ac:dyDescent="0.25">
      <c r="C39920" s="37"/>
    </row>
    <row r="39921" spans="3:3" x14ac:dyDescent="0.25">
      <c r="C39921" s="37"/>
    </row>
    <row r="39922" spans="3:3" x14ac:dyDescent="0.25">
      <c r="C39922" s="37"/>
    </row>
    <row r="39923" spans="3:3" x14ac:dyDescent="0.25">
      <c r="C39923" s="37"/>
    </row>
    <row r="39924" spans="3:3" x14ac:dyDescent="0.25">
      <c r="C39924" s="37"/>
    </row>
    <row r="39925" spans="3:3" x14ac:dyDescent="0.25">
      <c r="C39925" s="37"/>
    </row>
    <row r="39926" spans="3:3" x14ac:dyDescent="0.25">
      <c r="C39926" s="37"/>
    </row>
    <row r="39927" spans="3:3" x14ac:dyDescent="0.25">
      <c r="C39927" s="37"/>
    </row>
    <row r="39928" spans="3:3" x14ac:dyDescent="0.25">
      <c r="C39928" s="37"/>
    </row>
    <row r="39929" spans="3:3" x14ac:dyDescent="0.25">
      <c r="C39929" s="37"/>
    </row>
    <row r="39930" spans="3:3" x14ac:dyDescent="0.25">
      <c r="C39930" s="37"/>
    </row>
    <row r="39931" spans="3:3" x14ac:dyDescent="0.25">
      <c r="C39931" s="37"/>
    </row>
    <row r="39932" spans="3:3" x14ac:dyDescent="0.25">
      <c r="C39932" s="37"/>
    </row>
    <row r="39933" spans="3:3" x14ac:dyDescent="0.25">
      <c r="C39933" s="37"/>
    </row>
    <row r="39934" spans="3:3" x14ac:dyDescent="0.25">
      <c r="C39934" s="37"/>
    </row>
    <row r="39935" spans="3:3" x14ac:dyDescent="0.25">
      <c r="C39935" s="37"/>
    </row>
    <row r="39936" spans="3:3" x14ac:dyDescent="0.25">
      <c r="C39936" s="37"/>
    </row>
    <row r="39937" spans="3:3" x14ac:dyDescent="0.25">
      <c r="C39937" s="37"/>
    </row>
    <row r="39938" spans="3:3" x14ac:dyDescent="0.25">
      <c r="C39938" s="37"/>
    </row>
    <row r="39939" spans="3:3" x14ac:dyDescent="0.25">
      <c r="C39939" s="37"/>
    </row>
    <row r="39940" spans="3:3" x14ac:dyDescent="0.25">
      <c r="C39940" s="37"/>
    </row>
    <row r="39941" spans="3:3" x14ac:dyDescent="0.25">
      <c r="C39941" s="37"/>
    </row>
    <row r="39942" spans="3:3" x14ac:dyDescent="0.25">
      <c r="C39942" s="37"/>
    </row>
    <row r="39943" spans="3:3" x14ac:dyDescent="0.25">
      <c r="C39943" s="37"/>
    </row>
    <row r="39944" spans="3:3" x14ac:dyDescent="0.25">
      <c r="C39944" s="37"/>
    </row>
    <row r="39945" spans="3:3" x14ac:dyDescent="0.25">
      <c r="C39945" s="37"/>
    </row>
    <row r="39946" spans="3:3" x14ac:dyDescent="0.25">
      <c r="C39946" s="37"/>
    </row>
    <row r="39947" spans="3:3" x14ac:dyDescent="0.25">
      <c r="C39947" s="37"/>
    </row>
    <row r="39948" spans="3:3" x14ac:dyDescent="0.25">
      <c r="C39948" s="37"/>
    </row>
    <row r="39949" spans="3:3" x14ac:dyDescent="0.25">
      <c r="C39949" s="37"/>
    </row>
    <row r="39950" spans="3:3" x14ac:dyDescent="0.25">
      <c r="C39950" s="37"/>
    </row>
    <row r="39951" spans="3:3" x14ac:dyDescent="0.25">
      <c r="C39951" s="37"/>
    </row>
    <row r="39952" spans="3:3" x14ac:dyDescent="0.25">
      <c r="C39952" s="37"/>
    </row>
    <row r="39953" spans="3:3" x14ac:dyDescent="0.25">
      <c r="C39953" s="37"/>
    </row>
    <row r="39954" spans="3:3" x14ac:dyDescent="0.25">
      <c r="C39954" s="37"/>
    </row>
    <row r="39955" spans="3:3" x14ac:dyDescent="0.25">
      <c r="C39955" s="37"/>
    </row>
    <row r="39956" spans="3:3" x14ac:dyDescent="0.25">
      <c r="C39956" s="37"/>
    </row>
    <row r="39957" spans="3:3" x14ac:dyDescent="0.25">
      <c r="C39957" s="37"/>
    </row>
    <row r="39958" spans="3:3" x14ac:dyDescent="0.25">
      <c r="C39958" s="37"/>
    </row>
    <row r="39959" spans="3:3" x14ac:dyDescent="0.25">
      <c r="C39959" s="37"/>
    </row>
    <row r="39960" spans="3:3" x14ac:dyDescent="0.25">
      <c r="C39960" s="37"/>
    </row>
    <row r="39961" spans="3:3" x14ac:dyDescent="0.25">
      <c r="C39961" s="37"/>
    </row>
    <row r="39962" spans="3:3" x14ac:dyDescent="0.25">
      <c r="C39962" s="37"/>
    </row>
    <row r="39963" spans="3:3" x14ac:dyDescent="0.25">
      <c r="C39963" s="37"/>
    </row>
    <row r="39964" spans="3:3" x14ac:dyDescent="0.25">
      <c r="C39964" s="37"/>
    </row>
    <row r="39965" spans="3:3" x14ac:dyDescent="0.25">
      <c r="C39965" s="37"/>
    </row>
    <row r="39966" spans="3:3" x14ac:dyDescent="0.25">
      <c r="C39966" s="37"/>
    </row>
    <row r="39967" spans="3:3" x14ac:dyDescent="0.25">
      <c r="C39967" s="37"/>
    </row>
    <row r="39968" spans="3:3" x14ac:dyDescent="0.25">
      <c r="C39968" s="37"/>
    </row>
    <row r="39969" spans="3:3" x14ac:dyDescent="0.25">
      <c r="C39969" s="37"/>
    </row>
    <row r="39970" spans="3:3" x14ac:dyDescent="0.25">
      <c r="C39970" s="37"/>
    </row>
    <row r="39971" spans="3:3" x14ac:dyDescent="0.25">
      <c r="C39971" s="37"/>
    </row>
    <row r="39972" spans="3:3" x14ac:dyDescent="0.25">
      <c r="C39972" s="37"/>
    </row>
    <row r="39973" spans="3:3" x14ac:dyDescent="0.25">
      <c r="C39973" s="37"/>
    </row>
    <row r="39974" spans="3:3" x14ac:dyDescent="0.25">
      <c r="C39974" s="37"/>
    </row>
    <row r="39975" spans="3:3" x14ac:dyDescent="0.25">
      <c r="C39975" s="37"/>
    </row>
    <row r="39976" spans="3:3" x14ac:dyDescent="0.25">
      <c r="C39976" s="37"/>
    </row>
    <row r="39977" spans="3:3" x14ac:dyDescent="0.25">
      <c r="C39977" s="37"/>
    </row>
    <row r="39978" spans="3:3" x14ac:dyDescent="0.25">
      <c r="C39978" s="37"/>
    </row>
    <row r="39979" spans="3:3" x14ac:dyDescent="0.25">
      <c r="C39979" s="37"/>
    </row>
    <row r="39980" spans="3:3" x14ac:dyDescent="0.25">
      <c r="C39980" s="37"/>
    </row>
    <row r="39981" spans="3:3" x14ac:dyDescent="0.25">
      <c r="C39981" s="37"/>
    </row>
    <row r="39982" spans="3:3" x14ac:dyDescent="0.25">
      <c r="C39982" s="37"/>
    </row>
    <row r="39983" spans="3:3" x14ac:dyDescent="0.25">
      <c r="C39983" s="37"/>
    </row>
    <row r="39984" spans="3:3" x14ac:dyDescent="0.25">
      <c r="C39984" s="37"/>
    </row>
    <row r="39985" spans="3:3" x14ac:dyDescent="0.25">
      <c r="C39985" s="37"/>
    </row>
    <row r="39986" spans="3:3" x14ac:dyDescent="0.25">
      <c r="C39986" s="37"/>
    </row>
    <row r="39987" spans="3:3" x14ac:dyDescent="0.25">
      <c r="C39987" s="37"/>
    </row>
    <row r="39988" spans="3:3" x14ac:dyDescent="0.25">
      <c r="C39988" s="37"/>
    </row>
    <row r="39989" spans="3:3" x14ac:dyDescent="0.25">
      <c r="C39989" s="37"/>
    </row>
    <row r="39990" spans="3:3" x14ac:dyDescent="0.25">
      <c r="C39990" s="37"/>
    </row>
    <row r="39991" spans="3:3" x14ac:dyDescent="0.25">
      <c r="C39991" s="37"/>
    </row>
    <row r="39992" spans="3:3" x14ac:dyDescent="0.25">
      <c r="C39992" s="37"/>
    </row>
    <row r="39993" spans="3:3" x14ac:dyDescent="0.25">
      <c r="C39993" s="37"/>
    </row>
    <row r="39994" spans="3:3" x14ac:dyDescent="0.25">
      <c r="C39994" s="37"/>
    </row>
    <row r="39995" spans="3:3" x14ac:dyDescent="0.25">
      <c r="C39995" s="37"/>
    </row>
    <row r="39996" spans="3:3" x14ac:dyDescent="0.25">
      <c r="C39996" s="37"/>
    </row>
    <row r="39997" spans="3:3" x14ac:dyDescent="0.25">
      <c r="C39997" s="37"/>
    </row>
    <row r="39998" spans="3:3" x14ac:dyDescent="0.25">
      <c r="C39998" s="37"/>
    </row>
    <row r="39999" spans="3:3" x14ac:dyDescent="0.25">
      <c r="C39999" s="37"/>
    </row>
    <row r="40000" spans="3:3" x14ac:dyDescent="0.25">
      <c r="C40000" s="37"/>
    </row>
    <row r="40001" spans="3:3" x14ac:dyDescent="0.25">
      <c r="C40001" s="37"/>
    </row>
    <row r="40002" spans="3:3" x14ac:dyDescent="0.25">
      <c r="C40002" s="37"/>
    </row>
    <row r="40003" spans="3:3" x14ac:dyDescent="0.25">
      <c r="C40003" s="37"/>
    </row>
    <row r="40004" spans="3:3" x14ac:dyDescent="0.25">
      <c r="C40004" s="37"/>
    </row>
    <row r="40005" spans="3:3" x14ac:dyDescent="0.25">
      <c r="C40005" s="37"/>
    </row>
    <row r="40006" spans="3:3" x14ac:dyDescent="0.25">
      <c r="C40006" s="37"/>
    </row>
    <row r="40007" spans="3:3" x14ac:dyDescent="0.25">
      <c r="C40007" s="37"/>
    </row>
    <row r="40008" spans="3:3" x14ac:dyDescent="0.25">
      <c r="C40008" s="37"/>
    </row>
    <row r="40009" spans="3:3" x14ac:dyDescent="0.25">
      <c r="C40009" s="37"/>
    </row>
    <row r="40010" spans="3:3" x14ac:dyDescent="0.25">
      <c r="C40010" s="37"/>
    </row>
    <row r="40011" spans="3:3" x14ac:dyDescent="0.25">
      <c r="C40011" s="37"/>
    </row>
    <row r="40012" spans="3:3" x14ac:dyDescent="0.25">
      <c r="C40012" s="37"/>
    </row>
    <row r="40013" spans="3:3" x14ac:dyDescent="0.25">
      <c r="C40013" s="37"/>
    </row>
    <row r="40014" spans="3:3" x14ac:dyDescent="0.25">
      <c r="C40014" s="37"/>
    </row>
    <row r="40015" spans="3:3" x14ac:dyDescent="0.25">
      <c r="C40015" s="37"/>
    </row>
    <row r="40016" spans="3:3" x14ac:dyDescent="0.25">
      <c r="C40016" s="37"/>
    </row>
    <row r="40017" spans="3:3" x14ac:dyDescent="0.25">
      <c r="C40017" s="37"/>
    </row>
    <row r="40018" spans="3:3" x14ac:dyDescent="0.25">
      <c r="C40018" s="37"/>
    </row>
    <row r="40019" spans="3:3" x14ac:dyDescent="0.25">
      <c r="C40019" s="37"/>
    </row>
    <row r="40020" spans="3:3" x14ac:dyDescent="0.25">
      <c r="C40020" s="37"/>
    </row>
    <row r="40021" spans="3:3" x14ac:dyDescent="0.25">
      <c r="C40021" s="37"/>
    </row>
    <row r="40022" spans="3:3" x14ac:dyDescent="0.25">
      <c r="C40022" s="37"/>
    </row>
    <row r="40023" spans="3:3" x14ac:dyDescent="0.25">
      <c r="C40023" s="37"/>
    </row>
    <row r="40024" spans="3:3" x14ac:dyDescent="0.25">
      <c r="C40024" s="37"/>
    </row>
    <row r="40025" spans="3:3" x14ac:dyDescent="0.25">
      <c r="C40025" s="37"/>
    </row>
    <row r="40026" spans="3:3" x14ac:dyDescent="0.25">
      <c r="C40026" s="37"/>
    </row>
    <row r="40027" spans="3:3" x14ac:dyDescent="0.25">
      <c r="C40027" s="37"/>
    </row>
    <row r="40028" spans="3:3" x14ac:dyDescent="0.25">
      <c r="C40028" s="37"/>
    </row>
    <row r="40029" spans="3:3" x14ac:dyDescent="0.25">
      <c r="C40029" s="37"/>
    </row>
    <row r="40030" spans="3:3" x14ac:dyDescent="0.25">
      <c r="C40030" s="37"/>
    </row>
    <row r="40031" spans="3:3" x14ac:dyDescent="0.25">
      <c r="C40031" s="37"/>
    </row>
    <row r="40032" spans="3:3" x14ac:dyDescent="0.25">
      <c r="C40032" s="37"/>
    </row>
    <row r="40033" spans="3:3" x14ac:dyDescent="0.25">
      <c r="C40033" s="37"/>
    </row>
    <row r="40034" spans="3:3" x14ac:dyDescent="0.25">
      <c r="C40034" s="37"/>
    </row>
    <row r="40035" spans="3:3" x14ac:dyDescent="0.25">
      <c r="C40035" s="37"/>
    </row>
    <row r="40036" spans="3:3" x14ac:dyDescent="0.25">
      <c r="C40036" s="37"/>
    </row>
    <row r="40037" spans="3:3" x14ac:dyDescent="0.25">
      <c r="C40037" s="37"/>
    </row>
    <row r="40038" spans="3:3" x14ac:dyDescent="0.25">
      <c r="C40038" s="37"/>
    </row>
    <row r="40039" spans="3:3" x14ac:dyDescent="0.25">
      <c r="C40039" s="37"/>
    </row>
    <row r="40040" spans="3:3" x14ac:dyDescent="0.25">
      <c r="C40040" s="37"/>
    </row>
    <row r="40041" spans="3:3" x14ac:dyDescent="0.25">
      <c r="C40041" s="37"/>
    </row>
    <row r="40042" spans="3:3" x14ac:dyDescent="0.25">
      <c r="C40042" s="37"/>
    </row>
    <row r="40043" spans="3:3" x14ac:dyDescent="0.25">
      <c r="C40043" s="37"/>
    </row>
    <row r="40044" spans="3:3" x14ac:dyDescent="0.25">
      <c r="C40044" s="37"/>
    </row>
    <row r="40045" spans="3:3" x14ac:dyDescent="0.25">
      <c r="C40045" s="37"/>
    </row>
    <row r="40046" spans="3:3" x14ac:dyDescent="0.25">
      <c r="C40046" s="37"/>
    </row>
    <row r="40047" spans="3:3" x14ac:dyDescent="0.25">
      <c r="C40047" s="37"/>
    </row>
    <row r="40048" spans="3:3" x14ac:dyDescent="0.25">
      <c r="C40048" s="37"/>
    </row>
    <row r="40049" spans="3:3" x14ac:dyDescent="0.25">
      <c r="C40049" s="37"/>
    </row>
    <row r="40050" spans="3:3" x14ac:dyDescent="0.25">
      <c r="C40050" s="37"/>
    </row>
    <row r="40051" spans="3:3" x14ac:dyDescent="0.25">
      <c r="C40051" s="37"/>
    </row>
    <row r="40052" spans="3:3" x14ac:dyDescent="0.25">
      <c r="C40052" s="37"/>
    </row>
    <row r="40053" spans="3:3" x14ac:dyDescent="0.25">
      <c r="C40053" s="37"/>
    </row>
    <row r="40054" spans="3:3" x14ac:dyDescent="0.25">
      <c r="C40054" s="37"/>
    </row>
    <row r="40055" spans="3:3" x14ac:dyDescent="0.25">
      <c r="C40055" s="37"/>
    </row>
    <row r="40056" spans="3:3" x14ac:dyDescent="0.25">
      <c r="C40056" s="37"/>
    </row>
    <row r="40057" spans="3:3" x14ac:dyDescent="0.25">
      <c r="C40057" s="37"/>
    </row>
    <row r="40058" spans="3:3" x14ac:dyDescent="0.25">
      <c r="C40058" s="37"/>
    </row>
    <row r="40059" spans="3:3" x14ac:dyDescent="0.25">
      <c r="C40059" s="37"/>
    </row>
    <row r="40060" spans="3:3" x14ac:dyDescent="0.25">
      <c r="C40060" s="37"/>
    </row>
    <row r="40061" spans="3:3" x14ac:dyDescent="0.25">
      <c r="C40061" s="37"/>
    </row>
    <row r="40062" spans="3:3" x14ac:dyDescent="0.25">
      <c r="C40062" s="37"/>
    </row>
    <row r="40063" spans="3:3" x14ac:dyDescent="0.25">
      <c r="C40063" s="37"/>
    </row>
    <row r="40064" spans="3:3" x14ac:dyDescent="0.25">
      <c r="C40064" s="37"/>
    </row>
    <row r="40065" spans="3:3" x14ac:dyDescent="0.25">
      <c r="C40065" s="37"/>
    </row>
    <row r="40066" spans="3:3" x14ac:dyDescent="0.25">
      <c r="C40066" s="37"/>
    </row>
    <row r="40067" spans="3:3" x14ac:dyDescent="0.25">
      <c r="C40067" s="37"/>
    </row>
    <row r="40068" spans="3:3" x14ac:dyDescent="0.25">
      <c r="C40068" s="37"/>
    </row>
    <row r="40069" spans="3:3" x14ac:dyDescent="0.25">
      <c r="C40069" s="37"/>
    </row>
    <row r="40070" spans="3:3" x14ac:dyDescent="0.25">
      <c r="C40070" s="37"/>
    </row>
    <row r="40071" spans="3:3" x14ac:dyDescent="0.25">
      <c r="C40071" s="37"/>
    </row>
    <row r="40072" spans="3:3" x14ac:dyDescent="0.25">
      <c r="C40072" s="37"/>
    </row>
    <row r="40073" spans="3:3" x14ac:dyDescent="0.25">
      <c r="C40073" s="37"/>
    </row>
    <row r="40074" spans="3:3" x14ac:dyDescent="0.25">
      <c r="C40074" s="37"/>
    </row>
    <row r="40075" spans="3:3" x14ac:dyDescent="0.25">
      <c r="C40075" s="37"/>
    </row>
    <row r="40076" spans="3:3" x14ac:dyDescent="0.25">
      <c r="C40076" s="37"/>
    </row>
    <row r="40077" spans="3:3" x14ac:dyDescent="0.25">
      <c r="C40077" s="37"/>
    </row>
    <row r="40078" spans="3:3" x14ac:dyDescent="0.25">
      <c r="C40078" s="37"/>
    </row>
    <row r="40079" spans="3:3" x14ac:dyDescent="0.25">
      <c r="C40079" s="37"/>
    </row>
    <row r="40080" spans="3:3" x14ac:dyDescent="0.25">
      <c r="C40080" s="37"/>
    </row>
    <row r="40081" spans="3:3" x14ac:dyDescent="0.25">
      <c r="C40081" s="37"/>
    </row>
    <row r="40082" spans="3:3" x14ac:dyDescent="0.25">
      <c r="C40082" s="37"/>
    </row>
    <row r="40083" spans="3:3" x14ac:dyDescent="0.25">
      <c r="C40083" s="37"/>
    </row>
    <row r="40084" spans="3:3" x14ac:dyDescent="0.25">
      <c r="C40084" s="37"/>
    </row>
    <row r="40085" spans="3:3" x14ac:dyDescent="0.25">
      <c r="C40085" s="37"/>
    </row>
    <row r="40086" spans="3:3" x14ac:dyDescent="0.25">
      <c r="C40086" s="37"/>
    </row>
    <row r="40087" spans="3:3" x14ac:dyDescent="0.25">
      <c r="C40087" s="37"/>
    </row>
    <row r="40088" spans="3:3" x14ac:dyDescent="0.25">
      <c r="C40088" s="37"/>
    </row>
    <row r="40089" spans="3:3" x14ac:dyDescent="0.25">
      <c r="C40089" s="37"/>
    </row>
    <row r="40090" spans="3:3" x14ac:dyDescent="0.25">
      <c r="C40090" s="37"/>
    </row>
    <row r="40091" spans="3:3" x14ac:dyDescent="0.25">
      <c r="C40091" s="37"/>
    </row>
    <row r="40092" spans="3:3" x14ac:dyDescent="0.25">
      <c r="C40092" s="37"/>
    </row>
    <row r="40093" spans="3:3" x14ac:dyDescent="0.25">
      <c r="C40093" s="37"/>
    </row>
    <row r="40094" spans="3:3" x14ac:dyDescent="0.25">
      <c r="C40094" s="37"/>
    </row>
    <row r="40095" spans="3:3" x14ac:dyDescent="0.25">
      <c r="C40095" s="37"/>
    </row>
    <row r="40096" spans="3:3" x14ac:dyDescent="0.25">
      <c r="C40096" s="37"/>
    </row>
    <row r="40097" spans="3:3" x14ac:dyDescent="0.25">
      <c r="C40097" s="37"/>
    </row>
    <row r="40098" spans="3:3" x14ac:dyDescent="0.25">
      <c r="C40098" s="37"/>
    </row>
    <row r="40099" spans="3:3" x14ac:dyDescent="0.25">
      <c r="C40099" s="37"/>
    </row>
    <row r="40100" spans="3:3" x14ac:dyDescent="0.25">
      <c r="C40100" s="37"/>
    </row>
    <row r="40101" spans="3:3" x14ac:dyDescent="0.25">
      <c r="C40101" s="37"/>
    </row>
    <row r="40102" spans="3:3" x14ac:dyDescent="0.25">
      <c r="C40102" s="37"/>
    </row>
    <row r="40103" spans="3:3" x14ac:dyDescent="0.25">
      <c r="C40103" s="37"/>
    </row>
    <row r="40104" spans="3:3" x14ac:dyDescent="0.25">
      <c r="C40104" s="37"/>
    </row>
    <row r="40105" spans="3:3" x14ac:dyDescent="0.25">
      <c r="C40105" s="37"/>
    </row>
    <row r="40106" spans="3:3" x14ac:dyDescent="0.25">
      <c r="C40106" s="37"/>
    </row>
    <row r="40107" spans="3:3" x14ac:dyDescent="0.25">
      <c r="C40107" s="37"/>
    </row>
    <row r="40108" spans="3:3" x14ac:dyDescent="0.25">
      <c r="C40108" s="37"/>
    </row>
    <row r="40109" spans="3:3" x14ac:dyDescent="0.25">
      <c r="C40109" s="37"/>
    </row>
    <row r="40110" spans="3:3" x14ac:dyDescent="0.25">
      <c r="C40110" s="37"/>
    </row>
    <row r="40111" spans="3:3" x14ac:dyDescent="0.25">
      <c r="C40111" s="37"/>
    </row>
    <row r="40112" spans="3:3" x14ac:dyDescent="0.25">
      <c r="C40112" s="37"/>
    </row>
    <row r="40113" spans="3:3" x14ac:dyDescent="0.25">
      <c r="C40113" s="37"/>
    </row>
    <row r="40114" spans="3:3" x14ac:dyDescent="0.25">
      <c r="C40114" s="37"/>
    </row>
    <row r="40115" spans="3:3" x14ac:dyDescent="0.25">
      <c r="C40115" s="37"/>
    </row>
    <row r="40116" spans="3:3" x14ac:dyDescent="0.25">
      <c r="C40116" s="37"/>
    </row>
    <row r="40117" spans="3:3" x14ac:dyDescent="0.25">
      <c r="C40117" s="37"/>
    </row>
    <row r="40118" spans="3:3" x14ac:dyDescent="0.25">
      <c r="C40118" s="37"/>
    </row>
    <row r="40119" spans="3:3" x14ac:dyDescent="0.25">
      <c r="C40119" s="37"/>
    </row>
    <row r="40120" spans="3:3" x14ac:dyDescent="0.25">
      <c r="C40120" s="37"/>
    </row>
    <row r="40121" spans="3:3" x14ac:dyDescent="0.25">
      <c r="C40121" s="37"/>
    </row>
    <row r="40122" spans="3:3" x14ac:dyDescent="0.25">
      <c r="C40122" s="37"/>
    </row>
    <row r="40123" spans="3:3" x14ac:dyDescent="0.25">
      <c r="C40123" s="37"/>
    </row>
    <row r="40124" spans="3:3" x14ac:dyDescent="0.25">
      <c r="C40124" s="37"/>
    </row>
    <row r="40125" spans="3:3" x14ac:dyDescent="0.25">
      <c r="C40125" s="37"/>
    </row>
    <row r="40126" spans="3:3" x14ac:dyDescent="0.25">
      <c r="C40126" s="37"/>
    </row>
    <row r="40127" spans="3:3" x14ac:dyDescent="0.25">
      <c r="C40127" s="37"/>
    </row>
    <row r="40128" spans="3:3" x14ac:dyDescent="0.25">
      <c r="C40128" s="37"/>
    </row>
    <row r="40129" spans="3:3" x14ac:dyDescent="0.25">
      <c r="C40129" s="37"/>
    </row>
    <row r="40130" spans="3:3" x14ac:dyDescent="0.25">
      <c r="C40130" s="37"/>
    </row>
    <row r="40131" spans="3:3" x14ac:dyDescent="0.25">
      <c r="C40131" s="37"/>
    </row>
    <row r="40132" spans="3:3" x14ac:dyDescent="0.25">
      <c r="C40132" s="37"/>
    </row>
    <row r="40133" spans="3:3" x14ac:dyDescent="0.25">
      <c r="C40133" s="37"/>
    </row>
    <row r="40134" spans="3:3" x14ac:dyDescent="0.25">
      <c r="C40134" s="37"/>
    </row>
    <row r="40135" spans="3:3" x14ac:dyDescent="0.25">
      <c r="C40135" s="37"/>
    </row>
    <row r="40136" spans="3:3" x14ac:dyDescent="0.25">
      <c r="C40136" s="37"/>
    </row>
    <row r="40137" spans="3:3" x14ac:dyDescent="0.25">
      <c r="C40137" s="37"/>
    </row>
    <row r="40138" spans="3:3" x14ac:dyDescent="0.25">
      <c r="C40138" s="37"/>
    </row>
    <row r="40139" spans="3:3" x14ac:dyDescent="0.25">
      <c r="C40139" s="37"/>
    </row>
    <row r="40140" spans="3:3" x14ac:dyDescent="0.25">
      <c r="C40140" s="37"/>
    </row>
    <row r="40141" spans="3:3" x14ac:dyDescent="0.25">
      <c r="C40141" s="37"/>
    </row>
    <row r="40142" spans="3:3" x14ac:dyDescent="0.25">
      <c r="C40142" s="37"/>
    </row>
    <row r="40143" spans="3:3" x14ac:dyDescent="0.25">
      <c r="C40143" s="37"/>
    </row>
    <row r="40144" spans="3:3" x14ac:dyDescent="0.25">
      <c r="C40144" s="37"/>
    </row>
    <row r="40145" spans="3:3" x14ac:dyDescent="0.25">
      <c r="C40145" s="37"/>
    </row>
    <row r="40146" spans="3:3" x14ac:dyDescent="0.25">
      <c r="C40146" s="37"/>
    </row>
    <row r="40147" spans="3:3" x14ac:dyDescent="0.25">
      <c r="C40147" s="37"/>
    </row>
    <row r="40148" spans="3:3" x14ac:dyDescent="0.25">
      <c r="C40148" s="37"/>
    </row>
    <row r="40149" spans="3:3" x14ac:dyDescent="0.25">
      <c r="C40149" s="37"/>
    </row>
    <row r="40150" spans="3:3" x14ac:dyDescent="0.25">
      <c r="C40150" s="37"/>
    </row>
    <row r="40151" spans="3:3" x14ac:dyDescent="0.25">
      <c r="C40151" s="37"/>
    </row>
    <row r="40152" spans="3:3" x14ac:dyDescent="0.25">
      <c r="C40152" s="37"/>
    </row>
    <row r="40153" spans="3:3" x14ac:dyDescent="0.25">
      <c r="C40153" s="37"/>
    </row>
    <row r="40154" spans="3:3" x14ac:dyDescent="0.25">
      <c r="C40154" s="37"/>
    </row>
    <row r="40155" spans="3:3" x14ac:dyDescent="0.25">
      <c r="C40155" s="37"/>
    </row>
    <row r="40156" spans="3:3" x14ac:dyDescent="0.25">
      <c r="C40156" s="37"/>
    </row>
    <row r="40157" spans="3:3" x14ac:dyDescent="0.25">
      <c r="C40157" s="37"/>
    </row>
    <row r="40158" spans="3:3" x14ac:dyDescent="0.25">
      <c r="C40158" s="37"/>
    </row>
    <row r="40159" spans="3:3" x14ac:dyDescent="0.25">
      <c r="C40159" s="37"/>
    </row>
    <row r="40160" spans="3:3" x14ac:dyDescent="0.25">
      <c r="C40160" s="37"/>
    </row>
    <row r="40161" spans="3:3" x14ac:dyDescent="0.25">
      <c r="C40161" s="37"/>
    </row>
    <row r="40162" spans="3:3" x14ac:dyDescent="0.25">
      <c r="C40162" s="37"/>
    </row>
    <row r="40163" spans="3:3" x14ac:dyDescent="0.25">
      <c r="C40163" s="37"/>
    </row>
    <row r="40164" spans="3:3" x14ac:dyDescent="0.25">
      <c r="C40164" s="37"/>
    </row>
    <row r="40165" spans="3:3" x14ac:dyDescent="0.25">
      <c r="C40165" s="37"/>
    </row>
    <row r="40166" spans="3:3" x14ac:dyDescent="0.25">
      <c r="C40166" s="37"/>
    </row>
    <row r="40167" spans="3:3" x14ac:dyDescent="0.25">
      <c r="C40167" s="37"/>
    </row>
    <row r="40168" spans="3:3" x14ac:dyDescent="0.25">
      <c r="C40168" s="37"/>
    </row>
    <row r="40169" spans="3:3" x14ac:dyDescent="0.25">
      <c r="C40169" s="37"/>
    </row>
    <row r="40170" spans="3:3" x14ac:dyDescent="0.25">
      <c r="C40170" s="37"/>
    </row>
    <row r="40171" spans="3:3" x14ac:dyDescent="0.25">
      <c r="C40171" s="37"/>
    </row>
    <row r="40172" spans="3:3" x14ac:dyDescent="0.25">
      <c r="C40172" s="37"/>
    </row>
    <row r="40173" spans="3:3" x14ac:dyDescent="0.25">
      <c r="C40173" s="37"/>
    </row>
    <row r="40174" spans="3:3" x14ac:dyDescent="0.25">
      <c r="C40174" s="37"/>
    </row>
    <row r="40175" spans="3:3" x14ac:dyDescent="0.25">
      <c r="C40175" s="37"/>
    </row>
    <row r="40176" spans="3:3" x14ac:dyDescent="0.25">
      <c r="C40176" s="37"/>
    </row>
    <row r="40177" spans="3:3" x14ac:dyDescent="0.25">
      <c r="C40177" s="37"/>
    </row>
    <row r="40178" spans="3:3" x14ac:dyDescent="0.25">
      <c r="C40178" s="37"/>
    </row>
    <row r="40179" spans="3:3" x14ac:dyDescent="0.25">
      <c r="C40179" s="37"/>
    </row>
    <row r="40180" spans="3:3" x14ac:dyDescent="0.25">
      <c r="C40180" s="37"/>
    </row>
    <row r="40181" spans="3:3" x14ac:dyDescent="0.25">
      <c r="C40181" s="37"/>
    </row>
    <row r="40182" spans="3:3" x14ac:dyDescent="0.25">
      <c r="C40182" s="37"/>
    </row>
    <row r="40183" spans="3:3" x14ac:dyDescent="0.25">
      <c r="C40183" s="37"/>
    </row>
    <row r="40184" spans="3:3" x14ac:dyDescent="0.25">
      <c r="C40184" s="37"/>
    </row>
    <row r="40185" spans="3:3" x14ac:dyDescent="0.25">
      <c r="C40185" s="37"/>
    </row>
    <row r="40186" spans="3:3" x14ac:dyDescent="0.25">
      <c r="C40186" s="37"/>
    </row>
    <row r="40187" spans="3:3" x14ac:dyDescent="0.25">
      <c r="C40187" s="37"/>
    </row>
    <row r="40188" spans="3:3" x14ac:dyDescent="0.25">
      <c r="C40188" s="37"/>
    </row>
    <row r="40189" spans="3:3" x14ac:dyDescent="0.25">
      <c r="C40189" s="37"/>
    </row>
    <row r="40190" spans="3:3" x14ac:dyDescent="0.25">
      <c r="C40190" s="37"/>
    </row>
    <row r="40191" spans="3:3" x14ac:dyDescent="0.25">
      <c r="C40191" s="37"/>
    </row>
    <row r="40192" spans="3:3" x14ac:dyDescent="0.25">
      <c r="C40192" s="37"/>
    </row>
    <row r="40193" spans="3:3" x14ac:dyDescent="0.25">
      <c r="C40193" s="37"/>
    </row>
    <row r="40194" spans="3:3" x14ac:dyDescent="0.25">
      <c r="C40194" s="37"/>
    </row>
    <row r="40195" spans="3:3" x14ac:dyDescent="0.25">
      <c r="C40195" s="37"/>
    </row>
    <row r="40196" spans="3:3" x14ac:dyDescent="0.25">
      <c r="C40196" s="37"/>
    </row>
    <row r="40197" spans="3:3" x14ac:dyDescent="0.25">
      <c r="C40197" s="37"/>
    </row>
    <row r="40198" spans="3:3" x14ac:dyDescent="0.25">
      <c r="C40198" s="37"/>
    </row>
    <row r="40199" spans="3:3" x14ac:dyDescent="0.25">
      <c r="C40199" s="37"/>
    </row>
    <row r="40200" spans="3:3" x14ac:dyDescent="0.25">
      <c r="C40200" s="37"/>
    </row>
    <row r="40201" spans="3:3" x14ac:dyDescent="0.25">
      <c r="C40201" s="37"/>
    </row>
    <row r="40202" spans="3:3" x14ac:dyDescent="0.25">
      <c r="C40202" s="37"/>
    </row>
    <row r="40203" spans="3:3" x14ac:dyDescent="0.25">
      <c r="C40203" s="37"/>
    </row>
    <row r="40204" spans="3:3" x14ac:dyDescent="0.25">
      <c r="C40204" s="37"/>
    </row>
    <row r="40205" spans="3:3" x14ac:dyDescent="0.25">
      <c r="C40205" s="37"/>
    </row>
    <row r="40206" spans="3:3" x14ac:dyDescent="0.25">
      <c r="C40206" s="37"/>
    </row>
    <row r="40207" spans="3:3" x14ac:dyDescent="0.25">
      <c r="C40207" s="37"/>
    </row>
    <row r="40208" spans="3:3" x14ac:dyDescent="0.25">
      <c r="C40208" s="37"/>
    </row>
    <row r="40209" spans="3:3" x14ac:dyDescent="0.25">
      <c r="C40209" s="37"/>
    </row>
    <row r="40210" spans="3:3" x14ac:dyDescent="0.25">
      <c r="C40210" s="37"/>
    </row>
    <row r="40211" spans="3:3" x14ac:dyDescent="0.25">
      <c r="C40211" s="37"/>
    </row>
    <row r="40212" spans="3:3" x14ac:dyDescent="0.25">
      <c r="C40212" s="37"/>
    </row>
    <row r="40213" spans="3:3" x14ac:dyDescent="0.25">
      <c r="C40213" s="37"/>
    </row>
    <row r="40214" spans="3:3" x14ac:dyDescent="0.25">
      <c r="C40214" s="37"/>
    </row>
    <row r="40215" spans="3:3" x14ac:dyDescent="0.25">
      <c r="C40215" s="37"/>
    </row>
    <row r="40216" spans="3:3" x14ac:dyDescent="0.25">
      <c r="C40216" s="37"/>
    </row>
    <row r="40217" spans="3:3" x14ac:dyDescent="0.25">
      <c r="C40217" s="37"/>
    </row>
    <row r="40218" spans="3:3" x14ac:dyDescent="0.25">
      <c r="C40218" s="37"/>
    </row>
    <row r="40219" spans="3:3" x14ac:dyDescent="0.25">
      <c r="C40219" s="37"/>
    </row>
    <row r="40220" spans="3:3" x14ac:dyDescent="0.25">
      <c r="C40220" s="37"/>
    </row>
    <row r="40221" spans="3:3" x14ac:dyDescent="0.25">
      <c r="C40221" s="37"/>
    </row>
    <row r="40222" spans="3:3" x14ac:dyDescent="0.25">
      <c r="C40222" s="37"/>
    </row>
    <row r="40223" spans="3:3" x14ac:dyDescent="0.25">
      <c r="C40223" s="37"/>
    </row>
    <row r="40224" spans="3:3" x14ac:dyDescent="0.25">
      <c r="C40224" s="37"/>
    </row>
    <row r="40225" spans="3:3" x14ac:dyDescent="0.25">
      <c r="C40225" s="37"/>
    </row>
    <row r="40226" spans="3:3" x14ac:dyDescent="0.25">
      <c r="C40226" s="37"/>
    </row>
    <row r="40227" spans="3:3" x14ac:dyDescent="0.25">
      <c r="C40227" s="37"/>
    </row>
    <row r="40228" spans="3:3" x14ac:dyDescent="0.25">
      <c r="C40228" s="37"/>
    </row>
    <row r="40229" spans="3:3" x14ac:dyDescent="0.25">
      <c r="C40229" s="37"/>
    </row>
    <row r="40230" spans="3:3" x14ac:dyDescent="0.25">
      <c r="C40230" s="37"/>
    </row>
    <row r="40231" spans="3:3" x14ac:dyDescent="0.25">
      <c r="C40231" s="37"/>
    </row>
    <row r="40232" spans="3:3" x14ac:dyDescent="0.25">
      <c r="C40232" s="37"/>
    </row>
    <row r="40233" spans="3:3" x14ac:dyDescent="0.25">
      <c r="C40233" s="37"/>
    </row>
    <row r="40234" spans="3:3" x14ac:dyDescent="0.25">
      <c r="C40234" s="37"/>
    </row>
    <row r="40235" spans="3:3" x14ac:dyDescent="0.25">
      <c r="C40235" s="37"/>
    </row>
    <row r="40236" spans="3:3" x14ac:dyDescent="0.25">
      <c r="C40236" s="37"/>
    </row>
    <row r="40237" spans="3:3" x14ac:dyDescent="0.25">
      <c r="C40237" s="37"/>
    </row>
    <row r="40238" spans="3:3" x14ac:dyDescent="0.25">
      <c r="C40238" s="37"/>
    </row>
    <row r="40239" spans="3:3" x14ac:dyDescent="0.25">
      <c r="C40239" s="37"/>
    </row>
    <row r="40240" spans="3:3" x14ac:dyDescent="0.25">
      <c r="C40240" s="37"/>
    </row>
    <row r="40241" spans="3:3" x14ac:dyDescent="0.25">
      <c r="C40241" s="37"/>
    </row>
    <row r="40242" spans="3:3" x14ac:dyDescent="0.25">
      <c r="C40242" s="37"/>
    </row>
    <row r="40243" spans="3:3" x14ac:dyDescent="0.25">
      <c r="C40243" s="37"/>
    </row>
    <row r="40244" spans="3:3" x14ac:dyDescent="0.25">
      <c r="C40244" s="37"/>
    </row>
    <row r="40245" spans="3:3" x14ac:dyDescent="0.25">
      <c r="C40245" s="37"/>
    </row>
    <row r="40246" spans="3:3" x14ac:dyDescent="0.25">
      <c r="C40246" s="37"/>
    </row>
    <row r="40247" spans="3:3" x14ac:dyDescent="0.25">
      <c r="C40247" s="37"/>
    </row>
    <row r="40248" spans="3:3" x14ac:dyDescent="0.25">
      <c r="C40248" s="37"/>
    </row>
    <row r="40249" spans="3:3" x14ac:dyDescent="0.25">
      <c r="C40249" s="37"/>
    </row>
    <row r="40250" spans="3:3" x14ac:dyDescent="0.25">
      <c r="C40250" s="37"/>
    </row>
    <row r="40251" spans="3:3" x14ac:dyDescent="0.25">
      <c r="C40251" s="37"/>
    </row>
    <row r="40252" spans="3:3" x14ac:dyDescent="0.25">
      <c r="C40252" s="37"/>
    </row>
    <row r="40253" spans="3:3" x14ac:dyDescent="0.25">
      <c r="C40253" s="37"/>
    </row>
    <row r="40254" spans="3:3" x14ac:dyDescent="0.25">
      <c r="C40254" s="37"/>
    </row>
    <row r="40255" spans="3:3" x14ac:dyDescent="0.25">
      <c r="C40255" s="37"/>
    </row>
    <row r="40256" spans="3:3" x14ac:dyDescent="0.25">
      <c r="C40256" s="37"/>
    </row>
    <row r="40257" spans="3:3" x14ac:dyDescent="0.25">
      <c r="C40257" s="37"/>
    </row>
    <row r="40258" spans="3:3" x14ac:dyDescent="0.25">
      <c r="C40258" s="37"/>
    </row>
    <row r="40259" spans="3:3" x14ac:dyDescent="0.25">
      <c r="C40259" s="37"/>
    </row>
    <row r="40260" spans="3:3" x14ac:dyDescent="0.25">
      <c r="C40260" s="37"/>
    </row>
    <row r="40261" spans="3:3" x14ac:dyDescent="0.25">
      <c r="C40261" s="37"/>
    </row>
    <row r="40262" spans="3:3" x14ac:dyDescent="0.25">
      <c r="C40262" s="37"/>
    </row>
    <row r="40263" spans="3:3" x14ac:dyDescent="0.25">
      <c r="C40263" s="37"/>
    </row>
    <row r="40264" spans="3:3" x14ac:dyDescent="0.25">
      <c r="C40264" s="37"/>
    </row>
    <row r="40265" spans="3:3" x14ac:dyDescent="0.25">
      <c r="C40265" s="37"/>
    </row>
    <row r="40266" spans="3:3" x14ac:dyDescent="0.25">
      <c r="C40266" s="37"/>
    </row>
    <row r="40267" spans="3:3" x14ac:dyDescent="0.25">
      <c r="C40267" s="37"/>
    </row>
    <row r="40268" spans="3:3" x14ac:dyDescent="0.25">
      <c r="C40268" s="37"/>
    </row>
    <row r="40269" spans="3:3" x14ac:dyDescent="0.25">
      <c r="C40269" s="37"/>
    </row>
    <row r="40270" spans="3:3" x14ac:dyDescent="0.25">
      <c r="C40270" s="37"/>
    </row>
    <row r="40271" spans="3:3" x14ac:dyDescent="0.25">
      <c r="C40271" s="37"/>
    </row>
    <row r="40272" spans="3:3" x14ac:dyDescent="0.25">
      <c r="C40272" s="37"/>
    </row>
    <row r="40273" spans="3:3" x14ac:dyDescent="0.25">
      <c r="C40273" s="37"/>
    </row>
    <row r="40274" spans="3:3" x14ac:dyDescent="0.25">
      <c r="C40274" s="37"/>
    </row>
    <row r="40275" spans="3:3" x14ac:dyDescent="0.25">
      <c r="C40275" s="37"/>
    </row>
    <row r="40276" spans="3:3" x14ac:dyDescent="0.25">
      <c r="C40276" s="37"/>
    </row>
    <row r="40277" spans="3:3" x14ac:dyDescent="0.25">
      <c r="C40277" s="37"/>
    </row>
    <row r="40278" spans="3:3" x14ac:dyDescent="0.25">
      <c r="C40278" s="37"/>
    </row>
    <row r="40279" spans="3:3" x14ac:dyDescent="0.25">
      <c r="C40279" s="37"/>
    </row>
    <row r="40280" spans="3:3" x14ac:dyDescent="0.25">
      <c r="C40280" s="37"/>
    </row>
    <row r="40281" spans="3:3" x14ac:dyDescent="0.25">
      <c r="C40281" s="37"/>
    </row>
    <row r="40282" spans="3:3" x14ac:dyDescent="0.25">
      <c r="C40282" s="37"/>
    </row>
    <row r="40283" spans="3:3" x14ac:dyDescent="0.25">
      <c r="C40283" s="37"/>
    </row>
    <row r="40284" spans="3:3" x14ac:dyDescent="0.25">
      <c r="C40284" s="37"/>
    </row>
    <row r="40285" spans="3:3" x14ac:dyDescent="0.25">
      <c r="C40285" s="37"/>
    </row>
    <row r="40286" spans="3:3" x14ac:dyDescent="0.25">
      <c r="C40286" s="37"/>
    </row>
    <row r="40287" spans="3:3" x14ac:dyDescent="0.25">
      <c r="C40287" s="37"/>
    </row>
    <row r="40288" spans="3:3" x14ac:dyDescent="0.25">
      <c r="C40288" s="37"/>
    </row>
    <row r="40289" spans="3:3" x14ac:dyDescent="0.25">
      <c r="C40289" s="37"/>
    </row>
    <row r="40290" spans="3:3" x14ac:dyDescent="0.25">
      <c r="C40290" s="37"/>
    </row>
    <row r="40291" spans="3:3" x14ac:dyDescent="0.25">
      <c r="C40291" s="37"/>
    </row>
    <row r="40292" spans="3:3" x14ac:dyDescent="0.25">
      <c r="C40292" s="37"/>
    </row>
    <row r="40293" spans="3:3" x14ac:dyDescent="0.25">
      <c r="C40293" s="37"/>
    </row>
    <row r="40294" spans="3:3" x14ac:dyDescent="0.25">
      <c r="C40294" s="37"/>
    </row>
    <row r="40295" spans="3:3" x14ac:dyDescent="0.25">
      <c r="C40295" s="37"/>
    </row>
    <row r="40296" spans="3:3" x14ac:dyDescent="0.25">
      <c r="C40296" s="37"/>
    </row>
    <row r="40297" spans="3:3" x14ac:dyDescent="0.25">
      <c r="C40297" s="37"/>
    </row>
    <row r="40298" spans="3:3" x14ac:dyDescent="0.25">
      <c r="C40298" s="37"/>
    </row>
    <row r="40299" spans="3:3" x14ac:dyDescent="0.25">
      <c r="C40299" s="37"/>
    </row>
    <row r="40300" spans="3:3" x14ac:dyDescent="0.25">
      <c r="C40300" s="37"/>
    </row>
    <row r="40301" spans="3:3" x14ac:dyDescent="0.25">
      <c r="C40301" s="37"/>
    </row>
    <row r="40302" spans="3:3" x14ac:dyDescent="0.25">
      <c r="C40302" s="37"/>
    </row>
    <row r="40303" spans="3:3" x14ac:dyDescent="0.25">
      <c r="C40303" s="37"/>
    </row>
    <row r="40304" spans="3:3" x14ac:dyDescent="0.25">
      <c r="C40304" s="37"/>
    </row>
    <row r="40305" spans="3:3" x14ac:dyDescent="0.25">
      <c r="C40305" s="37"/>
    </row>
    <row r="40306" spans="3:3" x14ac:dyDescent="0.25">
      <c r="C40306" s="37"/>
    </row>
    <row r="40307" spans="3:3" x14ac:dyDescent="0.25">
      <c r="C40307" s="37"/>
    </row>
    <row r="40308" spans="3:3" x14ac:dyDescent="0.25">
      <c r="C40308" s="37"/>
    </row>
    <row r="40309" spans="3:3" x14ac:dyDescent="0.25">
      <c r="C40309" s="37"/>
    </row>
    <row r="40310" spans="3:3" x14ac:dyDescent="0.25">
      <c r="C40310" s="37"/>
    </row>
    <row r="40311" spans="3:3" x14ac:dyDescent="0.25">
      <c r="C40311" s="37"/>
    </row>
    <row r="40312" spans="3:3" x14ac:dyDescent="0.25">
      <c r="C40312" s="37"/>
    </row>
    <row r="40313" spans="3:3" x14ac:dyDescent="0.25">
      <c r="C40313" s="37"/>
    </row>
    <row r="40314" spans="3:3" x14ac:dyDescent="0.25">
      <c r="C40314" s="37"/>
    </row>
    <row r="40315" spans="3:3" x14ac:dyDescent="0.25">
      <c r="C40315" s="37"/>
    </row>
    <row r="40316" spans="3:3" x14ac:dyDescent="0.25">
      <c r="C40316" s="37"/>
    </row>
    <row r="40317" spans="3:3" x14ac:dyDescent="0.25">
      <c r="C40317" s="37"/>
    </row>
    <row r="40318" spans="3:3" x14ac:dyDescent="0.25">
      <c r="C40318" s="37"/>
    </row>
    <row r="40319" spans="3:3" x14ac:dyDescent="0.25">
      <c r="C40319" s="37"/>
    </row>
    <row r="40320" spans="3:3" x14ac:dyDescent="0.25">
      <c r="C40320" s="37"/>
    </row>
    <row r="40321" spans="3:3" x14ac:dyDescent="0.25">
      <c r="C40321" s="37"/>
    </row>
    <row r="40322" spans="3:3" x14ac:dyDescent="0.25">
      <c r="C40322" s="37"/>
    </row>
    <row r="40323" spans="3:3" x14ac:dyDescent="0.25">
      <c r="C40323" s="37"/>
    </row>
    <row r="40324" spans="3:3" x14ac:dyDescent="0.25">
      <c r="C40324" s="37"/>
    </row>
    <row r="40325" spans="3:3" x14ac:dyDescent="0.25">
      <c r="C40325" s="37"/>
    </row>
    <row r="40326" spans="3:3" x14ac:dyDescent="0.25">
      <c r="C40326" s="37"/>
    </row>
    <row r="40327" spans="3:3" x14ac:dyDescent="0.25">
      <c r="C40327" s="37"/>
    </row>
    <row r="40328" spans="3:3" x14ac:dyDescent="0.25">
      <c r="C40328" s="37"/>
    </row>
    <row r="40329" spans="3:3" x14ac:dyDescent="0.25">
      <c r="C40329" s="37"/>
    </row>
    <row r="40330" spans="3:3" x14ac:dyDescent="0.25">
      <c r="C40330" s="37"/>
    </row>
    <row r="40331" spans="3:3" x14ac:dyDescent="0.25">
      <c r="C40331" s="37"/>
    </row>
    <row r="40332" spans="3:3" x14ac:dyDescent="0.25">
      <c r="C40332" s="37"/>
    </row>
    <row r="40333" spans="3:3" x14ac:dyDescent="0.25">
      <c r="C40333" s="37"/>
    </row>
    <row r="40334" spans="3:3" x14ac:dyDescent="0.25">
      <c r="C40334" s="37"/>
    </row>
    <row r="40335" spans="3:3" x14ac:dyDescent="0.25">
      <c r="C40335" s="37"/>
    </row>
    <row r="40336" spans="3:3" x14ac:dyDescent="0.25">
      <c r="C40336" s="37"/>
    </row>
    <row r="40337" spans="3:3" x14ac:dyDescent="0.25">
      <c r="C40337" s="37"/>
    </row>
    <row r="40338" spans="3:3" x14ac:dyDescent="0.25">
      <c r="C40338" s="37"/>
    </row>
    <row r="40339" spans="3:3" x14ac:dyDescent="0.25">
      <c r="C40339" s="37"/>
    </row>
    <row r="40340" spans="3:3" x14ac:dyDescent="0.25">
      <c r="C40340" s="37"/>
    </row>
    <row r="40341" spans="3:3" x14ac:dyDescent="0.25">
      <c r="C40341" s="37"/>
    </row>
    <row r="40342" spans="3:3" x14ac:dyDescent="0.25">
      <c r="C40342" s="37"/>
    </row>
    <row r="40343" spans="3:3" x14ac:dyDescent="0.25">
      <c r="C40343" s="37"/>
    </row>
    <row r="40344" spans="3:3" x14ac:dyDescent="0.25">
      <c r="C40344" s="37"/>
    </row>
    <row r="40345" spans="3:3" x14ac:dyDescent="0.25">
      <c r="C40345" s="37"/>
    </row>
    <row r="40346" spans="3:3" x14ac:dyDescent="0.25">
      <c r="C40346" s="37"/>
    </row>
    <row r="40347" spans="3:3" x14ac:dyDescent="0.25">
      <c r="C40347" s="37"/>
    </row>
    <row r="40348" spans="3:3" x14ac:dyDescent="0.25">
      <c r="C40348" s="37"/>
    </row>
    <row r="40349" spans="3:3" x14ac:dyDescent="0.25">
      <c r="C40349" s="37"/>
    </row>
    <row r="40350" spans="3:3" x14ac:dyDescent="0.25">
      <c r="C40350" s="37"/>
    </row>
    <row r="40351" spans="3:3" x14ac:dyDescent="0.25">
      <c r="C40351" s="37"/>
    </row>
    <row r="40352" spans="3:3" x14ac:dyDescent="0.25">
      <c r="C40352" s="37"/>
    </row>
    <row r="40353" spans="3:3" x14ac:dyDescent="0.25">
      <c r="C40353" s="37"/>
    </row>
    <row r="40354" spans="3:3" x14ac:dyDescent="0.25">
      <c r="C40354" s="37"/>
    </row>
    <row r="40355" spans="3:3" x14ac:dyDescent="0.25">
      <c r="C40355" s="37"/>
    </row>
    <row r="40356" spans="3:3" x14ac:dyDescent="0.25">
      <c r="C40356" s="37"/>
    </row>
    <row r="40357" spans="3:3" x14ac:dyDescent="0.25">
      <c r="C40357" s="37"/>
    </row>
    <row r="40358" spans="3:3" x14ac:dyDescent="0.25">
      <c r="C40358" s="37"/>
    </row>
    <row r="40359" spans="3:3" x14ac:dyDescent="0.25">
      <c r="C40359" s="37"/>
    </row>
    <row r="40360" spans="3:3" x14ac:dyDescent="0.25">
      <c r="C40360" s="37"/>
    </row>
    <row r="40361" spans="3:3" x14ac:dyDescent="0.25">
      <c r="C40361" s="37"/>
    </row>
    <row r="40362" spans="3:3" x14ac:dyDescent="0.25">
      <c r="C40362" s="37"/>
    </row>
    <row r="40363" spans="3:3" x14ac:dyDescent="0.25">
      <c r="C40363" s="37"/>
    </row>
    <row r="40364" spans="3:3" x14ac:dyDescent="0.25">
      <c r="C40364" s="37"/>
    </row>
    <row r="40365" spans="3:3" x14ac:dyDescent="0.25">
      <c r="C40365" s="37"/>
    </row>
    <row r="40366" spans="3:3" x14ac:dyDescent="0.25">
      <c r="C40366" s="37"/>
    </row>
    <row r="40367" spans="3:3" x14ac:dyDescent="0.25">
      <c r="C40367" s="37"/>
    </row>
    <row r="40368" spans="3:3" x14ac:dyDescent="0.25">
      <c r="C40368" s="37"/>
    </row>
    <row r="40369" spans="3:3" x14ac:dyDescent="0.25">
      <c r="C40369" s="37"/>
    </row>
    <row r="40370" spans="3:3" x14ac:dyDescent="0.25">
      <c r="C40370" s="37"/>
    </row>
    <row r="40371" spans="3:3" x14ac:dyDescent="0.25">
      <c r="C40371" s="37"/>
    </row>
    <row r="40372" spans="3:3" x14ac:dyDescent="0.25">
      <c r="C40372" s="37"/>
    </row>
    <row r="40373" spans="3:3" x14ac:dyDescent="0.25">
      <c r="C40373" s="37"/>
    </row>
    <row r="40374" spans="3:3" x14ac:dyDescent="0.25">
      <c r="C40374" s="37"/>
    </row>
    <row r="40375" spans="3:3" x14ac:dyDescent="0.25">
      <c r="C40375" s="37"/>
    </row>
    <row r="40376" spans="3:3" x14ac:dyDescent="0.25">
      <c r="C40376" s="37"/>
    </row>
    <row r="40377" spans="3:3" x14ac:dyDescent="0.25">
      <c r="C40377" s="37"/>
    </row>
    <row r="40378" spans="3:3" x14ac:dyDescent="0.25">
      <c r="C40378" s="37"/>
    </row>
    <row r="40379" spans="3:3" x14ac:dyDescent="0.25">
      <c r="C40379" s="37"/>
    </row>
    <row r="40380" spans="3:3" x14ac:dyDescent="0.25">
      <c r="C40380" s="37"/>
    </row>
    <row r="40381" spans="3:3" x14ac:dyDescent="0.25">
      <c r="C40381" s="37"/>
    </row>
    <row r="40382" spans="3:3" x14ac:dyDescent="0.25">
      <c r="C40382" s="37"/>
    </row>
    <row r="40383" spans="3:3" x14ac:dyDescent="0.25">
      <c r="C40383" s="37"/>
    </row>
    <row r="40384" spans="3:3" x14ac:dyDescent="0.25">
      <c r="C40384" s="37"/>
    </row>
    <row r="40385" spans="3:3" x14ac:dyDescent="0.25">
      <c r="C40385" s="37"/>
    </row>
    <row r="40386" spans="3:3" x14ac:dyDescent="0.25">
      <c r="C40386" s="37"/>
    </row>
    <row r="40387" spans="3:3" x14ac:dyDescent="0.25">
      <c r="C40387" s="37"/>
    </row>
    <row r="40388" spans="3:3" x14ac:dyDescent="0.25">
      <c r="C40388" s="37"/>
    </row>
    <row r="40389" spans="3:3" x14ac:dyDescent="0.25">
      <c r="C40389" s="37"/>
    </row>
    <row r="40390" spans="3:3" x14ac:dyDescent="0.25">
      <c r="C40390" s="37"/>
    </row>
    <row r="40391" spans="3:3" x14ac:dyDescent="0.25">
      <c r="C40391" s="37"/>
    </row>
    <row r="40392" spans="3:3" x14ac:dyDescent="0.25">
      <c r="C40392" s="37"/>
    </row>
    <row r="40393" spans="3:3" x14ac:dyDescent="0.25">
      <c r="C40393" s="37"/>
    </row>
    <row r="40394" spans="3:3" x14ac:dyDescent="0.25">
      <c r="C40394" s="37"/>
    </row>
    <row r="40395" spans="3:3" x14ac:dyDescent="0.25">
      <c r="C40395" s="37"/>
    </row>
    <row r="40396" spans="3:3" x14ac:dyDescent="0.25">
      <c r="C40396" s="37"/>
    </row>
    <row r="40397" spans="3:3" x14ac:dyDescent="0.25">
      <c r="C40397" s="37"/>
    </row>
    <row r="40398" spans="3:3" x14ac:dyDescent="0.25">
      <c r="C40398" s="37"/>
    </row>
    <row r="40399" spans="3:3" x14ac:dyDescent="0.25">
      <c r="C40399" s="37"/>
    </row>
    <row r="40400" spans="3:3" x14ac:dyDescent="0.25">
      <c r="C40400" s="37"/>
    </row>
    <row r="40401" spans="3:3" x14ac:dyDescent="0.25">
      <c r="C40401" s="37"/>
    </row>
    <row r="40402" spans="3:3" x14ac:dyDescent="0.25">
      <c r="C40402" s="37"/>
    </row>
    <row r="40403" spans="3:3" x14ac:dyDescent="0.25">
      <c r="C40403" s="37"/>
    </row>
    <row r="40404" spans="3:3" x14ac:dyDescent="0.25">
      <c r="C40404" s="37"/>
    </row>
    <row r="40405" spans="3:3" x14ac:dyDescent="0.25">
      <c r="C40405" s="37"/>
    </row>
    <row r="40406" spans="3:3" x14ac:dyDescent="0.25">
      <c r="C40406" s="37"/>
    </row>
    <row r="40407" spans="3:3" x14ac:dyDescent="0.25">
      <c r="C40407" s="37"/>
    </row>
    <row r="40408" spans="3:3" x14ac:dyDescent="0.25">
      <c r="C40408" s="37"/>
    </row>
    <row r="40409" spans="3:3" x14ac:dyDescent="0.25">
      <c r="C40409" s="37"/>
    </row>
    <row r="40410" spans="3:3" x14ac:dyDescent="0.25">
      <c r="C40410" s="37"/>
    </row>
    <row r="40411" spans="3:3" x14ac:dyDescent="0.25">
      <c r="C40411" s="37"/>
    </row>
    <row r="40412" spans="3:3" x14ac:dyDescent="0.25">
      <c r="C40412" s="37"/>
    </row>
    <row r="40413" spans="3:3" x14ac:dyDescent="0.25">
      <c r="C40413" s="37"/>
    </row>
    <row r="40414" spans="3:3" x14ac:dyDescent="0.25">
      <c r="C40414" s="37"/>
    </row>
    <row r="40415" spans="3:3" x14ac:dyDescent="0.25">
      <c r="C40415" s="37"/>
    </row>
    <row r="40416" spans="3:3" x14ac:dyDescent="0.25">
      <c r="C40416" s="37"/>
    </row>
    <row r="40417" spans="3:3" x14ac:dyDescent="0.25">
      <c r="C40417" s="37"/>
    </row>
    <row r="40418" spans="3:3" x14ac:dyDescent="0.25">
      <c r="C40418" s="37"/>
    </row>
    <row r="40419" spans="3:3" x14ac:dyDescent="0.25">
      <c r="C40419" s="37"/>
    </row>
    <row r="40420" spans="3:3" x14ac:dyDescent="0.25">
      <c r="C40420" s="37"/>
    </row>
    <row r="40421" spans="3:3" x14ac:dyDescent="0.25">
      <c r="C40421" s="37"/>
    </row>
    <row r="40422" spans="3:3" x14ac:dyDescent="0.25">
      <c r="C40422" s="37"/>
    </row>
    <row r="40423" spans="3:3" x14ac:dyDescent="0.25">
      <c r="C40423" s="37"/>
    </row>
    <row r="40424" spans="3:3" x14ac:dyDescent="0.25">
      <c r="C40424" s="37"/>
    </row>
    <row r="40425" spans="3:3" x14ac:dyDescent="0.25">
      <c r="C40425" s="37"/>
    </row>
    <row r="40426" spans="3:3" x14ac:dyDescent="0.25">
      <c r="C40426" s="37"/>
    </row>
    <row r="40427" spans="3:3" x14ac:dyDescent="0.25">
      <c r="C40427" s="37"/>
    </row>
    <row r="40428" spans="3:3" x14ac:dyDescent="0.25">
      <c r="C40428" s="37"/>
    </row>
    <row r="40429" spans="3:3" x14ac:dyDescent="0.25">
      <c r="C40429" s="37"/>
    </row>
    <row r="40430" spans="3:3" x14ac:dyDescent="0.25">
      <c r="C40430" s="37"/>
    </row>
    <row r="40431" spans="3:3" x14ac:dyDescent="0.25">
      <c r="C40431" s="37"/>
    </row>
    <row r="40432" spans="3:3" x14ac:dyDescent="0.25">
      <c r="C40432" s="37"/>
    </row>
    <row r="40433" spans="3:3" x14ac:dyDescent="0.25">
      <c r="C40433" s="37"/>
    </row>
    <row r="40434" spans="3:3" x14ac:dyDescent="0.25">
      <c r="C40434" s="37"/>
    </row>
    <row r="40435" spans="3:3" x14ac:dyDescent="0.25">
      <c r="C40435" s="37"/>
    </row>
    <row r="40436" spans="3:3" x14ac:dyDescent="0.25">
      <c r="C40436" s="37"/>
    </row>
    <row r="40437" spans="3:3" x14ac:dyDescent="0.25">
      <c r="C40437" s="37"/>
    </row>
    <row r="40438" spans="3:3" x14ac:dyDescent="0.25">
      <c r="C40438" s="37"/>
    </row>
    <row r="40439" spans="3:3" x14ac:dyDescent="0.25">
      <c r="C40439" s="37"/>
    </row>
    <row r="40440" spans="3:3" x14ac:dyDescent="0.25">
      <c r="C40440" s="37"/>
    </row>
    <row r="40441" spans="3:3" x14ac:dyDescent="0.25">
      <c r="C40441" s="37"/>
    </row>
    <row r="40442" spans="3:3" x14ac:dyDescent="0.25">
      <c r="C40442" s="37"/>
    </row>
    <row r="40443" spans="3:3" x14ac:dyDescent="0.25">
      <c r="C40443" s="37"/>
    </row>
    <row r="40444" spans="3:3" x14ac:dyDescent="0.25">
      <c r="C40444" s="37"/>
    </row>
    <row r="40445" spans="3:3" x14ac:dyDescent="0.25">
      <c r="C40445" s="37"/>
    </row>
    <row r="40446" spans="3:3" x14ac:dyDescent="0.25">
      <c r="C40446" s="37"/>
    </row>
    <row r="40447" spans="3:3" x14ac:dyDescent="0.25">
      <c r="C40447" s="37"/>
    </row>
    <row r="40448" spans="3:3" x14ac:dyDescent="0.25">
      <c r="C40448" s="37"/>
    </row>
    <row r="40449" spans="3:3" x14ac:dyDescent="0.25">
      <c r="C40449" s="37"/>
    </row>
    <row r="40450" spans="3:3" x14ac:dyDescent="0.25">
      <c r="C40450" s="37"/>
    </row>
    <row r="40451" spans="3:3" x14ac:dyDescent="0.25">
      <c r="C40451" s="37"/>
    </row>
    <row r="40452" spans="3:3" x14ac:dyDescent="0.25">
      <c r="C40452" s="37"/>
    </row>
    <row r="40453" spans="3:3" x14ac:dyDescent="0.25">
      <c r="C40453" s="37"/>
    </row>
    <row r="40454" spans="3:3" x14ac:dyDescent="0.25">
      <c r="C40454" s="37"/>
    </row>
    <row r="40455" spans="3:3" x14ac:dyDescent="0.25">
      <c r="C40455" s="37"/>
    </row>
    <row r="40456" spans="3:3" x14ac:dyDescent="0.25">
      <c r="C40456" s="37"/>
    </row>
    <row r="40457" spans="3:3" x14ac:dyDescent="0.25">
      <c r="C40457" s="37"/>
    </row>
    <row r="40458" spans="3:3" x14ac:dyDescent="0.25">
      <c r="C40458" s="37"/>
    </row>
    <row r="40459" spans="3:3" x14ac:dyDescent="0.25">
      <c r="C40459" s="37"/>
    </row>
    <row r="40460" spans="3:3" x14ac:dyDescent="0.25">
      <c r="C40460" s="37"/>
    </row>
    <row r="40461" spans="3:3" x14ac:dyDescent="0.25">
      <c r="C40461" s="37"/>
    </row>
    <row r="40462" spans="3:3" x14ac:dyDescent="0.25">
      <c r="C40462" s="37"/>
    </row>
    <row r="40463" spans="3:3" x14ac:dyDescent="0.25">
      <c r="C40463" s="37"/>
    </row>
    <row r="40464" spans="3:3" x14ac:dyDescent="0.25">
      <c r="C40464" s="37"/>
    </row>
    <row r="40465" spans="3:3" x14ac:dyDescent="0.25">
      <c r="C40465" s="37"/>
    </row>
    <row r="40466" spans="3:3" x14ac:dyDescent="0.25">
      <c r="C40466" s="37"/>
    </row>
    <row r="40467" spans="3:3" x14ac:dyDescent="0.25">
      <c r="C40467" s="37"/>
    </row>
    <row r="40468" spans="3:3" x14ac:dyDescent="0.25">
      <c r="C40468" s="37"/>
    </row>
    <row r="40469" spans="3:3" x14ac:dyDescent="0.25">
      <c r="C40469" s="37"/>
    </row>
    <row r="40470" spans="3:3" x14ac:dyDescent="0.25">
      <c r="C40470" s="37"/>
    </row>
    <row r="40471" spans="3:3" x14ac:dyDescent="0.25">
      <c r="C40471" s="37"/>
    </row>
    <row r="40472" spans="3:3" x14ac:dyDescent="0.25">
      <c r="C40472" s="37"/>
    </row>
    <row r="40473" spans="3:3" x14ac:dyDescent="0.25">
      <c r="C40473" s="37"/>
    </row>
    <row r="40474" spans="3:3" x14ac:dyDescent="0.25">
      <c r="C40474" s="37"/>
    </row>
    <row r="40475" spans="3:3" x14ac:dyDescent="0.25">
      <c r="C40475" s="37"/>
    </row>
    <row r="40476" spans="3:3" x14ac:dyDescent="0.25">
      <c r="C40476" s="37"/>
    </row>
    <row r="40477" spans="3:3" x14ac:dyDescent="0.25">
      <c r="C40477" s="37"/>
    </row>
    <row r="40478" spans="3:3" x14ac:dyDescent="0.25">
      <c r="C40478" s="37"/>
    </row>
    <row r="40479" spans="3:3" x14ac:dyDescent="0.25">
      <c r="C40479" s="37"/>
    </row>
    <row r="40480" spans="3:3" x14ac:dyDescent="0.25">
      <c r="C40480" s="37"/>
    </row>
    <row r="40481" spans="3:3" x14ac:dyDescent="0.25">
      <c r="C40481" s="37"/>
    </row>
    <row r="40482" spans="3:3" x14ac:dyDescent="0.25">
      <c r="C40482" s="37"/>
    </row>
    <row r="40483" spans="3:3" x14ac:dyDescent="0.25">
      <c r="C40483" s="37"/>
    </row>
    <row r="40484" spans="3:3" x14ac:dyDescent="0.25">
      <c r="C40484" s="37"/>
    </row>
    <row r="40485" spans="3:3" x14ac:dyDescent="0.25">
      <c r="C40485" s="37"/>
    </row>
    <row r="40486" spans="3:3" x14ac:dyDescent="0.25">
      <c r="C40486" s="37"/>
    </row>
    <row r="40487" spans="3:3" x14ac:dyDescent="0.25">
      <c r="C40487" s="37"/>
    </row>
    <row r="40488" spans="3:3" x14ac:dyDescent="0.25">
      <c r="C40488" s="37"/>
    </row>
    <row r="40489" spans="3:3" x14ac:dyDescent="0.25">
      <c r="C40489" s="37"/>
    </row>
    <row r="40490" spans="3:3" x14ac:dyDescent="0.25">
      <c r="C40490" s="37"/>
    </row>
    <row r="40491" spans="3:3" x14ac:dyDescent="0.25">
      <c r="C40491" s="37"/>
    </row>
    <row r="40492" spans="3:3" x14ac:dyDescent="0.25">
      <c r="C40492" s="37"/>
    </row>
    <row r="40493" spans="3:3" x14ac:dyDescent="0.25">
      <c r="C40493" s="37"/>
    </row>
    <row r="40494" spans="3:3" x14ac:dyDescent="0.25">
      <c r="C40494" s="37"/>
    </row>
    <row r="40495" spans="3:3" x14ac:dyDescent="0.25">
      <c r="C40495" s="37"/>
    </row>
    <row r="40496" spans="3:3" x14ac:dyDescent="0.25">
      <c r="C40496" s="37"/>
    </row>
    <row r="40497" spans="3:3" x14ac:dyDescent="0.25">
      <c r="C40497" s="37"/>
    </row>
    <row r="40498" spans="3:3" x14ac:dyDescent="0.25">
      <c r="C40498" s="37"/>
    </row>
    <row r="40499" spans="3:3" x14ac:dyDescent="0.25">
      <c r="C40499" s="37"/>
    </row>
    <row r="40500" spans="3:3" x14ac:dyDescent="0.25">
      <c r="C40500" s="37"/>
    </row>
    <row r="40501" spans="3:3" x14ac:dyDescent="0.25">
      <c r="C40501" s="37"/>
    </row>
    <row r="40502" spans="3:3" x14ac:dyDescent="0.25">
      <c r="C40502" s="37"/>
    </row>
    <row r="40503" spans="3:3" x14ac:dyDescent="0.25">
      <c r="C40503" s="37"/>
    </row>
    <row r="40504" spans="3:3" x14ac:dyDescent="0.25">
      <c r="C40504" s="37"/>
    </row>
    <row r="40505" spans="3:3" x14ac:dyDescent="0.25">
      <c r="C40505" s="37"/>
    </row>
    <row r="40506" spans="3:3" x14ac:dyDescent="0.25">
      <c r="C40506" s="37"/>
    </row>
    <row r="40507" spans="3:3" x14ac:dyDescent="0.25">
      <c r="C40507" s="37"/>
    </row>
    <row r="40508" spans="3:3" x14ac:dyDescent="0.25">
      <c r="C40508" s="37"/>
    </row>
    <row r="40509" spans="3:3" x14ac:dyDescent="0.25">
      <c r="C40509" s="37"/>
    </row>
    <row r="40510" spans="3:3" x14ac:dyDescent="0.25">
      <c r="C40510" s="37"/>
    </row>
    <row r="40511" spans="3:3" x14ac:dyDescent="0.25">
      <c r="C40511" s="37"/>
    </row>
    <row r="40512" spans="3:3" x14ac:dyDescent="0.25">
      <c r="C40512" s="37"/>
    </row>
    <row r="40513" spans="3:3" x14ac:dyDescent="0.25">
      <c r="C40513" s="37"/>
    </row>
    <row r="40514" spans="3:3" x14ac:dyDescent="0.25">
      <c r="C40514" s="37"/>
    </row>
    <row r="40515" spans="3:3" x14ac:dyDescent="0.25">
      <c r="C40515" s="37"/>
    </row>
    <row r="40516" spans="3:3" x14ac:dyDescent="0.25">
      <c r="C40516" s="37"/>
    </row>
    <row r="40517" spans="3:3" x14ac:dyDescent="0.25">
      <c r="C40517" s="37"/>
    </row>
    <row r="40518" spans="3:3" x14ac:dyDescent="0.25">
      <c r="C40518" s="37"/>
    </row>
    <row r="40519" spans="3:3" x14ac:dyDescent="0.25">
      <c r="C40519" s="37"/>
    </row>
    <row r="40520" spans="3:3" x14ac:dyDescent="0.25">
      <c r="C40520" s="37"/>
    </row>
    <row r="40521" spans="3:3" x14ac:dyDescent="0.25">
      <c r="C40521" s="37"/>
    </row>
    <row r="40522" spans="3:3" x14ac:dyDescent="0.25">
      <c r="C40522" s="37"/>
    </row>
    <row r="40523" spans="3:3" x14ac:dyDescent="0.25">
      <c r="C40523" s="37"/>
    </row>
    <row r="40524" spans="3:3" x14ac:dyDescent="0.25">
      <c r="C40524" s="37"/>
    </row>
    <row r="40525" spans="3:3" x14ac:dyDescent="0.25">
      <c r="C40525" s="37"/>
    </row>
    <row r="40526" spans="3:3" x14ac:dyDescent="0.25">
      <c r="C40526" s="37"/>
    </row>
    <row r="40527" spans="3:3" x14ac:dyDescent="0.25">
      <c r="C40527" s="37"/>
    </row>
    <row r="40528" spans="3:3" x14ac:dyDescent="0.25">
      <c r="C40528" s="37"/>
    </row>
    <row r="40529" spans="3:3" x14ac:dyDescent="0.25">
      <c r="C40529" s="37"/>
    </row>
    <row r="40530" spans="3:3" x14ac:dyDescent="0.25">
      <c r="C40530" s="37"/>
    </row>
    <row r="40531" spans="3:3" x14ac:dyDescent="0.25">
      <c r="C40531" s="37"/>
    </row>
    <row r="40532" spans="3:3" x14ac:dyDescent="0.25">
      <c r="C40532" s="37"/>
    </row>
    <row r="40533" spans="3:3" x14ac:dyDescent="0.25">
      <c r="C40533" s="37"/>
    </row>
    <row r="40534" spans="3:3" x14ac:dyDescent="0.25">
      <c r="C40534" s="37"/>
    </row>
    <row r="40535" spans="3:3" x14ac:dyDescent="0.25">
      <c r="C40535" s="37"/>
    </row>
    <row r="40536" spans="3:3" x14ac:dyDescent="0.25">
      <c r="C40536" s="37"/>
    </row>
    <row r="40537" spans="3:3" x14ac:dyDescent="0.25">
      <c r="C40537" s="37"/>
    </row>
    <row r="40538" spans="3:3" x14ac:dyDescent="0.25">
      <c r="C40538" s="37"/>
    </row>
    <row r="40539" spans="3:3" x14ac:dyDescent="0.25">
      <c r="C40539" s="37"/>
    </row>
    <row r="40540" spans="3:3" x14ac:dyDescent="0.25">
      <c r="C40540" s="37"/>
    </row>
    <row r="40541" spans="3:3" x14ac:dyDescent="0.25">
      <c r="C40541" s="37"/>
    </row>
    <row r="40542" spans="3:3" x14ac:dyDescent="0.25">
      <c r="C40542" s="37"/>
    </row>
    <row r="40543" spans="3:3" x14ac:dyDescent="0.25">
      <c r="C40543" s="37"/>
    </row>
    <row r="40544" spans="3:3" x14ac:dyDescent="0.25">
      <c r="C40544" s="37"/>
    </row>
    <row r="40545" spans="3:3" x14ac:dyDescent="0.25">
      <c r="C40545" s="37"/>
    </row>
    <row r="40546" spans="3:3" x14ac:dyDescent="0.25">
      <c r="C40546" s="37"/>
    </row>
    <row r="40547" spans="3:3" x14ac:dyDescent="0.25">
      <c r="C40547" s="37"/>
    </row>
    <row r="40548" spans="3:3" x14ac:dyDescent="0.25">
      <c r="C40548" s="37"/>
    </row>
    <row r="40549" spans="3:3" x14ac:dyDescent="0.25">
      <c r="C40549" s="37"/>
    </row>
    <row r="40550" spans="3:3" x14ac:dyDescent="0.25">
      <c r="C40550" s="37"/>
    </row>
    <row r="40551" spans="3:3" x14ac:dyDescent="0.25">
      <c r="C40551" s="37"/>
    </row>
    <row r="40552" spans="3:3" x14ac:dyDescent="0.25">
      <c r="C40552" s="37"/>
    </row>
    <row r="40553" spans="3:3" x14ac:dyDescent="0.25">
      <c r="C40553" s="37"/>
    </row>
    <row r="40554" spans="3:3" x14ac:dyDescent="0.25">
      <c r="C40554" s="37"/>
    </row>
    <row r="40555" spans="3:3" x14ac:dyDescent="0.25">
      <c r="C40555" s="37"/>
    </row>
    <row r="40556" spans="3:3" x14ac:dyDescent="0.25">
      <c r="C40556" s="37"/>
    </row>
    <row r="40557" spans="3:3" x14ac:dyDescent="0.25">
      <c r="C40557" s="37"/>
    </row>
    <row r="40558" spans="3:3" x14ac:dyDescent="0.25">
      <c r="C40558" s="37"/>
    </row>
    <row r="40559" spans="3:3" x14ac:dyDescent="0.25">
      <c r="C40559" s="37"/>
    </row>
    <row r="40560" spans="3:3" x14ac:dyDescent="0.25">
      <c r="C40560" s="37"/>
    </row>
    <row r="40561" spans="3:3" x14ac:dyDescent="0.25">
      <c r="C40561" s="37"/>
    </row>
    <row r="40562" spans="3:3" x14ac:dyDescent="0.25">
      <c r="C40562" s="37"/>
    </row>
    <row r="40563" spans="3:3" x14ac:dyDescent="0.25">
      <c r="C40563" s="37"/>
    </row>
    <row r="40564" spans="3:3" x14ac:dyDescent="0.25">
      <c r="C40564" s="37"/>
    </row>
    <row r="40565" spans="3:3" x14ac:dyDescent="0.25">
      <c r="C40565" s="37"/>
    </row>
    <row r="40566" spans="3:3" x14ac:dyDescent="0.25">
      <c r="C40566" s="37"/>
    </row>
    <row r="40567" spans="3:3" x14ac:dyDescent="0.25">
      <c r="C40567" s="37"/>
    </row>
    <row r="40568" spans="3:3" x14ac:dyDescent="0.25">
      <c r="C40568" s="37"/>
    </row>
    <row r="40569" spans="3:3" x14ac:dyDescent="0.25">
      <c r="C40569" s="37"/>
    </row>
    <row r="40570" spans="3:3" x14ac:dyDescent="0.25">
      <c r="C40570" s="37"/>
    </row>
    <row r="40571" spans="3:3" x14ac:dyDescent="0.25">
      <c r="C40571" s="37"/>
    </row>
    <row r="40572" spans="3:3" x14ac:dyDescent="0.25">
      <c r="C40572" s="37"/>
    </row>
    <row r="40573" spans="3:3" x14ac:dyDescent="0.25">
      <c r="C40573" s="37"/>
    </row>
    <row r="40574" spans="3:3" x14ac:dyDescent="0.25">
      <c r="C40574" s="37"/>
    </row>
    <row r="40575" spans="3:3" x14ac:dyDescent="0.25">
      <c r="C40575" s="37"/>
    </row>
    <row r="40576" spans="3:3" x14ac:dyDescent="0.25">
      <c r="C40576" s="37"/>
    </row>
    <row r="40577" spans="3:3" x14ac:dyDescent="0.25">
      <c r="C40577" s="37"/>
    </row>
    <row r="40578" spans="3:3" x14ac:dyDescent="0.25">
      <c r="C40578" s="37"/>
    </row>
    <row r="40579" spans="3:3" x14ac:dyDescent="0.25">
      <c r="C40579" s="37"/>
    </row>
    <row r="40580" spans="3:3" x14ac:dyDescent="0.25">
      <c r="C40580" s="37"/>
    </row>
    <row r="40581" spans="3:3" x14ac:dyDescent="0.25">
      <c r="C40581" s="37"/>
    </row>
    <row r="40582" spans="3:3" x14ac:dyDescent="0.25">
      <c r="C40582" s="37"/>
    </row>
    <row r="40583" spans="3:3" x14ac:dyDescent="0.25">
      <c r="C40583" s="37"/>
    </row>
    <row r="40584" spans="3:3" x14ac:dyDescent="0.25">
      <c r="C40584" s="37"/>
    </row>
    <row r="40585" spans="3:3" x14ac:dyDescent="0.25">
      <c r="C40585" s="37"/>
    </row>
    <row r="40586" spans="3:3" x14ac:dyDescent="0.25">
      <c r="C40586" s="37"/>
    </row>
    <row r="40587" spans="3:3" x14ac:dyDescent="0.25">
      <c r="C40587" s="37"/>
    </row>
    <row r="40588" spans="3:3" x14ac:dyDescent="0.25">
      <c r="C40588" s="37"/>
    </row>
    <row r="40589" spans="3:3" x14ac:dyDescent="0.25">
      <c r="C40589" s="37"/>
    </row>
    <row r="40590" spans="3:3" x14ac:dyDescent="0.25">
      <c r="C40590" s="37"/>
    </row>
    <row r="40591" spans="3:3" x14ac:dyDescent="0.25">
      <c r="C40591" s="37"/>
    </row>
    <row r="40592" spans="3:3" x14ac:dyDescent="0.25">
      <c r="C40592" s="37"/>
    </row>
    <row r="40593" spans="3:3" x14ac:dyDescent="0.25">
      <c r="C40593" s="37"/>
    </row>
    <row r="40594" spans="3:3" x14ac:dyDescent="0.25">
      <c r="C40594" s="37"/>
    </row>
    <row r="40595" spans="3:3" x14ac:dyDescent="0.25">
      <c r="C40595" s="37"/>
    </row>
    <row r="40596" spans="3:3" x14ac:dyDescent="0.25">
      <c r="C40596" s="37"/>
    </row>
    <row r="40597" spans="3:3" x14ac:dyDescent="0.25">
      <c r="C40597" s="37"/>
    </row>
    <row r="40598" spans="3:3" x14ac:dyDescent="0.25">
      <c r="C40598" s="37"/>
    </row>
    <row r="40599" spans="3:3" x14ac:dyDescent="0.25">
      <c r="C40599" s="37"/>
    </row>
    <row r="40600" spans="3:3" x14ac:dyDescent="0.25">
      <c r="C40600" s="37"/>
    </row>
    <row r="40601" spans="3:3" x14ac:dyDescent="0.25">
      <c r="C40601" s="37"/>
    </row>
    <row r="40602" spans="3:3" x14ac:dyDescent="0.25">
      <c r="C40602" s="37"/>
    </row>
    <row r="40603" spans="3:3" x14ac:dyDescent="0.25">
      <c r="C40603" s="37"/>
    </row>
    <row r="40604" spans="3:3" x14ac:dyDescent="0.25">
      <c r="C40604" s="37"/>
    </row>
    <row r="40605" spans="3:3" x14ac:dyDescent="0.25">
      <c r="C40605" s="37"/>
    </row>
    <row r="40606" spans="3:3" x14ac:dyDescent="0.25">
      <c r="C40606" s="37"/>
    </row>
    <row r="40607" spans="3:3" x14ac:dyDescent="0.25">
      <c r="C40607" s="37"/>
    </row>
    <row r="40608" spans="3:3" x14ac:dyDescent="0.25">
      <c r="C40608" s="37"/>
    </row>
    <row r="40609" spans="3:3" x14ac:dyDescent="0.25">
      <c r="C40609" s="37"/>
    </row>
    <row r="40610" spans="3:3" x14ac:dyDescent="0.25">
      <c r="C40610" s="37"/>
    </row>
    <row r="40611" spans="3:3" x14ac:dyDescent="0.25">
      <c r="C40611" s="37"/>
    </row>
    <row r="40612" spans="3:3" x14ac:dyDescent="0.25">
      <c r="C40612" s="37"/>
    </row>
    <row r="40613" spans="3:3" x14ac:dyDescent="0.25">
      <c r="C40613" s="37"/>
    </row>
    <row r="40614" spans="3:3" x14ac:dyDescent="0.25">
      <c r="C40614" s="37"/>
    </row>
    <row r="40615" spans="3:3" x14ac:dyDescent="0.25">
      <c r="C40615" s="37"/>
    </row>
    <row r="40616" spans="3:3" x14ac:dyDescent="0.25">
      <c r="C40616" s="37"/>
    </row>
    <row r="40617" spans="3:3" x14ac:dyDescent="0.25">
      <c r="C40617" s="37"/>
    </row>
    <row r="40618" spans="3:3" x14ac:dyDescent="0.25">
      <c r="C40618" s="37"/>
    </row>
    <row r="40619" spans="3:3" x14ac:dyDescent="0.25">
      <c r="C40619" s="37"/>
    </row>
    <row r="40620" spans="3:3" x14ac:dyDescent="0.25">
      <c r="C40620" s="37"/>
    </row>
    <row r="40621" spans="3:3" x14ac:dyDescent="0.25">
      <c r="C40621" s="37"/>
    </row>
    <row r="40622" spans="3:3" x14ac:dyDescent="0.25">
      <c r="C40622" s="37"/>
    </row>
    <row r="40623" spans="3:3" x14ac:dyDescent="0.25">
      <c r="C40623" s="37"/>
    </row>
    <row r="40624" spans="3:3" x14ac:dyDescent="0.25">
      <c r="C40624" s="37"/>
    </row>
    <row r="40625" spans="3:3" x14ac:dyDescent="0.25">
      <c r="C40625" s="37"/>
    </row>
    <row r="40626" spans="3:3" x14ac:dyDescent="0.25">
      <c r="C40626" s="37"/>
    </row>
    <row r="40627" spans="3:3" x14ac:dyDescent="0.25">
      <c r="C40627" s="37"/>
    </row>
    <row r="40628" spans="3:3" x14ac:dyDescent="0.25">
      <c r="C40628" s="37"/>
    </row>
    <row r="40629" spans="3:3" x14ac:dyDescent="0.25">
      <c r="C40629" s="37"/>
    </row>
    <row r="40630" spans="3:3" x14ac:dyDescent="0.25">
      <c r="C40630" s="37"/>
    </row>
    <row r="40631" spans="3:3" x14ac:dyDescent="0.25">
      <c r="C40631" s="37"/>
    </row>
    <row r="40632" spans="3:3" x14ac:dyDescent="0.25">
      <c r="C40632" s="37"/>
    </row>
    <row r="40633" spans="3:3" x14ac:dyDescent="0.25">
      <c r="C40633" s="37"/>
    </row>
    <row r="40634" spans="3:3" x14ac:dyDescent="0.25">
      <c r="C40634" s="37"/>
    </row>
    <row r="40635" spans="3:3" x14ac:dyDescent="0.25">
      <c r="C40635" s="37"/>
    </row>
    <row r="40636" spans="3:3" x14ac:dyDescent="0.25">
      <c r="C40636" s="37"/>
    </row>
    <row r="40637" spans="3:3" x14ac:dyDescent="0.25">
      <c r="C40637" s="37"/>
    </row>
    <row r="40638" spans="3:3" x14ac:dyDescent="0.25">
      <c r="C40638" s="37"/>
    </row>
    <row r="40639" spans="3:3" x14ac:dyDescent="0.25">
      <c r="C40639" s="37"/>
    </row>
    <row r="40640" spans="3:3" x14ac:dyDescent="0.25">
      <c r="C40640" s="37"/>
    </row>
    <row r="40641" spans="3:3" x14ac:dyDescent="0.25">
      <c r="C40641" s="37"/>
    </row>
    <row r="40642" spans="3:3" x14ac:dyDescent="0.25">
      <c r="C40642" s="37"/>
    </row>
    <row r="40643" spans="3:3" x14ac:dyDescent="0.25">
      <c r="C40643" s="37"/>
    </row>
    <row r="40644" spans="3:3" x14ac:dyDescent="0.25">
      <c r="C40644" s="37"/>
    </row>
    <row r="40645" spans="3:3" x14ac:dyDescent="0.25">
      <c r="C40645" s="37"/>
    </row>
    <row r="40646" spans="3:3" x14ac:dyDescent="0.25">
      <c r="C40646" s="37"/>
    </row>
    <row r="40647" spans="3:3" x14ac:dyDescent="0.25">
      <c r="C40647" s="37"/>
    </row>
    <row r="40648" spans="3:3" x14ac:dyDescent="0.25">
      <c r="C40648" s="37"/>
    </row>
    <row r="40649" spans="3:3" x14ac:dyDescent="0.25">
      <c r="C40649" s="37"/>
    </row>
    <row r="40650" spans="3:3" x14ac:dyDescent="0.25">
      <c r="C40650" s="37"/>
    </row>
    <row r="40651" spans="3:3" x14ac:dyDescent="0.25">
      <c r="C40651" s="37"/>
    </row>
    <row r="40652" spans="3:3" x14ac:dyDescent="0.25">
      <c r="C40652" s="37"/>
    </row>
    <row r="40653" spans="3:3" x14ac:dyDescent="0.25">
      <c r="C40653" s="37"/>
    </row>
    <row r="40654" spans="3:3" x14ac:dyDescent="0.25">
      <c r="C40654" s="37"/>
    </row>
    <row r="40655" spans="3:3" x14ac:dyDescent="0.25">
      <c r="C40655" s="37"/>
    </row>
    <row r="40656" spans="3:3" x14ac:dyDescent="0.25">
      <c r="C40656" s="37"/>
    </row>
    <row r="40657" spans="3:3" x14ac:dyDescent="0.25">
      <c r="C40657" s="37"/>
    </row>
    <row r="40658" spans="3:3" x14ac:dyDescent="0.25">
      <c r="C40658" s="37"/>
    </row>
    <row r="40659" spans="3:3" x14ac:dyDescent="0.25">
      <c r="C40659" s="37"/>
    </row>
    <row r="40660" spans="3:3" x14ac:dyDescent="0.25">
      <c r="C40660" s="37"/>
    </row>
    <row r="40661" spans="3:3" x14ac:dyDescent="0.25">
      <c r="C40661" s="37"/>
    </row>
    <row r="40662" spans="3:3" x14ac:dyDescent="0.25">
      <c r="C40662" s="37"/>
    </row>
    <row r="40663" spans="3:3" x14ac:dyDescent="0.25">
      <c r="C40663" s="37"/>
    </row>
    <row r="40664" spans="3:3" x14ac:dyDescent="0.25">
      <c r="C40664" s="37"/>
    </row>
    <row r="40665" spans="3:3" x14ac:dyDescent="0.25">
      <c r="C40665" s="37"/>
    </row>
    <row r="40666" spans="3:3" x14ac:dyDescent="0.25">
      <c r="C40666" s="37"/>
    </row>
    <row r="40667" spans="3:3" x14ac:dyDescent="0.25">
      <c r="C40667" s="37"/>
    </row>
    <row r="40668" spans="3:3" x14ac:dyDescent="0.25">
      <c r="C40668" s="37"/>
    </row>
    <row r="40669" spans="3:3" x14ac:dyDescent="0.25">
      <c r="C40669" s="37"/>
    </row>
    <row r="40670" spans="3:3" x14ac:dyDescent="0.25">
      <c r="C40670" s="37"/>
    </row>
    <row r="40671" spans="3:3" x14ac:dyDescent="0.25">
      <c r="C40671" s="37"/>
    </row>
    <row r="40672" spans="3:3" x14ac:dyDescent="0.25">
      <c r="C40672" s="37"/>
    </row>
    <row r="40673" spans="3:3" x14ac:dyDescent="0.25">
      <c r="C40673" s="37"/>
    </row>
    <row r="40674" spans="3:3" x14ac:dyDescent="0.25">
      <c r="C40674" s="37"/>
    </row>
    <row r="40675" spans="3:3" x14ac:dyDescent="0.25">
      <c r="C40675" s="37"/>
    </row>
    <row r="40676" spans="3:3" x14ac:dyDescent="0.25">
      <c r="C40676" s="37"/>
    </row>
    <row r="40677" spans="3:3" x14ac:dyDescent="0.25">
      <c r="C40677" s="37"/>
    </row>
    <row r="40678" spans="3:3" x14ac:dyDescent="0.25">
      <c r="C40678" s="37"/>
    </row>
    <row r="40679" spans="3:3" x14ac:dyDescent="0.25">
      <c r="C40679" s="37"/>
    </row>
    <row r="40680" spans="3:3" x14ac:dyDescent="0.25">
      <c r="C40680" s="37"/>
    </row>
    <row r="40681" spans="3:3" x14ac:dyDescent="0.25">
      <c r="C40681" s="37"/>
    </row>
    <row r="40682" spans="3:3" x14ac:dyDescent="0.25">
      <c r="C40682" s="37"/>
    </row>
    <row r="40683" spans="3:3" x14ac:dyDescent="0.25">
      <c r="C40683" s="37"/>
    </row>
    <row r="40684" spans="3:3" x14ac:dyDescent="0.25">
      <c r="C40684" s="37"/>
    </row>
    <row r="40685" spans="3:3" x14ac:dyDescent="0.25">
      <c r="C40685" s="37"/>
    </row>
    <row r="40686" spans="3:3" x14ac:dyDescent="0.25">
      <c r="C40686" s="37"/>
    </row>
    <row r="40687" spans="3:3" x14ac:dyDescent="0.25">
      <c r="C40687" s="37"/>
    </row>
    <row r="40688" spans="3:3" x14ac:dyDescent="0.25">
      <c r="C40688" s="37"/>
    </row>
    <row r="40689" spans="3:3" x14ac:dyDescent="0.25">
      <c r="C40689" s="37"/>
    </row>
    <row r="40690" spans="3:3" x14ac:dyDescent="0.25">
      <c r="C40690" s="37"/>
    </row>
    <row r="40691" spans="3:3" x14ac:dyDescent="0.25">
      <c r="C40691" s="37"/>
    </row>
    <row r="40692" spans="3:3" x14ac:dyDescent="0.25">
      <c r="C40692" s="37"/>
    </row>
    <row r="40693" spans="3:3" x14ac:dyDescent="0.25">
      <c r="C40693" s="37"/>
    </row>
    <row r="40694" spans="3:3" x14ac:dyDescent="0.25">
      <c r="C40694" s="37"/>
    </row>
    <row r="40695" spans="3:3" x14ac:dyDescent="0.25">
      <c r="C40695" s="37"/>
    </row>
    <row r="40696" spans="3:3" x14ac:dyDescent="0.25">
      <c r="C40696" s="37"/>
    </row>
    <row r="40697" spans="3:3" x14ac:dyDescent="0.25">
      <c r="C40697" s="37"/>
    </row>
    <row r="40698" spans="3:3" x14ac:dyDescent="0.25">
      <c r="C40698" s="37"/>
    </row>
    <row r="40699" spans="3:3" x14ac:dyDescent="0.25">
      <c r="C40699" s="37"/>
    </row>
    <row r="40700" spans="3:3" x14ac:dyDescent="0.25">
      <c r="C40700" s="37"/>
    </row>
    <row r="40701" spans="3:3" x14ac:dyDescent="0.25">
      <c r="C40701" s="37"/>
    </row>
    <row r="40702" spans="3:3" x14ac:dyDescent="0.25">
      <c r="C40702" s="37"/>
    </row>
    <row r="40703" spans="3:3" x14ac:dyDescent="0.25">
      <c r="C40703" s="37"/>
    </row>
    <row r="40704" spans="3:3" x14ac:dyDescent="0.25">
      <c r="C40704" s="37"/>
    </row>
    <row r="40705" spans="3:3" x14ac:dyDescent="0.25">
      <c r="C40705" s="37"/>
    </row>
    <row r="40706" spans="3:3" x14ac:dyDescent="0.25">
      <c r="C40706" s="37"/>
    </row>
    <row r="40707" spans="3:3" x14ac:dyDescent="0.25">
      <c r="C40707" s="37"/>
    </row>
    <row r="40708" spans="3:3" x14ac:dyDescent="0.25">
      <c r="C40708" s="37"/>
    </row>
    <row r="40709" spans="3:3" x14ac:dyDescent="0.25">
      <c r="C40709" s="37"/>
    </row>
    <row r="40710" spans="3:3" x14ac:dyDescent="0.25">
      <c r="C40710" s="37"/>
    </row>
    <row r="40711" spans="3:3" x14ac:dyDescent="0.25">
      <c r="C40711" s="37"/>
    </row>
    <row r="40712" spans="3:3" x14ac:dyDescent="0.25">
      <c r="C40712" s="37"/>
    </row>
    <row r="40713" spans="3:3" x14ac:dyDescent="0.25">
      <c r="C40713" s="37"/>
    </row>
    <row r="40714" spans="3:3" x14ac:dyDescent="0.25">
      <c r="C40714" s="37"/>
    </row>
    <row r="40715" spans="3:3" x14ac:dyDescent="0.25">
      <c r="C40715" s="37"/>
    </row>
    <row r="40716" spans="3:3" x14ac:dyDescent="0.25">
      <c r="C40716" s="37"/>
    </row>
    <row r="40717" spans="3:3" x14ac:dyDescent="0.25">
      <c r="C40717" s="37"/>
    </row>
    <row r="40718" spans="3:3" x14ac:dyDescent="0.25">
      <c r="C40718" s="37"/>
    </row>
    <row r="40719" spans="3:3" x14ac:dyDescent="0.25">
      <c r="C40719" s="37"/>
    </row>
    <row r="40720" spans="3:3" x14ac:dyDescent="0.25">
      <c r="C40720" s="37"/>
    </row>
    <row r="40721" spans="3:3" x14ac:dyDescent="0.25">
      <c r="C40721" s="37"/>
    </row>
    <row r="40722" spans="3:3" x14ac:dyDescent="0.25">
      <c r="C40722" s="37"/>
    </row>
    <row r="40723" spans="3:3" x14ac:dyDescent="0.25">
      <c r="C40723" s="37"/>
    </row>
    <row r="40724" spans="3:3" x14ac:dyDescent="0.25">
      <c r="C40724" s="37"/>
    </row>
    <row r="40725" spans="3:3" x14ac:dyDescent="0.25">
      <c r="C40725" s="37"/>
    </row>
    <row r="40726" spans="3:3" x14ac:dyDescent="0.25">
      <c r="C40726" s="37"/>
    </row>
    <row r="40727" spans="3:3" x14ac:dyDescent="0.25">
      <c r="C40727" s="37"/>
    </row>
    <row r="40728" spans="3:3" x14ac:dyDescent="0.25">
      <c r="C40728" s="37"/>
    </row>
    <row r="40729" spans="3:3" x14ac:dyDescent="0.25">
      <c r="C40729" s="37"/>
    </row>
    <row r="40730" spans="3:3" x14ac:dyDescent="0.25">
      <c r="C40730" s="37"/>
    </row>
    <row r="40731" spans="3:3" x14ac:dyDescent="0.25">
      <c r="C40731" s="37"/>
    </row>
    <row r="40732" spans="3:3" x14ac:dyDescent="0.25">
      <c r="C40732" s="37"/>
    </row>
    <row r="40733" spans="3:3" x14ac:dyDescent="0.25">
      <c r="C40733" s="37"/>
    </row>
    <row r="40734" spans="3:3" x14ac:dyDescent="0.25">
      <c r="C40734" s="37"/>
    </row>
    <row r="40735" spans="3:3" x14ac:dyDescent="0.25">
      <c r="C40735" s="37"/>
    </row>
    <row r="40736" spans="3:3" x14ac:dyDescent="0.25">
      <c r="C40736" s="37"/>
    </row>
    <row r="40737" spans="3:3" x14ac:dyDescent="0.25">
      <c r="C40737" s="37"/>
    </row>
    <row r="40738" spans="3:3" x14ac:dyDescent="0.25">
      <c r="C40738" s="37"/>
    </row>
    <row r="40739" spans="3:3" x14ac:dyDescent="0.25">
      <c r="C40739" s="37"/>
    </row>
    <row r="40740" spans="3:3" x14ac:dyDescent="0.25">
      <c r="C40740" s="37"/>
    </row>
    <row r="40741" spans="3:3" x14ac:dyDescent="0.25">
      <c r="C40741" s="37"/>
    </row>
    <row r="40742" spans="3:3" x14ac:dyDescent="0.25">
      <c r="C40742" s="37"/>
    </row>
    <row r="40743" spans="3:3" x14ac:dyDescent="0.25">
      <c r="C40743" s="37"/>
    </row>
    <row r="40744" spans="3:3" x14ac:dyDescent="0.25">
      <c r="C40744" s="37"/>
    </row>
    <row r="40745" spans="3:3" x14ac:dyDescent="0.25">
      <c r="C40745" s="37"/>
    </row>
    <row r="40746" spans="3:3" x14ac:dyDescent="0.25">
      <c r="C40746" s="37"/>
    </row>
    <row r="40747" spans="3:3" x14ac:dyDescent="0.25">
      <c r="C40747" s="37"/>
    </row>
    <row r="40748" spans="3:3" x14ac:dyDescent="0.25">
      <c r="C40748" s="37"/>
    </row>
    <row r="40749" spans="3:3" x14ac:dyDescent="0.25">
      <c r="C40749" s="37"/>
    </row>
    <row r="40750" spans="3:3" x14ac:dyDescent="0.25">
      <c r="C40750" s="37"/>
    </row>
    <row r="40751" spans="3:3" x14ac:dyDescent="0.25">
      <c r="C40751" s="37"/>
    </row>
    <row r="40752" spans="3:3" x14ac:dyDescent="0.25">
      <c r="C40752" s="37"/>
    </row>
    <row r="40753" spans="3:3" x14ac:dyDescent="0.25">
      <c r="C40753" s="37"/>
    </row>
    <row r="40754" spans="3:3" x14ac:dyDescent="0.25">
      <c r="C40754" s="37"/>
    </row>
    <row r="40755" spans="3:3" x14ac:dyDescent="0.25">
      <c r="C40755" s="37"/>
    </row>
    <row r="40756" spans="3:3" x14ac:dyDescent="0.25">
      <c r="C40756" s="37"/>
    </row>
    <row r="40757" spans="3:3" x14ac:dyDescent="0.25">
      <c r="C40757" s="37"/>
    </row>
    <row r="40758" spans="3:3" x14ac:dyDescent="0.25">
      <c r="C40758" s="37"/>
    </row>
    <row r="40759" spans="3:3" x14ac:dyDescent="0.25">
      <c r="C40759" s="37"/>
    </row>
    <row r="40760" spans="3:3" x14ac:dyDescent="0.25">
      <c r="C40760" s="37"/>
    </row>
    <row r="40761" spans="3:3" x14ac:dyDescent="0.25">
      <c r="C40761" s="37"/>
    </row>
    <row r="40762" spans="3:3" x14ac:dyDescent="0.25">
      <c r="C40762" s="37"/>
    </row>
    <row r="40763" spans="3:3" x14ac:dyDescent="0.25">
      <c r="C40763" s="37"/>
    </row>
    <row r="40764" spans="3:3" x14ac:dyDescent="0.25">
      <c r="C40764" s="37"/>
    </row>
    <row r="40765" spans="3:3" x14ac:dyDescent="0.25">
      <c r="C40765" s="37"/>
    </row>
    <row r="40766" spans="3:3" x14ac:dyDescent="0.25">
      <c r="C40766" s="37"/>
    </row>
    <row r="40767" spans="3:3" x14ac:dyDescent="0.25">
      <c r="C40767" s="37"/>
    </row>
    <row r="40768" spans="3:3" x14ac:dyDescent="0.25">
      <c r="C40768" s="37"/>
    </row>
    <row r="40769" spans="3:3" x14ac:dyDescent="0.25">
      <c r="C40769" s="37"/>
    </row>
    <row r="40770" spans="3:3" x14ac:dyDescent="0.25">
      <c r="C40770" s="37"/>
    </row>
    <row r="40771" spans="3:3" x14ac:dyDescent="0.25">
      <c r="C40771" s="37"/>
    </row>
    <row r="40772" spans="3:3" x14ac:dyDescent="0.25">
      <c r="C40772" s="37"/>
    </row>
    <row r="40773" spans="3:3" x14ac:dyDescent="0.25">
      <c r="C40773" s="37"/>
    </row>
    <row r="40774" spans="3:3" x14ac:dyDescent="0.25">
      <c r="C40774" s="37"/>
    </row>
    <row r="40775" spans="3:3" x14ac:dyDescent="0.25">
      <c r="C40775" s="37"/>
    </row>
    <row r="40776" spans="3:3" x14ac:dyDescent="0.25">
      <c r="C40776" s="37"/>
    </row>
    <row r="40777" spans="3:3" x14ac:dyDescent="0.25">
      <c r="C40777" s="37"/>
    </row>
    <row r="40778" spans="3:3" x14ac:dyDescent="0.25">
      <c r="C40778" s="37"/>
    </row>
    <row r="40779" spans="3:3" x14ac:dyDescent="0.25">
      <c r="C40779" s="37"/>
    </row>
    <row r="40780" spans="3:3" x14ac:dyDescent="0.25">
      <c r="C40780" s="37"/>
    </row>
    <row r="40781" spans="3:3" x14ac:dyDescent="0.25">
      <c r="C40781" s="37"/>
    </row>
    <row r="40782" spans="3:3" x14ac:dyDescent="0.25">
      <c r="C40782" s="37"/>
    </row>
    <row r="40783" spans="3:3" x14ac:dyDescent="0.25">
      <c r="C40783" s="37"/>
    </row>
    <row r="40784" spans="3:3" x14ac:dyDescent="0.25">
      <c r="C40784" s="37"/>
    </row>
    <row r="40785" spans="3:3" x14ac:dyDescent="0.25">
      <c r="C40785" s="37"/>
    </row>
    <row r="40786" spans="3:3" x14ac:dyDescent="0.25">
      <c r="C40786" s="37"/>
    </row>
    <row r="40787" spans="3:3" x14ac:dyDescent="0.25">
      <c r="C40787" s="37"/>
    </row>
    <row r="40788" spans="3:3" x14ac:dyDescent="0.25">
      <c r="C40788" s="37"/>
    </row>
    <row r="40789" spans="3:3" x14ac:dyDescent="0.25">
      <c r="C40789" s="37"/>
    </row>
    <row r="40790" spans="3:3" x14ac:dyDescent="0.25">
      <c r="C40790" s="37"/>
    </row>
    <row r="40791" spans="3:3" x14ac:dyDescent="0.25">
      <c r="C40791" s="37"/>
    </row>
    <row r="40792" spans="3:3" x14ac:dyDescent="0.25">
      <c r="C40792" s="37"/>
    </row>
    <row r="40793" spans="3:3" x14ac:dyDescent="0.25">
      <c r="C40793" s="37"/>
    </row>
    <row r="40794" spans="3:3" x14ac:dyDescent="0.25">
      <c r="C40794" s="37"/>
    </row>
    <row r="40795" spans="3:3" x14ac:dyDescent="0.25">
      <c r="C40795" s="37"/>
    </row>
    <row r="40796" spans="3:3" x14ac:dyDescent="0.25">
      <c r="C40796" s="37"/>
    </row>
    <row r="40797" spans="3:3" x14ac:dyDescent="0.25">
      <c r="C40797" s="37"/>
    </row>
    <row r="40798" spans="3:3" x14ac:dyDescent="0.25">
      <c r="C40798" s="37"/>
    </row>
    <row r="40799" spans="3:3" x14ac:dyDescent="0.25">
      <c r="C40799" s="37"/>
    </row>
    <row r="40800" spans="3:3" x14ac:dyDescent="0.25">
      <c r="C40800" s="37"/>
    </row>
    <row r="40801" spans="3:3" x14ac:dyDescent="0.25">
      <c r="C40801" s="37"/>
    </row>
    <row r="40802" spans="3:3" x14ac:dyDescent="0.25">
      <c r="C40802" s="37"/>
    </row>
    <row r="40803" spans="3:3" x14ac:dyDescent="0.25">
      <c r="C40803" s="37"/>
    </row>
    <row r="40804" spans="3:3" x14ac:dyDescent="0.25">
      <c r="C40804" s="37"/>
    </row>
    <row r="40805" spans="3:3" x14ac:dyDescent="0.25">
      <c r="C40805" s="37"/>
    </row>
    <row r="40806" spans="3:3" x14ac:dyDescent="0.25">
      <c r="C40806" s="37"/>
    </row>
    <row r="40807" spans="3:3" x14ac:dyDescent="0.25">
      <c r="C40807" s="37"/>
    </row>
    <row r="40808" spans="3:3" x14ac:dyDescent="0.25">
      <c r="C40808" s="37"/>
    </row>
    <row r="40809" spans="3:3" x14ac:dyDescent="0.25">
      <c r="C40809" s="37"/>
    </row>
    <row r="40810" spans="3:3" x14ac:dyDescent="0.25">
      <c r="C40810" s="37"/>
    </row>
    <row r="40811" spans="3:3" x14ac:dyDescent="0.25">
      <c r="C40811" s="37"/>
    </row>
    <row r="40812" spans="3:3" x14ac:dyDescent="0.25">
      <c r="C40812" s="37"/>
    </row>
    <row r="40813" spans="3:3" x14ac:dyDescent="0.25">
      <c r="C40813" s="37"/>
    </row>
    <row r="40814" spans="3:3" x14ac:dyDescent="0.25">
      <c r="C40814" s="37"/>
    </row>
    <row r="40815" spans="3:3" x14ac:dyDescent="0.25">
      <c r="C40815" s="37"/>
    </row>
    <row r="40816" spans="3:3" x14ac:dyDescent="0.25">
      <c r="C40816" s="37"/>
    </row>
    <row r="40817" spans="3:3" x14ac:dyDescent="0.25">
      <c r="C40817" s="37"/>
    </row>
    <row r="40818" spans="3:3" x14ac:dyDescent="0.25">
      <c r="C40818" s="37"/>
    </row>
    <row r="40819" spans="3:3" x14ac:dyDescent="0.25">
      <c r="C40819" s="37"/>
    </row>
    <row r="40820" spans="3:3" x14ac:dyDescent="0.25">
      <c r="C40820" s="37"/>
    </row>
    <row r="40821" spans="3:3" x14ac:dyDescent="0.25">
      <c r="C40821" s="37"/>
    </row>
    <row r="40822" spans="3:3" x14ac:dyDescent="0.25">
      <c r="C40822" s="37"/>
    </row>
    <row r="40823" spans="3:3" x14ac:dyDescent="0.25">
      <c r="C40823" s="37"/>
    </row>
    <row r="40824" spans="3:3" x14ac:dyDescent="0.25">
      <c r="C40824" s="37"/>
    </row>
    <row r="40825" spans="3:3" x14ac:dyDescent="0.25">
      <c r="C40825" s="37"/>
    </row>
    <row r="40826" spans="3:3" x14ac:dyDescent="0.25">
      <c r="C40826" s="37"/>
    </row>
    <row r="40827" spans="3:3" x14ac:dyDescent="0.25">
      <c r="C40827" s="37"/>
    </row>
    <row r="40828" spans="3:3" x14ac:dyDescent="0.25">
      <c r="C40828" s="37"/>
    </row>
    <row r="40829" spans="3:3" x14ac:dyDescent="0.25">
      <c r="C40829" s="37"/>
    </row>
    <row r="40830" spans="3:3" x14ac:dyDescent="0.25">
      <c r="C40830" s="37"/>
    </row>
    <row r="40831" spans="3:3" x14ac:dyDescent="0.25">
      <c r="C40831" s="37"/>
    </row>
    <row r="40832" spans="3:3" x14ac:dyDescent="0.25">
      <c r="C40832" s="37"/>
    </row>
    <row r="40833" spans="3:3" x14ac:dyDescent="0.25">
      <c r="C40833" s="37"/>
    </row>
    <row r="40834" spans="3:3" x14ac:dyDescent="0.25">
      <c r="C40834" s="37"/>
    </row>
    <row r="40835" spans="3:3" x14ac:dyDescent="0.25">
      <c r="C40835" s="37"/>
    </row>
    <row r="40836" spans="3:3" x14ac:dyDescent="0.25">
      <c r="C40836" s="37"/>
    </row>
    <row r="40837" spans="3:3" x14ac:dyDescent="0.25">
      <c r="C40837" s="37"/>
    </row>
    <row r="40838" spans="3:3" x14ac:dyDescent="0.25">
      <c r="C40838" s="37"/>
    </row>
    <row r="40839" spans="3:3" x14ac:dyDescent="0.25">
      <c r="C40839" s="37"/>
    </row>
    <row r="40840" spans="3:3" x14ac:dyDescent="0.25">
      <c r="C40840" s="37"/>
    </row>
    <row r="40841" spans="3:3" x14ac:dyDescent="0.25">
      <c r="C40841" s="37"/>
    </row>
    <row r="40842" spans="3:3" x14ac:dyDescent="0.25">
      <c r="C40842" s="37"/>
    </row>
    <row r="40843" spans="3:3" x14ac:dyDescent="0.25">
      <c r="C40843" s="37"/>
    </row>
    <row r="40844" spans="3:3" x14ac:dyDescent="0.25">
      <c r="C40844" s="37"/>
    </row>
    <row r="40845" spans="3:3" x14ac:dyDescent="0.25">
      <c r="C40845" s="37"/>
    </row>
    <row r="40846" spans="3:3" x14ac:dyDescent="0.25">
      <c r="C40846" s="37"/>
    </row>
    <row r="40847" spans="3:3" x14ac:dyDescent="0.25">
      <c r="C40847" s="37"/>
    </row>
    <row r="40848" spans="3:3" x14ac:dyDescent="0.25">
      <c r="C40848" s="37"/>
    </row>
    <row r="40849" spans="3:3" x14ac:dyDescent="0.25">
      <c r="C40849" s="37"/>
    </row>
    <row r="40850" spans="3:3" x14ac:dyDescent="0.25">
      <c r="C40850" s="37"/>
    </row>
    <row r="40851" spans="3:3" x14ac:dyDescent="0.25">
      <c r="C40851" s="37"/>
    </row>
    <row r="40852" spans="3:3" x14ac:dyDescent="0.25">
      <c r="C40852" s="37"/>
    </row>
    <row r="40853" spans="3:3" x14ac:dyDescent="0.25">
      <c r="C40853" s="37"/>
    </row>
    <row r="40854" spans="3:3" x14ac:dyDescent="0.25">
      <c r="C40854" s="37"/>
    </row>
    <row r="40855" spans="3:3" x14ac:dyDescent="0.25">
      <c r="C40855" s="37"/>
    </row>
    <row r="40856" spans="3:3" x14ac:dyDescent="0.25">
      <c r="C40856" s="37"/>
    </row>
    <row r="40857" spans="3:3" x14ac:dyDescent="0.25">
      <c r="C40857" s="37"/>
    </row>
    <row r="40858" spans="3:3" x14ac:dyDescent="0.25">
      <c r="C40858" s="37"/>
    </row>
    <row r="40859" spans="3:3" x14ac:dyDescent="0.25">
      <c r="C40859" s="37"/>
    </row>
    <row r="40860" spans="3:3" x14ac:dyDescent="0.25">
      <c r="C40860" s="37"/>
    </row>
    <row r="40861" spans="3:3" x14ac:dyDescent="0.25">
      <c r="C40861" s="37"/>
    </row>
    <row r="40862" spans="3:3" x14ac:dyDescent="0.25">
      <c r="C40862" s="37"/>
    </row>
    <row r="40863" spans="3:3" x14ac:dyDescent="0.25">
      <c r="C40863" s="37"/>
    </row>
    <row r="40864" spans="3:3" x14ac:dyDescent="0.25">
      <c r="C40864" s="37"/>
    </row>
    <row r="40865" spans="3:3" x14ac:dyDescent="0.25">
      <c r="C40865" s="37"/>
    </row>
    <row r="40866" spans="3:3" x14ac:dyDescent="0.25">
      <c r="C40866" s="37"/>
    </row>
    <row r="40867" spans="3:3" x14ac:dyDescent="0.25">
      <c r="C40867" s="37"/>
    </row>
    <row r="40868" spans="3:3" x14ac:dyDescent="0.25">
      <c r="C40868" s="37"/>
    </row>
    <row r="40869" spans="3:3" x14ac:dyDescent="0.25">
      <c r="C40869" s="37"/>
    </row>
    <row r="40870" spans="3:3" x14ac:dyDescent="0.25">
      <c r="C40870" s="37"/>
    </row>
    <row r="40871" spans="3:3" x14ac:dyDescent="0.25">
      <c r="C40871" s="37"/>
    </row>
    <row r="40872" spans="3:3" x14ac:dyDescent="0.25">
      <c r="C40872" s="37"/>
    </row>
    <row r="40873" spans="3:3" x14ac:dyDescent="0.25">
      <c r="C40873" s="37"/>
    </row>
    <row r="40874" spans="3:3" x14ac:dyDescent="0.25">
      <c r="C40874" s="37"/>
    </row>
    <row r="40875" spans="3:3" x14ac:dyDescent="0.25">
      <c r="C40875" s="37"/>
    </row>
    <row r="40876" spans="3:3" x14ac:dyDescent="0.25">
      <c r="C40876" s="37"/>
    </row>
    <row r="40877" spans="3:3" x14ac:dyDescent="0.25">
      <c r="C40877" s="37"/>
    </row>
    <row r="40878" spans="3:3" x14ac:dyDescent="0.25">
      <c r="C40878" s="37"/>
    </row>
    <row r="40879" spans="3:3" x14ac:dyDescent="0.25">
      <c r="C40879" s="37"/>
    </row>
    <row r="40880" spans="3:3" x14ac:dyDescent="0.25">
      <c r="C40880" s="37"/>
    </row>
    <row r="40881" spans="3:3" x14ac:dyDescent="0.25">
      <c r="C40881" s="37"/>
    </row>
    <row r="40882" spans="3:3" x14ac:dyDescent="0.25">
      <c r="C40882" s="37"/>
    </row>
    <row r="40883" spans="3:3" x14ac:dyDescent="0.25">
      <c r="C40883" s="37"/>
    </row>
    <row r="40884" spans="3:3" x14ac:dyDescent="0.25">
      <c r="C40884" s="37"/>
    </row>
    <row r="40885" spans="3:3" x14ac:dyDescent="0.25">
      <c r="C40885" s="37"/>
    </row>
    <row r="40886" spans="3:3" x14ac:dyDescent="0.25">
      <c r="C40886" s="37"/>
    </row>
    <row r="40887" spans="3:3" x14ac:dyDescent="0.25">
      <c r="C40887" s="37"/>
    </row>
    <row r="40888" spans="3:3" x14ac:dyDescent="0.25">
      <c r="C40888" s="37"/>
    </row>
    <row r="40889" spans="3:3" x14ac:dyDescent="0.25">
      <c r="C40889" s="37"/>
    </row>
    <row r="40890" spans="3:3" x14ac:dyDescent="0.25">
      <c r="C40890" s="37"/>
    </row>
    <row r="40891" spans="3:3" x14ac:dyDescent="0.25">
      <c r="C40891" s="37"/>
    </row>
    <row r="40892" spans="3:3" x14ac:dyDescent="0.25">
      <c r="C40892" s="37"/>
    </row>
    <row r="40893" spans="3:3" x14ac:dyDescent="0.25">
      <c r="C40893" s="37"/>
    </row>
    <row r="40894" spans="3:3" x14ac:dyDescent="0.25">
      <c r="C40894" s="37"/>
    </row>
    <row r="40895" spans="3:3" x14ac:dyDescent="0.25">
      <c r="C40895" s="37"/>
    </row>
    <row r="40896" spans="3:3" x14ac:dyDescent="0.25">
      <c r="C40896" s="37"/>
    </row>
    <row r="40897" spans="3:3" x14ac:dyDescent="0.25">
      <c r="C40897" s="37"/>
    </row>
    <row r="40898" spans="3:3" x14ac:dyDescent="0.25">
      <c r="C40898" s="37"/>
    </row>
    <row r="40899" spans="3:3" x14ac:dyDescent="0.25">
      <c r="C40899" s="37"/>
    </row>
    <row r="40900" spans="3:3" x14ac:dyDescent="0.25">
      <c r="C40900" s="37"/>
    </row>
    <row r="40901" spans="3:3" x14ac:dyDescent="0.25">
      <c r="C40901" s="37"/>
    </row>
    <row r="40902" spans="3:3" x14ac:dyDescent="0.25">
      <c r="C40902" s="37"/>
    </row>
    <row r="40903" spans="3:3" x14ac:dyDescent="0.25">
      <c r="C40903" s="37"/>
    </row>
    <row r="40904" spans="3:3" x14ac:dyDescent="0.25">
      <c r="C40904" s="37"/>
    </row>
    <row r="40905" spans="3:3" x14ac:dyDescent="0.25">
      <c r="C40905" s="37"/>
    </row>
    <row r="40906" spans="3:3" x14ac:dyDescent="0.25">
      <c r="C40906" s="37"/>
    </row>
    <row r="40907" spans="3:3" x14ac:dyDescent="0.25">
      <c r="C40907" s="37"/>
    </row>
    <row r="40908" spans="3:3" x14ac:dyDescent="0.25">
      <c r="C40908" s="37"/>
    </row>
    <row r="40909" spans="3:3" x14ac:dyDescent="0.25">
      <c r="C40909" s="37"/>
    </row>
    <row r="40910" spans="3:3" x14ac:dyDescent="0.25">
      <c r="C40910" s="37"/>
    </row>
    <row r="40911" spans="3:3" x14ac:dyDescent="0.25">
      <c r="C40911" s="37"/>
    </row>
    <row r="40912" spans="3:3" x14ac:dyDescent="0.25">
      <c r="C40912" s="37"/>
    </row>
    <row r="40913" spans="3:3" x14ac:dyDescent="0.25">
      <c r="C40913" s="37"/>
    </row>
    <row r="40914" spans="3:3" x14ac:dyDescent="0.25">
      <c r="C40914" s="37"/>
    </row>
    <row r="40915" spans="3:3" x14ac:dyDescent="0.25">
      <c r="C40915" s="37"/>
    </row>
    <row r="40916" spans="3:3" x14ac:dyDescent="0.25">
      <c r="C40916" s="37"/>
    </row>
    <row r="40917" spans="3:3" x14ac:dyDescent="0.25">
      <c r="C40917" s="37"/>
    </row>
    <row r="40918" spans="3:3" x14ac:dyDescent="0.25">
      <c r="C40918" s="37"/>
    </row>
    <row r="40919" spans="3:3" x14ac:dyDescent="0.25">
      <c r="C40919" s="37"/>
    </row>
    <row r="40920" spans="3:3" x14ac:dyDescent="0.25">
      <c r="C40920" s="37"/>
    </row>
    <row r="40921" spans="3:3" x14ac:dyDescent="0.25">
      <c r="C40921" s="37"/>
    </row>
    <row r="40922" spans="3:3" x14ac:dyDescent="0.25">
      <c r="C40922" s="37"/>
    </row>
    <row r="40923" spans="3:3" x14ac:dyDescent="0.25">
      <c r="C40923" s="37"/>
    </row>
    <row r="40924" spans="3:3" x14ac:dyDescent="0.25">
      <c r="C40924" s="37"/>
    </row>
    <row r="40925" spans="3:3" x14ac:dyDescent="0.25">
      <c r="C40925" s="37"/>
    </row>
    <row r="40926" spans="3:3" x14ac:dyDescent="0.25">
      <c r="C40926" s="37"/>
    </row>
    <row r="40927" spans="3:3" x14ac:dyDescent="0.25">
      <c r="C40927" s="37"/>
    </row>
    <row r="40928" spans="3:3" x14ac:dyDescent="0.25">
      <c r="C40928" s="37"/>
    </row>
    <row r="40929" spans="3:3" x14ac:dyDescent="0.25">
      <c r="C40929" s="37"/>
    </row>
    <row r="40930" spans="3:3" x14ac:dyDescent="0.25">
      <c r="C40930" s="37"/>
    </row>
    <row r="40931" spans="3:3" x14ac:dyDescent="0.25">
      <c r="C40931" s="37"/>
    </row>
    <row r="40932" spans="3:3" x14ac:dyDescent="0.25">
      <c r="C40932" s="37"/>
    </row>
    <row r="40933" spans="3:3" x14ac:dyDescent="0.25">
      <c r="C40933" s="37"/>
    </row>
    <row r="40934" spans="3:3" x14ac:dyDescent="0.25">
      <c r="C40934" s="37"/>
    </row>
    <row r="40935" spans="3:3" x14ac:dyDescent="0.25">
      <c r="C40935" s="37"/>
    </row>
    <row r="40936" spans="3:3" x14ac:dyDescent="0.25">
      <c r="C40936" s="37"/>
    </row>
    <row r="40937" spans="3:3" x14ac:dyDescent="0.25">
      <c r="C40937" s="37"/>
    </row>
    <row r="40938" spans="3:3" x14ac:dyDescent="0.25">
      <c r="C40938" s="37"/>
    </row>
    <row r="40939" spans="3:3" x14ac:dyDescent="0.25">
      <c r="C40939" s="37"/>
    </row>
    <row r="40940" spans="3:3" x14ac:dyDescent="0.25">
      <c r="C40940" s="37"/>
    </row>
    <row r="40941" spans="3:3" x14ac:dyDescent="0.25">
      <c r="C40941" s="37"/>
    </row>
    <row r="40942" spans="3:3" x14ac:dyDescent="0.25">
      <c r="C40942" s="37"/>
    </row>
    <row r="40943" spans="3:3" x14ac:dyDescent="0.25">
      <c r="C40943" s="37"/>
    </row>
    <row r="40944" spans="3:3" x14ac:dyDescent="0.25">
      <c r="C40944" s="37"/>
    </row>
    <row r="40945" spans="3:3" x14ac:dyDescent="0.25">
      <c r="C40945" s="37"/>
    </row>
    <row r="40946" spans="3:3" x14ac:dyDescent="0.25">
      <c r="C40946" s="37"/>
    </row>
    <row r="40947" spans="3:3" x14ac:dyDescent="0.25">
      <c r="C40947" s="37"/>
    </row>
    <row r="40948" spans="3:3" x14ac:dyDescent="0.25">
      <c r="C40948" s="37"/>
    </row>
    <row r="40949" spans="3:3" x14ac:dyDescent="0.25">
      <c r="C40949" s="37"/>
    </row>
    <row r="40950" spans="3:3" x14ac:dyDescent="0.25">
      <c r="C40950" s="37"/>
    </row>
    <row r="40951" spans="3:3" x14ac:dyDescent="0.25">
      <c r="C40951" s="37"/>
    </row>
    <row r="40952" spans="3:3" x14ac:dyDescent="0.25">
      <c r="C40952" s="37"/>
    </row>
    <row r="40953" spans="3:3" x14ac:dyDescent="0.25">
      <c r="C40953" s="37"/>
    </row>
    <row r="40954" spans="3:3" x14ac:dyDescent="0.25">
      <c r="C40954" s="37"/>
    </row>
    <row r="40955" spans="3:3" x14ac:dyDescent="0.25">
      <c r="C40955" s="37"/>
    </row>
    <row r="40956" spans="3:3" x14ac:dyDescent="0.25">
      <c r="C40956" s="37"/>
    </row>
    <row r="40957" spans="3:3" x14ac:dyDescent="0.25">
      <c r="C40957" s="37"/>
    </row>
    <row r="40958" spans="3:3" x14ac:dyDescent="0.25">
      <c r="C40958" s="37"/>
    </row>
    <row r="40959" spans="3:3" x14ac:dyDescent="0.25">
      <c r="C40959" s="37"/>
    </row>
    <row r="40960" spans="3:3" x14ac:dyDescent="0.25">
      <c r="C40960" s="37"/>
    </row>
    <row r="40961" spans="3:3" x14ac:dyDescent="0.25">
      <c r="C40961" s="37"/>
    </row>
    <row r="40962" spans="3:3" x14ac:dyDescent="0.25">
      <c r="C40962" s="37"/>
    </row>
    <row r="40963" spans="3:3" x14ac:dyDescent="0.25">
      <c r="C40963" s="37"/>
    </row>
    <row r="40964" spans="3:3" x14ac:dyDescent="0.25">
      <c r="C40964" s="37"/>
    </row>
    <row r="40965" spans="3:3" x14ac:dyDescent="0.25">
      <c r="C40965" s="37"/>
    </row>
    <row r="40966" spans="3:3" x14ac:dyDescent="0.25">
      <c r="C40966" s="37"/>
    </row>
    <row r="40967" spans="3:3" x14ac:dyDescent="0.25">
      <c r="C40967" s="37"/>
    </row>
    <row r="40968" spans="3:3" x14ac:dyDescent="0.25">
      <c r="C40968" s="37"/>
    </row>
    <row r="40969" spans="3:3" x14ac:dyDescent="0.25">
      <c r="C40969" s="37"/>
    </row>
    <row r="40970" spans="3:3" x14ac:dyDescent="0.25">
      <c r="C40970" s="37"/>
    </row>
    <row r="40971" spans="3:3" x14ac:dyDescent="0.25">
      <c r="C40971" s="37"/>
    </row>
    <row r="40972" spans="3:3" x14ac:dyDescent="0.25">
      <c r="C40972" s="37"/>
    </row>
    <row r="40973" spans="3:3" x14ac:dyDescent="0.25">
      <c r="C40973" s="37"/>
    </row>
    <row r="40974" spans="3:3" x14ac:dyDescent="0.25">
      <c r="C40974" s="37"/>
    </row>
    <row r="40975" spans="3:3" x14ac:dyDescent="0.25">
      <c r="C40975" s="37"/>
    </row>
    <row r="40976" spans="3:3" x14ac:dyDescent="0.25">
      <c r="C40976" s="37"/>
    </row>
    <row r="40977" spans="3:3" x14ac:dyDescent="0.25">
      <c r="C40977" s="37"/>
    </row>
    <row r="40978" spans="3:3" x14ac:dyDescent="0.25">
      <c r="C40978" s="37"/>
    </row>
    <row r="40979" spans="3:3" x14ac:dyDescent="0.25">
      <c r="C40979" s="37"/>
    </row>
    <row r="40980" spans="3:3" x14ac:dyDescent="0.25">
      <c r="C40980" s="37"/>
    </row>
    <row r="40981" spans="3:3" x14ac:dyDescent="0.25">
      <c r="C40981" s="37"/>
    </row>
    <row r="40982" spans="3:3" x14ac:dyDescent="0.25">
      <c r="C40982" s="37"/>
    </row>
    <row r="40983" spans="3:3" x14ac:dyDescent="0.25">
      <c r="C40983" s="37"/>
    </row>
    <row r="40984" spans="3:3" x14ac:dyDescent="0.25">
      <c r="C40984" s="37"/>
    </row>
    <row r="40985" spans="3:3" x14ac:dyDescent="0.25">
      <c r="C40985" s="37"/>
    </row>
    <row r="40986" spans="3:3" x14ac:dyDescent="0.25">
      <c r="C40986" s="37"/>
    </row>
    <row r="40987" spans="3:3" x14ac:dyDescent="0.25">
      <c r="C40987" s="37"/>
    </row>
    <row r="40988" spans="3:3" x14ac:dyDescent="0.25">
      <c r="C40988" s="37"/>
    </row>
    <row r="40989" spans="3:3" x14ac:dyDescent="0.25">
      <c r="C40989" s="37"/>
    </row>
    <row r="40990" spans="3:3" x14ac:dyDescent="0.25">
      <c r="C40990" s="37"/>
    </row>
    <row r="40991" spans="3:3" x14ac:dyDescent="0.25">
      <c r="C40991" s="37"/>
    </row>
    <row r="40992" spans="3:3" x14ac:dyDescent="0.25">
      <c r="C40992" s="37"/>
    </row>
    <row r="40993" spans="3:3" x14ac:dyDescent="0.25">
      <c r="C40993" s="37"/>
    </row>
    <row r="40994" spans="3:3" x14ac:dyDescent="0.25">
      <c r="C40994" s="37"/>
    </row>
    <row r="40995" spans="3:3" x14ac:dyDescent="0.25">
      <c r="C40995" s="37"/>
    </row>
    <row r="40996" spans="3:3" x14ac:dyDescent="0.25">
      <c r="C40996" s="37"/>
    </row>
    <row r="40997" spans="3:3" x14ac:dyDescent="0.25">
      <c r="C40997" s="37"/>
    </row>
    <row r="40998" spans="3:3" x14ac:dyDescent="0.25">
      <c r="C40998" s="37"/>
    </row>
    <row r="40999" spans="3:3" x14ac:dyDescent="0.25">
      <c r="C40999" s="37"/>
    </row>
    <row r="41000" spans="3:3" x14ac:dyDescent="0.25">
      <c r="C41000" s="37"/>
    </row>
    <row r="41001" spans="3:3" x14ac:dyDescent="0.25">
      <c r="C41001" s="37"/>
    </row>
    <row r="41002" spans="3:3" x14ac:dyDescent="0.25">
      <c r="C41002" s="37"/>
    </row>
    <row r="41003" spans="3:3" x14ac:dyDescent="0.25">
      <c r="C41003" s="37"/>
    </row>
    <row r="41004" spans="3:3" x14ac:dyDescent="0.25">
      <c r="C41004" s="37"/>
    </row>
    <row r="41005" spans="3:3" x14ac:dyDescent="0.25">
      <c r="C41005" s="37"/>
    </row>
    <row r="41006" spans="3:3" x14ac:dyDescent="0.25">
      <c r="C41006" s="37"/>
    </row>
    <row r="41007" spans="3:3" x14ac:dyDescent="0.25">
      <c r="C41007" s="37"/>
    </row>
    <row r="41008" spans="3:3" x14ac:dyDescent="0.25">
      <c r="C41008" s="37"/>
    </row>
    <row r="41009" spans="3:3" x14ac:dyDescent="0.25">
      <c r="C41009" s="37"/>
    </row>
    <row r="41010" spans="3:3" x14ac:dyDescent="0.25">
      <c r="C41010" s="37"/>
    </row>
    <row r="41011" spans="3:3" x14ac:dyDescent="0.25">
      <c r="C41011" s="37"/>
    </row>
    <row r="41012" spans="3:3" x14ac:dyDescent="0.25">
      <c r="C41012" s="37"/>
    </row>
    <row r="41013" spans="3:3" x14ac:dyDescent="0.25">
      <c r="C41013" s="37"/>
    </row>
    <row r="41014" spans="3:3" x14ac:dyDescent="0.25">
      <c r="C41014" s="37"/>
    </row>
    <row r="41015" spans="3:3" x14ac:dyDescent="0.25">
      <c r="C41015" s="37"/>
    </row>
    <row r="41016" spans="3:3" x14ac:dyDescent="0.25">
      <c r="C41016" s="37"/>
    </row>
    <row r="41017" spans="3:3" x14ac:dyDescent="0.25">
      <c r="C41017" s="37"/>
    </row>
    <row r="41018" spans="3:3" x14ac:dyDescent="0.25">
      <c r="C41018" s="37"/>
    </row>
    <row r="41019" spans="3:3" x14ac:dyDescent="0.25">
      <c r="C41019" s="37"/>
    </row>
    <row r="41020" spans="3:3" x14ac:dyDescent="0.25">
      <c r="C41020" s="37"/>
    </row>
    <row r="41021" spans="3:3" x14ac:dyDescent="0.25">
      <c r="C41021" s="37"/>
    </row>
    <row r="41022" spans="3:3" x14ac:dyDescent="0.25">
      <c r="C41022" s="37"/>
    </row>
    <row r="41023" spans="3:3" x14ac:dyDescent="0.25">
      <c r="C41023" s="37"/>
    </row>
    <row r="41024" spans="3:3" x14ac:dyDescent="0.25">
      <c r="C41024" s="37"/>
    </row>
    <row r="41025" spans="3:3" x14ac:dyDescent="0.25">
      <c r="C41025" s="37"/>
    </row>
    <row r="41026" spans="3:3" x14ac:dyDescent="0.25">
      <c r="C41026" s="37"/>
    </row>
    <row r="41027" spans="3:3" x14ac:dyDescent="0.25">
      <c r="C41027" s="37"/>
    </row>
    <row r="41028" spans="3:3" x14ac:dyDescent="0.25">
      <c r="C41028" s="37"/>
    </row>
    <row r="41029" spans="3:3" x14ac:dyDescent="0.25">
      <c r="C41029" s="37"/>
    </row>
    <row r="41030" spans="3:3" x14ac:dyDescent="0.25">
      <c r="C41030" s="37"/>
    </row>
    <row r="41031" spans="3:3" x14ac:dyDescent="0.25">
      <c r="C41031" s="37"/>
    </row>
    <row r="41032" spans="3:3" x14ac:dyDescent="0.25">
      <c r="C41032" s="37"/>
    </row>
    <row r="41033" spans="3:3" x14ac:dyDescent="0.25">
      <c r="C41033" s="37"/>
    </row>
    <row r="41034" spans="3:3" x14ac:dyDescent="0.25">
      <c r="C41034" s="37"/>
    </row>
    <row r="41035" spans="3:3" x14ac:dyDescent="0.25">
      <c r="C41035" s="37"/>
    </row>
    <row r="41036" spans="3:3" x14ac:dyDescent="0.25">
      <c r="C41036" s="37"/>
    </row>
    <row r="41037" spans="3:3" x14ac:dyDescent="0.25">
      <c r="C41037" s="37"/>
    </row>
    <row r="41038" spans="3:3" x14ac:dyDescent="0.25">
      <c r="C41038" s="37"/>
    </row>
    <row r="41039" spans="3:3" x14ac:dyDescent="0.25">
      <c r="C41039" s="37"/>
    </row>
    <row r="41040" spans="3:3" x14ac:dyDescent="0.25">
      <c r="C41040" s="37"/>
    </row>
    <row r="41041" spans="3:3" x14ac:dyDescent="0.25">
      <c r="C41041" s="37"/>
    </row>
    <row r="41042" spans="3:3" x14ac:dyDescent="0.25">
      <c r="C41042" s="37"/>
    </row>
    <row r="41043" spans="3:3" x14ac:dyDescent="0.25">
      <c r="C41043" s="37"/>
    </row>
    <row r="41044" spans="3:3" x14ac:dyDescent="0.25">
      <c r="C41044" s="37"/>
    </row>
    <row r="41045" spans="3:3" x14ac:dyDescent="0.25">
      <c r="C41045" s="37"/>
    </row>
    <row r="41046" spans="3:3" x14ac:dyDescent="0.25">
      <c r="C41046" s="37"/>
    </row>
    <row r="41047" spans="3:3" x14ac:dyDescent="0.25">
      <c r="C41047" s="37"/>
    </row>
    <row r="41048" spans="3:3" x14ac:dyDescent="0.25">
      <c r="C41048" s="37"/>
    </row>
    <row r="41049" spans="3:3" x14ac:dyDescent="0.25">
      <c r="C41049" s="37"/>
    </row>
    <row r="41050" spans="3:3" x14ac:dyDescent="0.25">
      <c r="C41050" s="37"/>
    </row>
    <row r="41051" spans="3:3" x14ac:dyDescent="0.25">
      <c r="C41051" s="37"/>
    </row>
    <row r="41052" spans="3:3" x14ac:dyDescent="0.25">
      <c r="C41052" s="37"/>
    </row>
    <row r="41053" spans="3:3" x14ac:dyDescent="0.25">
      <c r="C41053" s="37"/>
    </row>
    <row r="41054" spans="3:3" x14ac:dyDescent="0.25">
      <c r="C41054" s="37"/>
    </row>
    <row r="41055" spans="3:3" x14ac:dyDescent="0.25">
      <c r="C41055" s="37"/>
    </row>
    <row r="41056" spans="3:3" x14ac:dyDescent="0.25">
      <c r="C41056" s="37"/>
    </row>
    <row r="41057" spans="3:3" x14ac:dyDescent="0.25">
      <c r="C41057" s="37"/>
    </row>
    <row r="41058" spans="3:3" x14ac:dyDescent="0.25">
      <c r="C41058" s="37"/>
    </row>
    <row r="41059" spans="3:3" x14ac:dyDescent="0.25">
      <c r="C41059" s="37"/>
    </row>
    <row r="41060" spans="3:3" x14ac:dyDescent="0.25">
      <c r="C41060" s="37"/>
    </row>
    <row r="41061" spans="3:3" x14ac:dyDescent="0.25">
      <c r="C41061" s="37"/>
    </row>
    <row r="41062" spans="3:3" x14ac:dyDescent="0.25">
      <c r="C41062" s="37"/>
    </row>
    <row r="41063" spans="3:3" x14ac:dyDescent="0.25">
      <c r="C41063" s="37"/>
    </row>
    <row r="41064" spans="3:3" x14ac:dyDescent="0.25">
      <c r="C41064" s="37"/>
    </row>
    <row r="41065" spans="3:3" x14ac:dyDescent="0.25">
      <c r="C41065" s="37"/>
    </row>
    <row r="41066" spans="3:3" x14ac:dyDescent="0.25">
      <c r="C41066" s="37"/>
    </row>
    <row r="41067" spans="3:3" x14ac:dyDescent="0.25">
      <c r="C41067" s="37"/>
    </row>
    <row r="41068" spans="3:3" x14ac:dyDescent="0.25">
      <c r="C41068" s="37"/>
    </row>
    <row r="41069" spans="3:3" x14ac:dyDescent="0.25">
      <c r="C41069" s="37"/>
    </row>
    <row r="41070" spans="3:3" x14ac:dyDescent="0.25">
      <c r="C41070" s="37"/>
    </row>
    <row r="41071" spans="3:3" x14ac:dyDescent="0.25">
      <c r="C41071" s="37"/>
    </row>
    <row r="41072" spans="3:3" x14ac:dyDescent="0.25">
      <c r="C41072" s="37"/>
    </row>
    <row r="41073" spans="3:3" x14ac:dyDescent="0.25">
      <c r="C41073" s="37"/>
    </row>
    <row r="41074" spans="3:3" x14ac:dyDescent="0.25">
      <c r="C41074" s="37"/>
    </row>
    <row r="41075" spans="3:3" x14ac:dyDescent="0.25">
      <c r="C41075" s="37"/>
    </row>
    <row r="41076" spans="3:3" x14ac:dyDescent="0.25">
      <c r="C41076" s="37"/>
    </row>
    <row r="41077" spans="3:3" x14ac:dyDescent="0.25">
      <c r="C41077" s="37"/>
    </row>
    <row r="41078" spans="3:3" x14ac:dyDescent="0.25">
      <c r="C41078" s="37"/>
    </row>
    <row r="41079" spans="3:3" x14ac:dyDescent="0.25">
      <c r="C41079" s="37"/>
    </row>
    <row r="41080" spans="3:3" x14ac:dyDescent="0.25">
      <c r="C41080" s="37"/>
    </row>
    <row r="41081" spans="3:3" x14ac:dyDescent="0.25">
      <c r="C41081" s="37"/>
    </row>
    <row r="41082" spans="3:3" x14ac:dyDescent="0.25">
      <c r="C41082" s="37"/>
    </row>
    <row r="41083" spans="3:3" x14ac:dyDescent="0.25">
      <c r="C41083" s="37"/>
    </row>
    <row r="41084" spans="3:3" x14ac:dyDescent="0.25">
      <c r="C41084" s="37"/>
    </row>
    <row r="41085" spans="3:3" x14ac:dyDescent="0.25">
      <c r="C41085" s="37"/>
    </row>
    <row r="41086" spans="3:3" x14ac:dyDescent="0.25">
      <c r="C41086" s="37"/>
    </row>
    <row r="41087" spans="3:3" x14ac:dyDescent="0.25">
      <c r="C41087" s="37"/>
    </row>
    <row r="41088" spans="3:3" x14ac:dyDescent="0.25">
      <c r="C41088" s="37"/>
    </row>
    <row r="41089" spans="3:3" x14ac:dyDescent="0.25">
      <c r="C41089" s="37"/>
    </row>
    <row r="41090" spans="3:3" x14ac:dyDescent="0.25">
      <c r="C41090" s="37"/>
    </row>
    <row r="41091" spans="3:3" x14ac:dyDescent="0.25">
      <c r="C41091" s="37"/>
    </row>
    <row r="41092" spans="3:3" x14ac:dyDescent="0.25">
      <c r="C41092" s="37"/>
    </row>
    <row r="41093" spans="3:3" x14ac:dyDescent="0.25">
      <c r="C41093" s="37"/>
    </row>
    <row r="41094" spans="3:3" x14ac:dyDescent="0.25">
      <c r="C41094" s="37"/>
    </row>
    <row r="41095" spans="3:3" x14ac:dyDescent="0.25">
      <c r="C41095" s="37"/>
    </row>
    <row r="41096" spans="3:3" x14ac:dyDescent="0.25">
      <c r="C41096" s="37"/>
    </row>
    <row r="41097" spans="3:3" x14ac:dyDescent="0.25">
      <c r="C41097" s="37"/>
    </row>
    <row r="41098" spans="3:3" x14ac:dyDescent="0.25">
      <c r="C41098" s="37"/>
    </row>
    <row r="41099" spans="3:3" x14ac:dyDescent="0.25">
      <c r="C41099" s="37"/>
    </row>
    <row r="41100" spans="3:3" x14ac:dyDescent="0.25">
      <c r="C41100" s="37"/>
    </row>
    <row r="41101" spans="3:3" x14ac:dyDescent="0.25">
      <c r="C41101" s="37"/>
    </row>
    <row r="41102" spans="3:3" x14ac:dyDescent="0.25">
      <c r="C41102" s="37"/>
    </row>
    <row r="41103" spans="3:3" x14ac:dyDescent="0.25">
      <c r="C41103" s="37"/>
    </row>
    <row r="41104" spans="3:3" x14ac:dyDescent="0.25">
      <c r="C41104" s="37"/>
    </row>
    <row r="41105" spans="3:3" x14ac:dyDescent="0.25">
      <c r="C41105" s="37"/>
    </row>
    <row r="41106" spans="3:3" x14ac:dyDescent="0.25">
      <c r="C41106" s="37"/>
    </row>
    <row r="41107" spans="3:3" x14ac:dyDescent="0.25">
      <c r="C41107" s="37"/>
    </row>
    <row r="41108" spans="3:3" x14ac:dyDescent="0.25">
      <c r="C41108" s="37"/>
    </row>
    <row r="41109" spans="3:3" x14ac:dyDescent="0.25">
      <c r="C41109" s="37"/>
    </row>
    <row r="41110" spans="3:3" x14ac:dyDescent="0.25">
      <c r="C41110" s="37"/>
    </row>
    <row r="41111" spans="3:3" x14ac:dyDescent="0.25">
      <c r="C41111" s="37"/>
    </row>
    <row r="41112" spans="3:3" x14ac:dyDescent="0.25">
      <c r="C41112" s="37"/>
    </row>
    <row r="41113" spans="3:3" x14ac:dyDescent="0.25">
      <c r="C41113" s="37"/>
    </row>
    <row r="41114" spans="3:3" x14ac:dyDescent="0.25">
      <c r="C41114" s="37"/>
    </row>
    <row r="41115" spans="3:3" x14ac:dyDescent="0.25">
      <c r="C41115" s="37"/>
    </row>
    <row r="41116" spans="3:3" x14ac:dyDescent="0.25">
      <c r="C41116" s="37"/>
    </row>
    <row r="41117" spans="3:3" x14ac:dyDescent="0.25">
      <c r="C41117" s="37"/>
    </row>
    <row r="41118" spans="3:3" x14ac:dyDescent="0.25">
      <c r="C41118" s="37"/>
    </row>
    <row r="41119" spans="3:3" x14ac:dyDescent="0.25">
      <c r="C41119" s="37"/>
    </row>
    <row r="41120" spans="3:3" x14ac:dyDescent="0.25">
      <c r="C41120" s="37"/>
    </row>
    <row r="41121" spans="3:3" x14ac:dyDescent="0.25">
      <c r="C41121" s="37"/>
    </row>
    <row r="41122" spans="3:3" x14ac:dyDescent="0.25">
      <c r="C41122" s="37"/>
    </row>
    <row r="41123" spans="3:3" x14ac:dyDescent="0.25">
      <c r="C41123" s="37"/>
    </row>
    <row r="41124" spans="3:3" x14ac:dyDescent="0.25">
      <c r="C41124" s="37"/>
    </row>
    <row r="41125" spans="3:3" x14ac:dyDescent="0.25">
      <c r="C41125" s="37"/>
    </row>
    <row r="41126" spans="3:3" x14ac:dyDescent="0.25">
      <c r="C41126" s="37"/>
    </row>
    <row r="41127" spans="3:3" x14ac:dyDescent="0.25">
      <c r="C41127" s="37"/>
    </row>
    <row r="41128" spans="3:3" x14ac:dyDescent="0.25">
      <c r="C41128" s="37"/>
    </row>
    <row r="41129" spans="3:3" x14ac:dyDescent="0.25">
      <c r="C41129" s="37"/>
    </row>
    <row r="41130" spans="3:3" x14ac:dyDescent="0.25">
      <c r="C41130" s="37"/>
    </row>
    <row r="41131" spans="3:3" x14ac:dyDescent="0.25">
      <c r="C41131" s="37"/>
    </row>
    <row r="41132" spans="3:3" x14ac:dyDescent="0.25">
      <c r="C41132" s="37"/>
    </row>
    <row r="41133" spans="3:3" x14ac:dyDescent="0.25">
      <c r="C41133" s="37"/>
    </row>
    <row r="41134" spans="3:3" x14ac:dyDescent="0.25">
      <c r="C41134" s="37"/>
    </row>
    <row r="41135" spans="3:3" x14ac:dyDescent="0.25">
      <c r="C41135" s="37"/>
    </row>
    <row r="41136" spans="3:3" x14ac:dyDescent="0.25">
      <c r="C41136" s="37"/>
    </row>
    <row r="41137" spans="3:3" x14ac:dyDescent="0.25">
      <c r="C41137" s="37"/>
    </row>
    <row r="41138" spans="3:3" x14ac:dyDescent="0.25">
      <c r="C41138" s="37"/>
    </row>
    <row r="41139" spans="3:3" x14ac:dyDescent="0.25">
      <c r="C41139" s="37"/>
    </row>
    <row r="41140" spans="3:3" x14ac:dyDescent="0.25">
      <c r="C41140" s="37"/>
    </row>
    <row r="41141" spans="3:3" x14ac:dyDescent="0.25">
      <c r="C41141" s="37"/>
    </row>
    <row r="41142" spans="3:3" x14ac:dyDescent="0.25">
      <c r="C41142" s="37"/>
    </row>
    <row r="41143" spans="3:3" x14ac:dyDescent="0.25">
      <c r="C41143" s="37"/>
    </row>
    <row r="41144" spans="3:3" x14ac:dyDescent="0.25">
      <c r="C41144" s="37"/>
    </row>
    <row r="41145" spans="3:3" x14ac:dyDescent="0.25">
      <c r="C41145" s="37"/>
    </row>
    <row r="41146" spans="3:3" x14ac:dyDescent="0.25">
      <c r="C41146" s="37"/>
    </row>
    <row r="41147" spans="3:3" x14ac:dyDescent="0.25">
      <c r="C41147" s="37"/>
    </row>
    <row r="41148" spans="3:3" x14ac:dyDescent="0.25">
      <c r="C41148" s="37"/>
    </row>
    <row r="41149" spans="3:3" x14ac:dyDescent="0.25">
      <c r="C41149" s="37"/>
    </row>
    <row r="41150" spans="3:3" x14ac:dyDescent="0.25">
      <c r="C41150" s="37"/>
    </row>
    <row r="41151" spans="3:3" x14ac:dyDescent="0.25">
      <c r="C41151" s="37"/>
    </row>
    <row r="41152" spans="3:3" x14ac:dyDescent="0.25">
      <c r="C41152" s="37"/>
    </row>
    <row r="41153" spans="3:3" x14ac:dyDescent="0.25">
      <c r="C41153" s="37"/>
    </row>
    <row r="41154" spans="3:3" x14ac:dyDescent="0.25">
      <c r="C41154" s="37"/>
    </row>
    <row r="41155" spans="3:3" x14ac:dyDescent="0.25">
      <c r="C41155" s="37"/>
    </row>
    <row r="41156" spans="3:3" x14ac:dyDescent="0.25">
      <c r="C41156" s="37"/>
    </row>
    <row r="41157" spans="3:3" x14ac:dyDescent="0.25">
      <c r="C41157" s="37"/>
    </row>
    <row r="41158" spans="3:3" x14ac:dyDescent="0.25">
      <c r="C41158" s="37"/>
    </row>
    <row r="41159" spans="3:3" x14ac:dyDescent="0.25">
      <c r="C41159" s="37"/>
    </row>
    <row r="41160" spans="3:3" x14ac:dyDescent="0.25">
      <c r="C41160" s="37"/>
    </row>
    <row r="41161" spans="3:3" x14ac:dyDescent="0.25">
      <c r="C41161" s="37"/>
    </row>
    <row r="41162" spans="3:3" x14ac:dyDescent="0.25">
      <c r="C41162" s="37"/>
    </row>
    <row r="41163" spans="3:3" x14ac:dyDescent="0.25">
      <c r="C41163" s="37"/>
    </row>
    <row r="41164" spans="3:3" x14ac:dyDescent="0.25">
      <c r="C41164" s="37"/>
    </row>
    <row r="41165" spans="3:3" x14ac:dyDescent="0.25">
      <c r="C41165" s="37"/>
    </row>
    <row r="41166" spans="3:3" x14ac:dyDescent="0.25">
      <c r="C41166" s="37"/>
    </row>
    <row r="41167" spans="3:3" x14ac:dyDescent="0.25">
      <c r="C41167" s="37"/>
    </row>
    <row r="41168" spans="3:3" x14ac:dyDescent="0.25">
      <c r="C41168" s="37"/>
    </row>
    <row r="41169" spans="3:3" x14ac:dyDescent="0.25">
      <c r="C41169" s="37"/>
    </row>
    <row r="41170" spans="3:3" x14ac:dyDescent="0.25">
      <c r="C41170" s="37"/>
    </row>
    <row r="41171" spans="3:3" x14ac:dyDescent="0.25">
      <c r="C41171" s="37"/>
    </row>
    <row r="41172" spans="3:3" x14ac:dyDescent="0.25">
      <c r="C41172" s="37"/>
    </row>
    <row r="41173" spans="3:3" x14ac:dyDescent="0.25">
      <c r="C41173" s="37"/>
    </row>
    <row r="41174" spans="3:3" x14ac:dyDescent="0.25">
      <c r="C41174" s="37"/>
    </row>
    <row r="41175" spans="3:3" x14ac:dyDescent="0.25">
      <c r="C41175" s="37"/>
    </row>
    <row r="41176" spans="3:3" x14ac:dyDescent="0.25">
      <c r="C41176" s="37"/>
    </row>
    <row r="41177" spans="3:3" x14ac:dyDescent="0.25">
      <c r="C41177" s="37"/>
    </row>
    <row r="41178" spans="3:3" x14ac:dyDescent="0.25">
      <c r="C41178" s="37"/>
    </row>
    <row r="41179" spans="3:3" x14ac:dyDescent="0.25">
      <c r="C41179" s="37"/>
    </row>
    <row r="41180" spans="3:3" x14ac:dyDescent="0.25">
      <c r="C41180" s="37"/>
    </row>
    <row r="41181" spans="3:3" x14ac:dyDescent="0.25">
      <c r="C41181" s="37"/>
    </row>
    <row r="41182" spans="3:3" x14ac:dyDescent="0.25">
      <c r="C41182" s="37"/>
    </row>
    <row r="41183" spans="3:3" x14ac:dyDescent="0.25">
      <c r="C41183" s="37"/>
    </row>
    <row r="41184" spans="3:3" x14ac:dyDescent="0.25">
      <c r="C41184" s="37"/>
    </row>
    <row r="41185" spans="3:3" x14ac:dyDescent="0.25">
      <c r="C41185" s="37"/>
    </row>
    <row r="41186" spans="3:3" x14ac:dyDescent="0.25">
      <c r="C41186" s="37"/>
    </row>
    <row r="41187" spans="3:3" x14ac:dyDescent="0.25">
      <c r="C41187" s="37"/>
    </row>
    <row r="41188" spans="3:3" x14ac:dyDescent="0.25">
      <c r="C41188" s="37"/>
    </row>
    <row r="41189" spans="3:3" x14ac:dyDescent="0.25">
      <c r="C41189" s="37"/>
    </row>
    <row r="41190" spans="3:3" x14ac:dyDescent="0.25">
      <c r="C41190" s="37"/>
    </row>
    <row r="41191" spans="3:3" x14ac:dyDescent="0.25">
      <c r="C41191" s="37"/>
    </row>
    <row r="41192" spans="3:3" x14ac:dyDescent="0.25">
      <c r="C41192" s="37"/>
    </row>
    <row r="41193" spans="3:3" x14ac:dyDescent="0.25">
      <c r="C41193" s="37"/>
    </row>
    <row r="41194" spans="3:3" x14ac:dyDescent="0.25">
      <c r="C41194" s="37"/>
    </row>
    <row r="41195" spans="3:3" x14ac:dyDescent="0.25">
      <c r="C41195" s="37"/>
    </row>
    <row r="41196" spans="3:3" x14ac:dyDescent="0.25">
      <c r="C41196" s="37"/>
    </row>
    <row r="41197" spans="3:3" x14ac:dyDescent="0.25">
      <c r="C41197" s="37"/>
    </row>
    <row r="41198" spans="3:3" x14ac:dyDescent="0.25">
      <c r="C41198" s="37"/>
    </row>
    <row r="41199" spans="3:3" x14ac:dyDescent="0.25">
      <c r="C41199" s="37"/>
    </row>
    <row r="41200" spans="3:3" x14ac:dyDescent="0.25">
      <c r="C41200" s="37"/>
    </row>
    <row r="41201" spans="3:3" x14ac:dyDescent="0.25">
      <c r="C41201" s="37"/>
    </row>
    <row r="41202" spans="3:3" x14ac:dyDescent="0.25">
      <c r="C41202" s="37"/>
    </row>
    <row r="41203" spans="3:3" x14ac:dyDescent="0.25">
      <c r="C41203" s="37"/>
    </row>
    <row r="41204" spans="3:3" x14ac:dyDescent="0.25">
      <c r="C41204" s="37"/>
    </row>
    <row r="41205" spans="3:3" x14ac:dyDescent="0.25">
      <c r="C41205" s="37"/>
    </row>
    <row r="41206" spans="3:3" x14ac:dyDescent="0.25">
      <c r="C41206" s="37"/>
    </row>
    <row r="41207" spans="3:3" x14ac:dyDescent="0.25">
      <c r="C41207" s="37"/>
    </row>
    <row r="41208" spans="3:3" x14ac:dyDescent="0.25">
      <c r="C41208" s="37"/>
    </row>
    <row r="41209" spans="3:3" x14ac:dyDescent="0.25">
      <c r="C41209" s="37"/>
    </row>
    <row r="41210" spans="3:3" x14ac:dyDescent="0.25">
      <c r="C41210" s="37"/>
    </row>
    <row r="41211" spans="3:3" x14ac:dyDescent="0.25">
      <c r="C41211" s="37"/>
    </row>
    <row r="41212" spans="3:3" x14ac:dyDescent="0.25">
      <c r="C41212" s="37"/>
    </row>
    <row r="41213" spans="3:3" x14ac:dyDescent="0.25">
      <c r="C41213" s="37"/>
    </row>
    <row r="41214" spans="3:3" x14ac:dyDescent="0.25">
      <c r="C41214" s="37"/>
    </row>
    <row r="41215" spans="3:3" x14ac:dyDescent="0.25">
      <c r="C41215" s="37"/>
    </row>
    <row r="41216" spans="3:3" x14ac:dyDescent="0.25">
      <c r="C41216" s="37"/>
    </row>
    <row r="41217" spans="3:3" x14ac:dyDescent="0.25">
      <c r="C41217" s="37"/>
    </row>
    <row r="41218" spans="3:3" x14ac:dyDescent="0.25">
      <c r="C41218" s="37"/>
    </row>
    <row r="41219" spans="3:3" x14ac:dyDescent="0.25">
      <c r="C41219" s="37"/>
    </row>
    <row r="41220" spans="3:3" x14ac:dyDescent="0.25">
      <c r="C41220" s="37"/>
    </row>
    <row r="41221" spans="3:3" x14ac:dyDescent="0.25">
      <c r="C41221" s="37"/>
    </row>
    <row r="41222" spans="3:3" x14ac:dyDescent="0.25">
      <c r="C41222" s="37"/>
    </row>
    <row r="41223" spans="3:3" x14ac:dyDescent="0.25">
      <c r="C41223" s="37"/>
    </row>
    <row r="41224" spans="3:3" x14ac:dyDescent="0.25">
      <c r="C41224" s="37"/>
    </row>
    <row r="41225" spans="3:3" x14ac:dyDescent="0.25">
      <c r="C41225" s="37"/>
    </row>
    <row r="41226" spans="3:3" x14ac:dyDescent="0.25">
      <c r="C41226" s="37"/>
    </row>
    <row r="41227" spans="3:3" x14ac:dyDescent="0.25">
      <c r="C41227" s="37"/>
    </row>
    <row r="41228" spans="3:3" x14ac:dyDescent="0.25">
      <c r="C41228" s="37"/>
    </row>
    <row r="41229" spans="3:3" x14ac:dyDescent="0.25">
      <c r="C41229" s="37"/>
    </row>
    <row r="41230" spans="3:3" x14ac:dyDescent="0.25">
      <c r="C41230" s="37"/>
    </row>
    <row r="41231" spans="3:3" x14ac:dyDescent="0.25">
      <c r="C41231" s="37"/>
    </row>
    <row r="41232" spans="3:3" x14ac:dyDescent="0.25">
      <c r="C41232" s="37"/>
    </row>
    <row r="41233" spans="3:3" x14ac:dyDescent="0.25">
      <c r="C41233" s="37"/>
    </row>
    <row r="41234" spans="3:3" x14ac:dyDescent="0.25">
      <c r="C41234" s="37"/>
    </row>
    <row r="41235" spans="3:3" x14ac:dyDescent="0.25">
      <c r="C41235" s="37"/>
    </row>
    <row r="41236" spans="3:3" x14ac:dyDescent="0.25">
      <c r="C41236" s="37"/>
    </row>
    <row r="41237" spans="3:3" x14ac:dyDescent="0.25">
      <c r="C41237" s="37"/>
    </row>
    <row r="41238" spans="3:3" x14ac:dyDescent="0.25">
      <c r="C41238" s="37"/>
    </row>
    <row r="41239" spans="3:3" x14ac:dyDescent="0.25">
      <c r="C41239" s="37"/>
    </row>
    <row r="41240" spans="3:3" x14ac:dyDescent="0.25">
      <c r="C41240" s="37"/>
    </row>
    <row r="41241" spans="3:3" x14ac:dyDescent="0.25">
      <c r="C41241" s="37"/>
    </row>
    <row r="41242" spans="3:3" x14ac:dyDescent="0.25">
      <c r="C41242" s="37"/>
    </row>
    <row r="41243" spans="3:3" x14ac:dyDescent="0.25">
      <c r="C41243" s="37"/>
    </row>
    <row r="41244" spans="3:3" x14ac:dyDescent="0.25">
      <c r="C41244" s="37"/>
    </row>
    <row r="41245" spans="3:3" x14ac:dyDescent="0.25">
      <c r="C41245" s="37"/>
    </row>
    <row r="41246" spans="3:3" x14ac:dyDescent="0.25">
      <c r="C41246" s="37"/>
    </row>
    <row r="41247" spans="3:3" x14ac:dyDescent="0.25">
      <c r="C41247" s="37"/>
    </row>
    <row r="41248" spans="3:3" x14ac:dyDescent="0.25">
      <c r="C41248" s="37"/>
    </row>
    <row r="41249" spans="3:3" x14ac:dyDescent="0.25">
      <c r="C41249" s="37"/>
    </row>
    <row r="41250" spans="3:3" x14ac:dyDescent="0.25">
      <c r="C41250" s="37"/>
    </row>
    <row r="41251" spans="3:3" x14ac:dyDescent="0.25">
      <c r="C41251" s="37"/>
    </row>
    <row r="41252" spans="3:3" x14ac:dyDescent="0.25">
      <c r="C41252" s="37"/>
    </row>
    <row r="41253" spans="3:3" x14ac:dyDescent="0.25">
      <c r="C41253" s="37"/>
    </row>
    <row r="41254" spans="3:3" x14ac:dyDescent="0.25">
      <c r="C41254" s="37"/>
    </row>
    <row r="41255" spans="3:3" x14ac:dyDescent="0.25">
      <c r="C41255" s="37"/>
    </row>
    <row r="41256" spans="3:3" x14ac:dyDescent="0.25">
      <c r="C41256" s="37"/>
    </row>
    <row r="41257" spans="3:3" x14ac:dyDescent="0.25">
      <c r="C41257" s="37"/>
    </row>
    <row r="41258" spans="3:3" x14ac:dyDescent="0.25">
      <c r="C41258" s="37"/>
    </row>
    <row r="41259" spans="3:3" x14ac:dyDescent="0.25">
      <c r="C41259" s="37"/>
    </row>
    <row r="41260" spans="3:3" x14ac:dyDescent="0.25">
      <c r="C41260" s="37"/>
    </row>
    <row r="41261" spans="3:3" x14ac:dyDescent="0.25">
      <c r="C41261" s="37"/>
    </row>
    <row r="41262" spans="3:3" x14ac:dyDescent="0.25">
      <c r="C41262" s="37"/>
    </row>
    <row r="41263" spans="3:3" x14ac:dyDescent="0.25">
      <c r="C41263" s="37"/>
    </row>
    <row r="41264" spans="3:3" x14ac:dyDescent="0.25">
      <c r="C41264" s="37"/>
    </row>
    <row r="41265" spans="3:3" x14ac:dyDescent="0.25">
      <c r="C41265" s="37"/>
    </row>
    <row r="41266" spans="3:3" x14ac:dyDescent="0.25">
      <c r="C41266" s="37"/>
    </row>
    <row r="41267" spans="3:3" x14ac:dyDescent="0.25">
      <c r="C41267" s="37"/>
    </row>
    <row r="41268" spans="3:3" x14ac:dyDescent="0.25">
      <c r="C41268" s="37"/>
    </row>
    <row r="41269" spans="3:3" x14ac:dyDescent="0.25">
      <c r="C41269" s="37"/>
    </row>
    <row r="41270" spans="3:3" x14ac:dyDescent="0.25">
      <c r="C41270" s="37"/>
    </row>
    <row r="41271" spans="3:3" x14ac:dyDescent="0.25">
      <c r="C41271" s="37"/>
    </row>
    <row r="41272" spans="3:3" x14ac:dyDescent="0.25">
      <c r="C41272" s="37"/>
    </row>
    <row r="41273" spans="3:3" x14ac:dyDescent="0.25">
      <c r="C41273" s="37"/>
    </row>
    <row r="41274" spans="3:3" x14ac:dyDescent="0.25">
      <c r="C41274" s="37"/>
    </row>
    <row r="41275" spans="3:3" x14ac:dyDescent="0.25">
      <c r="C41275" s="37"/>
    </row>
    <row r="41276" spans="3:3" x14ac:dyDescent="0.25">
      <c r="C41276" s="37"/>
    </row>
    <row r="41277" spans="3:3" x14ac:dyDescent="0.25">
      <c r="C41277" s="37"/>
    </row>
    <row r="41278" spans="3:3" x14ac:dyDescent="0.25">
      <c r="C41278" s="37"/>
    </row>
    <row r="41279" spans="3:3" x14ac:dyDescent="0.25">
      <c r="C41279" s="37"/>
    </row>
    <row r="41280" spans="3:3" x14ac:dyDescent="0.25">
      <c r="C41280" s="37"/>
    </row>
    <row r="41281" spans="3:3" x14ac:dyDescent="0.25">
      <c r="C41281" s="37"/>
    </row>
    <row r="41282" spans="3:3" x14ac:dyDescent="0.25">
      <c r="C41282" s="37"/>
    </row>
    <row r="41283" spans="3:3" x14ac:dyDescent="0.25">
      <c r="C41283" s="37"/>
    </row>
    <row r="41284" spans="3:3" x14ac:dyDescent="0.25">
      <c r="C41284" s="37"/>
    </row>
    <row r="41285" spans="3:3" x14ac:dyDescent="0.25">
      <c r="C41285" s="37"/>
    </row>
    <row r="41286" spans="3:3" x14ac:dyDescent="0.25">
      <c r="C41286" s="37"/>
    </row>
    <row r="41287" spans="3:3" x14ac:dyDescent="0.25">
      <c r="C41287" s="37"/>
    </row>
    <row r="41288" spans="3:3" x14ac:dyDescent="0.25">
      <c r="C41288" s="37"/>
    </row>
    <row r="41289" spans="3:3" x14ac:dyDescent="0.25">
      <c r="C41289" s="37"/>
    </row>
    <row r="41290" spans="3:3" x14ac:dyDescent="0.25">
      <c r="C41290" s="37"/>
    </row>
    <row r="41291" spans="3:3" x14ac:dyDescent="0.25">
      <c r="C41291" s="37"/>
    </row>
    <row r="41292" spans="3:3" x14ac:dyDescent="0.25">
      <c r="C41292" s="37"/>
    </row>
    <row r="41293" spans="3:3" x14ac:dyDescent="0.25">
      <c r="C41293" s="37"/>
    </row>
    <row r="41294" spans="3:3" x14ac:dyDescent="0.25">
      <c r="C41294" s="37"/>
    </row>
    <row r="41295" spans="3:3" x14ac:dyDescent="0.25">
      <c r="C41295" s="37"/>
    </row>
    <row r="41296" spans="3:3" x14ac:dyDescent="0.25">
      <c r="C41296" s="37"/>
    </row>
    <row r="41297" spans="3:3" x14ac:dyDescent="0.25">
      <c r="C41297" s="37"/>
    </row>
    <row r="41298" spans="3:3" x14ac:dyDescent="0.25">
      <c r="C41298" s="37"/>
    </row>
    <row r="41299" spans="3:3" x14ac:dyDescent="0.25">
      <c r="C41299" s="37"/>
    </row>
    <row r="41300" spans="3:3" x14ac:dyDescent="0.25">
      <c r="C41300" s="37"/>
    </row>
    <row r="41301" spans="3:3" x14ac:dyDescent="0.25">
      <c r="C41301" s="37"/>
    </row>
    <row r="41302" spans="3:3" x14ac:dyDescent="0.25">
      <c r="C41302" s="37"/>
    </row>
    <row r="41303" spans="3:3" x14ac:dyDescent="0.25">
      <c r="C41303" s="37"/>
    </row>
    <row r="41304" spans="3:3" x14ac:dyDescent="0.25">
      <c r="C41304" s="37"/>
    </row>
    <row r="41305" spans="3:3" x14ac:dyDescent="0.25">
      <c r="C41305" s="37"/>
    </row>
    <row r="41306" spans="3:3" x14ac:dyDescent="0.25">
      <c r="C41306" s="37"/>
    </row>
    <row r="41307" spans="3:3" x14ac:dyDescent="0.25">
      <c r="C41307" s="37"/>
    </row>
    <row r="41308" spans="3:3" x14ac:dyDescent="0.25">
      <c r="C41308" s="37"/>
    </row>
    <row r="41309" spans="3:3" x14ac:dyDescent="0.25">
      <c r="C41309" s="37"/>
    </row>
    <row r="41310" spans="3:3" x14ac:dyDescent="0.25">
      <c r="C41310" s="37"/>
    </row>
    <row r="41311" spans="3:3" x14ac:dyDescent="0.25">
      <c r="C41311" s="37"/>
    </row>
    <row r="41312" spans="3:3" x14ac:dyDescent="0.25">
      <c r="C41312" s="37"/>
    </row>
    <row r="41313" spans="3:3" x14ac:dyDescent="0.25">
      <c r="C41313" s="37"/>
    </row>
    <row r="41314" spans="3:3" x14ac:dyDescent="0.25">
      <c r="C41314" s="37"/>
    </row>
    <row r="41315" spans="3:3" x14ac:dyDescent="0.25">
      <c r="C41315" s="37"/>
    </row>
    <row r="41316" spans="3:3" x14ac:dyDescent="0.25">
      <c r="C41316" s="37"/>
    </row>
    <row r="41317" spans="3:3" x14ac:dyDescent="0.25">
      <c r="C41317" s="37"/>
    </row>
    <row r="41318" spans="3:3" x14ac:dyDescent="0.25">
      <c r="C41318" s="37"/>
    </row>
    <row r="41319" spans="3:3" x14ac:dyDescent="0.25">
      <c r="C41319" s="37"/>
    </row>
    <row r="41320" spans="3:3" x14ac:dyDescent="0.25">
      <c r="C41320" s="37"/>
    </row>
    <row r="41321" spans="3:3" x14ac:dyDescent="0.25">
      <c r="C41321" s="37"/>
    </row>
    <row r="41322" spans="3:3" x14ac:dyDescent="0.25">
      <c r="C41322" s="37"/>
    </row>
    <row r="41323" spans="3:3" x14ac:dyDescent="0.25">
      <c r="C41323" s="37"/>
    </row>
    <row r="41324" spans="3:3" x14ac:dyDescent="0.25">
      <c r="C41324" s="37"/>
    </row>
    <row r="41325" spans="3:3" x14ac:dyDescent="0.25">
      <c r="C41325" s="37"/>
    </row>
    <row r="41326" spans="3:3" x14ac:dyDescent="0.25">
      <c r="C41326" s="37"/>
    </row>
    <row r="41327" spans="3:3" x14ac:dyDescent="0.25">
      <c r="C41327" s="37"/>
    </row>
    <row r="41328" spans="3:3" x14ac:dyDescent="0.25">
      <c r="C41328" s="37"/>
    </row>
    <row r="41329" spans="3:3" x14ac:dyDescent="0.25">
      <c r="C41329" s="37"/>
    </row>
    <row r="41330" spans="3:3" x14ac:dyDescent="0.25">
      <c r="C41330" s="37"/>
    </row>
    <row r="41331" spans="3:3" x14ac:dyDescent="0.25">
      <c r="C41331" s="37"/>
    </row>
    <row r="41332" spans="3:3" x14ac:dyDescent="0.25">
      <c r="C41332" s="37"/>
    </row>
    <row r="41333" spans="3:3" x14ac:dyDescent="0.25">
      <c r="C41333" s="37"/>
    </row>
    <row r="41334" spans="3:3" x14ac:dyDescent="0.25">
      <c r="C41334" s="37"/>
    </row>
    <row r="41335" spans="3:3" x14ac:dyDescent="0.25">
      <c r="C41335" s="37"/>
    </row>
    <row r="41336" spans="3:3" x14ac:dyDescent="0.25">
      <c r="C41336" s="37"/>
    </row>
    <row r="41337" spans="3:3" x14ac:dyDescent="0.25">
      <c r="C41337" s="37"/>
    </row>
    <row r="41338" spans="3:3" x14ac:dyDescent="0.25">
      <c r="C41338" s="37"/>
    </row>
    <row r="41339" spans="3:3" x14ac:dyDescent="0.25">
      <c r="C41339" s="37"/>
    </row>
    <row r="41340" spans="3:3" x14ac:dyDescent="0.25">
      <c r="C41340" s="37"/>
    </row>
    <row r="41341" spans="3:3" x14ac:dyDescent="0.25">
      <c r="C41341" s="37"/>
    </row>
    <row r="41342" spans="3:3" x14ac:dyDescent="0.25">
      <c r="C41342" s="37"/>
    </row>
    <row r="41343" spans="3:3" x14ac:dyDescent="0.25">
      <c r="C41343" s="37"/>
    </row>
    <row r="41344" spans="3:3" x14ac:dyDescent="0.25">
      <c r="C41344" s="37"/>
    </row>
    <row r="41345" spans="3:3" x14ac:dyDescent="0.25">
      <c r="C41345" s="37"/>
    </row>
    <row r="41346" spans="3:3" x14ac:dyDescent="0.25">
      <c r="C41346" s="37"/>
    </row>
    <row r="41347" spans="3:3" x14ac:dyDescent="0.25">
      <c r="C41347" s="37"/>
    </row>
    <row r="41348" spans="3:3" x14ac:dyDescent="0.25">
      <c r="C41348" s="37"/>
    </row>
    <row r="41349" spans="3:3" x14ac:dyDescent="0.25">
      <c r="C41349" s="37"/>
    </row>
    <row r="41350" spans="3:3" x14ac:dyDescent="0.25">
      <c r="C41350" s="37"/>
    </row>
    <row r="41351" spans="3:3" x14ac:dyDescent="0.25">
      <c r="C41351" s="37"/>
    </row>
    <row r="41352" spans="3:3" x14ac:dyDescent="0.25">
      <c r="C41352" s="37"/>
    </row>
    <row r="41353" spans="3:3" x14ac:dyDescent="0.25">
      <c r="C41353" s="37"/>
    </row>
    <row r="41354" spans="3:3" x14ac:dyDescent="0.25">
      <c r="C41354" s="37"/>
    </row>
    <row r="41355" spans="3:3" x14ac:dyDescent="0.25">
      <c r="C41355" s="37"/>
    </row>
    <row r="41356" spans="3:3" x14ac:dyDescent="0.25">
      <c r="C41356" s="37"/>
    </row>
    <row r="41357" spans="3:3" x14ac:dyDescent="0.25">
      <c r="C41357" s="37"/>
    </row>
    <row r="41358" spans="3:3" x14ac:dyDescent="0.25">
      <c r="C41358" s="37"/>
    </row>
    <row r="41359" spans="3:3" x14ac:dyDescent="0.25">
      <c r="C41359" s="37"/>
    </row>
    <row r="41360" spans="3:3" x14ac:dyDescent="0.25">
      <c r="C41360" s="37"/>
    </row>
    <row r="41361" spans="3:3" x14ac:dyDescent="0.25">
      <c r="C41361" s="37"/>
    </row>
    <row r="41362" spans="3:3" x14ac:dyDescent="0.25">
      <c r="C41362" s="37"/>
    </row>
    <row r="41363" spans="3:3" x14ac:dyDescent="0.25">
      <c r="C41363" s="37"/>
    </row>
    <row r="41364" spans="3:3" x14ac:dyDescent="0.25">
      <c r="C41364" s="37"/>
    </row>
    <row r="41365" spans="3:3" x14ac:dyDescent="0.25">
      <c r="C41365" s="37"/>
    </row>
    <row r="41366" spans="3:3" x14ac:dyDescent="0.25">
      <c r="C41366" s="37"/>
    </row>
    <row r="41367" spans="3:3" x14ac:dyDescent="0.25">
      <c r="C41367" s="37"/>
    </row>
    <row r="41368" spans="3:3" x14ac:dyDescent="0.25">
      <c r="C41368" s="37"/>
    </row>
    <row r="41369" spans="3:3" x14ac:dyDescent="0.25">
      <c r="C41369" s="37"/>
    </row>
    <row r="41370" spans="3:3" x14ac:dyDescent="0.25">
      <c r="C41370" s="37"/>
    </row>
    <row r="41371" spans="3:3" x14ac:dyDescent="0.25">
      <c r="C41371" s="37"/>
    </row>
    <row r="41372" spans="3:3" x14ac:dyDescent="0.25">
      <c r="C41372" s="37"/>
    </row>
    <row r="41373" spans="3:3" x14ac:dyDescent="0.25">
      <c r="C41373" s="37"/>
    </row>
    <row r="41374" spans="3:3" x14ac:dyDescent="0.25">
      <c r="C41374" s="37"/>
    </row>
    <row r="41375" spans="3:3" x14ac:dyDescent="0.25">
      <c r="C41375" s="37"/>
    </row>
    <row r="41376" spans="3:3" x14ac:dyDescent="0.25">
      <c r="C41376" s="37"/>
    </row>
    <row r="41377" spans="3:3" x14ac:dyDescent="0.25">
      <c r="C41377" s="37"/>
    </row>
    <row r="41378" spans="3:3" x14ac:dyDescent="0.25">
      <c r="C41378" s="37"/>
    </row>
    <row r="41379" spans="3:3" x14ac:dyDescent="0.25">
      <c r="C41379" s="37"/>
    </row>
    <row r="41380" spans="3:3" x14ac:dyDescent="0.25">
      <c r="C41380" s="37"/>
    </row>
    <row r="41381" spans="3:3" x14ac:dyDescent="0.25">
      <c r="C41381" s="37"/>
    </row>
    <row r="41382" spans="3:3" x14ac:dyDescent="0.25">
      <c r="C41382" s="37"/>
    </row>
    <row r="41383" spans="3:3" x14ac:dyDescent="0.25">
      <c r="C41383" s="37"/>
    </row>
    <row r="41384" spans="3:3" x14ac:dyDescent="0.25">
      <c r="C41384" s="37"/>
    </row>
    <row r="41385" spans="3:3" x14ac:dyDescent="0.25">
      <c r="C41385" s="37"/>
    </row>
    <row r="41386" spans="3:3" x14ac:dyDescent="0.25">
      <c r="C41386" s="37"/>
    </row>
    <row r="41387" spans="3:3" x14ac:dyDescent="0.25">
      <c r="C41387" s="37"/>
    </row>
    <row r="41388" spans="3:3" x14ac:dyDescent="0.25">
      <c r="C41388" s="37"/>
    </row>
    <row r="41389" spans="3:3" x14ac:dyDescent="0.25">
      <c r="C41389" s="37"/>
    </row>
    <row r="41390" spans="3:3" x14ac:dyDescent="0.25">
      <c r="C41390" s="37"/>
    </row>
    <row r="41391" spans="3:3" x14ac:dyDescent="0.25">
      <c r="C41391" s="37"/>
    </row>
    <row r="41392" spans="3:3" x14ac:dyDescent="0.25">
      <c r="C41392" s="37"/>
    </row>
    <row r="41393" spans="3:3" x14ac:dyDescent="0.25">
      <c r="C41393" s="37"/>
    </row>
    <row r="41394" spans="3:3" x14ac:dyDescent="0.25">
      <c r="C41394" s="37"/>
    </row>
    <row r="41395" spans="3:3" x14ac:dyDescent="0.25">
      <c r="C41395" s="37"/>
    </row>
    <row r="41396" spans="3:3" x14ac:dyDescent="0.25">
      <c r="C41396" s="37"/>
    </row>
    <row r="41397" spans="3:3" x14ac:dyDescent="0.25">
      <c r="C41397" s="37"/>
    </row>
    <row r="41398" spans="3:3" x14ac:dyDescent="0.25">
      <c r="C41398" s="37"/>
    </row>
    <row r="41399" spans="3:3" x14ac:dyDescent="0.25">
      <c r="C41399" s="37"/>
    </row>
    <row r="41400" spans="3:3" x14ac:dyDescent="0.25">
      <c r="C41400" s="37"/>
    </row>
    <row r="41401" spans="3:3" x14ac:dyDescent="0.25">
      <c r="C41401" s="37"/>
    </row>
    <row r="41402" spans="3:3" x14ac:dyDescent="0.25">
      <c r="C41402" s="37"/>
    </row>
    <row r="41403" spans="3:3" x14ac:dyDescent="0.25">
      <c r="C41403" s="37"/>
    </row>
    <row r="41404" spans="3:3" x14ac:dyDescent="0.25">
      <c r="C41404" s="37"/>
    </row>
    <row r="41405" spans="3:3" x14ac:dyDescent="0.25">
      <c r="C41405" s="37"/>
    </row>
    <row r="41406" spans="3:3" x14ac:dyDescent="0.25">
      <c r="C41406" s="37"/>
    </row>
    <row r="41407" spans="3:3" x14ac:dyDescent="0.25">
      <c r="C41407" s="37"/>
    </row>
    <row r="41408" spans="3:3" x14ac:dyDescent="0.25">
      <c r="C41408" s="37"/>
    </row>
    <row r="41409" spans="3:3" x14ac:dyDescent="0.25">
      <c r="C41409" s="37"/>
    </row>
    <row r="41410" spans="3:3" x14ac:dyDescent="0.25">
      <c r="C41410" s="37"/>
    </row>
    <row r="41411" spans="3:3" x14ac:dyDescent="0.25">
      <c r="C41411" s="37"/>
    </row>
    <row r="41412" spans="3:3" x14ac:dyDescent="0.25">
      <c r="C41412" s="37"/>
    </row>
    <row r="41413" spans="3:3" x14ac:dyDescent="0.25">
      <c r="C41413" s="37"/>
    </row>
    <row r="41414" spans="3:3" x14ac:dyDescent="0.25">
      <c r="C41414" s="37"/>
    </row>
    <row r="41415" spans="3:3" x14ac:dyDescent="0.25">
      <c r="C41415" s="37"/>
    </row>
    <row r="41416" spans="3:3" x14ac:dyDescent="0.25">
      <c r="C41416" s="37"/>
    </row>
    <row r="41417" spans="3:3" x14ac:dyDescent="0.25">
      <c r="C41417" s="37"/>
    </row>
    <row r="41418" spans="3:3" x14ac:dyDescent="0.25">
      <c r="C41418" s="37"/>
    </row>
    <row r="41419" spans="3:3" x14ac:dyDescent="0.25">
      <c r="C41419" s="37"/>
    </row>
    <row r="41420" spans="3:3" x14ac:dyDescent="0.25">
      <c r="C41420" s="37"/>
    </row>
    <row r="41421" spans="3:3" x14ac:dyDescent="0.25">
      <c r="C41421" s="37"/>
    </row>
    <row r="41422" spans="3:3" x14ac:dyDescent="0.25">
      <c r="C41422" s="37"/>
    </row>
    <row r="41423" spans="3:3" x14ac:dyDescent="0.25">
      <c r="C41423" s="37"/>
    </row>
    <row r="41424" spans="3:3" x14ac:dyDescent="0.25">
      <c r="C41424" s="37"/>
    </row>
    <row r="41425" spans="3:3" x14ac:dyDescent="0.25">
      <c r="C41425" s="37"/>
    </row>
    <row r="41426" spans="3:3" x14ac:dyDescent="0.25">
      <c r="C41426" s="37"/>
    </row>
    <row r="41427" spans="3:3" x14ac:dyDescent="0.25">
      <c r="C41427" s="37"/>
    </row>
    <row r="41428" spans="3:3" x14ac:dyDescent="0.25">
      <c r="C41428" s="37"/>
    </row>
    <row r="41429" spans="3:3" x14ac:dyDescent="0.25">
      <c r="C41429" s="37"/>
    </row>
    <row r="41430" spans="3:3" x14ac:dyDescent="0.25">
      <c r="C41430" s="37"/>
    </row>
    <row r="41431" spans="3:3" x14ac:dyDescent="0.25">
      <c r="C41431" s="37"/>
    </row>
    <row r="41432" spans="3:3" x14ac:dyDescent="0.25">
      <c r="C41432" s="37"/>
    </row>
    <row r="41433" spans="3:3" x14ac:dyDescent="0.25">
      <c r="C41433" s="37"/>
    </row>
    <row r="41434" spans="3:3" x14ac:dyDescent="0.25">
      <c r="C41434" s="37"/>
    </row>
    <row r="41435" spans="3:3" x14ac:dyDescent="0.25">
      <c r="C41435" s="37"/>
    </row>
    <row r="41436" spans="3:3" x14ac:dyDescent="0.25">
      <c r="C41436" s="37"/>
    </row>
    <row r="41437" spans="3:3" x14ac:dyDescent="0.25">
      <c r="C41437" s="37"/>
    </row>
    <row r="41438" spans="3:3" x14ac:dyDescent="0.25">
      <c r="C41438" s="37"/>
    </row>
    <row r="41439" spans="3:3" x14ac:dyDescent="0.25">
      <c r="C41439" s="37"/>
    </row>
    <row r="41440" spans="3:3" x14ac:dyDescent="0.25">
      <c r="C41440" s="37"/>
    </row>
    <row r="41441" spans="3:3" x14ac:dyDescent="0.25">
      <c r="C41441" s="37"/>
    </row>
    <row r="41442" spans="3:3" x14ac:dyDescent="0.25">
      <c r="C41442" s="37"/>
    </row>
    <row r="41443" spans="3:3" x14ac:dyDescent="0.25">
      <c r="C41443" s="37"/>
    </row>
    <row r="41444" spans="3:3" x14ac:dyDescent="0.25">
      <c r="C41444" s="37"/>
    </row>
    <row r="41445" spans="3:3" x14ac:dyDescent="0.25">
      <c r="C41445" s="37"/>
    </row>
    <row r="41446" spans="3:3" x14ac:dyDescent="0.25">
      <c r="C41446" s="37"/>
    </row>
    <row r="41447" spans="3:3" x14ac:dyDescent="0.25">
      <c r="C41447" s="37"/>
    </row>
    <row r="41448" spans="3:3" x14ac:dyDescent="0.25">
      <c r="C41448" s="37"/>
    </row>
    <row r="41449" spans="3:3" x14ac:dyDescent="0.25">
      <c r="C41449" s="37"/>
    </row>
    <row r="41450" spans="3:3" x14ac:dyDescent="0.25">
      <c r="C41450" s="37"/>
    </row>
    <row r="41451" spans="3:3" x14ac:dyDescent="0.25">
      <c r="C41451" s="37"/>
    </row>
    <row r="41452" spans="3:3" x14ac:dyDescent="0.25">
      <c r="C41452" s="37"/>
    </row>
    <row r="41453" spans="3:3" x14ac:dyDescent="0.25">
      <c r="C41453" s="37"/>
    </row>
    <row r="41454" spans="3:3" x14ac:dyDescent="0.25">
      <c r="C41454" s="37"/>
    </row>
    <row r="41455" spans="3:3" x14ac:dyDescent="0.25">
      <c r="C41455" s="37"/>
    </row>
    <row r="41456" spans="3:3" x14ac:dyDescent="0.25">
      <c r="C41456" s="37"/>
    </row>
    <row r="41457" spans="3:3" x14ac:dyDescent="0.25">
      <c r="C41457" s="37"/>
    </row>
    <row r="41458" spans="3:3" x14ac:dyDescent="0.25">
      <c r="C41458" s="37"/>
    </row>
    <row r="41459" spans="3:3" x14ac:dyDescent="0.25">
      <c r="C41459" s="37"/>
    </row>
    <row r="41460" spans="3:3" x14ac:dyDescent="0.25">
      <c r="C41460" s="37"/>
    </row>
    <row r="41461" spans="3:3" x14ac:dyDescent="0.25">
      <c r="C41461" s="37"/>
    </row>
    <row r="41462" spans="3:3" x14ac:dyDescent="0.25">
      <c r="C41462" s="37"/>
    </row>
    <row r="41463" spans="3:3" x14ac:dyDescent="0.25">
      <c r="C41463" s="37"/>
    </row>
    <row r="41464" spans="3:3" x14ac:dyDescent="0.25">
      <c r="C41464" s="37"/>
    </row>
    <row r="41465" spans="3:3" x14ac:dyDescent="0.25">
      <c r="C41465" s="37"/>
    </row>
    <row r="41466" spans="3:3" x14ac:dyDescent="0.25">
      <c r="C41466" s="37"/>
    </row>
    <row r="41467" spans="3:3" x14ac:dyDescent="0.25">
      <c r="C41467" s="37"/>
    </row>
    <row r="41468" spans="3:3" x14ac:dyDescent="0.25">
      <c r="C41468" s="37"/>
    </row>
    <row r="41469" spans="3:3" x14ac:dyDescent="0.25">
      <c r="C41469" s="37"/>
    </row>
    <row r="41470" spans="3:3" x14ac:dyDescent="0.25">
      <c r="C41470" s="37"/>
    </row>
    <row r="41471" spans="3:3" x14ac:dyDescent="0.25">
      <c r="C41471" s="37"/>
    </row>
    <row r="41472" spans="3:3" x14ac:dyDescent="0.25">
      <c r="C41472" s="37"/>
    </row>
    <row r="41473" spans="3:3" x14ac:dyDescent="0.25">
      <c r="C41473" s="37"/>
    </row>
    <row r="41474" spans="3:3" x14ac:dyDescent="0.25">
      <c r="C41474" s="37"/>
    </row>
    <row r="41475" spans="3:3" x14ac:dyDescent="0.25">
      <c r="C41475" s="37"/>
    </row>
    <row r="41476" spans="3:3" x14ac:dyDescent="0.25">
      <c r="C41476" s="37"/>
    </row>
    <row r="41477" spans="3:3" x14ac:dyDescent="0.25">
      <c r="C41477" s="37"/>
    </row>
    <row r="41478" spans="3:3" x14ac:dyDescent="0.25">
      <c r="C41478" s="37"/>
    </row>
    <row r="41479" spans="3:3" x14ac:dyDescent="0.25">
      <c r="C41479" s="37"/>
    </row>
    <row r="41480" spans="3:3" x14ac:dyDescent="0.25">
      <c r="C41480" s="37"/>
    </row>
    <row r="41481" spans="3:3" x14ac:dyDescent="0.25">
      <c r="C41481" s="37"/>
    </row>
    <row r="41482" spans="3:3" x14ac:dyDescent="0.25">
      <c r="C41482" s="37"/>
    </row>
    <row r="41483" spans="3:3" x14ac:dyDescent="0.25">
      <c r="C41483" s="37"/>
    </row>
    <row r="41484" spans="3:3" x14ac:dyDescent="0.25">
      <c r="C41484" s="37"/>
    </row>
    <row r="41485" spans="3:3" x14ac:dyDescent="0.25">
      <c r="C41485" s="37"/>
    </row>
    <row r="41486" spans="3:3" x14ac:dyDescent="0.25">
      <c r="C41486" s="37"/>
    </row>
    <row r="41487" spans="3:3" x14ac:dyDescent="0.25">
      <c r="C41487" s="37"/>
    </row>
    <row r="41488" spans="3:3" x14ac:dyDescent="0.25">
      <c r="C41488" s="37"/>
    </row>
    <row r="41489" spans="3:3" x14ac:dyDescent="0.25">
      <c r="C41489" s="37"/>
    </row>
    <row r="41490" spans="3:3" x14ac:dyDescent="0.25">
      <c r="C41490" s="37"/>
    </row>
    <row r="41491" spans="3:3" x14ac:dyDescent="0.25">
      <c r="C41491" s="37"/>
    </row>
    <row r="41492" spans="3:3" x14ac:dyDescent="0.25">
      <c r="C41492" s="37"/>
    </row>
    <row r="41493" spans="3:3" x14ac:dyDescent="0.25">
      <c r="C41493" s="37"/>
    </row>
    <row r="41494" spans="3:3" x14ac:dyDescent="0.25">
      <c r="C41494" s="37"/>
    </row>
    <row r="41495" spans="3:3" x14ac:dyDescent="0.25">
      <c r="C41495" s="37"/>
    </row>
    <row r="41496" spans="3:3" x14ac:dyDescent="0.25">
      <c r="C41496" s="37"/>
    </row>
    <row r="41497" spans="3:3" x14ac:dyDescent="0.25">
      <c r="C41497" s="37"/>
    </row>
    <row r="41498" spans="3:3" x14ac:dyDescent="0.25">
      <c r="C41498" s="37"/>
    </row>
    <row r="41499" spans="3:3" x14ac:dyDescent="0.25">
      <c r="C41499" s="37"/>
    </row>
    <row r="41500" spans="3:3" x14ac:dyDescent="0.25">
      <c r="C41500" s="37"/>
    </row>
    <row r="41501" spans="3:3" x14ac:dyDescent="0.25">
      <c r="C41501" s="37"/>
    </row>
    <row r="41502" spans="3:3" x14ac:dyDescent="0.25">
      <c r="C41502" s="37"/>
    </row>
    <row r="41503" spans="3:3" x14ac:dyDescent="0.25">
      <c r="C41503" s="37"/>
    </row>
    <row r="41504" spans="3:3" x14ac:dyDescent="0.25">
      <c r="C41504" s="37"/>
    </row>
    <row r="41505" spans="3:3" x14ac:dyDescent="0.25">
      <c r="C41505" s="37"/>
    </row>
    <row r="41506" spans="3:3" x14ac:dyDescent="0.25">
      <c r="C41506" s="37"/>
    </row>
    <row r="41507" spans="3:3" x14ac:dyDescent="0.25">
      <c r="C41507" s="37"/>
    </row>
    <row r="41508" spans="3:3" x14ac:dyDescent="0.25">
      <c r="C41508" s="37"/>
    </row>
    <row r="41509" spans="3:3" x14ac:dyDescent="0.25">
      <c r="C41509" s="37"/>
    </row>
    <row r="41510" spans="3:3" x14ac:dyDescent="0.25">
      <c r="C41510" s="37"/>
    </row>
    <row r="41511" spans="3:3" x14ac:dyDescent="0.25">
      <c r="C41511" s="37"/>
    </row>
    <row r="41512" spans="3:3" x14ac:dyDescent="0.25">
      <c r="C41512" s="37"/>
    </row>
    <row r="41513" spans="3:3" x14ac:dyDescent="0.25">
      <c r="C41513" s="37"/>
    </row>
    <row r="41514" spans="3:3" x14ac:dyDescent="0.25">
      <c r="C41514" s="37"/>
    </row>
    <row r="41515" spans="3:3" x14ac:dyDescent="0.25">
      <c r="C41515" s="37"/>
    </row>
    <row r="41516" spans="3:3" x14ac:dyDescent="0.25">
      <c r="C41516" s="37"/>
    </row>
    <row r="41517" spans="3:3" x14ac:dyDescent="0.25">
      <c r="C41517" s="37"/>
    </row>
    <row r="41518" spans="3:3" x14ac:dyDescent="0.25">
      <c r="C41518" s="37"/>
    </row>
    <row r="41519" spans="3:3" x14ac:dyDescent="0.25">
      <c r="C41519" s="37"/>
    </row>
    <row r="41520" spans="3:3" x14ac:dyDescent="0.25">
      <c r="C41520" s="37"/>
    </row>
    <row r="41521" spans="3:3" x14ac:dyDescent="0.25">
      <c r="C41521" s="37"/>
    </row>
    <row r="41522" spans="3:3" x14ac:dyDescent="0.25">
      <c r="C41522" s="37"/>
    </row>
    <row r="41523" spans="3:3" x14ac:dyDescent="0.25">
      <c r="C41523" s="37"/>
    </row>
    <row r="41524" spans="3:3" x14ac:dyDescent="0.25">
      <c r="C41524" s="37"/>
    </row>
    <row r="41525" spans="3:3" x14ac:dyDescent="0.25">
      <c r="C41525" s="37"/>
    </row>
    <row r="41526" spans="3:3" x14ac:dyDescent="0.25">
      <c r="C41526" s="37"/>
    </row>
    <row r="41527" spans="3:3" x14ac:dyDescent="0.25">
      <c r="C41527" s="37"/>
    </row>
    <row r="41528" spans="3:3" x14ac:dyDescent="0.25">
      <c r="C41528" s="37"/>
    </row>
    <row r="41529" spans="3:3" x14ac:dyDescent="0.25">
      <c r="C41529" s="37"/>
    </row>
    <row r="41530" spans="3:3" x14ac:dyDescent="0.25">
      <c r="C41530" s="37"/>
    </row>
    <row r="41531" spans="3:3" x14ac:dyDescent="0.25">
      <c r="C41531" s="37"/>
    </row>
    <row r="41532" spans="3:3" x14ac:dyDescent="0.25">
      <c r="C41532" s="37"/>
    </row>
    <row r="41533" spans="3:3" x14ac:dyDescent="0.25">
      <c r="C41533" s="37"/>
    </row>
    <row r="41534" spans="3:3" x14ac:dyDescent="0.25">
      <c r="C41534" s="37"/>
    </row>
    <row r="41535" spans="3:3" x14ac:dyDescent="0.25">
      <c r="C41535" s="37"/>
    </row>
    <row r="41536" spans="3:3" x14ac:dyDescent="0.25">
      <c r="C41536" s="37"/>
    </row>
    <row r="41537" spans="3:3" x14ac:dyDescent="0.25">
      <c r="C41537" s="37"/>
    </row>
    <row r="41538" spans="3:3" x14ac:dyDescent="0.25">
      <c r="C41538" s="37"/>
    </row>
    <row r="41539" spans="3:3" x14ac:dyDescent="0.25">
      <c r="C41539" s="37"/>
    </row>
    <row r="41540" spans="3:3" x14ac:dyDescent="0.25">
      <c r="C41540" s="37"/>
    </row>
    <row r="41541" spans="3:3" x14ac:dyDescent="0.25">
      <c r="C41541" s="37"/>
    </row>
    <row r="41542" spans="3:3" x14ac:dyDescent="0.25">
      <c r="C41542" s="37"/>
    </row>
    <row r="41543" spans="3:3" x14ac:dyDescent="0.25">
      <c r="C41543" s="37"/>
    </row>
    <row r="41544" spans="3:3" x14ac:dyDescent="0.25">
      <c r="C41544" s="37"/>
    </row>
    <row r="41545" spans="3:3" x14ac:dyDescent="0.25">
      <c r="C41545" s="37"/>
    </row>
    <row r="41546" spans="3:3" x14ac:dyDescent="0.25">
      <c r="C41546" s="37"/>
    </row>
    <row r="41547" spans="3:3" x14ac:dyDescent="0.25">
      <c r="C41547" s="37"/>
    </row>
    <row r="41548" spans="3:3" x14ac:dyDescent="0.25">
      <c r="C41548" s="37"/>
    </row>
    <row r="41549" spans="3:3" x14ac:dyDescent="0.25">
      <c r="C41549" s="37"/>
    </row>
    <row r="41550" spans="3:3" x14ac:dyDescent="0.25">
      <c r="C41550" s="37"/>
    </row>
    <row r="41551" spans="3:3" x14ac:dyDescent="0.25">
      <c r="C41551" s="37"/>
    </row>
    <row r="41552" spans="3:3" x14ac:dyDescent="0.25">
      <c r="C41552" s="37"/>
    </row>
    <row r="41553" spans="3:3" x14ac:dyDescent="0.25">
      <c r="C41553" s="37"/>
    </row>
    <row r="41554" spans="3:3" x14ac:dyDescent="0.25">
      <c r="C41554" s="37"/>
    </row>
    <row r="41555" spans="3:3" x14ac:dyDescent="0.25">
      <c r="C41555" s="37"/>
    </row>
    <row r="41556" spans="3:3" x14ac:dyDescent="0.25">
      <c r="C41556" s="37"/>
    </row>
    <row r="41557" spans="3:3" x14ac:dyDescent="0.25">
      <c r="C41557" s="37"/>
    </row>
    <row r="41558" spans="3:3" x14ac:dyDescent="0.25">
      <c r="C41558" s="37"/>
    </row>
    <row r="41559" spans="3:3" x14ac:dyDescent="0.25">
      <c r="C41559" s="37"/>
    </row>
    <row r="41560" spans="3:3" x14ac:dyDescent="0.25">
      <c r="C41560" s="37"/>
    </row>
    <row r="41561" spans="3:3" x14ac:dyDescent="0.25">
      <c r="C41561" s="37"/>
    </row>
    <row r="41562" spans="3:3" x14ac:dyDescent="0.25">
      <c r="C41562" s="37"/>
    </row>
    <row r="41563" spans="3:3" x14ac:dyDescent="0.25">
      <c r="C41563" s="37"/>
    </row>
    <row r="41564" spans="3:3" x14ac:dyDescent="0.25">
      <c r="C41564" s="37"/>
    </row>
    <row r="41565" spans="3:3" x14ac:dyDescent="0.25">
      <c r="C41565" s="37"/>
    </row>
    <row r="41566" spans="3:3" x14ac:dyDescent="0.25">
      <c r="C41566" s="37"/>
    </row>
    <row r="41567" spans="3:3" x14ac:dyDescent="0.25">
      <c r="C41567" s="37"/>
    </row>
    <row r="41568" spans="3:3" x14ac:dyDescent="0.25">
      <c r="C41568" s="37"/>
    </row>
    <row r="41569" spans="3:3" x14ac:dyDescent="0.25">
      <c r="C41569" s="37"/>
    </row>
    <row r="41570" spans="3:3" x14ac:dyDescent="0.25">
      <c r="C41570" s="37"/>
    </row>
    <row r="41571" spans="3:3" x14ac:dyDescent="0.25">
      <c r="C41571" s="37"/>
    </row>
    <row r="41572" spans="3:3" x14ac:dyDescent="0.25">
      <c r="C41572" s="37"/>
    </row>
    <row r="41573" spans="3:3" x14ac:dyDescent="0.25">
      <c r="C41573" s="37"/>
    </row>
    <row r="41574" spans="3:3" x14ac:dyDescent="0.25">
      <c r="C41574" s="37"/>
    </row>
    <row r="41575" spans="3:3" x14ac:dyDescent="0.25">
      <c r="C41575" s="37"/>
    </row>
    <row r="41576" spans="3:3" x14ac:dyDescent="0.25">
      <c r="C41576" s="37"/>
    </row>
    <row r="41577" spans="3:3" x14ac:dyDescent="0.25">
      <c r="C41577" s="37"/>
    </row>
    <row r="41578" spans="3:3" x14ac:dyDescent="0.25">
      <c r="C41578" s="37"/>
    </row>
    <row r="41579" spans="3:3" x14ac:dyDescent="0.25">
      <c r="C41579" s="37"/>
    </row>
    <row r="41580" spans="3:3" x14ac:dyDescent="0.25">
      <c r="C41580" s="37"/>
    </row>
    <row r="41581" spans="3:3" x14ac:dyDescent="0.25">
      <c r="C41581" s="37"/>
    </row>
    <row r="41582" spans="3:3" x14ac:dyDescent="0.25">
      <c r="C41582" s="37"/>
    </row>
    <row r="41583" spans="3:3" x14ac:dyDescent="0.25">
      <c r="C41583" s="37"/>
    </row>
    <row r="41584" spans="3:3" x14ac:dyDescent="0.25">
      <c r="C41584" s="37"/>
    </row>
    <row r="41585" spans="3:3" x14ac:dyDescent="0.25">
      <c r="C41585" s="37"/>
    </row>
    <row r="41586" spans="3:3" x14ac:dyDescent="0.25">
      <c r="C41586" s="37"/>
    </row>
    <row r="41587" spans="3:3" x14ac:dyDescent="0.25">
      <c r="C41587" s="37"/>
    </row>
    <row r="41588" spans="3:3" x14ac:dyDescent="0.25">
      <c r="C41588" s="37"/>
    </row>
    <row r="41589" spans="3:3" x14ac:dyDescent="0.25">
      <c r="C41589" s="37"/>
    </row>
    <row r="41590" spans="3:3" x14ac:dyDescent="0.25">
      <c r="C41590" s="37"/>
    </row>
    <row r="41591" spans="3:3" x14ac:dyDescent="0.25">
      <c r="C41591" s="37"/>
    </row>
    <row r="41592" spans="3:3" x14ac:dyDescent="0.25">
      <c r="C41592" s="37"/>
    </row>
    <row r="41593" spans="3:3" x14ac:dyDescent="0.25">
      <c r="C41593" s="37"/>
    </row>
    <row r="41594" spans="3:3" x14ac:dyDescent="0.25">
      <c r="C41594" s="37"/>
    </row>
    <row r="41595" spans="3:3" x14ac:dyDescent="0.25">
      <c r="C41595" s="37"/>
    </row>
    <row r="41596" spans="3:3" x14ac:dyDescent="0.25">
      <c r="C41596" s="37"/>
    </row>
    <row r="41597" spans="3:3" x14ac:dyDescent="0.25">
      <c r="C41597" s="37"/>
    </row>
    <row r="41598" spans="3:3" x14ac:dyDescent="0.25">
      <c r="C41598" s="37"/>
    </row>
    <row r="41599" spans="3:3" x14ac:dyDescent="0.25">
      <c r="C41599" s="37"/>
    </row>
    <row r="41600" spans="3:3" x14ac:dyDescent="0.25">
      <c r="C41600" s="37"/>
    </row>
    <row r="41601" spans="3:3" x14ac:dyDescent="0.25">
      <c r="C41601" s="37"/>
    </row>
    <row r="41602" spans="3:3" x14ac:dyDescent="0.25">
      <c r="C41602" s="37"/>
    </row>
    <row r="41603" spans="3:3" x14ac:dyDescent="0.25">
      <c r="C41603" s="37"/>
    </row>
    <row r="41604" spans="3:3" x14ac:dyDescent="0.25">
      <c r="C41604" s="37"/>
    </row>
    <row r="41605" spans="3:3" x14ac:dyDescent="0.25">
      <c r="C41605" s="37"/>
    </row>
    <row r="41606" spans="3:3" x14ac:dyDescent="0.25">
      <c r="C41606" s="37"/>
    </row>
    <row r="41607" spans="3:3" x14ac:dyDescent="0.25">
      <c r="C41607" s="37"/>
    </row>
    <row r="41608" spans="3:3" x14ac:dyDescent="0.25">
      <c r="C41608" s="37"/>
    </row>
    <row r="41609" spans="3:3" x14ac:dyDescent="0.25">
      <c r="C41609" s="37"/>
    </row>
    <row r="41610" spans="3:3" x14ac:dyDescent="0.25">
      <c r="C41610" s="37"/>
    </row>
    <row r="41611" spans="3:3" x14ac:dyDescent="0.25">
      <c r="C41611" s="37"/>
    </row>
    <row r="41612" spans="3:3" x14ac:dyDescent="0.25">
      <c r="C41612" s="37"/>
    </row>
    <row r="41613" spans="3:3" x14ac:dyDescent="0.25">
      <c r="C41613" s="37"/>
    </row>
    <row r="41614" spans="3:3" x14ac:dyDescent="0.25">
      <c r="C41614" s="37"/>
    </row>
    <row r="41615" spans="3:3" x14ac:dyDescent="0.25">
      <c r="C41615" s="37"/>
    </row>
    <row r="41616" spans="3:3" x14ac:dyDescent="0.25">
      <c r="C41616" s="37"/>
    </row>
    <row r="41617" spans="3:3" x14ac:dyDescent="0.25">
      <c r="C41617" s="37"/>
    </row>
    <row r="41618" spans="3:3" x14ac:dyDescent="0.25">
      <c r="C41618" s="37"/>
    </row>
    <row r="41619" spans="3:3" x14ac:dyDescent="0.25">
      <c r="C41619" s="37"/>
    </row>
    <row r="41620" spans="3:3" x14ac:dyDescent="0.25">
      <c r="C41620" s="37"/>
    </row>
    <row r="41621" spans="3:3" x14ac:dyDescent="0.25">
      <c r="C41621" s="37"/>
    </row>
    <row r="41622" spans="3:3" x14ac:dyDescent="0.25">
      <c r="C41622" s="37"/>
    </row>
    <row r="41623" spans="3:3" x14ac:dyDescent="0.25">
      <c r="C41623" s="37"/>
    </row>
    <row r="41624" spans="3:3" x14ac:dyDescent="0.25">
      <c r="C41624" s="37"/>
    </row>
    <row r="41625" spans="3:3" x14ac:dyDescent="0.25">
      <c r="C41625" s="37"/>
    </row>
    <row r="41626" spans="3:3" x14ac:dyDescent="0.25">
      <c r="C41626" s="37"/>
    </row>
    <row r="41627" spans="3:3" x14ac:dyDescent="0.25">
      <c r="C41627" s="37"/>
    </row>
    <row r="41628" spans="3:3" x14ac:dyDescent="0.25">
      <c r="C41628" s="37"/>
    </row>
    <row r="41629" spans="3:3" x14ac:dyDescent="0.25">
      <c r="C41629" s="37"/>
    </row>
    <row r="41630" spans="3:3" x14ac:dyDescent="0.25">
      <c r="C41630" s="37"/>
    </row>
    <row r="41631" spans="3:3" x14ac:dyDescent="0.25">
      <c r="C41631" s="37"/>
    </row>
    <row r="41632" spans="3:3" x14ac:dyDescent="0.25">
      <c r="C41632" s="37"/>
    </row>
    <row r="41633" spans="3:3" x14ac:dyDescent="0.25">
      <c r="C41633" s="37"/>
    </row>
    <row r="41634" spans="3:3" x14ac:dyDescent="0.25">
      <c r="C41634" s="37"/>
    </row>
    <row r="41635" spans="3:3" x14ac:dyDescent="0.25">
      <c r="C41635" s="37"/>
    </row>
    <row r="41636" spans="3:3" x14ac:dyDescent="0.25">
      <c r="C41636" s="37"/>
    </row>
    <row r="41637" spans="3:3" x14ac:dyDescent="0.25">
      <c r="C41637" s="37"/>
    </row>
    <row r="41638" spans="3:3" x14ac:dyDescent="0.25">
      <c r="C41638" s="37"/>
    </row>
    <row r="41639" spans="3:3" x14ac:dyDescent="0.25">
      <c r="C41639" s="37"/>
    </row>
    <row r="41640" spans="3:3" x14ac:dyDescent="0.25">
      <c r="C41640" s="37"/>
    </row>
    <row r="41641" spans="3:3" x14ac:dyDescent="0.25">
      <c r="C41641" s="37"/>
    </row>
    <row r="41642" spans="3:3" x14ac:dyDescent="0.25">
      <c r="C41642" s="37"/>
    </row>
    <row r="41643" spans="3:3" x14ac:dyDescent="0.25">
      <c r="C41643" s="37"/>
    </row>
    <row r="41644" spans="3:3" x14ac:dyDescent="0.25">
      <c r="C41644" s="37"/>
    </row>
    <row r="41645" spans="3:3" x14ac:dyDescent="0.25">
      <c r="C41645" s="37"/>
    </row>
    <row r="41646" spans="3:3" x14ac:dyDescent="0.25">
      <c r="C41646" s="37"/>
    </row>
    <row r="41647" spans="3:3" x14ac:dyDescent="0.25">
      <c r="C41647" s="37"/>
    </row>
    <row r="41648" spans="3:3" x14ac:dyDescent="0.25">
      <c r="C41648" s="37"/>
    </row>
    <row r="41649" spans="3:3" x14ac:dyDescent="0.25">
      <c r="C41649" s="37"/>
    </row>
    <row r="41650" spans="3:3" x14ac:dyDescent="0.25">
      <c r="C41650" s="37"/>
    </row>
    <row r="41651" spans="3:3" x14ac:dyDescent="0.25">
      <c r="C41651" s="37"/>
    </row>
    <row r="41652" spans="3:3" x14ac:dyDescent="0.25">
      <c r="C41652" s="37"/>
    </row>
    <row r="41653" spans="3:3" x14ac:dyDescent="0.25">
      <c r="C41653" s="37"/>
    </row>
    <row r="41654" spans="3:3" x14ac:dyDescent="0.25">
      <c r="C41654" s="37"/>
    </row>
    <row r="41655" spans="3:3" x14ac:dyDescent="0.25">
      <c r="C41655" s="37"/>
    </row>
    <row r="41656" spans="3:3" x14ac:dyDescent="0.25">
      <c r="C41656" s="37"/>
    </row>
    <row r="41657" spans="3:3" x14ac:dyDescent="0.25">
      <c r="C41657" s="37"/>
    </row>
    <row r="41658" spans="3:3" x14ac:dyDescent="0.25">
      <c r="C41658" s="37"/>
    </row>
    <row r="41659" spans="3:3" x14ac:dyDescent="0.25">
      <c r="C41659" s="37"/>
    </row>
    <row r="41660" spans="3:3" x14ac:dyDescent="0.25">
      <c r="C41660" s="37"/>
    </row>
    <row r="41661" spans="3:3" x14ac:dyDescent="0.25">
      <c r="C41661" s="37"/>
    </row>
    <row r="41662" spans="3:3" x14ac:dyDescent="0.25">
      <c r="C41662" s="37"/>
    </row>
    <row r="41663" spans="3:3" x14ac:dyDescent="0.25">
      <c r="C41663" s="37"/>
    </row>
    <row r="41664" spans="3:3" x14ac:dyDescent="0.25">
      <c r="C41664" s="37"/>
    </row>
    <row r="41665" spans="3:3" x14ac:dyDescent="0.25">
      <c r="C41665" s="37"/>
    </row>
    <row r="41666" spans="3:3" x14ac:dyDescent="0.25">
      <c r="C41666" s="37"/>
    </row>
    <row r="41667" spans="3:3" x14ac:dyDescent="0.25">
      <c r="C41667" s="37"/>
    </row>
    <row r="41668" spans="3:3" x14ac:dyDescent="0.25">
      <c r="C41668" s="37"/>
    </row>
    <row r="41669" spans="3:3" x14ac:dyDescent="0.25">
      <c r="C41669" s="37"/>
    </row>
    <row r="41670" spans="3:3" x14ac:dyDescent="0.25">
      <c r="C41670" s="37"/>
    </row>
    <row r="41671" spans="3:3" x14ac:dyDescent="0.25">
      <c r="C41671" s="37"/>
    </row>
    <row r="41672" spans="3:3" x14ac:dyDescent="0.25">
      <c r="C41672" s="37"/>
    </row>
    <row r="41673" spans="3:3" x14ac:dyDescent="0.25">
      <c r="C41673" s="37"/>
    </row>
    <row r="41674" spans="3:3" x14ac:dyDescent="0.25">
      <c r="C41674" s="37"/>
    </row>
    <row r="41675" spans="3:3" x14ac:dyDescent="0.25">
      <c r="C41675" s="37"/>
    </row>
    <row r="41676" spans="3:3" x14ac:dyDescent="0.25">
      <c r="C41676" s="37"/>
    </row>
    <row r="41677" spans="3:3" x14ac:dyDescent="0.25">
      <c r="C41677" s="37"/>
    </row>
    <row r="41678" spans="3:3" x14ac:dyDescent="0.25">
      <c r="C41678" s="37"/>
    </row>
    <row r="41679" spans="3:3" x14ac:dyDescent="0.25">
      <c r="C41679" s="37"/>
    </row>
    <row r="41680" spans="3:3" x14ac:dyDescent="0.25">
      <c r="C41680" s="37"/>
    </row>
    <row r="41681" spans="3:3" x14ac:dyDescent="0.25">
      <c r="C41681" s="37"/>
    </row>
    <row r="41682" spans="3:3" x14ac:dyDescent="0.25">
      <c r="C41682" s="37"/>
    </row>
    <row r="41683" spans="3:3" x14ac:dyDescent="0.25">
      <c r="C41683" s="37"/>
    </row>
    <row r="41684" spans="3:3" x14ac:dyDescent="0.25">
      <c r="C41684" s="37"/>
    </row>
    <row r="41685" spans="3:3" x14ac:dyDescent="0.25">
      <c r="C41685" s="37"/>
    </row>
    <row r="41686" spans="3:3" x14ac:dyDescent="0.25">
      <c r="C41686" s="37"/>
    </row>
    <row r="41687" spans="3:3" x14ac:dyDescent="0.25">
      <c r="C41687" s="37"/>
    </row>
    <row r="41688" spans="3:3" x14ac:dyDescent="0.25">
      <c r="C41688" s="37"/>
    </row>
    <row r="41689" spans="3:3" x14ac:dyDescent="0.25">
      <c r="C41689" s="37"/>
    </row>
    <row r="41690" spans="3:3" x14ac:dyDescent="0.25">
      <c r="C41690" s="37"/>
    </row>
    <row r="41691" spans="3:3" x14ac:dyDescent="0.25">
      <c r="C41691" s="37"/>
    </row>
    <row r="41692" spans="3:3" x14ac:dyDescent="0.25">
      <c r="C41692" s="37"/>
    </row>
    <row r="41693" spans="3:3" x14ac:dyDescent="0.25">
      <c r="C41693" s="37"/>
    </row>
    <row r="41694" spans="3:3" x14ac:dyDescent="0.25">
      <c r="C41694" s="37"/>
    </row>
    <row r="41695" spans="3:3" x14ac:dyDescent="0.25">
      <c r="C41695" s="37"/>
    </row>
    <row r="41696" spans="3:3" x14ac:dyDescent="0.25">
      <c r="C41696" s="37"/>
    </row>
    <row r="41697" spans="3:3" x14ac:dyDescent="0.25">
      <c r="C41697" s="37"/>
    </row>
    <row r="41698" spans="3:3" x14ac:dyDescent="0.25">
      <c r="C41698" s="37"/>
    </row>
    <row r="41699" spans="3:3" x14ac:dyDescent="0.25">
      <c r="C41699" s="37"/>
    </row>
    <row r="41700" spans="3:3" x14ac:dyDescent="0.25">
      <c r="C41700" s="37"/>
    </row>
    <row r="41701" spans="3:3" x14ac:dyDescent="0.25">
      <c r="C41701" s="37"/>
    </row>
    <row r="41702" spans="3:3" x14ac:dyDescent="0.25">
      <c r="C41702" s="37"/>
    </row>
    <row r="41703" spans="3:3" x14ac:dyDescent="0.25">
      <c r="C41703" s="37"/>
    </row>
    <row r="41704" spans="3:3" x14ac:dyDescent="0.25">
      <c r="C41704" s="37"/>
    </row>
    <row r="41705" spans="3:3" x14ac:dyDescent="0.25">
      <c r="C41705" s="37"/>
    </row>
    <row r="41706" spans="3:3" x14ac:dyDescent="0.25">
      <c r="C41706" s="37"/>
    </row>
    <row r="41707" spans="3:3" x14ac:dyDescent="0.25">
      <c r="C41707" s="37"/>
    </row>
    <row r="41708" spans="3:3" x14ac:dyDescent="0.25">
      <c r="C41708" s="37"/>
    </row>
    <row r="41709" spans="3:3" x14ac:dyDescent="0.25">
      <c r="C41709" s="37"/>
    </row>
    <row r="41710" spans="3:3" x14ac:dyDescent="0.25">
      <c r="C41710" s="37"/>
    </row>
    <row r="41711" spans="3:3" x14ac:dyDescent="0.25">
      <c r="C41711" s="37"/>
    </row>
    <row r="41712" spans="3:3" x14ac:dyDescent="0.25">
      <c r="C41712" s="37"/>
    </row>
    <row r="41713" spans="3:3" x14ac:dyDescent="0.25">
      <c r="C41713" s="37"/>
    </row>
    <row r="41714" spans="3:3" x14ac:dyDescent="0.25">
      <c r="C41714" s="37"/>
    </row>
    <row r="41715" spans="3:3" x14ac:dyDescent="0.25">
      <c r="C41715" s="37"/>
    </row>
    <row r="41716" spans="3:3" x14ac:dyDescent="0.25">
      <c r="C41716" s="37"/>
    </row>
    <row r="41717" spans="3:3" x14ac:dyDescent="0.25">
      <c r="C41717" s="37"/>
    </row>
    <row r="41718" spans="3:3" x14ac:dyDescent="0.25">
      <c r="C41718" s="37"/>
    </row>
    <row r="41719" spans="3:3" x14ac:dyDescent="0.25">
      <c r="C41719" s="37"/>
    </row>
    <row r="41720" spans="3:3" x14ac:dyDescent="0.25">
      <c r="C41720" s="37"/>
    </row>
    <row r="41721" spans="3:3" x14ac:dyDescent="0.25">
      <c r="C41721" s="37"/>
    </row>
    <row r="41722" spans="3:3" x14ac:dyDescent="0.25">
      <c r="C41722" s="37"/>
    </row>
    <row r="41723" spans="3:3" x14ac:dyDescent="0.25">
      <c r="C41723" s="37"/>
    </row>
    <row r="41724" spans="3:3" x14ac:dyDescent="0.25">
      <c r="C41724" s="37"/>
    </row>
    <row r="41725" spans="3:3" x14ac:dyDescent="0.25">
      <c r="C41725" s="37"/>
    </row>
    <row r="41726" spans="3:3" x14ac:dyDescent="0.25">
      <c r="C41726" s="37"/>
    </row>
    <row r="41727" spans="3:3" x14ac:dyDescent="0.25">
      <c r="C41727" s="37"/>
    </row>
    <row r="41728" spans="3:3" x14ac:dyDescent="0.25">
      <c r="C41728" s="37"/>
    </row>
    <row r="41729" spans="3:3" x14ac:dyDescent="0.25">
      <c r="C41729" s="37"/>
    </row>
    <row r="41730" spans="3:3" x14ac:dyDescent="0.25">
      <c r="C41730" s="37"/>
    </row>
    <row r="41731" spans="3:3" x14ac:dyDescent="0.25">
      <c r="C41731" s="37"/>
    </row>
    <row r="41732" spans="3:3" x14ac:dyDescent="0.25">
      <c r="C41732" s="37"/>
    </row>
    <row r="41733" spans="3:3" x14ac:dyDescent="0.25">
      <c r="C41733" s="37"/>
    </row>
    <row r="41734" spans="3:3" x14ac:dyDescent="0.25">
      <c r="C41734" s="37"/>
    </row>
    <row r="41735" spans="3:3" x14ac:dyDescent="0.25">
      <c r="C41735" s="37"/>
    </row>
    <row r="41736" spans="3:3" x14ac:dyDescent="0.25">
      <c r="C41736" s="37"/>
    </row>
    <row r="41737" spans="3:3" x14ac:dyDescent="0.25">
      <c r="C41737" s="37"/>
    </row>
    <row r="41738" spans="3:3" x14ac:dyDescent="0.25">
      <c r="C41738" s="37"/>
    </row>
    <row r="41739" spans="3:3" x14ac:dyDescent="0.25">
      <c r="C41739" s="37"/>
    </row>
    <row r="41740" spans="3:3" x14ac:dyDescent="0.25">
      <c r="C41740" s="37"/>
    </row>
    <row r="41741" spans="3:3" x14ac:dyDescent="0.25">
      <c r="C41741" s="37"/>
    </row>
    <row r="41742" spans="3:3" x14ac:dyDescent="0.25">
      <c r="C41742" s="37"/>
    </row>
    <row r="41743" spans="3:3" x14ac:dyDescent="0.25">
      <c r="C41743" s="37"/>
    </row>
    <row r="41744" spans="3:3" x14ac:dyDescent="0.25">
      <c r="C41744" s="37"/>
    </row>
    <row r="41745" spans="3:3" x14ac:dyDescent="0.25">
      <c r="C41745" s="37"/>
    </row>
    <row r="41746" spans="3:3" x14ac:dyDescent="0.25">
      <c r="C41746" s="37"/>
    </row>
    <row r="41747" spans="3:3" x14ac:dyDescent="0.25">
      <c r="C41747" s="37"/>
    </row>
    <row r="41748" spans="3:3" x14ac:dyDescent="0.25">
      <c r="C41748" s="37"/>
    </row>
    <row r="41749" spans="3:3" x14ac:dyDescent="0.25">
      <c r="C41749" s="37"/>
    </row>
    <row r="41750" spans="3:3" x14ac:dyDescent="0.25">
      <c r="C41750" s="37"/>
    </row>
    <row r="41751" spans="3:3" x14ac:dyDescent="0.25">
      <c r="C41751" s="37"/>
    </row>
    <row r="41752" spans="3:3" x14ac:dyDescent="0.25">
      <c r="C41752" s="37"/>
    </row>
    <row r="41753" spans="3:3" x14ac:dyDescent="0.25">
      <c r="C41753" s="37"/>
    </row>
    <row r="41754" spans="3:3" x14ac:dyDescent="0.25">
      <c r="C41754" s="37"/>
    </row>
    <row r="41755" spans="3:3" x14ac:dyDescent="0.25">
      <c r="C41755" s="37"/>
    </row>
    <row r="41756" spans="3:3" x14ac:dyDescent="0.25">
      <c r="C41756" s="37"/>
    </row>
    <row r="41757" spans="3:3" x14ac:dyDescent="0.25">
      <c r="C41757" s="37"/>
    </row>
    <row r="41758" spans="3:3" x14ac:dyDescent="0.25">
      <c r="C41758" s="37"/>
    </row>
    <row r="41759" spans="3:3" x14ac:dyDescent="0.25">
      <c r="C41759" s="37"/>
    </row>
    <row r="41760" spans="3:3" x14ac:dyDescent="0.25">
      <c r="C41760" s="37"/>
    </row>
    <row r="41761" spans="3:3" x14ac:dyDescent="0.25">
      <c r="C41761" s="37"/>
    </row>
    <row r="41762" spans="3:3" x14ac:dyDescent="0.25">
      <c r="C41762" s="37"/>
    </row>
    <row r="41763" spans="3:3" x14ac:dyDescent="0.25">
      <c r="C41763" s="37"/>
    </row>
    <row r="41764" spans="3:3" x14ac:dyDescent="0.25">
      <c r="C41764" s="37"/>
    </row>
    <row r="41765" spans="3:3" x14ac:dyDescent="0.25">
      <c r="C41765" s="37"/>
    </row>
    <row r="41766" spans="3:3" x14ac:dyDescent="0.25">
      <c r="C41766" s="37"/>
    </row>
    <row r="41767" spans="3:3" x14ac:dyDescent="0.25">
      <c r="C41767" s="37"/>
    </row>
    <row r="41768" spans="3:3" x14ac:dyDescent="0.25">
      <c r="C41768" s="37"/>
    </row>
    <row r="41769" spans="3:3" x14ac:dyDescent="0.25">
      <c r="C41769" s="37"/>
    </row>
    <row r="41770" spans="3:3" x14ac:dyDescent="0.25">
      <c r="C41770" s="37"/>
    </row>
    <row r="41771" spans="3:3" x14ac:dyDescent="0.25">
      <c r="C41771" s="37"/>
    </row>
    <row r="41772" spans="3:3" x14ac:dyDescent="0.25">
      <c r="C41772" s="37"/>
    </row>
    <row r="41773" spans="3:3" x14ac:dyDescent="0.25">
      <c r="C41773" s="37"/>
    </row>
    <row r="41774" spans="3:3" x14ac:dyDescent="0.25">
      <c r="C41774" s="37"/>
    </row>
    <row r="41775" spans="3:3" x14ac:dyDescent="0.25">
      <c r="C41775" s="37"/>
    </row>
    <row r="41776" spans="3:3" x14ac:dyDescent="0.25">
      <c r="C41776" s="37"/>
    </row>
    <row r="41777" spans="3:3" x14ac:dyDescent="0.25">
      <c r="C41777" s="37"/>
    </row>
    <row r="41778" spans="3:3" x14ac:dyDescent="0.25">
      <c r="C41778" s="37"/>
    </row>
    <row r="41779" spans="3:3" x14ac:dyDescent="0.25">
      <c r="C41779" s="37"/>
    </row>
    <row r="41780" spans="3:3" x14ac:dyDescent="0.25">
      <c r="C41780" s="37"/>
    </row>
    <row r="41781" spans="3:3" x14ac:dyDescent="0.25">
      <c r="C41781" s="37"/>
    </row>
    <row r="41782" spans="3:3" x14ac:dyDescent="0.25">
      <c r="C41782" s="37"/>
    </row>
    <row r="41783" spans="3:3" x14ac:dyDescent="0.25">
      <c r="C41783" s="37"/>
    </row>
    <row r="41784" spans="3:3" x14ac:dyDescent="0.25">
      <c r="C41784" s="37"/>
    </row>
    <row r="41785" spans="3:3" x14ac:dyDescent="0.25">
      <c r="C41785" s="37"/>
    </row>
    <row r="41786" spans="3:3" x14ac:dyDescent="0.25">
      <c r="C41786" s="37"/>
    </row>
    <row r="41787" spans="3:3" x14ac:dyDescent="0.25">
      <c r="C41787" s="37"/>
    </row>
    <row r="41788" spans="3:3" x14ac:dyDescent="0.25">
      <c r="C41788" s="37"/>
    </row>
    <row r="41789" spans="3:3" x14ac:dyDescent="0.25">
      <c r="C41789" s="37"/>
    </row>
    <row r="41790" spans="3:3" x14ac:dyDescent="0.25">
      <c r="C41790" s="37"/>
    </row>
    <row r="41791" spans="3:3" x14ac:dyDescent="0.25">
      <c r="C41791" s="37"/>
    </row>
    <row r="41792" spans="3:3" x14ac:dyDescent="0.25">
      <c r="C41792" s="37"/>
    </row>
    <row r="41793" spans="3:3" x14ac:dyDescent="0.25">
      <c r="C41793" s="37"/>
    </row>
    <row r="41794" spans="3:3" x14ac:dyDescent="0.25">
      <c r="C41794" s="37"/>
    </row>
    <row r="41795" spans="3:3" x14ac:dyDescent="0.25">
      <c r="C41795" s="37"/>
    </row>
    <row r="41796" spans="3:3" x14ac:dyDescent="0.25">
      <c r="C41796" s="37"/>
    </row>
    <row r="41797" spans="3:3" x14ac:dyDescent="0.25">
      <c r="C41797" s="37"/>
    </row>
    <row r="41798" spans="3:3" x14ac:dyDescent="0.25">
      <c r="C41798" s="37"/>
    </row>
    <row r="41799" spans="3:3" x14ac:dyDescent="0.25">
      <c r="C41799" s="37"/>
    </row>
    <row r="41800" spans="3:3" x14ac:dyDescent="0.25">
      <c r="C41800" s="37"/>
    </row>
    <row r="41801" spans="3:3" x14ac:dyDescent="0.25">
      <c r="C41801" s="37"/>
    </row>
    <row r="41802" spans="3:3" x14ac:dyDescent="0.25">
      <c r="C41802" s="37"/>
    </row>
    <row r="41803" spans="3:3" x14ac:dyDescent="0.25">
      <c r="C41803" s="37"/>
    </row>
    <row r="41804" spans="3:3" x14ac:dyDescent="0.25">
      <c r="C41804" s="37"/>
    </row>
    <row r="41805" spans="3:3" x14ac:dyDescent="0.25">
      <c r="C41805" s="37"/>
    </row>
    <row r="41806" spans="3:3" x14ac:dyDescent="0.25">
      <c r="C41806" s="37"/>
    </row>
    <row r="41807" spans="3:3" x14ac:dyDescent="0.25">
      <c r="C41807" s="37"/>
    </row>
    <row r="41808" spans="3:3" x14ac:dyDescent="0.25">
      <c r="C41808" s="37"/>
    </row>
    <row r="41809" spans="3:3" x14ac:dyDescent="0.25">
      <c r="C41809" s="37"/>
    </row>
    <row r="41810" spans="3:3" x14ac:dyDescent="0.25">
      <c r="C41810" s="37"/>
    </row>
    <row r="41811" spans="3:3" x14ac:dyDescent="0.25">
      <c r="C41811" s="37"/>
    </row>
    <row r="41812" spans="3:3" x14ac:dyDescent="0.25">
      <c r="C41812" s="37"/>
    </row>
    <row r="41813" spans="3:3" x14ac:dyDescent="0.25">
      <c r="C41813" s="37"/>
    </row>
    <row r="41814" spans="3:3" x14ac:dyDescent="0.25">
      <c r="C41814" s="37"/>
    </row>
    <row r="41815" spans="3:3" x14ac:dyDescent="0.25">
      <c r="C41815" s="37"/>
    </row>
    <row r="41816" spans="3:3" x14ac:dyDescent="0.25">
      <c r="C41816" s="37"/>
    </row>
    <row r="41817" spans="3:3" x14ac:dyDescent="0.25">
      <c r="C41817" s="37"/>
    </row>
    <row r="41818" spans="3:3" x14ac:dyDescent="0.25">
      <c r="C41818" s="37"/>
    </row>
    <row r="41819" spans="3:3" x14ac:dyDescent="0.25">
      <c r="C41819" s="37"/>
    </row>
    <row r="41820" spans="3:3" x14ac:dyDescent="0.25">
      <c r="C41820" s="37"/>
    </row>
    <row r="41821" spans="3:3" x14ac:dyDescent="0.25">
      <c r="C41821" s="37"/>
    </row>
    <row r="41822" spans="3:3" x14ac:dyDescent="0.25">
      <c r="C41822" s="37"/>
    </row>
    <row r="41823" spans="3:3" x14ac:dyDescent="0.25">
      <c r="C41823" s="37"/>
    </row>
    <row r="41824" spans="3:3" x14ac:dyDescent="0.25">
      <c r="C41824" s="37"/>
    </row>
    <row r="41825" spans="3:3" x14ac:dyDescent="0.25">
      <c r="C41825" s="37"/>
    </row>
    <row r="41826" spans="3:3" x14ac:dyDescent="0.25">
      <c r="C41826" s="37"/>
    </row>
    <row r="41827" spans="3:3" x14ac:dyDescent="0.25">
      <c r="C41827" s="37"/>
    </row>
    <row r="41828" spans="3:3" x14ac:dyDescent="0.25">
      <c r="C41828" s="37"/>
    </row>
    <row r="41829" spans="3:3" x14ac:dyDescent="0.25">
      <c r="C41829" s="37"/>
    </row>
    <row r="41830" spans="3:3" x14ac:dyDescent="0.25">
      <c r="C41830" s="37"/>
    </row>
    <row r="41831" spans="3:3" x14ac:dyDescent="0.25">
      <c r="C41831" s="37"/>
    </row>
    <row r="41832" spans="3:3" x14ac:dyDescent="0.25">
      <c r="C41832" s="37"/>
    </row>
    <row r="41833" spans="3:3" x14ac:dyDescent="0.25">
      <c r="C41833" s="37"/>
    </row>
    <row r="41834" spans="3:3" x14ac:dyDescent="0.25">
      <c r="C41834" s="37"/>
    </row>
    <row r="41835" spans="3:3" x14ac:dyDescent="0.25">
      <c r="C41835" s="37"/>
    </row>
    <row r="41836" spans="3:3" x14ac:dyDescent="0.25">
      <c r="C41836" s="37"/>
    </row>
    <row r="41837" spans="3:3" x14ac:dyDescent="0.25">
      <c r="C41837" s="37"/>
    </row>
    <row r="41838" spans="3:3" x14ac:dyDescent="0.25">
      <c r="C41838" s="37"/>
    </row>
    <row r="41839" spans="3:3" x14ac:dyDescent="0.25">
      <c r="C41839" s="37"/>
    </row>
    <row r="41840" spans="3:3" x14ac:dyDescent="0.25">
      <c r="C41840" s="37"/>
    </row>
    <row r="41841" spans="3:3" x14ac:dyDescent="0.25">
      <c r="C41841" s="37"/>
    </row>
    <row r="41842" spans="3:3" x14ac:dyDescent="0.25">
      <c r="C41842" s="37"/>
    </row>
    <row r="41843" spans="3:3" x14ac:dyDescent="0.25">
      <c r="C41843" s="37"/>
    </row>
    <row r="41844" spans="3:3" x14ac:dyDescent="0.25">
      <c r="C41844" s="37"/>
    </row>
    <row r="41845" spans="3:3" x14ac:dyDescent="0.25">
      <c r="C41845" s="37"/>
    </row>
    <row r="41846" spans="3:3" x14ac:dyDescent="0.25">
      <c r="C41846" s="37"/>
    </row>
    <row r="41847" spans="3:3" x14ac:dyDescent="0.25">
      <c r="C41847" s="37"/>
    </row>
    <row r="41848" spans="3:3" x14ac:dyDescent="0.25">
      <c r="C41848" s="37"/>
    </row>
    <row r="41849" spans="3:3" x14ac:dyDescent="0.25">
      <c r="C41849" s="37"/>
    </row>
    <row r="41850" spans="3:3" x14ac:dyDescent="0.25">
      <c r="C41850" s="37"/>
    </row>
    <row r="41851" spans="3:3" x14ac:dyDescent="0.25">
      <c r="C41851" s="37"/>
    </row>
    <row r="41852" spans="3:3" x14ac:dyDescent="0.25">
      <c r="C41852" s="37"/>
    </row>
    <row r="41853" spans="3:3" x14ac:dyDescent="0.25">
      <c r="C41853" s="37"/>
    </row>
    <row r="41854" spans="3:3" x14ac:dyDescent="0.25">
      <c r="C41854" s="37"/>
    </row>
    <row r="41855" spans="3:3" x14ac:dyDescent="0.25">
      <c r="C41855" s="37"/>
    </row>
    <row r="41856" spans="3:3" x14ac:dyDescent="0.25">
      <c r="C41856" s="37"/>
    </row>
    <row r="41857" spans="3:3" x14ac:dyDescent="0.25">
      <c r="C41857" s="37"/>
    </row>
    <row r="41858" spans="3:3" x14ac:dyDescent="0.25">
      <c r="C41858" s="37"/>
    </row>
    <row r="41859" spans="3:3" x14ac:dyDescent="0.25">
      <c r="C41859" s="37"/>
    </row>
    <row r="41860" spans="3:3" x14ac:dyDescent="0.25">
      <c r="C41860" s="37"/>
    </row>
    <row r="41861" spans="3:3" x14ac:dyDescent="0.25">
      <c r="C41861" s="37"/>
    </row>
    <row r="41862" spans="3:3" x14ac:dyDescent="0.25">
      <c r="C41862" s="37"/>
    </row>
    <row r="41863" spans="3:3" x14ac:dyDescent="0.25">
      <c r="C41863" s="37"/>
    </row>
    <row r="41864" spans="3:3" x14ac:dyDescent="0.25">
      <c r="C41864" s="37"/>
    </row>
    <row r="41865" spans="3:3" x14ac:dyDescent="0.25">
      <c r="C41865" s="37"/>
    </row>
    <row r="41866" spans="3:3" x14ac:dyDescent="0.25">
      <c r="C41866" s="37"/>
    </row>
    <row r="41867" spans="3:3" x14ac:dyDescent="0.25">
      <c r="C41867" s="37"/>
    </row>
    <row r="41868" spans="3:3" x14ac:dyDescent="0.25">
      <c r="C41868" s="37"/>
    </row>
    <row r="41869" spans="3:3" x14ac:dyDescent="0.25">
      <c r="C41869" s="37"/>
    </row>
    <row r="41870" spans="3:3" x14ac:dyDescent="0.25">
      <c r="C41870" s="37"/>
    </row>
    <row r="41871" spans="3:3" x14ac:dyDescent="0.25">
      <c r="C41871" s="37"/>
    </row>
    <row r="41872" spans="3:3" x14ac:dyDescent="0.25">
      <c r="C41872" s="37"/>
    </row>
    <row r="41873" spans="3:3" x14ac:dyDescent="0.25">
      <c r="C41873" s="37"/>
    </row>
    <row r="41874" spans="3:3" x14ac:dyDescent="0.25">
      <c r="C41874" s="37"/>
    </row>
    <row r="41875" spans="3:3" x14ac:dyDescent="0.25">
      <c r="C41875" s="37"/>
    </row>
    <row r="41876" spans="3:3" x14ac:dyDescent="0.25">
      <c r="C41876" s="37"/>
    </row>
    <row r="41877" spans="3:3" x14ac:dyDescent="0.25">
      <c r="C41877" s="37"/>
    </row>
    <row r="41878" spans="3:3" x14ac:dyDescent="0.25">
      <c r="C41878" s="37"/>
    </row>
    <row r="41879" spans="3:3" x14ac:dyDescent="0.25">
      <c r="C41879" s="37"/>
    </row>
    <row r="41880" spans="3:3" x14ac:dyDescent="0.25">
      <c r="C41880" s="37"/>
    </row>
    <row r="41881" spans="3:3" x14ac:dyDescent="0.25">
      <c r="C41881" s="37"/>
    </row>
    <row r="41882" spans="3:3" x14ac:dyDescent="0.25">
      <c r="C41882" s="37"/>
    </row>
    <row r="41883" spans="3:3" x14ac:dyDescent="0.25">
      <c r="C41883" s="37"/>
    </row>
    <row r="41884" spans="3:3" x14ac:dyDescent="0.25">
      <c r="C41884" s="37"/>
    </row>
    <row r="41885" spans="3:3" x14ac:dyDescent="0.25">
      <c r="C41885" s="37"/>
    </row>
    <row r="41886" spans="3:3" x14ac:dyDescent="0.25">
      <c r="C41886" s="37"/>
    </row>
    <row r="41887" spans="3:3" x14ac:dyDescent="0.25">
      <c r="C41887" s="37"/>
    </row>
    <row r="41888" spans="3:3" x14ac:dyDescent="0.25">
      <c r="C41888" s="37"/>
    </row>
    <row r="41889" spans="3:3" x14ac:dyDescent="0.25">
      <c r="C41889" s="37"/>
    </row>
    <row r="41890" spans="3:3" x14ac:dyDescent="0.25">
      <c r="C41890" s="37"/>
    </row>
    <row r="41891" spans="3:3" x14ac:dyDescent="0.25">
      <c r="C41891" s="37"/>
    </row>
    <row r="41892" spans="3:3" x14ac:dyDescent="0.25">
      <c r="C41892" s="37"/>
    </row>
    <row r="41893" spans="3:3" x14ac:dyDescent="0.25">
      <c r="C41893" s="37"/>
    </row>
    <row r="41894" spans="3:3" x14ac:dyDescent="0.25">
      <c r="C41894" s="37"/>
    </row>
    <row r="41895" spans="3:3" x14ac:dyDescent="0.25">
      <c r="C41895" s="37"/>
    </row>
    <row r="41896" spans="3:3" x14ac:dyDescent="0.25">
      <c r="C41896" s="37"/>
    </row>
    <row r="41897" spans="3:3" x14ac:dyDescent="0.25">
      <c r="C41897" s="37"/>
    </row>
    <row r="41898" spans="3:3" x14ac:dyDescent="0.25">
      <c r="C41898" s="37"/>
    </row>
    <row r="41899" spans="3:3" x14ac:dyDescent="0.25">
      <c r="C41899" s="37"/>
    </row>
    <row r="41900" spans="3:3" x14ac:dyDescent="0.25">
      <c r="C41900" s="37"/>
    </row>
    <row r="41901" spans="3:3" x14ac:dyDescent="0.25">
      <c r="C41901" s="37"/>
    </row>
    <row r="41902" spans="3:3" x14ac:dyDescent="0.25">
      <c r="C41902" s="37"/>
    </row>
    <row r="41903" spans="3:3" x14ac:dyDescent="0.25">
      <c r="C41903" s="37"/>
    </row>
    <row r="41904" spans="3:3" x14ac:dyDescent="0.25">
      <c r="C41904" s="37"/>
    </row>
    <row r="41905" spans="3:3" x14ac:dyDescent="0.25">
      <c r="C41905" s="37"/>
    </row>
    <row r="41906" spans="3:3" x14ac:dyDescent="0.25">
      <c r="C41906" s="37"/>
    </row>
    <row r="41907" spans="3:3" x14ac:dyDescent="0.25">
      <c r="C41907" s="37"/>
    </row>
    <row r="41908" spans="3:3" x14ac:dyDescent="0.25">
      <c r="C41908" s="37"/>
    </row>
    <row r="41909" spans="3:3" x14ac:dyDescent="0.25">
      <c r="C41909" s="37"/>
    </row>
    <row r="41910" spans="3:3" x14ac:dyDescent="0.25">
      <c r="C41910" s="37"/>
    </row>
    <row r="41911" spans="3:3" x14ac:dyDescent="0.25">
      <c r="C41911" s="37"/>
    </row>
    <row r="41912" spans="3:3" x14ac:dyDescent="0.25">
      <c r="C41912" s="37"/>
    </row>
    <row r="41913" spans="3:3" x14ac:dyDescent="0.25">
      <c r="C41913" s="37"/>
    </row>
    <row r="41914" spans="3:3" x14ac:dyDescent="0.25">
      <c r="C41914" s="37"/>
    </row>
    <row r="41915" spans="3:3" x14ac:dyDescent="0.25">
      <c r="C41915" s="37"/>
    </row>
    <row r="41916" spans="3:3" x14ac:dyDescent="0.25">
      <c r="C41916" s="37"/>
    </row>
    <row r="41917" spans="3:3" x14ac:dyDescent="0.25">
      <c r="C41917" s="37"/>
    </row>
    <row r="41918" spans="3:3" x14ac:dyDescent="0.25">
      <c r="C41918" s="37"/>
    </row>
    <row r="41919" spans="3:3" x14ac:dyDescent="0.25">
      <c r="C41919" s="37"/>
    </row>
    <row r="41920" spans="3:3" x14ac:dyDescent="0.25">
      <c r="C41920" s="37"/>
    </row>
    <row r="41921" spans="3:3" x14ac:dyDescent="0.25">
      <c r="C41921" s="37"/>
    </row>
    <row r="41922" spans="3:3" x14ac:dyDescent="0.25">
      <c r="C41922" s="37"/>
    </row>
    <row r="41923" spans="3:3" x14ac:dyDescent="0.25">
      <c r="C41923" s="37"/>
    </row>
    <row r="41924" spans="3:3" x14ac:dyDescent="0.25">
      <c r="C41924" s="37"/>
    </row>
    <row r="41925" spans="3:3" x14ac:dyDescent="0.25">
      <c r="C41925" s="37"/>
    </row>
    <row r="41926" spans="3:3" x14ac:dyDescent="0.25">
      <c r="C41926" s="37"/>
    </row>
    <row r="41927" spans="3:3" x14ac:dyDescent="0.25">
      <c r="C41927" s="37"/>
    </row>
    <row r="41928" spans="3:3" x14ac:dyDescent="0.25">
      <c r="C41928" s="37"/>
    </row>
    <row r="41929" spans="3:3" x14ac:dyDescent="0.25">
      <c r="C41929" s="37"/>
    </row>
    <row r="41930" spans="3:3" x14ac:dyDescent="0.25">
      <c r="C41930" s="37"/>
    </row>
    <row r="41931" spans="3:3" x14ac:dyDescent="0.25">
      <c r="C41931" s="37"/>
    </row>
    <row r="41932" spans="3:3" x14ac:dyDescent="0.25">
      <c r="C41932" s="37"/>
    </row>
    <row r="41933" spans="3:3" x14ac:dyDescent="0.25">
      <c r="C41933" s="37"/>
    </row>
    <row r="41934" spans="3:3" x14ac:dyDescent="0.25">
      <c r="C41934" s="37"/>
    </row>
    <row r="41935" spans="3:3" x14ac:dyDescent="0.25">
      <c r="C41935" s="37"/>
    </row>
    <row r="41936" spans="3:3" x14ac:dyDescent="0.25">
      <c r="C41936" s="37"/>
    </row>
    <row r="41937" spans="3:3" x14ac:dyDescent="0.25">
      <c r="C41937" s="37"/>
    </row>
    <row r="41938" spans="3:3" x14ac:dyDescent="0.25">
      <c r="C41938" s="37"/>
    </row>
    <row r="41939" spans="3:3" x14ac:dyDescent="0.25">
      <c r="C41939" s="37"/>
    </row>
    <row r="41940" spans="3:3" x14ac:dyDescent="0.25">
      <c r="C41940" s="37"/>
    </row>
    <row r="41941" spans="3:3" x14ac:dyDescent="0.25">
      <c r="C41941" s="37"/>
    </row>
    <row r="41942" spans="3:3" x14ac:dyDescent="0.25">
      <c r="C41942" s="37"/>
    </row>
    <row r="41943" spans="3:3" x14ac:dyDescent="0.25">
      <c r="C41943" s="37"/>
    </row>
    <row r="41944" spans="3:3" x14ac:dyDescent="0.25">
      <c r="C41944" s="37"/>
    </row>
    <row r="41945" spans="3:3" x14ac:dyDescent="0.25">
      <c r="C41945" s="37"/>
    </row>
    <row r="41946" spans="3:3" x14ac:dyDescent="0.25">
      <c r="C41946" s="37"/>
    </row>
    <row r="41947" spans="3:3" x14ac:dyDescent="0.25">
      <c r="C41947" s="37"/>
    </row>
    <row r="41948" spans="3:3" x14ac:dyDescent="0.25">
      <c r="C41948" s="37"/>
    </row>
    <row r="41949" spans="3:3" x14ac:dyDescent="0.25">
      <c r="C41949" s="37"/>
    </row>
    <row r="41950" spans="3:3" x14ac:dyDescent="0.25">
      <c r="C41950" s="37"/>
    </row>
    <row r="41951" spans="3:3" x14ac:dyDescent="0.25">
      <c r="C41951" s="37"/>
    </row>
    <row r="41952" spans="3:3" x14ac:dyDescent="0.25">
      <c r="C41952" s="37"/>
    </row>
    <row r="41953" spans="3:3" x14ac:dyDescent="0.25">
      <c r="C41953" s="37"/>
    </row>
    <row r="41954" spans="3:3" x14ac:dyDescent="0.25">
      <c r="C41954" s="37"/>
    </row>
    <row r="41955" spans="3:3" x14ac:dyDescent="0.25">
      <c r="C41955" s="37"/>
    </row>
    <row r="41956" spans="3:3" x14ac:dyDescent="0.25">
      <c r="C41956" s="37"/>
    </row>
    <row r="41957" spans="3:3" x14ac:dyDescent="0.25">
      <c r="C41957" s="37"/>
    </row>
    <row r="41958" spans="3:3" x14ac:dyDescent="0.25">
      <c r="C41958" s="37"/>
    </row>
    <row r="41959" spans="3:3" x14ac:dyDescent="0.25">
      <c r="C41959" s="37"/>
    </row>
    <row r="41960" spans="3:3" x14ac:dyDescent="0.25">
      <c r="C41960" s="37"/>
    </row>
    <row r="41961" spans="3:3" x14ac:dyDescent="0.25">
      <c r="C41961" s="37"/>
    </row>
    <row r="41962" spans="3:3" x14ac:dyDescent="0.25">
      <c r="C41962" s="37"/>
    </row>
    <row r="41963" spans="3:3" x14ac:dyDescent="0.25">
      <c r="C41963" s="37"/>
    </row>
    <row r="41964" spans="3:3" x14ac:dyDescent="0.25">
      <c r="C41964" s="37"/>
    </row>
    <row r="41965" spans="3:3" x14ac:dyDescent="0.25">
      <c r="C41965" s="37"/>
    </row>
    <row r="41966" spans="3:3" x14ac:dyDescent="0.25">
      <c r="C41966" s="37"/>
    </row>
    <row r="41967" spans="3:3" x14ac:dyDescent="0.25">
      <c r="C41967" s="37"/>
    </row>
    <row r="41968" spans="3:3" x14ac:dyDescent="0.25">
      <c r="C41968" s="37"/>
    </row>
    <row r="41969" spans="3:3" x14ac:dyDescent="0.25">
      <c r="C41969" s="37"/>
    </row>
    <row r="41970" spans="3:3" x14ac:dyDescent="0.25">
      <c r="C41970" s="37"/>
    </row>
    <row r="41971" spans="3:3" x14ac:dyDescent="0.25">
      <c r="C41971" s="37"/>
    </row>
    <row r="41972" spans="3:3" x14ac:dyDescent="0.25">
      <c r="C41972" s="37"/>
    </row>
    <row r="41973" spans="3:3" x14ac:dyDescent="0.25">
      <c r="C41973" s="37"/>
    </row>
    <row r="41974" spans="3:3" x14ac:dyDescent="0.25">
      <c r="C41974" s="37"/>
    </row>
    <row r="41975" spans="3:3" x14ac:dyDescent="0.25">
      <c r="C41975" s="37"/>
    </row>
    <row r="41976" spans="3:3" x14ac:dyDescent="0.25">
      <c r="C41976" s="37"/>
    </row>
    <row r="41977" spans="3:3" x14ac:dyDescent="0.25">
      <c r="C41977" s="37"/>
    </row>
    <row r="41978" spans="3:3" x14ac:dyDescent="0.25">
      <c r="C41978" s="37"/>
    </row>
    <row r="41979" spans="3:3" x14ac:dyDescent="0.25">
      <c r="C41979" s="37"/>
    </row>
    <row r="41980" spans="3:3" x14ac:dyDescent="0.25">
      <c r="C41980" s="37"/>
    </row>
    <row r="41981" spans="3:3" x14ac:dyDescent="0.25">
      <c r="C41981" s="37"/>
    </row>
    <row r="41982" spans="3:3" x14ac:dyDescent="0.25">
      <c r="C41982" s="37"/>
    </row>
    <row r="41983" spans="3:3" x14ac:dyDescent="0.25">
      <c r="C41983" s="37"/>
    </row>
    <row r="41984" spans="3:3" x14ac:dyDescent="0.25">
      <c r="C41984" s="37"/>
    </row>
    <row r="41985" spans="3:3" x14ac:dyDescent="0.25">
      <c r="C41985" s="37"/>
    </row>
    <row r="41986" spans="3:3" x14ac:dyDescent="0.25">
      <c r="C41986" s="37"/>
    </row>
    <row r="41987" spans="3:3" x14ac:dyDescent="0.25">
      <c r="C41987" s="37"/>
    </row>
    <row r="41988" spans="3:3" x14ac:dyDescent="0.25">
      <c r="C41988" s="37"/>
    </row>
    <row r="41989" spans="3:3" x14ac:dyDescent="0.25">
      <c r="C41989" s="37"/>
    </row>
    <row r="41990" spans="3:3" x14ac:dyDescent="0.25">
      <c r="C41990" s="37"/>
    </row>
    <row r="41991" spans="3:3" x14ac:dyDescent="0.25">
      <c r="C41991" s="37"/>
    </row>
    <row r="41992" spans="3:3" x14ac:dyDescent="0.25">
      <c r="C41992" s="37"/>
    </row>
    <row r="41993" spans="3:3" x14ac:dyDescent="0.25">
      <c r="C41993" s="37"/>
    </row>
    <row r="41994" spans="3:3" x14ac:dyDescent="0.25">
      <c r="C41994" s="37"/>
    </row>
    <row r="41995" spans="3:3" x14ac:dyDescent="0.25">
      <c r="C41995" s="37"/>
    </row>
    <row r="41996" spans="3:3" x14ac:dyDescent="0.25">
      <c r="C41996" s="37"/>
    </row>
    <row r="41997" spans="3:3" x14ac:dyDescent="0.25">
      <c r="C41997" s="37"/>
    </row>
    <row r="41998" spans="3:3" x14ac:dyDescent="0.25">
      <c r="C41998" s="37"/>
    </row>
    <row r="41999" spans="3:3" x14ac:dyDescent="0.25">
      <c r="C41999" s="37"/>
    </row>
    <row r="42000" spans="3:3" x14ac:dyDescent="0.25">
      <c r="C42000" s="37"/>
    </row>
    <row r="42001" spans="3:3" x14ac:dyDescent="0.25">
      <c r="C42001" s="37"/>
    </row>
    <row r="42002" spans="3:3" x14ac:dyDescent="0.25">
      <c r="C42002" s="37"/>
    </row>
    <row r="42003" spans="3:3" x14ac:dyDescent="0.25">
      <c r="C42003" s="37"/>
    </row>
    <row r="42004" spans="3:3" x14ac:dyDescent="0.25">
      <c r="C42004" s="37"/>
    </row>
    <row r="42005" spans="3:3" x14ac:dyDescent="0.25">
      <c r="C42005" s="37"/>
    </row>
    <row r="42006" spans="3:3" x14ac:dyDescent="0.25">
      <c r="C42006" s="37"/>
    </row>
    <row r="42007" spans="3:3" x14ac:dyDescent="0.25">
      <c r="C42007" s="37"/>
    </row>
    <row r="42008" spans="3:3" x14ac:dyDescent="0.25">
      <c r="C42008" s="37"/>
    </row>
    <row r="42009" spans="3:3" x14ac:dyDescent="0.25">
      <c r="C42009" s="37"/>
    </row>
    <row r="42010" spans="3:3" x14ac:dyDescent="0.25">
      <c r="C42010" s="37"/>
    </row>
    <row r="42011" spans="3:3" x14ac:dyDescent="0.25">
      <c r="C42011" s="37"/>
    </row>
    <row r="42012" spans="3:3" x14ac:dyDescent="0.25">
      <c r="C42012" s="37"/>
    </row>
    <row r="42013" spans="3:3" x14ac:dyDescent="0.25">
      <c r="C42013" s="37"/>
    </row>
    <row r="42014" spans="3:3" x14ac:dyDescent="0.25">
      <c r="C42014" s="37"/>
    </row>
    <row r="42015" spans="3:3" x14ac:dyDescent="0.25">
      <c r="C42015" s="37"/>
    </row>
    <row r="42016" spans="3:3" x14ac:dyDescent="0.25">
      <c r="C42016" s="37"/>
    </row>
    <row r="42017" spans="3:3" x14ac:dyDescent="0.25">
      <c r="C42017" s="37"/>
    </row>
    <row r="42018" spans="3:3" x14ac:dyDescent="0.25">
      <c r="C42018" s="37"/>
    </row>
    <row r="42019" spans="3:3" x14ac:dyDescent="0.25">
      <c r="C42019" s="37"/>
    </row>
    <row r="42020" spans="3:3" x14ac:dyDescent="0.25">
      <c r="C42020" s="37"/>
    </row>
    <row r="42021" spans="3:3" x14ac:dyDescent="0.25">
      <c r="C42021" s="37"/>
    </row>
    <row r="42022" spans="3:3" x14ac:dyDescent="0.25">
      <c r="C42022" s="37"/>
    </row>
    <row r="42023" spans="3:3" x14ac:dyDescent="0.25">
      <c r="C42023" s="37"/>
    </row>
    <row r="42024" spans="3:3" x14ac:dyDescent="0.25">
      <c r="C42024" s="37"/>
    </row>
    <row r="42025" spans="3:3" x14ac:dyDescent="0.25">
      <c r="C42025" s="37"/>
    </row>
    <row r="42026" spans="3:3" x14ac:dyDescent="0.25">
      <c r="C42026" s="37"/>
    </row>
    <row r="42027" spans="3:3" x14ac:dyDescent="0.25">
      <c r="C42027" s="37"/>
    </row>
    <row r="42028" spans="3:3" x14ac:dyDescent="0.25">
      <c r="C42028" s="37"/>
    </row>
    <row r="42029" spans="3:3" x14ac:dyDescent="0.25">
      <c r="C42029" s="37"/>
    </row>
    <row r="42030" spans="3:3" x14ac:dyDescent="0.25">
      <c r="C42030" s="37"/>
    </row>
    <row r="42031" spans="3:3" x14ac:dyDescent="0.25">
      <c r="C42031" s="37"/>
    </row>
    <row r="42032" spans="3:3" x14ac:dyDescent="0.25">
      <c r="C42032" s="37"/>
    </row>
    <row r="42033" spans="3:3" x14ac:dyDescent="0.25">
      <c r="C42033" s="37"/>
    </row>
    <row r="42034" spans="3:3" x14ac:dyDescent="0.25">
      <c r="C42034" s="37"/>
    </row>
    <row r="42035" spans="3:3" x14ac:dyDescent="0.25">
      <c r="C42035" s="37"/>
    </row>
    <row r="42036" spans="3:3" x14ac:dyDescent="0.25">
      <c r="C42036" s="37"/>
    </row>
    <row r="42037" spans="3:3" x14ac:dyDescent="0.25">
      <c r="C42037" s="37"/>
    </row>
    <row r="42038" spans="3:3" x14ac:dyDescent="0.25">
      <c r="C42038" s="37"/>
    </row>
    <row r="42039" spans="3:3" x14ac:dyDescent="0.25">
      <c r="C42039" s="37"/>
    </row>
    <row r="42040" spans="3:3" x14ac:dyDescent="0.25">
      <c r="C42040" s="37"/>
    </row>
    <row r="42041" spans="3:3" x14ac:dyDescent="0.25">
      <c r="C42041" s="37"/>
    </row>
    <row r="42042" spans="3:3" x14ac:dyDescent="0.25">
      <c r="C42042" s="37"/>
    </row>
    <row r="42043" spans="3:3" x14ac:dyDescent="0.25">
      <c r="C42043" s="37"/>
    </row>
    <row r="42044" spans="3:3" x14ac:dyDescent="0.25">
      <c r="C42044" s="37"/>
    </row>
    <row r="42045" spans="3:3" x14ac:dyDescent="0.25">
      <c r="C42045" s="37"/>
    </row>
    <row r="42046" spans="3:3" x14ac:dyDescent="0.25">
      <c r="C42046" s="37"/>
    </row>
    <row r="42047" spans="3:3" x14ac:dyDescent="0.25">
      <c r="C42047" s="37"/>
    </row>
    <row r="42048" spans="3:3" x14ac:dyDescent="0.25">
      <c r="C42048" s="37"/>
    </row>
    <row r="42049" spans="3:3" x14ac:dyDescent="0.25">
      <c r="C42049" s="37"/>
    </row>
    <row r="42050" spans="3:3" x14ac:dyDescent="0.25">
      <c r="C42050" s="37"/>
    </row>
    <row r="42051" spans="3:3" x14ac:dyDescent="0.25">
      <c r="C42051" s="37"/>
    </row>
    <row r="42052" spans="3:3" x14ac:dyDescent="0.25">
      <c r="C42052" s="37"/>
    </row>
    <row r="42053" spans="3:3" x14ac:dyDescent="0.25">
      <c r="C42053" s="37"/>
    </row>
    <row r="42054" spans="3:3" x14ac:dyDescent="0.25">
      <c r="C42054" s="37"/>
    </row>
    <row r="42055" spans="3:3" x14ac:dyDescent="0.25">
      <c r="C42055" s="37"/>
    </row>
    <row r="42056" spans="3:3" x14ac:dyDescent="0.25">
      <c r="C42056" s="37"/>
    </row>
    <row r="42057" spans="3:3" x14ac:dyDescent="0.25">
      <c r="C42057" s="37"/>
    </row>
    <row r="42058" spans="3:3" x14ac:dyDescent="0.25">
      <c r="C42058" s="37"/>
    </row>
    <row r="42059" spans="3:3" x14ac:dyDescent="0.25">
      <c r="C42059" s="37"/>
    </row>
    <row r="42060" spans="3:3" x14ac:dyDescent="0.25">
      <c r="C42060" s="37"/>
    </row>
    <row r="42061" spans="3:3" x14ac:dyDescent="0.25">
      <c r="C42061" s="37"/>
    </row>
    <row r="42062" spans="3:3" x14ac:dyDescent="0.25">
      <c r="C42062" s="37"/>
    </row>
    <row r="42063" spans="3:3" x14ac:dyDescent="0.25">
      <c r="C42063" s="37"/>
    </row>
    <row r="42064" spans="3:3" x14ac:dyDescent="0.25">
      <c r="C42064" s="37"/>
    </row>
    <row r="42065" spans="3:3" x14ac:dyDescent="0.25">
      <c r="C42065" s="37"/>
    </row>
    <row r="42066" spans="3:3" x14ac:dyDescent="0.25">
      <c r="C42066" s="37"/>
    </row>
    <row r="42067" spans="3:3" x14ac:dyDescent="0.25">
      <c r="C42067" s="37"/>
    </row>
    <row r="42068" spans="3:3" x14ac:dyDescent="0.25">
      <c r="C42068" s="37"/>
    </row>
    <row r="42069" spans="3:3" x14ac:dyDescent="0.25">
      <c r="C42069" s="37"/>
    </row>
    <row r="42070" spans="3:3" x14ac:dyDescent="0.25">
      <c r="C42070" s="37"/>
    </row>
    <row r="42071" spans="3:3" x14ac:dyDescent="0.25">
      <c r="C42071" s="37"/>
    </row>
    <row r="42072" spans="3:3" x14ac:dyDescent="0.25">
      <c r="C42072" s="37"/>
    </row>
    <row r="42073" spans="3:3" x14ac:dyDescent="0.25">
      <c r="C42073" s="37"/>
    </row>
    <row r="42074" spans="3:3" x14ac:dyDescent="0.25">
      <c r="C42074" s="37"/>
    </row>
    <row r="42075" spans="3:3" x14ac:dyDescent="0.25">
      <c r="C42075" s="37"/>
    </row>
    <row r="42076" spans="3:3" x14ac:dyDescent="0.25">
      <c r="C42076" s="37"/>
    </row>
    <row r="42077" spans="3:3" x14ac:dyDescent="0.25">
      <c r="C42077" s="37"/>
    </row>
    <row r="42078" spans="3:3" x14ac:dyDescent="0.25">
      <c r="C42078" s="37"/>
    </row>
    <row r="42079" spans="3:3" x14ac:dyDescent="0.25">
      <c r="C42079" s="37"/>
    </row>
    <row r="42080" spans="3:3" x14ac:dyDescent="0.25">
      <c r="C42080" s="37"/>
    </row>
    <row r="42081" spans="3:3" x14ac:dyDescent="0.25">
      <c r="C42081" s="37"/>
    </row>
    <row r="42082" spans="3:3" x14ac:dyDescent="0.25">
      <c r="C42082" s="37"/>
    </row>
    <row r="42083" spans="3:3" x14ac:dyDescent="0.25">
      <c r="C42083" s="37"/>
    </row>
    <row r="42084" spans="3:3" x14ac:dyDescent="0.25">
      <c r="C42084" s="37"/>
    </row>
    <row r="42085" spans="3:3" x14ac:dyDescent="0.25">
      <c r="C42085" s="37"/>
    </row>
    <row r="42086" spans="3:3" x14ac:dyDescent="0.25">
      <c r="C42086" s="37"/>
    </row>
    <row r="42087" spans="3:3" x14ac:dyDescent="0.25">
      <c r="C42087" s="37"/>
    </row>
    <row r="42088" spans="3:3" x14ac:dyDescent="0.25">
      <c r="C42088" s="37"/>
    </row>
    <row r="42089" spans="3:3" x14ac:dyDescent="0.25">
      <c r="C42089" s="37"/>
    </row>
    <row r="42090" spans="3:3" x14ac:dyDescent="0.25">
      <c r="C42090" s="37"/>
    </row>
    <row r="42091" spans="3:3" x14ac:dyDescent="0.25">
      <c r="C42091" s="37"/>
    </row>
    <row r="42092" spans="3:3" x14ac:dyDescent="0.25">
      <c r="C42092" s="37"/>
    </row>
    <row r="42093" spans="3:3" x14ac:dyDescent="0.25">
      <c r="C42093" s="37"/>
    </row>
    <row r="42094" spans="3:3" x14ac:dyDescent="0.25">
      <c r="C42094" s="37"/>
    </row>
    <row r="42095" spans="3:3" x14ac:dyDescent="0.25">
      <c r="C42095" s="37"/>
    </row>
    <row r="42096" spans="3:3" x14ac:dyDescent="0.25">
      <c r="C42096" s="37"/>
    </row>
    <row r="42097" spans="3:3" x14ac:dyDescent="0.25">
      <c r="C42097" s="37"/>
    </row>
    <row r="42098" spans="3:3" x14ac:dyDescent="0.25">
      <c r="C42098" s="37"/>
    </row>
    <row r="42099" spans="3:3" x14ac:dyDescent="0.25">
      <c r="C42099" s="37"/>
    </row>
    <row r="42100" spans="3:3" x14ac:dyDescent="0.25">
      <c r="C42100" s="37"/>
    </row>
    <row r="42101" spans="3:3" x14ac:dyDescent="0.25">
      <c r="C42101" s="37"/>
    </row>
    <row r="42102" spans="3:3" x14ac:dyDescent="0.25">
      <c r="C42102" s="37"/>
    </row>
    <row r="42103" spans="3:3" x14ac:dyDescent="0.25">
      <c r="C42103" s="37"/>
    </row>
    <row r="42104" spans="3:3" x14ac:dyDescent="0.25">
      <c r="C42104" s="37"/>
    </row>
    <row r="42105" spans="3:3" x14ac:dyDescent="0.25">
      <c r="C42105" s="37"/>
    </row>
    <row r="42106" spans="3:3" x14ac:dyDescent="0.25">
      <c r="C42106" s="37"/>
    </row>
    <row r="42107" spans="3:3" x14ac:dyDescent="0.25">
      <c r="C42107" s="37"/>
    </row>
    <row r="42108" spans="3:3" x14ac:dyDescent="0.25">
      <c r="C42108" s="37"/>
    </row>
    <row r="42109" spans="3:3" x14ac:dyDescent="0.25">
      <c r="C42109" s="37"/>
    </row>
    <row r="42110" spans="3:3" x14ac:dyDescent="0.25">
      <c r="C42110" s="37"/>
    </row>
    <row r="42111" spans="3:3" x14ac:dyDescent="0.25">
      <c r="C42111" s="37"/>
    </row>
    <row r="42112" spans="3:3" x14ac:dyDescent="0.25">
      <c r="C42112" s="37"/>
    </row>
    <row r="42113" spans="3:3" x14ac:dyDescent="0.25">
      <c r="C42113" s="37"/>
    </row>
    <row r="42114" spans="3:3" x14ac:dyDescent="0.25">
      <c r="C42114" s="37"/>
    </row>
    <row r="42115" spans="3:3" x14ac:dyDescent="0.25">
      <c r="C42115" s="37"/>
    </row>
    <row r="42116" spans="3:3" x14ac:dyDescent="0.25">
      <c r="C42116" s="37"/>
    </row>
    <row r="42117" spans="3:3" x14ac:dyDescent="0.25">
      <c r="C42117" s="37"/>
    </row>
    <row r="42118" spans="3:3" x14ac:dyDescent="0.25">
      <c r="C42118" s="37"/>
    </row>
    <row r="42119" spans="3:3" x14ac:dyDescent="0.25">
      <c r="C42119" s="37"/>
    </row>
    <row r="42120" spans="3:3" x14ac:dyDescent="0.25">
      <c r="C42120" s="37"/>
    </row>
    <row r="42121" spans="3:3" x14ac:dyDescent="0.25">
      <c r="C42121" s="37"/>
    </row>
    <row r="42122" spans="3:3" x14ac:dyDescent="0.25">
      <c r="C42122" s="37"/>
    </row>
    <row r="42123" spans="3:3" x14ac:dyDescent="0.25">
      <c r="C42123" s="37"/>
    </row>
    <row r="42124" spans="3:3" x14ac:dyDescent="0.25">
      <c r="C42124" s="37"/>
    </row>
    <row r="42125" spans="3:3" x14ac:dyDescent="0.25">
      <c r="C42125" s="37"/>
    </row>
    <row r="42126" spans="3:3" x14ac:dyDescent="0.25">
      <c r="C42126" s="37"/>
    </row>
    <row r="42127" spans="3:3" x14ac:dyDescent="0.25">
      <c r="C42127" s="37"/>
    </row>
    <row r="42128" spans="3:3" x14ac:dyDescent="0.25">
      <c r="C42128" s="37"/>
    </row>
    <row r="42129" spans="3:3" x14ac:dyDescent="0.25">
      <c r="C42129" s="37"/>
    </row>
    <row r="42130" spans="3:3" x14ac:dyDescent="0.25">
      <c r="C42130" s="37"/>
    </row>
    <row r="42131" spans="3:3" x14ac:dyDescent="0.25">
      <c r="C42131" s="37"/>
    </row>
    <row r="42132" spans="3:3" x14ac:dyDescent="0.25">
      <c r="C42132" s="37"/>
    </row>
    <row r="42133" spans="3:3" x14ac:dyDescent="0.25">
      <c r="C42133" s="37"/>
    </row>
    <row r="42134" spans="3:3" x14ac:dyDescent="0.25">
      <c r="C42134" s="37"/>
    </row>
    <row r="42135" spans="3:3" x14ac:dyDescent="0.25">
      <c r="C42135" s="37"/>
    </row>
    <row r="42136" spans="3:3" x14ac:dyDescent="0.25">
      <c r="C42136" s="37"/>
    </row>
    <row r="42137" spans="3:3" x14ac:dyDescent="0.25">
      <c r="C42137" s="37"/>
    </row>
    <row r="42138" spans="3:3" x14ac:dyDescent="0.25">
      <c r="C42138" s="37"/>
    </row>
    <row r="42139" spans="3:3" x14ac:dyDescent="0.25">
      <c r="C42139" s="37"/>
    </row>
    <row r="42140" spans="3:3" x14ac:dyDescent="0.25">
      <c r="C42140" s="37"/>
    </row>
    <row r="42141" spans="3:3" x14ac:dyDescent="0.25">
      <c r="C42141" s="37"/>
    </row>
    <row r="42142" spans="3:3" x14ac:dyDescent="0.25">
      <c r="C42142" s="37"/>
    </row>
    <row r="42143" spans="3:3" x14ac:dyDescent="0.25">
      <c r="C42143" s="37"/>
    </row>
    <row r="42144" spans="3:3" x14ac:dyDescent="0.25">
      <c r="C42144" s="37"/>
    </row>
    <row r="42145" spans="3:3" x14ac:dyDescent="0.25">
      <c r="C42145" s="37"/>
    </row>
    <row r="42146" spans="3:3" x14ac:dyDescent="0.25">
      <c r="C42146" s="37"/>
    </row>
    <row r="42147" spans="3:3" x14ac:dyDescent="0.25">
      <c r="C42147" s="37"/>
    </row>
    <row r="42148" spans="3:3" x14ac:dyDescent="0.25">
      <c r="C42148" s="37"/>
    </row>
    <row r="42149" spans="3:3" x14ac:dyDescent="0.25">
      <c r="C42149" s="37"/>
    </row>
    <row r="42150" spans="3:3" x14ac:dyDescent="0.25">
      <c r="C42150" s="37"/>
    </row>
    <row r="42151" spans="3:3" x14ac:dyDescent="0.25">
      <c r="C42151" s="37"/>
    </row>
    <row r="42152" spans="3:3" x14ac:dyDescent="0.25">
      <c r="C42152" s="37"/>
    </row>
    <row r="42153" spans="3:3" x14ac:dyDescent="0.25">
      <c r="C42153" s="37"/>
    </row>
    <row r="42154" spans="3:3" x14ac:dyDescent="0.25">
      <c r="C42154" s="37"/>
    </row>
    <row r="42155" spans="3:3" x14ac:dyDescent="0.25">
      <c r="C42155" s="37"/>
    </row>
    <row r="42156" spans="3:3" x14ac:dyDescent="0.25">
      <c r="C42156" s="37"/>
    </row>
    <row r="42157" spans="3:3" x14ac:dyDescent="0.25">
      <c r="C42157" s="37"/>
    </row>
    <row r="42158" spans="3:3" x14ac:dyDescent="0.25">
      <c r="C42158" s="37"/>
    </row>
    <row r="42159" spans="3:3" x14ac:dyDescent="0.25">
      <c r="C42159" s="37"/>
    </row>
    <row r="42160" spans="3:3" x14ac:dyDescent="0.25">
      <c r="C42160" s="37"/>
    </row>
    <row r="42161" spans="3:3" x14ac:dyDescent="0.25">
      <c r="C42161" s="37"/>
    </row>
    <row r="42162" spans="3:3" x14ac:dyDescent="0.25">
      <c r="C42162" s="37"/>
    </row>
    <row r="42163" spans="3:3" x14ac:dyDescent="0.25">
      <c r="C42163" s="37"/>
    </row>
    <row r="42164" spans="3:3" x14ac:dyDescent="0.25">
      <c r="C42164" s="37"/>
    </row>
    <row r="42165" spans="3:3" x14ac:dyDescent="0.25">
      <c r="C42165" s="37"/>
    </row>
    <row r="42166" spans="3:3" x14ac:dyDescent="0.25">
      <c r="C42166" s="37"/>
    </row>
    <row r="42167" spans="3:3" x14ac:dyDescent="0.25">
      <c r="C42167" s="37"/>
    </row>
    <row r="42168" spans="3:3" x14ac:dyDescent="0.25">
      <c r="C42168" s="37"/>
    </row>
    <row r="42169" spans="3:3" x14ac:dyDescent="0.25">
      <c r="C42169" s="37"/>
    </row>
    <row r="42170" spans="3:3" x14ac:dyDescent="0.25">
      <c r="C42170" s="37"/>
    </row>
    <row r="42171" spans="3:3" x14ac:dyDescent="0.25">
      <c r="C42171" s="37"/>
    </row>
    <row r="42172" spans="3:3" x14ac:dyDescent="0.25">
      <c r="C42172" s="37"/>
    </row>
    <row r="42173" spans="3:3" x14ac:dyDescent="0.25">
      <c r="C42173" s="37"/>
    </row>
    <row r="42174" spans="3:3" x14ac:dyDescent="0.25">
      <c r="C42174" s="37"/>
    </row>
    <row r="42175" spans="3:3" x14ac:dyDescent="0.25">
      <c r="C42175" s="37"/>
    </row>
    <row r="42176" spans="3:3" x14ac:dyDescent="0.25">
      <c r="C42176" s="37"/>
    </row>
    <row r="42177" spans="3:3" x14ac:dyDescent="0.25">
      <c r="C42177" s="37"/>
    </row>
    <row r="42178" spans="3:3" x14ac:dyDescent="0.25">
      <c r="C42178" s="37"/>
    </row>
    <row r="42179" spans="3:3" x14ac:dyDescent="0.25">
      <c r="C42179" s="37"/>
    </row>
    <row r="42180" spans="3:3" x14ac:dyDescent="0.25">
      <c r="C42180" s="37"/>
    </row>
    <row r="42181" spans="3:3" x14ac:dyDescent="0.25">
      <c r="C42181" s="37"/>
    </row>
    <row r="42182" spans="3:3" x14ac:dyDescent="0.25">
      <c r="C42182" s="37"/>
    </row>
    <row r="42183" spans="3:3" x14ac:dyDescent="0.25">
      <c r="C42183" s="37"/>
    </row>
    <row r="42184" spans="3:3" x14ac:dyDescent="0.25">
      <c r="C42184" s="37"/>
    </row>
    <row r="42185" spans="3:3" x14ac:dyDescent="0.25">
      <c r="C42185" s="37"/>
    </row>
    <row r="42186" spans="3:3" x14ac:dyDescent="0.25">
      <c r="C42186" s="37"/>
    </row>
    <row r="42187" spans="3:3" x14ac:dyDescent="0.25">
      <c r="C42187" s="37"/>
    </row>
    <row r="42188" spans="3:3" x14ac:dyDescent="0.25">
      <c r="C42188" s="37"/>
    </row>
    <row r="42189" spans="3:3" x14ac:dyDescent="0.25">
      <c r="C42189" s="37"/>
    </row>
    <row r="42190" spans="3:3" x14ac:dyDescent="0.25">
      <c r="C42190" s="37"/>
    </row>
    <row r="42191" spans="3:3" x14ac:dyDescent="0.25">
      <c r="C42191" s="37"/>
    </row>
    <row r="42192" spans="3:3" x14ac:dyDescent="0.25">
      <c r="C42192" s="37"/>
    </row>
    <row r="42193" spans="3:3" x14ac:dyDescent="0.25">
      <c r="C42193" s="37"/>
    </row>
    <row r="42194" spans="3:3" x14ac:dyDescent="0.25">
      <c r="C42194" s="37"/>
    </row>
    <row r="42195" spans="3:3" x14ac:dyDescent="0.25">
      <c r="C42195" s="37"/>
    </row>
    <row r="42196" spans="3:3" x14ac:dyDescent="0.25">
      <c r="C42196" s="37"/>
    </row>
    <row r="42197" spans="3:3" x14ac:dyDescent="0.25">
      <c r="C42197" s="37"/>
    </row>
    <row r="42198" spans="3:3" x14ac:dyDescent="0.25">
      <c r="C42198" s="37"/>
    </row>
    <row r="42199" spans="3:3" x14ac:dyDescent="0.25">
      <c r="C42199" s="37"/>
    </row>
    <row r="42200" spans="3:3" x14ac:dyDescent="0.25">
      <c r="C42200" s="37"/>
    </row>
    <row r="42201" spans="3:3" x14ac:dyDescent="0.25">
      <c r="C42201" s="37"/>
    </row>
    <row r="42202" spans="3:3" x14ac:dyDescent="0.25">
      <c r="C42202" s="37"/>
    </row>
    <row r="42203" spans="3:3" x14ac:dyDescent="0.25">
      <c r="C42203" s="37"/>
    </row>
    <row r="42204" spans="3:3" x14ac:dyDescent="0.25">
      <c r="C42204" s="37"/>
    </row>
    <row r="42205" spans="3:3" x14ac:dyDescent="0.25">
      <c r="C42205" s="37"/>
    </row>
    <row r="42206" spans="3:3" x14ac:dyDescent="0.25">
      <c r="C42206" s="37"/>
    </row>
    <row r="42207" spans="3:3" x14ac:dyDescent="0.25">
      <c r="C42207" s="37"/>
    </row>
    <row r="42208" spans="3:3" x14ac:dyDescent="0.25">
      <c r="C42208" s="37"/>
    </row>
    <row r="42209" spans="3:3" x14ac:dyDescent="0.25">
      <c r="C42209" s="37"/>
    </row>
    <row r="42210" spans="3:3" x14ac:dyDescent="0.25">
      <c r="C42210" s="37"/>
    </row>
    <row r="42211" spans="3:3" x14ac:dyDescent="0.25">
      <c r="C42211" s="37"/>
    </row>
    <row r="42212" spans="3:3" x14ac:dyDescent="0.25">
      <c r="C42212" s="37"/>
    </row>
    <row r="42213" spans="3:3" x14ac:dyDescent="0.25">
      <c r="C42213" s="37"/>
    </row>
    <row r="42214" spans="3:3" x14ac:dyDescent="0.25">
      <c r="C42214" s="37"/>
    </row>
    <row r="42215" spans="3:3" x14ac:dyDescent="0.25">
      <c r="C42215" s="37"/>
    </row>
    <row r="42216" spans="3:3" x14ac:dyDescent="0.25">
      <c r="C42216" s="37"/>
    </row>
    <row r="42217" spans="3:3" x14ac:dyDescent="0.25">
      <c r="C42217" s="37"/>
    </row>
    <row r="42218" spans="3:3" x14ac:dyDescent="0.25">
      <c r="C42218" s="37"/>
    </row>
    <row r="42219" spans="3:3" x14ac:dyDescent="0.25">
      <c r="C42219" s="37"/>
    </row>
    <row r="42220" spans="3:3" x14ac:dyDescent="0.25">
      <c r="C42220" s="37"/>
    </row>
    <row r="42221" spans="3:3" x14ac:dyDescent="0.25">
      <c r="C42221" s="37"/>
    </row>
    <row r="42222" spans="3:3" x14ac:dyDescent="0.25">
      <c r="C42222" s="37"/>
    </row>
    <row r="42223" spans="3:3" x14ac:dyDescent="0.25">
      <c r="C42223" s="37"/>
    </row>
    <row r="42224" spans="3:3" x14ac:dyDescent="0.25">
      <c r="C42224" s="37"/>
    </row>
    <row r="42225" spans="3:3" x14ac:dyDescent="0.25">
      <c r="C42225" s="37"/>
    </row>
    <row r="42226" spans="3:3" x14ac:dyDescent="0.25">
      <c r="C42226" s="37"/>
    </row>
    <row r="42227" spans="3:3" x14ac:dyDescent="0.25">
      <c r="C42227" s="37"/>
    </row>
    <row r="42228" spans="3:3" x14ac:dyDescent="0.25">
      <c r="C42228" s="37"/>
    </row>
    <row r="42229" spans="3:3" x14ac:dyDescent="0.25">
      <c r="C42229" s="37"/>
    </row>
    <row r="42230" spans="3:3" x14ac:dyDescent="0.25">
      <c r="C42230" s="37"/>
    </row>
    <row r="42231" spans="3:3" x14ac:dyDescent="0.25">
      <c r="C42231" s="37"/>
    </row>
    <row r="42232" spans="3:3" x14ac:dyDescent="0.25">
      <c r="C42232" s="37"/>
    </row>
    <row r="42233" spans="3:3" x14ac:dyDescent="0.25">
      <c r="C42233" s="37"/>
    </row>
    <row r="42234" spans="3:3" x14ac:dyDescent="0.25">
      <c r="C42234" s="37"/>
    </row>
    <row r="42235" spans="3:3" x14ac:dyDescent="0.25">
      <c r="C42235" s="37"/>
    </row>
    <row r="42236" spans="3:3" x14ac:dyDescent="0.25">
      <c r="C42236" s="37"/>
    </row>
    <row r="42237" spans="3:3" x14ac:dyDescent="0.25">
      <c r="C42237" s="37"/>
    </row>
    <row r="42238" spans="3:3" x14ac:dyDescent="0.25">
      <c r="C42238" s="37"/>
    </row>
    <row r="42239" spans="3:3" x14ac:dyDescent="0.25">
      <c r="C42239" s="37"/>
    </row>
    <row r="42240" spans="3:3" x14ac:dyDescent="0.25">
      <c r="C42240" s="37"/>
    </row>
    <row r="42241" spans="3:3" x14ac:dyDescent="0.25">
      <c r="C42241" s="37"/>
    </row>
    <row r="42242" spans="3:3" x14ac:dyDescent="0.25">
      <c r="C42242" s="37"/>
    </row>
    <row r="42243" spans="3:3" x14ac:dyDescent="0.25">
      <c r="C42243" s="37"/>
    </row>
    <row r="42244" spans="3:3" x14ac:dyDescent="0.25">
      <c r="C42244" s="37"/>
    </row>
    <row r="42245" spans="3:3" x14ac:dyDescent="0.25">
      <c r="C42245" s="37"/>
    </row>
    <row r="42246" spans="3:3" x14ac:dyDescent="0.25">
      <c r="C42246" s="37"/>
    </row>
    <row r="42247" spans="3:3" x14ac:dyDescent="0.25">
      <c r="C42247" s="37"/>
    </row>
    <row r="42248" spans="3:3" x14ac:dyDescent="0.25">
      <c r="C42248" s="37"/>
    </row>
    <row r="42249" spans="3:3" x14ac:dyDescent="0.25">
      <c r="C42249" s="37"/>
    </row>
    <row r="42250" spans="3:3" x14ac:dyDescent="0.25">
      <c r="C42250" s="37"/>
    </row>
    <row r="42251" spans="3:3" x14ac:dyDescent="0.25">
      <c r="C42251" s="37"/>
    </row>
    <row r="42252" spans="3:3" x14ac:dyDescent="0.25">
      <c r="C42252" s="37"/>
    </row>
    <row r="42253" spans="3:3" x14ac:dyDescent="0.25">
      <c r="C42253" s="37"/>
    </row>
    <row r="42254" spans="3:3" x14ac:dyDescent="0.25">
      <c r="C42254" s="37"/>
    </row>
    <row r="42255" spans="3:3" x14ac:dyDescent="0.25">
      <c r="C42255" s="37"/>
    </row>
    <row r="42256" spans="3:3" x14ac:dyDescent="0.25">
      <c r="C42256" s="37"/>
    </row>
    <row r="42257" spans="3:3" x14ac:dyDescent="0.25">
      <c r="C42257" s="37"/>
    </row>
    <row r="42258" spans="3:3" x14ac:dyDescent="0.25">
      <c r="C42258" s="37"/>
    </row>
    <row r="42259" spans="3:3" x14ac:dyDescent="0.25">
      <c r="C42259" s="37"/>
    </row>
    <row r="42260" spans="3:3" x14ac:dyDescent="0.25">
      <c r="C42260" s="37"/>
    </row>
    <row r="42261" spans="3:3" x14ac:dyDescent="0.25">
      <c r="C42261" s="37"/>
    </row>
    <row r="42262" spans="3:3" x14ac:dyDescent="0.25">
      <c r="C42262" s="37"/>
    </row>
    <row r="42263" spans="3:3" x14ac:dyDescent="0.25">
      <c r="C42263" s="37"/>
    </row>
    <row r="42264" spans="3:3" x14ac:dyDescent="0.25">
      <c r="C42264" s="37"/>
    </row>
    <row r="42265" spans="3:3" x14ac:dyDescent="0.25">
      <c r="C42265" s="37"/>
    </row>
    <row r="42266" spans="3:3" x14ac:dyDescent="0.25">
      <c r="C42266" s="37"/>
    </row>
    <row r="42267" spans="3:3" x14ac:dyDescent="0.25">
      <c r="C42267" s="37"/>
    </row>
    <row r="42268" spans="3:3" x14ac:dyDescent="0.25">
      <c r="C42268" s="37"/>
    </row>
    <row r="42269" spans="3:3" x14ac:dyDescent="0.25">
      <c r="C42269" s="37"/>
    </row>
    <row r="42270" spans="3:3" x14ac:dyDescent="0.25">
      <c r="C42270" s="37"/>
    </row>
    <row r="42271" spans="3:3" x14ac:dyDescent="0.25">
      <c r="C42271" s="37"/>
    </row>
    <row r="42272" spans="3:3" x14ac:dyDescent="0.25">
      <c r="C42272" s="37"/>
    </row>
    <row r="42273" spans="3:3" x14ac:dyDescent="0.25">
      <c r="C42273" s="37"/>
    </row>
    <row r="42274" spans="3:3" x14ac:dyDescent="0.25">
      <c r="C42274" s="37"/>
    </row>
    <row r="42275" spans="3:3" x14ac:dyDescent="0.25">
      <c r="C42275" s="37"/>
    </row>
    <row r="42276" spans="3:3" x14ac:dyDescent="0.25">
      <c r="C42276" s="37"/>
    </row>
    <row r="42277" spans="3:3" x14ac:dyDescent="0.25">
      <c r="C42277" s="37"/>
    </row>
    <row r="42278" spans="3:3" x14ac:dyDescent="0.25">
      <c r="C42278" s="37"/>
    </row>
    <row r="42279" spans="3:3" x14ac:dyDescent="0.25">
      <c r="C42279" s="37"/>
    </row>
    <row r="42280" spans="3:3" x14ac:dyDescent="0.25">
      <c r="C42280" s="37"/>
    </row>
    <row r="42281" spans="3:3" x14ac:dyDescent="0.25">
      <c r="C42281" s="37"/>
    </row>
    <row r="42282" spans="3:3" x14ac:dyDescent="0.25">
      <c r="C42282" s="37"/>
    </row>
    <row r="42283" spans="3:3" x14ac:dyDescent="0.25">
      <c r="C42283" s="37"/>
    </row>
    <row r="42284" spans="3:3" x14ac:dyDescent="0.25">
      <c r="C42284" s="37"/>
    </row>
    <row r="42285" spans="3:3" x14ac:dyDescent="0.25">
      <c r="C42285" s="37"/>
    </row>
    <row r="42286" spans="3:3" x14ac:dyDescent="0.25">
      <c r="C42286" s="37"/>
    </row>
    <row r="42287" spans="3:3" x14ac:dyDescent="0.25">
      <c r="C42287" s="37"/>
    </row>
    <row r="42288" spans="3:3" x14ac:dyDescent="0.25">
      <c r="C42288" s="37"/>
    </row>
    <row r="42289" spans="3:3" x14ac:dyDescent="0.25">
      <c r="C42289" s="37"/>
    </row>
    <row r="42290" spans="3:3" x14ac:dyDescent="0.25">
      <c r="C42290" s="37"/>
    </row>
    <row r="42291" spans="3:3" x14ac:dyDescent="0.25">
      <c r="C42291" s="37"/>
    </row>
    <row r="42292" spans="3:3" x14ac:dyDescent="0.25">
      <c r="C42292" s="37"/>
    </row>
    <row r="42293" spans="3:3" x14ac:dyDescent="0.25">
      <c r="C42293" s="37"/>
    </row>
    <row r="42294" spans="3:3" x14ac:dyDescent="0.25">
      <c r="C42294" s="37"/>
    </row>
    <row r="42295" spans="3:3" x14ac:dyDescent="0.25">
      <c r="C42295" s="37"/>
    </row>
    <row r="42296" spans="3:3" x14ac:dyDescent="0.25">
      <c r="C42296" s="37"/>
    </row>
    <row r="42297" spans="3:3" x14ac:dyDescent="0.25">
      <c r="C42297" s="37"/>
    </row>
    <row r="42298" spans="3:3" x14ac:dyDescent="0.25">
      <c r="C42298" s="37"/>
    </row>
    <row r="42299" spans="3:3" x14ac:dyDescent="0.25">
      <c r="C42299" s="37"/>
    </row>
    <row r="42300" spans="3:3" x14ac:dyDescent="0.25">
      <c r="C42300" s="37"/>
    </row>
    <row r="42301" spans="3:3" x14ac:dyDescent="0.25">
      <c r="C42301" s="37"/>
    </row>
    <row r="42302" spans="3:3" x14ac:dyDescent="0.25">
      <c r="C42302" s="37"/>
    </row>
    <row r="42303" spans="3:3" x14ac:dyDescent="0.25">
      <c r="C42303" s="37"/>
    </row>
    <row r="42304" spans="3:3" x14ac:dyDescent="0.25">
      <c r="C42304" s="37"/>
    </row>
    <row r="42305" spans="3:3" x14ac:dyDescent="0.25">
      <c r="C42305" s="37"/>
    </row>
    <row r="42306" spans="3:3" x14ac:dyDescent="0.25">
      <c r="C42306" s="37"/>
    </row>
    <row r="42307" spans="3:3" x14ac:dyDescent="0.25">
      <c r="C42307" s="37"/>
    </row>
    <row r="42308" spans="3:3" x14ac:dyDescent="0.25">
      <c r="C42308" s="37"/>
    </row>
    <row r="42309" spans="3:3" x14ac:dyDescent="0.25">
      <c r="C42309" s="37"/>
    </row>
    <row r="42310" spans="3:3" x14ac:dyDescent="0.25">
      <c r="C42310" s="37"/>
    </row>
    <row r="42311" spans="3:3" x14ac:dyDescent="0.25">
      <c r="C42311" s="37"/>
    </row>
    <row r="42312" spans="3:3" x14ac:dyDescent="0.25">
      <c r="C42312" s="37"/>
    </row>
    <row r="42313" spans="3:3" x14ac:dyDescent="0.25">
      <c r="C42313" s="37"/>
    </row>
    <row r="42314" spans="3:3" x14ac:dyDescent="0.25">
      <c r="C42314" s="37"/>
    </row>
    <row r="42315" spans="3:3" x14ac:dyDescent="0.25">
      <c r="C42315" s="37"/>
    </row>
    <row r="42316" spans="3:3" x14ac:dyDescent="0.25">
      <c r="C42316" s="37"/>
    </row>
    <row r="42317" spans="3:3" x14ac:dyDescent="0.25">
      <c r="C42317" s="37"/>
    </row>
    <row r="42318" spans="3:3" x14ac:dyDescent="0.25">
      <c r="C42318" s="37"/>
    </row>
    <row r="42319" spans="3:3" x14ac:dyDescent="0.25">
      <c r="C42319" s="37"/>
    </row>
    <row r="42320" spans="3:3" x14ac:dyDescent="0.25">
      <c r="C42320" s="37"/>
    </row>
    <row r="42321" spans="3:3" x14ac:dyDescent="0.25">
      <c r="C42321" s="37"/>
    </row>
    <row r="42322" spans="3:3" x14ac:dyDescent="0.25">
      <c r="C42322" s="37"/>
    </row>
    <row r="42323" spans="3:3" x14ac:dyDescent="0.25">
      <c r="C42323" s="37"/>
    </row>
    <row r="42324" spans="3:3" x14ac:dyDescent="0.25">
      <c r="C42324" s="37"/>
    </row>
    <row r="42325" spans="3:3" x14ac:dyDescent="0.25">
      <c r="C42325" s="37"/>
    </row>
    <row r="42326" spans="3:3" x14ac:dyDescent="0.25">
      <c r="C42326" s="37"/>
    </row>
    <row r="42327" spans="3:3" x14ac:dyDescent="0.25">
      <c r="C42327" s="37"/>
    </row>
    <row r="42328" spans="3:3" x14ac:dyDescent="0.25">
      <c r="C42328" s="37"/>
    </row>
    <row r="42329" spans="3:3" x14ac:dyDescent="0.25">
      <c r="C42329" s="37"/>
    </row>
    <row r="42330" spans="3:3" x14ac:dyDescent="0.25">
      <c r="C42330" s="37"/>
    </row>
    <row r="42331" spans="3:3" x14ac:dyDescent="0.25">
      <c r="C42331" s="37"/>
    </row>
    <row r="42332" spans="3:3" x14ac:dyDescent="0.25">
      <c r="C42332" s="37"/>
    </row>
    <row r="42333" spans="3:3" x14ac:dyDescent="0.25">
      <c r="C42333" s="37"/>
    </row>
    <row r="42334" spans="3:3" x14ac:dyDescent="0.25">
      <c r="C42334" s="37"/>
    </row>
    <row r="42335" spans="3:3" x14ac:dyDescent="0.25">
      <c r="C42335" s="37"/>
    </row>
    <row r="42336" spans="3:3" x14ac:dyDescent="0.25">
      <c r="C42336" s="37"/>
    </row>
    <row r="42337" spans="3:3" x14ac:dyDescent="0.25">
      <c r="C42337" s="37"/>
    </row>
    <row r="42338" spans="3:3" x14ac:dyDescent="0.25">
      <c r="C42338" s="37"/>
    </row>
    <row r="42339" spans="3:3" x14ac:dyDescent="0.25">
      <c r="C42339" s="37"/>
    </row>
    <row r="42340" spans="3:3" x14ac:dyDescent="0.25">
      <c r="C42340" s="37"/>
    </row>
    <row r="42341" spans="3:3" x14ac:dyDescent="0.25">
      <c r="C42341" s="37"/>
    </row>
    <row r="42342" spans="3:3" x14ac:dyDescent="0.25">
      <c r="C42342" s="37"/>
    </row>
    <row r="42343" spans="3:3" x14ac:dyDescent="0.25">
      <c r="C42343" s="37"/>
    </row>
    <row r="42344" spans="3:3" x14ac:dyDescent="0.25">
      <c r="C42344" s="37"/>
    </row>
    <row r="42345" spans="3:3" x14ac:dyDescent="0.25">
      <c r="C42345" s="37"/>
    </row>
    <row r="42346" spans="3:3" x14ac:dyDescent="0.25">
      <c r="C42346" s="37"/>
    </row>
    <row r="42347" spans="3:3" x14ac:dyDescent="0.25">
      <c r="C42347" s="37"/>
    </row>
    <row r="42348" spans="3:3" x14ac:dyDescent="0.25">
      <c r="C42348" s="37"/>
    </row>
    <row r="42349" spans="3:3" x14ac:dyDescent="0.25">
      <c r="C42349" s="37"/>
    </row>
    <row r="42350" spans="3:3" x14ac:dyDescent="0.25">
      <c r="C42350" s="37"/>
    </row>
    <row r="42351" spans="3:3" x14ac:dyDescent="0.25">
      <c r="C42351" s="37"/>
    </row>
    <row r="42352" spans="3:3" x14ac:dyDescent="0.25">
      <c r="C42352" s="37"/>
    </row>
    <row r="42353" spans="3:3" x14ac:dyDescent="0.25">
      <c r="C42353" s="37"/>
    </row>
    <row r="42354" spans="3:3" x14ac:dyDescent="0.25">
      <c r="C42354" s="37"/>
    </row>
    <row r="42355" spans="3:3" x14ac:dyDescent="0.25">
      <c r="C42355" s="37"/>
    </row>
    <row r="42356" spans="3:3" x14ac:dyDescent="0.25">
      <c r="C42356" s="37"/>
    </row>
    <row r="42357" spans="3:3" x14ac:dyDescent="0.25">
      <c r="C42357" s="37"/>
    </row>
    <row r="42358" spans="3:3" x14ac:dyDescent="0.25">
      <c r="C42358" s="37"/>
    </row>
    <row r="42359" spans="3:3" x14ac:dyDescent="0.25">
      <c r="C42359" s="37"/>
    </row>
    <row r="42360" spans="3:3" x14ac:dyDescent="0.25">
      <c r="C42360" s="37"/>
    </row>
    <row r="42361" spans="3:3" x14ac:dyDescent="0.25">
      <c r="C42361" s="37"/>
    </row>
    <row r="42362" spans="3:3" x14ac:dyDescent="0.25">
      <c r="C42362" s="37"/>
    </row>
    <row r="42363" spans="3:3" x14ac:dyDescent="0.25">
      <c r="C42363" s="37"/>
    </row>
    <row r="42364" spans="3:3" x14ac:dyDescent="0.25">
      <c r="C42364" s="37"/>
    </row>
    <row r="42365" spans="3:3" x14ac:dyDescent="0.25">
      <c r="C42365" s="37"/>
    </row>
    <row r="42366" spans="3:3" x14ac:dyDescent="0.25">
      <c r="C42366" s="37"/>
    </row>
    <row r="42367" spans="3:3" x14ac:dyDescent="0.25">
      <c r="C42367" s="37"/>
    </row>
    <row r="42368" spans="3:3" x14ac:dyDescent="0.25">
      <c r="C42368" s="37"/>
    </row>
    <row r="42369" spans="3:3" x14ac:dyDescent="0.25">
      <c r="C42369" s="37"/>
    </row>
    <row r="42370" spans="3:3" x14ac:dyDescent="0.25">
      <c r="C42370" s="37"/>
    </row>
    <row r="42371" spans="3:3" x14ac:dyDescent="0.25">
      <c r="C42371" s="37"/>
    </row>
    <row r="42372" spans="3:3" x14ac:dyDescent="0.25">
      <c r="C42372" s="37"/>
    </row>
    <row r="42373" spans="3:3" x14ac:dyDescent="0.25">
      <c r="C42373" s="37"/>
    </row>
    <row r="42374" spans="3:3" x14ac:dyDescent="0.25">
      <c r="C42374" s="37"/>
    </row>
    <row r="42375" spans="3:3" x14ac:dyDescent="0.25">
      <c r="C42375" s="37"/>
    </row>
    <row r="42376" spans="3:3" x14ac:dyDescent="0.25">
      <c r="C42376" s="37"/>
    </row>
    <row r="42377" spans="3:3" x14ac:dyDescent="0.25">
      <c r="C42377" s="37"/>
    </row>
    <row r="42378" spans="3:3" x14ac:dyDescent="0.25">
      <c r="C42378" s="37"/>
    </row>
    <row r="42379" spans="3:3" x14ac:dyDescent="0.25">
      <c r="C42379" s="37"/>
    </row>
    <row r="42380" spans="3:3" x14ac:dyDescent="0.25">
      <c r="C42380" s="37"/>
    </row>
    <row r="42381" spans="3:3" x14ac:dyDescent="0.25">
      <c r="C42381" s="37"/>
    </row>
    <row r="42382" spans="3:3" x14ac:dyDescent="0.25">
      <c r="C42382" s="37"/>
    </row>
    <row r="42383" spans="3:3" x14ac:dyDescent="0.25">
      <c r="C42383" s="37"/>
    </row>
    <row r="42384" spans="3:3" x14ac:dyDescent="0.25">
      <c r="C42384" s="37"/>
    </row>
    <row r="42385" spans="3:3" x14ac:dyDescent="0.25">
      <c r="C42385" s="37"/>
    </row>
    <row r="42386" spans="3:3" x14ac:dyDescent="0.25">
      <c r="C42386" s="37"/>
    </row>
    <row r="42387" spans="3:3" x14ac:dyDescent="0.25">
      <c r="C42387" s="37"/>
    </row>
    <row r="42388" spans="3:3" x14ac:dyDescent="0.25">
      <c r="C42388" s="37"/>
    </row>
    <row r="42389" spans="3:3" x14ac:dyDescent="0.25">
      <c r="C42389" s="37"/>
    </row>
    <row r="42390" spans="3:3" x14ac:dyDescent="0.25">
      <c r="C42390" s="37"/>
    </row>
    <row r="42391" spans="3:3" x14ac:dyDescent="0.25">
      <c r="C42391" s="37"/>
    </row>
    <row r="42392" spans="3:3" x14ac:dyDescent="0.25">
      <c r="C42392" s="37"/>
    </row>
    <row r="42393" spans="3:3" x14ac:dyDescent="0.25">
      <c r="C42393" s="37"/>
    </row>
    <row r="42394" spans="3:3" x14ac:dyDescent="0.25">
      <c r="C42394" s="37"/>
    </row>
    <row r="42395" spans="3:3" x14ac:dyDescent="0.25">
      <c r="C42395" s="37"/>
    </row>
    <row r="42396" spans="3:3" x14ac:dyDescent="0.25">
      <c r="C42396" s="37"/>
    </row>
    <row r="42397" spans="3:3" x14ac:dyDescent="0.25">
      <c r="C42397" s="37"/>
    </row>
    <row r="42398" spans="3:3" x14ac:dyDescent="0.25">
      <c r="C42398" s="37"/>
    </row>
    <row r="42399" spans="3:3" x14ac:dyDescent="0.25">
      <c r="C42399" s="37"/>
    </row>
    <row r="42400" spans="3:3" x14ac:dyDescent="0.25">
      <c r="C42400" s="37"/>
    </row>
    <row r="42401" spans="3:3" x14ac:dyDescent="0.25">
      <c r="C42401" s="37"/>
    </row>
    <row r="42402" spans="3:3" x14ac:dyDescent="0.25">
      <c r="C42402" s="37"/>
    </row>
    <row r="42403" spans="3:3" x14ac:dyDescent="0.25">
      <c r="C42403" s="37"/>
    </row>
    <row r="42404" spans="3:3" x14ac:dyDescent="0.25">
      <c r="C42404" s="37"/>
    </row>
    <row r="42405" spans="3:3" x14ac:dyDescent="0.25">
      <c r="C42405" s="37"/>
    </row>
    <row r="42406" spans="3:3" x14ac:dyDescent="0.25">
      <c r="C42406" s="37"/>
    </row>
    <row r="42407" spans="3:3" x14ac:dyDescent="0.25">
      <c r="C42407" s="37"/>
    </row>
    <row r="42408" spans="3:3" x14ac:dyDescent="0.25">
      <c r="C42408" s="37"/>
    </row>
    <row r="42409" spans="3:3" x14ac:dyDescent="0.25">
      <c r="C42409" s="37"/>
    </row>
    <row r="42410" spans="3:3" x14ac:dyDescent="0.25">
      <c r="C42410" s="37"/>
    </row>
    <row r="42411" spans="3:3" x14ac:dyDescent="0.25">
      <c r="C42411" s="37"/>
    </row>
    <row r="42412" spans="3:3" x14ac:dyDescent="0.25">
      <c r="C42412" s="37"/>
    </row>
    <row r="42413" spans="3:3" x14ac:dyDescent="0.25">
      <c r="C42413" s="37"/>
    </row>
    <row r="42414" spans="3:3" x14ac:dyDescent="0.25">
      <c r="C42414" s="37"/>
    </row>
    <row r="42415" spans="3:3" x14ac:dyDescent="0.25">
      <c r="C42415" s="37"/>
    </row>
    <row r="42416" spans="3:3" x14ac:dyDescent="0.25">
      <c r="C42416" s="37"/>
    </row>
    <row r="42417" spans="3:3" x14ac:dyDescent="0.25">
      <c r="C42417" s="37"/>
    </row>
    <row r="42418" spans="3:3" x14ac:dyDescent="0.25">
      <c r="C42418" s="37"/>
    </row>
    <row r="42419" spans="3:3" x14ac:dyDescent="0.25">
      <c r="C42419" s="37"/>
    </row>
    <row r="42420" spans="3:3" x14ac:dyDescent="0.25">
      <c r="C42420" s="37"/>
    </row>
    <row r="42421" spans="3:3" x14ac:dyDescent="0.25">
      <c r="C42421" s="37"/>
    </row>
    <row r="42422" spans="3:3" x14ac:dyDescent="0.25">
      <c r="C42422" s="37"/>
    </row>
    <row r="42423" spans="3:3" x14ac:dyDescent="0.25">
      <c r="C42423" s="37"/>
    </row>
    <row r="42424" spans="3:3" x14ac:dyDescent="0.25">
      <c r="C42424" s="37"/>
    </row>
    <row r="42425" spans="3:3" x14ac:dyDescent="0.25">
      <c r="C42425" s="37"/>
    </row>
    <row r="42426" spans="3:3" x14ac:dyDescent="0.25">
      <c r="C42426" s="37"/>
    </row>
    <row r="42427" spans="3:3" x14ac:dyDescent="0.25">
      <c r="C42427" s="37"/>
    </row>
    <row r="42428" spans="3:3" x14ac:dyDescent="0.25">
      <c r="C42428" s="37"/>
    </row>
    <row r="42429" spans="3:3" x14ac:dyDescent="0.25">
      <c r="C42429" s="37"/>
    </row>
    <row r="42430" spans="3:3" x14ac:dyDescent="0.25">
      <c r="C42430" s="37"/>
    </row>
    <row r="42431" spans="3:3" x14ac:dyDescent="0.25">
      <c r="C42431" s="37"/>
    </row>
    <row r="42432" spans="3:3" x14ac:dyDescent="0.25">
      <c r="C42432" s="37"/>
    </row>
    <row r="42433" spans="3:3" x14ac:dyDescent="0.25">
      <c r="C42433" s="37"/>
    </row>
    <row r="42434" spans="3:3" x14ac:dyDescent="0.25">
      <c r="C42434" s="37"/>
    </row>
    <row r="42435" spans="3:3" x14ac:dyDescent="0.25">
      <c r="C42435" s="37"/>
    </row>
    <row r="42436" spans="3:3" x14ac:dyDescent="0.25">
      <c r="C42436" s="37"/>
    </row>
    <row r="42437" spans="3:3" x14ac:dyDescent="0.25">
      <c r="C42437" s="37"/>
    </row>
    <row r="42438" spans="3:3" x14ac:dyDescent="0.25">
      <c r="C42438" s="37"/>
    </row>
    <row r="42439" spans="3:3" x14ac:dyDescent="0.25">
      <c r="C42439" s="37"/>
    </row>
    <row r="42440" spans="3:3" x14ac:dyDescent="0.25">
      <c r="C42440" s="37"/>
    </row>
    <row r="42441" spans="3:3" x14ac:dyDescent="0.25">
      <c r="C42441" s="37"/>
    </row>
    <row r="42442" spans="3:3" x14ac:dyDescent="0.25">
      <c r="C42442" s="37"/>
    </row>
    <row r="42443" spans="3:3" x14ac:dyDescent="0.25">
      <c r="C42443" s="37"/>
    </row>
    <row r="42444" spans="3:3" x14ac:dyDescent="0.25">
      <c r="C42444" s="37"/>
    </row>
    <row r="42445" spans="3:3" x14ac:dyDescent="0.25">
      <c r="C42445" s="37"/>
    </row>
    <row r="42446" spans="3:3" x14ac:dyDescent="0.25">
      <c r="C42446" s="37"/>
    </row>
    <row r="42447" spans="3:3" x14ac:dyDescent="0.25">
      <c r="C42447" s="37"/>
    </row>
    <row r="42448" spans="3:3" x14ac:dyDescent="0.25">
      <c r="C42448" s="37"/>
    </row>
    <row r="42449" spans="3:3" x14ac:dyDescent="0.25">
      <c r="C42449" s="37"/>
    </row>
    <row r="42450" spans="3:3" x14ac:dyDescent="0.25">
      <c r="C42450" s="37"/>
    </row>
    <row r="42451" spans="3:3" x14ac:dyDescent="0.25">
      <c r="C42451" s="37"/>
    </row>
    <row r="42452" spans="3:3" x14ac:dyDescent="0.25">
      <c r="C42452" s="37"/>
    </row>
    <row r="42453" spans="3:3" x14ac:dyDescent="0.25">
      <c r="C42453" s="37"/>
    </row>
    <row r="42454" spans="3:3" x14ac:dyDescent="0.25">
      <c r="C42454" s="37"/>
    </row>
    <row r="42455" spans="3:3" x14ac:dyDescent="0.25">
      <c r="C42455" s="37"/>
    </row>
    <row r="42456" spans="3:3" x14ac:dyDescent="0.25">
      <c r="C42456" s="37"/>
    </row>
    <row r="42457" spans="3:3" x14ac:dyDescent="0.25">
      <c r="C42457" s="37"/>
    </row>
    <row r="42458" spans="3:3" x14ac:dyDescent="0.25">
      <c r="C42458" s="37"/>
    </row>
    <row r="42459" spans="3:3" x14ac:dyDescent="0.25">
      <c r="C42459" s="37"/>
    </row>
    <row r="42460" spans="3:3" x14ac:dyDescent="0.25">
      <c r="C42460" s="37"/>
    </row>
    <row r="42461" spans="3:3" x14ac:dyDescent="0.25">
      <c r="C42461" s="37"/>
    </row>
    <row r="42462" spans="3:3" x14ac:dyDescent="0.25">
      <c r="C42462" s="37"/>
    </row>
    <row r="42463" spans="3:3" x14ac:dyDescent="0.25">
      <c r="C42463" s="37"/>
    </row>
    <row r="42464" spans="3:3" x14ac:dyDescent="0.25">
      <c r="C42464" s="37"/>
    </row>
    <row r="42465" spans="3:3" x14ac:dyDescent="0.25">
      <c r="C42465" s="37"/>
    </row>
    <row r="42466" spans="3:3" x14ac:dyDescent="0.25">
      <c r="C42466" s="37"/>
    </row>
    <row r="42467" spans="3:3" x14ac:dyDescent="0.25">
      <c r="C42467" s="37"/>
    </row>
    <row r="42468" spans="3:3" x14ac:dyDescent="0.25">
      <c r="C42468" s="37"/>
    </row>
    <row r="42469" spans="3:3" x14ac:dyDescent="0.25">
      <c r="C42469" s="37"/>
    </row>
    <row r="42470" spans="3:3" x14ac:dyDescent="0.25">
      <c r="C42470" s="37"/>
    </row>
    <row r="42471" spans="3:3" x14ac:dyDescent="0.25">
      <c r="C42471" s="37"/>
    </row>
    <row r="42472" spans="3:3" x14ac:dyDescent="0.25">
      <c r="C42472" s="37"/>
    </row>
    <row r="42473" spans="3:3" x14ac:dyDescent="0.25">
      <c r="C42473" s="37"/>
    </row>
    <row r="42474" spans="3:3" x14ac:dyDescent="0.25">
      <c r="C42474" s="37"/>
    </row>
    <row r="42475" spans="3:3" x14ac:dyDescent="0.25">
      <c r="C42475" s="37"/>
    </row>
    <row r="42476" spans="3:3" x14ac:dyDescent="0.25">
      <c r="C42476" s="37"/>
    </row>
    <row r="42477" spans="3:3" x14ac:dyDescent="0.25">
      <c r="C42477" s="37"/>
    </row>
    <row r="42478" spans="3:3" x14ac:dyDescent="0.25">
      <c r="C42478" s="37"/>
    </row>
    <row r="42479" spans="3:3" x14ac:dyDescent="0.25">
      <c r="C42479" s="37"/>
    </row>
    <row r="42480" spans="3:3" x14ac:dyDescent="0.25">
      <c r="C42480" s="37"/>
    </row>
    <row r="42481" spans="3:3" x14ac:dyDescent="0.25">
      <c r="C42481" s="37"/>
    </row>
    <row r="42482" spans="3:3" x14ac:dyDescent="0.25">
      <c r="C42482" s="37"/>
    </row>
    <row r="42483" spans="3:3" x14ac:dyDescent="0.25">
      <c r="C42483" s="37"/>
    </row>
    <row r="42484" spans="3:3" x14ac:dyDescent="0.25">
      <c r="C42484" s="37"/>
    </row>
    <row r="42485" spans="3:3" x14ac:dyDescent="0.25">
      <c r="C42485" s="37"/>
    </row>
    <row r="42486" spans="3:3" x14ac:dyDescent="0.25">
      <c r="C42486" s="37"/>
    </row>
    <row r="42487" spans="3:3" x14ac:dyDescent="0.25">
      <c r="C42487" s="37"/>
    </row>
    <row r="42488" spans="3:3" x14ac:dyDescent="0.25">
      <c r="C42488" s="37"/>
    </row>
    <row r="42489" spans="3:3" x14ac:dyDescent="0.25">
      <c r="C42489" s="37"/>
    </row>
    <row r="42490" spans="3:3" x14ac:dyDescent="0.25">
      <c r="C42490" s="37"/>
    </row>
    <row r="42491" spans="3:3" x14ac:dyDescent="0.25">
      <c r="C42491" s="37"/>
    </row>
    <row r="42492" spans="3:3" x14ac:dyDescent="0.25">
      <c r="C42492" s="37"/>
    </row>
    <row r="42493" spans="3:3" x14ac:dyDescent="0.25">
      <c r="C42493" s="37"/>
    </row>
    <row r="42494" spans="3:3" x14ac:dyDescent="0.25">
      <c r="C42494" s="37"/>
    </row>
    <row r="42495" spans="3:3" x14ac:dyDescent="0.25">
      <c r="C42495" s="37"/>
    </row>
    <row r="42496" spans="3:3" x14ac:dyDescent="0.25">
      <c r="C42496" s="37"/>
    </row>
    <row r="42497" spans="3:3" x14ac:dyDescent="0.25">
      <c r="C42497" s="37"/>
    </row>
    <row r="42498" spans="3:3" x14ac:dyDescent="0.25">
      <c r="C42498" s="37"/>
    </row>
    <row r="42499" spans="3:3" x14ac:dyDescent="0.25">
      <c r="C42499" s="37"/>
    </row>
    <row r="42500" spans="3:3" x14ac:dyDescent="0.25">
      <c r="C42500" s="37"/>
    </row>
    <row r="42501" spans="3:3" x14ac:dyDescent="0.25">
      <c r="C42501" s="37"/>
    </row>
    <row r="42502" spans="3:3" x14ac:dyDescent="0.25">
      <c r="C42502" s="37"/>
    </row>
    <row r="42503" spans="3:3" x14ac:dyDescent="0.25">
      <c r="C42503" s="37"/>
    </row>
    <row r="42504" spans="3:3" x14ac:dyDescent="0.25">
      <c r="C42504" s="37"/>
    </row>
    <row r="42505" spans="3:3" x14ac:dyDescent="0.25">
      <c r="C42505" s="37"/>
    </row>
    <row r="42506" spans="3:3" x14ac:dyDescent="0.25">
      <c r="C42506" s="37"/>
    </row>
    <row r="42507" spans="3:3" x14ac:dyDescent="0.25">
      <c r="C42507" s="37"/>
    </row>
    <row r="42508" spans="3:3" x14ac:dyDescent="0.25">
      <c r="C42508" s="37"/>
    </row>
    <row r="42509" spans="3:3" x14ac:dyDescent="0.25">
      <c r="C42509" s="37"/>
    </row>
    <row r="42510" spans="3:3" x14ac:dyDescent="0.25">
      <c r="C42510" s="37"/>
    </row>
    <row r="42511" spans="3:3" x14ac:dyDescent="0.25">
      <c r="C42511" s="37"/>
    </row>
    <row r="42512" spans="3:3" x14ac:dyDescent="0.25">
      <c r="C42512" s="37"/>
    </row>
    <row r="42513" spans="3:3" x14ac:dyDescent="0.25">
      <c r="C42513" s="37"/>
    </row>
    <row r="42514" spans="3:3" x14ac:dyDescent="0.25">
      <c r="C42514" s="37"/>
    </row>
    <row r="42515" spans="3:3" x14ac:dyDescent="0.25">
      <c r="C42515" s="37"/>
    </row>
    <row r="42516" spans="3:3" x14ac:dyDescent="0.25">
      <c r="C42516" s="37"/>
    </row>
    <row r="42517" spans="3:3" x14ac:dyDescent="0.25">
      <c r="C42517" s="37"/>
    </row>
    <row r="42518" spans="3:3" x14ac:dyDescent="0.25">
      <c r="C42518" s="37"/>
    </row>
    <row r="42519" spans="3:3" x14ac:dyDescent="0.25">
      <c r="C42519" s="37"/>
    </row>
    <row r="42520" spans="3:3" x14ac:dyDescent="0.25">
      <c r="C42520" s="37"/>
    </row>
    <row r="42521" spans="3:3" x14ac:dyDescent="0.25">
      <c r="C42521" s="37"/>
    </row>
    <row r="42522" spans="3:3" x14ac:dyDescent="0.25">
      <c r="C42522" s="37"/>
    </row>
    <row r="42523" spans="3:3" x14ac:dyDescent="0.25">
      <c r="C42523" s="37"/>
    </row>
    <row r="42524" spans="3:3" x14ac:dyDescent="0.25">
      <c r="C42524" s="37"/>
    </row>
    <row r="42525" spans="3:3" x14ac:dyDescent="0.25">
      <c r="C42525" s="37"/>
    </row>
    <row r="42526" spans="3:3" x14ac:dyDescent="0.25">
      <c r="C42526" s="37"/>
    </row>
    <row r="42527" spans="3:3" x14ac:dyDescent="0.25">
      <c r="C42527" s="37"/>
    </row>
    <row r="42528" spans="3:3" x14ac:dyDescent="0.25">
      <c r="C42528" s="37"/>
    </row>
    <row r="42529" spans="3:3" x14ac:dyDescent="0.25">
      <c r="C42529" s="37"/>
    </row>
    <row r="42530" spans="3:3" x14ac:dyDescent="0.25">
      <c r="C42530" s="37"/>
    </row>
    <row r="42531" spans="3:3" x14ac:dyDescent="0.25">
      <c r="C42531" s="37"/>
    </row>
    <row r="42532" spans="3:3" x14ac:dyDescent="0.25">
      <c r="C42532" s="37"/>
    </row>
    <row r="42533" spans="3:3" x14ac:dyDescent="0.25">
      <c r="C42533" s="37"/>
    </row>
    <row r="42534" spans="3:3" x14ac:dyDescent="0.25">
      <c r="C42534" s="37"/>
    </row>
    <row r="42535" spans="3:3" x14ac:dyDescent="0.25">
      <c r="C42535" s="37"/>
    </row>
    <row r="42536" spans="3:3" x14ac:dyDescent="0.25">
      <c r="C42536" s="37"/>
    </row>
    <row r="42537" spans="3:3" x14ac:dyDescent="0.25">
      <c r="C42537" s="37"/>
    </row>
    <row r="42538" spans="3:3" x14ac:dyDescent="0.25">
      <c r="C42538" s="37"/>
    </row>
    <row r="42539" spans="3:3" x14ac:dyDescent="0.25">
      <c r="C42539" s="37"/>
    </row>
    <row r="42540" spans="3:3" x14ac:dyDescent="0.25">
      <c r="C42540" s="37"/>
    </row>
    <row r="42541" spans="3:3" x14ac:dyDescent="0.25">
      <c r="C42541" s="37"/>
    </row>
    <row r="42542" spans="3:3" x14ac:dyDescent="0.25">
      <c r="C42542" s="37"/>
    </row>
    <row r="42543" spans="3:3" x14ac:dyDescent="0.25">
      <c r="C42543" s="37"/>
    </row>
    <row r="42544" spans="3:3" x14ac:dyDescent="0.25">
      <c r="C42544" s="37"/>
    </row>
    <row r="42545" spans="3:3" x14ac:dyDescent="0.25">
      <c r="C42545" s="37"/>
    </row>
    <row r="42546" spans="3:3" x14ac:dyDescent="0.25">
      <c r="C42546" s="37"/>
    </row>
    <row r="42547" spans="3:3" x14ac:dyDescent="0.25">
      <c r="C42547" s="37"/>
    </row>
    <row r="42548" spans="3:3" x14ac:dyDescent="0.25">
      <c r="C42548" s="37"/>
    </row>
    <row r="42549" spans="3:3" x14ac:dyDescent="0.25">
      <c r="C42549" s="37"/>
    </row>
    <row r="42550" spans="3:3" x14ac:dyDescent="0.25">
      <c r="C42550" s="37"/>
    </row>
    <row r="42551" spans="3:3" x14ac:dyDescent="0.25">
      <c r="C42551" s="37"/>
    </row>
    <row r="42552" spans="3:3" x14ac:dyDescent="0.25">
      <c r="C42552" s="37"/>
    </row>
    <row r="42553" spans="3:3" x14ac:dyDescent="0.25">
      <c r="C42553" s="37"/>
    </row>
    <row r="42554" spans="3:3" x14ac:dyDescent="0.25">
      <c r="C42554" s="37"/>
    </row>
    <row r="42555" spans="3:3" x14ac:dyDescent="0.25">
      <c r="C42555" s="37"/>
    </row>
    <row r="42556" spans="3:3" x14ac:dyDescent="0.25">
      <c r="C42556" s="37"/>
    </row>
    <row r="42557" spans="3:3" x14ac:dyDescent="0.25">
      <c r="C42557" s="37"/>
    </row>
    <row r="42558" spans="3:3" x14ac:dyDescent="0.25">
      <c r="C42558" s="37"/>
    </row>
    <row r="42559" spans="3:3" x14ac:dyDescent="0.25">
      <c r="C42559" s="37"/>
    </row>
    <row r="42560" spans="3:3" x14ac:dyDescent="0.25">
      <c r="C42560" s="37"/>
    </row>
    <row r="42561" spans="3:3" x14ac:dyDescent="0.25">
      <c r="C42561" s="37"/>
    </row>
    <row r="42562" spans="3:3" x14ac:dyDescent="0.25">
      <c r="C42562" s="37"/>
    </row>
    <row r="42563" spans="3:3" x14ac:dyDescent="0.25">
      <c r="C42563" s="37"/>
    </row>
    <row r="42564" spans="3:3" x14ac:dyDescent="0.25">
      <c r="C42564" s="37"/>
    </row>
    <row r="42565" spans="3:3" x14ac:dyDescent="0.25">
      <c r="C42565" s="37"/>
    </row>
    <row r="42566" spans="3:3" x14ac:dyDescent="0.25">
      <c r="C42566" s="37"/>
    </row>
    <row r="42567" spans="3:3" x14ac:dyDescent="0.25">
      <c r="C42567" s="37"/>
    </row>
    <row r="42568" spans="3:3" x14ac:dyDescent="0.25">
      <c r="C42568" s="37"/>
    </row>
    <row r="42569" spans="3:3" x14ac:dyDescent="0.25">
      <c r="C42569" s="37"/>
    </row>
    <row r="42570" spans="3:3" x14ac:dyDescent="0.25">
      <c r="C42570" s="37"/>
    </row>
    <row r="42571" spans="3:3" x14ac:dyDescent="0.25">
      <c r="C42571" s="37"/>
    </row>
    <row r="42572" spans="3:3" x14ac:dyDescent="0.25">
      <c r="C42572" s="37"/>
    </row>
    <row r="42573" spans="3:3" x14ac:dyDescent="0.25">
      <c r="C42573" s="37"/>
    </row>
    <row r="42574" spans="3:3" x14ac:dyDescent="0.25">
      <c r="C42574" s="37"/>
    </row>
    <row r="42575" spans="3:3" x14ac:dyDescent="0.25">
      <c r="C42575" s="37"/>
    </row>
    <row r="42576" spans="3:3" x14ac:dyDescent="0.25">
      <c r="C42576" s="37"/>
    </row>
    <row r="42577" spans="3:3" x14ac:dyDescent="0.25">
      <c r="C42577" s="37"/>
    </row>
    <row r="42578" spans="3:3" x14ac:dyDescent="0.25">
      <c r="C42578" s="37"/>
    </row>
    <row r="42579" spans="3:3" x14ac:dyDescent="0.25">
      <c r="C42579" s="37"/>
    </row>
    <row r="42580" spans="3:3" x14ac:dyDescent="0.25">
      <c r="C42580" s="37"/>
    </row>
    <row r="42581" spans="3:3" x14ac:dyDescent="0.25">
      <c r="C42581" s="37"/>
    </row>
    <row r="42582" spans="3:3" x14ac:dyDescent="0.25">
      <c r="C42582" s="37"/>
    </row>
    <row r="42583" spans="3:3" x14ac:dyDescent="0.25">
      <c r="C42583" s="37"/>
    </row>
    <row r="42584" spans="3:3" x14ac:dyDescent="0.25">
      <c r="C42584" s="37"/>
    </row>
    <row r="42585" spans="3:3" x14ac:dyDescent="0.25">
      <c r="C42585" s="37"/>
    </row>
    <row r="42586" spans="3:3" x14ac:dyDescent="0.25">
      <c r="C42586" s="37"/>
    </row>
    <row r="42587" spans="3:3" x14ac:dyDescent="0.25">
      <c r="C42587" s="37"/>
    </row>
    <row r="42588" spans="3:3" x14ac:dyDescent="0.25">
      <c r="C42588" s="37"/>
    </row>
    <row r="42589" spans="3:3" x14ac:dyDescent="0.25">
      <c r="C42589" s="37"/>
    </row>
    <row r="42590" spans="3:3" x14ac:dyDescent="0.25">
      <c r="C42590" s="37"/>
    </row>
    <row r="42591" spans="3:3" x14ac:dyDescent="0.25">
      <c r="C42591" s="37"/>
    </row>
    <row r="42592" spans="3:3" x14ac:dyDescent="0.25">
      <c r="C42592" s="37"/>
    </row>
    <row r="42593" spans="3:3" x14ac:dyDescent="0.25">
      <c r="C42593" s="37"/>
    </row>
    <row r="42594" spans="3:3" x14ac:dyDescent="0.25">
      <c r="C42594" s="37"/>
    </row>
    <row r="42595" spans="3:3" x14ac:dyDescent="0.25">
      <c r="C42595" s="37"/>
    </row>
    <row r="42596" spans="3:3" x14ac:dyDescent="0.25">
      <c r="C42596" s="37"/>
    </row>
    <row r="42597" spans="3:3" x14ac:dyDescent="0.25">
      <c r="C42597" s="37"/>
    </row>
    <row r="42598" spans="3:3" x14ac:dyDescent="0.25">
      <c r="C42598" s="37"/>
    </row>
    <row r="42599" spans="3:3" x14ac:dyDescent="0.25">
      <c r="C42599" s="37"/>
    </row>
    <row r="42600" spans="3:3" x14ac:dyDescent="0.25">
      <c r="C42600" s="37"/>
    </row>
    <row r="42601" spans="3:3" x14ac:dyDescent="0.25">
      <c r="C42601" s="37"/>
    </row>
    <row r="42602" spans="3:3" x14ac:dyDescent="0.25">
      <c r="C42602" s="37"/>
    </row>
    <row r="42603" spans="3:3" x14ac:dyDescent="0.25">
      <c r="C42603" s="37"/>
    </row>
    <row r="42604" spans="3:3" x14ac:dyDescent="0.25">
      <c r="C42604" s="37"/>
    </row>
    <row r="42605" spans="3:3" x14ac:dyDescent="0.25">
      <c r="C42605" s="37"/>
    </row>
    <row r="42606" spans="3:3" x14ac:dyDescent="0.25">
      <c r="C42606" s="37"/>
    </row>
    <row r="42607" spans="3:3" x14ac:dyDescent="0.25">
      <c r="C42607" s="37"/>
    </row>
    <row r="42608" spans="3:3" x14ac:dyDescent="0.25">
      <c r="C42608" s="37"/>
    </row>
    <row r="42609" spans="3:3" x14ac:dyDescent="0.25">
      <c r="C42609" s="37"/>
    </row>
    <row r="42610" spans="3:3" x14ac:dyDescent="0.25">
      <c r="C42610" s="37"/>
    </row>
    <row r="42611" spans="3:3" x14ac:dyDescent="0.25">
      <c r="C42611" s="37"/>
    </row>
    <row r="42612" spans="3:3" x14ac:dyDescent="0.25">
      <c r="C42612" s="37"/>
    </row>
    <row r="42613" spans="3:3" x14ac:dyDescent="0.25">
      <c r="C42613" s="37"/>
    </row>
    <row r="42614" spans="3:3" x14ac:dyDescent="0.25">
      <c r="C42614" s="37"/>
    </row>
    <row r="42615" spans="3:3" x14ac:dyDescent="0.25">
      <c r="C42615" s="37"/>
    </row>
    <row r="42616" spans="3:3" x14ac:dyDescent="0.25">
      <c r="C42616" s="37"/>
    </row>
    <row r="42617" spans="3:3" x14ac:dyDescent="0.25">
      <c r="C42617" s="37"/>
    </row>
    <row r="42618" spans="3:3" x14ac:dyDescent="0.25">
      <c r="C42618" s="37"/>
    </row>
    <row r="42619" spans="3:3" x14ac:dyDescent="0.25">
      <c r="C42619" s="37"/>
    </row>
    <row r="42620" spans="3:3" x14ac:dyDescent="0.25">
      <c r="C42620" s="37"/>
    </row>
    <row r="42621" spans="3:3" x14ac:dyDescent="0.25">
      <c r="C42621" s="37"/>
    </row>
    <row r="42622" spans="3:3" x14ac:dyDescent="0.25">
      <c r="C42622" s="37"/>
    </row>
    <row r="42623" spans="3:3" x14ac:dyDescent="0.25">
      <c r="C42623" s="37"/>
    </row>
    <row r="42624" spans="3:3" x14ac:dyDescent="0.25">
      <c r="C42624" s="37"/>
    </row>
    <row r="42625" spans="3:3" x14ac:dyDescent="0.25">
      <c r="C42625" s="37"/>
    </row>
    <row r="42626" spans="3:3" x14ac:dyDescent="0.25">
      <c r="C42626" s="37"/>
    </row>
    <row r="42627" spans="3:3" x14ac:dyDescent="0.25">
      <c r="C42627" s="37"/>
    </row>
    <row r="42628" spans="3:3" x14ac:dyDescent="0.25">
      <c r="C42628" s="37"/>
    </row>
    <row r="42629" spans="3:3" x14ac:dyDescent="0.25">
      <c r="C42629" s="37"/>
    </row>
    <row r="42630" spans="3:3" x14ac:dyDescent="0.25">
      <c r="C42630" s="37"/>
    </row>
    <row r="42631" spans="3:3" x14ac:dyDescent="0.25">
      <c r="C42631" s="37"/>
    </row>
    <row r="42632" spans="3:3" x14ac:dyDescent="0.25">
      <c r="C42632" s="37"/>
    </row>
    <row r="42633" spans="3:3" x14ac:dyDescent="0.25">
      <c r="C42633" s="37"/>
    </row>
    <row r="42634" spans="3:3" x14ac:dyDescent="0.25">
      <c r="C42634" s="37"/>
    </row>
    <row r="42635" spans="3:3" x14ac:dyDescent="0.25">
      <c r="C42635" s="37"/>
    </row>
    <row r="42636" spans="3:3" x14ac:dyDescent="0.25">
      <c r="C42636" s="37"/>
    </row>
    <row r="42637" spans="3:3" x14ac:dyDescent="0.25">
      <c r="C42637" s="37"/>
    </row>
    <row r="42638" spans="3:3" x14ac:dyDescent="0.25">
      <c r="C42638" s="37"/>
    </row>
    <row r="42639" spans="3:3" x14ac:dyDescent="0.25">
      <c r="C42639" s="37"/>
    </row>
    <row r="42640" spans="3:3" x14ac:dyDescent="0.25">
      <c r="C42640" s="37"/>
    </row>
    <row r="42641" spans="3:3" x14ac:dyDescent="0.25">
      <c r="C42641" s="37"/>
    </row>
    <row r="42642" spans="3:3" x14ac:dyDescent="0.25">
      <c r="C42642" s="37"/>
    </row>
    <row r="42643" spans="3:3" x14ac:dyDescent="0.25">
      <c r="C42643" s="37"/>
    </row>
    <row r="42644" spans="3:3" x14ac:dyDescent="0.25">
      <c r="C42644" s="37"/>
    </row>
    <row r="42645" spans="3:3" x14ac:dyDescent="0.25">
      <c r="C42645" s="37"/>
    </row>
    <row r="42646" spans="3:3" x14ac:dyDescent="0.25">
      <c r="C42646" s="37"/>
    </row>
    <row r="42647" spans="3:3" x14ac:dyDescent="0.25">
      <c r="C42647" s="37"/>
    </row>
    <row r="42648" spans="3:3" x14ac:dyDescent="0.25">
      <c r="C42648" s="37"/>
    </row>
    <row r="42649" spans="3:3" x14ac:dyDescent="0.25">
      <c r="C42649" s="37"/>
    </row>
    <row r="42650" spans="3:3" x14ac:dyDescent="0.25">
      <c r="C42650" s="37"/>
    </row>
    <row r="42651" spans="3:3" x14ac:dyDescent="0.25">
      <c r="C42651" s="37"/>
    </row>
    <row r="42652" spans="3:3" x14ac:dyDescent="0.25">
      <c r="C42652" s="37"/>
    </row>
    <row r="42653" spans="3:3" x14ac:dyDescent="0.25">
      <c r="C42653" s="37"/>
    </row>
    <row r="42654" spans="3:3" x14ac:dyDescent="0.25">
      <c r="C42654" s="37"/>
    </row>
    <row r="42655" spans="3:3" x14ac:dyDescent="0.25">
      <c r="C42655" s="37"/>
    </row>
    <row r="42656" spans="3:3" x14ac:dyDescent="0.25">
      <c r="C42656" s="37"/>
    </row>
    <row r="42657" spans="3:3" x14ac:dyDescent="0.25">
      <c r="C42657" s="37"/>
    </row>
    <row r="42658" spans="3:3" x14ac:dyDescent="0.25">
      <c r="C42658" s="37"/>
    </row>
    <row r="42659" spans="3:3" x14ac:dyDescent="0.25">
      <c r="C42659" s="37"/>
    </row>
    <row r="42660" spans="3:3" x14ac:dyDescent="0.25">
      <c r="C42660" s="37"/>
    </row>
    <row r="42661" spans="3:3" x14ac:dyDescent="0.25">
      <c r="C42661" s="37"/>
    </row>
    <row r="42662" spans="3:3" x14ac:dyDescent="0.25">
      <c r="C42662" s="37"/>
    </row>
    <row r="42663" spans="3:3" x14ac:dyDescent="0.25">
      <c r="C42663" s="37"/>
    </row>
    <row r="42664" spans="3:3" x14ac:dyDescent="0.25">
      <c r="C42664" s="37"/>
    </row>
    <row r="42665" spans="3:3" x14ac:dyDescent="0.25">
      <c r="C42665" s="37"/>
    </row>
    <row r="42666" spans="3:3" x14ac:dyDescent="0.25">
      <c r="C42666" s="37"/>
    </row>
    <row r="42667" spans="3:3" x14ac:dyDescent="0.25">
      <c r="C42667" s="37"/>
    </row>
    <row r="42668" spans="3:3" x14ac:dyDescent="0.25">
      <c r="C42668" s="37"/>
    </row>
    <row r="42669" spans="3:3" x14ac:dyDescent="0.25">
      <c r="C42669" s="37"/>
    </row>
    <row r="42670" spans="3:3" x14ac:dyDescent="0.25">
      <c r="C42670" s="37"/>
    </row>
    <row r="42671" spans="3:3" x14ac:dyDescent="0.25">
      <c r="C42671" s="37"/>
    </row>
    <row r="42672" spans="3:3" x14ac:dyDescent="0.25">
      <c r="C42672" s="37"/>
    </row>
    <row r="42673" spans="3:3" x14ac:dyDescent="0.25">
      <c r="C42673" s="37"/>
    </row>
    <row r="42674" spans="3:3" x14ac:dyDescent="0.25">
      <c r="C42674" s="37"/>
    </row>
    <row r="42675" spans="3:3" x14ac:dyDescent="0.25">
      <c r="C42675" s="37"/>
    </row>
    <row r="42676" spans="3:3" x14ac:dyDescent="0.25">
      <c r="C42676" s="37"/>
    </row>
    <row r="42677" spans="3:3" x14ac:dyDescent="0.25">
      <c r="C42677" s="37"/>
    </row>
    <row r="42678" spans="3:3" x14ac:dyDescent="0.25">
      <c r="C42678" s="37"/>
    </row>
    <row r="42679" spans="3:3" x14ac:dyDescent="0.25">
      <c r="C42679" s="37"/>
    </row>
    <row r="42680" spans="3:3" x14ac:dyDescent="0.25">
      <c r="C42680" s="37"/>
    </row>
    <row r="42681" spans="3:3" x14ac:dyDescent="0.25">
      <c r="C42681" s="37"/>
    </row>
    <row r="42682" spans="3:3" x14ac:dyDescent="0.25">
      <c r="C42682" s="37"/>
    </row>
    <row r="42683" spans="3:3" x14ac:dyDescent="0.25">
      <c r="C42683" s="37"/>
    </row>
    <row r="42684" spans="3:3" x14ac:dyDescent="0.25">
      <c r="C42684" s="37"/>
    </row>
    <row r="42685" spans="3:3" x14ac:dyDescent="0.25">
      <c r="C42685" s="37"/>
    </row>
    <row r="42686" spans="3:3" x14ac:dyDescent="0.25">
      <c r="C42686" s="37"/>
    </row>
    <row r="42687" spans="3:3" x14ac:dyDescent="0.25">
      <c r="C42687" s="37"/>
    </row>
    <row r="42688" spans="3:3" x14ac:dyDescent="0.25">
      <c r="C42688" s="37"/>
    </row>
    <row r="42689" spans="3:3" x14ac:dyDescent="0.25">
      <c r="C42689" s="37"/>
    </row>
    <row r="42690" spans="3:3" x14ac:dyDescent="0.25">
      <c r="C42690" s="37"/>
    </row>
    <row r="42691" spans="3:3" x14ac:dyDescent="0.25">
      <c r="C42691" s="37"/>
    </row>
    <row r="42692" spans="3:3" x14ac:dyDescent="0.25">
      <c r="C42692" s="37"/>
    </row>
    <row r="42693" spans="3:3" x14ac:dyDescent="0.25">
      <c r="C42693" s="37"/>
    </row>
    <row r="42694" spans="3:3" x14ac:dyDescent="0.25">
      <c r="C42694" s="37"/>
    </row>
    <row r="42695" spans="3:3" x14ac:dyDescent="0.25">
      <c r="C42695" s="37"/>
    </row>
    <row r="42696" spans="3:3" x14ac:dyDescent="0.25">
      <c r="C42696" s="37"/>
    </row>
    <row r="42697" spans="3:3" x14ac:dyDescent="0.25">
      <c r="C42697" s="37"/>
    </row>
    <row r="42698" spans="3:3" x14ac:dyDescent="0.25">
      <c r="C42698" s="37"/>
    </row>
    <row r="42699" spans="3:3" x14ac:dyDescent="0.25">
      <c r="C42699" s="37"/>
    </row>
    <row r="42700" spans="3:3" x14ac:dyDescent="0.25">
      <c r="C42700" s="37"/>
    </row>
    <row r="42701" spans="3:3" x14ac:dyDescent="0.25">
      <c r="C42701" s="37"/>
    </row>
    <row r="42702" spans="3:3" x14ac:dyDescent="0.25">
      <c r="C42702" s="37"/>
    </row>
    <row r="42703" spans="3:3" x14ac:dyDescent="0.25">
      <c r="C42703" s="37"/>
    </row>
    <row r="42704" spans="3:3" x14ac:dyDescent="0.25">
      <c r="C42704" s="37"/>
    </row>
    <row r="42705" spans="3:3" x14ac:dyDescent="0.25">
      <c r="C42705" s="37"/>
    </row>
    <row r="42706" spans="3:3" x14ac:dyDescent="0.25">
      <c r="C42706" s="37"/>
    </row>
    <row r="42707" spans="3:3" x14ac:dyDescent="0.25">
      <c r="C42707" s="37"/>
    </row>
    <row r="42708" spans="3:3" x14ac:dyDescent="0.25">
      <c r="C42708" s="37"/>
    </row>
    <row r="42709" spans="3:3" x14ac:dyDescent="0.25">
      <c r="C42709" s="37"/>
    </row>
    <row r="42710" spans="3:3" x14ac:dyDescent="0.25">
      <c r="C42710" s="37"/>
    </row>
    <row r="42711" spans="3:3" x14ac:dyDescent="0.25">
      <c r="C42711" s="37"/>
    </row>
    <row r="42712" spans="3:3" x14ac:dyDescent="0.25">
      <c r="C42712" s="37"/>
    </row>
    <row r="42713" spans="3:3" x14ac:dyDescent="0.25">
      <c r="C42713" s="37"/>
    </row>
    <row r="42714" spans="3:3" x14ac:dyDescent="0.25">
      <c r="C42714" s="37"/>
    </row>
    <row r="42715" spans="3:3" x14ac:dyDescent="0.25">
      <c r="C42715" s="37"/>
    </row>
    <row r="42716" spans="3:3" x14ac:dyDescent="0.25">
      <c r="C42716" s="37"/>
    </row>
    <row r="42717" spans="3:3" x14ac:dyDescent="0.25">
      <c r="C42717" s="37"/>
    </row>
    <row r="42718" spans="3:3" x14ac:dyDescent="0.25">
      <c r="C42718" s="37"/>
    </row>
    <row r="42719" spans="3:3" x14ac:dyDescent="0.25">
      <c r="C42719" s="37"/>
    </row>
    <row r="42720" spans="3:3" x14ac:dyDescent="0.25">
      <c r="C42720" s="37"/>
    </row>
    <row r="42721" spans="3:3" x14ac:dyDescent="0.25">
      <c r="C42721" s="37"/>
    </row>
    <row r="42722" spans="3:3" x14ac:dyDescent="0.25">
      <c r="C42722" s="37"/>
    </row>
    <row r="42723" spans="3:3" x14ac:dyDescent="0.25">
      <c r="C42723" s="37"/>
    </row>
    <row r="42724" spans="3:3" x14ac:dyDescent="0.25">
      <c r="C42724" s="37"/>
    </row>
    <row r="42725" spans="3:3" x14ac:dyDescent="0.25">
      <c r="C42725" s="37"/>
    </row>
    <row r="42726" spans="3:3" x14ac:dyDescent="0.25">
      <c r="C42726" s="37"/>
    </row>
    <row r="42727" spans="3:3" x14ac:dyDescent="0.25">
      <c r="C42727" s="37"/>
    </row>
    <row r="42728" spans="3:3" x14ac:dyDescent="0.25">
      <c r="C42728" s="37"/>
    </row>
    <row r="42729" spans="3:3" x14ac:dyDescent="0.25">
      <c r="C42729" s="37"/>
    </row>
    <row r="42730" spans="3:3" x14ac:dyDescent="0.25">
      <c r="C42730" s="37"/>
    </row>
    <row r="42731" spans="3:3" x14ac:dyDescent="0.25">
      <c r="C42731" s="37"/>
    </row>
    <row r="42732" spans="3:3" x14ac:dyDescent="0.25">
      <c r="C42732" s="37"/>
    </row>
    <row r="42733" spans="3:3" x14ac:dyDescent="0.25">
      <c r="C42733" s="37"/>
    </row>
    <row r="42734" spans="3:3" x14ac:dyDescent="0.25">
      <c r="C42734" s="37"/>
    </row>
    <row r="42735" spans="3:3" x14ac:dyDescent="0.25">
      <c r="C42735" s="37"/>
    </row>
    <row r="42736" spans="3:3" x14ac:dyDescent="0.25">
      <c r="C42736" s="37"/>
    </row>
    <row r="42737" spans="3:3" x14ac:dyDescent="0.25">
      <c r="C42737" s="37"/>
    </row>
    <row r="42738" spans="3:3" x14ac:dyDescent="0.25">
      <c r="C42738" s="37"/>
    </row>
    <row r="42739" spans="3:3" x14ac:dyDescent="0.25">
      <c r="C42739" s="37"/>
    </row>
    <row r="42740" spans="3:3" x14ac:dyDescent="0.25">
      <c r="C42740" s="37"/>
    </row>
    <row r="42741" spans="3:3" x14ac:dyDescent="0.25">
      <c r="C42741" s="37"/>
    </row>
    <row r="42742" spans="3:3" x14ac:dyDescent="0.25">
      <c r="C42742" s="37"/>
    </row>
    <row r="42743" spans="3:3" x14ac:dyDescent="0.25">
      <c r="C42743" s="37"/>
    </row>
    <row r="42744" spans="3:3" x14ac:dyDescent="0.25">
      <c r="C42744" s="37"/>
    </row>
    <row r="42745" spans="3:3" x14ac:dyDescent="0.25">
      <c r="C42745" s="37"/>
    </row>
    <row r="42746" spans="3:3" x14ac:dyDescent="0.25">
      <c r="C42746" s="37"/>
    </row>
    <row r="42747" spans="3:3" x14ac:dyDescent="0.25">
      <c r="C42747" s="37"/>
    </row>
    <row r="42748" spans="3:3" x14ac:dyDescent="0.25">
      <c r="C42748" s="37"/>
    </row>
    <row r="42749" spans="3:3" x14ac:dyDescent="0.25">
      <c r="C42749" s="37"/>
    </row>
    <row r="42750" spans="3:3" x14ac:dyDescent="0.25">
      <c r="C42750" s="37"/>
    </row>
    <row r="42751" spans="3:3" x14ac:dyDescent="0.25">
      <c r="C42751" s="37"/>
    </row>
    <row r="42752" spans="3:3" x14ac:dyDescent="0.25">
      <c r="C42752" s="37"/>
    </row>
    <row r="42753" spans="3:3" x14ac:dyDescent="0.25">
      <c r="C42753" s="37"/>
    </row>
    <row r="42754" spans="3:3" x14ac:dyDescent="0.25">
      <c r="C42754" s="37"/>
    </row>
    <row r="42755" spans="3:3" x14ac:dyDescent="0.25">
      <c r="C42755" s="37"/>
    </row>
    <row r="42756" spans="3:3" x14ac:dyDescent="0.25">
      <c r="C42756" s="37"/>
    </row>
    <row r="42757" spans="3:3" x14ac:dyDescent="0.25">
      <c r="C42757" s="37"/>
    </row>
    <row r="42758" spans="3:3" x14ac:dyDescent="0.25">
      <c r="C42758" s="37"/>
    </row>
    <row r="42759" spans="3:3" x14ac:dyDescent="0.25">
      <c r="C42759" s="37"/>
    </row>
    <row r="42760" spans="3:3" x14ac:dyDescent="0.25">
      <c r="C42760" s="37"/>
    </row>
    <row r="42761" spans="3:3" x14ac:dyDescent="0.25">
      <c r="C42761" s="37"/>
    </row>
    <row r="42762" spans="3:3" x14ac:dyDescent="0.25">
      <c r="C42762" s="37"/>
    </row>
    <row r="42763" spans="3:3" x14ac:dyDescent="0.25">
      <c r="C42763" s="37"/>
    </row>
    <row r="42764" spans="3:3" x14ac:dyDescent="0.25">
      <c r="C42764" s="37"/>
    </row>
    <row r="42765" spans="3:3" x14ac:dyDescent="0.25">
      <c r="C42765" s="37"/>
    </row>
    <row r="42766" spans="3:3" x14ac:dyDescent="0.25">
      <c r="C42766" s="37"/>
    </row>
    <row r="42767" spans="3:3" x14ac:dyDescent="0.25">
      <c r="C42767" s="37"/>
    </row>
    <row r="42768" spans="3:3" x14ac:dyDescent="0.25">
      <c r="C42768" s="37"/>
    </row>
    <row r="42769" spans="3:3" x14ac:dyDescent="0.25">
      <c r="C42769" s="37"/>
    </row>
    <row r="42770" spans="3:3" x14ac:dyDescent="0.25">
      <c r="C42770" s="37"/>
    </row>
    <row r="42771" spans="3:3" x14ac:dyDescent="0.25">
      <c r="C42771" s="37"/>
    </row>
    <row r="42772" spans="3:3" x14ac:dyDescent="0.25">
      <c r="C42772" s="37"/>
    </row>
    <row r="42773" spans="3:3" x14ac:dyDescent="0.25">
      <c r="C42773" s="37"/>
    </row>
    <row r="42774" spans="3:3" x14ac:dyDescent="0.25">
      <c r="C42774" s="37"/>
    </row>
    <row r="42775" spans="3:3" x14ac:dyDescent="0.25">
      <c r="C42775" s="37"/>
    </row>
    <row r="42776" spans="3:3" x14ac:dyDescent="0.25">
      <c r="C42776" s="37"/>
    </row>
    <row r="42777" spans="3:3" x14ac:dyDescent="0.25">
      <c r="C42777" s="37"/>
    </row>
    <row r="42778" spans="3:3" x14ac:dyDescent="0.25">
      <c r="C42778" s="37"/>
    </row>
    <row r="42779" spans="3:3" x14ac:dyDescent="0.25">
      <c r="C42779" s="37"/>
    </row>
    <row r="42780" spans="3:3" x14ac:dyDescent="0.25">
      <c r="C42780" s="37"/>
    </row>
    <row r="42781" spans="3:3" x14ac:dyDescent="0.25">
      <c r="C42781" s="37"/>
    </row>
    <row r="42782" spans="3:3" x14ac:dyDescent="0.25">
      <c r="C42782" s="37"/>
    </row>
    <row r="42783" spans="3:3" x14ac:dyDescent="0.25">
      <c r="C42783" s="37"/>
    </row>
    <row r="42784" spans="3:3" x14ac:dyDescent="0.25">
      <c r="C42784" s="37"/>
    </row>
    <row r="42785" spans="3:3" x14ac:dyDescent="0.25">
      <c r="C42785" s="37"/>
    </row>
    <row r="42786" spans="3:3" x14ac:dyDescent="0.25">
      <c r="C42786" s="37"/>
    </row>
    <row r="42787" spans="3:3" x14ac:dyDescent="0.25">
      <c r="C42787" s="37"/>
    </row>
    <row r="42788" spans="3:3" x14ac:dyDescent="0.25">
      <c r="C42788" s="37"/>
    </row>
    <row r="42789" spans="3:3" x14ac:dyDescent="0.25">
      <c r="C42789" s="37"/>
    </row>
    <row r="42790" spans="3:3" x14ac:dyDescent="0.25">
      <c r="C42790" s="37"/>
    </row>
    <row r="42791" spans="3:3" x14ac:dyDescent="0.25">
      <c r="C42791" s="37"/>
    </row>
    <row r="42792" spans="3:3" x14ac:dyDescent="0.25">
      <c r="C42792" s="37"/>
    </row>
    <row r="42793" spans="3:3" x14ac:dyDescent="0.25">
      <c r="C42793" s="37"/>
    </row>
    <row r="42794" spans="3:3" x14ac:dyDescent="0.25">
      <c r="C42794" s="37"/>
    </row>
    <row r="42795" spans="3:3" x14ac:dyDescent="0.25">
      <c r="C42795" s="37"/>
    </row>
    <row r="42796" spans="3:3" x14ac:dyDescent="0.25">
      <c r="C42796" s="37"/>
    </row>
    <row r="42797" spans="3:3" x14ac:dyDescent="0.25">
      <c r="C42797" s="37"/>
    </row>
    <row r="42798" spans="3:3" x14ac:dyDescent="0.25">
      <c r="C42798" s="37"/>
    </row>
    <row r="42799" spans="3:3" x14ac:dyDescent="0.25">
      <c r="C42799" s="37"/>
    </row>
    <row r="42800" spans="3:3" x14ac:dyDescent="0.25">
      <c r="C42800" s="37"/>
    </row>
    <row r="42801" spans="3:3" x14ac:dyDescent="0.25">
      <c r="C42801" s="37"/>
    </row>
    <row r="42802" spans="3:3" x14ac:dyDescent="0.25">
      <c r="C42802" s="37"/>
    </row>
    <row r="42803" spans="3:3" x14ac:dyDescent="0.25">
      <c r="C42803" s="37"/>
    </row>
    <row r="42804" spans="3:3" x14ac:dyDescent="0.25">
      <c r="C42804" s="37"/>
    </row>
    <row r="42805" spans="3:3" x14ac:dyDescent="0.25">
      <c r="C42805" s="37"/>
    </row>
    <row r="42806" spans="3:3" x14ac:dyDescent="0.25">
      <c r="C42806" s="37"/>
    </row>
    <row r="42807" spans="3:3" x14ac:dyDescent="0.25">
      <c r="C42807" s="37"/>
    </row>
    <row r="42808" spans="3:3" x14ac:dyDescent="0.25">
      <c r="C42808" s="37"/>
    </row>
    <row r="42809" spans="3:3" x14ac:dyDescent="0.25">
      <c r="C42809" s="37"/>
    </row>
    <row r="42810" spans="3:3" x14ac:dyDescent="0.25">
      <c r="C42810" s="37"/>
    </row>
    <row r="42811" spans="3:3" x14ac:dyDescent="0.25">
      <c r="C42811" s="37"/>
    </row>
    <row r="42812" spans="3:3" x14ac:dyDescent="0.25">
      <c r="C42812" s="37"/>
    </row>
    <row r="42813" spans="3:3" x14ac:dyDescent="0.25">
      <c r="C42813" s="37"/>
    </row>
    <row r="42814" spans="3:3" x14ac:dyDescent="0.25">
      <c r="C42814" s="37"/>
    </row>
    <row r="42815" spans="3:3" x14ac:dyDescent="0.25">
      <c r="C42815" s="37"/>
    </row>
    <row r="42816" spans="3:3" x14ac:dyDescent="0.25">
      <c r="C42816" s="37"/>
    </row>
    <row r="42817" spans="3:3" x14ac:dyDescent="0.25">
      <c r="C42817" s="37"/>
    </row>
    <row r="42818" spans="3:3" x14ac:dyDescent="0.25">
      <c r="C42818" s="37"/>
    </row>
    <row r="42819" spans="3:3" x14ac:dyDescent="0.25">
      <c r="C42819" s="37"/>
    </row>
    <row r="42820" spans="3:3" x14ac:dyDescent="0.25">
      <c r="C42820" s="37"/>
    </row>
    <row r="42821" spans="3:3" x14ac:dyDescent="0.25">
      <c r="C42821" s="37"/>
    </row>
    <row r="42822" spans="3:3" x14ac:dyDescent="0.25">
      <c r="C42822" s="37"/>
    </row>
    <row r="42823" spans="3:3" x14ac:dyDescent="0.25">
      <c r="C42823" s="37"/>
    </row>
    <row r="42824" spans="3:3" x14ac:dyDescent="0.25">
      <c r="C42824" s="37"/>
    </row>
    <row r="42825" spans="3:3" x14ac:dyDescent="0.25">
      <c r="C42825" s="37"/>
    </row>
    <row r="42826" spans="3:3" x14ac:dyDescent="0.25">
      <c r="C42826" s="37"/>
    </row>
    <row r="42827" spans="3:3" x14ac:dyDescent="0.25">
      <c r="C42827" s="37"/>
    </row>
    <row r="42828" spans="3:3" x14ac:dyDescent="0.25">
      <c r="C42828" s="37"/>
    </row>
    <row r="42829" spans="3:3" x14ac:dyDescent="0.25">
      <c r="C42829" s="37"/>
    </row>
    <row r="42830" spans="3:3" x14ac:dyDescent="0.25">
      <c r="C42830" s="37"/>
    </row>
    <row r="42831" spans="3:3" x14ac:dyDescent="0.25">
      <c r="C42831" s="37"/>
    </row>
    <row r="42832" spans="3:3" x14ac:dyDescent="0.25">
      <c r="C42832" s="37"/>
    </row>
    <row r="42833" spans="3:3" x14ac:dyDescent="0.25">
      <c r="C42833" s="37"/>
    </row>
    <row r="42834" spans="3:3" x14ac:dyDescent="0.25">
      <c r="C42834" s="37"/>
    </row>
    <row r="42835" spans="3:3" x14ac:dyDescent="0.25">
      <c r="C42835" s="37"/>
    </row>
    <row r="42836" spans="3:3" x14ac:dyDescent="0.25">
      <c r="C42836" s="37"/>
    </row>
    <row r="42837" spans="3:3" x14ac:dyDescent="0.25">
      <c r="C42837" s="37"/>
    </row>
    <row r="42838" spans="3:3" x14ac:dyDescent="0.25">
      <c r="C42838" s="37"/>
    </row>
    <row r="42839" spans="3:3" x14ac:dyDescent="0.25">
      <c r="C42839" s="37"/>
    </row>
    <row r="42840" spans="3:3" x14ac:dyDescent="0.25">
      <c r="C42840" s="37"/>
    </row>
    <row r="42841" spans="3:3" x14ac:dyDescent="0.25">
      <c r="C42841" s="37"/>
    </row>
    <row r="42842" spans="3:3" x14ac:dyDescent="0.25">
      <c r="C42842" s="37"/>
    </row>
    <row r="42843" spans="3:3" x14ac:dyDescent="0.25">
      <c r="C42843" s="37"/>
    </row>
    <row r="42844" spans="3:3" x14ac:dyDescent="0.25">
      <c r="C42844" s="37"/>
    </row>
    <row r="42845" spans="3:3" x14ac:dyDescent="0.25">
      <c r="C42845" s="37"/>
    </row>
    <row r="42846" spans="3:3" x14ac:dyDescent="0.25">
      <c r="C42846" s="37"/>
    </row>
    <row r="42847" spans="3:3" x14ac:dyDescent="0.25">
      <c r="C42847" s="37"/>
    </row>
    <row r="42848" spans="3:3" x14ac:dyDescent="0.25">
      <c r="C42848" s="37"/>
    </row>
    <row r="42849" spans="3:3" x14ac:dyDescent="0.25">
      <c r="C42849" s="37"/>
    </row>
    <row r="42850" spans="3:3" x14ac:dyDescent="0.25">
      <c r="C42850" s="37"/>
    </row>
    <row r="42851" spans="3:3" x14ac:dyDescent="0.25">
      <c r="C42851" s="37"/>
    </row>
    <row r="42852" spans="3:3" x14ac:dyDescent="0.25">
      <c r="C42852" s="37"/>
    </row>
    <row r="42853" spans="3:3" x14ac:dyDescent="0.25">
      <c r="C42853" s="37"/>
    </row>
    <row r="42854" spans="3:3" x14ac:dyDescent="0.25">
      <c r="C42854" s="37"/>
    </row>
    <row r="42855" spans="3:3" x14ac:dyDescent="0.25">
      <c r="C42855" s="37"/>
    </row>
    <row r="42856" spans="3:3" x14ac:dyDescent="0.25">
      <c r="C42856" s="37"/>
    </row>
    <row r="42857" spans="3:3" x14ac:dyDescent="0.25">
      <c r="C42857" s="37"/>
    </row>
    <row r="42858" spans="3:3" x14ac:dyDescent="0.25">
      <c r="C42858" s="37"/>
    </row>
    <row r="42859" spans="3:3" x14ac:dyDescent="0.25">
      <c r="C42859" s="37"/>
    </row>
    <row r="42860" spans="3:3" x14ac:dyDescent="0.25">
      <c r="C42860" s="37"/>
    </row>
    <row r="42861" spans="3:3" x14ac:dyDescent="0.25">
      <c r="C42861" s="37"/>
    </row>
    <row r="42862" spans="3:3" x14ac:dyDescent="0.25">
      <c r="C42862" s="37"/>
    </row>
    <row r="42863" spans="3:3" x14ac:dyDescent="0.25">
      <c r="C42863" s="37"/>
    </row>
    <row r="42864" spans="3:3" x14ac:dyDescent="0.25">
      <c r="C42864" s="37"/>
    </row>
    <row r="42865" spans="3:3" x14ac:dyDescent="0.25">
      <c r="C42865" s="37"/>
    </row>
    <row r="42866" spans="3:3" x14ac:dyDescent="0.25">
      <c r="C42866" s="37"/>
    </row>
    <row r="42867" spans="3:3" x14ac:dyDescent="0.25">
      <c r="C42867" s="37"/>
    </row>
    <row r="42868" spans="3:3" x14ac:dyDescent="0.25">
      <c r="C42868" s="37"/>
    </row>
    <row r="42869" spans="3:3" x14ac:dyDescent="0.25">
      <c r="C42869" s="37"/>
    </row>
    <row r="42870" spans="3:3" x14ac:dyDescent="0.25">
      <c r="C42870" s="37"/>
    </row>
    <row r="42871" spans="3:3" x14ac:dyDescent="0.25">
      <c r="C42871" s="37"/>
    </row>
    <row r="42872" spans="3:3" x14ac:dyDescent="0.25">
      <c r="C42872" s="37"/>
    </row>
    <row r="42873" spans="3:3" x14ac:dyDescent="0.25">
      <c r="C42873" s="37"/>
    </row>
    <row r="42874" spans="3:3" x14ac:dyDescent="0.25">
      <c r="C42874" s="37"/>
    </row>
    <row r="42875" spans="3:3" x14ac:dyDescent="0.25">
      <c r="C42875" s="37"/>
    </row>
    <row r="42876" spans="3:3" x14ac:dyDescent="0.25">
      <c r="C42876" s="37"/>
    </row>
    <row r="42877" spans="3:3" x14ac:dyDescent="0.25">
      <c r="C42877" s="37"/>
    </row>
    <row r="42878" spans="3:3" x14ac:dyDescent="0.25">
      <c r="C42878" s="37"/>
    </row>
    <row r="42879" spans="3:3" x14ac:dyDescent="0.25">
      <c r="C42879" s="37"/>
    </row>
    <row r="42880" spans="3:3" x14ac:dyDescent="0.25">
      <c r="C42880" s="37"/>
    </row>
    <row r="42881" spans="3:3" x14ac:dyDescent="0.25">
      <c r="C42881" s="37"/>
    </row>
    <row r="42882" spans="3:3" x14ac:dyDescent="0.25">
      <c r="C42882" s="37"/>
    </row>
    <row r="42883" spans="3:3" x14ac:dyDescent="0.25">
      <c r="C42883" s="37"/>
    </row>
    <row r="42884" spans="3:3" x14ac:dyDescent="0.25">
      <c r="C42884" s="37"/>
    </row>
    <row r="42885" spans="3:3" x14ac:dyDescent="0.25">
      <c r="C42885" s="37"/>
    </row>
    <row r="42886" spans="3:3" x14ac:dyDescent="0.25">
      <c r="C42886" s="37"/>
    </row>
    <row r="42887" spans="3:3" x14ac:dyDescent="0.25">
      <c r="C42887" s="37"/>
    </row>
    <row r="42888" spans="3:3" x14ac:dyDescent="0.25">
      <c r="C42888" s="37"/>
    </row>
    <row r="42889" spans="3:3" x14ac:dyDescent="0.25">
      <c r="C42889" s="37"/>
    </row>
    <row r="42890" spans="3:3" x14ac:dyDescent="0.25">
      <c r="C42890" s="37"/>
    </row>
    <row r="42891" spans="3:3" x14ac:dyDescent="0.25">
      <c r="C42891" s="37"/>
    </row>
    <row r="42892" spans="3:3" x14ac:dyDescent="0.25">
      <c r="C42892" s="37"/>
    </row>
    <row r="42893" spans="3:3" x14ac:dyDescent="0.25">
      <c r="C42893" s="37"/>
    </row>
    <row r="42894" spans="3:3" x14ac:dyDescent="0.25">
      <c r="C42894" s="37"/>
    </row>
    <row r="42895" spans="3:3" x14ac:dyDescent="0.25">
      <c r="C42895" s="37"/>
    </row>
    <row r="42896" spans="3:3" x14ac:dyDescent="0.25">
      <c r="C42896" s="37"/>
    </row>
    <row r="42897" spans="3:3" x14ac:dyDescent="0.25">
      <c r="C42897" s="37"/>
    </row>
    <row r="42898" spans="3:3" x14ac:dyDescent="0.25">
      <c r="C42898" s="37"/>
    </row>
    <row r="42899" spans="3:3" x14ac:dyDescent="0.25">
      <c r="C42899" s="37"/>
    </row>
    <row r="42900" spans="3:3" x14ac:dyDescent="0.25">
      <c r="C42900" s="37"/>
    </row>
    <row r="42901" spans="3:3" x14ac:dyDescent="0.25">
      <c r="C42901" s="37"/>
    </row>
    <row r="42902" spans="3:3" x14ac:dyDescent="0.25">
      <c r="C42902" s="37"/>
    </row>
    <row r="42903" spans="3:3" x14ac:dyDescent="0.25">
      <c r="C42903" s="37"/>
    </row>
    <row r="42904" spans="3:3" x14ac:dyDescent="0.25">
      <c r="C42904" s="37"/>
    </row>
    <row r="42905" spans="3:3" x14ac:dyDescent="0.25">
      <c r="C42905" s="37"/>
    </row>
    <row r="42906" spans="3:3" x14ac:dyDescent="0.25">
      <c r="C42906" s="37"/>
    </row>
    <row r="42907" spans="3:3" x14ac:dyDescent="0.25">
      <c r="C42907" s="37"/>
    </row>
    <row r="42908" spans="3:3" x14ac:dyDescent="0.25">
      <c r="C42908" s="37"/>
    </row>
    <row r="42909" spans="3:3" x14ac:dyDescent="0.25">
      <c r="C42909" s="37"/>
    </row>
    <row r="42910" spans="3:3" x14ac:dyDescent="0.25">
      <c r="C42910" s="37"/>
    </row>
    <row r="42911" spans="3:3" x14ac:dyDescent="0.25">
      <c r="C42911" s="37"/>
    </row>
    <row r="42912" spans="3:3" x14ac:dyDescent="0.25">
      <c r="C42912" s="37"/>
    </row>
    <row r="42913" spans="3:3" x14ac:dyDescent="0.25">
      <c r="C42913" s="37"/>
    </row>
    <row r="42914" spans="3:3" x14ac:dyDescent="0.25">
      <c r="C42914" s="37"/>
    </row>
    <row r="42915" spans="3:3" x14ac:dyDescent="0.25">
      <c r="C42915" s="37"/>
    </row>
    <row r="42916" spans="3:3" x14ac:dyDescent="0.25">
      <c r="C42916" s="37"/>
    </row>
    <row r="42917" spans="3:3" x14ac:dyDescent="0.25">
      <c r="C42917" s="37"/>
    </row>
    <row r="42918" spans="3:3" x14ac:dyDescent="0.25">
      <c r="C42918" s="37"/>
    </row>
    <row r="42919" spans="3:3" x14ac:dyDescent="0.25">
      <c r="C42919" s="37"/>
    </row>
    <row r="42920" spans="3:3" x14ac:dyDescent="0.25">
      <c r="C42920" s="37"/>
    </row>
    <row r="42921" spans="3:3" x14ac:dyDescent="0.25">
      <c r="C42921" s="37"/>
    </row>
    <row r="42922" spans="3:3" x14ac:dyDescent="0.25">
      <c r="C42922" s="37"/>
    </row>
    <row r="42923" spans="3:3" x14ac:dyDescent="0.25">
      <c r="C42923" s="37"/>
    </row>
    <row r="42924" spans="3:3" x14ac:dyDescent="0.25">
      <c r="C42924" s="37"/>
    </row>
    <row r="42925" spans="3:3" x14ac:dyDescent="0.25">
      <c r="C42925" s="37"/>
    </row>
    <row r="42926" spans="3:3" x14ac:dyDescent="0.25">
      <c r="C42926" s="37"/>
    </row>
    <row r="42927" spans="3:3" x14ac:dyDescent="0.25">
      <c r="C42927" s="37"/>
    </row>
    <row r="42928" spans="3:3" x14ac:dyDescent="0.25">
      <c r="C42928" s="37"/>
    </row>
    <row r="42929" spans="3:3" x14ac:dyDescent="0.25">
      <c r="C42929" s="37"/>
    </row>
    <row r="42930" spans="3:3" x14ac:dyDescent="0.25">
      <c r="C42930" s="37"/>
    </row>
    <row r="42931" spans="3:3" x14ac:dyDescent="0.25">
      <c r="C42931" s="37"/>
    </row>
    <row r="42932" spans="3:3" x14ac:dyDescent="0.25">
      <c r="C42932" s="37"/>
    </row>
    <row r="42933" spans="3:3" x14ac:dyDescent="0.25">
      <c r="C42933" s="37"/>
    </row>
    <row r="42934" spans="3:3" x14ac:dyDescent="0.25">
      <c r="C42934" s="37"/>
    </row>
    <row r="42935" spans="3:3" x14ac:dyDescent="0.25">
      <c r="C42935" s="37"/>
    </row>
    <row r="42936" spans="3:3" x14ac:dyDescent="0.25">
      <c r="C42936" s="37"/>
    </row>
    <row r="42937" spans="3:3" x14ac:dyDescent="0.25">
      <c r="C42937" s="37"/>
    </row>
    <row r="42938" spans="3:3" x14ac:dyDescent="0.25">
      <c r="C42938" s="37"/>
    </row>
    <row r="42939" spans="3:3" x14ac:dyDescent="0.25">
      <c r="C42939" s="37"/>
    </row>
    <row r="42940" spans="3:3" x14ac:dyDescent="0.25">
      <c r="C42940" s="37"/>
    </row>
    <row r="42941" spans="3:3" x14ac:dyDescent="0.25">
      <c r="C42941" s="37"/>
    </row>
    <row r="42942" spans="3:3" x14ac:dyDescent="0.25">
      <c r="C42942" s="37"/>
    </row>
    <row r="42943" spans="3:3" x14ac:dyDescent="0.25">
      <c r="C42943" s="37"/>
    </row>
    <row r="42944" spans="3:3" x14ac:dyDescent="0.25">
      <c r="C42944" s="37"/>
    </row>
    <row r="42945" spans="3:3" x14ac:dyDescent="0.25">
      <c r="C42945" s="37"/>
    </row>
    <row r="42946" spans="3:3" x14ac:dyDescent="0.25">
      <c r="C42946" s="37"/>
    </row>
    <row r="42947" spans="3:3" x14ac:dyDescent="0.25">
      <c r="C42947" s="37"/>
    </row>
    <row r="42948" spans="3:3" x14ac:dyDescent="0.25">
      <c r="C42948" s="37"/>
    </row>
    <row r="42949" spans="3:3" x14ac:dyDescent="0.25">
      <c r="C42949" s="37"/>
    </row>
    <row r="42950" spans="3:3" x14ac:dyDescent="0.25">
      <c r="C42950" s="37"/>
    </row>
    <row r="42951" spans="3:3" x14ac:dyDescent="0.25">
      <c r="C42951" s="37"/>
    </row>
    <row r="42952" spans="3:3" x14ac:dyDescent="0.25">
      <c r="C42952" s="37"/>
    </row>
    <row r="42953" spans="3:3" x14ac:dyDescent="0.25">
      <c r="C42953" s="37"/>
    </row>
    <row r="42954" spans="3:3" x14ac:dyDescent="0.25">
      <c r="C42954" s="37"/>
    </row>
    <row r="42955" spans="3:3" x14ac:dyDescent="0.25">
      <c r="C42955" s="37"/>
    </row>
    <row r="42956" spans="3:3" x14ac:dyDescent="0.25">
      <c r="C42956" s="37"/>
    </row>
    <row r="42957" spans="3:3" x14ac:dyDescent="0.25">
      <c r="C42957" s="37"/>
    </row>
    <row r="42958" spans="3:3" x14ac:dyDescent="0.25">
      <c r="C42958" s="37"/>
    </row>
    <row r="42959" spans="3:3" x14ac:dyDescent="0.25">
      <c r="C42959" s="37"/>
    </row>
    <row r="42960" spans="3:3" x14ac:dyDescent="0.25">
      <c r="C42960" s="37"/>
    </row>
    <row r="42961" spans="3:3" x14ac:dyDescent="0.25">
      <c r="C42961" s="37"/>
    </row>
    <row r="42962" spans="3:3" x14ac:dyDescent="0.25">
      <c r="C42962" s="37"/>
    </row>
    <row r="42963" spans="3:3" x14ac:dyDescent="0.25">
      <c r="C42963" s="37"/>
    </row>
    <row r="42964" spans="3:3" x14ac:dyDescent="0.25">
      <c r="C42964" s="37"/>
    </row>
    <row r="42965" spans="3:3" x14ac:dyDescent="0.25">
      <c r="C42965" s="37"/>
    </row>
    <row r="42966" spans="3:3" x14ac:dyDescent="0.25">
      <c r="C42966" s="37"/>
    </row>
    <row r="42967" spans="3:3" x14ac:dyDescent="0.25">
      <c r="C42967" s="37"/>
    </row>
    <row r="42968" spans="3:3" x14ac:dyDescent="0.25">
      <c r="C42968" s="37"/>
    </row>
    <row r="42969" spans="3:3" x14ac:dyDescent="0.25">
      <c r="C42969" s="37"/>
    </row>
    <row r="42970" spans="3:3" x14ac:dyDescent="0.25">
      <c r="C42970" s="37"/>
    </row>
    <row r="42971" spans="3:3" x14ac:dyDescent="0.25">
      <c r="C42971" s="37"/>
    </row>
    <row r="42972" spans="3:3" x14ac:dyDescent="0.25">
      <c r="C42972" s="37"/>
    </row>
    <row r="42973" spans="3:3" x14ac:dyDescent="0.25">
      <c r="C42973" s="37"/>
    </row>
    <row r="42974" spans="3:3" x14ac:dyDescent="0.25">
      <c r="C42974" s="37"/>
    </row>
    <row r="42975" spans="3:3" x14ac:dyDescent="0.25">
      <c r="C42975" s="37"/>
    </row>
    <row r="42976" spans="3:3" x14ac:dyDescent="0.25">
      <c r="C42976" s="37"/>
    </row>
    <row r="42977" spans="3:3" x14ac:dyDescent="0.25">
      <c r="C42977" s="37"/>
    </row>
    <row r="42978" spans="3:3" x14ac:dyDescent="0.25">
      <c r="C42978" s="37"/>
    </row>
    <row r="42979" spans="3:3" x14ac:dyDescent="0.25">
      <c r="C42979" s="37"/>
    </row>
    <row r="42980" spans="3:3" x14ac:dyDescent="0.25">
      <c r="C42980" s="37"/>
    </row>
    <row r="42981" spans="3:3" x14ac:dyDescent="0.25">
      <c r="C42981" s="37"/>
    </row>
    <row r="42982" spans="3:3" x14ac:dyDescent="0.25">
      <c r="C42982" s="37"/>
    </row>
    <row r="42983" spans="3:3" x14ac:dyDescent="0.25">
      <c r="C42983" s="37"/>
    </row>
    <row r="42984" spans="3:3" x14ac:dyDescent="0.25">
      <c r="C42984" s="37"/>
    </row>
    <row r="42985" spans="3:3" x14ac:dyDescent="0.25">
      <c r="C42985" s="37"/>
    </row>
    <row r="42986" spans="3:3" x14ac:dyDescent="0.25">
      <c r="C42986" s="37"/>
    </row>
    <row r="42987" spans="3:3" x14ac:dyDescent="0.25">
      <c r="C42987" s="37"/>
    </row>
    <row r="42988" spans="3:3" x14ac:dyDescent="0.25">
      <c r="C42988" s="37"/>
    </row>
    <row r="42989" spans="3:3" x14ac:dyDescent="0.25">
      <c r="C42989" s="37"/>
    </row>
    <row r="42990" spans="3:3" x14ac:dyDescent="0.25">
      <c r="C42990" s="37"/>
    </row>
    <row r="42991" spans="3:3" x14ac:dyDescent="0.25">
      <c r="C42991" s="37"/>
    </row>
    <row r="42992" spans="3:3" x14ac:dyDescent="0.25">
      <c r="C42992" s="37"/>
    </row>
    <row r="42993" spans="3:3" x14ac:dyDescent="0.25">
      <c r="C42993" s="37"/>
    </row>
    <row r="42994" spans="3:3" x14ac:dyDescent="0.25">
      <c r="C42994" s="37"/>
    </row>
    <row r="42995" spans="3:3" x14ac:dyDescent="0.25">
      <c r="C42995" s="37"/>
    </row>
    <row r="42996" spans="3:3" x14ac:dyDescent="0.25">
      <c r="C42996" s="37"/>
    </row>
    <row r="42997" spans="3:3" x14ac:dyDescent="0.25">
      <c r="C42997" s="37"/>
    </row>
    <row r="42998" spans="3:3" x14ac:dyDescent="0.25">
      <c r="C42998" s="37"/>
    </row>
    <row r="42999" spans="3:3" x14ac:dyDescent="0.25">
      <c r="C42999" s="37"/>
    </row>
    <row r="43000" spans="3:3" x14ac:dyDescent="0.25">
      <c r="C43000" s="37"/>
    </row>
    <row r="43001" spans="3:3" x14ac:dyDescent="0.25">
      <c r="C43001" s="37"/>
    </row>
    <row r="43002" spans="3:3" x14ac:dyDescent="0.25">
      <c r="C43002" s="37"/>
    </row>
    <row r="43003" spans="3:3" x14ac:dyDescent="0.25">
      <c r="C43003" s="37"/>
    </row>
    <row r="43004" spans="3:3" x14ac:dyDescent="0.25">
      <c r="C43004" s="37"/>
    </row>
    <row r="43005" spans="3:3" x14ac:dyDescent="0.25">
      <c r="C43005" s="37"/>
    </row>
    <row r="43006" spans="3:3" x14ac:dyDescent="0.25">
      <c r="C43006" s="37"/>
    </row>
    <row r="43007" spans="3:3" x14ac:dyDescent="0.25">
      <c r="C43007" s="37"/>
    </row>
    <row r="43008" spans="3:3" x14ac:dyDescent="0.25">
      <c r="C43008" s="37"/>
    </row>
    <row r="43009" spans="3:3" x14ac:dyDescent="0.25">
      <c r="C43009" s="37"/>
    </row>
    <row r="43010" spans="3:3" x14ac:dyDescent="0.25">
      <c r="C43010" s="37"/>
    </row>
    <row r="43011" spans="3:3" x14ac:dyDescent="0.25">
      <c r="C43011" s="37"/>
    </row>
    <row r="43012" spans="3:3" x14ac:dyDescent="0.25">
      <c r="C43012" s="37"/>
    </row>
    <row r="43013" spans="3:3" x14ac:dyDescent="0.25">
      <c r="C43013" s="37"/>
    </row>
    <row r="43014" spans="3:3" x14ac:dyDescent="0.25">
      <c r="C43014" s="37"/>
    </row>
    <row r="43015" spans="3:3" x14ac:dyDescent="0.25">
      <c r="C43015" s="37"/>
    </row>
    <row r="43016" spans="3:3" x14ac:dyDescent="0.25">
      <c r="C43016" s="37"/>
    </row>
    <row r="43017" spans="3:3" x14ac:dyDescent="0.25">
      <c r="C43017" s="37"/>
    </row>
    <row r="43018" spans="3:3" x14ac:dyDescent="0.25">
      <c r="C43018" s="37"/>
    </row>
    <row r="43019" spans="3:3" x14ac:dyDescent="0.25">
      <c r="C43019" s="37"/>
    </row>
    <row r="43020" spans="3:3" x14ac:dyDescent="0.25">
      <c r="C43020" s="37"/>
    </row>
    <row r="43021" spans="3:3" x14ac:dyDescent="0.25">
      <c r="C43021" s="37"/>
    </row>
    <row r="43022" spans="3:3" x14ac:dyDescent="0.25">
      <c r="C43022" s="37"/>
    </row>
    <row r="43023" spans="3:3" x14ac:dyDescent="0.25">
      <c r="C43023" s="37"/>
    </row>
    <row r="43024" spans="3:3" x14ac:dyDescent="0.25">
      <c r="C43024" s="37"/>
    </row>
    <row r="43025" spans="3:3" x14ac:dyDescent="0.25">
      <c r="C43025" s="37"/>
    </row>
    <row r="43026" spans="3:3" x14ac:dyDescent="0.25">
      <c r="C43026" s="37"/>
    </row>
    <row r="43027" spans="3:3" x14ac:dyDescent="0.25">
      <c r="C43027" s="37"/>
    </row>
    <row r="43028" spans="3:3" x14ac:dyDescent="0.25">
      <c r="C43028" s="37"/>
    </row>
    <row r="43029" spans="3:3" x14ac:dyDescent="0.25">
      <c r="C43029" s="37"/>
    </row>
    <row r="43030" spans="3:3" x14ac:dyDescent="0.25">
      <c r="C43030" s="37"/>
    </row>
    <row r="43031" spans="3:3" x14ac:dyDescent="0.25">
      <c r="C43031" s="37"/>
    </row>
    <row r="43032" spans="3:3" x14ac:dyDescent="0.25">
      <c r="C43032" s="37"/>
    </row>
    <row r="43033" spans="3:3" x14ac:dyDescent="0.25">
      <c r="C43033" s="37"/>
    </row>
    <row r="43034" spans="3:3" x14ac:dyDescent="0.25">
      <c r="C43034" s="37"/>
    </row>
    <row r="43035" spans="3:3" x14ac:dyDescent="0.25">
      <c r="C43035" s="37"/>
    </row>
    <row r="43036" spans="3:3" x14ac:dyDescent="0.25">
      <c r="C43036" s="37"/>
    </row>
    <row r="43037" spans="3:3" x14ac:dyDescent="0.25">
      <c r="C43037" s="37"/>
    </row>
    <row r="43038" spans="3:3" x14ac:dyDescent="0.25">
      <c r="C43038" s="37"/>
    </row>
    <row r="43039" spans="3:3" x14ac:dyDescent="0.25">
      <c r="C43039" s="37"/>
    </row>
    <row r="43040" spans="3:3" x14ac:dyDescent="0.25">
      <c r="C43040" s="37"/>
    </row>
    <row r="43041" spans="3:3" x14ac:dyDescent="0.25">
      <c r="C43041" s="37"/>
    </row>
    <row r="43042" spans="3:3" x14ac:dyDescent="0.25">
      <c r="C43042" s="37"/>
    </row>
    <row r="43043" spans="3:3" x14ac:dyDescent="0.25">
      <c r="C43043" s="37"/>
    </row>
    <row r="43044" spans="3:3" x14ac:dyDescent="0.25">
      <c r="C43044" s="37"/>
    </row>
    <row r="43045" spans="3:3" x14ac:dyDescent="0.25">
      <c r="C43045" s="37"/>
    </row>
    <row r="43046" spans="3:3" x14ac:dyDescent="0.25">
      <c r="C43046" s="37"/>
    </row>
    <row r="43047" spans="3:3" x14ac:dyDescent="0.25">
      <c r="C43047" s="37"/>
    </row>
    <row r="43048" spans="3:3" x14ac:dyDescent="0.25">
      <c r="C43048" s="37"/>
    </row>
    <row r="43049" spans="3:3" x14ac:dyDescent="0.25">
      <c r="C43049" s="37"/>
    </row>
    <row r="43050" spans="3:3" x14ac:dyDescent="0.25">
      <c r="C43050" s="37"/>
    </row>
    <row r="43051" spans="3:3" x14ac:dyDescent="0.25">
      <c r="C43051" s="37"/>
    </row>
    <row r="43052" spans="3:3" x14ac:dyDescent="0.25">
      <c r="C43052" s="37"/>
    </row>
    <row r="43053" spans="3:3" x14ac:dyDescent="0.25">
      <c r="C43053" s="37"/>
    </row>
    <row r="43054" spans="3:3" x14ac:dyDescent="0.25">
      <c r="C43054" s="37"/>
    </row>
    <row r="43055" spans="3:3" x14ac:dyDescent="0.25">
      <c r="C43055" s="37"/>
    </row>
    <row r="43056" spans="3:3" x14ac:dyDescent="0.25">
      <c r="C43056" s="37"/>
    </row>
    <row r="43057" spans="3:3" x14ac:dyDescent="0.25">
      <c r="C43057" s="37"/>
    </row>
    <row r="43058" spans="3:3" x14ac:dyDescent="0.25">
      <c r="C43058" s="37"/>
    </row>
    <row r="43059" spans="3:3" x14ac:dyDescent="0.25">
      <c r="C43059" s="37"/>
    </row>
    <row r="43060" spans="3:3" x14ac:dyDescent="0.25">
      <c r="C43060" s="37"/>
    </row>
    <row r="43061" spans="3:3" x14ac:dyDescent="0.25">
      <c r="C43061" s="37"/>
    </row>
    <row r="43062" spans="3:3" x14ac:dyDescent="0.25">
      <c r="C43062" s="37"/>
    </row>
    <row r="43063" spans="3:3" x14ac:dyDescent="0.25">
      <c r="C43063" s="37"/>
    </row>
    <row r="43064" spans="3:3" x14ac:dyDescent="0.25">
      <c r="C43064" s="37"/>
    </row>
    <row r="43065" spans="3:3" x14ac:dyDescent="0.25">
      <c r="C43065" s="37"/>
    </row>
    <row r="43066" spans="3:3" x14ac:dyDescent="0.25">
      <c r="C43066" s="37"/>
    </row>
    <row r="43067" spans="3:3" x14ac:dyDescent="0.25">
      <c r="C43067" s="37"/>
    </row>
    <row r="43068" spans="3:3" x14ac:dyDescent="0.25">
      <c r="C43068" s="37"/>
    </row>
    <row r="43069" spans="3:3" x14ac:dyDescent="0.25">
      <c r="C43069" s="37"/>
    </row>
    <row r="43070" spans="3:3" x14ac:dyDescent="0.25">
      <c r="C43070" s="37"/>
    </row>
    <row r="43071" spans="3:3" x14ac:dyDescent="0.25">
      <c r="C43071" s="37"/>
    </row>
    <row r="43072" spans="3:3" x14ac:dyDescent="0.25">
      <c r="C43072" s="37"/>
    </row>
    <row r="43073" spans="3:3" x14ac:dyDescent="0.25">
      <c r="C43073" s="37"/>
    </row>
    <row r="43074" spans="3:3" x14ac:dyDescent="0.25">
      <c r="C43074" s="37"/>
    </row>
    <row r="43075" spans="3:3" x14ac:dyDescent="0.25">
      <c r="C43075" s="37"/>
    </row>
    <row r="43076" spans="3:3" x14ac:dyDescent="0.25">
      <c r="C43076" s="37"/>
    </row>
    <row r="43077" spans="3:3" x14ac:dyDescent="0.25">
      <c r="C43077" s="37"/>
    </row>
    <row r="43078" spans="3:3" x14ac:dyDescent="0.25">
      <c r="C43078" s="37"/>
    </row>
    <row r="43079" spans="3:3" x14ac:dyDescent="0.25">
      <c r="C43079" s="37"/>
    </row>
    <row r="43080" spans="3:3" x14ac:dyDescent="0.25">
      <c r="C43080" s="37"/>
    </row>
    <row r="43081" spans="3:3" x14ac:dyDescent="0.25">
      <c r="C43081" s="37"/>
    </row>
    <row r="43082" spans="3:3" x14ac:dyDescent="0.25">
      <c r="C43082" s="37"/>
    </row>
    <row r="43083" spans="3:3" x14ac:dyDescent="0.25">
      <c r="C43083" s="37"/>
    </row>
    <row r="43084" spans="3:3" x14ac:dyDescent="0.25">
      <c r="C43084" s="37"/>
    </row>
    <row r="43085" spans="3:3" x14ac:dyDescent="0.25">
      <c r="C43085" s="37"/>
    </row>
    <row r="43086" spans="3:3" x14ac:dyDescent="0.25">
      <c r="C43086" s="37"/>
    </row>
    <row r="43087" spans="3:3" x14ac:dyDescent="0.25">
      <c r="C43087" s="37"/>
    </row>
    <row r="43088" spans="3:3" x14ac:dyDescent="0.25">
      <c r="C43088" s="37"/>
    </row>
    <row r="43089" spans="3:3" x14ac:dyDescent="0.25">
      <c r="C43089" s="37"/>
    </row>
    <row r="43090" spans="3:3" x14ac:dyDescent="0.25">
      <c r="C43090" s="37"/>
    </row>
    <row r="43091" spans="3:3" x14ac:dyDescent="0.25">
      <c r="C43091" s="37"/>
    </row>
    <row r="43092" spans="3:3" x14ac:dyDescent="0.25">
      <c r="C43092" s="37"/>
    </row>
    <row r="43093" spans="3:3" x14ac:dyDescent="0.25">
      <c r="C43093" s="37"/>
    </row>
    <row r="43094" spans="3:3" x14ac:dyDescent="0.25">
      <c r="C43094" s="37"/>
    </row>
    <row r="43095" spans="3:3" x14ac:dyDescent="0.25">
      <c r="C43095" s="37"/>
    </row>
    <row r="43096" spans="3:3" x14ac:dyDescent="0.25">
      <c r="C43096" s="37"/>
    </row>
    <row r="43097" spans="3:3" x14ac:dyDescent="0.25">
      <c r="C43097" s="37"/>
    </row>
    <row r="43098" spans="3:3" x14ac:dyDescent="0.25">
      <c r="C43098" s="37"/>
    </row>
    <row r="43099" spans="3:3" x14ac:dyDescent="0.25">
      <c r="C43099" s="37"/>
    </row>
    <row r="43100" spans="3:3" x14ac:dyDescent="0.25">
      <c r="C43100" s="37"/>
    </row>
    <row r="43101" spans="3:3" x14ac:dyDescent="0.25">
      <c r="C43101" s="37"/>
    </row>
    <row r="43102" spans="3:3" x14ac:dyDescent="0.25">
      <c r="C43102" s="37"/>
    </row>
    <row r="43103" spans="3:3" x14ac:dyDescent="0.25">
      <c r="C43103" s="37"/>
    </row>
    <row r="43104" spans="3:3" x14ac:dyDescent="0.25">
      <c r="C43104" s="37"/>
    </row>
    <row r="43105" spans="3:3" x14ac:dyDescent="0.25">
      <c r="C43105" s="37"/>
    </row>
    <row r="43106" spans="3:3" x14ac:dyDescent="0.25">
      <c r="C43106" s="37"/>
    </row>
    <row r="43107" spans="3:3" x14ac:dyDescent="0.25">
      <c r="C43107" s="37"/>
    </row>
    <row r="43108" spans="3:3" x14ac:dyDescent="0.25">
      <c r="C43108" s="37"/>
    </row>
    <row r="43109" spans="3:3" x14ac:dyDescent="0.25">
      <c r="C43109" s="37"/>
    </row>
    <row r="43110" spans="3:3" x14ac:dyDescent="0.25">
      <c r="C43110" s="37"/>
    </row>
    <row r="43111" spans="3:3" x14ac:dyDescent="0.25">
      <c r="C43111" s="37"/>
    </row>
    <row r="43112" spans="3:3" x14ac:dyDescent="0.25">
      <c r="C43112" s="37"/>
    </row>
    <row r="43113" spans="3:3" x14ac:dyDescent="0.25">
      <c r="C43113" s="37"/>
    </row>
    <row r="43114" spans="3:3" x14ac:dyDescent="0.25">
      <c r="C43114" s="37"/>
    </row>
    <row r="43115" spans="3:3" x14ac:dyDescent="0.25">
      <c r="C43115" s="37"/>
    </row>
    <row r="43116" spans="3:3" x14ac:dyDescent="0.25">
      <c r="C43116" s="37"/>
    </row>
    <row r="43117" spans="3:3" x14ac:dyDescent="0.25">
      <c r="C43117" s="37"/>
    </row>
    <row r="43118" spans="3:3" x14ac:dyDescent="0.25">
      <c r="C43118" s="37"/>
    </row>
    <row r="43119" spans="3:3" x14ac:dyDescent="0.25">
      <c r="C43119" s="37"/>
    </row>
    <row r="43120" spans="3:3" x14ac:dyDescent="0.25">
      <c r="C43120" s="37"/>
    </row>
    <row r="43121" spans="3:3" x14ac:dyDescent="0.25">
      <c r="C43121" s="37"/>
    </row>
    <row r="43122" spans="3:3" x14ac:dyDescent="0.25">
      <c r="C43122" s="37"/>
    </row>
    <row r="43123" spans="3:3" x14ac:dyDescent="0.25">
      <c r="C43123" s="37"/>
    </row>
    <row r="43124" spans="3:3" x14ac:dyDescent="0.25">
      <c r="C43124" s="37"/>
    </row>
    <row r="43125" spans="3:3" x14ac:dyDescent="0.25">
      <c r="C43125" s="37"/>
    </row>
    <row r="43126" spans="3:3" x14ac:dyDescent="0.25">
      <c r="C43126" s="37"/>
    </row>
    <row r="43127" spans="3:3" x14ac:dyDescent="0.25">
      <c r="C43127" s="37"/>
    </row>
    <row r="43128" spans="3:3" x14ac:dyDescent="0.25">
      <c r="C43128" s="37"/>
    </row>
    <row r="43129" spans="3:3" x14ac:dyDescent="0.25">
      <c r="C43129" s="37"/>
    </row>
    <row r="43130" spans="3:3" x14ac:dyDescent="0.25">
      <c r="C43130" s="37"/>
    </row>
    <row r="43131" spans="3:3" x14ac:dyDescent="0.25">
      <c r="C43131" s="37"/>
    </row>
    <row r="43132" spans="3:3" x14ac:dyDescent="0.25">
      <c r="C43132" s="37"/>
    </row>
    <row r="43133" spans="3:3" x14ac:dyDescent="0.25">
      <c r="C43133" s="37"/>
    </row>
    <row r="43134" spans="3:3" x14ac:dyDescent="0.25">
      <c r="C43134" s="37"/>
    </row>
    <row r="43135" spans="3:3" x14ac:dyDescent="0.25">
      <c r="C43135" s="37"/>
    </row>
    <row r="43136" spans="3:3" x14ac:dyDescent="0.25">
      <c r="C43136" s="37"/>
    </row>
    <row r="43137" spans="3:3" x14ac:dyDescent="0.25">
      <c r="C43137" s="37"/>
    </row>
    <row r="43138" spans="3:3" x14ac:dyDescent="0.25">
      <c r="C43138" s="37"/>
    </row>
    <row r="43139" spans="3:3" x14ac:dyDescent="0.25">
      <c r="C43139" s="37"/>
    </row>
    <row r="43140" spans="3:3" x14ac:dyDescent="0.25">
      <c r="C43140" s="37"/>
    </row>
    <row r="43141" spans="3:3" x14ac:dyDescent="0.25">
      <c r="C43141" s="37"/>
    </row>
    <row r="43142" spans="3:3" x14ac:dyDescent="0.25">
      <c r="C43142" s="37"/>
    </row>
    <row r="43143" spans="3:3" x14ac:dyDescent="0.25">
      <c r="C43143" s="37"/>
    </row>
    <row r="43144" spans="3:3" x14ac:dyDescent="0.25">
      <c r="C43144" s="37"/>
    </row>
    <row r="43145" spans="3:3" x14ac:dyDescent="0.25">
      <c r="C43145" s="37"/>
    </row>
    <row r="43146" spans="3:3" x14ac:dyDescent="0.25">
      <c r="C43146" s="37"/>
    </row>
    <row r="43147" spans="3:3" x14ac:dyDescent="0.25">
      <c r="C43147" s="37"/>
    </row>
    <row r="43148" spans="3:3" x14ac:dyDescent="0.25">
      <c r="C43148" s="37"/>
    </row>
    <row r="43149" spans="3:3" x14ac:dyDescent="0.25">
      <c r="C43149" s="37"/>
    </row>
    <row r="43150" spans="3:3" x14ac:dyDescent="0.25">
      <c r="C43150" s="37"/>
    </row>
    <row r="43151" spans="3:3" x14ac:dyDescent="0.25">
      <c r="C43151" s="37"/>
    </row>
    <row r="43152" spans="3:3" x14ac:dyDescent="0.25">
      <c r="C43152" s="37"/>
    </row>
    <row r="43153" spans="3:3" x14ac:dyDescent="0.25">
      <c r="C43153" s="37"/>
    </row>
    <row r="43154" spans="3:3" x14ac:dyDescent="0.25">
      <c r="C43154" s="37"/>
    </row>
    <row r="43155" spans="3:3" x14ac:dyDescent="0.25">
      <c r="C43155" s="37"/>
    </row>
    <row r="43156" spans="3:3" x14ac:dyDescent="0.25">
      <c r="C43156" s="37"/>
    </row>
    <row r="43157" spans="3:3" x14ac:dyDescent="0.25">
      <c r="C43157" s="37"/>
    </row>
    <row r="43158" spans="3:3" x14ac:dyDescent="0.25">
      <c r="C43158" s="37"/>
    </row>
    <row r="43159" spans="3:3" x14ac:dyDescent="0.25">
      <c r="C43159" s="37"/>
    </row>
    <row r="43160" spans="3:3" x14ac:dyDescent="0.25">
      <c r="C43160" s="37"/>
    </row>
    <row r="43161" spans="3:3" x14ac:dyDescent="0.25">
      <c r="C43161" s="37"/>
    </row>
    <row r="43162" spans="3:3" x14ac:dyDescent="0.25">
      <c r="C43162" s="37"/>
    </row>
    <row r="43163" spans="3:3" x14ac:dyDescent="0.25">
      <c r="C43163" s="37"/>
    </row>
    <row r="43164" spans="3:3" x14ac:dyDescent="0.25">
      <c r="C43164" s="37"/>
    </row>
    <row r="43165" spans="3:3" x14ac:dyDescent="0.25">
      <c r="C43165" s="37"/>
    </row>
    <row r="43166" spans="3:3" x14ac:dyDescent="0.25">
      <c r="C43166" s="37"/>
    </row>
    <row r="43167" spans="3:3" x14ac:dyDescent="0.25">
      <c r="C43167" s="37"/>
    </row>
    <row r="43168" spans="3:3" x14ac:dyDescent="0.25">
      <c r="C43168" s="37"/>
    </row>
    <row r="43169" spans="3:3" x14ac:dyDescent="0.25">
      <c r="C43169" s="37"/>
    </row>
    <row r="43170" spans="3:3" x14ac:dyDescent="0.25">
      <c r="C43170" s="37"/>
    </row>
    <row r="43171" spans="3:3" x14ac:dyDescent="0.25">
      <c r="C43171" s="37"/>
    </row>
    <row r="43172" spans="3:3" x14ac:dyDescent="0.25">
      <c r="C43172" s="37"/>
    </row>
    <row r="43173" spans="3:3" x14ac:dyDescent="0.25">
      <c r="C43173" s="37"/>
    </row>
    <row r="43174" spans="3:3" x14ac:dyDescent="0.25">
      <c r="C43174" s="37"/>
    </row>
    <row r="43175" spans="3:3" x14ac:dyDescent="0.25">
      <c r="C43175" s="37"/>
    </row>
    <row r="43176" spans="3:3" x14ac:dyDescent="0.25">
      <c r="C43176" s="37"/>
    </row>
    <row r="43177" spans="3:3" x14ac:dyDescent="0.25">
      <c r="C43177" s="37"/>
    </row>
    <row r="43178" spans="3:3" x14ac:dyDescent="0.25">
      <c r="C43178" s="37"/>
    </row>
    <row r="43179" spans="3:3" x14ac:dyDescent="0.25">
      <c r="C43179" s="37"/>
    </row>
    <row r="43180" spans="3:3" x14ac:dyDescent="0.25">
      <c r="C43180" s="37"/>
    </row>
    <row r="43181" spans="3:3" x14ac:dyDescent="0.25">
      <c r="C43181" s="37"/>
    </row>
    <row r="43182" spans="3:3" x14ac:dyDescent="0.25">
      <c r="C43182" s="37"/>
    </row>
    <row r="43183" spans="3:3" x14ac:dyDescent="0.25">
      <c r="C43183" s="37"/>
    </row>
    <row r="43184" spans="3:3" x14ac:dyDescent="0.25">
      <c r="C43184" s="37"/>
    </row>
    <row r="43185" spans="3:3" x14ac:dyDescent="0.25">
      <c r="C43185" s="37"/>
    </row>
    <row r="43186" spans="3:3" x14ac:dyDescent="0.25">
      <c r="C43186" s="37"/>
    </row>
    <row r="43187" spans="3:3" x14ac:dyDescent="0.25">
      <c r="C43187" s="37"/>
    </row>
    <row r="43188" spans="3:3" x14ac:dyDescent="0.25">
      <c r="C43188" s="37"/>
    </row>
    <row r="43189" spans="3:3" x14ac:dyDescent="0.25">
      <c r="C43189" s="37"/>
    </row>
    <row r="43190" spans="3:3" x14ac:dyDescent="0.25">
      <c r="C43190" s="37"/>
    </row>
    <row r="43191" spans="3:3" x14ac:dyDescent="0.25">
      <c r="C43191" s="37"/>
    </row>
    <row r="43192" spans="3:3" x14ac:dyDescent="0.25">
      <c r="C43192" s="37"/>
    </row>
    <row r="43193" spans="3:3" x14ac:dyDescent="0.25">
      <c r="C43193" s="37"/>
    </row>
    <row r="43194" spans="3:3" x14ac:dyDescent="0.25">
      <c r="C43194" s="37"/>
    </row>
    <row r="43195" spans="3:3" x14ac:dyDescent="0.25">
      <c r="C43195" s="37"/>
    </row>
    <row r="43196" spans="3:3" x14ac:dyDescent="0.25">
      <c r="C43196" s="37"/>
    </row>
    <row r="43197" spans="3:3" x14ac:dyDescent="0.25">
      <c r="C43197" s="37"/>
    </row>
    <row r="43198" spans="3:3" x14ac:dyDescent="0.25">
      <c r="C43198" s="37"/>
    </row>
    <row r="43199" spans="3:3" x14ac:dyDescent="0.25">
      <c r="C43199" s="37"/>
    </row>
    <row r="43200" spans="3:3" x14ac:dyDescent="0.25">
      <c r="C43200" s="37"/>
    </row>
    <row r="43201" spans="3:3" x14ac:dyDescent="0.25">
      <c r="C43201" s="37"/>
    </row>
    <row r="43202" spans="3:3" x14ac:dyDescent="0.25">
      <c r="C43202" s="37"/>
    </row>
    <row r="43203" spans="3:3" x14ac:dyDescent="0.25">
      <c r="C43203" s="37"/>
    </row>
    <row r="43204" spans="3:3" x14ac:dyDescent="0.25">
      <c r="C43204" s="37"/>
    </row>
    <row r="43205" spans="3:3" x14ac:dyDescent="0.25">
      <c r="C43205" s="37"/>
    </row>
    <row r="43206" spans="3:3" x14ac:dyDescent="0.25">
      <c r="C43206" s="37"/>
    </row>
    <row r="43207" spans="3:3" x14ac:dyDescent="0.25">
      <c r="C43207" s="37"/>
    </row>
    <row r="43208" spans="3:3" x14ac:dyDescent="0.25">
      <c r="C43208" s="37"/>
    </row>
    <row r="43209" spans="3:3" x14ac:dyDescent="0.25">
      <c r="C43209" s="37"/>
    </row>
    <row r="43210" spans="3:3" x14ac:dyDescent="0.25">
      <c r="C43210" s="37"/>
    </row>
    <row r="43211" spans="3:3" x14ac:dyDescent="0.25">
      <c r="C43211" s="37"/>
    </row>
    <row r="43212" spans="3:3" x14ac:dyDescent="0.25">
      <c r="C43212" s="37"/>
    </row>
    <row r="43213" spans="3:3" x14ac:dyDescent="0.25">
      <c r="C43213" s="37"/>
    </row>
    <row r="43214" spans="3:3" x14ac:dyDescent="0.25">
      <c r="C43214" s="37"/>
    </row>
    <row r="43215" spans="3:3" x14ac:dyDescent="0.25">
      <c r="C43215" s="37"/>
    </row>
    <row r="43216" spans="3:3" x14ac:dyDescent="0.25">
      <c r="C43216" s="37"/>
    </row>
    <row r="43217" spans="3:3" x14ac:dyDescent="0.25">
      <c r="C43217" s="37"/>
    </row>
    <row r="43218" spans="3:3" x14ac:dyDescent="0.25">
      <c r="C43218" s="37"/>
    </row>
    <row r="43219" spans="3:3" x14ac:dyDescent="0.25">
      <c r="C43219" s="37"/>
    </row>
    <row r="43220" spans="3:3" x14ac:dyDescent="0.25">
      <c r="C43220" s="37"/>
    </row>
    <row r="43221" spans="3:3" x14ac:dyDescent="0.25">
      <c r="C43221" s="37"/>
    </row>
    <row r="43222" spans="3:3" x14ac:dyDescent="0.25">
      <c r="C43222" s="37"/>
    </row>
    <row r="43223" spans="3:3" x14ac:dyDescent="0.25">
      <c r="C43223" s="37"/>
    </row>
    <row r="43224" spans="3:3" x14ac:dyDescent="0.25">
      <c r="C43224" s="37"/>
    </row>
    <row r="43225" spans="3:3" x14ac:dyDescent="0.25">
      <c r="C43225" s="37"/>
    </row>
    <row r="43226" spans="3:3" x14ac:dyDescent="0.25">
      <c r="C43226" s="37"/>
    </row>
    <row r="43227" spans="3:3" x14ac:dyDescent="0.25">
      <c r="C43227" s="37"/>
    </row>
    <row r="43228" spans="3:3" x14ac:dyDescent="0.25">
      <c r="C43228" s="37"/>
    </row>
    <row r="43229" spans="3:3" x14ac:dyDescent="0.25">
      <c r="C43229" s="37"/>
    </row>
    <row r="43230" spans="3:3" x14ac:dyDescent="0.25">
      <c r="C43230" s="37"/>
    </row>
    <row r="43231" spans="3:3" x14ac:dyDescent="0.25">
      <c r="C43231" s="37"/>
    </row>
    <row r="43232" spans="3:3" x14ac:dyDescent="0.25">
      <c r="C43232" s="37"/>
    </row>
    <row r="43233" spans="3:3" x14ac:dyDescent="0.25">
      <c r="C43233" s="37"/>
    </row>
    <row r="43234" spans="3:3" x14ac:dyDescent="0.25">
      <c r="C43234" s="37"/>
    </row>
    <row r="43235" spans="3:3" x14ac:dyDescent="0.25">
      <c r="C43235" s="37"/>
    </row>
    <row r="43236" spans="3:3" x14ac:dyDescent="0.25">
      <c r="C43236" s="37"/>
    </row>
    <row r="43237" spans="3:3" x14ac:dyDescent="0.25">
      <c r="C43237" s="37"/>
    </row>
    <row r="43238" spans="3:3" x14ac:dyDescent="0.25">
      <c r="C43238" s="37"/>
    </row>
    <row r="43239" spans="3:3" x14ac:dyDescent="0.25">
      <c r="C43239" s="37"/>
    </row>
    <row r="43240" spans="3:3" x14ac:dyDescent="0.25">
      <c r="C43240" s="37"/>
    </row>
    <row r="43241" spans="3:3" x14ac:dyDescent="0.25">
      <c r="C43241" s="37"/>
    </row>
    <row r="43242" spans="3:3" x14ac:dyDescent="0.25">
      <c r="C43242" s="37"/>
    </row>
    <row r="43243" spans="3:3" x14ac:dyDescent="0.25">
      <c r="C43243" s="37"/>
    </row>
    <row r="43244" spans="3:3" x14ac:dyDescent="0.25">
      <c r="C43244" s="37"/>
    </row>
    <row r="43245" spans="3:3" x14ac:dyDescent="0.25">
      <c r="C43245" s="37"/>
    </row>
    <row r="43246" spans="3:3" x14ac:dyDescent="0.25">
      <c r="C43246" s="37"/>
    </row>
    <row r="43247" spans="3:3" x14ac:dyDescent="0.25">
      <c r="C43247" s="37"/>
    </row>
    <row r="43248" spans="3:3" x14ac:dyDescent="0.25">
      <c r="C43248" s="37"/>
    </row>
    <row r="43249" spans="3:3" x14ac:dyDescent="0.25">
      <c r="C43249" s="37"/>
    </row>
    <row r="43250" spans="3:3" x14ac:dyDescent="0.25">
      <c r="C43250" s="37"/>
    </row>
    <row r="43251" spans="3:3" x14ac:dyDescent="0.25">
      <c r="C43251" s="37"/>
    </row>
    <row r="43252" spans="3:3" x14ac:dyDescent="0.25">
      <c r="C43252" s="37"/>
    </row>
    <row r="43253" spans="3:3" x14ac:dyDescent="0.25">
      <c r="C43253" s="37"/>
    </row>
    <row r="43254" spans="3:3" x14ac:dyDescent="0.25">
      <c r="C43254" s="37"/>
    </row>
    <row r="43255" spans="3:3" x14ac:dyDescent="0.25">
      <c r="C43255" s="37"/>
    </row>
    <row r="43256" spans="3:3" x14ac:dyDescent="0.25">
      <c r="C43256" s="37"/>
    </row>
    <row r="43257" spans="3:3" x14ac:dyDescent="0.25">
      <c r="C43257" s="37"/>
    </row>
    <row r="43258" spans="3:3" x14ac:dyDescent="0.25">
      <c r="C43258" s="37"/>
    </row>
    <row r="43259" spans="3:3" x14ac:dyDescent="0.25">
      <c r="C43259" s="37"/>
    </row>
    <row r="43260" spans="3:3" x14ac:dyDescent="0.25">
      <c r="C43260" s="37"/>
    </row>
    <row r="43261" spans="3:3" x14ac:dyDescent="0.25">
      <c r="C43261" s="37"/>
    </row>
    <row r="43262" spans="3:3" x14ac:dyDescent="0.25">
      <c r="C43262" s="37"/>
    </row>
    <row r="43263" spans="3:3" x14ac:dyDescent="0.25">
      <c r="C43263" s="37"/>
    </row>
    <row r="43264" spans="3:3" x14ac:dyDescent="0.25">
      <c r="C43264" s="37"/>
    </row>
    <row r="43265" spans="3:3" x14ac:dyDescent="0.25">
      <c r="C43265" s="37"/>
    </row>
    <row r="43266" spans="3:3" x14ac:dyDescent="0.25">
      <c r="C43266" s="37"/>
    </row>
    <row r="43267" spans="3:3" x14ac:dyDescent="0.25">
      <c r="C43267" s="37"/>
    </row>
    <row r="43268" spans="3:3" x14ac:dyDescent="0.25">
      <c r="C43268" s="37"/>
    </row>
    <row r="43269" spans="3:3" x14ac:dyDescent="0.25">
      <c r="C43269" s="37"/>
    </row>
    <row r="43270" spans="3:3" x14ac:dyDescent="0.25">
      <c r="C43270" s="37"/>
    </row>
    <row r="43271" spans="3:3" x14ac:dyDescent="0.25">
      <c r="C43271" s="37"/>
    </row>
    <row r="43272" spans="3:3" x14ac:dyDescent="0.25">
      <c r="C43272" s="37"/>
    </row>
    <row r="43273" spans="3:3" x14ac:dyDescent="0.25">
      <c r="C43273" s="37"/>
    </row>
    <row r="43274" spans="3:3" x14ac:dyDescent="0.25">
      <c r="C43274" s="37"/>
    </row>
    <row r="43275" spans="3:3" x14ac:dyDescent="0.25">
      <c r="C43275" s="37"/>
    </row>
    <row r="43276" spans="3:3" x14ac:dyDescent="0.25">
      <c r="C43276" s="37"/>
    </row>
    <row r="43277" spans="3:3" x14ac:dyDescent="0.25">
      <c r="C43277" s="37"/>
    </row>
    <row r="43278" spans="3:3" x14ac:dyDescent="0.25">
      <c r="C43278" s="37"/>
    </row>
    <row r="43279" spans="3:3" x14ac:dyDescent="0.25">
      <c r="C43279" s="37"/>
    </row>
    <row r="43280" spans="3:3" x14ac:dyDescent="0.25">
      <c r="C43280" s="37"/>
    </row>
    <row r="43281" spans="3:3" x14ac:dyDescent="0.25">
      <c r="C43281" s="37"/>
    </row>
    <row r="43282" spans="3:3" x14ac:dyDescent="0.25">
      <c r="C43282" s="37"/>
    </row>
    <row r="43283" spans="3:3" x14ac:dyDescent="0.25">
      <c r="C43283" s="37"/>
    </row>
    <row r="43284" spans="3:3" x14ac:dyDescent="0.25">
      <c r="C43284" s="37"/>
    </row>
    <row r="43285" spans="3:3" x14ac:dyDescent="0.25">
      <c r="C43285" s="37"/>
    </row>
    <row r="43286" spans="3:3" x14ac:dyDescent="0.25">
      <c r="C43286" s="37"/>
    </row>
    <row r="43287" spans="3:3" x14ac:dyDescent="0.25">
      <c r="C43287" s="37"/>
    </row>
    <row r="43288" spans="3:3" x14ac:dyDescent="0.25">
      <c r="C43288" s="37"/>
    </row>
    <row r="43289" spans="3:3" x14ac:dyDescent="0.25">
      <c r="C43289" s="37"/>
    </row>
    <row r="43290" spans="3:3" x14ac:dyDescent="0.25">
      <c r="C43290" s="37"/>
    </row>
    <row r="43291" spans="3:3" x14ac:dyDescent="0.25">
      <c r="C43291" s="37"/>
    </row>
    <row r="43292" spans="3:3" x14ac:dyDescent="0.25">
      <c r="C43292" s="37"/>
    </row>
    <row r="43293" spans="3:3" x14ac:dyDescent="0.25">
      <c r="C43293" s="37"/>
    </row>
    <row r="43294" spans="3:3" x14ac:dyDescent="0.25">
      <c r="C43294" s="37"/>
    </row>
    <row r="43295" spans="3:3" x14ac:dyDescent="0.25">
      <c r="C43295" s="37"/>
    </row>
    <row r="43296" spans="3:3" x14ac:dyDescent="0.25">
      <c r="C43296" s="37"/>
    </row>
    <row r="43297" spans="3:3" x14ac:dyDescent="0.25">
      <c r="C43297" s="37"/>
    </row>
    <row r="43298" spans="3:3" x14ac:dyDescent="0.25">
      <c r="C43298" s="37"/>
    </row>
    <row r="43299" spans="3:3" x14ac:dyDescent="0.25">
      <c r="C43299" s="37"/>
    </row>
    <row r="43300" spans="3:3" x14ac:dyDescent="0.25">
      <c r="C43300" s="37"/>
    </row>
    <row r="43301" spans="3:3" x14ac:dyDescent="0.25">
      <c r="C43301" s="37"/>
    </row>
    <row r="43302" spans="3:3" x14ac:dyDescent="0.25">
      <c r="C43302" s="37"/>
    </row>
    <row r="43303" spans="3:3" x14ac:dyDescent="0.25">
      <c r="C43303" s="37"/>
    </row>
    <row r="43304" spans="3:3" x14ac:dyDescent="0.25">
      <c r="C43304" s="37"/>
    </row>
    <row r="43305" spans="3:3" x14ac:dyDescent="0.25">
      <c r="C43305" s="37"/>
    </row>
    <row r="43306" spans="3:3" x14ac:dyDescent="0.25">
      <c r="C43306" s="37"/>
    </row>
    <row r="43307" spans="3:3" x14ac:dyDescent="0.25">
      <c r="C43307" s="37"/>
    </row>
    <row r="43308" spans="3:3" x14ac:dyDescent="0.25">
      <c r="C43308" s="37"/>
    </row>
    <row r="43309" spans="3:3" x14ac:dyDescent="0.25">
      <c r="C43309" s="37"/>
    </row>
    <row r="43310" spans="3:3" x14ac:dyDescent="0.25">
      <c r="C43310" s="37"/>
    </row>
    <row r="43311" spans="3:3" x14ac:dyDescent="0.25">
      <c r="C43311" s="37"/>
    </row>
    <row r="43312" spans="3:3" x14ac:dyDescent="0.25">
      <c r="C43312" s="37"/>
    </row>
    <row r="43313" spans="3:3" x14ac:dyDescent="0.25">
      <c r="C43313" s="37"/>
    </row>
    <row r="43314" spans="3:3" x14ac:dyDescent="0.25">
      <c r="C43314" s="37"/>
    </row>
    <row r="43315" spans="3:3" x14ac:dyDescent="0.25">
      <c r="C43315" s="37"/>
    </row>
    <row r="43316" spans="3:3" x14ac:dyDescent="0.25">
      <c r="C43316" s="37"/>
    </row>
    <row r="43317" spans="3:3" x14ac:dyDescent="0.25">
      <c r="C43317" s="37"/>
    </row>
    <row r="43318" spans="3:3" x14ac:dyDescent="0.25">
      <c r="C43318" s="37"/>
    </row>
    <row r="43319" spans="3:3" x14ac:dyDescent="0.25">
      <c r="C43319" s="37"/>
    </row>
    <row r="43320" spans="3:3" x14ac:dyDescent="0.25">
      <c r="C43320" s="37"/>
    </row>
    <row r="43321" spans="3:3" x14ac:dyDescent="0.25">
      <c r="C43321" s="37"/>
    </row>
    <row r="43322" spans="3:3" x14ac:dyDescent="0.25">
      <c r="C43322" s="37"/>
    </row>
    <row r="43323" spans="3:3" x14ac:dyDescent="0.25">
      <c r="C43323" s="37"/>
    </row>
    <row r="43324" spans="3:3" x14ac:dyDescent="0.25">
      <c r="C43324" s="37"/>
    </row>
    <row r="43325" spans="3:3" x14ac:dyDescent="0.25">
      <c r="C43325" s="37"/>
    </row>
    <row r="43326" spans="3:3" x14ac:dyDescent="0.25">
      <c r="C43326" s="37"/>
    </row>
    <row r="43327" spans="3:3" x14ac:dyDescent="0.25">
      <c r="C43327" s="37"/>
    </row>
    <row r="43328" spans="3:3" x14ac:dyDescent="0.25">
      <c r="C43328" s="37"/>
    </row>
    <row r="43329" spans="3:3" x14ac:dyDescent="0.25">
      <c r="C43329" s="37"/>
    </row>
    <row r="43330" spans="3:3" x14ac:dyDescent="0.25">
      <c r="C43330" s="37"/>
    </row>
    <row r="43331" spans="3:3" x14ac:dyDescent="0.25">
      <c r="C43331" s="37"/>
    </row>
    <row r="43332" spans="3:3" x14ac:dyDescent="0.25">
      <c r="C43332" s="37"/>
    </row>
    <row r="43333" spans="3:3" x14ac:dyDescent="0.25">
      <c r="C43333" s="37"/>
    </row>
    <row r="43334" spans="3:3" x14ac:dyDescent="0.25">
      <c r="C43334" s="37"/>
    </row>
    <row r="43335" spans="3:3" x14ac:dyDescent="0.25">
      <c r="C43335" s="37"/>
    </row>
    <row r="43336" spans="3:3" x14ac:dyDescent="0.25">
      <c r="C43336" s="37"/>
    </row>
    <row r="43337" spans="3:3" x14ac:dyDescent="0.25">
      <c r="C43337" s="37"/>
    </row>
    <row r="43338" spans="3:3" x14ac:dyDescent="0.25">
      <c r="C43338" s="37"/>
    </row>
    <row r="43339" spans="3:3" x14ac:dyDescent="0.25">
      <c r="C43339" s="37"/>
    </row>
    <row r="43340" spans="3:3" x14ac:dyDescent="0.25">
      <c r="C43340" s="37"/>
    </row>
    <row r="43341" spans="3:3" x14ac:dyDescent="0.25">
      <c r="C43341" s="37"/>
    </row>
    <row r="43342" spans="3:3" x14ac:dyDescent="0.25">
      <c r="C43342" s="37"/>
    </row>
    <row r="43343" spans="3:3" x14ac:dyDescent="0.25">
      <c r="C43343" s="37"/>
    </row>
    <row r="43344" spans="3:3" x14ac:dyDescent="0.25">
      <c r="C43344" s="37"/>
    </row>
    <row r="43345" spans="3:3" x14ac:dyDescent="0.25">
      <c r="C43345" s="37"/>
    </row>
    <row r="43346" spans="3:3" x14ac:dyDescent="0.25">
      <c r="C43346" s="37"/>
    </row>
    <row r="43347" spans="3:3" x14ac:dyDescent="0.25">
      <c r="C43347" s="37"/>
    </row>
    <row r="43348" spans="3:3" x14ac:dyDescent="0.25">
      <c r="C43348" s="37"/>
    </row>
    <row r="43349" spans="3:3" x14ac:dyDescent="0.25">
      <c r="C43349" s="37"/>
    </row>
    <row r="43350" spans="3:3" x14ac:dyDescent="0.25">
      <c r="C43350" s="37"/>
    </row>
    <row r="43351" spans="3:3" x14ac:dyDescent="0.25">
      <c r="C43351" s="37"/>
    </row>
    <row r="43352" spans="3:3" x14ac:dyDescent="0.25">
      <c r="C43352" s="37"/>
    </row>
    <row r="43353" spans="3:3" x14ac:dyDescent="0.25">
      <c r="C43353" s="37"/>
    </row>
    <row r="43354" spans="3:3" x14ac:dyDescent="0.25">
      <c r="C43354" s="37"/>
    </row>
    <row r="43355" spans="3:3" x14ac:dyDescent="0.25">
      <c r="C43355" s="37"/>
    </row>
    <row r="43356" spans="3:3" x14ac:dyDescent="0.25">
      <c r="C43356" s="37"/>
    </row>
    <row r="43357" spans="3:3" x14ac:dyDescent="0.25">
      <c r="C43357" s="37"/>
    </row>
    <row r="43358" spans="3:3" x14ac:dyDescent="0.25">
      <c r="C43358" s="37"/>
    </row>
    <row r="43359" spans="3:3" x14ac:dyDescent="0.25">
      <c r="C43359" s="37"/>
    </row>
    <row r="43360" spans="3:3" x14ac:dyDescent="0.25">
      <c r="C43360" s="37"/>
    </row>
    <row r="43361" spans="3:3" x14ac:dyDescent="0.25">
      <c r="C43361" s="37"/>
    </row>
    <row r="43362" spans="3:3" x14ac:dyDescent="0.25">
      <c r="C43362" s="37"/>
    </row>
    <row r="43363" spans="3:3" x14ac:dyDescent="0.25">
      <c r="C43363" s="37"/>
    </row>
    <row r="43364" spans="3:3" x14ac:dyDescent="0.25">
      <c r="C43364" s="37"/>
    </row>
    <row r="43365" spans="3:3" x14ac:dyDescent="0.25">
      <c r="C43365" s="37"/>
    </row>
    <row r="43366" spans="3:3" x14ac:dyDescent="0.25">
      <c r="C43366" s="37"/>
    </row>
    <row r="43367" spans="3:3" x14ac:dyDescent="0.25">
      <c r="C43367" s="37"/>
    </row>
    <row r="43368" spans="3:3" x14ac:dyDescent="0.25">
      <c r="C43368" s="37"/>
    </row>
    <row r="43369" spans="3:3" x14ac:dyDescent="0.25">
      <c r="C43369" s="37"/>
    </row>
    <row r="43370" spans="3:3" x14ac:dyDescent="0.25">
      <c r="C43370" s="37"/>
    </row>
    <row r="43371" spans="3:3" x14ac:dyDescent="0.25">
      <c r="C43371" s="37"/>
    </row>
    <row r="43372" spans="3:3" x14ac:dyDescent="0.25">
      <c r="C43372" s="37"/>
    </row>
    <row r="43373" spans="3:3" x14ac:dyDescent="0.25">
      <c r="C43373" s="37"/>
    </row>
    <row r="43374" spans="3:3" x14ac:dyDescent="0.25">
      <c r="C43374" s="37"/>
    </row>
    <row r="43375" spans="3:3" x14ac:dyDescent="0.25">
      <c r="C43375" s="37"/>
    </row>
    <row r="43376" spans="3:3" x14ac:dyDescent="0.25">
      <c r="C43376" s="37"/>
    </row>
    <row r="43377" spans="3:3" x14ac:dyDescent="0.25">
      <c r="C43377" s="37"/>
    </row>
    <row r="43378" spans="3:3" x14ac:dyDescent="0.25">
      <c r="C43378" s="37"/>
    </row>
    <row r="43379" spans="3:3" x14ac:dyDescent="0.25">
      <c r="C43379" s="37"/>
    </row>
    <row r="43380" spans="3:3" x14ac:dyDescent="0.25">
      <c r="C43380" s="37"/>
    </row>
    <row r="43381" spans="3:3" x14ac:dyDescent="0.25">
      <c r="C43381" s="37"/>
    </row>
    <row r="43382" spans="3:3" x14ac:dyDescent="0.25">
      <c r="C43382" s="37"/>
    </row>
    <row r="43383" spans="3:3" x14ac:dyDescent="0.25">
      <c r="C43383" s="37"/>
    </row>
    <row r="43384" spans="3:3" x14ac:dyDescent="0.25">
      <c r="C43384" s="37"/>
    </row>
    <row r="43385" spans="3:3" x14ac:dyDescent="0.25">
      <c r="C43385" s="37"/>
    </row>
    <row r="43386" spans="3:3" x14ac:dyDescent="0.25">
      <c r="C43386" s="37"/>
    </row>
    <row r="43387" spans="3:3" x14ac:dyDescent="0.25">
      <c r="C43387" s="37"/>
    </row>
    <row r="43388" spans="3:3" x14ac:dyDescent="0.25">
      <c r="C43388" s="37"/>
    </row>
    <row r="43389" spans="3:3" x14ac:dyDescent="0.25">
      <c r="C43389" s="37"/>
    </row>
    <row r="43390" spans="3:3" x14ac:dyDescent="0.25">
      <c r="C43390" s="37"/>
    </row>
    <row r="43391" spans="3:3" x14ac:dyDescent="0.25">
      <c r="C43391" s="37"/>
    </row>
    <row r="43392" spans="3:3" x14ac:dyDescent="0.25">
      <c r="C43392" s="37"/>
    </row>
    <row r="43393" spans="3:3" x14ac:dyDescent="0.25">
      <c r="C43393" s="37"/>
    </row>
    <row r="43394" spans="3:3" x14ac:dyDescent="0.25">
      <c r="C43394" s="37"/>
    </row>
    <row r="43395" spans="3:3" x14ac:dyDescent="0.25">
      <c r="C43395" s="37"/>
    </row>
    <row r="43396" spans="3:3" x14ac:dyDescent="0.25">
      <c r="C43396" s="37"/>
    </row>
    <row r="43397" spans="3:3" x14ac:dyDescent="0.25">
      <c r="C43397" s="37"/>
    </row>
    <row r="43398" spans="3:3" x14ac:dyDescent="0.25">
      <c r="C43398" s="37"/>
    </row>
    <row r="43399" spans="3:3" x14ac:dyDescent="0.25">
      <c r="C43399" s="37"/>
    </row>
    <row r="43400" spans="3:3" x14ac:dyDescent="0.25">
      <c r="C43400" s="37"/>
    </row>
    <row r="43401" spans="3:3" x14ac:dyDescent="0.25">
      <c r="C43401" s="37"/>
    </row>
    <row r="43402" spans="3:3" x14ac:dyDescent="0.25">
      <c r="C43402" s="37"/>
    </row>
    <row r="43403" spans="3:3" x14ac:dyDescent="0.25">
      <c r="C43403" s="37"/>
    </row>
    <row r="43404" spans="3:3" x14ac:dyDescent="0.25">
      <c r="C43404" s="37"/>
    </row>
    <row r="43405" spans="3:3" x14ac:dyDescent="0.25">
      <c r="C43405" s="37"/>
    </row>
    <row r="43406" spans="3:3" x14ac:dyDescent="0.25">
      <c r="C43406" s="37"/>
    </row>
    <row r="43407" spans="3:3" x14ac:dyDescent="0.25">
      <c r="C43407" s="37"/>
    </row>
    <row r="43408" spans="3:3" x14ac:dyDescent="0.25">
      <c r="C43408" s="37"/>
    </row>
    <row r="43409" spans="3:3" x14ac:dyDescent="0.25">
      <c r="C43409" s="37"/>
    </row>
    <row r="43410" spans="3:3" x14ac:dyDescent="0.25">
      <c r="C43410" s="37"/>
    </row>
    <row r="43411" spans="3:3" x14ac:dyDescent="0.25">
      <c r="C43411" s="37"/>
    </row>
    <row r="43412" spans="3:3" x14ac:dyDescent="0.25">
      <c r="C43412" s="37"/>
    </row>
    <row r="43413" spans="3:3" x14ac:dyDescent="0.25">
      <c r="C43413" s="37"/>
    </row>
    <row r="43414" spans="3:3" x14ac:dyDescent="0.25">
      <c r="C43414" s="37"/>
    </row>
    <row r="43415" spans="3:3" x14ac:dyDescent="0.25">
      <c r="C43415" s="37"/>
    </row>
    <row r="43416" spans="3:3" x14ac:dyDescent="0.25">
      <c r="C43416" s="37"/>
    </row>
    <row r="43417" spans="3:3" x14ac:dyDescent="0.25">
      <c r="C43417" s="37"/>
    </row>
    <row r="43418" spans="3:3" x14ac:dyDescent="0.25">
      <c r="C43418" s="37"/>
    </row>
    <row r="43419" spans="3:3" x14ac:dyDescent="0.25">
      <c r="C43419" s="37"/>
    </row>
    <row r="43420" spans="3:3" x14ac:dyDescent="0.25">
      <c r="C43420" s="37"/>
    </row>
    <row r="43421" spans="3:3" x14ac:dyDescent="0.25">
      <c r="C43421" s="37"/>
    </row>
    <row r="43422" spans="3:3" x14ac:dyDescent="0.25">
      <c r="C43422" s="37"/>
    </row>
    <row r="43423" spans="3:3" x14ac:dyDescent="0.25">
      <c r="C43423" s="37"/>
    </row>
    <row r="43424" spans="3:3" x14ac:dyDescent="0.25">
      <c r="C43424" s="37"/>
    </row>
    <row r="43425" spans="3:3" x14ac:dyDescent="0.25">
      <c r="C43425" s="37"/>
    </row>
    <row r="43426" spans="3:3" x14ac:dyDescent="0.25">
      <c r="C43426" s="37"/>
    </row>
    <row r="43427" spans="3:3" x14ac:dyDescent="0.25">
      <c r="C43427" s="37"/>
    </row>
    <row r="43428" spans="3:3" x14ac:dyDescent="0.25">
      <c r="C43428" s="37"/>
    </row>
    <row r="43429" spans="3:3" x14ac:dyDescent="0.25">
      <c r="C43429" s="37"/>
    </row>
    <row r="43430" spans="3:3" x14ac:dyDescent="0.25">
      <c r="C43430" s="37"/>
    </row>
    <row r="43431" spans="3:3" x14ac:dyDescent="0.25">
      <c r="C43431" s="37"/>
    </row>
    <row r="43432" spans="3:3" x14ac:dyDescent="0.25">
      <c r="C43432" s="37"/>
    </row>
    <row r="43433" spans="3:3" x14ac:dyDescent="0.25">
      <c r="C43433" s="37"/>
    </row>
    <row r="43434" spans="3:3" x14ac:dyDescent="0.25">
      <c r="C43434" s="37"/>
    </row>
    <row r="43435" spans="3:3" x14ac:dyDescent="0.25">
      <c r="C43435" s="37"/>
    </row>
    <row r="43436" spans="3:3" x14ac:dyDescent="0.25">
      <c r="C43436" s="37"/>
    </row>
    <row r="43437" spans="3:3" x14ac:dyDescent="0.25">
      <c r="C43437" s="37"/>
    </row>
    <row r="43438" spans="3:3" x14ac:dyDescent="0.25">
      <c r="C43438" s="37"/>
    </row>
    <row r="43439" spans="3:3" x14ac:dyDescent="0.25">
      <c r="C43439" s="37"/>
    </row>
    <row r="43440" spans="3:3" x14ac:dyDescent="0.25">
      <c r="C43440" s="37"/>
    </row>
    <row r="43441" spans="3:3" x14ac:dyDescent="0.25">
      <c r="C43441" s="37"/>
    </row>
    <row r="43442" spans="3:3" x14ac:dyDescent="0.25">
      <c r="C43442" s="37"/>
    </row>
    <row r="43443" spans="3:3" x14ac:dyDescent="0.25">
      <c r="C43443" s="37"/>
    </row>
    <row r="43444" spans="3:3" x14ac:dyDescent="0.25">
      <c r="C43444" s="37"/>
    </row>
    <row r="43445" spans="3:3" x14ac:dyDescent="0.25">
      <c r="C43445" s="37"/>
    </row>
    <row r="43446" spans="3:3" x14ac:dyDescent="0.25">
      <c r="C43446" s="37"/>
    </row>
    <row r="43447" spans="3:3" x14ac:dyDescent="0.25">
      <c r="C43447" s="37"/>
    </row>
    <row r="43448" spans="3:3" x14ac:dyDescent="0.25">
      <c r="C43448" s="37"/>
    </row>
    <row r="43449" spans="3:3" x14ac:dyDescent="0.25">
      <c r="C43449" s="37"/>
    </row>
    <row r="43450" spans="3:3" x14ac:dyDescent="0.25">
      <c r="C43450" s="37"/>
    </row>
    <row r="43451" spans="3:3" x14ac:dyDescent="0.25">
      <c r="C43451" s="37"/>
    </row>
    <row r="43452" spans="3:3" x14ac:dyDescent="0.25">
      <c r="C43452" s="37"/>
    </row>
    <row r="43453" spans="3:3" x14ac:dyDescent="0.25">
      <c r="C43453" s="37"/>
    </row>
    <row r="43454" spans="3:3" x14ac:dyDescent="0.25">
      <c r="C43454" s="37"/>
    </row>
    <row r="43455" spans="3:3" x14ac:dyDescent="0.25">
      <c r="C43455" s="37"/>
    </row>
    <row r="43456" spans="3:3" x14ac:dyDescent="0.25">
      <c r="C43456" s="37"/>
    </row>
    <row r="43457" spans="3:3" x14ac:dyDescent="0.25">
      <c r="C43457" s="37"/>
    </row>
    <row r="43458" spans="3:3" x14ac:dyDescent="0.25">
      <c r="C43458" s="37"/>
    </row>
    <row r="43459" spans="3:3" x14ac:dyDescent="0.25">
      <c r="C43459" s="37"/>
    </row>
    <row r="43460" spans="3:3" x14ac:dyDescent="0.25">
      <c r="C43460" s="37"/>
    </row>
    <row r="43461" spans="3:3" x14ac:dyDescent="0.25">
      <c r="C43461" s="37"/>
    </row>
    <row r="43462" spans="3:3" x14ac:dyDescent="0.25">
      <c r="C43462" s="37"/>
    </row>
    <row r="43463" spans="3:3" x14ac:dyDescent="0.25">
      <c r="C43463" s="37"/>
    </row>
    <row r="43464" spans="3:3" x14ac:dyDescent="0.25">
      <c r="C43464" s="37"/>
    </row>
    <row r="43465" spans="3:3" x14ac:dyDescent="0.25">
      <c r="C43465" s="37"/>
    </row>
    <row r="43466" spans="3:3" x14ac:dyDescent="0.25">
      <c r="C43466" s="37"/>
    </row>
    <row r="43467" spans="3:3" x14ac:dyDescent="0.25">
      <c r="C43467" s="37"/>
    </row>
    <row r="43468" spans="3:3" x14ac:dyDescent="0.25">
      <c r="C43468" s="37"/>
    </row>
    <row r="43469" spans="3:3" x14ac:dyDescent="0.25">
      <c r="C43469" s="37"/>
    </row>
    <row r="43470" spans="3:3" x14ac:dyDescent="0.25">
      <c r="C43470" s="37"/>
    </row>
    <row r="43471" spans="3:3" x14ac:dyDescent="0.25">
      <c r="C43471" s="37"/>
    </row>
    <row r="43472" spans="3:3" x14ac:dyDescent="0.25">
      <c r="C43472" s="37"/>
    </row>
    <row r="43473" spans="3:3" x14ac:dyDescent="0.25">
      <c r="C43473" s="37"/>
    </row>
    <row r="43474" spans="3:3" x14ac:dyDescent="0.25">
      <c r="C43474" s="37"/>
    </row>
    <row r="43475" spans="3:3" x14ac:dyDescent="0.25">
      <c r="C43475" s="37"/>
    </row>
    <row r="43476" spans="3:3" x14ac:dyDescent="0.25">
      <c r="C43476" s="37"/>
    </row>
    <row r="43477" spans="3:3" x14ac:dyDescent="0.25">
      <c r="C43477" s="37"/>
    </row>
    <row r="43478" spans="3:3" x14ac:dyDescent="0.25">
      <c r="C43478" s="37"/>
    </row>
    <row r="43479" spans="3:3" x14ac:dyDescent="0.25">
      <c r="C43479" s="37"/>
    </row>
    <row r="43480" spans="3:3" x14ac:dyDescent="0.25">
      <c r="C43480" s="37"/>
    </row>
    <row r="43481" spans="3:3" x14ac:dyDescent="0.25">
      <c r="C43481" s="37"/>
    </row>
    <row r="43482" spans="3:3" x14ac:dyDescent="0.25">
      <c r="C43482" s="37"/>
    </row>
    <row r="43483" spans="3:3" x14ac:dyDescent="0.25">
      <c r="C43483" s="37"/>
    </row>
    <row r="43484" spans="3:3" x14ac:dyDescent="0.25">
      <c r="C43484" s="37"/>
    </row>
    <row r="43485" spans="3:3" x14ac:dyDescent="0.25">
      <c r="C43485" s="37"/>
    </row>
    <row r="43486" spans="3:3" x14ac:dyDescent="0.25">
      <c r="C43486" s="37"/>
    </row>
    <row r="43487" spans="3:3" x14ac:dyDescent="0.25">
      <c r="C43487" s="37"/>
    </row>
    <row r="43488" spans="3:3" x14ac:dyDescent="0.25">
      <c r="C43488" s="37"/>
    </row>
    <row r="43489" spans="3:3" x14ac:dyDescent="0.25">
      <c r="C43489" s="37"/>
    </row>
    <row r="43490" spans="3:3" x14ac:dyDescent="0.25">
      <c r="C43490" s="37"/>
    </row>
    <row r="43491" spans="3:3" x14ac:dyDescent="0.25">
      <c r="C43491" s="37"/>
    </row>
    <row r="43492" spans="3:3" x14ac:dyDescent="0.25">
      <c r="C43492" s="37"/>
    </row>
    <row r="43493" spans="3:3" x14ac:dyDescent="0.25">
      <c r="C43493" s="37"/>
    </row>
    <row r="43494" spans="3:3" x14ac:dyDescent="0.25">
      <c r="C43494" s="37"/>
    </row>
    <row r="43495" spans="3:3" x14ac:dyDescent="0.25">
      <c r="C43495" s="37"/>
    </row>
    <row r="43496" spans="3:3" x14ac:dyDescent="0.25">
      <c r="C43496" s="37"/>
    </row>
    <row r="43497" spans="3:3" x14ac:dyDescent="0.25">
      <c r="C43497" s="37"/>
    </row>
    <row r="43498" spans="3:3" x14ac:dyDescent="0.25">
      <c r="C43498" s="37"/>
    </row>
    <row r="43499" spans="3:3" x14ac:dyDescent="0.25">
      <c r="C43499" s="37"/>
    </row>
    <row r="43500" spans="3:3" x14ac:dyDescent="0.25">
      <c r="C43500" s="37"/>
    </row>
    <row r="43501" spans="3:3" x14ac:dyDescent="0.25">
      <c r="C43501" s="37"/>
    </row>
    <row r="43502" spans="3:3" x14ac:dyDescent="0.25">
      <c r="C43502" s="37"/>
    </row>
    <row r="43503" spans="3:3" x14ac:dyDescent="0.25">
      <c r="C43503" s="37"/>
    </row>
    <row r="43504" spans="3:3" x14ac:dyDescent="0.25">
      <c r="C43504" s="37"/>
    </row>
    <row r="43505" spans="3:3" x14ac:dyDescent="0.25">
      <c r="C43505" s="37"/>
    </row>
    <row r="43506" spans="3:3" x14ac:dyDescent="0.25">
      <c r="C43506" s="37"/>
    </row>
    <row r="43507" spans="3:3" x14ac:dyDescent="0.25">
      <c r="C43507" s="37"/>
    </row>
    <row r="43508" spans="3:3" x14ac:dyDescent="0.25">
      <c r="C43508" s="37"/>
    </row>
    <row r="43509" spans="3:3" x14ac:dyDescent="0.25">
      <c r="C43509" s="37"/>
    </row>
    <row r="43510" spans="3:3" x14ac:dyDescent="0.25">
      <c r="C43510" s="37"/>
    </row>
    <row r="43511" spans="3:3" x14ac:dyDescent="0.25">
      <c r="C43511" s="37"/>
    </row>
    <row r="43512" spans="3:3" x14ac:dyDescent="0.25">
      <c r="C43512" s="37"/>
    </row>
    <row r="43513" spans="3:3" x14ac:dyDescent="0.25">
      <c r="C43513" s="37"/>
    </row>
    <row r="43514" spans="3:3" x14ac:dyDescent="0.25">
      <c r="C43514" s="37"/>
    </row>
    <row r="43515" spans="3:3" x14ac:dyDescent="0.25">
      <c r="C43515" s="37"/>
    </row>
    <row r="43516" spans="3:3" x14ac:dyDescent="0.25">
      <c r="C43516" s="37"/>
    </row>
    <row r="43517" spans="3:3" x14ac:dyDescent="0.25">
      <c r="C43517" s="37"/>
    </row>
    <row r="43518" spans="3:3" x14ac:dyDescent="0.25">
      <c r="C43518" s="37"/>
    </row>
    <row r="43519" spans="3:3" x14ac:dyDescent="0.25">
      <c r="C43519" s="37"/>
    </row>
    <row r="43520" spans="3:3" x14ac:dyDescent="0.25">
      <c r="C43520" s="37"/>
    </row>
    <row r="43521" spans="3:3" x14ac:dyDescent="0.25">
      <c r="C43521" s="37"/>
    </row>
    <row r="43522" spans="3:3" x14ac:dyDescent="0.25">
      <c r="C43522" s="37"/>
    </row>
    <row r="43523" spans="3:3" x14ac:dyDescent="0.25">
      <c r="C43523" s="37"/>
    </row>
    <row r="43524" spans="3:3" x14ac:dyDescent="0.25">
      <c r="C43524" s="37"/>
    </row>
    <row r="43525" spans="3:3" x14ac:dyDescent="0.25">
      <c r="C43525" s="37"/>
    </row>
    <row r="43526" spans="3:3" x14ac:dyDescent="0.25">
      <c r="C43526" s="37"/>
    </row>
    <row r="43527" spans="3:3" x14ac:dyDescent="0.25">
      <c r="C43527" s="37"/>
    </row>
    <row r="43528" spans="3:3" x14ac:dyDescent="0.25">
      <c r="C43528" s="37"/>
    </row>
    <row r="43529" spans="3:3" x14ac:dyDescent="0.25">
      <c r="C43529" s="37"/>
    </row>
    <row r="43530" spans="3:3" x14ac:dyDescent="0.25">
      <c r="C43530" s="37"/>
    </row>
    <row r="43531" spans="3:3" x14ac:dyDescent="0.25">
      <c r="C43531" s="37"/>
    </row>
    <row r="43532" spans="3:3" x14ac:dyDescent="0.25">
      <c r="C43532" s="37"/>
    </row>
    <row r="43533" spans="3:3" x14ac:dyDescent="0.25">
      <c r="C43533" s="37"/>
    </row>
    <row r="43534" spans="3:3" x14ac:dyDescent="0.25">
      <c r="C43534" s="37"/>
    </row>
    <row r="43535" spans="3:3" x14ac:dyDescent="0.25">
      <c r="C43535" s="37"/>
    </row>
    <row r="43536" spans="3:3" x14ac:dyDescent="0.25">
      <c r="C43536" s="37"/>
    </row>
    <row r="43537" spans="3:3" x14ac:dyDescent="0.25">
      <c r="C43537" s="37"/>
    </row>
    <row r="43538" spans="3:3" x14ac:dyDescent="0.25">
      <c r="C43538" s="37"/>
    </row>
    <row r="43539" spans="3:3" x14ac:dyDescent="0.25">
      <c r="C43539" s="37"/>
    </row>
    <row r="43540" spans="3:3" x14ac:dyDescent="0.25">
      <c r="C43540" s="37"/>
    </row>
    <row r="43541" spans="3:3" x14ac:dyDescent="0.25">
      <c r="C43541" s="37"/>
    </row>
    <row r="43542" spans="3:3" x14ac:dyDescent="0.25">
      <c r="C43542" s="37"/>
    </row>
    <row r="43543" spans="3:3" x14ac:dyDescent="0.25">
      <c r="C43543" s="37"/>
    </row>
    <row r="43544" spans="3:3" x14ac:dyDescent="0.25">
      <c r="C43544" s="37"/>
    </row>
    <row r="43545" spans="3:3" x14ac:dyDescent="0.25">
      <c r="C43545" s="37"/>
    </row>
    <row r="43546" spans="3:3" x14ac:dyDescent="0.25">
      <c r="C43546" s="37"/>
    </row>
    <row r="43547" spans="3:3" x14ac:dyDescent="0.25">
      <c r="C43547" s="37"/>
    </row>
    <row r="43548" spans="3:3" x14ac:dyDescent="0.25">
      <c r="C43548" s="37"/>
    </row>
    <row r="43549" spans="3:3" x14ac:dyDescent="0.25">
      <c r="C43549" s="37"/>
    </row>
    <row r="43550" spans="3:3" x14ac:dyDescent="0.25">
      <c r="C43550" s="37"/>
    </row>
    <row r="43551" spans="3:3" x14ac:dyDescent="0.25">
      <c r="C43551" s="37"/>
    </row>
    <row r="43552" spans="3:3" x14ac:dyDescent="0.25">
      <c r="C43552" s="37"/>
    </row>
    <row r="43553" spans="3:3" x14ac:dyDescent="0.25">
      <c r="C43553" s="37"/>
    </row>
    <row r="43554" spans="3:3" x14ac:dyDescent="0.25">
      <c r="C43554" s="37"/>
    </row>
    <row r="43555" spans="3:3" x14ac:dyDescent="0.25">
      <c r="C43555" s="37"/>
    </row>
    <row r="43556" spans="3:3" x14ac:dyDescent="0.25">
      <c r="C43556" s="37"/>
    </row>
    <row r="43557" spans="3:3" x14ac:dyDescent="0.25">
      <c r="C43557" s="37"/>
    </row>
    <row r="43558" spans="3:3" x14ac:dyDescent="0.25">
      <c r="C43558" s="37"/>
    </row>
    <row r="43559" spans="3:3" x14ac:dyDescent="0.25">
      <c r="C43559" s="37"/>
    </row>
    <row r="43560" spans="3:3" x14ac:dyDescent="0.25">
      <c r="C43560" s="37"/>
    </row>
    <row r="43561" spans="3:3" x14ac:dyDescent="0.25">
      <c r="C43561" s="37"/>
    </row>
    <row r="43562" spans="3:3" x14ac:dyDescent="0.25">
      <c r="C43562" s="37"/>
    </row>
    <row r="43563" spans="3:3" x14ac:dyDescent="0.25">
      <c r="C43563" s="37"/>
    </row>
    <row r="43564" spans="3:3" x14ac:dyDescent="0.25">
      <c r="C43564" s="37"/>
    </row>
    <row r="43565" spans="3:3" x14ac:dyDescent="0.25">
      <c r="C43565" s="37"/>
    </row>
    <row r="43566" spans="3:3" x14ac:dyDescent="0.25">
      <c r="C43566" s="37"/>
    </row>
    <row r="43567" spans="3:3" x14ac:dyDescent="0.25">
      <c r="C43567" s="37"/>
    </row>
    <row r="43568" spans="3:3" x14ac:dyDescent="0.25">
      <c r="C43568" s="37"/>
    </row>
    <row r="43569" spans="3:3" x14ac:dyDescent="0.25">
      <c r="C43569" s="37"/>
    </row>
    <row r="43570" spans="3:3" x14ac:dyDescent="0.25">
      <c r="C43570" s="37"/>
    </row>
    <row r="43571" spans="3:3" x14ac:dyDescent="0.25">
      <c r="C43571" s="37"/>
    </row>
    <row r="43572" spans="3:3" x14ac:dyDescent="0.25">
      <c r="C43572" s="37"/>
    </row>
    <row r="43573" spans="3:3" x14ac:dyDescent="0.25">
      <c r="C43573" s="37"/>
    </row>
    <row r="43574" spans="3:3" x14ac:dyDescent="0.25">
      <c r="C43574" s="37"/>
    </row>
    <row r="43575" spans="3:3" x14ac:dyDescent="0.25">
      <c r="C43575" s="37"/>
    </row>
    <row r="43576" spans="3:3" x14ac:dyDescent="0.25">
      <c r="C43576" s="37"/>
    </row>
    <row r="43577" spans="3:3" x14ac:dyDescent="0.25">
      <c r="C43577" s="37"/>
    </row>
    <row r="43578" spans="3:3" x14ac:dyDescent="0.25">
      <c r="C43578" s="37"/>
    </row>
    <row r="43579" spans="3:3" x14ac:dyDescent="0.25">
      <c r="C43579" s="37"/>
    </row>
    <row r="43580" spans="3:3" x14ac:dyDescent="0.25">
      <c r="C43580" s="37"/>
    </row>
    <row r="43581" spans="3:3" x14ac:dyDescent="0.25">
      <c r="C43581" s="37"/>
    </row>
    <row r="43582" spans="3:3" x14ac:dyDescent="0.25">
      <c r="C43582" s="37"/>
    </row>
    <row r="43583" spans="3:3" x14ac:dyDescent="0.25">
      <c r="C43583" s="37"/>
    </row>
    <row r="43584" spans="3:3" x14ac:dyDescent="0.25">
      <c r="C43584" s="37"/>
    </row>
    <row r="43585" spans="3:3" x14ac:dyDescent="0.25">
      <c r="C43585" s="37"/>
    </row>
    <row r="43586" spans="3:3" x14ac:dyDescent="0.25">
      <c r="C43586" s="37"/>
    </row>
    <row r="43587" spans="3:3" x14ac:dyDescent="0.25">
      <c r="C43587" s="37"/>
    </row>
    <row r="43588" spans="3:3" x14ac:dyDescent="0.25">
      <c r="C43588" s="37"/>
    </row>
    <row r="43589" spans="3:3" x14ac:dyDescent="0.25">
      <c r="C43589" s="37"/>
    </row>
    <row r="43590" spans="3:3" x14ac:dyDescent="0.25">
      <c r="C43590" s="37"/>
    </row>
    <row r="43591" spans="3:3" x14ac:dyDescent="0.25">
      <c r="C43591" s="37"/>
    </row>
    <row r="43592" spans="3:3" x14ac:dyDescent="0.25">
      <c r="C43592" s="37"/>
    </row>
    <row r="43593" spans="3:3" x14ac:dyDescent="0.25">
      <c r="C43593" s="37"/>
    </row>
    <row r="43594" spans="3:3" x14ac:dyDescent="0.25">
      <c r="C43594" s="37"/>
    </row>
    <row r="43595" spans="3:3" x14ac:dyDescent="0.25">
      <c r="C43595" s="37"/>
    </row>
    <row r="43596" spans="3:3" x14ac:dyDescent="0.25">
      <c r="C43596" s="37"/>
    </row>
    <row r="43597" spans="3:3" x14ac:dyDescent="0.25">
      <c r="C43597" s="37"/>
    </row>
    <row r="43598" spans="3:3" x14ac:dyDescent="0.25">
      <c r="C43598" s="37"/>
    </row>
    <row r="43599" spans="3:3" x14ac:dyDescent="0.25">
      <c r="C43599" s="37"/>
    </row>
    <row r="43600" spans="3:3" x14ac:dyDescent="0.25">
      <c r="C43600" s="37"/>
    </row>
    <row r="43601" spans="3:3" x14ac:dyDescent="0.25">
      <c r="C43601" s="37"/>
    </row>
    <row r="43602" spans="3:3" x14ac:dyDescent="0.25">
      <c r="C43602" s="37"/>
    </row>
    <row r="43603" spans="3:3" x14ac:dyDescent="0.25">
      <c r="C43603" s="37"/>
    </row>
    <row r="43604" spans="3:3" x14ac:dyDescent="0.25">
      <c r="C43604" s="37"/>
    </row>
    <row r="43605" spans="3:3" x14ac:dyDescent="0.25">
      <c r="C43605" s="37"/>
    </row>
    <row r="43606" spans="3:3" x14ac:dyDescent="0.25">
      <c r="C43606" s="37"/>
    </row>
    <row r="43607" spans="3:3" x14ac:dyDescent="0.25">
      <c r="C43607" s="37"/>
    </row>
    <row r="43608" spans="3:3" x14ac:dyDescent="0.25">
      <c r="C43608" s="37"/>
    </row>
    <row r="43609" spans="3:3" x14ac:dyDescent="0.25">
      <c r="C43609" s="37"/>
    </row>
    <row r="43610" spans="3:3" x14ac:dyDescent="0.25">
      <c r="C43610" s="37"/>
    </row>
    <row r="43611" spans="3:3" x14ac:dyDescent="0.25">
      <c r="C43611" s="37"/>
    </row>
    <row r="43612" spans="3:3" x14ac:dyDescent="0.25">
      <c r="C43612" s="37"/>
    </row>
    <row r="43613" spans="3:3" x14ac:dyDescent="0.25">
      <c r="C43613" s="37"/>
    </row>
    <row r="43614" spans="3:3" x14ac:dyDescent="0.25">
      <c r="C43614" s="37"/>
    </row>
    <row r="43615" spans="3:3" x14ac:dyDescent="0.25">
      <c r="C43615" s="37"/>
    </row>
    <row r="43616" spans="3:3" x14ac:dyDescent="0.25">
      <c r="C43616" s="37"/>
    </row>
    <row r="43617" spans="3:3" x14ac:dyDescent="0.25">
      <c r="C43617" s="37"/>
    </row>
    <row r="43618" spans="3:3" x14ac:dyDescent="0.25">
      <c r="C43618" s="37"/>
    </row>
    <row r="43619" spans="3:3" x14ac:dyDescent="0.25">
      <c r="C43619" s="37"/>
    </row>
    <row r="43620" spans="3:3" x14ac:dyDescent="0.25">
      <c r="C43620" s="37"/>
    </row>
    <row r="43621" spans="3:3" x14ac:dyDescent="0.25">
      <c r="C43621" s="37"/>
    </row>
    <row r="43622" spans="3:3" x14ac:dyDescent="0.25">
      <c r="C43622" s="37"/>
    </row>
    <row r="43623" spans="3:3" x14ac:dyDescent="0.25">
      <c r="C43623" s="37"/>
    </row>
    <row r="43624" spans="3:3" x14ac:dyDescent="0.25">
      <c r="C43624" s="37"/>
    </row>
    <row r="43625" spans="3:3" x14ac:dyDescent="0.25">
      <c r="C43625" s="37"/>
    </row>
    <row r="43626" spans="3:3" x14ac:dyDescent="0.25">
      <c r="C43626" s="37"/>
    </row>
    <row r="43627" spans="3:3" x14ac:dyDescent="0.25">
      <c r="C43627" s="37"/>
    </row>
    <row r="43628" spans="3:3" x14ac:dyDescent="0.25">
      <c r="C43628" s="37"/>
    </row>
    <row r="43629" spans="3:3" x14ac:dyDescent="0.25">
      <c r="C43629" s="37"/>
    </row>
    <row r="43630" spans="3:3" x14ac:dyDescent="0.25">
      <c r="C43630" s="37"/>
    </row>
    <row r="43631" spans="3:3" x14ac:dyDescent="0.25">
      <c r="C43631" s="37"/>
    </row>
    <row r="43632" spans="3:3" x14ac:dyDescent="0.25">
      <c r="C43632" s="37"/>
    </row>
    <row r="43633" spans="3:3" x14ac:dyDescent="0.25">
      <c r="C43633" s="37"/>
    </row>
    <row r="43634" spans="3:3" x14ac:dyDescent="0.25">
      <c r="C43634" s="37"/>
    </row>
    <row r="43635" spans="3:3" x14ac:dyDescent="0.25">
      <c r="C43635" s="37"/>
    </row>
    <row r="43636" spans="3:3" x14ac:dyDescent="0.25">
      <c r="C43636" s="37"/>
    </row>
    <row r="43637" spans="3:3" x14ac:dyDescent="0.25">
      <c r="C43637" s="37"/>
    </row>
    <row r="43638" spans="3:3" x14ac:dyDescent="0.25">
      <c r="C43638" s="37"/>
    </row>
    <row r="43639" spans="3:3" x14ac:dyDescent="0.25">
      <c r="C43639" s="37"/>
    </row>
    <row r="43640" spans="3:3" x14ac:dyDescent="0.25">
      <c r="C43640" s="37"/>
    </row>
    <row r="43641" spans="3:3" x14ac:dyDescent="0.25">
      <c r="C43641" s="37"/>
    </row>
    <row r="43642" spans="3:3" x14ac:dyDescent="0.25">
      <c r="C43642" s="37"/>
    </row>
    <row r="43643" spans="3:3" x14ac:dyDescent="0.25">
      <c r="C43643" s="37"/>
    </row>
    <row r="43644" spans="3:3" x14ac:dyDescent="0.25">
      <c r="C43644" s="37"/>
    </row>
    <row r="43645" spans="3:3" x14ac:dyDescent="0.25">
      <c r="C43645" s="37"/>
    </row>
    <row r="43646" spans="3:3" x14ac:dyDescent="0.25">
      <c r="C43646" s="37"/>
    </row>
    <row r="43647" spans="3:3" x14ac:dyDescent="0.25">
      <c r="C43647" s="37"/>
    </row>
    <row r="43648" spans="3:3" x14ac:dyDescent="0.25">
      <c r="C43648" s="37"/>
    </row>
    <row r="43649" spans="3:3" x14ac:dyDescent="0.25">
      <c r="C43649" s="37"/>
    </row>
    <row r="43650" spans="3:3" x14ac:dyDescent="0.25">
      <c r="C43650" s="37"/>
    </row>
    <row r="43651" spans="3:3" x14ac:dyDescent="0.25">
      <c r="C43651" s="37"/>
    </row>
    <row r="43652" spans="3:3" x14ac:dyDescent="0.25">
      <c r="C43652" s="37"/>
    </row>
    <row r="43653" spans="3:3" x14ac:dyDescent="0.25">
      <c r="C43653" s="37"/>
    </row>
    <row r="43654" spans="3:3" x14ac:dyDescent="0.25">
      <c r="C43654" s="37"/>
    </row>
    <row r="43655" spans="3:3" x14ac:dyDescent="0.25">
      <c r="C43655" s="37"/>
    </row>
    <row r="43656" spans="3:3" x14ac:dyDescent="0.25">
      <c r="C43656" s="37"/>
    </row>
    <row r="43657" spans="3:3" x14ac:dyDescent="0.25">
      <c r="C43657" s="37"/>
    </row>
    <row r="43658" spans="3:3" x14ac:dyDescent="0.25">
      <c r="C43658" s="37"/>
    </row>
    <row r="43659" spans="3:3" x14ac:dyDescent="0.25">
      <c r="C43659" s="37"/>
    </row>
    <row r="43660" spans="3:3" x14ac:dyDescent="0.25">
      <c r="C43660" s="37"/>
    </row>
    <row r="43661" spans="3:3" x14ac:dyDescent="0.25">
      <c r="C43661" s="37"/>
    </row>
    <row r="43662" spans="3:3" x14ac:dyDescent="0.25">
      <c r="C43662" s="37"/>
    </row>
    <row r="43663" spans="3:3" x14ac:dyDescent="0.25">
      <c r="C43663" s="37"/>
    </row>
    <row r="43664" spans="3:3" x14ac:dyDescent="0.25">
      <c r="C43664" s="37"/>
    </row>
    <row r="43665" spans="3:3" x14ac:dyDescent="0.25">
      <c r="C43665" s="37"/>
    </row>
    <row r="43666" spans="3:3" x14ac:dyDescent="0.25">
      <c r="C43666" s="37"/>
    </row>
    <row r="43667" spans="3:3" x14ac:dyDescent="0.25">
      <c r="C43667" s="37"/>
    </row>
    <row r="43668" spans="3:3" x14ac:dyDescent="0.25">
      <c r="C43668" s="37"/>
    </row>
    <row r="43669" spans="3:3" x14ac:dyDescent="0.25">
      <c r="C43669" s="37"/>
    </row>
    <row r="43670" spans="3:3" x14ac:dyDescent="0.25">
      <c r="C43670" s="37"/>
    </row>
    <row r="43671" spans="3:3" x14ac:dyDescent="0.25">
      <c r="C43671" s="37"/>
    </row>
    <row r="43672" spans="3:3" x14ac:dyDescent="0.25">
      <c r="C43672" s="37"/>
    </row>
    <row r="43673" spans="3:3" x14ac:dyDescent="0.25">
      <c r="C43673" s="37"/>
    </row>
    <row r="43674" spans="3:3" x14ac:dyDescent="0.25">
      <c r="C43674" s="37"/>
    </row>
    <row r="43675" spans="3:3" x14ac:dyDescent="0.25">
      <c r="C43675" s="37"/>
    </row>
    <row r="43676" spans="3:3" x14ac:dyDescent="0.25">
      <c r="C43676" s="37"/>
    </row>
    <row r="43677" spans="3:3" x14ac:dyDescent="0.25">
      <c r="C43677" s="37"/>
    </row>
    <row r="43678" spans="3:3" x14ac:dyDescent="0.25">
      <c r="C43678" s="37"/>
    </row>
    <row r="43679" spans="3:3" x14ac:dyDescent="0.25">
      <c r="C43679" s="37"/>
    </row>
    <row r="43680" spans="3:3" x14ac:dyDescent="0.25">
      <c r="C43680" s="37"/>
    </row>
    <row r="43681" spans="3:3" x14ac:dyDescent="0.25">
      <c r="C43681" s="37"/>
    </row>
    <row r="43682" spans="3:3" x14ac:dyDescent="0.25">
      <c r="C43682" s="37"/>
    </row>
    <row r="43683" spans="3:3" x14ac:dyDescent="0.25">
      <c r="C43683" s="37"/>
    </row>
    <row r="43684" spans="3:3" x14ac:dyDescent="0.25">
      <c r="C43684" s="37"/>
    </row>
    <row r="43685" spans="3:3" x14ac:dyDescent="0.25">
      <c r="C43685" s="37"/>
    </row>
    <row r="43686" spans="3:3" x14ac:dyDescent="0.25">
      <c r="C43686" s="37"/>
    </row>
    <row r="43687" spans="3:3" x14ac:dyDescent="0.25">
      <c r="C43687" s="37"/>
    </row>
    <row r="43688" spans="3:3" x14ac:dyDescent="0.25">
      <c r="C43688" s="37"/>
    </row>
    <row r="43689" spans="3:3" x14ac:dyDescent="0.25">
      <c r="C43689" s="37"/>
    </row>
    <row r="43690" spans="3:3" x14ac:dyDescent="0.25">
      <c r="C43690" s="37"/>
    </row>
    <row r="43691" spans="3:3" x14ac:dyDescent="0.25">
      <c r="C43691" s="37"/>
    </row>
    <row r="43692" spans="3:3" x14ac:dyDescent="0.25">
      <c r="C43692" s="37"/>
    </row>
    <row r="43693" spans="3:3" x14ac:dyDescent="0.25">
      <c r="C43693" s="37"/>
    </row>
    <row r="43694" spans="3:3" x14ac:dyDescent="0.25">
      <c r="C43694" s="37"/>
    </row>
    <row r="43695" spans="3:3" x14ac:dyDescent="0.25">
      <c r="C43695" s="37"/>
    </row>
    <row r="43696" spans="3:3" x14ac:dyDescent="0.25">
      <c r="C43696" s="37"/>
    </row>
    <row r="43697" spans="3:3" x14ac:dyDescent="0.25">
      <c r="C43697" s="37"/>
    </row>
    <row r="43698" spans="3:3" x14ac:dyDescent="0.25">
      <c r="C43698" s="37"/>
    </row>
    <row r="43699" spans="3:3" x14ac:dyDescent="0.25">
      <c r="C43699" s="37"/>
    </row>
    <row r="43700" spans="3:3" x14ac:dyDescent="0.25">
      <c r="C43700" s="37"/>
    </row>
    <row r="43701" spans="3:3" x14ac:dyDescent="0.25">
      <c r="C43701" s="37"/>
    </row>
    <row r="43702" spans="3:3" x14ac:dyDescent="0.25">
      <c r="C43702" s="37"/>
    </row>
    <row r="43703" spans="3:3" x14ac:dyDescent="0.25">
      <c r="C43703" s="37"/>
    </row>
    <row r="43704" spans="3:3" x14ac:dyDescent="0.25">
      <c r="C43704" s="37"/>
    </row>
    <row r="43705" spans="3:3" x14ac:dyDescent="0.25">
      <c r="C43705" s="37"/>
    </row>
    <row r="43706" spans="3:3" x14ac:dyDescent="0.25">
      <c r="C43706" s="37"/>
    </row>
    <row r="43707" spans="3:3" x14ac:dyDescent="0.25">
      <c r="C43707" s="37"/>
    </row>
    <row r="43708" spans="3:3" x14ac:dyDescent="0.25">
      <c r="C43708" s="37"/>
    </row>
    <row r="43709" spans="3:3" x14ac:dyDescent="0.25">
      <c r="C43709" s="37"/>
    </row>
    <row r="43710" spans="3:3" x14ac:dyDescent="0.25">
      <c r="C43710" s="37"/>
    </row>
    <row r="43711" spans="3:3" x14ac:dyDescent="0.25">
      <c r="C43711" s="37"/>
    </row>
    <row r="43712" spans="3:3" x14ac:dyDescent="0.25">
      <c r="C43712" s="37"/>
    </row>
    <row r="43713" spans="3:3" x14ac:dyDescent="0.25">
      <c r="C43713" s="37"/>
    </row>
    <row r="43714" spans="3:3" x14ac:dyDescent="0.25">
      <c r="C43714" s="37"/>
    </row>
    <row r="43715" spans="3:3" x14ac:dyDescent="0.25">
      <c r="C43715" s="37"/>
    </row>
    <row r="43716" spans="3:3" x14ac:dyDescent="0.25">
      <c r="C43716" s="37"/>
    </row>
    <row r="43717" spans="3:3" x14ac:dyDescent="0.25">
      <c r="C43717" s="37"/>
    </row>
    <row r="43718" spans="3:3" x14ac:dyDescent="0.25">
      <c r="C43718" s="37"/>
    </row>
    <row r="43719" spans="3:3" x14ac:dyDescent="0.25">
      <c r="C43719" s="37"/>
    </row>
    <row r="43720" spans="3:3" x14ac:dyDescent="0.25">
      <c r="C43720" s="37"/>
    </row>
    <row r="43721" spans="3:3" x14ac:dyDescent="0.25">
      <c r="C43721" s="37"/>
    </row>
    <row r="43722" spans="3:3" x14ac:dyDescent="0.25">
      <c r="C43722" s="37"/>
    </row>
    <row r="43723" spans="3:3" x14ac:dyDescent="0.25">
      <c r="C43723" s="37"/>
    </row>
    <row r="43724" spans="3:3" x14ac:dyDescent="0.25">
      <c r="C43724" s="37"/>
    </row>
    <row r="43725" spans="3:3" x14ac:dyDescent="0.25">
      <c r="C43725" s="37"/>
    </row>
    <row r="43726" spans="3:3" x14ac:dyDescent="0.25">
      <c r="C43726" s="37"/>
    </row>
    <row r="43727" spans="3:3" x14ac:dyDescent="0.25">
      <c r="C43727" s="37"/>
    </row>
    <row r="43728" spans="3:3" x14ac:dyDescent="0.25">
      <c r="C43728" s="37"/>
    </row>
    <row r="43729" spans="3:3" x14ac:dyDescent="0.25">
      <c r="C43729" s="37"/>
    </row>
    <row r="43730" spans="3:3" x14ac:dyDescent="0.25">
      <c r="C43730" s="37"/>
    </row>
    <row r="43731" spans="3:3" x14ac:dyDescent="0.25">
      <c r="C43731" s="37"/>
    </row>
    <row r="43732" spans="3:3" x14ac:dyDescent="0.25">
      <c r="C43732" s="37"/>
    </row>
    <row r="43733" spans="3:3" x14ac:dyDescent="0.25">
      <c r="C43733" s="37"/>
    </row>
    <row r="43734" spans="3:3" x14ac:dyDescent="0.25">
      <c r="C43734" s="37"/>
    </row>
    <row r="43735" spans="3:3" x14ac:dyDescent="0.25">
      <c r="C43735" s="37"/>
    </row>
    <row r="43736" spans="3:3" x14ac:dyDescent="0.25">
      <c r="C43736" s="37"/>
    </row>
    <row r="43737" spans="3:3" x14ac:dyDescent="0.25">
      <c r="C43737" s="37"/>
    </row>
    <row r="43738" spans="3:3" x14ac:dyDescent="0.25">
      <c r="C43738" s="37"/>
    </row>
    <row r="43739" spans="3:3" x14ac:dyDescent="0.25">
      <c r="C43739" s="37"/>
    </row>
    <row r="43740" spans="3:3" x14ac:dyDescent="0.25">
      <c r="C43740" s="37"/>
    </row>
    <row r="43741" spans="3:3" x14ac:dyDescent="0.25">
      <c r="C43741" s="37"/>
    </row>
    <row r="43742" spans="3:3" x14ac:dyDescent="0.25">
      <c r="C43742" s="37"/>
    </row>
    <row r="43743" spans="3:3" x14ac:dyDescent="0.25">
      <c r="C43743" s="37"/>
    </row>
    <row r="43744" spans="3:3" x14ac:dyDescent="0.25">
      <c r="C43744" s="37"/>
    </row>
    <row r="43745" spans="3:3" x14ac:dyDescent="0.25">
      <c r="C43745" s="37"/>
    </row>
    <row r="43746" spans="3:3" x14ac:dyDescent="0.25">
      <c r="C43746" s="37"/>
    </row>
    <row r="43747" spans="3:3" x14ac:dyDescent="0.25">
      <c r="C43747" s="37"/>
    </row>
    <row r="43748" spans="3:3" x14ac:dyDescent="0.25">
      <c r="C43748" s="37"/>
    </row>
    <row r="43749" spans="3:3" x14ac:dyDescent="0.25">
      <c r="C43749" s="37"/>
    </row>
    <row r="43750" spans="3:3" x14ac:dyDescent="0.25">
      <c r="C43750" s="37"/>
    </row>
    <row r="43751" spans="3:3" x14ac:dyDescent="0.25">
      <c r="C43751" s="37"/>
    </row>
    <row r="43752" spans="3:3" x14ac:dyDescent="0.25">
      <c r="C43752" s="37"/>
    </row>
    <row r="43753" spans="3:3" x14ac:dyDescent="0.25">
      <c r="C43753" s="37"/>
    </row>
    <row r="43754" spans="3:3" x14ac:dyDescent="0.25">
      <c r="C43754" s="37"/>
    </row>
    <row r="43755" spans="3:3" x14ac:dyDescent="0.25">
      <c r="C43755" s="37"/>
    </row>
    <row r="43756" spans="3:3" x14ac:dyDescent="0.25">
      <c r="C43756" s="37"/>
    </row>
    <row r="43757" spans="3:3" x14ac:dyDescent="0.25">
      <c r="C43757" s="37"/>
    </row>
    <row r="43758" spans="3:3" x14ac:dyDescent="0.25">
      <c r="C43758" s="37"/>
    </row>
    <row r="43759" spans="3:3" x14ac:dyDescent="0.25">
      <c r="C43759" s="37"/>
    </row>
    <row r="43760" spans="3:3" x14ac:dyDescent="0.25">
      <c r="C43760" s="37"/>
    </row>
    <row r="43761" spans="3:3" x14ac:dyDescent="0.25">
      <c r="C43761" s="37"/>
    </row>
    <row r="43762" spans="3:3" x14ac:dyDescent="0.25">
      <c r="C43762" s="37"/>
    </row>
    <row r="43763" spans="3:3" x14ac:dyDescent="0.25">
      <c r="C43763" s="37"/>
    </row>
    <row r="43764" spans="3:3" x14ac:dyDescent="0.25">
      <c r="C43764" s="37"/>
    </row>
    <row r="43765" spans="3:3" x14ac:dyDescent="0.25">
      <c r="C43765" s="37"/>
    </row>
    <row r="43766" spans="3:3" x14ac:dyDescent="0.25">
      <c r="C43766" s="37"/>
    </row>
    <row r="43767" spans="3:3" x14ac:dyDescent="0.25">
      <c r="C43767" s="37"/>
    </row>
    <row r="43768" spans="3:3" x14ac:dyDescent="0.25">
      <c r="C43768" s="37"/>
    </row>
    <row r="43769" spans="3:3" x14ac:dyDescent="0.25">
      <c r="C43769" s="37"/>
    </row>
    <row r="43770" spans="3:3" x14ac:dyDescent="0.25">
      <c r="C43770" s="37"/>
    </row>
    <row r="43771" spans="3:3" x14ac:dyDescent="0.25">
      <c r="C43771" s="37"/>
    </row>
    <row r="43772" spans="3:3" x14ac:dyDescent="0.25">
      <c r="C43772" s="37"/>
    </row>
    <row r="43773" spans="3:3" x14ac:dyDescent="0.25">
      <c r="C43773" s="37"/>
    </row>
    <row r="43774" spans="3:3" x14ac:dyDescent="0.25">
      <c r="C43774" s="37"/>
    </row>
    <row r="43775" spans="3:3" x14ac:dyDescent="0.25">
      <c r="C43775" s="37"/>
    </row>
    <row r="43776" spans="3:3" x14ac:dyDescent="0.25">
      <c r="C43776" s="37"/>
    </row>
    <row r="43777" spans="3:3" x14ac:dyDescent="0.25">
      <c r="C43777" s="37"/>
    </row>
    <row r="43778" spans="3:3" x14ac:dyDescent="0.25">
      <c r="C43778" s="37"/>
    </row>
    <row r="43779" spans="3:3" x14ac:dyDescent="0.25">
      <c r="C43779" s="37"/>
    </row>
    <row r="43780" spans="3:3" x14ac:dyDescent="0.25">
      <c r="C43780" s="37"/>
    </row>
    <row r="43781" spans="3:3" x14ac:dyDescent="0.25">
      <c r="C43781" s="37"/>
    </row>
    <row r="43782" spans="3:3" x14ac:dyDescent="0.25">
      <c r="C43782" s="37"/>
    </row>
    <row r="43783" spans="3:3" x14ac:dyDescent="0.25">
      <c r="C43783" s="37"/>
    </row>
    <row r="43784" spans="3:3" x14ac:dyDescent="0.25">
      <c r="C43784" s="37"/>
    </row>
    <row r="43785" spans="3:3" x14ac:dyDescent="0.25">
      <c r="C43785" s="37"/>
    </row>
    <row r="43786" spans="3:3" x14ac:dyDescent="0.25">
      <c r="C43786" s="37"/>
    </row>
    <row r="43787" spans="3:3" x14ac:dyDescent="0.25">
      <c r="C43787" s="37"/>
    </row>
    <row r="43788" spans="3:3" x14ac:dyDescent="0.25">
      <c r="C43788" s="37"/>
    </row>
    <row r="43789" spans="3:3" x14ac:dyDescent="0.25">
      <c r="C43789" s="37"/>
    </row>
    <row r="43790" spans="3:3" x14ac:dyDescent="0.25">
      <c r="C43790" s="37"/>
    </row>
    <row r="43791" spans="3:3" x14ac:dyDescent="0.25">
      <c r="C43791" s="37"/>
    </row>
    <row r="43792" spans="3:3" x14ac:dyDescent="0.25">
      <c r="C43792" s="37"/>
    </row>
    <row r="43793" spans="3:3" x14ac:dyDescent="0.25">
      <c r="C43793" s="37"/>
    </row>
    <row r="43794" spans="3:3" x14ac:dyDescent="0.25">
      <c r="C43794" s="37"/>
    </row>
    <row r="43795" spans="3:3" x14ac:dyDescent="0.25">
      <c r="C43795" s="37"/>
    </row>
    <row r="43796" spans="3:3" x14ac:dyDescent="0.25">
      <c r="C43796" s="37"/>
    </row>
    <row r="43797" spans="3:3" x14ac:dyDescent="0.25">
      <c r="C43797" s="37"/>
    </row>
    <row r="43798" spans="3:3" x14ac:dyDescent="0.25">
      <c r="C43798" s="37"/>
    </row>
    <row r="43799" spans="3:3" x14ac:dyDescent="0.25">
      <c r="C43799" s="37"/>
    </row>
    <row r="43800" spans="3:3" x14ac:dyDescent="0.25">
      <c r="C43800" s="37"/>
    </row>
    <row r="43801" spans="3:3" x14ac:dyDescent="0.25">
      <c r="C43801" s="37"/>
    </row>
    <row r="43802" spans="3:3" x14ac:dyDescent="0.25">
      <c r="C43802" s="37"/>
    </row>
    <row r="43803" spans="3:3" x14ac:dyDescent="0.25">
      <c r="C43803" s="37"/>
    </row>
    <row r="43804" spans="3:3" x14ac:dyDescent="0.25">
      <c r="C43804" s="37"/>
    </row>
    <row r="43805" spans="3:3" x14ac:dyDescent="0.25">
      <c r="C43805" s="37"/>
    </row>
    <row r="43806" spans="3:3" x14ac:dyDescent="0.25">
      <c r="C43806" s="37"/>
    </row>
    <row r="43807" spans="3:3" x14ac:dyDescent="0.25">
      <c r="C43807" s="37"/>
    </row>
    <row r="43808" spans="3:3" x14ac:dyDescent="0.25">
      <c r="C43808" s="37"/>
    </row>
    <row r="43809" spans="3:3" x14ac:dyDescent="0.25">
      <c r="C43809" s="37"/>
    </row>
    <row r="43810" spans="3:3" x14ac:dyDescent="0.25">
      <c r="C43810" s="37"/>
    </row>
    <row r="43811" spans="3:3" x14ac:dyDescent="0.25">
      <c r="C43811" s="37"/>
    </row>
    <row r="43812" spans="3:3" x14ac:dyDescent="0.25">
      <c r="C43812" s="37"/>
    </row>
    <row r="43813" spans="3:3" x14ac:dyDescent="0.25">
      <c r="C43813" s="37"/>
    </row>
    <row r="43814" spans="3:3" x14ac:dyDescent="0.25">
      <c r="C43814" s="37"/>
    </row>
    <row r="43815" spans="3:3" x14ac:dyDescent="0.25">
      <c r="C43815" s="37"/>
    </row>
    <row r="43816" spans="3:3" x14ac:dyDescent="0.25">
      <c r="C43816" s="37"/>
    </row>
    <row r="43817" spans="3:3" x14ac:dyDescent="0.25">
      <c r="C43817" s="37"/>
    </row>
    <row r="43818" spans="3:3" x14ac:dyDescent="0.25">
      <c r="C43818" s="37"/>
    </row>
    <row r="43819" spans="3:3" x14ac:dyDescent="0.25">
      <c r="C43819" s="37"/>
    </row>
    <row r="43820" spans="3:3" x14ac:dyDescent="0.25">
      <c r="C43820" s="37"/>
    </row>
    <row r="43821" spans="3:3" x14ac:dyDescent="0.25">
      <c r="C43821" s="37"/>
    </row>
    <row r="43822" spans="3:3" x14ac:dyDescent="0.25">
      <c r="C43822" s="37"/>
    </row>
    <row r="43823" spans="3:3" x14ac:dyDescent="0.25">
      <c r="C43823" s="37"/>
    </row>
    <row r="43824" spans="3:3" x14ac:dyDescent="0.25">
      <c r="C43824" s="37"/>
    </row>
    <row r="43825" spans="3:3" x14ac:dyDescent="0.25">
      <c r="C43825" s="37"/>
    </row>
    <row r="43826" spans="3:3" x14ac:dyDescent="0.25">
      <c r="C43826" s="37"/>
    </row>
    <row r="43827" spans="3:3" x14ac:dyDescent="0.25">
      <c r="C43827" s="37"/>
    </row>
    <row r="43828" spans="3:3" x14ac:dyDescent="0.25">
      <c r="C43828" s="37"/>
    </row>
    <row r="43829" spans="3:3" x14ac:dyDescent="0.25">
      <c r="C43829" s="37"/>
    </row>
    <row r="43830" spans="3:3" x14ac:dyDescent="0.25">
      <c r="C43830" s="37"/>
    </row>
    <row r="43831" spans="3:3" x14ac:dyDescent="0.25">
      <c r="C43831" s="37"/>
    </row>
    <row r="43832" spans="3:3" x14ac:dyDescent="0.25">
      <c r="C43832" s="37"/>
    </row>
    <row r="43833" spans="3:3" x14ac:dyDescent="0.25">
      <c r="C43833" s="37"/>
    </row>
    <row r="43834" spans="3:3" x14ac:dyDescent="0.25">
      <c r="C43834" s="37"/>
    </row>
    <row r="43835" spans="3:3" x14ac:dyDescent="0.25">
      <c r="C43835" s="37"/>
    </row>
    <row r="43836" spans="3:3" x14ac:dyDescent="0.25">
      <c r="C43836" s="37"/>
    </row>
    <row r="43837" spans="3:3" x14ac:dyDescent="0.25">
      <c r="C43837" s="37"/>
    </row>
    <row r="43838" spans="3:3" x14ac:dyDescent="0.25">
      <c r="C43838" s="37"/>
    </row>
    <row r="43839" spans="3:3" x14ac:dyDescent="0.25">
      <c r="C43839" s="37"/>
    </row>
    <row r="43840" spans="3:3" x14ac:dyDescent="0.25">
      <c r="C43840" s="37"/>
    </row>
    <row r="43841" spans="3:3" x14ac:dyDescent="0.25">
      <c r="C43841" s="37"/>
    </row>
    <row r="43842" spans="3:3" x14ac:dyDescent="0.25">
      <c r="C43842" s="37"/>
    </row>
    <row r="43843" spans="3:3" x14ac:dyDescent="0.25">
      <c r="C43843" s="37"/>
    </row>
    <row r="43844" spans="3:3" x14ac:dyDescent="0.25">
      <c r="C43844" s="37"/>
    </row>
    <row r="43845" spans="3:3" x14ac:dyDescent="0.25">
      <c r="C43845" s="37"/>
    </row>
    <row r="43846" spans="3:3" x14ac:dyDescent="0.25">
      <c r="C43846" s="37"/>
    </row>
    <row r="43847" spans="3:3" x14ac:dyDescent="0.25">
      <c r="C43847" s="37"/>
    </row>
    <row r="43848" spans="3:3" x14ac:dyDescent="0.25">
      <c r="C43848" s="37"/>
    </row>
    <row r="43849" spans="3:3" x14ac:dyDescent="0.25">
      <c r="C43849" s="37"/>
    </row>
    <row r="43850" spans="3:3" x14ac:dyDescent="0.25">
      <c r="C43850" s="37"/>
    </row>
    <row r="43851" spans="3:3" x14ac:dyDescent="0.25">
      <c r="C43851" s="37"/>
    </row>
    <row r="43852" spans="3:3" x14ac:dyDescent="0.25">
      <c r="C43852" s="37"/>
    </row>
    <row r="43853" spans="3:3" x14ac:dyDescent="0.25">
      <c r="C43853" s="37"/>
    </row>
    <row r="43854" spans="3:3" x14ac:dyDescent="0.25">
      <c r="C43854" s="37"/>
    </row>
    <row r="43855" spans="3:3" x14ac:dyDescent="0.25">
      <c r="C43855" s="37"/>
    </row>
    <row r="43856" spans="3:3" x14ac:dyDescent="0.25">
      <c r="C43856" s="37"/>
    </row>
    <row r="43857" spans="3:3" x14ac:dyDescent="0.25">
      <c r="C43857" s="37"/>
    </row>
    <row r="43858" spans="3:3" x14ac:dyDescent="0.25">
      <c r="C43858" s="37"/>
    </row>
    <row r="43859" spans="3:3" x14ac:dyDescent="0.25">
      <c r="C43859" s="37"/>
    </row>
    <row r="43860" spans="3:3" x14ac:dyDescent="0.25">
      <c r="C43860" s="37"/>
    </row>
    <row r="43861" spans="3:3" x14ac:dyDescent="0.25">
      <c r="C43861" s="37"/>
    </row>
    <row r="43862" spans="3:3" x14ac:dyDescent="0.25">
      <c r="C43862" s="37"/>
    </row>
    <row r="43863" spans="3:3" x14ac:dyDescent="0.25">
      <c r="C43863" s="37"/>
    </row>
    <row r="43864" spans="3:3" x14ac:dyDescent="0.25">
      <c r="C43864" s="37"/>
    </row>
    <row r="43865" spans="3:3" x14ac:dyDescent="0.25">
      <c r="C43865" s="37"/>
    </row>
    <row r="43866" spans="3:3" x14ac:dyDescent="0.25">
      <c r="C43866" s="37"/>
    </row>
    <row r="43867" spans="3:3" x14ac:dyDescent="0.25">
      <c r="C43867" s="37"/>
    </row>
    <row r="43868" spans="3:3" x14ac:dyDescent="0.25">
      <c r="C43868" s="37"/>
    </row>
    <row r="43869" spans="3:3" x14ac:dyDescent="0.25">
      <c r="C43869" s="37"/>
    </row>
    <row r="43870" spans="3:3" x14ac:dyDescent="0.25">
      <c r="C43870" s="37"/>
    </row>
    <row r="43871" spans="3:3" x14ac:dyDescent="0.25">
      <c r="C43871" s="37"/>
    </row>
    <row r="43872" spans="3:3" x14ac:dyDescent="0.25">
      <c r="C43872" s="37"/>
    </row>
    <row r="43873" spans="3:3" x14ac:dyDescent="0.25">
      <c r="C43873" s="37"/>
    </row>
    <row r="43874" spans="3:3" x14ac:dyDescent="0.25">
      <c r="C43874" s="37"/>
    </row>
    <row r="43875" spans="3:3" x14ac:dyDescent="0.25">
      <c r="C43875" s="37"/>
    </row>
    <row r="43876" spans="3:3" x14ac:dyDescent="0.25">
      <c r="C43876" s="37"/>
    </row>
    <row r="43877" spans="3:3" x14ac:dyDescent="0.25">
      <c r="C43877" s="37"/>
    </row>
    <row r="43878" spans="3:3" x14ac:dyDescent="0.25">
      <c r="C43878" s="37"/>
    </row>
    <row r="43879" spans="3:3" x14ac:dyDescent="0.25">
      <c r="C43879" s="37"/>
    </row>
    <row r="43880" spans="3:3" x14ac:dyDescent="0.25">
      <c r="C43880" s="37"/>
    </row>
    <row r="43881" spans="3:3" x14ac:dyDescent="0.25">
      <c r="C43881" s="37"/>
    </row>
    <row r="43882" spans="3:3" x14ac:dyDescent="0.25">
      <c r="C43882" s="37"/>
    </row>
    <row r="43883" spans="3:3" x14ac:dyDescent="0.25">
      <c r="C43883" s="37"/>
    </row>
    <row r="43884" spans="3:3" x14ac:dyDescent="0.25">
      <c r="C43884" s="37"/>
    </row>
    <row r="43885" spans="3:3" x14ac:dyDescent="0.25">
      <c r="C43885" s="37"/>
    </row>
    <row r="43886" spans="3:3" x14ac:dyDescent="0.25">
      <c r="C43886" s="37"/>
    </row>
    <row r="43887" spans="3:3" x14ac:dyDescent="0.25">
      <c r="C43887" s="37"/>
    </row>
    <row r="43888" spans="3:3" x14ac:dyDescent="0.25">
      <c r="C43888" s="37"/>
    </row>
    <row r="43889" spans="3:3" x14ac:dyDescent="0.25">
      <c r="C43889" s="37"/>
    </row>
    <row r="43890" spans="3:3" x14ac:dyDescent="0.25">
      <c r="C43890" s="37"/>
    </row>
    <row r="43891" spans="3:3" x14ac:dyDescent="0.25">
      <c r="C43891" s="37"/>
    </row>
    <row r="43892" spans="3:3" x14ac:dyDescent="0.25">
      <c r="C43892" s="37"/>
    </row>
    <row r="43893" spans="3:3" x14ac:dyDescent="0.25">
      <c r="C43893" s="37"/>
    </row>
    <row r="43894" spans="3:3" x14ac:dyDescent="0.25">
      <c r="C43894" s="37"/>
    </row>
    <row r="43895" spans="3:3" x14ac:dyDescent="0.25">
      <c r="C43895" s="37"/>
    </row>
    <row r="43896" spans="3:3" x14ac:dyDescent="0.25">
      <c r="C43896" s="37"/>
    </row>
    <row r="43897" spans="3:3" x14ac:dyDescent="0.25">
      <c r="C43897" s="37"/>
    </row>
    <row r="43898" spans="3:3" x14ac:dyDescent="0.25">
      <c r="C43898" s="37"/>
    </row>
    <row r="43899" spans="3:3" x14ac:dyDescent="0.25">
      <c r="C43899" s="37"/>
    </row>
    <row r="43900" spans="3:3" x14ac:dyDescent="0.25">
      <c r="C43900" s="37"/>
    </row>
    <row r="43901" spans="3:3" x14ac:dyDescent="0.25">
      <c r="C43901" s="37"/>
    </row>
    <row r="43902" spans="3:3" x14ac:dyDescent="0.25">
      <c r="C43902" s="37"/>
    </row>
    <row r="43903" spans="3:3" x14ac:dyDescent="0.25">
      <c r="C43903" s="37"/>
    </row>
    <row r="43904" spans="3:3" x14ac:dyDescent="0.25">
      <c r="C43904" s="37"/>
    </row>
    <row r="43905" spans="3:3" x14ac:dyDescent="0.25">
      <c r="C43905" s="37"/>
    </row>
    <row r="43906" spans="3:3" x14ac:dyDescent="0.25">
      <c r="C43906" s="37"/>
    </row>
    <row r="43907" spans="3:3" x14ac:dyDescent="0.25">
      <c r="C43907" s="37"/>
    </row>
    <row r="43908" spans="3:3" x14ac:dyDescent="0.25">
      <c r="C43908" s="37"/>
    </row>
    <row r="43909" spans="3:3" x14ac:dyDescent="0.25">
      <c r="C43909" s="37"/>
    </row>
    <row r="43910" spans="3:3" x14ac:dyDescent="0.25">
      <c r="C43910" s="37"/>
    </row>
    <row r="43911" spans="3:3" x14ac:dyDescent="0.25">
      <c r="C43911" s="37"/>
    </row>
    <row r="43912" spans="3:3" x14ac:dyDescent="0.25">
      <c r="C43912" s="37"/>
    </row>
    <row r="43913" spans="3:3" x14ac:dyDescent="0.25">
      <c r="C43913" s="37"/>
    </row>
    <row r="43914" spans="3:3" x14ac:dyDescent="0.25">
      <c r="C43914" s="37"/>
    </row>
    <row r="43915" spans="3:3" x14ac:dyDescent="0.25">
      <c r="C43915" s="37"/>
    </row>
    <row r="43916" spans="3:3" x14ac:dyDescent="0.25">
      <c r="C43916" s="37"/>
    </row>
    <row r="43917" spans="3:3" x14ac:dyDescent="0.25">
      <c r="C43917" s="37"/>
    </row>
    <row r="43918" spans="3:3" x14ac:dyDescent="0.25">
      <c r="C43918" s="37"/>
    </row>
    <row r="43919" spans="3:3" x14ac:dyDescent="0.25">
      <c r="C43919" s="37"/>
    </row>
    <row r="43920" spans="3:3" x14ac:dyDescent="0.25">
      <c r="C43920" s="37"/>
    </row>
    <row r="43921" spans="3:3" x14ac:dyDescent="0.25">
      <c r="C43921" s="37"/>
    </row>
    <row r="43922" spans="3:3" x14ac:dyDescent="0.25">
      <c r="C43922" s="37"/>
    </row>
    <row r="43923" spans="3:3" x14ac:dyDescent="0.25">
      <c r="C43923" s="37"/>
    </row>
    <row r="43924" spans="3:3" x14ac:dyDescent="0.25">
      <c r="C43924" s="37"/>
    </row>
    <row r="43925" spans="3:3" x14ac:dyDescent="0.25">
      <c r="C43925" s="37"/>
    </row>
    <row r="43926" spans="3:3" x14ac:dyDescent="0.25">
      <c r="C43926" s="37"/>
    </row>
    <row r="43927" spans="3:3" x14ac:dyDescent="0.25">
      <c r="C43927" s="37"/>
    </row>
    <row r="43928" spans="3:3" x14ac:dyDescent="0.25">
      <c r="C43928" s="37"/>
    </row>
    <row r="43929" spans="3:3" x14ac:dyDescent="0.25">
      <c r="C43929" s="37"/>
    </row>
    <row r="43930" spans="3:3" x14ac:dyDescent="0.25">
      <c r="C43930" s="37"/>
    </row>
    <row r="43931" spans="3:3" x14ac:dyDescent="0.25">
      <c r="C43931" s="37"/>
    </row>
    <row r="43932" spans="3:3" x14ac:dyDescent="0.25">
      <c r="C43932" s="37"/>
    </row>
    <row r="43933" spans="3:3" x14ac:dyDescent="0.25">
      <c r="C43933" s="37"/>
    </row>
    <row r="43934" spans="3:3" x14ac:dyDescent="0.25">
      <c r="C43934" s="37"/>
    </row>
    <row r="43935" spans="3:3" x14ac:dyDescent="0.25">
      <c r="C43935" s="37"/>
    </row>
    <row r="43936" spans="3:3" x14ac:dyDescent="0.25">
      <c r="C43936" s="37"/>
    </row>
    <row r="43937" spans="3:3" x14ac:dyDescent="0.25">
      <c r="C43937" s="37"/>
    </row>
    <row r="43938" spans="3:3" x14ac:dyDescent="0.25">
      <c r="C43938" s="37"/>
    </row>
    <row r="43939" spans="3:3" x14ac:dyDescent="0.25">
      <c r="C43939" s="37"/>
    </row>
    <row r="43940" spans="3:3" x14ac:dyDescent="0.25">
      <c r="C43940" s="37"/>
    </row>
    <row r="43941" spans="3:3" x14ac:dyDescent="0.25">
      <c r="C43941" s="37"/>
    </row>
    <row r="43942" spans="3:3" x14ac:dyDescent="0.25">
      <c r="C43942" s="37"/>
    </row>
    <row r="43943" spans="3:3" x14ac:dyDescent="0.25">
      <c r="C43943" s="37"/>
    </row>
    <row r="43944" spans="3:3" x14ac:dyDescent="0.25">
      <c r="C43944" s="37"/>
    </row>
    <row r="43945" spans="3:3" x14ac:dyDescent="0.25">
      <c r="C43945" s="37"/>
    </row>
    <row r="43946" spans="3:3" x14ac:dyDescent="0.25">
      <c r="C43946" s="37"/>
    </row>
    <row r="43947" spans="3:3" x14ac:dyDescent="0.25">
      <c r="C43947" s="37"/>
    </row>
    <row r="43948" spans="3:3" x14ac:dyDescent="0.25">
      <c r="C43948" s="37"/>
    </row>
    <row r="43949" spans="3:3" x14ac:dyDescent="0.25">
      <c r="C43949" s="37"/>
    </row>
    <row r="43950" spans="3:3" x14ac:dyDescent="0.25">
      <c r="C43950" s="37"/>
    </row>
    <row r="43951" spans="3:3" x14ac:dyDescent="0.25">
      <c r="C43951" s="37"/>
    </row>
    <row r="43952" spans="3:3" x14ac:dyDescent="0.25">
      <c r="C43952" s="37"/>
    </row>
    <row r="43953" spans="3:3" x14ac:dyDescent="0.25">
      <c r="C43953" s="37"/>
    </row>
    <row r="43954" spans="3:3" x14ac:dyDescent="0.25">
      <c r="C43954" s="37"/>
    </row>
    <row r="43955" spans="3:3" x14ac:dyDescent="0.25">
      <c r="C43955" s="37"/>
    </row>
    <row r="43956" spans="3:3" x14ac:dyDescent="0.25">
      <c r="C43956" s="37"/>
    </row>
    <row r="43957" spans="3:3" x14ac:dyDescent="0.25">
      <c r="C43957" s="37"/>
    </row>
    <row r="43958" spans="3:3" x14ac:dyDescent="0.25">
      <c r="C43958" s="37"/>
    </row>
    <row r="43959" spans="3:3" x14ac:dyDescent="0.25">
      <c r="C43959" s="37"/>
    </row>
    <row r="43960" spans="3:3" x14ac:dyDescent="0.25">
      <c r="C43960" s="37"/>
    </row>
    <row r="43961" spans="3:3" x14ac:dyDescent="0.25">
      <c r="C43961" s="37"/>
    </row>
    <row r="43962" spans="3:3" x14ac:dyDescent="0.25">
      <c r="C43962" s="37"/>
    </row>
    <row r="43963" spans="3:3" x14ac:dyDescent="0.25">
      <c r="C43963" s="37"/>
    </row>
    <row r="43964" spans="3:3" x14ac:dyDescent="0.25">
      <c r="C43964" s="37"/>
    </row>
    <row r="43965" spans="3:3" x14ac:dyDescent="0.25">
      <c r="C43965" s="37"/>
    </row>
    <row r="43966" spans="3:3" x14ac:dyDescent="0.25">
      <c r="C43966" s="37"/>
    </row>
    <row r="43967" spans="3:3" x14ac:dyDescent="0.25">
      <c r="C43967" s="37"/>
    </row>
    <row r="43968" spans="3:3" x14ac:dyDescent="0.25">
      <c r="C43968" s="37"/>
    </row>
    <row r="43969" spans="3:3" x14ac:dyDescent="0.25">
      <c r="C43969" s="37"/>
    </row>
    <row r="43970" spans="3:3" x14ac:dyDescent="0.25">
      <c r="C43970" s="37"/>
    </row>
    <row r="43971" spans="3:3" x14ac:dyDescent="0.25">
      <c r="C43971" s="37"/>
    </row>
    <row r="43972" spans="3:3" x14ac:dyDescent="0.25">
      <c r="C43972" s="37"/>
    </row>
    <row r="43973" spans="3:3" x14ac:dyDescent="0.25">
      <c r="C43973" s="37"/>
    </row>
    <row r="43974" spans="3:3" x14ac:dyDescent="0.25">
      <c r="C43974" s="37"/>
    </row>
    <row r="43975" spans="3:3" x14ac:dyDescent="0.25">
      <c r="C43975" s="37"/>
    </row>
    <row r="43976" spans="3:3" x14ac:dyDescent="0.25">
      <c r="C43976" s="37"/>
    </row>
    <row r="43977" spans="3:3" x14ac:dyDescent="0.25">
      <c r="C43977" s="37"/>
    </row>
    <row r="43978" spans="3:3" x14ac:dyDescent="0.25">
      <c r="C43978" s="37"/>
    </row>
    <row r="43979" spans="3:3" x14ac:dyDescent="0.25">
      <c r="C43979" s="37"/>
    </row>
    <row r="43980" spans="3:3" x14ac:dyDescent="0.25">
      <c r="C43980" s="37"/>
    </row>
    <row r="43981" spans="3:3" x14ac:dyDescent="0.25">
      <c r="C43981" s="37"/>
    </row>
    <row r="43982" spans="3:3" x14ac:dyDescent="0.25">
      <c r="C43982" s="37"/>
    </row>
    <row r="43983" spans="3:3" x14ac:dyDescent="0.25">
      <c r="C43983" s="37"/>
    </row>
    <row r="43984" spans="3:3" x14ac:dyDescent="0.25">
      <c r="C43984" s="37"/>
    </row>
    <row r="43985" spans="3:3" x14ac:dyDescent="0.25">
      <c r="C43985" s="37"/>
    </row>
    <row r="43986" spans="3:3" x14ac:dyDescent="0.25">
      <c r="C43986" s="37"/>
    </row>
    <row r="43987" spans="3:3" x14ac:dyDescent="0.25">
      <c r="C43987" s="37"/>
    </row>
    <row r="43988" spans="3:3" x14ac:dyDescent="0.25">
      <c r="C43988" s="37"/>
    </row>
    <row r="43989" spans="3:3" x14ac:dyDescent="0.25">
      <c r="C43989" s="37"/>
    </row>
    <row r="43990" spans="3:3" x14ac:dyDescent="0.25">
      <c r="C43990" s="37"/>
    </row>
    <row r="43991" spans="3:3" x14ac:dyDescent="0.25">
      <c r="C43991" s="37"/>
    </row>
    <row r="43992" spans="3:3" x14ac:dyDescent="0.25">
      <c r="C43992" s="37"/>
    </row>
    <row r="43993" spans="3:3" x14ac:dyDescent="0.25">
      <c r="C43993" s="37"/>
    </row>
    <row r="43994" spans="3:3" x14ac:dyDescent="0.25">
      <c r="C43994" s="37"/>
    </row>
    <row r="43995" spans="3:3" x14ac:dyDescent="0.25">
      <c r="C43995" s="37"/>
    </row>
    <row r="43996" spans="3:3" x14ac:dyDescent="0.25">
      <c r="C43996" s="37"/>
    </row>
    <row r="43997" spans="3:3" x14ac:dyDescent="0.25">
      <c r="C43997" s="37"/>
    </row>
    <row r="43998" spans="3:3" x14ac:dyDescent="0.25">
      <c r="C43998" s="37"/>
    </row>
    <row r="43999" spans="3:3" x14ac:dyDescent="0.25">
      <c r="C43999" s="37"/>
    </row>
    <row r="44000" spans="3:3" x14ac:dyDescent="0.25">
      <c r="C44000" s="37"/>
    </row>
    <row r="44001" spans="3:3" x14ac:dyDescent="0.25">
      <c r="C44001" s="37"/>
    </row>
    <row r="44002" spans="3:3" x14ac:dyDescent="0.25">
      <c r="C44002" s="37"/>
    </row>
    <row r="44003" spans="3:3" x14ac:dyDescent="0.25">
      <c r="C44003" s="37"/>
    </row>
    <row r="44004" spans="3:3" x14ac:dyDescent="0.25">
      <c r="C44004" s="37"/>
    </row>
    <row r="44005" spans="3:3" x14ac:dyDescent="0.25">
      <c r="C44005" s="37"/>
    </row>
    <row r="44006" spans="3:3" x14ac:dyDescent="0.25">
      <c r="C44006" s="37"/>
    </row>
    <row r="44007" spans="3:3" x14ac:dyDescent="0.25">
      <c r="C44007" s="37"/>
    </row>
    <row r="44008" spans="3:3" x14ac:dyDescent="0.25">
      <c r="C44008" s="37"/>
    </row>
    <row r="44009" spans="3:3" x14ac:dyDescent="0.25">
      <c r="C44009" s="37"/>
    </row>
    <row r="44010" spans="3:3" x14ac:dyDescent="0.25">
      <c r="C44010" s="37"/>
    </row>
    <row r="44011" spans="3:3" x14ac:dyDescent="0.25">
      <c r="C44011" s="37"/>
    </row>
    <row r="44012" spans="3:3" x14ac:dyDescent="0.25">
      <c r="C44012" s="37"/>
    </row>
    <row r="44013" spans="3:3" x14ac:dyDescent="0.25">
      <c r="C44013" s="37"/>
    </row>
    <row r="44014" spans="3:3" x14ac:dyDescent="0.25">
      <c r="C44014" s="37"/>
    </row>
    <row r="44015" spans="3:3" x14ac:dyDescent="0.25">
      <c r="C44015" s="37"/>
    </row>
    <row r="44016" spans="3:3" x14ac:dyDescent="0.25">
      <c r="C44016" s="37"/>
    </row>
    <row r="44017" spans="3:3" x14ac:dyDescent="0.25">
      <c r="C44017" s="37"/>
    </row>
    <row r="44018" spans="3:3" x14ac:dyDescent="0.25">
      <c r="C44018" s="37"/>
    </row>
    <row r="44019" spans="3:3" x14ac:dyDescent="0.25">
      <c r="C44019" s="37"/>
    </row>
    <row r="44020" spans="3:3" x14ac:dyDescent="0.25">
      <c r="C44020" s="37"/>
    </row>
    <row r="44021" spans="3:3" x14ac:dyDescent="0.25">
      <c r="C44021" s="37"/>
    </row>
    <row r="44022" spans="3:3" x14ac:dyDescent="0.25">
      <c r="C44022" s="37"/>
    </row>
    <row r="44023" spans="3:3" x14ac:dyDescent="0.25">
      <c r="C44023" s="37"/>
    </row>
    <row r="44024" spans="3:3" x14ac:dyDescent="0.25">
      <c r="C44024" s="37"/>
    </row>
    <row r="44025" spans="3:3" x14ac:dyDescent="0.25">
      <c r="C44025" s="37"/>
    </row>
    <row r="44026" spans="3:3" x14ac:dyDescent="0.25">
      <c r="C44026" s="37"/>
    </row>
    <row r="44027" spans="3:3" x14ac:dyDescent="0.25">
      <c r="C44027" s="37"/>
    </row>
    <row r="44028" spans="3:3" x14ac:dyDescent="0.25">
      <c r="C44028" s="37"/>
    </row>
    <row r="44029" spans="3:3" x14ac:dyDescent="0.25">
      <c r="C44029" s="37"/>
    </row>
    <row r="44030" spans="3:3" x14ac:dyDescent="0.25">
      <c r="C44030" s="37"/>
    </row>
    <row r="44031" spans="3:3" x14ac:dyDescent="0.25">
      <c r="C44031" s="37"/>
    </row>
    <row r="44032" spans="3:3" x14ac:dyDescent="0.25">
      <c r="C44032" s="37"/>
    </row>
    <row r="44033" spans="3:3" x14ac:dyDescent="0.25">
      <c r="C44033" s="37"/>
    </row>
    <row r="44034" spans="3:3" x14ac:dyDescent="0.25">
      <c r="C44034" s="37"/>
    </row>
    <row r="44035" spans="3:3" x14ac:dyDescent="0.25">
      <c r="C44035" s="37"/>
    </row>
    <row r="44036" spans="3:3" x14ac:dyDescent="0.25">
      <c r="C44036" s="37"/>
    </row>
    <row r="44037" spans="3:3" x14ac:dyDescent="0.25">
      <c r="C44037" s="37"/>
    </row>
    <row r="44038" spans="3:3" x14ac:dyDescent="0.25">
      <c r="C44038" s="37"/>
    </row>
    <row r="44039" spans="3:3" x14ac:dyDescent="0.25">
      <c r="C44039" s="37"/>
    </row>
    <row r="44040" spans="3:3" x14ac:dyDescent="0.25">
      <c r="C44040" s="37"/>
    </row>
    <row r="44041" spans="3:3" x14ac:dyDescent="0.25">
      <c r="C44041" s="37"/>
    </row>
    <row r="44042" spans="3:3" x14ac:dyDescent="0.25">
      <c r="C44042" s="37"/>
    </row>
    <row r="44043" spans="3:3" x14ac:dyDescent="0.25">
      <c r="C44043" s="37"/>
    </row>
    <row r="44044" spans="3:3" x14ac:dyDescent="0.25">
      <c r="C44044" s="37"/>
    </row>
    <row r="44045" spans="3:3" x14ac:dyDescent="0.25">
      <c r="C44045" s="37"/>
    </row>
    <row r="44046" spans="3:3" x14ac:dyDescent="0.25">
      <c r="C44046" s="37"/>
    </row>
    <row r="44047" spans="3:3" x14ac:dyDescent="0.25">
      <c r="C44047" s="37"/>
    </row>
    <row r="44048" spans="3:3" x14ac:dyDescent="0.25">
      <c r="C44048" s="37"/>
    </row>
    <row r="44049" spans="3:3" x14ac:dyDescent="0.25">
      <c r="C44049" s="37"/>
    </row>
    <row r="44050" spans="3:3" x14ac:dyDescent="0.25">
      <c r="C44050" s="37"/>
    </row>
    <row r="44051" spans="3:3" x14ac:dyDescent="0.25">
      <c r="C44051" s="37"/>
    </row>
    <row r="44052" spans="3:3" x14ac:dyDescent="0.25">
      <c r="C44052" s="37"/>
    </row>
    <row r="44053" spans="3:3" x14ac:dyDescent="0.25">
      <c r="C44053" s="37"/>
    </row>
    <row r="44054" spans="3:3" x14ac:dyDescent="0.25">
      <c r="C44054" s="37"/>
    </row>
    <row r="44055" spans="3:3" x14ac:dyDescent="0.25">
      <c r="C44055" s="37"/>
    </row>
    <row r="44056" spans="3:3" x14ac:dyDescent="0.25">
      <c r="C44056" s="37"/>
    </row>
    <row r="44057" spans="3:3" x14ac:dyDescent="0.25">
      <c r="C44057" s="37"/>
    </row>
    <row r="44058" spans="3:3" x14ac:dyDescent="0.25">
      <c r="C44058" s="37"/>
    </row>
    <row r="44059" spans="3:3" x14ac:dyDescent="0.25">
      <c r="C44059" s="37"/>
    </row>
    <row r="44060" spans="3:3" x14ac:dyDescent="0.25">
      <c r="C44060" s="37"/>
    </row>
    <row r="44061" spans="3:3" x14ac:dyDescent="0.25">
      <c r="C44061" s="37"/>
    </row>
    <row r="44062" spans="3:3" x14ac:dyDescent="0.25">
      <c r="C44062" s="37"/>
    </row>
    <row r="44063" spans="3:3" x14ac:dyDescent="0.25">
      <c r="C44063" s="37"/>
    </row>
    <row r="44064" spans="3:3" x14ac:dyDescent="0.25">
      <c r="C44064" s="37"/>
    </row>
    <row r="44065" spans="3:3" x14ac:dyDescent="0.25">
      <c r="C44065" s="37"/>
    </row>
    <row r="44066" spans="3:3" x14ac:dyDescent="0.25">
      <c r="C44066" s="37"/>
    </row>
    <row r="44067" spans="3:3" x14ac:dyDescent="0.25">
      <c r="C44067" s="37"/>
    </row>
    <row r="44068" spans="3:3" x14ac:dyDescent="0.25">
      <c r="C44068" s="37"/>
    </row>
    <row r="44069" spans="3:3" x14ac:dyDescent="0.25">
      <c r="C44069" s="37"/>
    </row>
    <row r="44070" spans="3:3" x14ac:dyDescent="0.25">
      <c r="C44070" s="37"/>
    </row>
    <row r="44071" spans="3:3" x14ac:dyDescent="0.25">
      <c r="C44071" s="37"/>
    </row>
    <row r="44072" spans="3:3" x14ac:dyDescent="0.25">
      <c r="C44072" s="37"/>
    </row>
    <row r="44073" spans="3:3" x14ac:dyDescent="0.25">
      <c r="C44073" s="37"/>
    </row>
    <row r="44074" spans="3:3" x14ac:dyDescent="0.25">
      <c r="C44074" s="37"/>
    </row>
    <row r="44075" spans="3:3" x14ac:dyDescent="0.25">
      <c r="C44075" s="37"/>
    </row>
    <row r="44076" spans="3:3" x14ac:dyDescent="0.25">
      <c r="C44076" s="37"/>
    </row>
    <row r="44077" spans="3:3" x14ac:dyDescent="0.25">
      <c r="C44077" s="37"/>
    </row>
    <row r="44078" spans="3:3" x14ac:dyDescent="0.25">
      <c r="C44078" s="37"/>
    </row>
    <row r="44079" spans="3:3" x14ac:dyDescent="0.25">
      <c r="C44079" s="37"/>
    </row>
    <row r="44080" spans="3:3" x14ac:dyDescent="0.25">
      <c r="C44080" s="37"/>
    </row>
    <row r="44081" spans="3:3" x14ac:dyDescent="0.25">
      <c r="C44081" s="37"/>
    </row>
    <row r="44082" spans="3:3" x14ac:dyDescent="0.25">
      <c r="C44082" s="37"/>
    </row>
    <row r="44083" spans="3:3" x14ac:dyDescent="0.25">
      <c r="C44083" s="37"/>
    </row>
    <row r="44084" spans="3:3" x14ac:dyDescent="0.25">
      <c r="C44084" s="37"/>
    </row>
    <row r="44085" spans="3:3" x14ac:dyDescent="0.25">
      <c r="C44085" s="37"/>
    </row>
    <row r="44086" spans="3:3" x14ac:dyDescent="0.25">
      <c r="C44086" s="37"/>
    </row>
    <row r="44087" spans="3:3" x14ac:dyDescent="0.25">
      <c r="C44087" s="37"/>
    </row>
    <row r="44088" spans="3:3" x14ac:dyDescent="0.25">
      <c r="C44088" s="37"/>
    </row>
    <row r="44089" spans="3:3" x14ac:dyDescent="0.25">
      <c r="C44089" s="37"/>
    </row>
    <row r="44090" spans="3:3" x14ac:dyDescent="0.25">
      <c r="C44090" s="37"/>
    </row>
    <row r="44091" spans="3:3" x14ac:dyDescent="0.25">
      <c r="C44091" s="37"/>
    </row>
    <row r="44092" spans="3:3" x14ac:dyDescent="0.25">
      <c r="C44092" s="37"/>
    </row>
    <row r="44093" spans="3:3" x14ac:dyDescent="0.25">
      <c r="C44093" s="37"/>
    </row>
    <row r="44094" spans="3:3" x14ac:dyDescent="0.25">
      <c r="C44094" s="37"/>
    </row>
    <row r="44095" spans="3:3" x14ac:dyDescent="0.25">
      <c r="C44095" s="37"/>
    </row>
    <row r="44096" spans="3:3" x14ac:dyDescent="0.25">
      <c r="C44096" s="37"/>
    </row>
    <row r="44097" spans="3:3" x14ac:dyDescent="0.25">
      <c r="C44097" s="37"/>
    </row>
    <row r="44098" spans="3:3" x14ac:dyDescent="0.25">
      <c r="C44098" s="37"/>
    </row>
    <row r="44099" spans="3:3" x14ac:dyDescent="0.25">
      <c r="C44099" s="37"/>
    </row>
    <row r="44100" spans="3:3" x14ac:dyDescent="0.25">
      <c r="C44100" s="37"/>
    </row>
    <row r="44101" spans="3:3" x14ac:dyDescent="0.25">
      <c r="C44101" s="37"/>
    </row>
    <row r="44102" spans="3:3" x14ac:dyDescent="0.25">
      <c r="C44102" s="37"/>
    </row>
    <row r="44103" spans="3:3" x14ac:dyDescent="0.25">
      <c r="C44103" s="37"/>
    </row>
    <row r="44104" spans="3:3" x14ac:dyDescent="0.25">
      <c r="C44104" s="37"/>
    </row>
    <row r="44105" spans="3:3" x14ac:dyDescent="0.25">
      <c r="C44105" s="37"/>
    </row>
    <row r="44106" spans="3:3" x14ac:dyDescent="0.25">
      <c r="C44106" s="37"/>
    </row>
    <row r="44107" spans="3:3" x14ac:dyDescent="0.25">
      <c r="C44107" s="37"/>
    </row>
    <row r="44108" spans="3:3" x14ac:dyDescent="0.25">
      <c r="C44108" s="37"/>
    </row>
    <row r="44109" spans="3:3" x14ac:dyDescent="0.25">
      <c r="C44109" s="37"/>
    </row>
    <row r="44110" spans="3:3" x14ac:dyDescent="0.25">
      <c r="C44110" s="37"/>
    </row>
    <row r="44111" spans="3:3" x14ac:dyDescent="0.25">
      <c r="C44111" s="37"/>
    </row>
    <row r="44112" spans="3:3" x14ac:dyDescent="0.25">
      <c r="C44112" s="37"/>
    </row>
    <row r="44113" spans="3:3" x14ac:dyDescent="0.25">
      <c r="C44113" s="37"/>
    </row>
    <row r="44114" spans="3:3" x14ac:dyDescent="0.25">
      <c r="C44114" s="37"/>
    </row>
    <row r="44115" spans="3:3" x14ac:dyDescent="0.25">
      <c r="C44115" s="37"/>
    </row>
    <row r="44116" spans="3:3" x14ac:dyDescent="0.25">
      <c r="C44116" s="37"/>
    </row>
    <row r="44117" spans="3:3" x14ac:dyDescent="0.25">
      <c r="C44117" s="37"/>
    </row>
    <row r="44118" spans="3:3" x14ac:dyDescent="0.25">
      <c r="C44118" s="37"/>
    </row>
    <row r="44119" spans="3:3" x14ac:dyDescent="0.25">
      <c r="C44119" s="37"/>
    </row>
    <row r="44120" spans="3:3" x14ac:dyDescent="0.25">
      <c r="C44120" s="37"/>
    </row>
    <row r="44121" spans="3:3" x14ac:dyDescent="0.25">
      <c r="C44121" s="37"/>
    </row>
    <row r="44122" spans="3:3" x14ac:dyDescent="0.25">
      <c r="C44122" s="37"/>
    </row>
    <row r="44123" spans="3:3" x14ac:dyDescent="0.25">
      <c r="C44123" s="37"/>
    </row>
    <row r="44124" spans="3:3" x14ac:dyDescent="0.25">
      <c r="C44124" s="37"/>
    </row>
    <row r="44125" spans="3:3" x14ac:dyDescent="0.25">
      <c r="C44125" s="37"/>
    </row>
    <row r="44126" spans="3:3" x14ac:dyDescent="0.25">
      <c r="C44126" s="37"/>
    </row>
    <row r="44127" spans="3:3" x14ac:dyDescent="0.25">
      <c r="C44127" s="37"/>
    </row>
    <row r="44128" spans="3:3" x14ac:dyDescent="0.25">
      <c r="C44128" s="37"/>
    </row>
    <row r="44129" spans="3:3" x14ac:dyDescent="0.25">
      <c r="C44129" s="37"/>
    </row>
    <row r="44130" spans="3:3" x14ac:dyDescent="0.25">
      <c r="C44130" s="37"/>
    </row>
    <row r="44131" spans="3:3" x14ac:dyDescent="0.25">
      <c r="C44131" s="37"/>
    </row>
    <row r="44132" spans="3:3" x14ac:dyDescent="0.25">
      <c r="C44132" s="37"/>
    </row>
    <row r="44133" spans="3:3" x14ac:dyDescent="0.25">
      <c r="C44133" s="37"/>
    </row>
    <row r="44134" spans="3:3" x14ac:dyDescent="0.25">
      <c r="C44134" s="37"/>
    </row>
    <row r="44135" spans="3:3" x14ac:dyDescent="0.25">
      <c r="C44135" s="37"/>
    </row>
    <row r="44136" spans="3:3" x14ac:dyDescent="0.25">
      <c r="C44136" s="37"/>
    </row>
    <row r="44137" spans="3:3" x14ac:dyDescent="0.25">
      <c r="C44137" s="37"/>
    </row>
    <row r="44138" spans="3:3" x14ac:dyDescent="0.25">
      <c r="C44138" s="37"/>
    </row>
    <row r="44139" spans="3:3" x14ac:dyDescent="0.25">
      <c r="C44139" s="37"/>
    </row>
    <row r="44140" spans="3:3" x14ac:dyDescent="0.25">
      <c r="C44140" s="37"/>
    </row>
    <row r="44141" spans="3:3" x14ac:dyDescent="0.25">
      <c r="C44141" s="37"/>
    </row>
    <row r="44142" spans="3:3" x14ac:dyDescent="0.25">
      <c r="C44142" s="37"/>
    </row>
    <row r="44143" spans="3:3" x14ac:dyDescent="0.25">
      <c r="C44143" s="37"/>
    </row>
    <row r="44144" spans="3:3" x14ac:dyDescent="0.25">
      <c r="C44144" s="37"/>
    </row>
    <row r="44145" spans="3:3" x14ac:dyDescent="0.25">
      <c r="C44145" s="37"/>
    </row>
    <row r="44146" spans="3:3" x14ac:dyDescent="0.25">
      <c r="C44146" s="37"/>
    </row>
    <row r="44147" spans="3:3" x14ac:dyDescent="0.25">
      <c r="C44147" s="37"/>
    </row>
    <row r="44148" spans="3:3" x14ac:dyDescent="0.25">
      <c r="C44148" s="37"/>
    </row>
    <row r="44149" spans="3:3" x14ac:dyDescent="0.25">
      <c r="C44149" s="37"/>
    </row>
    <row r="44150" spans="3:3" x14ac:dyDescent="0.25">
      <c r="C44150" s="37"/>
    </row>
    <row r="44151" spans="3:3" x14ac:dyDescent="0.25">
      <c r="C44151" s="37"/>
    </row>
    <row r="44152" spans="3:3" x14ac:dyDescent="0.25">
      <c r="C44152" s="37"/>
    </row>
    <row r="44153" spans="3:3" x14ac:dyDescent="0.25">
      <c r="C44153" s="37"/>
    </row>
    <row r="44154" spans="3:3" x14ac:dyDescent="0.25">
      <c r="C44154" s="37"/>
    </row>
    <row r="44155" spans="3:3" x14ac:dyDescent="0.25">
      <c r="C44155" s="37"/>
    </row>
    <row r="44156" spans="3:3" x14ac:dyDescent="0.25">
      <c r="C44156" s="37"/>
    </row>
    <row r="44157" spans="3:3" x14ac:dyDescent="0.25">
      <c r="C44157" s="37"/>
    </row>
    <row r="44158" spans="3:3" x14ac:dyDescent="0.25">
      <c r="C44158" s="37"/>
    </row>
    <row r="44159" spans="3:3" x14ac:dyDescent="0.25">
      <c r="C44159" s="37"/>
    </row>
    <row r="44160" spans="3:3" x14ac:dyDescent="0.25">
      <c r="C44160" s="37"/>
    </row>
    <row r="44161" spans="3:3" x14ac:dyDescent="0.25">
      <c r="C44161" s="37"/>
    </row>
    <row r="44162" spans="3:3" x14ac:dyDescent="0.25">
      <c r="C44162" s="37"/>
    </row>
    <row r="44163" spans="3:3" x14ac:dyDescent="0.25">
      <c r="C44163" s="37"/>
    </row>
    <row r="44164" spans="3:3" x14ac:dyDescent="0.25">
      <c r="C44164" s="37"/>
    </row>
    <row r="44165" spans="3:3" x14ac:dyDescent="0.25">
      <c r="C44165" s="37"/>
    </row>
    <row r="44166" spans="3:3" x14ac:dyDescent="0.25">
      <c r="C44166" s="37"/>
    </row>
    <row r="44167" spans="3:3" x14ac:dyDescent="0.25">
      <c r="C44167" s="37"/>
    </row>
    <row r="44168" spans="3:3" x14ac:dyDescent="0.25">
      <c r="C44168" s="37"/>
    </row>
    <row r="44169" spans="3:3" x14ac:dyDescent="0.25">
      <c r="C44169" s="37"/>
    </row>
    <row r="44170" spans="3:3" x14ac:dyDescent="0.25">
      <c r="C44170" s="37"/>
    </row>
    <row r="44171" spans="3:3" x14ac:dyDescent="0.25">
      <c r="C44171" s="37"/>
    </row>
    <row r="44172" spans="3:3" x14ac:dyDescent="0.25">
      <c r="C44172" s="37"/>
    </row>
    <row r="44173" spans="3:3" x14ac:dyDescent="0.25">
      <c r="C44173" s="37"/>
    </row>
    <row r="44174" spans="3:3" x14ac:dyDescent="0.25">
      <c r="C44174" s="37"/>
    </row>
    <row r="44175" spans="3:3" x14ac:dyDescent="0.25">
      <c r="C44175" s="37"/>
    </row>
    <row r="44176" spans="3:3" x14ac:dyDescent="0.25">
      <c r="C44176" s="37"/>
    </row>
    <row r="44177" spans="3:3" x14ac:dyDescent="0.25">
      <c r="C44177" s="37"/>
    </row>
    <row r="44178" spans="3:3" x14ac:dyDescent="0.25">
      <c r="C44178" s="37"/>
    </row>
    <row r="44179" spans="3:3" x14ac:dyDescent="0.25">
      <c r="C44179" s="37"/>
    </row>
    <row r="44180" spans="3:3" x14ac:dyDescent="0.25">
      <c r="C44180" s="37"/>
    </row>
    <row r="44181" spans="3:3" x14ac:dyDescent="0.25">
      <c r="C44181" s="37"/>
    </row>
    <row r="44182" spans="3:3" x14ac:dyDescent="0.25">
      <c r="C44182" s="37"/>
    </row>
    <row r="44183" spans="3:3" x14ac:dyDescent="0.25">
      <c r="C44183" s="37"/>
    </row>
    <row r="44184" spans="3:3" x14ac:dyDescent="0.25">
      <c r="C44184" s="37"/>
    </row>
    <row r="44185" spans="3:3" x14ac:dyDescent="0.25">
      <c r="C44185" s="37"/>
    </row>
    <row r="44186" spans="3:3" x14ac:dyDescent="0.25">
      <c r="C44186" s="37"/>
    </row>
    <row r="44187" spans="3:3" x14ac:dyDescent="0.25">
      <c r="C44187" s="37"/>
    </row>
    <row r="44188" spans="3:3" x14ac:dyDescent="0.25">
      <c r="C44188" s="37"/>
    </row>
    <row r="44189" spans="3:3" x14ac:dyDescent="0.25">
      <c r="C44189" s="37"/>
    </row>
    <row r="44190" spans="3:3" x14ac:dyDescent="0.25">
      <c r="C44190" s="37"/>
    </row>
    <row r="44191" spans="3:3" x14ac:dyDescent="0.25">
      <c r="C44191" s="37"/>
    </row>
    <row r="44192" spans="3:3" x14ac:dyDescent="0.25">
      <c r="C44192" s="37"/>
    </row>
    <row r="44193" spans="3:3" x14ac:dyDescent="0.25">
      <c r="C44193" s="37"/>
    </row>
    <row r="44194" spans="3:3" x14ac:dyDescent="0.25">
      <c r="C44194" s="37"/>
    </row>
    <row r="44195" spans="3:3" x14ac:dyDescent="0.25">
      <c r="C44195" s="37"/>
    </row>
    <row r="44196" spans="3:3" x14ac:dyDescent="0.25">
      <c r="C44196" s="37"/>
    </row>
    <row r="44197" spans="3:3" x14ac:dyDescent="0.25">
      <c r="C44197" s="37"/>
    </row>
    <row r="44198" spans="3:3" x14ac:dyDescent="0.25">
      <c r="C44198" s="37"/>
    </row>
    <row r="44199" spans="3:3" x14ac:dyDescent="0.25">
      <c r="C44199" s="37"/>
    </row>
    <row r="44200" spans="3:3" x14ac:dyDescent="0.25">
      <c r="C44200" s="37"/>
    </row>
    <row r="44201" spans="3:3" x14ac:dyDescent="0.25">
      <c r="C44201" s="37"/>
    </row>
    <row r="44202" spans="3:3" x14ac:dyDescent="0.25">
      <c r="C44202" s="37"/>
    </row>
    <row r="44203" spans="3:3" x14ac:dyDescent="0.25">
      <c r="C44203" s="37"/>
    </row>
    <row r="44204" spans="3:3" x14ac:dyDescent="0.25">
      <c r="C44204" s="37"/>
    </row>
    <row r="44205" spans="3:3" x14ac:dyDescent="0.25">
      <c r="C44205" s="37"/>
    </row>
    <row r="44206" spans="3:3" x14ac:dyDescent="0.25">
      <c r="C44206" s="37"/>
    </row>
    <row r="44207" spans="3:3" x14ac:dyDescent="0.25">
      <c r="C44207" s="37"/>
    </row>
    <row r="44208" spans="3:3" x14ac:dyDescent="0.25">
      <c r="C44208" s="37"/>
    </row>
    <row r="44209" spans="3:3" x14ac:dyDescent="0.25">
      <c r="C44209" s="37"/>
    </row>
    <row r="44210" spans="3:3" x14ac:dyDescent="0.25">
      <c r="C44210" s="37"/>
    </row>
    <row r="44211" spans="3:3" x14ac:dyDescent="0.25">
      <c r="C44211" s="37"/>
    </row>
    <row r="44212" spans="3:3" x14ac:dyDescent="0.25">
      <c r="C44212" s="37"/>
    </row>
    <row r="44213" spans="3:3" x14ac:dyDescent="0.25">
      <c r="C44213" s="37"/>
    </row>
    <row r="44214" spans="3:3" x14ac:dyDescent="0.25">
      <c r="C44214" s="37"/>
    </row>
    <row r="44215" spans="3:3" x14ac:dyDescent="0.25">
      <c r="C44215" s="37"/>
    </row>
    <row r="44216" spans="3:3" x14ac:dyDescent="0.25">
      <c r="C44216" s="37"/>
    </row>
    <row r="44217" spans="3:3" x14ac:dyDescent="0.25">
      <c r="C44217" s="37"/>
    </row>
    <row r="44218" spans="3:3" x14ac:dyDescent="0.25">
      <c r="C44218" s="37"/>
    </row>
    <row r="44219" spans="3:3" x14ac:dyDescent="0.25">
      <c r="C44219" s="37"/>
    </row>
    <row r="44220" spans="3:3" x14ac:dyDescent="0.25">
      <c r="C44220" s="37"/>
    </row>
    <row r="44221" spans="3:3" x14ac:dyDescent="0.25">
      <c r="C44221" s="37"/>
    </row>
    <row r="44222" spans="3:3" x14ac:dyDescent="0.25">
      <c r="C44222" s="37"/>
    </row>
    <row r="44223" spans="3:3" x14ac:dyDescent="0.25">
      <c r="C44223" s="37"/>
    </row>
    <row r="44224" spans="3:3" x14ac:dyDescent="0.25">
      <c r="C44224" s="37"/>
    </row>
    <row r="44225" spans="3:3" x14ac:dyDescent="0.25">
      <c r="C44225" s="37"/>
    </row>
    <row r="44226" spans="3:3" x14ac:dyDescent="0.25">
      <c r="C44226" s="37"/>
    </row>
    <row r="44227" spans="3:3" x14ac:dyDescent="0.25">
      <c r="C44227" s="37"/>
    </row>
    <row r="44228" spans="3:3" x14ac:dyDescent="0.25">
      <c r="C44228" s="37"/>
    </row>
    <row r="44229" spans="3:3" x14ac:dyDescent="0.25">
      <c r="C44229" s="37"/>
    </row>
    <row r="44230" spans="3:3" x14ac:dyDescent="0.25">
      <c r="C44230" s="37"/>
    </row>
    <row r="44231" spans="3:3" x14ac:dyDescent="0.25">
      <c r="C44231" s="37"/>
    </row>
    <row r="44232" spans="3:3" x14ac:dyDescent="0.25">
      <c r="C44232" s="37"/>
    </row>
    <row r="44233" spans="3:3" x14ac:dyDescent="0.25">
      <c r="C44233" s="37"/>
    </row>
    <row r="44234" spans="3:3" x14ac:dyDescent="0.25">
      <c r="C44234" s="37"/>
    </row>
    <row r="44235" spans="3:3" x14ac:dyDescent="0.25">
      <c r="C44235" s="37"/>
    </row>
    <row r="44236" spans="3:3" x14ac:dyDescent="0.25">
      <c r="C44236" s="37"/>
    </row>
    <row r="44237" spans="3:3" x14ac:dyDescent="0.25">
      <c r="C44237" s="37"/>
    </row>
    <row r="44238" spans="3:3" x14ac:dyDescent="0.25">
      <c r="C44238" s="37"/>
    </row>
    <row r="44239" spans="3:3" x14ac:dyDescent="0.25">
      <c r="C44239" s="37"/>
    </row>
    <row r="44240" spans="3:3" x14ac:dyDescent="0.25">
      <c r="C44240" s="37"/>
    </row>
    <row r="44241" spans="3:3" x14ac:dyDescent="0.25">
      <c r="C44241" s="37"/>
    </row>
    <row r="44242" spans="3:3" x14ac:dyDescent="0.25">
      <c r="C44242" s="37"/>
    </row>
    <row r="44243" spans="3:3" x14ac:dyDescent="0.25">
      <c r="C44243" s="37"/>
    </row>
    <row r="44244" spans="3:3" x14ac:dyDescent="0.25">
      <c r="C44244" s="37"/>
    </row>
    <row r="44245" spans="3:3" x14ac:dyDescent="0.25">
      <c r="C44245" s="37"/>
    </row>
    <row r="44246" spans="3:3" x14ac:dyDescent="0.25">
      <c r="C44246" s="37"/>
    </row>
    <row r="44247" spans="3:3" x14ac:dyDescent="0.25">
      <c r="C44247" s="37"/>
    </row>
    <row r="44248" spans="3:3" x14ac:dyDescent="0.25">
      <c r="C44248" s="37"/>
    </row>
    <row r="44249" spans="3:3" x14ac:dyDescent="0.25">
      <c r="C44249" s="37"/>
    </row>
    <row r="44250" spans="3:3" x14ac:dyDescent="0.25">
      <c r="C44250" s="37"/>
    </row>
    <row r="44251" spans="3:3" x14ac:dyDescent="0.25">
      <c r="C44251" s="37"/>
    </row>
    <row r="44252" spans="3:3" x14ac:dyDescent="0.25">
      <c r="C44252" s="37"/>
    </row>
    <row r="44253" spans="3:3" x14ac:dyDescent="0.25">
      <c r="C44253" s="37"/>
    </row>
    <row r="44254" spans="3:3" x14ac:dyDescent="0.25">
      <c r="C44254" s="37"/>
    </row>
    <row r="44255" spans="3:3" x14ac:dyDescent="0.25">
      <c r="C44255" s="37"/>
    </row>
    <row r="44256" spans="3:3" x14ac:dyDescent="0.25">
      <c r="C44256" s="37"/>
    </row>
    <row r="44257" spans="3:3" x14ac:dyDescent="0.25">
      <c r="C44257" s="37"/>
    </row>
    <row r="44258" spans="3:3" x14ac:dyDescent="0.25">
      <c r="C44258" s="37"/>
    </row>
    <row r="44259" spans="3:3" x14ac:dyDescent="0.25">
      <c r="C44259" s="37"/>
    </row>
    <row r="44260" spans="3:3" x14ac:dyDescent="0.25">
      <c r="C44260" s="37"/>
    </row>
    <row r="44261" spans="3:3" x14ac:dyDescent="0.25">
      <c r="C44261" s="37"/>
    </row>
    <row r="44262" spans="3:3" x14ac:dyDescent="0.25">
      <c r="C44262" s="37"/>
    </row>
    <row r="44263" spans="3:3" x14ac:dyDescent="0.25">
      <c r="C44263" s="37"/>
    </row>
    <row r="44264" spans="3:3" x14ac:dyDescent="0.25">
      <c r="C44264" s="37"/>
    </row>
    <row r="44265" spans="3:3" x14ac:dyDescent="0.25">
      <c r="C44265" s="37"/>
    </row>
    <row r="44266" spans="3:3" x14ac:dyDescent="0.25">
      <c r="C44266" s="37"/>
    </row>
    <row r="44267" spans="3:3" x14ac:dyDescent="0.25">
      <c r="C44267" s="37"/>
    </row>
    <row r="44268" spans="3:3" x14ac:dyDescent="0.25">
      <c r="C44268" s="37"/>
    </row>
    <row r="44269" spans="3:3" x14ac:dyDescent="0.25">
      <c r="C44269" s="37"/>
    </row>
    <row r="44270" spans="3:3" x14ac:dyDescent="0.25">
      <c r="C44270" s="37"/>
    </row>
    <row r="44271" spans="3:3" x14ac:dyDescent="0.25">
      <c r="C44271" s="37"/>
    </row>
    <row r="44272" spans="3:3" x14ac:dyDescent="0.25">
      <c r="C44272" s="37"/>
    </row>
    <row r="44273" spans="3:3" x14ac:dyDescent="0.25">
      <c r="C44273" s="37"/>
    </row>
    <row r="44274" spans="3:3" x14ac:dyDescent="0.25">
      <c r="C44274" s="37"/>
    </row>
    <row r="44275" spans="3:3" x14ac:dyDescent="0.25">
      <c r="C44275" s="37"/>
    </row>
    <row r="44276" spans="3:3" x14ac:dyDescent="0.25">
      <c r="C44276" s="37"/>
    </row>
    <row r="44277" spans="3:3" x14ac:dyDescent="0.25">
      <c r="C44277" s="37"/>
    </row>
    <row r="44278" spans="3:3" x14ac:dyDescent="0.25">
      <c r="C44278" s="37"/>
    </row>
    <row r="44279" spans="3:3" x14ac:dyDescent="0.25">
      <c r="C44279" s="37"/>
    </row>
    <row r="44280" spans="3:3" x14ac:dyDescent="0.25">
      <c r="C44280" s="37"/>
    </row>
    <row r="44281" spans="3:3" x14ac:dyDescent="0.25">
      <c r="C44281" s="37"/>
    </row>
    <row r="44282" spans="3:3" x14ac:dyDescent="0.25">
      <c r="C44282" s="37"/>
    </row>
    <row r="44283" spans="3:3" x14ac:dyDescent="0.25">
      <c r="C44283" s="37"/>
    </row>
    <row r="44284" spans="3:3" x14ac:dyDescent="0.25">
      <c r="C44284" s="37"/>
    </row>
    <row r="44285" spans="3:3" x14ac:dyDescent="0.25">
      <c r="C44285" s="37"/>
    </row>
    <row r="44286" spans="3:3" x14ac:dyDescent="0.25">
      <c r="C44286" s="37"/>
    </row>
    <row r="44287" spans="3:3" x14ac:dyDescent="0.25">
      <c r="C44287" s="37"/>
    </row>
    <row r="44288" spans="3:3" x14ac:dyDescent="0.25">
      <c r="C44288" s="37"/>
    </row>
    <row r="44289" spans="3:3" x14ac:dyDescent="0.25">
      <c r="C44289" s="37"/>
    </row>
    <row r="44290" spans="3:3" x14ac:dyDescent="0.25">
      <c r="C44290" s="37"/>
    </row>
    <row r="44291" spans="3:3" x14ac:dyDescent="0.25">
      <c r="C44291" s="37"/>
    </row>
    <row r="44292" spans="3:3" x14ac:dyDescent="0.25">
      <c r="C44292" s="37"/>
    </row>
    <row r="44293" spans="3:3" x14ac:dyDescent="0.25">
      <c r="C44293" s="37"/>
    </row>
    <row r="44294" spans="3:3" x14ac:dyDescent="0.25">
      <c r="C44294" s="37"/>
    </row>
    <row r="44295" spans="3:3" x14ac:dyDescent="0.25">
      <c r="C44295" s="37"/>
    </row>
    <row r="44296" spans="3:3" x14ac:dyDescent="0.25">
      <c r="C44296" s="37"/>
    </row>
    <row r="44297" spans="3:3" x14ac:dyDescent="0.25">
      <c r="C44297" s="37"/>
    </row>
    <row r="44298" spans="3:3" x14ac:dyDescent="0.25">
      <c r="C44298" s="37"/>
    </row>
    <row r="44299" spans="3:3" x14ac:dyDescent="0.25">
      <c r="C44299" s="37"/>
    </row>
    <row r="44300" spans="3:3" x14ac:dyDescent="0.25">
      <c r="C44300" s="37"/>
    </row>
    <row r="44301" spans="3:3" x14ac:dyDescent="0.25">
      <c r="C44301" s="37"/>
    </row>
    <row r="44302" spans="3:3" x14ac:dyDescent="0.25">
      <c r="C44302" s="37"/>
    </row>
    <row r="44303" spans="3:3" x14ac:dyDescent="0.25">
      <c r="C44303" s="37"/>
    </row>
    <row r="44304" spans="3:3" x14ac:dyDescent="0.25">
      <c r="C44304" s="37"/>
    </row>
    <row r="44305" spans="3:3" x14ac:dyDescent="0.25">
      <c r="C44305" s="37"/>
    </row>
    <row r="44306" spans="3:3" x14ac:dyDescent="0.25">
      <c r="C44306" s="37"/>
    </row>
    <row r="44307" spans="3:3" x14ac:dyDescent="0.25">
      <c r="C44307" s="37"/>
    </row>
    <row r="44308" spans="3:3" x14ac:dyDescent="0.25">
      <c r="C44308" s="37"/>
    </row>
    <row r="44309" spans="3:3" x14ac:dyDescent="0.25">
      <c r="C44309" s="37"/>
    </row>
    <row r="44310" spans="3:3" x14ac:dyDescent="0.25">
      <c r="C44310" s="37"/>
    </row>
    <row r="44311" spans="3:3" x14ac:dyDescent="0.25">
      <c r="C44311" s="37"/>
    </row>
    <row r="44312" spans="3:3" x14ac:dyDescent="0.25">
      <c r="C44312" s="37"/>
    </row>
    <row r="44313" spans="3:3" x14ac:dyDescent="0.25">
      <c r="C44313" s="37"/>
    </row>
    <row r="44314" spans="3:3" x14ac:dyDescent="0.25">
      <c r="C44314" s="37"/>
    </row>
    <row r="44315" spans="3:3" x14ac:dyDescent="0.25">
      <c r="C44315" s="37"/>
    </row>
    <row r="44316" spans="3:3" x14ac:dyDescent="0.25">
      <c r="C44316" s="37"/>
    </row>
    <row r="44317" spans="3:3" x14ac:dyDescent="0.25">
      <c r="C44317" s="37"/>
    </row>
    <row r="44318" spans="3:3" x14ac:dyDescent="0.25">
      <c r="C44318" s="37"/>
    </row>
    <row r="44319" spans="3:3" x14ac:dyDescent="0.25">
      <c r="C44319" s="37"/>
    </row>
    <row r="44320" spans="3:3" x14ac:dyDescent="0.25">
      <c r="C44320" s="37"/>
    </row>
    <row r="44321" spans="3:3" x14ac:dyDescent="0.25">
      <c r="C44321" s="37"/>
    </row>
    <row r="44322" spans="3:3" x14ac:dyDescent="0.25">
      <c r="C44322" s="37"/>
    </row>
    <row r="44323" spans="3:3" x14ac:dyDescent="0.25">
      <c r="C44323" s="37"/>
    </row>
    <row r="44324" spans="3:3" x14ac:dyDescent="0.25">
      <c r="C44324" s="37"/>
    </row>
    <row r="44325" spans="3:3" x14ac:dyDescent="0.25">
      <c r="C44325" s="37"/>
    </row>
    <row r="44326" spans="3:3" x14ac:dyDescent="0.25">
      <c r="C44326" s="37"/>
    </row>
    <row r="44327" spans="3:3" x14ac:dyDescent="0.25">
      <c r="C44327" s="37"/>
    </row>
    <row r="44328" spans="3:3" x14ac:dyDescent="0.25">
      <c r="C44328" s="37"/>
    </row>
    <row r="44329" spans="3:3" x14ac:dyDescent="0.25">
      <c r="C44329" s="37"/>
    </row>
    <row r="44330" spans="3:3" x14ac:dyDescent="0.25">
      <c r="C44330" s="37"/>
    </row>
    <row r="44331" spans="3:3" x14ac:dyDescent="0.25">
      <c r="C44331" s="37"/>
    </row>
    <row r="44332" spans="3:3" x14ac:dyDescent="0.25">
      <c r="C44332" s="37"/>
    </row>
    <row r="44333" spans="3:3" x14ac:dyDescent="0.25">
      <c r="C44333" s="37"/>
    </row>
    <row r="44334" spans="3:3" x14ac:dyDescent="0.25">
      <c r="C44334" s="37"/>
    </row>
    <row r="44335" spans="3:3" x14ac:dyDescent="0.25">
      <c r="C44335" s="37"/>
    </row>
    <row r="44336" spans="3:3" x14ac:dyDescent="0.25">
      <c r="C44336" s="37"/>
    </row>
    <row r="44337" spans="3:3" x14ac:dyDescent="0.25">
      <c r="C44337" s="37"/>
    </row>
    <row r="44338" spans="3:3" x14ac:dyDescent="0.25">
      <c r="C44338" s="37"/>
    </row>
    <row r="44339" spans="3:3" x14ac:dyDescent="0.25">
      <c r="C44339" s="37"/>
    </row>
    <row r="44340" spans="3:3" x14ac:dyDescent="0.25">
      <c r="C44340" s="37"/>
    </row>
    <row r="44341" spans="3:3" x14ac:dyDescent="0.25">
      <c r="C44341" s="37"/>
    </row>
    <row r="44342" spans="3:3" x14ac:dyDescent="0.25">
      <c r="C44342" s="37"/>
    </row>
    <row r="44343" spans="3:3" x14ac:dyDescent="0.25">
      <c r="C44343" s="37"/>
    </row>
    <row r="44344" spans="3:3" x14ac:dyDescent="0.25">
      <c r="C44344" s="37"/>
    </row>
    <row r="44345" spans="3:3" x14ac:dyDescent="0.25">
      <c r="C44345" s="37"/>
    </row>
    <row r="44346" spans="3:3" x14ac:dyDescent="0.25">
      <c r="C44346" s="37"/>
    </row>
    <row r="44347" spans="3:3" x14ac:dyDescent="0.25">
      <c r="C44347" s="37"/>
    </row>
    <row r="44348" spans="3:3" x14ac:dyDescent="0.25">
      <c r="C44348" s="37"/>
    </row>
    <row r="44349" spans="3:3" x14ac:dyDescent="0.25">
      <c r="C44349" s="37"/>
    </row>
    <row r="44350" spans="3:3" x14ac:dyDescent="0.25">
      <c r="C44350" s="37"/>
    </row>
    <row r="44351" spans="3:3" x14ac:dyDescent="0.25">
      <c r="C44351" s="37"/>
    </row>
    <row r="44352" spans="3:3" x14ac:dyDescent="0.25">
      <c r="C44352" s="37"/>
    </row>
    <row r="44353" spans="3:3" x14ac:dyDescent="0.25">
      <c r="C44353" s="37"/>
    </row>
    <row r="44354" spans="3:3" x14ac:dyDescent="0.25">
      <c r="C44354" s="37"/>
    </row>
    <row r="44355" spans="3:3" x14ac:dyDescent="0.25">
      <c r="C44355" s="37"/>
    </row>
    <row r="44356" spans="3:3" x14ac:dyDescent="0.25">
      <c r="C44356" s="37"/>
    </row>
    <row r="44357" spans="3:3" x14ac:dyDescent="0.25">
      <c r="C44357" s="37"/>
    </row>
    <row r="44358" spans="3:3" x14ac:dyDescent="0.25">
      <c r="C44358" s="37"/>
    </row>
    <row r="44359" spans="3:3" x14ac:dyDescent="0.25">
      <c r="C44359" s="37"/>
    </row>
    <row r="44360" spans="3:3" x14ac:dyDescent="0.25">
      <c r="C44360" s="37"/>
    </row>
    <row r="44361" spans="3:3" x14ac:dyDescent="0.25">
      <c r="C44361" s="37"/>
    </row>
    <row r="44362" spans="3:3" x14ac:dyDescent="0.25">
      <c r="C44362" s="37"/>
    </row>
    <row r="44363" spans="3:3" x14ac:dyDescent="0.25">
      <c r="C44363" s="37"/>
    </row>
    <row r="44364" spans="3:3" x14ac:dyDescent="0.25">
      <c r="C44364" s="37"/>
    </row>
    <row r="44365" spans="3:3" x14ac:dyDescent="0.25">
      <c r="C44365" s="37"/>
    </row>
    <row r="44366" spans="3:3" x14ac:dyDescent="0.25">
      <c r="C44366" s="37"/>
    </row>
    <row r="44367" spans="3:3" x14ac:dyDescent="0.25">
      <c r="C44367" s="37"/>
    </row>
    <row r="44368" spans="3:3" x14ac:dyDescent="0.25">
      <c r="C44368" s="37"/>
    </row>
    <row r="44369" spans="3:3" x14ac:dyDescent="0.25">
      <c r="C44369" s="37"/>
    </row>
    <row r="44370" spans="3:3" x14ac:dyDescent="0.25">
      <c r="C44370" s="37"/>
    </row>
    <row r="44371" spans="3:3" x14ac:dyDescent="0.25">
      <c r="C44371" s="37"/>
    </row>
    <row r="44372" spans="3:3" x14ac:dyDescent="0.25">
      <c r="C44372" s="37"/>
    </row>
    <row r="44373" spans="3:3" x14ac:dyDescent="0.25">
      <c r="C44373" s="37"/>
    </row>
    <row r="44374" spans="3:3" x14ac:dyDescent="0.25">
      <c r="C44374" s="37"/>
    </row>
    <row r="44375" spans="3:3" x14ac:dyDescent="0.25">
      <c r="C44375" s="37"/>
    </row>
    <row r="44376" spans="3:3" x14ac:dyDescent="0.25">
      <c r="C44376" s="37"/>
    </row>
    <row r="44377" spans="3:3" x14ac:dyDescent="0.25">
      <c r="C44377" s="37"/>
    </row>
    <row r="44378" spans="3:3" x14ac:dyDescent="0.25">
      <c r="C44378" s="37"/>
    </row>
    <row r="44379" spans="3:3" x14ac:dyDescent="0.25">
      <c r="C44379" s="37"/>
    </row>
    <row r="44380" spans="3:3" x14ac:dyDescent="0.25">
      <c r="C44380" s="37"/>
    </row>
    <row r="44381" spans="3:3" x14ac:dyDescent="0.25">
      <c r="C44381" s="37"/>
    </row>
    <row r="44382" spans="3:3" x14ac:dyDescent="0.25">
      <c r="C44382" s="37"/>
    </row>
    <row r="44383" spans="3:3" x14ac:dyDescent="0.25">
      <c r="C44383" s="37"/>
    </row>
    <row r="44384" spans="3:3" x14ac:dyDescent="0.25">
      <c r="C44384" s="37"/>
    </row>
    <row r="44385" spans="3:3" x14ac:dyDescent="0.25">
      <c r="C44385" s="37"/>
    </row>
    <row r="44386" spans="3:3" x14ac:dyDescent="0.25">
      <c r="C44386" s="37"/>
    </row>
    <row r="44387" spans="3:3" x14ac:dyDescent="0.25">
      <c r="C44387" s="37"/>
    </row>
    <row r="44388" spans="3:3" x14ac:dyDescent="0.25">
      <c r="C44388" s="37"/>
    </row>
    <row r="44389" spans="3:3" x14ac:dyDescent="0.25">
      <c r="C44389" s="37"/>
    </row>
    <row r="44390" spans="3:3" x14ac:dyDescent="0.25">
      <c r="C44390" s="37"/>
    </row>
    <row r="44391" spans="3:3" x14ac:dyDescent="0.25">
      <c r="C44391" s="37"/>
    </row>
    <row r="44392" spans="3:3" x14ac:dyDescent="0.25">
      <c r="C44392" s="37"/>
    </row>
    <row r="44393" spans="3:3" x14ac:dyDescent="0.25">
      <c r="C44393" s="37"/>
    </row>
    <row r="44394" spans="3:3" x14ac:dyDescent="0.25">
      <c r="C44394" s="37"/>
    </row>
    <row r="44395" spans="3:3" x14ac:dyDescent="0.25">
      <c r="C44395" s="37"/>
    </row>
    <row r="44396" spans="3:3" x14ac:dyDescent="0.25">
      <c r="C44396" s="37"/>
    </row>
    <row r="44397" spans="3:3" x14ac:dyDescent="0.25">
      <c r="C44397" s="37"/>
    </row>
    <row r="44398" spans="3:3" x14ac:dyDescent="0.25">
      <c r="C44398" s="37"/>
    </row>
    <row r="44399" spans="3:3" x14ac:dyDescent="0.25">
      <c r="C44399" s="37"/>
    </row>
    <row r="44400" spans="3:3" x14ac:dyDescent="0.25">
      <c r="C44400" s="37"/>
    </row>
    <row r="44401" spans="3:3" x14ac:dyDescent="0.25">
      <c r="C44401" s="37"/>
    </row>
    <row r="44402" spans="3:3" x14ac:dyDescent="0.25">
      <c r="C44402" s="37"/>
    </row>
    <row r="44403" spans="3:3" x14ac:dyDescent="0.25">
      <c r="C44403" s="37"/>
    </row>
    <row r="44404" spans="3:3" x14ac:dyDescent="0.25">
      <c r="C44404" s="37"/>
    </row>
    <row r="44405" spans="3:3" x14ac:dyDescent="0.25">
      <c r="C44405" s="37"/>
    </row>
    <row r="44406" spans="3:3" x14ac:dyDescent="0.25">
      <c r="C44406" s="37"/>
    </row>
    <row r="44407" spans="3:3" x14ac:dyDescent="0.25">
      <c r="C44407" s="37"/>
    </row>
    <row r="44408" spans="3:3" x14ac:dyDescent="0.25">
      <c r="C44408" s="37"/>
    </row>
    <row r="44409" spans="3:3" x14ac:dyDescent="0.25">
      <c r="C44409" s="37"/>
    </row>
    <row r="44410" spans="3:3" x14ac:dyDescent="0.25">
      <c r="C44410" s="37"/>
    </row>
    <row r="44411" spans="3:3" x14ac:dyDescent="0.25">
      <c r="C44411" s="37"/>
    </row>
    <row r="44412" spans="3:3" x14ac:dyDescent="0.25">
      <c r="C44412" s="37"/>
    </row>
    <row r="44413" spans="3:3" x14ac:dyDescent="0.25">
      <c r="C44413" s="37"/>
    </row>
    <row r="44414" spans="3:3" x14ac:dyDescent="0.25">
      <c r="C44414" s="37"/>
    </row>
    <row r="44415" spans="3:3" x14ac:dyDescent="0.25">
      <c r="C44415" s="37"/>
    </row>
    <row r="44416" spans="3:3" x14ac:dyDescent="0.25">
      <c r="C44416" s="37"/>
    </row>
    <row r="44417" spans="3:3" x14ac:dyDescent="0.25">
      <c r="C44417" s="37"/>
    </row>
    <row r="44418" spans="3:3" x14ac:dyDescent="0.25">
      <c r="C44418" s="37"/>
    </row>
    <row r="44419" spans="3:3" x14ac:dyDescent="0.25">
      <c r="C44419" s="37"/>
    </row>
    <row r="44420" spans="3:3" x14ac:dyDescent="0.25">
      <c r="C44420" s="37"/>
    </row>
    <row r="44421" spans="3:3" x14ac:dyDescent="0.25">
      <c r="C44421" s="37"/>
    </row>
    <row r="44422" spans="3:3" x14ac:dyDescent="0.25">
      <c r="C44422" s="37"/>
    </row>
    <row r="44423" spans="3:3" x14ac:dyDescent="0.25">
      <c r="C44423" s="37"/>
    </row>
    <row r="44424" spans="3:3" x14ac:dyDescent="0.25">
      <c r="C44424" s="37"/>
    </row>
    <row r="44425" spans="3:3" x14ac:dyDescent="0.25">
      <c r="C44425" s="37"/>
    </row>
    <row r="44426" spans="3:3" x14ac:dyDescent="0.25">
      <c r="C44426" s="37"/>
    </row>
    <row r="44427" spans="3:3" x14ac:dyDescent="0.25">
      <c r="C44427" s="37"/>
    </row>
    <row r="44428" spans="3:3" x14ac:dyDescent="0.25">
      <c r="C44428" s="37"/>
    </row>
    <row r="44429" spans="3:3" x14ac:dyDescent="0.25">
      <c r="C44429" s="37"/>
    </row>
    <row r="44430" spans="3:3" x14ac:dyDescent="0.25">
      <c r="C44430" s="37"/>
    </row>
    <row r="44431" spans="3:3" x14ac:dyDescent="0.25">
      <c r="C44431" s="37"/>
    </row>
    <row r="44432" spans="3:3" x14ac:dyDescent="0.25">
      <c r="C44432" s="37"/>
    </row>
    <row r="44433" spans="3:3" x14ac:dyDescent="0.25">
      <c r="C44433" s="37"/>
    </row>
    <row r="44434" spans="3:3" x14ac:dyDescent="0.25">
      <c r="C44434" s="37"/>
    </row>
    <row r="44435" spans="3:3" x14ac:dyDescent="0.25">
      <c r="C44435" s="37"/>
    </row>
    <row r="44436" spans="3:3" x14ac:dyDescent="0.25">
      <c r="C44436" s="37"/>
    </row>
    <row r="44437" spans="3:3" x14ac:dyDescent="0.25">
      <c r="C44437" s="37"/>
    </row>
    <row r="44438" spans="3:3" x14ac:dyDescent="0.25">
      <c r="C44438" s="37"/>
    </row>
    <row r="44439" spans="3:3" x14ac:dyDescent="0.25">
      <c r="C44439" s="37"/>
    </row>
    <row r="44440" spans="3:3" x14ac:dyDescent="0.25">
      <c r="C44440" s="37"/>
    </row>
    <row r="44441" spans="3:3" x14ac:dyDescent="0.25">
      <c r="C44441" s="37"/>
    </row>
    <row r="44442" spans="3:3" x14ac:dyDescent="0.25">
      <c r="C44442" s="37"/>
    </row>
    <row r="44443" spans="3:3" x14ac:dyDescent="0.25">
      <c r="C44443" s="37"/>
    </row>
    <row r="44444" spans="3:3" x14ac:dyDescent="0.25">
      <c r="C44444" s="37"/>
    </row>
    <row r="44445" spans="3:3" x14ac:dyDescent="0.25">
      <c r="C44445" s="37"/>
    </row>
    <row r="44446" spans="3:3" x14ac:dyDescent="0.25">
      <c r="C44446" s="37"/>
    </row>
    <row r="44447" spans="3:3" x14ac:dyDescent="0.25">
      <c r="C44447" s="37"/>
    </row>
    <row r="44448" spans="3:3" x14ac:dyDescent="0.25">
      <c r="C44448" s="37"/>
    </row>
    <row r="44449" spans="3:3" x14ac:dyDescent="0.25">
      <c r="C44449" s="37"/>
    </row>
    <row r="44450" spans="3:3" x14ac:dyDescent="0.25">
      <c r="C44450" s="37"/>
    </row>
    <row r="44451" spans="3:3" x14ac:dyDescent="0.25">
      <c r="C44451" s="37"/>
    </row>
    <row r="44452" spans="3:3" x14ac:dyDescent="0.25">
      <c r="C44452" s="37"/>
    </row>
    <row r="44453" spans="3:3" x14ac:dyDescent="0.25">
      <c r="C44453" s="37"/>
    </row>
    <row r="44454" spans="3:3" x14ac:dyDescent="0.25">
      <c r="C44454" s="37"/>
    </row>
    <row r="44455" spans="3:3" x14ac:dyDescent="0.25">
      <c r="C44455" s="37"/>
    </row>
    <row r="44456" spans="3:3" x14ac:dyDescent="0.25">
      <c r="C44456" s="37"/>
    </row>
    <row r="44457" spans="3:3" x14ac:dyDescent="0.25">
      <c r="C44457" s="37"/>
    </row>
    <row r="44458" spans="3:3" x14ac:dyDescent="0.25">
      <c r="C44458" s="37"/>
    </row>
    <row r="44459" spans="3:3" x14ac:dyDescent="0.25">
      <c r="C44459" s="37"/>
    </row>
    <row r="44460" spans="3:3" x14ac:dyDescent="0.25">
      <c r="C44460" s="37"/>
    </row>
    <row r="44461" spans="3:3" x14ac:dyDescent="0.25">
      <c r="C44461" s="37"/>
    </row>
    <row r="44462" spans="3:3" x14ac:dyDescent="0.25">
      <c r="C44462" s="37"/>
    </row>
    <row r="44463" spans="3:3" x14ac:dyDescent="0.25">
      <c r="C44463" s="37"/>
    </row>
    <row r="44464" spans="3:3" x14ac:dyDescent="0.25">
      <c r="C44464" s="37"/>
    </row>
    <row r="44465" spans="3:3" x14ac:dyDescent="0.25">
      <c r="C44465" s="37"/>
    </row>
    <row r="44466" spans="3:3" x14ac:dyDescent="0.25">
      <c r="C44466" s="37"/>
    </row>
    <row r="44467" spans="3:3" x14ac:dyDescent="0.25">
      <c r="C44467" s="37"/>
    </row>
    <row r="44468" spans="3:3" x14ac:dyDescent="0.25">
      <c r="C44468" s="37"/>
    </row>
    <row r="44469" spans="3:3" x14ac:dyDescent="0.25">
      <c r="C44469" s="37"/>
    </row>
    <row r="44470" spans="3:3" x14ac:dyDescent="0.25">
      <c r="C44470" s="37"/>
    </row>
    <row r="44471" spans="3:3" x14ac:dyDescent="0.25">
      <c r="C44471" s="37"/>
    </row>
    <row r="44472" spans="3:3" x14ac:dyDescent="0.25">
      <c r="C44472" s="37"/>
    </row>
    <row r="44473" spans="3:3" x14ac:dyDescent="0.25">
      <c r="C44473" s="37"/>
    </row>
    <row r="44474" spans="3:3" x14ac:dyDescent="0.25">
      <c r="C44474" s="37"/>
    </row>
    <row r="44475" spans="3:3" x14ac:dyDescent="0.25">
      <c r="C44475" s="37"/>
    </row>
    <row r="44476" spans="3:3" x14ac:dyDescent="0.25">
      <c r="C44476" s="37"/>
    </row>
    <row r="44477" spans="3:3" x14ac:dyDescent="0.25">
      <c r="C44477" s="37"/>
    </row>
    <row r="44478" spans="3:3" x14ac:dyDescent="0.25">
      <c r="C44478" s="37"/>
    </row>
    <row r="44479" spans="3:3" x14ac:dyDescent="0.25">
      <c r="C44479" s="37"/>
    </row>
    <row r="44480" spans="3:3" x14ac:dyDescent="0.25">
      <c r="C44480" s="37"/>
    </row>
    <row r="44481" spans="3:3" x14ac:dyDescent="0.25">
      <c r="C44481" s="37"/>
    </row>
    <row r="44482" spans="3:3" x14ac:dyDescent="0.25">
      <c r="C44482" s="37"/>
    </row>
    <row r="44483" spans="3:3" x14ac:dyDescent="0.25">
      <c r="C44483" s="37"/>
    </row>
    <row r="44484" spans="3:3" x14ac:dyDescent="0.25">
      <c r="C44484" s="37"/>
    </row>
    <row r="44485" spans="3:3" x14ac:dyDescent="0.25">
      <c r="C44485" s="37"/>
    </row>
    <row r="44486" spans="3:3" x14ac:dyDescent="0.25">
      <c r="C44486" s="37"/>
    </row>
    <row r="44487" spans="3:3" x14ac:dyDescent="0.25">
      <c r="C44487" s="37"/>
    </row>
    <row r="44488" spans="3:3" x14ac:dyDescent="0.25">
      <c r="C44488" s="37"/>
    </row>
    <row r="44489" spans="3:3" x14ac:dyDescent="0.25">
      <c r="C44489" s="37"/>
    </row>
    <row r="44490" spans="3:3" x14ac:dyDescent="0.25">
      <c r="C44490" s="37"/>
    </row>
    <row r="44491" spans="3:3" x14ac:dyDescent="0.25">
      <c r="C44491" s="37"/>
    </row>
    <row r="44492" spans="3:3" x14ac:dyDescent="0.25">
      <c r="C44492" s="37"/>
    </row>
    <row r="44493" spans="3:3" x14ac:dyDescent="0.25">
      <c r="C44493" s="37"/>
    </row>
    <row r="44494" spans="3:3" x14ac:dyDescent="0.25">
      <c r="C44494" s="37"/>
    </row>
    <row r="44495" spans="3:3" x14ac:dyDescent="0.25">
      <c r="C44495" s="37"/>
    </row>
    <row r="44496" spans="3:3" x14ac:dyDescent="0.25">
      <c r="C44496" s="37"/>
    </row>
    <row r="44497" spans="3:3" x14ac:dyDescent="0.25">
      <c r="C44497" s="37"/>
    </row>
    <row r="44498" spans="3:3" x14ac:dyDescent="0.25">
      <c r="C44498" s="37"/>
    </row>
    <row r="44499" spans="3:3" x14ac:dyDescent="0.25">
      <c r="C44499" s="37"/>
    </row>
    <row r="44500" spans="3:3" x14ac:dyDescent="0.25">
      <c r="C44500" s="37"/>
    </row>
    <row r="44501" spans="3:3" x14ac:dyDescent="0.25">
      <c r="C44501" s="37"/>
    </row>
    <row r="44502" spans="3:3" x14ac:dyDescent="0.25">
      <c r="C44502" s="37"/>
    </row>
    <row r="44503" spans="3:3" x14ac:dyDescent="0.25">
      <c r="C44503" s="37"/>
    </row>
    <row r="44504" spans="3:3" x14ac:dyDescent="0.25">
      <c r="C44504" s="37"/>
    </row>
    <row r="44505" spans="3:3" x14ac:dyDescent="0.25">
      <c r="C44505" s="37"/>
    </row>
    <row r="44506" spans="3:3" x14ac:dyDescent="0.25">
      <c r="C44506" s="37"/>
    </row>
    <row r="44507" spans="3:3" x14ac:dyDescent="0.25">
      <c r="C44507" s="37"/>
    </row>
    <row r="44508" spans="3:3" x14ac:dyDescent="0.25">
      <c r="C44508" s="37"/>
    </row>
    <row r="44509" spans="3:3" x14ac:dyDescent="0.25">
      <c r="C44509" s="37"/>
    </row>
    <row r="44510" spans="3:3" x14ac:dyDescent="0.25">
      <c r="C44510" s="37"/>
    </row>
    <row r="44511" spans="3:3" x14ac:dyDescent="0.25">
      <c r="C44511" s="37"/>
    </row>
    <row r="44512" spans="3:3" x14ac:dyDescent="0.25">
      <c r="C44512" s="37"/>
    </row>
    <row r="44513" spans="3:3" x14ac:dyDescent="0.25">
      <c r="C44513" s="37"/>
    </row>
    <row r="44514" spans="3:3" x14ac:dyDescent="0.25">
      <c r="C44514" s="37"/>
    </row>
    <row r="44515" spans="3:3" x14ac:dyDescent="0.25">
      <c r="C44515" s="37"/>
    </row>
    <row r="44516" spans="3:3" x14ac:dyDescent="0.25">
      <c r="C44516" s="37"/>
    </row>
    <row r="44517" spans="3:3" x14ac:dyDescent="0.25">
      <c r="C44517" s="37"/>
    </row>
    <row r="44518" spans="3:3" x14ac:dyDescent="0.25">
      <c r="C44518" s="37"/>
    </row>
    <row r="44519" spans="3:3" x14ac:dyDescent="0.25">
      <c r="C44519" s="37"/>
    </row>
    <row r="44520" spans="3:3" x14ac:dyDescent="0.25">
      <c r="C44520" s="37"/>
    </row>
    <row r="44521" spans="3:3" x14ac:dyDescent="0.25">
      <c r="C44521" s="37"/>
    </row>
    <row r="44522" spans="3:3" x14ac:dyDescent="0.25">
      <c r="C44522" s="37"/>
    </row>
    <row r="44523" spans="3:3" x14ac:dyDescent="0.25">
      <c r="C44523" s="37"/>
    </row>
    <row r="44524" spans="3:3" x14ac:dyDescent="0.25">
      <c r="C44524" s="37"/>
    </row>
    <row r="44525" spans="3:3" x14ac:dyDescent="0.25">
      <c r="C44525" s="37"/>
    </row>
    <row r="44526" spans="3:3" x14ac:dyDescent="0.25">
      <c r="C44526" s="37"/>
    </row>
    <row r="44527" spans="3:3" x14ac:dyDescent="0.25">
      <c r="C44527" s="37"/>
    </row>
    <row r="44528" spans="3:3" x14ac:dyDescent="0.25">
      <c r="C44528" s="37"/>
    </row>
    <row r="44529" spans="3:3" x14ac:dyDescent="0.25">
      <c r="C44529" s="37"/>
    </row>
    <row r="44530" spans="3:3" x14ac:dyDescent="0.25">
      <c r="C44530" s="37"/>
    </row>
    <row r="44531" spans="3:3" x14ac:dyDescent="0.25">
      <c r="C44531" s="37"/>
    </row>
    <row r="44532" spans="3:3" x14ac:dyDescent="0.25">
      <c r="C44532" s="37"/>
    </row>
    <row r="44533" spans="3:3" x14ac:dyDescent="0.25">
      <c r="C44533" s="37"/>
    </row>
    <row r="44534" spans="3:3" x14ac:dyDescent="0.25">
      <c r="C44534" s="37"/>
    </row>
    <row r="44535" spans="3:3" x14ac:dyDescent="0.25">
      <c r="C44535" s="37"/>
    </row>
    <row r="44536" spans="3:3" x14ac:dyDescent="0.25">
      <c r="C44536" s="37"/>
    </row>
    <row r="44537" spans="3:3" x14ac:dyDescent="0.25">
      <c r="C44537" s="37"/>
    </row>
    <row r="44538" spans="3:3" x14ac:dyDescent="0.25">
      <c r="C44538" s="37"/>
    </row>
    <row r="44539" spans="3:3" x14ac:dyDescent="0.25">
      <c r="C44539" s="37"/>
    </row>
    <row r="44540" spans="3:3" x14ac:dyDescent="0.25">
      <c r="C44540" s="37"/>
    </row>
    <row r="44541" spans="3:3" x14ac:dyDescent="0.25">
      <c r="C44541" s="37"/>
    </row>
    <row r="44542" spans="3:3" x14ac:dyDescent="0.25">
      <c r="C44542" s="37"/>
    </row>
    <row r="44543" spans="3:3" x14ac:dyDescent="0.25">
      <c r="C44543" s="37"/>
    </row>
    <row r="44544" spans="3:3" x14ac:dyDescent="0.25">
      <c r="C44544" s="37"/>
    </row>
    <row r="44545" spans="3:3" x14ac:dyDescent="0.25">
      <c r="C44545" s="37"/>
    </row>
    <row r="44546" spans="3:3" x14ac:dyDescent="0.25">
      <c r="C44546" s="37"/>
    </row>
    <row r="44547" spans="3:3" x14ac:dyDescent="0.25">
      <c r="C44547" s="37"/>
    </row>
    <row r="44548" spans="3:3" x14ac:dyDescent="0.25">
      <c r="C44548" s="37"/>
    </row>
    <row r="44549" spans="3:3" x14ac:dyDescent="0.25">
      <c r="C44549" s="37"/>
    </row>
    <row r="44550" spans="3:3" x14ac:dyDescent="0.25">
      <c r="C44550" s="37"/>
    </row>
    <row r="44551" spans="3:3" x14ac:dyDescent="0.25">
      <c r="C44551" s="37"/>
    </row>
    <row r="44552" spans="3:3" x14ac:dyDescent="0.25">
      <c r="C44552" s="37"/>
    </row>
    <row r="44553" spans="3:3" x14ac:dyDescent="0.25">
      <c r="C44553" s="37"/>
    </row>
    <row r="44554" spans="3:3" x14ac:dyDescent="0.25">
      <c r="C44554" s="37"/>
    </row>
    <row r="44555" spans="3:3" x14ac:dyDescent="0.25">
      <c r="C44555" s="37"/>
    </row>
    <row r="44556" spans="3:3" x14ac:dyDescent="0.25">
      <c r="C44556" s="37"/>
    </row>
    <row r="44557" spans="3:3" x14ac:dyDescent="0.25">
      <c r="C44557" s="37"/>
    </row>
    <row r="44558" spans="3:3" x14ac:dyDescent="0.25">
      <c r="C44558" s="37"/>
    </row>
    <row r="44559" spans="3:3" x14ac:dyDescent="0.25">
      <c r="C44559" s="37"/>
    </row>
    <row r="44560" spans="3:3" x14ac:dyDescent="0.25">
      <c r="C44560" s="37"/>
    </row>
    <row r="44561" spans="3:3" x14ac:dyDescent="0.25">
      <c r="C44561" s="37"/>
    </row>
    <row r="44562" spans="3:3" x14ac:dyDescent="0.25">
      <c r="C44562" s="37"/>
    </row>
    <row r="44563" spans="3:3" x14ac:dyDescent="0.25">
      <c r="C44563" s="37"/>
    </row>
    <row r="44564" spans="3:3" x14ac:dyDescent="0.25">
      <c r="C44564" s="37"/>
    </row>
    <row r="44565" spans="3:3" x14ac:dyDescent="0.25">
      <c r="C44565" s="37"/>
    </row>
    <row r="44566" spans="3:3" x14ac:dyDescent="0.25">
      <c r="C44566" s="37"/>
    </row>
    <row r="44567" spans="3:3" x14ac:dyDescent="0.25">
      <c r="C44567" s="37"/>
    </row>
    <row r="44568" spans="3:3" x14ac:dyDescent="0.25">
      <c r="C44568" s="37"/>
    </row>
    <row r="44569" spans="3:3" x14ac:dyDescent="0.25">
      <c r="C44569" s="37"/>
    </row>
    <row r="44570" spans="3:3" x14ac:dyDescent="0.25">
      <c r="C44570" s="37"/>
    </row>
    <row r="44571" spans="3:3" x14ac:dyDescent="0.25">
      <c r="C44571" s="37"/>
    </row>
    <row r="44572" spans="3:3" x14ac:dyDescent="0.25">
      <c r="C44572" s="37"/>
    </row>
    <row r="44573" spans="3:3" x14ac:dyDescent="0.25">
      <c r="C44573" s="37"/>
    </row>
    <row r="44574" spans="3:3" x14ac:dyDescent="0.25">
      <c r="C44574" s="37"/>
    </row>
    <row r="44575" spans="3:3" x14ac:dyDescent="0.25">
      <c r="C44575" s="37"/>
    </row>
    <row r="44576" spans="3:3" x14ac:dyDescent="0.25">
      <c r="C44576" s="37"/>
    </row>
    <row r="44577" spans="3:3" x14ac:dyDescent="0.25">
      <c r="C44577" s="37"/>
    </row>
    <row r="44578" spans="3:3" x14ac:dyDescent="0.25">
      <c r="C44578" s="37"/>
    </row>
    <row r="44579" spans="3:3" x14ac:dyDescent="0.25">
      <c r="C44579" s="37"/>
    </row>
    <row r="44580" spans="3:3" x14ac:dyDescent="0.25">
      <c r="C44580" s="37"/>
    </row>
    <row r="44581" spans="3:3" x14ac:dyDescent="0.25">
      <c r="C44581" s="37"/>
    </row>
    <row r="44582" spans="3:3" x14ac:dyDescent="0.25">
      <c r="C44582" s="37"/>
    </row>
    <row r="44583" spans="3:3" x14ac:dyDescent="0.25">
      <c r="C44583" s="37"/>
    </row>
    <row r="44584" spans="3:3" x14ac:dyDescent="0.25">
      <c r="C44584" s="37"/>
    </row>
    <row r="44585" spans="3:3" x14ac:dyDescent="0.25">
      <c r="C44585" s="37"/>
    </row>
    <row r="44586" spans="3:3" x14ac:dyDescent="0.25">
      <c r="C44586" s="37"/>
    </row>
    <row r="44587" spans="3:3" x14ac:dyDescent="0.25">
      <c r="C44587" s="37"/>
    </row>
    <row r="44588" spans="3:3" x14ac:dyDescent="0.25">
      <c r="C44588" s="37"/>
    </row>
    <row r="44589" spans="3:3" x14ac:dyDescent="0.25">
      <c r="C44589" s="37"/>
    </row>
    <row r="44590" spans="3:3" x14ac:dyDescent="0.25">
      <c r="C44590" s="37"/>
    </row>
    <row r="44591" spans="3:3" x14ac:dyDescent="0.25">
      <c r="C44591" s="37"/>
    </row>
    <row r="44592" spans="3:3" x14ac:dyDescent="0.25">
      <c r="C44592" s="37"/>
    </row>
    <row r="44593" spans="3:3" x14ac:dyDescent="0.25">
      <c r="C44593" s="37"/>
    </row>
    <row r="44594" spans="3:3" x14ac:dyDescent="0.25">
      <c r="C44594" s="37"/>
    </row>
    <row r="44595" spans="3:3" x14ac:dyDescent="0.25">
      <c r="C44595" s="37"/>
    </row>
    <row r="44596" spans="3:3" x14ac:dyDescent="0.25">
      <c r="C44596" s="37"/>
    </row>
    <row r="44597" spans="3:3" x14ac:dyDescent="0.25">
      <c r="C44597" s="37"/>
    </row>
    <row r="44598" spans="3:3" x14ac:dyDescent="0.25">
      <c r="C44598" s="37"/>
    </row>
    <row r="44599" spans="3:3" x14ac:dyDescent="0.25">
      <c r="C44599" s="37"/>
    </row>
    <row r="44600" spans="3:3" x14ac:dyDescent="0.25">
      <c r="C44600" s="37"/>
    </row>
    <row r="44601" spans="3:3" x14ac:dyDescent="0.25">
      <c r="C44601" s="37"/>
    </row>
    <row r="44602" spans="3:3" x14ac:dyDescent="0.25">
      <c r="C44602" s="37"/>
    </row>
    <row r="44603" spans="3:3" x14ac:dyDescent="0.25">
      <c r="C44603" s="37"/>
    </row>
    <row r="44604" spans="3:3" x14ac:dyDescent="0.25">
      <c r="C44604" s="37"/>
    </row>
    <row r="44605" spans="3:3" x14ac:dyDescent="0.25">
      <c r="C44605" s="37"/>
    </row>
    <row r="44606" spans="3:3" x14ac:dyDescent="0.25">
      <c r="C44606" s="37"/>
    </row>
    <row r="44607" spans="3:3" x14ac:dyDescent="0.25">
      <c r="C44607" s="37"/>
    </row>
    <row r="44608" spans="3:3" x14ac:dyDescent="0.25">
      <c r="C44608" s="37"/>
    </row>
    <row r="44609" spans="3:3" x14ac:dyDescent="0.25">
      <c r="C44609" s="37"/>
    </row>
    <row r="44610" spans="3:3" x14ac:dyDescent="0.25">
      <c r="C44610" s="37"/>
    </row>
    <row r="44611" spans="3:3" x14ac:dyDescent="0.25">
      <c r="C44611" s="37"/>
    </row>
    <row r="44612" spans="3:3" x14ac:dyDescent="0.25">
      <c r="C44612" s="37"/>
    </row>
    <row r="44613" spans="3:3" x14ac:dyDescent="0.25">
      <c r="C44613" s="37"/>
    </row>
    <row r="44614" spans="3:3" x14ac:dyDescent="0.25">
      <c r="C44614" s="37"/>
    </row>
    <row r="44615" spans="3:3" x14ac:dyDescent="0.25">
      <c r="C44615" s="37"/>
    </row>
    <row r="44616" spans="3:3" x14ac:dyDescent="0.25">
      <c r="C44616" s="37"/>
    </row>
    <row r="44617" spans="3:3" x14ac:dyDescent="0.25">
      <c r="C44617" s="37"/>
    </row>
    <row r="44618" spans="3:3" x14ac:dyDescent="0.25">
      <c r="C44618" s="37"/>
    </row>
    <row r="44619" spans="3:3" x14ac:dyDescent="0.25">
      <c r="C44619" s="37"/>
    </row>
    <row r="44620" spans="3:3" x14ac:dyDescent="0.25">
      <c r="C44620" s="37"/>
    </row>
    <row r="44621" spans="3:3" x14ac:dyDescent="0.25">
      <c r="C44621" s="37"/>
    </row>
    <row r="44622" spans="3:3" x14ac:dyDescent="0.25">
      <c r="C44622" s="37"/>
    </row>
    <row r="44623" spans="3:3" x14ac:dyDescent="0.25">
      <c r="C44623" s="37"/>
    </row>
    <row r="44624" spans="3:3" x14ac:dyDescent="0.25">
      <c r="C44624" s="37"/>
    </row>
    <row r="44625" spans="3:3" x14ac:dyDescent="0.25">
      <c r="C44625" s="37"/>
    </row>
    <row r="44626" spans="3:3" x14ac:dyDescent="0.25">
      <c r="C44626" s="37"/>
    </row>
    <row r="44627" spans="3:3" x14ac:dyDescent="0.25">
      <c r="C44627" s="37"/>
    </row>
    <row r="44628" spans="3:3" x14ac:dyDescent="0.25">
      <c r="C44628" s="37"/>
    </row>
    <row r="44629" spans="3:3" x14ac:dyDescent="0.25">
      <c r="C44629" s="37"/>
    </row>
    <row r="44630" spans="3:3" x14ac:dyDescent="0.25">
      <c r="C44630" s="37"/>
    </row>
    <row r="44631" spans="3:3" x14ac:dyDescent="0.25">
      <c r="C44631" s="37"/>
    </row>
    <row r="44632" spans="3:3" x14ac:dyDescent="0.25">
      <c r="C44632" s="37"/>
    </row>
    <row r="44633" spans="3:3" x14ac:dyDescent="0.25">
      <c r="C44633" s="37"/>
    </row>
    <row r="44634" spans="3:3" x14ac:dyDescent="0.25">
      <c r="C44634" s="37"/>
    </row>
    <row r="44635" spans="3:3" x14ac:dyDescent="0.25">
      <c r="C44635" s="37"/>
    </row>
    <row r="44636" spans="3:3" x14ac:dyDescent="0.25">
      <c r="C44636" s="37"/>
    </row>
    <row r="44637" spans="3:3" x14ac:dyDescent="0.25">
      <c r="C44637" s="37"/>
    </row>
    <row r="44638" spans="3:3" x14ac:dyDescent="0.25">
      <c r="C44638" s="37"/>
    </row>
    <row r="44639" spans="3:3" x14ac:dyDescent="0.25">
      <c r="C44639" s="37"/>
    </row>
    <row r="44640" spans="3:3" x14ac:dyDescent="0.25">
      <c r="C44640" s="37"/>
    </row>
    <row r="44641" spans="3:3" x14ac:dyDescent="0.25">
      <c r="C44641" s="37"/>
    </row>
    <row r="44642" spans="3:3" x14ac:dyDescent="0.25">
      <c r="C44642" s="37"/>
    </row>
    <row r="44643" spans="3:3" x14ac:dyDescent="0.25">
      <c r="C44643" s="37"/>
    </row>
    <row r="44644" spans="3:3" x14ac:dyDescent="0.25">
      <c r="C44644" s="37"/>
    </row>
    <row r="44645" spans="3:3" x14ac:dyDescent="0.25">
      <c r="C44645" s="37"/>
    </row>
    <row r="44646" spans="3:3" x14ac:dyDescent="0.25">
      <c r="C44646" s="37"/>
    </row>
    <row r="44647" spans="3:3" x14ac:dyDescent="0.25">
      <c r="C44647" s="37"/>
    </row>
    <row r="44648" spans="3:3" x14ac:dyDescent="0.25">
      <c r="C44648" s="37"/>
    </row>
    <row r="44649" spans="3:3" x14ac:dyDescent="0.25">
      <c r="C44649" s="37"/>
    </row>
    <row r="44650" spans="3:3" x14ac:dyDescent="0.25">
      <c r="C44650" s="37"/>
    </row>
    <row r="44651" spans="3:3" x14ac:dyDescent="0.25">
      <c r="C44651" s="37"/>
    </row>
    <row r="44652" spans="3:3" x14ac:dyDescent="0.25">
      <c r="C44652" s="37"/>
    </row>
    <row r="44653" spans="3:3" x14ac:dyDescent="0.25">
      <c r="C44653" s="37"/>
    </row>
    <row r="44654" spans="3:3" x14ac:dyDescent="0.25">
      <c r="C44654" s="37"/>
    </row>
    <row r="44655" spans="3:3" x14ac:dyDescent="0.25">
      <c r="C44655" s="37"/>
    </row>
    <row r="44656" spans="3:3" x14ac:dyDescent="0.25">
      <c r="C44656" s="37"/>
    </row>
    <row r="44657" spans="3:3" x14ac:dyDescent="0.25">
      <c r="C44657" s="37"/>
    </row>
    <row r="44658" spans="3:3" x14ac:dyDescent="0.25">
      <c r="C44658" s="37"/>
    </row>
    <row r="44659" spans="3:3" x14ac:dyDescent="0.25">
      <c r="C44659" s="37"/>
    </row>
    <row r="44660" spans="3:3" x14ac:dyDescent="0.25">
      <c r="C44660" s="37"/>
    </row>
    <row r="44661" spans="3:3" x14ac:dyDescent="0.25">
      <c r="C44661" s="37"/>
    </row>
    <row r="44662" spans="3:3" x14ac:dyDescent="0.25">
      <c r="C44662" s="37"/>
    </row>
    <row r="44663" spans="3:3" x14ac:dyDescent="0.25">
      <c r="C44663" s="37"/>
    </row>
    <row r="44664" spans="3:3" x14ac:dyDescent="0.25">
      <c r="C44664" s="37"/>
    </row>
    <row r="44665" spans="3:3" x14ac:dyDescent="0.25">
      <c r="C44665" s="37"/>
    </row>
    <row r="44666" spans="3:3" x14ac:dyDescent="0.25">
      <c r="C44666" s="37"/>
    </row>
    <row r="44667" spans="3:3" x14ac:dyDescent="0.25">
      <c r="C44667" s="37"/>
    </row>
    <row r="44668" spans="3:3" x14ac:dyDescent="0.25">
      <c r="C44668" s="37"/>
    </row>
    <row r="44669" spans="3:3" x14ac:dyDescent="0.25">
      <c r="C44669" s="37"/>
    </row>
    <row r="44670" spans="3:3" x14ac:dyDescent="0.25">
      <c r="C44670" s="37"/>
    </row>
    <row r="44671" spans="3:3" x14ac:dyDescent="0.25">
      <c r="C44671" s="37"/>
    </row>
    <row r="44672" spans="3:3" x14ac:dyDescent="0.25">
      <c r="C44672" s="37"/>
    </row>
    <row r="44673" spans="3:3" x14ac:dyDescent="0.25">
      <c r="C44673" s="37"/>
    </row>
    <row r="44674" spans="3:3" x14ac:dyDescent="0.25">
      <c r="C44674" s="37"/>
    </row>
    <row r="44675" spans="3:3" x14ac:dyDescent="0.25">
      <c r="C44675" s="37"/>
    </row>
    <row r="44676" spans="3:3" x14ac:dyDescent="0.25">
      <c r="C44676" s="37"/>
    </row>
    <row r="44677" spans="3:3" x14ac:dyDescent="0.25">
      <c r="C44677" s="37"/>
    </row>
    <row r="44678" spans="3:3" x14ac:dyDescent="0.25">
      <c r="C44678" s="37"/>
    </row>
    <row r="44679" spans="3:3" x14ac:dyDescent="0.25">
      <c r="C44679" s="37"/>
    </row>
    <row r="44680" spans="3:3" x14ac:dyDescent="0.25">
      <c r="C44680" s="37"/>
    </row>
    <row r="44681" spans="3:3" x14ac:dyDescent="0.25">
      <c r="C44681" s="37"/>
    </row>
    <row r="44682" spans="3:3" x14ac:dyDescent="0.25">
      <c r="C44682" s="37"/>
    </row>
    <row r="44683" spans="3:3" x14ac:dyDescent="0.25">
      <c r="C44683" s="37"/>
    </row>
    <row r="44684" spans="3:3" x14ac:dyDescent="0.25">
      <c r="C44684" s="37"/>
    </row>
    <row r="44685" spans="3:3" x14ac:dyDescent="0.25">
      <c r="C44685" s="37"/>
    </row>
    <row r="44686" spans="3:3" x14ac:dyDescent="0.25">
      <c r="C44686" s="37"/>
    </row>
    <row r="44687" spans="3:3" x14ac:dyDescent="0.25">
      <c r="C44687" s="37"/>
    </row>
    <row r="44688" spans="3:3" x14ac:dyDescent="0.25">
      <c r="C44688" s="37"/>
    </row>
    <row r="44689" spans="3:3" x14ac:dyDescent="0.25">
      <c r="C44689" s="37"/>
    </row>
    <row r="44690" spans="3:3" x14ac:dyDescent="0.25">
      <c r="C44690" s="37"/>
    </row>
    <row r="44691" spans="3:3" x14ac:dyDescent="0.25">
      <c r="C44691" s="37"/>
    </row>
    <row r="44692" spans="3:3" x14ac:dyDescent="0.25">
      <c r="C44692" s="37"/>
    </row>
    <row r="44693" spans="3:3" x14ac:dyDescent="0.25">
      <c r="C44693" s="37"/>
    </row>
    <row r="44694" spans="3:3" x14ac:dyDescent="0.25">
      <c r="C44694" s="37"/>
    </row>
    <row r="44695" spans="3:3" x14ac:dyDescent="0.25">
      <c r="C44695" s="37"/>
    </row>
    <row r="44696" spans="3:3" x14ac:dyDescent="0.25">
      <c r="C44696" s="37"/>
    </row>
    <row r="44697" spans="3:3" x14ac:dyDescent="0.25">
      <c r="C44697" s="37"/>
    </row>
    <row r="44698" spans="3:3" x14ac:dyDescent="0.25">
      <c r="C44698" s="37"/>
    </row>
    <row r="44699" spans="3:3" x14ac:dyDescent="0.25">
      <c r="C44699" s="37"/>
    </row>
    <row r="44700" spans="3:3" x14ac:dyDescent="0.25">
      <c r="C44700" s="37"/>
    </row>
    <row r="44701" spans="3:3" x14ac:dyDescent="0.25">
      <c r="C44701" s="37"/>
    </row>
    <row r="44702" spans="3:3" x14ac:dyDescent="0.25">
      <c r="C44702" s="37"/>
    </row>
    <row r="44703" spans="3:3" x14ac:dyDescent="0.25">
      <c r="C44703" s="37"/>
    </row>
    <row r="44704" spans="3:3" x14ac:dyDescent="0.25">
      <c r="C44704" s="37"/>
    </row>
    <row r="44705" spans="3:3" x14ac:dyDescent="0.25">
      <c r="C44705" s="37"/>
    </row>
    <row r="44706" spans="3:3" x14ac:dyDescent="0.25">
      <c r="C44706" s="37"/>
    </row>
    <row r="44707" spans="3:3" x14ac:dyDescent="0.25">
      <c r="C44707" s="37"/>
    </row>
    <row r="44708" spans="3:3" x14ac:dyDescent="0.25">
      <c r="C44708" s="37"/>
    </row>
    <row r="44709" spans="3:3" x14ac:dyDescent="0.25">
      <c r="C44709" s="37"/>
    </row>
    <row r="44710" spans="3:3" x14ac:dyDescent="0.25">
      <c r="C44710" s="37"/>
    </row>
    <row r="44711" spans="3:3" x14ac:dyDescent="0.25">
      <c r="C44711" s="37"/>
    </row>
    <row r="44712" spans="3:3" x14ac:dyDescent="0.25">
      <c r="C44712" s="37"/>
    </row>
    <row r="44713" spans="3:3" x14ac:dyDescent="0.25">
      <c r="C44713" s="37"/>
    </row>
    <row r="44714" spans="3:3" x14ac:dyDescent="0.25">
      <c r="C44714" s="37"/>
    </row>
    <row r="44715" spans="3:3" x14ac:dyDescent="0.25">
      <c r="C44715" s="37"/>
    </row>
    <row r="44716" spans="3:3" x14ac:dyDescent="0.25">
      <c r="C44716" s="37"/>
    </row>
    <row r="44717" spans="3:3" x14ac:dyDescent="0.25">
      <c r="C44717" s="37"/>
    </row>
    <row r="44718" spans="3:3" x14ac:dyDescent="0.25">
      <c r="C44718" s="37"/>
    </row>
    <row r="44719" spans="3:3" x14ac:dyDescent="0.25">
      <c r="C44719" s="37"/>
    </row>
    <row r="44720" spans="3:3" x14ac:dyDescent="0.25">
      <c r="C44720" s="37"/>
    </row>
    <row r="44721" spans="3:3" x14ac:dyDescent="0.25">
      <c r="C44721" s="37"/>
    </row>
    <row r="44722" spans="3:3" x14ac:dyDescent="0.25">
      <c r="C44722" s="37"/>
    </row>
    <row r="44723" spans="3:3" x14ac:dyDescent="0.25">
      <c r="C44723" s="37"/>
    </row>
    <row r="44724" spans="3:3" x14ac:dyDescent="0.25">
      <c r="C44724" s="37"/>
    </row>
    <row r="44725" spans="3:3" x14ac:dyDescent="0.25">
      <c r="C44725" s="37"/>
    </row>
    <row r="44726" spans="3:3" x14ac:dyDescent="0.25">
      <c r="C44726" s="37"/>
    </row>
    <row r="44727" spans="3:3" x14ac:dyDescent="0.25">
      <c r="C44727" s="37"/>
    </row>
    <row r="44728" spans="3:3" x14ac:dyDescent="0.25">
      <c r="C44728" s="37"/>
    </row>
    <row r="44729" spans="3:3" x14ac:dyDescent="0.25">
      <c r="C44729" s="37"/>
    </row>
    <row r="44730" spans="3:3" x14ac:dyDescent="0.25">
      <c r="C44730" s="37"/>
    </row>
    <row r="44731" spans="3:3" x14ac:dyDescent="0.25">
      <c r="C44731" s="37"/>
    </row>
    <row r="44732" spans="3:3" x14ac:dyDescent="0.25">
      <c r="C44732" s="37"/>
    </row>
    <row r="44733" spans="3:3" x14ac:dyDescent="0.25">
      <c r="C44733" s="37"/>
    </row>
    <row r="44734" spans="3:3" x14ac:dyDescent="0.25">
      <c r="C44734" s="37"/>
    </row>
    <row r="44735" spans="3:3" x14ac:dyDescent="0.25">
      <c r="C44735" s="37"/>
    </row>
    <row r="44736" spans="3:3" x14ac:dyDescent="0.25">
      <c r="C44736" s="37"/>
    </row>
    <row r="44737" spans="3:3" x14ac:dyDescent="0.25">
      <c r="C44737" s="37"/>
    </row>
    <row r="44738" spans="3:3" x14ac:dyDescent="0.25">
      <c r="C44738" s="37"/>
    </row>
    <row r="44739" spans="3:3" x14ac:dyDescent="0.25">
      <c r="C44739" s="37"/>
    </row>
    <row r="44740" spans="3:3" x14ac:dyDescent="0.25">
      <c r="C44740" s="37"/>
    </row>
    <row r="44741" spans="3:3" x14ac:dyDescent="0.25">
      <c r="C44741" s="37"/>
    </row>
    <row r="44742" spans="3:3" x14ac:dyDescent="0.25">
      <c r="C44742" s="37"/>
    </row>
    <row r="44743" spans="3:3" x14ac:dyDescent="0.25">
      <c r="C44743" s="37"/>
    </row>
    <row r="44744" spans="3:3" x14ac:dyDescent="0.25">
      <c r="C44744" s="37"/>
    </row>
    <row r="44745" spans="3:3" x14ac:dyDescent="0.25">
      <c r="C44745" s="37"/>
    </row>
    <row r="44746" spans="3:3" x14ac:dyDescent="0.25">
      <c r="C44746" s="37"/>
    </row>
    <row r="44747" spans="3:3" x14ac:dyDescent="0.25">
      <c r="C44747" s="37"/>
    </row>
    <row r="44748" spans="3:3" x14ac:dyDescent="0.25">
      <c r="C44748" s="37"/>
    </row>
    <row r="44749" spans="3:3" x14ac:dyDescent="0.25">
      <c r="C44749" s="37"/>
    </row>
    <row r="44750" spans="3:3" x14ac:dyDescent="0.25">
      <c r="C44750" s="37"/>
    </row>
    <row r="44751" spans="3:3" x14ac:dyDescent="0.25">
      <c r="C44751" s="37"/>
    </row>
    <row r="44752" spans="3:3" x14ac:dyDescent="0.25">
      <c r="C44752" s="37"/>
    </row>
    <row r="44753" spans="3:3" x14ac:dyDescent="0.25">
      <c r="C44753" s="37"/>
    </row>
    <row r="44754" spans="3:3" x14ac:dyDescent="0.25">
      <c r="C44754" s="37"/>
    </row>
    <row r="44755" spans="3:3" x14ac:dyDescent="0.25">
      <c r="C44755" s="37"/>
    </row>
    <row r="44756" spans="3:3" x14ac:dyDescent="0.25">
      <c r="C44756" s="37"/>
    </row>
    <row r="44757" spans="3:3" x14ac:dyDescent="0.25">
      <c r="C44757" s="37"/>
    </row>
    <row r="44758" spans="3:3" x14ac:dyDescent="0.25">
      <c r="C44758" s="37"/>
    </row>
    <row r="44759" spans="3:3" x14ac:dyDescent="0.25">
      <c r="C44759" s="37"/>
    </row>
    <row r="44760" spans="3:3" x14ac:dyDescent="0.25">
      <c r="C44760" s="37"/>
    </row>
    <row r="44761" spans="3:3" x14ac:dyDescent="0.25">
      <c r="C44761" s="37"/>
    </row>
    <row r="44762" spans="3:3" x14ac:dyDescent="0.25">
      <c r="C44762" s="37"/>
    </row>
    <row r="44763" spans="3:3" x14ac:dyDescent="0.25">
      <c r="C44763" s="37"/>
    </row>
    <row r="44764" spans="3:3" x14ac:dyDescent="0.25">
      <c r="C44764" s="37"/>
    </row>
    <row r="44765" spans="3:3" x14ac:dyDescent="0.25">
      <c r="C44765" s="37"/>
    </row>
    <row r="44766" spans="3:3" x14ac:dyDescent="0.25">
      <c r="C44766" s="37"/>
    </row>
    <row r="44767" spans="3:3" x14ac:dyDescent="0.25">
      <c r="C44767" s="37"/>
    </row>
    <row r="44768" spans="3:3" x14ac:dyDescent="0.25">
      <c r="C44768" s="37"/>
    </row>
    <row r="44769" spans="3:3" x14ac:dyDescent="0.25">
      <c r="C44769" s="37"/>
    </row>
    <row r="44770" spans="3:3" x14ac:dyDescent="0.25">
      <c r="C44770" s="37"/>
    </row>
    <row r="44771" spans="3:3" x14ac:dyDescent="0.25">
      <c r="C44771" s="37"/>
    </row>
    <row r="44772" spans="3:3" x14ac:dyDescent="0.25">
      <c r="C44772" s="37"/>
    </row>
    <row r="44773" spans="3:3" x14ac:dyDescent="0.25">
      <c r="C44773" s="37"/>
    </row>
    <row r="44774" spans="3:3" x14ac:dyDescent="0.25">
      <c r="C44774" s="37"/>
    </row>
    <row r="44775" spans="3:3" x14ac:dyDescent="0.25">
      <c r="C44775" s="37"/>
    </row>
    <row r="44776" spans="3:3" x14ac:dyDescent="0.25">
      <c r="C44776" s="37"/>
    </row>
    <row r="44777" spans="3:3" x14ac:dyDescent="0.25">
      <c r="C44777" s="37"/>
    </row>
    <row r="44778" spans="3:3" x14ac:dyDescent="0.25">
      <c r="C44778" s="37"/>
    </row>
    <row r="44779" spans="3:3" x14ac:dyDescent="0.25">
      <c r="C44779" s="37"/>
    </row>
    <row r="44780" spans="3:3" x14ac:dyDescent="0.25">
      <c r="C44780" s="37"/>
    </row>
    <row r="44781" spans="3:3" x14ac:dyDescent="0.25">
      <c r="C44781" s="37"/>
    </row>
    <row r="44782" spans="3:3" x14ac:dyDescent="0.25">
      <c r="C44782" s="37"/>
    </row>
    <row r="44783" spans="3:3" x14ac:dyDescent="0.25">
      <c r="C44783" s="37"/>
    </row>
    <row r="44784" spans="3:3" x14ac:dyDescent="0.25">
      <c r="C44784" s="37"/>
    </row>
    <row r="44785" spans="3:3" x14ac:dyDescent="0.25">
      <c r="C44785" s="37"/>
    </row>
    <row r="44786" spans="3:3" x14ac:dyDescent="0.25">
      <c r="C44786" s="37"/>
    </row>
    <row r="44787" spans="3:3" x14ac:dyDescent="0.25">
      <c r="C44787" s="37"/>
    </row>
    <row r="44788" spans="3:3" x14ac:dyDescent="0.25">
      <c r="C44788" s="37"/>
    </row>
    <row r="44789" spans="3:3" x14ac:dyDescent="0.25">
      <c r="C44789" s="37"/>
    </row>
    <row r="44790" spans="3:3" x14ac:dyDescent="0.25">
      <c r="C44790" s="37"/>
    </row>
    <row r="44791" spans="3:3" x14ac:dyDescent="0.25">
      <c r="C44791" s="37"/>
    </row>
    <row r="44792" spans="3:3" x14ac:dyDescent="0.25">
      <c r="C44792" s="37"/>
    </row>
    <row r="44793" spans="3:3" x14ac:dyDescent="0.25">
      <c r="C44793" s="37"/>
    </row>
    <row r="44794" spans="3:3" x14ac:dyDescent="0.25">
      <c r="C44794" s="37"/>
    </row>
    <row r="44795" spans="3:3" x14ac:dyDescent="0.25">
      <c r="C44795" s="37"/>
    </row>
    <row r="44796" spans="3:3" x14ac:dyDescent="0.25">
      <c r="C44796" s="37"/>
    </row>
    <row r="44797" spans="3:3" x14ac:dyDescent="0.25">
      <c r="C44797" s="37"/>
    </row>
    <row r="44798" spans="3:3" x14ac:dyDescent="0.25">
      <c r="C44798" s="37"/>
    </row>
    <row r="44799" spans="3:3" x14ac:dyDescent="0.25">
      <c r="C44799" s="37"/>
    </row>
    <row r="44800" spans="3:3" x14ac:dyDescent="0.25">
      <c r="C44800" s="37"/>
    </row>
    <row r="44801" spans="3:3" x14ac:dyDescent="0.25">
      <c r="C44801" s="37"/>
    </row>
    <row r="44802" spans="3:3" x14ac:dyDescent="0.25">
      <c r="C44802" s="37"/>
    </row>
    <row r="44803" spans="3:3" x14ac:dyDescent="0.25">
      <c r="C44803" s="37"/>
    </row>
    <row r="44804" spans="3:3" x14ac:dyDescent="0.25">
      <c r="C44804" s="37"/>
    </row>
    <row r="44805" spans="3:3" x14ac:dyDescent="0.25">
      <c r="C44805" s="37"/>
    </row>
    <row r="44806" spans="3:3" x14ac:dyDescent="0.25">
      <c r="C44806" s="37"/>
    </row>
    <row r="44807" spans="3:3" x14ac:dyDescent="0.25">
      <c r="C44807" s="37"/>
    </row>
    <row r="44808" spans="3:3" x14ac:dyDescent="0.25">
      <c r="C44808" s="37"/>
    </row>
    <row r="44809" spans="3:3" x14ac:dyDescent="0.25">
      <c r="C44809" s="37"/>
    </row>
    <row r="44810" spans="3:3" x14ac:dyDescent="0.25">
      <c r="C44810" s="37"/>
    </row>
    <row r="44811" spans="3:3" x14ac:dyDescent="0.25">
      <c r="C44811" s="37"/>
    </row>
    <row r="44812" spans="3:3" x14ac:dyDescent="0.25">
      <c r="C44812" s="37"/>
    </row>
    <row r="44813" spans="3:3" x14ac:dyDescent="0.25">
      <c r="C44813" s="37"/>
    </row>
    <row r="44814" spans="3:3" x14ac:dyDescent="0.25">
      <c r="C44814" s="37"/>
    </row>
    <row r="44815" spans="3:3" x14ac:dyDescent="0.25">
      <c r="C44815" s="37"/>
    </row>
    <row r="44816" spans="3:3" x14ac:dyDescent="0.25">
      <c r="C44816" s="37"/>
    </row>
    <row r="44817" spans="3:3" x14ac:dyDescent="0.25">
      <c r="C44817" s="37"/>
    </row>
    <row r="44818" spans="3:3" x14ac:dyDescent="0.25">
      <c r="C44818" s="37"/>
    </row>
    <row r="44819" spans="3:3" x14ac:dyDescent="0.25">
      <c r="C44819" s="37"/>
    </row>
    <row r="44820" spans="3:3" x14ac:dyDescent="0.25">
      <c r="C44820" s="37"/>
    </row>
    <row r="44821" spans="3:3" x14ac:dyDescent="0.25">
      <c r="C44821" s="37"/>
    </row>
    <row r="44822" spans="3:3" x14ac:dyDescent="0.25">
      <c r="C44822" s="37"/>
    </row>
    <row r="44823" spans="3:3" x14ac:dyDescent="0.25">
      <c r="C44823" s="37"/>
    </row>
    <row r="44824" spans="3:3" x14ac:dyDescent="0.25">
      <c r="C44824" s="37"/>
    </row>
    <row r="44825" spans="3:3" x14ac:dyDescent="0.25">
      <c r="C44825" s="37"/>
    </row>
    <row r="44826" spans="3:3" x14ac:dyDescent="0.25">
      <c r="C44826" s="37"/>
    </row>
    <row r="44827" spans="3:3" x14ac:dyDescent="0.25">
      <c r="C44827" s="37"/>
    </row>
    <row r="44828" spans="3:3" x14ac:dyDescent="0.25">
      <c r="C44828" s="37"/>
    </row>
    <row r="44829" spans="3:3" x14ac:dyDescent="0.25">
      <c r="C44829" s="37"/>
    </row>
    <row r="44830" spans="3:3" x14ac:dyDescent="0.25">
      <c r="C44830" s="37"/>
    </row>
    <row r="44831" spans="3:3" x14ac:dyDescent="0.25">
      <c r="C44831" s="37"/>
    </row>
    <row r="44832" spans="3:3" x14ac:dyDescent="0.25">
      <c r="C44832" s="37"/>
    </row>
    <row r="44833" spans="3:3" x14ac:dyDescent="0.25">
      <c r="C44833" s="37"/>
    </row>
    <row r="44834" spans="3:3" x14ac:dyDescent="0.25">
      <c r="C44834" s="37"/>
    </row>
    <row r="44835" spans="3:3" x14ac:dyDescent="0.25">
      <c r="C44835" s="37"/>
    </row>
    <row r="44836" spans="3:3" x14ac:dyDescent="0.25">
      <c r="C44836" s="37"/>
    </row>
    <row r="44837" spans="3:3" x14ac:dyDescent="0.25">
      <c r="C44837" s="37"/>
    </row>
    <row r="44838" spans="3:3" x14ac:dyDescent="0.25">
      <c r="C44838" s="37"/>
    </row>
    <row r="44839" spans="3:3" x14ac:dyDescent="0.25">
      <c r="C44839" s="37"/>
    </row>
    <row r="44840" spans="3:3" x14ac:dyDescent="0.25">
      <c r="C44840" s="37"/>
    </row>
    <row r="44841" spans="3:3" x14ac:dyDescent="0.25">
      <c r="C44841" s="37"/>
    </row>
    <row r="44842" spans="3:3" x14ac:dyDescent="0.25">
      <c r="C44842" s="37"/>
    </row>
    <row r="44843" spans="3:3" x14ac:dyDescent="0.25">
      <c r="C44843" s="37"/>
    </row>
    <row r="44844" spans="3:3" x14ac:dyDescent="0.25">
      <c r="C44844" s="37"/>
    </row>
    <row r="44845" spans="3:3" x14ac:dyDescent="0.25">
      <c r="C44845" s="37"/>
    </row>
    <row r="44846" spans="3:3" x14ac:dyDescent="0.25">
      <c r="C44846" s="37"/>
    </row>
    <row r="44847" spans="3:3" x14ac:dyDescent="0.25">
      <c r="C44847" s="37"/>
    </row>
    <row r="44848" spans="3:3" x14ac:dyDescent="0.25">
      <c r="C44848" s="37"/>
    </row>
    <row r="44849" spans="3:3" x14ac:dyDescent="0.25">
      <c r="C44849" s="37"/>
    </row>
    <row r="44850" spans="3:3" x14ac:dyDescent="0.25">
      <c r="C44850" s="37"/>
    </row>
    <row r="44851" spans="3:3" x14ac:dyDescent="0.25">
      <c r="C44851" s="37"/>
    </row>
    <row r="44852" spans="3:3" x14ac:dyDescent="0.25">
      <c r="C44852" s="37"/>
    </row>
    <row r="44853" spans="3:3" x14ac:dyDescent="0.25">
      <c r="C44853" s="37"/>
    </row>
    <row r="44854" spans="3:3" x14ac:dyDescent="0.25">
      <c r="C44854" s="37"/>
    </row>
    <row r="44855" spans="3:3" x14ac:dyDescent="0.25">
      <c r="C44855" s="37"/>
    </row>
    <row r="44856" spans="3:3" x14ac:dyDescent="0.25">
      <c r="C44856" s="37"/>
    </row>
    <row r="44857" spans="3:3" x14ac:dyDescent="0.25">
      <c r="C44857" s="37"/>
    </row>
    <row r="44858" spans="3:3" x14ac:dyDescent="0.25">
      <c r="C44858" s="37"/>
    </row>
    <row r="44859" spans="3:3" x14ac:dyDescent="0.25">
      <c r="C44859" s="37"/>
    </row>
    <row r="44860" spans="3:3" x14ac:dyDescent="0.25">
      <c r="C44860" s="37"/>
    </row>
    <row r="44861" spans="3:3" x14ac:dyDescent="0.25">
      <c r="C44861" s="37"/>
    </row>
    <row r="44862" spans="3:3" x14ac:dyDescent="0.25">
      <c r="C44862" s="37"/>
    </row>
    <row r="44863" spans="3:3" x14ac:dyDescent="0.25">
      <c r="C44863" s="37"/>
    </row>
    <row r="44864" spans="3:3" x14ac:dyDescent="0.25">
      <c r="C44864" s="37"/>
    </row>
    <row r="44865" spans="3:3" x14ac:dyDescent="0.25">
      <c r="C44865" s="37"/>
    </row>
    <row r="44866" spans="3:3" x14ac:dyDescent="0.25">
      <c r="C44866" s="37"/>
    </row>
    <row r="44867" spans="3:3" x14ac:dyDescent="0.25">
      <c r="C44867" s="37"/>
    </row>
    <row r="44868" spans="3:3" x14ac:dyDescent="0.25">
      <c r="C44868" s="37"/>
    </row>
    <row r="44869" spans="3:3" x14ac:dyDescent="0.25">
      <c r="C44869" s="37"/>
    </row>
    <row r="44870" spans="3:3" x14ac:dyDescent="0.25">
      <c r="C44870" s="37"/>
    </row>
    <row r="44871" spans="3:3" x14ac:dyDescent="0.25">
      <c r="C44871" s="37"/>
    </row>
    <row r="44872" spans="3:3" x14ac:dyDescent="0.25">
      <c r="C44872" s="37"/>
    </row>
    <row r="44873" spans="3:3" x14ac:dyDescent="0.25">
      <c r="C44873" s="37"/>
    </row>
    <row r="44874" spans="3:3" x14ac:dyDescent="0.25">
      <c r="C44874" s="37"/>
    </row>
    <row r="44875" spans="3:3" x14ac:dyDescent="0.25">
      <c r="C44875" s="37"/>
    </row>
    <row r="44876" spans="3:3" x14ac:dyDescent="0.25">
      <c r="C44876" s="37"/>
    </row>
    <row r="44877" spans="3:3" x14ac:dyDescent="0.25">
      <c r="C44877" s="37"/>
    </row>
    <row r="44878" spans="3:3" x14ac:dyDescent="0.25">
      <c r="C44878" s="37"/>
    </row>
    <row r="44879" spans="3:3" x14ac:dyDescent="0.25">
      <c r="C44879" s="37"/>
    </row>
    <row r="44880" spans="3:3" x14ac:dyDescent="0.25">
      <c r="C44880" s="37"/>
    </row>
    <row r="44881" spans="3:3" x14ac:dyDescent="0.25">
      <c r="C44881" s="37"/>
    </row>
    <row r="44882" spans="3:3" x14ac:dyDescent="0.25">
      <c r="C44882" s="37"/>
    </row>
    <row r="44883" spans="3:3" x14ac:dyDescent="0.25">
      <c r="C44883" s="37"/>
    </row>
    <row r="44884" spans="3:3" x14ac:dyDescent="0.25">
      <c r="C44884" s="37"/>
    </row>
    <row r="44885" spans="3:3" x14ac:dyDescent="0.25">
      <c r="C44885" s="37"/>
    </row>
    <row r="44886" spans="3:3" x14ac:dyDescent="0.25">
      <c r="C44886" s="37"/>
    </row>
    <row r="44887" spans="3:3" x14ac:dyDescent="0.25">
      <c r="C44887" s="37"/>
    </row>
    <row r="44888" spans="3:3" x14ac:dyDescent="0.25">
      <c r="C44888" s="37"/>
    </row>
    <row r="44889" spans="3:3" x14ac:dyDescent="0.25">
      <c r="C44889" s="37"/>
    </row>
    <row r="44890" spans="3:3" x14ac:dyDescent="0.25">
      <c r="C44890" s="37"/>
    </row>
    <row r="44891" spans="3:3" x14ac:dyDescent="0.25">
      <c r="C44891" s="37"/>
    </row>
    <row r="44892" spans="3:3" x14ac:dyDescent="0.25">
      <c r="C44892" s="37"/>
    </row>
    <row r="44893" spans="3:3" x14ac:dyDescent="0.25">
      <c r="C44893" s="37"/>
    </row>
    <row r="44894" spans="3:3" x14ac:dyDescent="0.25">
      <c r="C44894" s="37"/>
    </row>
    <row r="44895" spans="3:3" x14ac:dyDescent="0.25">
      <c r="C44895" s="37"/>
    </row>
    <row r="44896" spans="3:3" x14ac:dyDescent="0.25">
      <c r="C44896" s="37"/>
    </row>
    <row r="44897" spans="3:3" x14ac:dyDescent="0.25">
      <c r="C44897" s="37"/>
    </row>
    <row r="44898" spans="3:3" x14ac:dyDescent="0.25">
      <c r="C44898" s="37"/>
    </row>
    <row r="44899" spans="3:3" x14ac:dyDescent="0.25">
      <c r="C44899" s="37"/>
    </row>
    <row r="44900" spans="3:3" x14ac:dyDescent="0.25">
      <c r="C44900" s="37"/>
    </row>
    <row r="44901" spans="3:3" x14ac:dyDescent="0.25">
      <c r="C44901" s="37"/>
    </row>
    <row r="44902" spans="3:3" x14ac:dyDescent="0.25">
      <c r="C44902" s="37"/>
    </row>
    <row r="44903" spans="3:3" x14ac:dyDescent="0.25">
      <c r="C44903" s="37"/>
    </row>
    <row r="44904" spans="3:3" x14ac:dyDescent="0.25">
      <c r="C44904" s="37"/>
    </row>
    <row r="44905" spans="3:3" x14ac:dyDescent="0.25">
      <c r="C44905" s="37"/>
    </row>
    <row r="44906" spans="3:3" x14ac:dyDescent="0.25">
      <c r="C44906" s="37"/>
    </row>
    <row r="44907" spans="3:3" x14ac:dyDescent="0.25">
      <c r="C44907" s="37"/>
    </row>
    <row r="44908" spans="3:3" x14ac:dyDescent="0.25">
      <c r="C44908" s="37"/>
    </row>
    <row r="44909" spans="3:3" x14ac:dyDescent="0.25">
      <c r="C44909" s="37"/>
    </row>
    <row r="44910" spans="3:3" x14ac:dyDescent="0.25">
      <c r="C44910" s="37"/>
    </row>
    <row r="44911" spans="3:3" x14ac:dyDescent="0.25">
      <c r="C44911" s="37"/>
    </row>
    <row r="44912" spans="3:3" x14ac:dyDescent="0.25">
      <c r="C44912" s="37"/>
    </row>
    <row r="44913" spans="3:3" x14ac:dyDescent="0.25">
      <c r="C44913" s="37"/>
    </row>
    <row r="44914" spans="3:3" x14ac:dyDescent="0.25">
      <c r="C44914" s="37"/>
    </row>
    <row r="44915" spans="3:3" x14ac:dyDescent="0.25">
      <c r="C44915" s="37"/>
    </row>
    <row r="44916" spans="3:3" x14ac:dyDescent="0.25">
      <c r="C44916" s="37"/>
    </row>
    <row r="44917" spans="3:3" x14ac:dyDescent="0.25">
      <c r="C44917" s="37"/>
    </row>
    <row r="44918" spans="3:3" x14ac:dyDescent="0.25">
      <c r="C44918" s="37"/>
    </row>
    <row r="44919" spans="3:3" x14ac:dyDescent="0.25">
      <c r="C44919" s="37"/>
    </row>
    <row r="44920" spans="3:3" x14ac:dyDescent="0.25">
      <c r="C44920" s="37"/>
    </row>
    <row r="44921" spans="3:3" x14ac:dyDescent="0.25">
      <c r="C44921" s="37"/>
    </row>
    <row r="44922" spans="3:3" x14ac:dyDescent="0.25">
      <c r="C44922" s="37"/>
    </row>
    <row r="44923" spans="3:3" x14ac:dyDescent="0.25">
      <c r="C44923" s="37"/>
    </row>
    <row r="44924" spans="3:3" x14ac:dyDescent="0.25">
      <c r="C44924" s="37"/>
    </row>
    <row r="44925" spans="3:3" x14ac:dyDescent="0.25">
      <c r="C44925" s="37"/>
    </row>
    <row r="44926" spans="3:3" x14ac:dyDescent="0.25">
      <c r="C44926" s="37"/>
    </row>
    <row r="44927" spans="3:3" x14ac:dyDescent="0.25">
      <c r="C44927" s="37"/>
    </row>
    <row r="44928" spans="3:3" x14ac:dyDescent="0.25">
      <c r="C44928" s="37"/>
    </row>
    <row r="44929" spans="3:3" x14ac:dyDescent="0.25">
      <c r="C44929" s="37"/>
    </row>
    <row r="44930" spans="3:3" x14ac:dyDescent="0.25">
      <c r="C44930" s="37"/>
    </row>
    <row r="44931" spans="3:3" x14ac:dyDescent="0.25">
      <c r="C44931" s="37"/>
    </row>
    <row r="44932" spans="3:3" x14ac:dyDescent="0.25">
      <c r="C44932" s="37"/>
    </row>
    <row r="44933" spans="3:3" x14ac:dyDescent="0.25">
      <c r="C44933" s="37"/>
    </row>
    <row r="44934" spans="3:3" x14ac:dyDescent="0.25">
      <c r="C44934" s="37"/>
    </row>
    <row r="44935" spans="3:3" x14ac:dyDescent="0.25">
      <c r="C44935" s="37"/>
    </row>
    <row r="44936" spans="3:3" x14ac:dyDescent="0.25">
      <c r="C44936" s="37"/>
    </row>
    <row r="44937" spans="3:3" x14ac:dyDescent="0.25">
      <c r="C44937" s="37"/>
    </row>
    <row r="44938" spans="3:3" x14ac:dyDescent="0.25">
      <c r="C44938" s="37"/>
    </row>
    <row r="44939" spans="3:3" x14ac:dyDescent="0.25">
      <c r="C44939" s="37"/>
    </row>
    <row r="44940" spans="3:3" x14ac:dyDescent="0.25">
      <c r="C44940" s="37"/>
    </row>
    <row r="44941" spans="3:3" x14ac:dyDescent="0.25">
      <c r="C44941" s="37"/>
    </row>
    <row r="44942" spans="3:3" x14ac:dyDescent="0.25">
      <c r="C44942" s="37"/>
    </row>
    <row r="44943" spans="3:3" x14ac:dyDescent="0.25">
      <c r="C44943" s="37"/>
    </row>
    <row r="44944" spans="3:3" x14ac:dyDescent="0.25">
      <c r="C44944" s="37"/>
    </row>
    <row r="44945" spans="3:3" x14ac:dyDescent="0.25">
      <c r="C44945" s="37"/>
    </row>
    <row r="44946" spans="3:3" x14ac:dyDescent="0.25">
      <c r="C44946" s="37"/>
    </row>
    <row r="44947" spans="3:3" x14ac:dyDescent="0.25">
      <c r="C44947" s="37"/>
    </row>
    <row r="44948" spans="3:3" x14ac:dyDescent="0.25">
      <c r="C44948" s="37"/>
    </row>
    <row r="44949" spans="3:3" x14ac:dyDescent="0.25">
      <c r="C44949" s="37"/>
    </row>
    <row r="44950" spans="3:3" x14ac:dyDescent="0.25">
      <c r="C44950" s="37"/>
    </row>
    <row r="44951" spans="3:3" x14ac:dyDescent="0.25">
      <c r="C44951" s="37"/>
    </row>
    <row r="44952" spans="3:3" x14ac:dyDescent="0.25">
      <c r="C44952" s="37"/>
    </row>
    <row r="44953" spans="3:3" x14ac:dyDescent="0.25">
      <c r="C44953" s="37"/>
    </row>
    <row r="44954" spans="3:3" x14ac:dyDescent="0.25">
      <c r="C44954" s="37"/>
    </row>
    <row r="44955" spans="3:3" x14ac:dyDescent="0.25">
      <c r="C44955" s="37"/>
    </row>
    <row r="44956" spans="3:3" x14ac:dyDescent="0.25">
      <c r="C44956" s="37"/>
    </row>
    <row r="44957" spans="3:3" x14ac:dyDescent="0.25">
      <c r="C44957" s="37"/>
    </row>
    <row r="44958" spans="3:3" x14ac:dyDescent="0.25">
      <c r="C44958" s="37"/>
    </row>
    <row r="44959" spans="3:3" x14ac:dyDescent="0.25">
      <c r="C44959" s="37"/>
    </row>
    <row r="44960" spans="3:3" x14ac:dyDescent="0.25">
      <c r="C44960" s="37"/>
    </row>
    <row r="44961" spans="3:3" x14ac:dyDescent="0.25">
      <c r="C44961" s="37"/>
    </row>
    <row r="44962" spans="3:3" x14ac:dyDescent="0.25">
      <c r="C44962" s="37"/>
    </row>
    <row r="44963" spans="3:3" x14ac:dyDescent="0.25">
      <c r="C44963" s="37"/>
    </row>
    <row r="44964" spans="3:3" x14ac:dyDescent="0.25">
      <c r="C44964" s="37"/>
    </row>
    <row r="44965" spans="3:3" x14ac:dyDescent="0.25">
      <c r="C44965" s="37"/>
    </row>
    <row r="44966" spans="3:3" x14ac:dyDescent="0.25">
      <c r="C44966" s="37"/>
    </row>
    <row r="44967" spans="3:3" x14ac:dyDescent="0.25">
      <c r="C44967" s="37"/>
    </row>
    <row r="44968" spans="3:3" x14ac:dyDescent="0.25">
      <c r="C44968" s="37"/>
    </row>
    <row r="44969" spans="3:3" x14ac:dyDescent="0.25">
      <c r="C44969" s="37"/>
    </row>
    <row r="44970" spans="3:3" x14ac:dyDescent="0.25">
      <c r="C44970" s="37"/>
    </row>
    <row r="44971" spans="3:3" x14ac:dyDescent="0.25">
      <c r="C44971" s="37"/>
    </row>
    <row r="44972" spans="3:3" x14ac:dyDescent="0.25">
      <c r="C44972" s="37"/>
    </row>
    <row r="44973" spans="3:3" x14ac:dyDescent="0.25">
      <c r="C44973" s="37"/>
    </row>
    <row r="44974" spans="3:3" x14ac:dyDescent="0.25">
      <c r="C44974" s="37"/>
    </row>
    <row r="44975" spans="3:3" x14ac:dyDescent="0.25">
      <c r="C44975" s="37"/>
    </row>
    <row r="44976" spans="3:3" x14ac:dyDescent="0.25">
      <c r="C44976" s="37"/>
    </row>
    <row r="44977" spans="3:3" x14ac:dyDescent="0.25">
      <c r="C44977" s="37"/>
    </row>
    <row r="44978" spans="3:3" x14ac:dyDescent="0.25">
      <c r="C44978" s="37"/>
    </row>
    <row r="44979" spans="3:3" x14ac:dyDescent="0.25">
      <c r="C44979" s="37"/>
    </row>
    <row r="44980" spans="3:3" x14ac:dyDescent="0.25">
      <c r="C44980" s="37"/>
    </row>
    <row r="44981" spans="3:3" x14ac:dyDescent="0.25">
      <c r="C44981" s="37"/>
    </row>
    <row r="44982" spans="3:3" x14ac:dyDescent="0.25">
      <c r="C44982" s="37"/>
    </row>
    <row r="44983" spans="3:3" x14ac:dyDescent="0.25">
      <c r="C44983" s="37"/>
    </row>
    <row r="44984" spans="3:3" x14ac:dyDescent="0.25">
      <c r="C44984" s="37"/>
    </row>
    <row r="44985" spans="3:3" x14ac:dyDescent="0.25">
      <c r="C44985" s="37"/>
    </row>
    <row r="44986" spans="3:3" x14ac:dyDescent="0.25">
      <c r="C44986" s="37"/>
    </row>
    <row r="44987" spans="3:3" x14ac:dyDescent="0.25">
      <c r="C44987" s="37"/>
    </row>
    <row r="44988" spans="3:3" x14ac:dyDescent="0.25">
      <c r="C44988" s="37"/>
    </row>
    <row r="44989" spans="3:3" x14ac:dyDescent="0.25">
      <c r="C44989" s="37"/>
    </row>
    <row r="44990" spans="3:3" x14ac:dyDescent="0.25">
      <c r="C44990" s="37"/>
    </row>
    <row r="44991" spans="3:3" x14ac:dyDescent="0.25">
      <c r="C44991" s="37"/>
    </row>
    <row r="44992" spans="3:3" x14ac:dyDescent="0.25">
      <c r="C44992" s="37"/>
    </row>
    <row r="44993" spans="3:3" x14ac:dyDescent="0.25">
      <c r="C44993" s="37"/>
    </row>
    <row r="44994" spans="3:3" x14ac:dyDescent="0.25">
      <c r="C44994" s="37"/>
    </row>
    <row r="44995" spans="3:3" x14ac:dyDescent="0.25">
      <c r="C44995" s="37"/>
    </row>
    <row r="44996" spans="3:3" x14ac:dyDescent="0.25">
      <c r="C44996" s="37"/>
    </row>
    <row r="44997" spans="3:3" x14ac:dyDescent="0.25">
      <c r="C44997" s="37"/>
    </row>
    <row r="44998" spans="3:3" x14ac:dyDescent="0.25">
      <c r="C44998" s="37"/>
    </row>
    <row r="44999" spans="3:3" x14ac:dyDescent="0.25">
      <c r="C44999" s="37"/>
    </row>
    <row r="45000" spans="3:3" x14ac:dyDescent="0.25">
      <c r="C45000" s="37"/>
    </row>
    <row r="45001" spans="3:3" x14ac:dyDescent="0.25">
      <c r="C45001" s="37"/>
    </row>
    <row r="45002" spans="3:3" x14ac:dyDescent="0.25">
      <c r="C45002" s="37"/>
    </row>
    <row r="45003" spans="3:3" x14ac:dyDescent="0.25">
      <c r="C45003" s="37"/>
    </row>
    <row r="45004" spans="3:3" x14ac:dyDescent="0.25">
      <c r="C45004" s="37"/>
    </row>
    <row r="45005" spans="3:3" x14ac:dyDescent="0.25">
      <c r="C45005" s="37"/>
    </row>
    <row r="45006" spans="3:3" x14ac:dyDescent="0.25">
      <c r="C45006" s="37"/>
    </row>
    <row r="45007" spans="3:3" x14ac:dyDescent="0.25">
      <c r="C45007" s="37"/>
    </row>
    <row r="45008" spans="3:3" x14ac:dyDescent="0.25">
      <c r="C45008" s="37"/>
    </row>
    <row r="45009" spans="3:3" x14ac:dyDescent="0.25">
      <c r="C45009" s="37"/>
    </row>
    <row r="45010" spans="3:3" x14ac:dyDescent="0.25">
      <c r="C45010" s="37"/>
    </row>
    <row r="45011" spans="3:3" x14ac:dyDescent="0.25">
      <c r="C45011" s="37"/>
    </row>
    <row r="45012" spans="3:3" x14ac:dyDescent="0.25">
      <c r="C45012" s="37"/>
    </row>
    <row r="45013" spans="3:3" x14ac:dyDescent="0.25">
      <c r="C45013" s="37"/>
    </row>
    <row r="45014" spans="3:3" x14ac:dyDescent="0.25">
      <c r="C45014" s="37"/>
    </row>
    <row r="45015" spans="3:3" x14ac:dyDescent="0.25">
      <c r="C45015" s="37"/>
    </row>
    <row r="45016" spans="3:3" x14ac:dyDescent="0.25">
      <c r="C45016" s="37"/>
    </row>
    <row r="45017" spans="3:3" x14ac:dyDescent="0.25">
      <c r="C45017" s="37"/>
    </row>
    <row r="45018" spans="3:3" x14ac:dyDescent="0.25">
      <c r="C45018" s="37"/>
    </row>
    <row r="45019" spans="3:3" x14ac:dyDescent="0.25">
      <c r="C45019" s="37"/>
    </row>
    <row r="45020" spans="3:3" x14ac:dyDescent="0.25">
      <c r="C45020" s="37"/>
    </row>
    <row r="45021" spans="3:3" x14ac:dyDescent="0.25">
      <c r="C45021" s="37"/>
    </row>
    <row r="45022" spans="3:3" x14ac:dyDescent="0.25">
      <c r="C45022" s="37"/>
    </row>
    <row r="45023" spans="3:3" x14ac:dyDescent="0.25">
      <c r="C45023" s="37"/>
    </row>
    <row r="45024" spans="3:3" x14ac:dyDescent="0.25">
      <c r="C45024" s="37"/>
    </row>
    <row r="45025" spans="3:3" x14ac:dyDescent="0.25">
      <c r="C45025" s="37"/>
    </row>
    <row r="45026" spans="3:3" x14ac:dyDescent="0.25">
      <c r="C45026" s="37"/>
    </row>
    <row r="45027" spans="3:3" x14ac:dyDescent="0.25">
      <c r="C45027" s="37"/>
    </row>
    <row r="45028" spans="3:3" x14ac:dyDescent="0.25">
      <c r="C45028" s="37"/>
    </row>
    <row r="45029" spans="3:3" x14ac:dyDescent="0.25">
      <c r="C45029" s="37"/>
    </row>
    <row r="45030" spans="3:3" x14ac:dyDescent="0.25">
      <c r="C45030" s="37"/>
    </row>
    <row r="45031" spans="3:3" x14ac:dyDescent="0.25">
      <c r="C45031" s="37"/>
    </row>
    <row r="45032" spans="3:3" x14ac:dyDescent="0.25">
      <c r="C45032" s="37"/>
    </row>
    <row r="45033" spans="3:3" x14ac:dyDescent="0.25">
      <c r="C45033" s="37"/>
    </row>
    <row r="45034" spans="3:3" x14ac:dyDescent="0.25">
      <c r="C45034" s="37"/>
    </row>
    <row r="45035" spans="3:3" x14ac:dyDescent="0.25">
      <c r="C45035" s="37"/>
    </row>
    <row r="45036" spans="3:3" x14ac:dyDescent="0.25">
      <c r="C45036" s="37"/>
    </row>
    <row r="45037" spans="3:3" x14ac:dyDescent="0.25">
      <c r="C45037" s="37"/>
    </row>
    <row r="45038" spans="3:3" x14ac:dyDescent="0.25">
      <c r="C45038" s="37"/>
    </row>
    <row r="45039" spans="3:3" x14ac:dyDescent="0.25">
      <c r="C45039" s="37"/>
    </row>
    <row r="45040" spans="3:3" x14ac:dyDescent="0.25">
      <c r="C45040" s="37"/>
    </row>
    <row r="45041" spans="3:3" x14ac:dyDescent="0.25">
      <c r="C45041" s="37"/>
    </row>
    <row r="45042" spans="3:3" x14ac:dyDescent="0.25">
      <c r="C45042" s="37"/>
    </row>
    <row r="45043" spans="3:3" x14ac:dyDescent="0.25">
      <c r="C45043" s="37"/>
    </row>
    <row r="45044" spans="3:3" x14ac:dyDescent="0.25">
      <c r="C45044" s="37"/>
    </row>
    <row r="45045" spans="3:3" x14ac:dyDescent="0.25">
      <c r="C45045" s="37"/>
    </row>
    <row r="45046" spans="3:3" x14ac:dyDescent="0.25">
      <c r="C45046" s="37"/>
    </row>
    <row r="45047" spans="3:3" x14ac:dyDescent="0.25">
      <c r="C45047" s="37"/>
    </row>
    <row r="45048" spans="3:3" x14ac:dyDescent="0.25">
      <c r="C45048" s="37"/>
    </row>
    <row r="45049" spans="3:3" x14ac:dyDescent="0.25">
      <c r="C45049" s="37"/>
    </row>
    <row r="45050" spans="3:3" x14ac:dyDescent="0.25">
      <c r="C45050" s="37"/>
    </row>
    <row r="45051" spans="3:3" x14ac:dyDescent="0.25">
      <c r="C45051" s="37"/>
    </row>
    <row r="45052" spans="3:3" x14ac:dyDescent="0.25">
      <c r="C45052" s="37"/>
    </row>
    <row r="45053" spans="3:3" x14ac:dyDescent="0.25">
      <c r="C45053" s="37"/>
    </row>
    <row r="45054" spans="3:3" x14ac:dyDescent="0.25">
      <c r="C45054" s="37"/>
    </row>
    <row r="45055" spans="3:3" x14ac:dyDescent="0.25">
      <c r="C45055" s="37"/>
    </row>
    <row r="45056" spans="3:3" x14ac:dyDescent="0.25">
      <c r="C45056" s="37"/>
    </row>
    <row r="45057" spans="3:3" x14ac:dyDescent="0.25">
      <c r="C45057" s="37"/>
    </row>
    <row r="45058" spans="3:3" x14ac:dyDescent="0.25">
      <c r="C45058" s="37"/>
    </row>
    <row r="45059" spans="3:3" x14ac:dyDescent="0.25">
      <c r="C45059" s="37"/>
    </row>
    <row r="45060" spans="3:3" x14ac:dyDescent="0.25">
      <c r="C45060" s="37"/>
    </row>
    <row r="45061" spans="3:3" x14ac:dyDescent="0.25">
      <c r="C45061" s="37"/>
    </row>
    <row r="45062" spans="3:3" x14ac:dyDescent="0.25">
      <c r="C45062" s="37"/>
    </row>
    <row r="45063" spans="3:3" x14ac:dyDescent="0.25">
      <c r="C45063" s="37"/>
    </row>
    <row r="45064" spans="3:3" x14ac:dyDescent="0.25">
      <c r="C45064" s="37"/>
    </row>
    <row r="45065" spans="3:3" x14ac:dyDescent="0.25">
      <c r="C45065" s="37"/>
    </row>
    <row r="45066" spans="3:3" x14ac:dyDescent="0.25">
      <c r="C45066" s="37"/>
    </row>
    <row r="45067" spans="3:3" x14ac:dyDescent="0.25">
      <c r="C45067" s="37"/>
    </row>
    <row r="45068" spans="3:3" x14ac:dyDescent="0.25">
      <c r="C45068" s="37"/>
    </row>
    <row r="45069" spans="3:3" x14ac:dyDescent="0.25">
      <c r="C45069" s="37"/>
    </row>
    <row r="45070" spans="3:3" x14ac:dyDescent="0.25">
      <c r="C45070" s="37"/>
    </row>
    <row r="45071" spans="3:3" x14ac:dyDescent="0.25">
      <c r="C45071" s="37"/>
    </row>
    <row r="45072" spans="3:3" x14ac:dyDescent="0.25">
      <c r="C45072" s="37"/>
    </row>
    <row r="45073" spans="3:3" x14ac:dyDescent="0.25">
      <c r="C45073" s="37"/>
    </row>
    <row r="45074" spans="3:3" x14ac:dyDescent="0.25">
      <c r="C45074" s="37"/>
    </row>
    <row r="45075" spans="3:3" x14ac:dyDescent="0.25">
      <c r="C45075" s="37"/>
    </row>
    <row r="45076" spans="3:3" x14ac:dyDescent="0.25">
      <c r="C45076" s="37"/>
    </row>
    <row r="45077" spans="3:3" x14ac:dyDescent="0.25">
      <c r="C45077" s="37"/>
    </row>
    <row r="45078" spans="3:3" x14ac:dyDescent="0.25">
      <c r="C45078" s="37"/>
    </row>
    <row r="45079" spans="3:3" x14ac:dyDescent="0.25">
      <c r="C45079" s="37"/>
    </row>
    <row r="45080" spans="3:3" x14ac:dyDescent="0.25">
      <c r="C45080" s="37"/>
    </row>
    <row r="45081" spans="3:3" x14ac:dyDescent="0.25">
      <c r="C45081" s="37"/>
    </row>
    <row r="45082" spans="3:3" x14ac:dyDescent="0.25">
      <c r="C45082" s="37"/>
    </row>
    <row r="45083" spans="3:3" x14ac:dyDescent="0.25">
      <c r="C45083" s="37"/>
    </row>
    <row r="45084" spans="3:3" x14ac:dyDescent="0.25">
      <c r="C45084" s="37"/>
    </row>
    <row r="45085" spans="3:3" x14ac:dyDescent="0.25">
      <c r="C45085" s="37"/>
    </row>
    <row r="45086" spans="3:3" x14ac:dyDescent="0.25">
      <c r="C45086" s="37"/>
    </row>
    <row r="45087" spans="3:3" x14ac:dyDescent="0.25">
      <c r="C45087" s="37"/>
    </row>
    <row r="45088" spans="3:3" x14ac:dyDescent="0.25">
      <c r="C45088" s="37"/>
    </row>
    <row r="45089" spans="3:3" x14ac:dyDescent="0.25">
      <c r="C45089" s="37"/>
    </row>
    <row r="45090" spans="3:3" x14ac:dyDescent="0.25">
      <c r="C45090" s="37"/>
    </row>
    <row r="45091" spans="3:3" x14ac:dyDescent="0.25">
      <c r="C45091" s="37"/>
    </row>
    <row r="45092" spans="3:3" x14ac:dyDescent="0.25">
      <c r="C45092" s="37"/>
    </row>
    <row r="45093" spans="3:3" x14ac:dyDescent="0.25">
      <c r="C45093" s="37"/>
    </row>
    <row r="45094" spans="3:3" x14ac:dyDescent="0.25">
      <c r="C45094" s="37"/>
    </row>
    <row r="45095" spans="3:3" x14ac:dyDescent="0.25">
      <c r="C45095" s="37"/>
    </row>
    <row r="45096" spans="3:3" x14ac:dyDescent="0.25">
      <c r="C45096" s="37"/>
    </row>
    <row r="45097" spans="3:3" x14ac:dyDescent="0.25">
      <c r="C45097" s="37"/>
    </row>
    <row r="45098" spans="3:3" x14ac:dyDescent="0.25">
      <c r="C45098" s="37"/>
    </row>
    <row r="45099" spans="3:3" x14ac:dyDescent="0.25">
      <c r="C45099" s="37"/>
    </row>
    <row r="45100" spans="3:3" x14ac:dyDescent="0.25">
      <c r="C45100" s="37"/>
    </row>
    <row r="45101" spans="3:3" x14ac:dyDescent="0.25">
      <c r="C45101" s="37"/>
    </row>
    <row r="45102" spans="3:3" x14ac:dyDescent="0.25">
      <c r="C45102" s="37"/>
    </row>
    <row r="45103" spans="3:3" x14ac:dyDescent="0.25">
      <c r="C45103" s="37"/>
    </row>
    <row r="45104" spans="3:3" x14ac:dyDescent="0.25">
      <c r="C45104" s="37"/>
    </row>
    <row r="45105" spans="3:3" x14ac:dyDescent="0.25">
      <c r="C45105" s="37"/>
    </row>
    <row r="45106" spans="3:3" x14ac:dyDescent="0.25">
      <c r="C45106" s="37"/>
    </row>
    <row r="45107" spans="3:3" x14ac:dyDescent="0.25">
      <c r="C45107" s="37"/>
    </row>
    <row r="45108" spans="3:3" x14ac:dyDescent="0.25">
      <c r="C45108" s="37"/>
    </row>
    <row r="45109" spans="3:3" x14ac:dyDescent="0.25">
      <c r="C45109" s="37"/>
    </row>
    <row r="45110" spans="3:3" x14ac:dyDescent="0.25">
      <c r="C45110" s="37"/>
    </row>
    <row r="45111" spans="3:3" x14ac:dyDescent="0.25">
      <c r="C45111" s="37"/>
    </row>
    <row r="45112" spans="3:3" x14ac:dyDescent="0.25">
      <c r="C45112" s="37"/>
    </row>
    <row r="45113" spans="3:3" x14ac:dyDescent="0.25">
      <c r="C45113" s="37"/>
    </row>
    <row r="45114" spans="3:3" x14ac:dyDescent="0.25">
      <c r="C45114" s="37"/>
    </row>
    <row r="45115" spans="3:3" x14ac:dyDescent="0.25">
      <c r="C45115" s="37"/>
    </row>
    <row r="45116" spans="3:3" x14ac:dyDescent="0.25">
      <c r="C45116" s="37"/>
    </row>
    <row r="45117" spans="3:3" x14ac:dyDescent="0.25">
      <c r="C45117" s="37"/>
    </row>
    <row r="45118" spans="3:3" x14ac:dyDescent="0.25">
      <c r="C45118" s="37"/>
    </row>
    <row r="45119" spans="3:3" x14ac:dyDescent="0.25">
      <c r="C45119" s="37"/>
    </row>
    <row r="45120" spans="3:3" x14ac:dyDescent="0.25">
      <c r="C45120" s="37"/>
    </row>
    <row r="45121" spans="3:3" x14ac:dyDescent="0.25">
      <c r="C45121" s="37"/>
    </row>
    <row r="45122" spans="3:3" x14ac:dyDescent="0.25">
      <c r="C45122" s="37"/>
    </row>
    <row r="45123" spans="3:3" x14ac:dyDescent="0.25">
      <c r="C45123" s="37"/>
    </row>
    <row r="45124" spans="3:3" x14ac:dyDescent="0.25">
      <c r="C45124" s="37"/>
    </row>
    <row r="45125" spans="3:3" x14ac:dyDescent="0.25">
      <c r="C45125" s="37"/>
    </row>
    <row r="45126" spans="3:3" x14ac:dyDescent="0.25">
      <c r="C45126" s="37"/>
    </row>
    <row r="45127" spans="3:3" x14ac:dyDescent="0.25">
      <c r="C45127" s="37"/>
    </row>
    <row r="45128" spans="3:3" x14ac:dyDescent="0.25">
      <c r="C45128" s="37"/>
    </row>
    <row r="45129" spans="3:3" x14ac:dyDescent="0.25">
      <c r="C45129" s="37"/>
    </row>
    <row r="45130" spans="3:3" x14ac:dyDescent="0.25">
      <c r="C45130" s="37"/>
    </row>
    <row r="45131" spans="3:3" x14ac:dyDescent="0.25">
      <c r="C45131" s="37"/>
    </row>
    <row r="45132" spans="3:3" x14ac:dyDescent="0.25">
      <c r="C45132" s="37"/>
    </row>
    <row r="45133" spans="3:3" x14ac:dyDescent="0.25">
      <c r="C45133" s="37"/>
    </row>
    <row r="45134" spans="3:3" x14ac:dyDescent="0.25">
      <c r="C45134" s="37"/>
    </row>
    <row r="45135" spans="3:3" x14ac:dyDescent="0.25">
      <c r="C45135" s="37"/>
    </row>
    <row r="45136" spans="3:3" x14ac:dyDescent="0.25">
      <c r="C45136" s="37"/>
    </row>
    <row r="45137" spans="3:3" x14ac:dyDescent="0.25">
      <c r="C45137" s="37"/>
    </row>
    <row r="45138" spans="3:3" x14ac:dyDescent="0.25">
      <c r="C45138" s="37"/>
    </row>
    <row r="45139" spans="3:3" x14ac:dyDescent="0.25">
      <c r="C45139" s="37"/>
    </row>
    <row r="45140" spans="3:3" x14ac:dyDescent="0.25">
      <c r="C45140" s="37"/>
    </row>
    <row r="45141" spans="3:3" x14ac:dyDescent="0.25">
      <c r="C45141" s="37"/>
    </row>
    <row r="45142" spans="3:3" x14ac:dyDescent="0.25">
      <c r="C45142" s="37"/>
    </row>
    <row r="45143" spans="3:3" x14ac:dyDescent="0.25">
      <c r="C45143" s="37"/>
    </row>
    <row r="45144" spans="3:3" x14ac:dyDescent="0.25">
      <c r="C45144" s="37"/>
    </row>
    <row r="45145" spans="3:3" x14ac:dyDescent="0.25">
      <c r="C45145" s="37"/>
    </row>
    <row r="45146" spans="3:3" x14ac:dyDescent="0.25">
      <c r="C45146" s="37"/>
    </row>
    <row r="45147" spans="3:3" x14ac:dyDescent="0.25">
      <c r="C45147" s="37"/>
    </row>
    <row r="45148" spans="3:3" x14ac:dyDescent="0.25">
      <c r="C45148" s="37"/>
    </row>
    <row r="45149" spans="3:3" x14ac:dyDescent="0.25">
      <c r="C45149" s="37"/>
    </row>
    <row r="45150" spans="3:3" x14ac:dyDescent="0.25">
      <c r="C45150" s="37"/>
    </row>
    <row r="45151" spans="3:3" x14ac:dyDescent="0.25">
      <c r="C45151" s="37"/>
    </row>
    <row r="45152" spans="3:3" x14ac:dyDescent="0.25">
      <c r="C45152" s="37"/>
    </row>
    <row r="45153" spans="3:3" x14ac:dyDescent="0.25">
      <c r="C45153" s="37"/>
    </row>
    <row r="45154" spans="3:3" x14ac:dyDescent="0.25">
      <c r="C45154" s="37"/>
    </row>
    <row r="45155" spans="3:3" x14ac:dyDescent="0.25">
      <c r="C45155" s="37"/>
    </row>
    <row r="45156" spans="3:3" x14ac:dyDescent="0.25">
      <c r="C45156" s="37"/>
    </row>
    <row r="45157" spans="3:3" x14ac:dyDescent="0.25">
      <c r="C45157" s="37"/>
    </row>
    <row r="45158" spans="3:3" x14ac:dyDescent="0.25">
      <c r="C45158" s="37"/>
    </row>
    <row r="45159" spans="3:3" x14ac:dyDescent="0.25">
      <c r="C45159" s="37"/>
    </row>
    <row r="45160" spans="3:3" x14ac:dyDescent="0.25">
      <c r="C45160" s="37"/>
    </row>
    <row r="45161" spans="3:3" x14ac:dyDescent="0.25">
      <c r="C45161" s="37"/>
    </row>
    <row r="45162" spans="3:3" x14ac:dyDescent="0.25">
      <c r="C45162" s="37"/>
    </row>
    <row r="45163" spans="3:3" x14ac:dyDescent="0.25">
      <c r="C45163" s="37"/>
    </row>
    <row r="45164" spans="3:3" x14ac:dyDescent="0.25">
      <c r="C45164" s="37"/>
    </row>
    <row r="45165" spans="3:3" x14ac:dyDescent="0.25">
      <c r="C45165" s="37"/>
    </row>
    <row r="45166" spans="3:3" x14ac:dyDescent="0.25">
      <c r="C45166" s="37"/>
    </row>
    <row r="45167" spans="3:3" x14ac:dyDescent="0.25">
      <c r="C45167" s="37"/>
    </row>
    <row r="45168" spans="3:3" x14ac:dyDescent="0.25">
      <c r="C45168" s="37"/>
    </row>
    <row r="45169" spans="3:3" x14ac:dyDescent="0.25">
      <c r="C45169" s="37"/>
    </row>
    <row r="45170" spans="3:3" x14ac:dyDescent="0.25">
      <c r="C45170" s="37"/>
    </row>
    <row r="45171" spans="3:3" x14ac:dyDescent="0.25">
      <c r="C45171" s="37"/>
    </row>
    <row r="45172" spans="3:3" x14ac:dyDescent="0.25">
      <c r="C45172" s="37"/>
    </row>
    <row r="45173" spans="3:3" x14ac:dyDescent="0.25">
      <c r="C45173" s="37"/>
    </row>
    <row r="45174" spans="3:3" x14ac:dyDescent="0.25">
      <c r="C45174" s="37"/>
    </row>
    <row r="45175" spans="3:3" x14ac:dyDescent="0.25">
      <c r="C45175" s="37"/>
    </row>
    <row r="45176" spans="3:3" x14ac:dyDescent="0.25">
      <c r="C45176" s="37"/>
    </row>
    <row r="45177" spans="3:3" x14ac:dyDescent="0.25">
      <c r="C45177" s="37"/>
    </row>
    <row r="45178" spans="3:3" x14ac:dyDescent="0.25">
      <c r="C45178" s="37"/>
    </row>
    <row r="45179" spans="3:3" x14ac:dyDescent="0.25">
      <c r="C45179" s="37"/>
    </row>
    <row r="45180" spans="3:3" x14ac:dyDescent="0.25">
      <c r="C45180" s="37"/>
    </row>
    <row r="45181" spans="3:3" x14ac:dyDescent="0.25">
      <c r="C45181" s="37"/>
    </row>
    <row r="45182" spans="3:3" x14ac:dyDescent="0.25">
      <c r="C45182" s="37"/>
    </row>
    <row r="45183" spans="3:3" x14ac:dyDescent="0.25">
      <c r="C45183" s="37"/>
    </row>
    <row r="45184" spans="3:3" x14ac:dyDescent="0.25">
      <c r="C45184" s="37"/>
    </row>
    <row r="45185" spans="3:3" x14ac:dyDescent="0.25">
      <c r="C45185" s="37"/>
    </row>
    <row r="45186" spans="3:3" x14ac:dyDescent="0.25">
      <c r="C45186" s="37"/>
    </row>
    <row r="45187" spans="3:3" x14ac:dyDescent="0.25">
      <c r="C45187" s="37"/>
    </row>
    <row r="45188" spans="3:3" x14ac:dyDescent="0.25">
      <c r="C45188" s="37"/>
    </row>
    <row r="45189" spans="3:3" x14ac:dyDescent="0.25">
      <c r="C45189" s="37"/>
    </row>
    <row r="45190" spans="3:3" x14ac:dyDescent="0.25">
      <c r="C45190" s="37"/>
    </row>
    <row r="45191" spans="3:3" x14ac:dyDescent="0.25">
      <c r="C45191" s="37"/>
    </row>
    <row r="45192" spans="3:3" x14ac:dyDescent="0.25">
      <c r="C45192" s="37"/>
    </row>
    <row r="45193" spans="3:3" x14ac:dyDescent="0.25">
      <c r="C45193" s="37"/>
    </row>
    <row r="45194" spans="3:3" x14ac:dyDescent="0.25">
      <c r="C45194" s="37"/>
    </row>
    <row r="45195" spans="3:3" x14ac:dyDescent="0.25">
      <c r="C45195" s="37"/>
    </row>
    <row r="45196" spans="3:3" x14ac:dyDescent="0.25">
      <c r="C45196" s="37"/>
    </row>
    <row r="45197" spans="3:3" x14ac:dyDescent="0.25">
      <c r="C45197" s="37"/>
    </row>
    <row r="45198" spans="3:3" x14ac:dyDescent="0.25">
      <c r="C45198" s="37"/>
    </row>
    <row r="45199" spans="3:3" x14ac:dyDescent="0.25">
      <c r="C45199" s="37"/>
    </row>
    <row r="45200" spans="3:3" x14ac:dyDescent="0.25">
      <c r="C45200" s="37"/>
    </row>
    <row r="45201" spans="3:3" x14ac:dyDescent="0.25">
      <c r="C45201" s="37"/>
    </row>
    <row r="45202" spans="3:3" x14ac:dyDescent="0.25">
      <c r="C45202" s="37"/>
    </row>
    <row r="45203" spans="3:3" x14ac:dyDescent="0.25">
      <c r="C45203" s="37"/>
    </row>
    <row r="45204" spans="3:3" x14ac:dyDescent="0.25">
      <c r="C45204" s="37"/>
    </row>
    <row r="45205" spans="3:3" x14ac:dyDescent="0.25">
      <c r="C45205" s="37"/>
    </row>
    <row r="45206" spans="3:3" x14ac:dyDescent="0.25">
      <c r="C45206" s="37"/>
    </row>
    <row r="45207" spans="3:3" x14ac:dyDescent="0.25">
      <c r="C45207" s="37"/>
    </row>
    <row r="45208" spans="3:3" x14ac:dyDescent="0.25">
      <c r="C45208" s="37"/>
    </row>
    <row r="45209" spans="3:3" x14ac:dyDescent="0.25">
      <c r="C45209" s="37"/>
    </row>
    <row r="45210" spans="3:3" x14ac:dyDescent="0.25">
      <c r="C45210" s="37"/>
    </row>
    <row r="45211" spans="3:3" x14ac:dyDescent="0.25">
      <c r="C45211" s="37"/>
    </row>
    <row r="45212" spans="3:3" x14ac:dyDescent="0.25">
      <c r="C45212" s="37"/>
    </row>
    <row r="45213" spans="3:3" x14ac:dyDescent="0.25">
      <c r="C45213" s="37"/>
    </row>
    <row r="45214" spans="3:3" x14ac:dyDescent="0.25">
      <c r="C45214" s="37"/>
    </row>
    <row r="45215" spans="3:3" x14ac:dyDescent="0.25">
      <c r="C45215" s="37"/>
    </row>
    <row r="45216" spans="3:3" x14ac:dyDescent="0.25">
      <c r="C45216" s="37"/>
    </row>
    <row r="45217" spans="3:3" x14ac:dyDescent="0.25">
      <c r="C45217" s="37"/>
    </row>
    <row r="45218" spans="3:3" x14ac:dyDescent="0.25">
      <c r="C45218" s="37"/>
    </row>
    <row r="45219" spans="3:3" x14ac:dyDescent="0.25">
      <c r="C45219" s="37"/>
    </row>
    <row r="45220" spans="3:3" x14ac:dyDescent="0.25">
      <c r="C45220" s="37"/>
    </row>
    <row r="45221" spans="3:3" x14ac:dyDescent="0.25">
      <c r="C45221" s="37"/>
    </row>
    <row r="45222" spans="3:3" x14ac:dyDescent="0.25">
      <c r="C45222" s="37"/>
    </row>
    <row r="45223" spans="3:3" x14ac:dyDescent="0.25">
      <c r="C45223" s="37"/>
    </row>
    <row r="45224" spans="3:3" x14ac:dyDescent="0.25">
      <c r="C45224" s="37"/>
    </row>
    <row r="45225" spans="3:3" x14ac:dyDescent="0.25">
      <c r="C45225" s="37"/>
    </row>
    <row r="45226" spans="3:3" x14ac:dyDescent="0.25">
      <c r="C45226" s="37"/>
    </row>
    <row r="45227" spans="3:3" x14ac:dyDescent="0.25">
      <c r="C45227" s="37"/>
    </row>
    <row r="45228" spans="3:3" x14ac:dyDescent="0.25">
      <c r="C45228" s="37"/>
    </row>
    <row r="45229" spans="3:3" x14ac:dyDescent="0.25">
      <c r="C45229" s="37"/>
    </row>
    <row r="45230" spans="3:3" x14ac:dyDescent="0.25">
      <c r="C45230" s="37"/>
    </row>
    <row r="45231" spans="3:3" x14ac:dyDescent="0.25">
      <c r="C45231" s="37"/>
    </row>
    <row r="45232" spans="3:3" x14ac:dyDescent="0.25">
      <c r="C45232" s="37"/>
    </row>
    <row r="45233" spans="3:3" x14ac:dyDescent="0.25">
      <c r="C45233" s="37"/>
    </row>
    <row r="45234" spans="3:3" x14ac:dyDescent="0.25">
      <c r="C45234" s="37"/>
    </row>
    <row r="45235" spans="3:3" x14ac:dyDescent="0.25">
      <c r="C45235" s="37"/>
    </row>
    <row r="45236" spans="3:3" x14ac:dyDescent="0.25">
      <c r="C45236" s="37"/>
    </row>
    <row r="45237" spans="3:3" x14ac:dyDescent="0.25">
      <c r="C45237" s="37"/>
    </row>
    <row r="45238" spans="3:3" x14ac:dyDescent="0.25">
      <c r="C45238" s="37"/>
    </row>
    <row r="45239" spans="3:3" x14ac:dyDescent="0.25">
      <c r="C45239" s="37"/>
    </row>
    <row r="45240" spans="3:3" x14ac:dyDescent="0.25">
      <c r="C45240" s="37"/>
    </row>
    <row r="45241" spans="3:3" x14ac:dyDescent="0.25">
      <c r="C45241" s="37"/>
    </row>
    <row r="45242" spans="3:3" x14ac:dyDescent="0.25">
      <c r="C45242" s="37"/>
    </row>
    <row r="45243" spans="3:3" x14ac:dyDescent="0.25">
      <c r="C45243" s="37"/>
    </row>
    <row r="45244" spans="3:3" x14ac:dyDescent="0.25">
      <c r="C45244" s="37"/>
    </row>
    <row r="45245" spans="3:3" x14ac:dyDescent="0.25">
      <c r="C45245" s="37"/>
    </row>
    <row r="45246" spans="3:3" x14ac:dyDescent="0.25">
      <c r="C45246" s="37"/>
    </row>
    <row r="45247" spans="3:3" x14ac:dyDescent="0.25">
      <c r="C45247" s="37"/>
    </row>
    <row r="45248" spans="3:3" x14ac:dyDescent="0.25">
      <c r="C45248" s="37"/>
    </row>
    <row r="45249" spans="3:3" x14ac:dyDescent="0.25">
      <c r="C45249" s="37"/>
    </row>
    <row r="45250" spans="3:3" x14ac:dyDescent="0.25">
      <c r="C45250" s="37"/>
    </row>
    <row r="45251" spans="3:3" x14ac:dyDescent="0.25">
      <c r="C45251" s="37"/>
    </row>
    <row r="45252" spans="3:3" x14ac:dyDescent="0.25">
      <c r="C45252" s="37"/>
    </row>
    <row r="45253" spans="3:3" x14ac:dyDescent="0.25">
      <c r="C45253" s="37"/>
    </row>
    <row r="45254" spans="3:3" x14ac:dyDescent="0.25">
      <c r="C45254" s="37"/>
    </row>
    <row r="45255" spans="3:3" x14ac:dyDescent="0.25">
      <c r="C45255" s="37"/>
    </row>
    <row r="45256" spans="3:3" x14ac:dyDescent="0.25">
      <c r="C45256" s="37"/>
    </row>
    <row r="45257" spans="3:3" x14ac:dyDescent="0.25">
      <c r="C45257" s="37"/>
    </row>
    <row r="45258" spans="3:3" x14ac:dyDescent="0.25">
      <c r="C45258" s="37"/>
    </row>
    <row r="45259" spans="3:3" x14ac:dyDescent="0.25">
      <c r="C45259" s="37"/>
    </row>
    <row r="45260" spans="3:3" x14ac:dyDescent="0.25">
      <c r="C45260" s="37"/>
    </row>
    <row r="45261" spans="3:3" x14ac:dyDescent="0.25">
      <c r="C45261" s="37"/>
    </row>
    <row r="45262" spans="3:3" x14ac:dyDescent="0.25">
      <c r="C45262" s="37"/>
    </row>
    <row r="45263" spans="3:3" x14ac:dyDescent="0.25">
      <c r="C45263" s="37"/>
    </row>
    <row r="45264" spans="3:3" x14ac:dyDescent="0.25">
      <c r="C45264" s="37"/>
    </row>
    <row r="45265" spans="3:3" x14ac:dyDescent="0.25">
      <c r="C45265" s="37"/>
    </row>
    <row r="45266" spans="3:3" x14ac:dyDescent="0.25">
      <c r="C45266" s="37"/>
    </row>
    <row r="45267" spans="3:3" x14ac:dyDescent="0.25">
      <c r="C45267" s="37"/>
    </row>
    <row r="45268" spans="3:3" x14ac:dyDescent="0.25">
      <c r="C45268" s="37"/>
    </row>
    <row r="45269" spans="3:3" x14ac:dyDescent="0.25">
      <c r="C45269" s="37"/>
    </row>
    <row r="45270" spans="3:3" x14ac:dyDescent="0.25">
      <c r="C45270" s="37"/>
    </row>
    <row r="45271" spans="3:3" x14ac:dyDescent="0.25">
      <c r="C45271" s="37"/>
    </row>
    <row r="45272" spans="3:3" x14ac:dyDescent="0.25">
      <c r="C45272" s="37"/>
    </row>
    <row r="45273" spans="3:3" x14ac:dyDescent="0.25">
      <c r="C45273" s="37"/>
    </row>
    <row r="45274" spans="3:3" x14ac:dyDescent="0.25">
      <c r="C45274" s="37"/>
    </row>
    <row r="45275" spans="3:3" x14ac:dyDescent="0.25">
      <c r="C45275" s="37"/>
    </row>
    <row r="45276" spans="3:3" x14ac:dyDescent="0.25">
      <c r="C45276" s="37"/>
    </row>
    <row r="45277" spans="3:3" x14ac:dyDescent="0.25">
      <c r="C45277" s="37"/>
    </row>
    <row r="45278" spans="3:3" x14ac:dyDescent="0.25">
      <c r="C45278" s="37"/>
    </row>
    <row r="45279" spans="3:3" x14ac:dyDescent="0.25">
      <c r="C45279" s="37"/>
    </row>
    <row r="45280" spans="3:3" x14ac:dyDescent="0.25">
      <c r="C45280" s="37"/>
    </row>
    <row r="45281" spans="3:3" x14ac:dyDescent="0.25">
      <c r="C45281" s="37"/>
    </row>
    <row r="45282" spans="3:3" x14ac:dyDescent="0.25">
      <c r="C45282" s="37"/>
    </row>
    <row r="45283" spans="3:3" x14ac:dyDescent="0.25">
      <c r="C45283" s="37"/>
    </row>
    <row r="45284" spans="3:3" x14ac:dyDescent="0.25">
      <c r="C45284" s="37"/>
    </row>
    <row r="45285" spans="3:3" x14ac:dyDescent="0.25">
      <c r="C45285" s="37"/>
    </row>
    <row r="45286" spans="3:3" x14ac:dyDescent="0.25">
      <c r="C45286" s="37"/>
    </row>
    <row r="45287" spans="3:3" x14ac:dyDescent="0.25">
      <c r="C45287" s="37"/>
    </row>
    <row r="45288" spans="3:3" x14ac:dyDescent="0.25">
      <c r="C45288" s="37"/>
    </row>
    <row r="45289" spans="3:3" x14ac:dyDescent="0.25">
      <c r="C45289" s="37"/>
    </row>
    <row r="45290" spans="3:3" x14ac:dyDescent="0.25">
      <c r="C45290" s="37"/>
    </row>
    <row r="45291" spans="3:3" x14ac:dyDescent="0.25">
      <c r="C45291" s="37"/>
    </row>
    <row r="45292" spans="3:3" x14ac:dyDescent="0.25">
      <c r="C45292" s="37"/>
    </row>
    <row r="45293" spans="3:3" x14ac:dyDescent="0.25">
      <c r="C45293" s="37"/>
    </row>
    <row r="45294" spans="3:3" x14ac:dyDescent="0.25">
      <c r="C45294" s="37"/>
    </row>
    <row r="45295" spans="3:3" x14ac:dyDescent="0.25">
      <c r="C45295" s="37"/>
    </row>
    <row r="45296" spans="3:3" x14ac:dyDescent="0.25">
      <c r="C45296" s="37"/>
    </row>
    <row r="45297" spans="3:3" x14ac:dyDescent="0.25">
      <c r="C45297" s="37"/>
    </row>
    <row r="45298" spans="3:3" x14ac:dyDescent="0.25">
      <c r="C45298" s="37"/>
    </row>
    <row r="45299" spans="3:3" x14ac:dyDescent="0.25">
      <c r="C45299" s="37"/>
    </row>
    <row r="45300" spans="3:3" x14ac:dyDescent="0.25">
      <c r="C45300" s="37"/>
    </row>
    <row r="45301" spans="3:3" x14ac:dyDescent="0.25">
      <c r="C45301" s="37"/>
    </row>
    <row r="45302" spans="3:3" x14ac:dyDescent="0.25">
      <c r="C45302" s="37"/>
    </row>
    <row r="45303" spans="3:3" x14ac:dyDescent="0.25">
      <c r="C45303" s="37"/>
    </row>
    <row r="45304" spans="3:3" x14ac:dyDescent="0.25">
      <c r="C45304" s="37"/>
    </row>
    <row r="45305" spans="3:3" x14ac:dyDescent="0.25">
      <c r="C45305" s="37"/>
    </row>
    <row r="45306" spans="3:3" x14ac:dyDescent="0.25">
      <c r="C45306" s="37"/>
    </row>
    <row r="45307" spans="3:3" x14ac:dyDescent="0.25">
      <c r="C45307" s="37"/>
    </row>
    <row r="45308" spans="3:3" x14ac:dyDescent="0.25">
      <c r="C45308" s="37"/>
    </row>
    <row r="45309" spans="3:3" x14ac:dyDescent="0.25">
      <c r="C45309" s="37"/>
    </row>
    <row r="45310" spans="3:3" x14ac:dyDescent="0.25">
      <c r="C45310" s="37"/>
    </row>
    <row r="45311" spans="3:3" x14ac:dyDescent="0.25">
      <c r="C45311" s="37"/>
    </row>
    <row r="45312" spans="3:3" x14ac:dyDescent="0.25">
      <c r="C45312" s="37"/>
    </row>
    <row r="45313" spans="3:3" x14ac:dyDescent="0.25">
      <c r="C45313" s="37"/>
    </row>
    <row r="45314" spans="3:3" x14ac:dyDescent="0.25">
      <c r="C45314" s="37"/>
    </row>
    <row r="45315" spans="3:3" x14ac:dyDescent="0.25">
      <c r="C45315" s="37"/>
    </row>
    <row r="45316" spans="3:3" x14ac:dyDescent="0.25">
      <c r="C45316" s="37"/>
    </row>
    <row r="45317" spans="3:3" x14ac:dyDescent="0.25">
      <c r="C45317" s="37"/>
    </row>
    <row r="45318" spans="3:3" x14ac:dyDescent="0.25">
      <c r="C45318" s="37"/>
    </row>
    <row r="45319" spans="3:3" x14ac:dyDescent="0.25">
      <c r="C45319" s="37"/>
    </row>
    <row r="45320" spans="3:3" x14ac:dyDescent="0.25">
      <c r="C45320" s="37"/>
    </row>
    <row r="45321" spans="3:3" x14ac:dyDescent="0.25">
      <c r="C45321" s="37"/>
    </row>
    <row r="45322" spans="3:3" x14ac:dyDescent="0.25">
      <c r="C45322" s="37"/>
    </row>
    <row r="45323" spans="3:3" x14ac:dyDescent="0.25">
      <c r="C45323" s="37"/>
    </row>
    <row r="45324" spans="3:3" x14ac:dyDescent="0.25">
      <c r="C45324" s="37"/>
    </row>
    <row r="45325" spans="3:3" x14ac:dyDescent="0.25">
      <c r="C45325" s="37"/>
    </row>
    <row r="45326" spans="3:3" x14ac:dyDescent="0.25">
      <c r="C45326" s="37"/>
    </row>
    <row r="45327" spans="3:3" x14ac:dyDescent="0.25">
      <c r="C45327" s="37"/>
    </row>
    <row r="45328" spans="3:3" x14ac:dyDescent="0.25">
      <c r="C45328" s="37"/>
    </row>
    <row r="45329" spans="3:3" x14ac:dyDescent="0.25">
      <c r="C45329" s="37"/>
    </row>
    <row r="45330" spans="3:3" x14ac:dyDescent="0.25">
      <c r="C45330" s="37"/>
    </row>
    <row r="45331" spans="3:3" x14ac:dyDescent="0.25">
      <c r="C45331" s="37"/>
    </row>
    <row r="45332" spans="3:3" x14ac:dyDescent="0.25">
      <c r="C45332" s="37"/>
    </row>
    <row r="45333" spans="3:3" x14ac:dyDescent="0.25">
      <c r="C45333" s="37"/>
    </row>
    <row r="45334" spans="3:3" x14ac:dyDescent="0.25">
      <c r="C45334" s="37"/>
    </row>
    <row r="45335" spans="3:3" x14ac:dyDescent="0.25">
      <c r="C45335" s="37"/>
    </row>
    <row r="45336" spans="3:3" x14ac:dyDescent="0.25">
      <c r="C45336" s="37"/>
    </row>
    <row r="45337" spans="3:3" x14ac:dyDescent="0.25">
      <c r="C45337" s="37"/>
    </row>
    <row r="45338" spans="3:3" x14ac:dyDescent="0.25">
      <c r="C45338" s="37"/>
    </row>
    <row r="45339" spans="3:3" x14ac:dyDescent="0.25">
      <c r="C45339" s="37"/>
    </row>
    <row r="45340" spans="3:3" x14ac:dyDescent="0.25">
      <c r="C45340" s="37"/>
    </row>
    <row r="45341" spans="3:3" x14ac:dyDescent="0.25">
      <c r="C45341" s="37"/>
    </row>
    <row r="45342" spans="3:3" x14ac:dyDescent="0.25">
      <c r="C45342" s="37"/>
    </row>
    <row r="45343" spans="3:3" x14ac:dyDescent="0.25">
      <c r="C45343" s="37"/>
    </row>
    <row r="45344" spans="3:3" x14ac:dyDescent="0.25">
      <c r="C45344" s="37"/>
    </row>
    <row r="45345" spans="3:3" x14ac:dyDescent="0.25">
      <c r="C45345" s="37"/>
    </row>
    <row r="45346" spans="3:3" x14ac:dyDescent="0.25">
      <c r="C45346" s="37"/>
    </row>
    <row r="45347" spans="3:3" x14ac:dyDescent="0.25">
      <c r="C45347" s="37"/>
    </row>
    <row r="45348" spans="3:3" x14ac:dyDescent="0.25">
      <c r="C45348" s="37"/>
    </row>
    <row r="45349" spans="3:3" x14ac:dyDescent="0.25">
      <c r="C45349" s="37"/>
    </row>
    <row r="45350" spans="3:3" x14ac:dyDescent="0.25">
      <c r="C45350" s="37"/>
    </row>
    <row r="45351" spans="3:3" x14ac:dyDescent="0.25">
      <c r="C45351" s="37"/>
    </row>
    <row r="45352" spans="3:3" x14ac:dyDescent="0.25">
      <c r="C45352" s="37"/>
    </row>
    <row r="45353" spans="3:3" x14ac:dyDescent="0.25">
      <c r="C45353" s="37"/>
    </row>
    <row r="45354" spans="3:3" x14ac:dyDescent="0.25">
      <c r="C45354" s="37"/>
    </row>
    <row r="45355" spans="3:3" x14ac:dyDescent="0.25">
      <c r="C45355" s="37"/>
    </row>
    <row r="45356" spans="3:3" x14ac:dyDescent="0.25">
      <c r="C45356" s="37"/>
    </row>
    <row r="45357" spans="3:3" x14ac:dyDescent="0.25">
      <c r="C45357" s="37"/>
    </row>
    <row r="45358" spans="3:3" x14ac:dyDescent="0.25">
      <c r="C45358" s="37"/>
    </row>
    <row r="45359" spans="3:3" x14ac:dyDescent="0.25">
      <c r="C45359" s="37"/>
    </row>
    <row r="45360" spans="3:3" x14ac:dyDescent="0.25">
      <c r="C45360" s="37"/>
    </row>
    <row r="45361" spans="3:3" x14ac:dyDescent="0.25">
      <c r="C45361" s="37"/>
    </row>
    <row r="45362" spans="3:3" x14ac:dyDescent="0.25">
      <c r="C45362" s="37"/>
    </row>
    <row r="45363" spans="3:3" x14ac:dyDescent="0.25">
      <c r="C45363" s="37"/>
    </row>
    <row r="45364" spans="3:3" x14ac:dyDescent="0.25">
      <c r="C45364" s="37"/>
    </row>
    <row r="45365" spans="3:3" x14ac:dyDescent="0.25">
      <c r="C45365" s="37"/>
    </row>
    <row r="45366" spans="3:3" x14ac:dyDescent="0.25">
      <c r="C45366" s="37"/>
    </row>
    <row r="45367" spans="3:3" x14ac:dyDescent="0.25">
      <c r="C45367" s="37"/>
    </row>
    <row r="45368" spans="3:3" x14ac:dyDescent="0.25">
      <c r="C45368" s="37"/>
    </row>
    <row r="45369" spans="3:3" x14ac:dyDescent="0.25">
      <c r="C45369" s="37"/>
    </row>
    <row r="45370" spans="3:3" x14ac:dyDescent="0.25">
      <c r="C45370" s="37"/>
    </row>
    <row r="45371" spans="3:3" x14ac:dyDescent="0.25">
      <c r="C45371" s="37"/>
    </row>
    <row r="45372" spans="3:3" x14ac:dyDescent="0.25">
      <c r="C45372" s="37"/>
    </row>
    <row r="45373" spans="3:3" x14ac:dyDescent="0.25">
      <c r="C45373" s="37"/>
    </row>
    <row r="45374" spans="3:3" x14ac:dyDescent="0.25">
      <c r="C45374" s="37"/>
    </row>
    <row r="45375" spans="3:3" x14ac:dyDescent="0.25">
      <c r="C45375" s="37"/>
    </row>
    <row r="45376" spans="3:3" x14ac:dyDescent="0.25">
      <c r="C45376" s="37"/>
    </row>
    <row r="45377" spans="3:3" x14ac:dyDescent="0.25">
      <c r="C45377" s="37"/>
    </row>
    <row r="45378" spans="3:3" x14ac:dyDescent="0.25">
      <c r="C45378" s="37"/>
    </row>
    <row r="45379" spans="3:3" x14ac:dyDescent="0.25">
      <c r="C45379" s="37"/>
    </row>
    <row r="45380" spans="3:3" x14ac:dyDescent="0.25">
      <c r="C45380" s="37"/>
    </row>
    <row r="45381" spans="3:3" x14ac:dyDescent="0.25">
      <c r="C45381" s="37"/>
    </row>
    <row r="45382" spans="3:3" x14ac:dyDescent="0.25">
      <c r="C45382" s="37"/>
    </row>
    <row r="45383" spans="3:3" x14ac:dyDescent="0.25">
      <c r="C45383" s="37"/>
    </row>
    <row r="45384" spans="3:3" x14ac:dyDescent="0.25">
      <c r="C45384" s="37"/>
    </row>
    <row r="45385" spans="3:3" x14ac:dyDescent="0.25">
      <c r="C45385" s="37"/>
    </row>
    <row r="45386" spans="3:3" x14ac:dyDescent="0.25">
      <c r="C45386" s="37"/>
    </row>
    <row r="45387" spans="3:3" x14ac:dyDescent="0.25">
      <c r="C45387" s="37"/>
    </row>
    <row r="45388" spans="3:3" x14ac:dyDescent="0.25">
      <c r="C45388" s="37"/>
    </row>
    <row r="45389" spans="3:3" x14ac:dyDescent="0.25">
      <c r="C45389" s="37"/>
    </row>
    <row r="45390" spans="3:3" x14ac:dyDescent="0.25">
      <c r="C45390" s="37"/>
    </row>
    <row r="45391" spans="3:3" x14ac:dyDescent="0.25">
      <c r="C45391" s="37"/>
    </row>
    <row r="45392" spans="3:3" x14ac:dyDescent="0.25">
      <c r="C45392" s="37"/>
    </row>
    <row r="45393" spans="3:3" x14ac:dyDescent="0.25">
      <c r="C45393" s="37"/>
    </row>
    <row r="45394" spans="3:3" x14ac:dyDescent="0.25">
      <c r="C45394" s="37"/>
    </row>
    <row r="45395" spans="3:3" x14ac:dyDescent="0.25">
      <c r="C45395" s="37"/>
    </row>
    <row r="45396" spans="3:3" x14ac:dyDescent="0.25">
      <c r="C45396" s="37"/>
    </row>
    <row r="45397" spans="3:3" x14ac:dyDescent="0.25">
      <c r="C45397" s="37"/>
    </row>
    <row r="45398" spans="3:3" x14ac:dyDescent="0.25">
      <c r="C45398" s="37"/>
    </row>
    <row r="45399" spans="3:3" x14ac:dyDescent="0.25">
      <c r="C45399" s="37"/>
    </row>
    <row r="45400" spans="3:3" x14ac:dyDescent="0.25">
      <c r="C45400" s="37"/>
    </row>
    <row r="45401" spans="3:3" x14ac:dyDescent="0.25">
      <c r="C45401" s="37"/>
    </row>
    <row r="45402" spans="3:3" x14ac:dyDescent="0.25">
      <c r="C45402" s="37"/>
    </row>
    <row r="45403" spans="3:3" x14ac:dyDescent="0.25">
      <c r="C45403" s="37"/>
    </row>
    <row r="45404" spans="3:3" x14ac:dyDescent="0.25">
      <c r="C45404" s="37"/>
    </row>
    <row r="45405" spans="3:3" x14ac:dyDescent="0.25">
      <c r="C45405" s="37"/>
    </row>
    <row r="45406" spans="3:3" x14ac:dyDescent="0.25">
      <c r="C45406" s="37"/>
    </row>
    <row r="45407" spans="3:3" x14ac:dyDescent="0.25">
      <c r="C45407" s="37"/>
    </row>
    <row r="45408" spans="3:3" x14ac:dyDescent="0.25">
      <c r="C45408" s="37"/>
    </row>
    <row r="45409" spans="3:3" x14ac:dyDescent="0.25">
      <c r="C45409" s="37"/>
    </row>
    <row r="45410" spans="3:3" x14ac:dyDescent="0.25">
      <c r="C45410" s="37"/>
    </row>
    <row r="45411" spans="3:3" x14ac:dyDescent="0.25">
      <c r="C45411" s="37"/>
    </row>
    <row r="45412" spans="3:3" x14ac:dyDescent="0.25">
      <c r="C45412" s="37"/>
    </row>
    <row r="45413" spans="3:3" x14ac:dyDescent="0.25">
      <c r="C45413" s="37"/>
    </row>
    <row r="45414" spans="3:3" x14ac:dyDescent="0.25">
      <c r="C45414" s="37"/>
    </row>
    <row r="45415" spans="3:3" x14ac:dyDescent="0.25">
      <c r="C45415" s="37"/>
    </row>
    <row r="45416" spans="3:3" x14ac:dyDescent="0.25">
      <c r="C45416" s="37"/>
    </row>
    <row r="45417" spans="3:3" x14ac:dyDescent="0.25">
      <c r="C45417" s="37"/>
    </row>
    <row r="45418" spans="3:3" x14ac:dyDescent="0.25">
      <c r="C45418" s="37"/>
    </row>
    <row r="45419" spans="3:3" x14ac:dyDescent="0.25">
      <c r="C45419" s="37"/>
    </row>
    <row r="45420" spans="3:3" x14ac:dyDescent="0.25">
      <c r="C45420" s="37"/>
    </row>
    <row r="45421" spans="3:3" x14ac:dyDescent="0.25">
      <c r="C45421" s="37"/>
    </row>
    <row r="45422" spans="3:3" x14ac:dyDescent="0.25">
      <c r="C45422" s="37"/>
    </row>
    <row r="45423" spans="3:3" x14ac:dyDescent="0.25">
      <c r="C45423" s="37"/>
    </row>
    <row r="45424" spans="3:3" x14ac:dyDescent="0.25">
      <c r="C45424" s="37"/>
    </row>
    <row r="45425" spans="3:3" x14ac:dyDescent="0.25">
      <c r="C45425" s="37"/>
    </row>
    <row r="45426" spans="3:3" x14ac:dyDescent="0.25">
      <c r="C45426" s="37"/>
    </row>
    <row r="45427" spans="3:3" x14ac:dyDescent="0.25">
      <c r="C45427" s="37"/>
    </row>
    <row r="45428" spans="3:3" x14ac:dyDescent="0.25">
      <c r="C45428" s="37"/>
    </row>
    <row r="45429" spans="3:3" x14ac:dyDescent="0.25">
      <c r="C45429" s="37"/>
    </row>
    <row r="45430" spans="3:3" x14ac:dyDescent="0.25">
      <c r="C45430" s="37"/>
    </row>
    <row r="45431" spans="3:3" x14ac:dyDescent="0.25">
      <c r="C45431" s="37"/>
    </row>
    <row r="45432" spans="3:3" x14ac:dyDescent="0.25">
      <c r="C45432" s="37"/>
    </row>
    <row r="45433" spans="3:3" x14ac:dyDescent="0.25">
      <c r="C45433" s="37"/>
    </row>
    <row r="45434" spans="3:3" x14ac:dyDescent="0.25">
      <c r="C45434" s="37"/>
    </row>
    <row r="45435" spans="3:3" x14ac:dyDescent="0.25">
      <c r="C45435" s="37"/>
    </row>
    <row r="45436" spans="3:3" x14ac:dyDescent="0.25">
      <c r="C45436" s="37"/>
    </row>
    <row r="45437" spans="3:3" x14ac:dyDescent="0.25">
      <c r="C45437" s="37"/>
    </row>
    <row r="45438" spans="3:3" x14ac:dyDescent="0.25">
      <c r="C45438" s="37"/>
    </row>
    <row r="45439" spans="3:3" x14ac:dyDescent="0.25">
      <c r="C45439" s="37"/>
    </row>
    <row r="45440" spans="3:3" x14ac:dyDescent="0.25">
      <c r="C45440" s="37"/>
    </row>
    <row r="45441" spans="3:3" x14ac:dyDescent="0.25">
      <c r="C45441" s="37"/>
    </row>
    <row r="45442" spans="3:3" x14ac:dyDescent="0.25">
      <c r="C45442" s="37"/>
    </row>
    <row r="45443" spans="3:3" x14ac:dyDescent="0.25">
      <c r="C45443" s="37"/>
    </row>
    <row r="45444" spans="3:3" x14ac:dyDescent="0.25">
      <c r="C45444" s="37"/>
    </row>
    <row r="45445" spans="3:3" x14ac:dyDescent="0.25">
      <c r="C45445" s="37"/>
    </row>
    <row r="45446" spans="3:3" x14ac:dyDescent="0.25">
      <c r="C45446" s="37"/>
    </row>
    <row r="45447" spans="3:3" x14ac:dyDescent="0.25">
      <c r="C45447" s="37"/>
    </row>
    <row r="45448" spans="3:3" x14ac:dyDescent="0.25">
      <c r="C45448" s="37"/>
    </row>
    <row r="45449" spans="3:3" x14ac:dyDescent="0.25">
      <c r="C45449" s="37"/>
    </row>
    <row r="45450" spans="3:3" x14ac:dyDescent="0.25">
      <c r="C45450" s="37"/>
    </row>
    <row r="45451" spans="3:3" x14ac:dyDescent="0.25">
      <c r="C45451" s="37"/>
    </row>
    <row r="45452" spans="3:3" x14ac:dyDescent="0.25">
      <c r="C45452" s="37"/>
    </row>
    <row r="45453" spans="3:3" x14ac:dyDescent="0.25">
      <c r="C45453" s="37"/>
    </row>
    <row r="45454" spans="3:3" x14ac:dyDescent="0.25">
      <c r="C45454" s="37"/>
    </row>
    <row r="45455" spans="3:3" x14ac:dyDescent="0.25">
      <c r="C45455" s="37"/>
    </row>
    <row r="45456" spans="3:3" x14ac:dyDescent="0.25">
      <c r="C45456" s="37"/>
    </row>
    <row r="45457" spans="3:3" x14ac:dyDescent="0.25">
      <c r="C45457" s="37"/>
    </row>
    <row r="45458" spans="3:3" x14ac:dyDescent="0.25">
      <c r="C45458" s="37"/>
    </row>
    <row r="45459" spans="3:3" x14ac:dyDescent="0.25">
      <c r="C45459" s="37"/>
    </row>
    <row r="45460" spans="3:3" x14ac:dyDescent="0.25">
      <c r="C45460" s="37"/>
    </row>
    <row r="45461" spans="3:3" x14ac:dyDescent="0.25">
      <c r="C45461" s="37"/>
    </row>
    <row r="45462" spans="3:3" x14ac:dyDescent="0.25">
      <c r="C45462" s="37"/>
    </row>
    <row r="45463" spans="3:3" x14ac:dyDescent="0.25">
      <c r="C45463" s="37"/>
    </row>
    <row r="45464" spans="3:3" x14ac:dyDescent="0.25">
      <c r="C45464" s="37"/>
    </row>
    <row r="45465" spans="3:3" x14ac:dyDescent="0.25">
      <c r="C45465" s="37"/>
    </row>
    <row r="45466" spans="3:3" x14ac:dyDescent="0.25">
      <c r="C45466" s="37"/>
    </row>
    <row r="45467" spans="3:3" x14ac:dyDescent="0.25">
      <c r="C45467" s="37"/>
    </row>
    <row r="45468" spans="3:3" x14ac:dyDescent="0.25">
      <c r="C45468" s="37"/>
    </row>
    <row r="45469" spans="3:3" x14ac:dyDescent="0.25">
      <c r="C45469" s="37"/>
    </row>
    <row r="45470" spans="3:3" x14ac:dyDescent="0.25">
      <c r="C45470" s="37"/>
    </row>
    <row r="45471" spans="3:3" x14ac:dyDescent="0.25">
      <c r="C45471" s="37"/>
    </row>
    <row r="45472" spans="3:3" x14ac:dyDescent="0.25">
      <c r="C45472" s="37"/>
    </row>
    <row r="45473" spans="3:3" x14ac:dyDescent="0.25">
      <c r="C45473" s="37"/>
    </row>
    <row r="45474" spans="3:3" x14ac:dyDescent="0.25">
      <c r="C45474" s="37"/>
    </row>
    <row r="45475" spans="3:3" x14ac:dyDescent="0.25">
      <c r="C45475" s="37"/>
    </row>
    <row r="45476" spans="3:3" x14ac:dyDescent="0.25">
      <c r="C45476" s="37"/>
    </row>
    <row r="45477" spans="3:3" x14ac:dyDescent="0.25">
      <c r="C45477" s="37"/>
    </row>
    <row r="45478" spans="3:3" x14ac:dyDescent="0.25">
      <c r="C45478" s="37"/>
    </row>
    <row r="45479" spans="3:3" x14ac:dyDescent="0.25">
      <c r="C45479" s="37"/>
    </row>
    <row r="45480" spans="3:3" x14ac:dyDescent="0.25">
      <c r="C45480" s="37"/>
    </row>
    <row r="45481" spans="3:3" x14ac:dyDescent="0.25">
      <c r="C45481" s="37"/>
    </row>
    <row r="45482" spans="3:3" x14ac:dyDescent="0.25">
      <c r="C45482" s="37"/>
    </row>
    <row r="45483" spans="3:3" x14ac:dyDescent="0.25">
      <c r="C45483" s="37"/>
    </row>
    <row r="45484" spans="3:3" x14ac:dyDescent="0.25">
      <c r="C45484" s="37"/>
    </row>
    <row r="45485" spans="3:3" x14ac:dyDescent="0.25">
      <c r="C45485" s="37"/>
    </row>
    <row r="45486" spans="3:3" x14ac:dyDescent="0.25">
      <c r="C45486" s="37"/>
    </row>
    <row r="45487" spans="3:3" x14ac:dyDescent="0.25">
      <c r="C45487" s="37"/>
    </row>
    <row r="45488" spans="3:3" x14ac:dyDescent="0.25">
      <c r="C45488" s="37"/>
    </row>
    <row r="45489" spans="3:3" x14ac:dyDescent="0.25">
      <c r="C45489" s="37"/>
    </row>
    <row r="45490" spans="3:3" x14ac:dyDescent="0.25">
      <c r="C45490" s="37"/>
    </row>
    <row r="45491" spans="3:3" x14ac:dyDescent="0.25">
      <c r="C45491" s="37"/>
    </row>
    <row r="45492" spans="3:3" x14ac:dyDescent="0.25">
      <c r="C45492" s="37"/>
    </row>
    <row r="45493" spans="3:3" x14ac:dyDescent="0.25">
      <c r="C45493" s="37"/>
    </row>
    <row r="45494" spans="3:3" x14ac:dyDescent="0.25">
      <c r="C45494" s="37"/>
    </row>
    <row r="45495" spans="3:3" x14ac:dyDescent="0.25">
      <c r="C45495" s="37"/>
    </row>
    <row r="45496" spans="3:3" x14ac:dyDescent="0.25">
      <c r="C45496" s="37"/>
    </row>
    <row r="45497" spans="3:3" x14ac:dyDescent="0.25">
      <c r="C45497" s="37"/>
    </row>
    <row r="45498" spans="3:3" x14ac:dyDescent="0.25">
      <c r="C45498" s="37"/>
    </row>
    <row r="45499" spans="3:3" x14ac:dyDescent="0.25">
      <c r="C45499" s="37"/>
    </row>
    <row r="45500" spans="3:3" x14ac:dyDescent="0.25">
      <c r="C45500" s="37"/>
    </row>
    <row r="45501" spans="3:3" x14ac:dyDescent="0.25">
      <c r="C45501" s="37"/>
    </row>
    <row r="45502" spans="3:3" x14ac:dyDescent="0.25">
      <c r="C45502" s="37"/>
    </row>
    <row r="45503" spans="3:3" x14ac:dyDescent="0.25">
      <c r="C45503" s="37"/>
    </row>
    <row r="45504" spans="3:3" x14ac:dyDescent="0.25">
      <c r="C45504" s="37"/>
    </row>
    <row r="45505" spans="3:3" x14ac:dyDescent="0.25">
      <c r="C45505" s="37"/>
    </row>
    <row r="45506" spans="3:3" x14ac:dyDescent="0.25">
      <c r="C45506" s="37"/>
    </row>
    <row r="45507" spans="3:3" x14ac:dyDescent="0.25">
      <c r="C45507" s="37"/>
    </row>
    <row r="45508" spans="3:3" x14ac:dyDescent="0.25">
      <c r="C45508" s="37"/>
    </row>
    <row r="45509" spans="3:3" x14ac:dyDescent="0.25">
      <c r="C45509" s="37"/>
    </row>
    <row r="45510" spans="3:3" x14ac:dyDescent="0.25">
      <c r="C45510" s="37"/>
    </row>
    <row r="45511" spans="3:3" x14ac:dyDescent="0.25">
      <c r="C45511" s="37"/>
    </row>
    <row r="45512" spans="3:3" x14ac:dyDescent="0.25">
      <c r="C45512" s="37"/>
    </row>
    <row r="45513" spans="3:3" x14ac:dyDescent="0.25">
      <c r="C45513" s="37"/>
    </row>
    <row r="45514" spans="3:3" x14ac:dyDescent="0.25">
      <c r="C45514" s="37"/>
    </row>
    <row r="45515" spans="3:3" x14ac:dyDescent="0.25">
      <c r="C45515" s="37"/>
    </row>
    <row r="45516" spans="3:3" x14ac:dyDescent="0.25">
      <c r="C45516" s="37"/>
    </row>
    <row r="45517" spans="3:3" x14ac:dyDescent="0.25">
      <c r="C45517" s="37"/>
    </row>
    <row r="45518" spans="3:3" x14ac:dyDescent="0.25">
      <c r="C45518" s="37"/>
    </row>
    <row r="45519" spans="3:3" x14ac:dyDescent="0.25">
      <c r="C45519" s="37"/>
    </row>
    <row r="45520" spans="3:3" x14ac:dyDescent="0.25">
      <c r="C45520" s="37"/>
    </row>
    <row r="45521" spans="3:3" x14ac:dyDescent="0.25">
      <c r="C45521" s="37"/>
    </row>
    <row r="45522" spans="3:3" x14ac:dyDescent="0.25">
      <c r="C45522" s="37"/>
    </row>
    <row r="45523" spans="3:3" x14ac:dyDescent="0.25">
      <c r="C45523" s="37"/>
    </row>
    <row r="45524" spans="3:3" x14ac:dyDescent="0.25">
      <c r="C45524" s="37"/>
    </row>
    <row r="45525" spans="3:3" x14ac:dyDescent="0.25">
      <c r="C45525" s="37"/>
    </row>
    <row r="45526" spans="3:3" x14ac:dyDescent="0.25">
      <c r="C45526" s="37"/>
    </row>
    <row r="45527" spans="3:3" x14ac:dyDescent="0.25">
      <c r="C45527" s="37"/>
    </row>
    <row r="45528" spans="3:3" x14ac:dyDescent="0.25">
      <c r="C45528" s="37"/>
    </row>
    <row r="45529" spans="3:3" x14ac:dyDescent="0.25">
      <c r="C45529" s="37"/>
    </row>
    <row r="45530" spans="3:3" x14ac:dyDescent="0.25">
      <c r="C45530" s="37"/>
    </row>
    <row r="45531" spans="3:3" x14ac:dyDescent="0.25">
      <c r="C45531" s="37"/>
    </row>
    <row r="45532" spans="3:3" x14ac:dyDescent="0.25">
      <c r="C45532" s="37"/>
    </row>
    <row r="45533" spans="3:3" x14ac:dyDescent="0.25">
      <c r="C45533" s="37"/>
    </row>
    <row r="45534" spans="3:3" x14ac:dyDescent="0.25">
      <c r="C45534" s="37"/>
    </row>
    <row r="45535" spans="3:3" x14ac:dyDescent="0.25">
      <c r="C45535" s="37"/>
    </row>
    <row r="45536" spans="3:3" x14ac:dyDescent="0.25">
      <c r="C45536" s="37"/>
    </row>
    <row r="45537" spans="3:3" x14ac:dyDescent="0.25">
      <c r="C45537" s="37"/>
    </row>
    <row r="45538" spans="3:3" x14ac:dyDescent="0.25">
      <c r="C45538" s="37"/>
    </row>
    <row r="45539" spans="3:3" x14ac:dyDescent="0.25">
      <c r="C45539" s="37"/>
    </row>
    <row r="45540" spans="3:3" x14ac:dyDescent="0.25">
      <c r="C45540" s="37"/>
    </row>
    <row r="45541" spans="3:3" x14ac:dyDescent="0.25">
      <c r="C45541" s="37"/>
    </row>
    <row r="45542" spans="3:3" x14ac:dyDescent="0.25">
      <c r="C45542" s="37"/>
    </row>
    <row r="45543" spans="3:3" x14ac:dyDescent="0.25">
      <c r="C45543" s="37"/>
    </row>
    <row r="45544" spans="3:3" x14ac:dyDescent="0.25">
      <c r="C45544" s="37"/>
    </row>
    <row r="45545" spans="3:3" x14ac:dyDescent="0.25">
      <c r="C45545" s="37"/>
    </row>
    <row r="45546" spans="3:3" x14ac:dyDescent="0.25">
      <c r="C45546" s="37"/>
    </row>
    <row r="45547" spans="3:3" x14ac:dyDescent="0.25">
      <c r="C45547" s="37"/>
    </row>
    <row r="45548" spans="3:3" x14ac:dyDescent="0.25">
      <c r="C45548" s="37"/>
    </row>
    <row r="45549" spans="3:3" x14ac:dyDescent="0.25">
      <c r="C45549" s="37"/>
    </row>
    <row r="45550" spans="3:3" x14ac:dyDescent="0.25">
      <c r="C45550" s="37"/>
    </row>
    <row r="45551" spans="3:3" x14ac:dyDescent="0.25">
      <c r="C45551" s="37"/>
    </row>
    <row r="45552" spans="3:3" x14ac:dyDescent="0.25">
      <c r="C45552" s="37"/>
    </row>
    <row r="45553" spans="3:3" x14ac:dyDescent="0.25">
      <c r="C45553" s="37"/>
    </row>
    <row r="45554" spans="3:3" x14ac:dyDescent="0.25">
      <c r="C45554" s="37"/>
    </row>
    <row r="45555" spans="3:3" x14ac:dyDescent="0.25">
      <c r="C45555" s="37"/>
    </row>
    <row r="45556" spans="3:3" x14ac:dyDescent="0.25">
      <c r="C45556" s="37"/>
    </row>
    <row r="45557" spans="3:3" x14ac:dyDescent="0.25">
      <c r="C45557" s="37"/>
    </row>
    <row r="45558" spans="3:3" x14ac:dyDescent="0.25">
      <c r="C45558" s="37"/>
    </row>
    <row r="45559" spans="3:3" x14ac:dyDescent="0.25">
      <c r="C45559" s="37"/>
    </row>
    <row r="45560" spans="3:3" x14ac:dyDescent="0.25">
      <c r="C45560" s="37"/>
    </row>
    <row r="45561" spans="3:3" x14ac:dyDescent="0.25">
      <c r="C45561" s="37"/>
    </row>
    <row r="45562" spans="3:3" x14ac:dyDescent="0.25">
      <c r="C45562" s="37"/>
    </row>
    <row r="45563" spans="3:3" x14ac:dyDescent="0.25">
      <c r="C45563" s="37"/>
    </row>
    <row r="45564" spans="3:3" x14ac:dyDescent="0.25">
      <c r="C45564" s="37"/>
    </row>
    <row r="45565" spans="3:3" x14ac:dyDescent="0.25">
      <c r="C45565" s="37"/>
    </row>
    <row r="45566" spans="3:3" x14ac:dyDescent="0.25">
      <c r="C45566" s="37"/>
    </row>
    <row r="45567" spans="3:3" x14ac:dyDescent="0.25">
      <c r="C45567" s="37"/>
    </row>
    <row r="45568" spans="3:3" x14ac:dyDescent="0.25">
      <c r="C45568" s="37"/>
    </row>
    <row r="45569" spans="3:3" x14ac:dyDescent="0.25">
      <c r="C45569" s="37"/>
    </row>
    <row r="45570" spans="3:3" x14ac:dyDescent="0.25">
      <c r="C45570" s="37"/>
    </row>
    <row r="45571" spans="3:3" x14ac:dyDescent="0.25">
      <c r="C45571" s="37"/>
    </row>
    <row r="45572" spans="3:3" x14ac:dyDescent="0.25">
      <c r="C45572" s="37"/>
    </row>
    <row r="45573" spans="3:3" x14ac:dyDescent="0.25">
      <c r="C45573" s="37"/>
    </row>
    <row r="45574" spans="3:3" x14ac:dyDescent="0.25">
      <c r="C45574" s="37"/>
    </row>
    <row r="45575" spans="3:3" x14ac:dyDescent="0.25">
      <c r="C45575" s="37"/>
    </row>
    <row r="45576" spans="3:3" x14ac:dyDescent="0.25">
      <c r="C45576" s="37"/>
    </row>
    <row r="45577" spans="3:3" x14ac:dyDescent="0.25">
      <c r="C45577" s="37"/>
    </row>
    <row r="45578" spans="3:3" x14ac:dyDescent="0.25">
      <c r="C45578" s="37"/>
    </row>
    <row r="45579" spans="3:3" x14ac:dyDescent="0.25">
      <c r="C45579" s="37"/>
    </row>
    <row r="45580" spans="3:3" x14ac:dyDescent="0.25">
      <c r="C45580" s="37"/>
    </row>
    <row r="45581" spans="3:3" x14ac:dyDescent="0.25">
      <c r="C45581" s="37"/>
    </row>
    <row r="45582" spans="3:3" x14ac:dyDescent="0.25">
      <c r="C45582" s="37"/>
    </row>
    <row r="45583" spans="3:3" x14ac:dyDescent="0.25">
      <c r="C45583" s="37"/>
    </row>
    <row r="45584" spans="3:3" x14ac:dyDescent="0.25">
      <c r="C45584" s="37"/>
    </row>
    <row r="45585" spans="3:3" x14ac:dyDescent="0.25">
      <c r="C45585" s="37"/>
    </row>
    <row r="45586" spans="3:3" x14ac:dyDescent="0.25">
      <c r="C45586" s="37"/>
    </row>
    <row r="45587" spans="3:3" x14ac:dyDescent="0.25">
      <c r="C45587" s="37"/>
    </row>
    <row r="45588" spans="3:3" x14ac:dyDescent="0.25">
      <c r="C45588" s="37"/>
    </row>
    <row r="45589" spans="3:3" x14ac:dyDescent="0.25">
      <c r="C45589" s="37"/>
    </row>
    <row r="45590" spans="3:3" x14ac:dyDescent="0.25">
      <c r="C45590" s="37"/>
    </row>
    <row r="45591" spans="3:3" x14ac:dyDescent="0.25">
      <c r="C45591" s="37"/>
    </row>
    <row r="45592" spans="3:3" x14ac:dyDescent="0.25">
      <c r="C45592" s="37"/>
    </row>
    <row r="45593" spans="3:3" x14ac:dyDescent="0.25">
      <c r="C45593" s="37"/>
    </row>
    <row r="45594" spans="3:3" x14ac:dyDescent="0.25">
      <c r="C45594" s="37"/>
    </row>
    <row r="45595" spans="3:3" x14ac:dyDescent="0.25">
      <c r="C45595" s="37"/>
    </row>
    <row r="45596" spans="3:3" x14ac:dyDescent="0.25">
      <c r="C45596" s="37"/>
    </row>
    <row r="45597" spans="3:3" x14ac:dyDescent="0.25">
      <c r="C45597" s="37"/>
    </row>
    <row r="45598" spans="3:3" x14ac:dyDescent="0.25">
      <c r="C45598" s="37"/>
    </row>
    <row r="45599" spans="3:3" x14ac:dyDescent="0.25">
      <c r="C45599" s="37"/>
    </row>
    <row r="45600" spans="3:3" x14ac:dyDescent="0.25">
      <c r="C45600" s="37"/>
    </row>
    <row r="45601" spans="3:3" x14ac:dyDescent="0.25">
      <c r="C45601" s="37"/>
    </row>
    <row r="45602" spans="3:3" x14ac:dyDescent="0.25">
      <c r="C45602" s="37"/>
    </row>
    <row r="45603" spans="3:3" x14ac:dyDescent="0.25">
      <c r="C45603" s="37"/>
    </row>
    <row r="45604" spans="3:3" x14ac:dyDescent="0.25">
      <c r="C45604" s="37"/>
    </row>
    <row r="45605" spans="3:3" x14ac:dyDescent="0.25">
      <c r="C45605" s="37"/>
    </row>
    <row r="45606" spans="3:3" x14ac:dyDescent="0.25">
      <c r="C45606" s="37"/>
    </row>
    <row r="45607" spans="3:3" x14ac:dyDescent="0.25">
      <c r="C45607" s="37"/>
    </row>
    <row r="45608" spans="3:3" x14ac:dyDescent="0.25">
      <c r="C45608" s="37"/>
    </row>
    <row r="45609" spans="3:3" x14ac:dyDescent="0.25">
      <c r="C45609" s="37"/>
    </row>
    <row r="45610" spans="3:3" x14ac:dyDescent="0.25">
      <c r="C45610" s="37"/>
    </row>
    <row r="45611" spans="3:3" x14ac:dyDescent="0.25">
      <c r="C45611" s="37"/>
    </row>
    <row r="45612" spans="3:3" x14ac:dyDescent="0.25">
      <c r="C45612" s="37"/>
    </row>
    <row r="45613" spans="3:3" x14ac:dyDescent="0.25">
      <c r="C45613" s="37"/>
    </row>
    <row r="45614" spans="3:3" x14ac:dyDescent="0.25">
      <c r="C45614" s="37"/>
    </row>
    <row r="45615" spans="3:3" x14ac:dyDescent="0.25">
      <c r="C45615" s="37"/>
    </row>
    <row r="45616" spans="3:3" x14ac:dyDescent="0.25">
      <c r="C45616" s="37"/>
    </row>
    <row r="45617" spans="3:3" x14ac:dyDescent="0.25">
      <c r="C45617" s="37"/>
    </row>
    <row r="45618" spans="3:3" x14ac:dyDescent="0.25">
      <c r="C45618" s="37"/>
    </row>
    <row r="45619" spans="3:3" x14ac:dyDescent="0.25">
      <c r="C45619" s="37"/>
    </row>
    <row r="45620" spans="3:3" x14ac:dyDescent="0.25">
      <c r="C45620" s="37"/>
    </row>
    <row r="45621" spans="3:3" x14ac:dyDescent="0.25">
      <c r="C45621" s="37"/>
    </row>
    <row r="45622" spans="3:3" x14ac:dyDescent="0.25">
      <c r="C45622" s="37"/>
    </row>
    <row r="45623" spans="3:3" x14ac:dyDescent="0.25">
      <c r="C45623" s="37"/>
    </row>
    <row r="45624" spans="3:3" x14ac:dyDescent="0.25">
      <c r="C45624" s="37"/>
    </row>
    <row r="45625" spans="3:3" x14ac:dyDescent="0.25">
      <c r="C45625" s="37"/>
    </row>
    <row r="45626" spans="3:3" x14ac:dyDescent="0.25">
      <c r="C45626" s="37"/>
    </row>
    <row r="45627" spans="3:3" x14ac:dyDescent="0.25">
      <c r="C45627" s="37"/>
    </row>
    <row r="45628" spans="3:3" x14ac:dyDescent="0.25">
      <c r="C45628" s="37"/>
    </row>
    <row r="45629" spans="3:3" x14ac:dyDescent="0.25">
      <c r="C45629" s="37"/>
    </row>
    <row r="45630" spans="3:3" x14ac:dyDescent="0.25">
      <c r="C45630" s="37"/>
    </row>
    <row r="45631" spans="3:3" x14ac:dyDescent="0.25">
      <c r="C45631" s="37"/>
    </row>
    <row r="45632" spans="3:3" x14ac:dyDescent="0.25">
      <c r="C45632" s="37"/>
    </row>
    <row r="45633" spans="3:3" x14ac:dyDescent="0.25">
      <c r="C45633" s="37"/>
    </row>
    <row r="45634" spans="3:3" x14ac:dyDescent="0.25">
      <c r="C45634" s="37"/>
    </row>
    <row r="45635" spans="3:3" x14ac:dyDescent="0.25">
      <c r="C45635" s="37"/>
    </row>
    <row r="45636" spans="3:3" x14ac:dyDescent="0.25">
      <c r="C45636" s="37"/>
    </row>
    <row r="45637" spans="3:3" x14ac:dyDescent="0.25">
      <c r="C45637" s="37"/>
    </row>
    <row r="45638" spans="3:3" x14ac:dyDescent="0.25">
      <c r="C45638" s="37"/>
    </row>
    <row r="45639" spans="3:3" x14ac:dyDescent="0.25">
      <c r="C45639" s="37"/>
    </row>
    <row r="45640" spans="3:3" x14ac:dyDescent="0.25">
      <c r="C45640" s="37"/>
    </row>
    <row r="45641" spans="3:3" x14ac:dyDescent="0.25">
      <c r="C45641" s="37"/>
    </row>
    <row r="45642" spans="3:3" x14ac:dyDescent="0.25">
      <c r="C45642" s="37"/>
    </row>
    <row r="45643" spans="3:3" x14ac:dyDescent="0.25">
      <c r="C45643" s="37"/>
    </row>
    <row r="45644" spans="3:3" x14ac:dyDescent="0.25">
      <c r="C45644" s="37"/>
    </row>
    <row r="45645" spans="3:3" x14ac:dyDescent="0.25">
      <c r="C45645" s="37"/>
    </row>
    <row r="45646" spans="3:3" x14ac:dyDescent="0.25">
      <c r="C45646" s="37"/>
    </row>
    <row r="45647" spans="3:3" x14ac:dyDescent="0.25">
      <c r="C45647" s="37"/>
    </row>
    <row r="45648" spans="3:3" x14ac:dyDescent="0.25">
      <c r="C45648" s="37"/>
    </row>
    <row r="45649" spans="3:3" x14ac:dyDescent="0.25">
      <c r="C45649" s="37"/>
    </row>
    <row r="45650" spans="3:3" x14ac:dyDescent="0.25">
      <c r="C45650" s="37"/>
    </row>
    <row r="45651" spans="3:3" x14ac:dyDescent="0.25">
      <c r="C45651" s="37"/>
    </row>
    <row r="45652" spans="3:3" x14ac:dyDescent="0.25">
      <c r="C45652" s="37"/>
    </row>
    <row r="45653" spans="3:3" x14ac:dyDescent="0.25">
      <c r="C45653" s="37"/>
    </row>
    <row r="45654" spans="3:3" x14ac:dyDescent="0.25">
      <c r="C45654" s="37"/>
    </row>
    <row r="45655" spans="3:3" x14ac:dyDescent="0.25">
      <c r="C45655" s="37"/>
    </row>
    <row r="45656" spans="3:3" x14ac:dyDescent="0.25">
      <c r="C45656" s="37"/>
    </row>
    <row r="45657" spans="3:3" x14ac:dyDescent="0.25">
      <c r="C45657" s="37"/>
    </row>
    <row r="45658" spans="3:3" x14ac:dyDescent="0.25">
      <c r="C45658" s="37"/>
    </row>
    <row r="45659" spans="3:3" x14ac:dyDescent="0.25">
      <c r="C45659" s="37"/>
    </row>
    <row r="45660" spans="3:3" x14ac:dyDescent="0.25">
      <c r="C45660" s="37"/>
    </row>
    <row r="45661" spans="3:3" x14ac:dyDescent="0.25">
      <c r="C45661" s="37"/>
    </row>
    <row r="45662" spans="3:3" x14ac:dyDescent="0.25">
      <c r="C45662" s="37"/>
    </row>
    <row r="45663" spans="3:3" x14ac:dyDescent="0.25">
      <c r="C45663" s="37"/>
    </row>
    <row r="45664" spans="3:3" x14ac:dyDescent="0.25">
      <c r="C45664" s="37"/>
    </row>
    <row r="45665" spans="3:3" x14ac:dyDescent="0.25">
      <c r="C45665" s="37"/>
    </row>
    <row r="45666" spans="3:3" x14ac:dyDescent="0.25">
      <c r="C45666" s="37"/>
    </row>
    <row r="45667" spans="3:3" x14ac:dyDescent="0.25">
      <c r="C45667" s="37"/>
    </row>
    <row r="45668" spans="3:3" x14ac:dyDescent="0.25">
      <c r="C45668" s="37"/>
    </row>
    <row r="45669" spans="3:3" x14ac:dyDescent="0.25">
      <c r="C45669" s="37"/>
    </row>
    <row r="45670" spans="3:3" x14ac:dyDescent="0.25">
      <c r="C45670" s="37"/>
    </row>
    <row r="45671" spans="3:3" x14ac:dyDescent="0.25">
      <c r="C45671" s="37"/>
    </row>
    <row r="45672" spans="3:3" x14ac:dyDescent="0.25">
      <c r="C45672" s="37"/>
    </row>
    <row r="45673" spans="3:3" x14ac:dyDescent="0.25">
      <c r="C45673" s="37"/>
    </row>
    <row r="45674" spans="3:3" x14ac:dyDescent="0.25">
      <c r="C45674" s="37"/>
    </row>
    <row r="45675" spans="3:3" x14ac:dyDescent="0.25">
      <c r="C45675" s="37"/>
    </row>
    <row r="45676" spans="3:3" x14ac:dyDescent="0.25">
      <c r="C45676" s="37"/>
    </row>
    <row r="45677" spans="3:3" x14ac:dyDescent="0.25">
      <c r="C45677" s="37"/>
    </row>
    <row r="45678" spans="3:3" x14ac:dyDescent="0.25">
      <c r="C45678" s="37"/>
    </row>
    <row r="45679" spans="3:3" x14ac:dyDescent="0.25">
      <c r="C45679" s="37"/>
    </row>
    <row r="45680" spans="3:3" x14ac:dyDescent="0.25">
      <c r="C45680" s="37"/>
    </row>
    <row r="45681" spans="3:3" x14ac:dyDescent="0.25">
      <c r="C45681" s="37"/>
    </row>
    <row r="45682" spans="3:3" x14ac:dyDescent="0.25">
      <c r="C45682" s="37"/>
    </row>
    <row r="45683" spans="3:3" x14ac:dyDescent="0.25">
      <c r="C45683" s="37"/>
    </row>
    <row r="45684" spans="3:3" x14ac:dyDescent="0.25">
      <c r="C45684" s="37"/>
    </row>
    <row r="45685" spans="3:3" x14ac:dyDescent="0.25">
      <c r="C45685" s="37"/>
    </row>
    <row r="45686" spans="3:3" x14ac:dyDescent="0.25">
      <c r="C45686" s="37"/>
    </row>
    <row r="45687" spans="3:3" x14ac:dyDescent="0.25">
      <c r="C45687" s="37"/>
    </row>
    <row r="45688" spans="3:3" x14ac:dyDescent="0.25">
      <c r="C45688" s="37"/>
    </row>
    <row r="45689" spans="3:3" x14ac:dyDescent="0.25">
      <c r="C45689" s="37"/>
    </row>
    <row r="45690" spans="3:3" x14ac:dyDescent="0.25">
      <c r="C45690" s="37"/>
    </row>
    <row r="45691" spans="3:3" x14ac:dyDescent="0.25">
      <c r="C45691" s="37"/>
    </row>
    <row r="45692" spans="3:3" x14ac:dyDescent="0.25">
      <c r="C45692" s="37"/>
    </row>
    <row r="45693" spans="3:3" x14ac:dyDescent="0.25">
      <c r="C45693" s="37"/>
    </row>
    <row r="45694" spans="3:3" x14ac:dyDescent="0.25">
      <c r="C45694" s="37"/>
    </row>
    <row r="45695" spans="3:3" x14ac:dyDescent="0.25">
      <c r="C45695" s="37"/>
    </row>
    <row r="45696" spans="3:3" x14ac:dyDescent="0.25">
      <c r="C45696" s="37"/>
    </row>
    <row r="45697" spans="3:3" x14ac:dyDescent="0.25">
      <c r="C45697" s="37"/>
    </row>
    <row r="45698" spans="3:3" x14ac:dyDescent="0.25">
      <c r="C45698" s="37"/>
    </row>
    <row r="45699" spans="3:3" x14ac:dyDescent="0.25">
      <c r="C45699" s="37"/>
    </row>
    <row r="45700" spans="3:3" x14ac:dyDescent="0.25">
      <c r="C45700" s="37"/>
    </row>
    <row r="45701" spans="3:3" x14ac:dyDescent="0.25">
      <c r="C45701" s="37"/>
    </row>
    <row r="45702" spans="3:3" x14ac:dyDescent="0.25">
      <c r="C45702" s="37"/>
    </row>
    <row r="45703" spans="3:3" x14ac:dyDescent="0.25">
      <c r="C45703" s="37"/>
    </row>
    <row r="45704" spans="3:3" x14ac:dyDescent="0.25">
      <c r="C45704" s="37"/>
    </row>
    <row r="45705" spans="3:3" x14ac:dyDescent="0.25">
      <c r="C45705" s="37"/>
    </row>
    <row r="45706" spans="3:3" x14ac:dyDescent="0.25">
      <c r="C45706" s="37"/>
    </row>
    <row r="45707" spans="3:3" x14ac:dyDescent="0.25">
      <c r="C45707" s="37"/>
    </row>
    <row r="45708" spans="3:3" x14ac:dyDescent="0.25">
      <c r="C45708" s="37"/>
    </row>
    <row r="45709" spans="3:3" x14ac:dyDescent="0.25">
      <c r="C45709" s="37"/>
    </row>
    <row r="45710" spans="3:3" x14ac:dyDescent="0.25">
      <c r="C45710" s="37"/>
    </row>
    <row r="45711" spans="3:3" x14ac:dyDescent="0.25">
      <c r="C45711" s="37"/>
    </row>
    <row r="45712" spans="3:3" x14ac:dyDescent="0.25">
      <c r="C45712" s="37"/>
    </row>
    <row r="45713" spans="3:3" x14ac:dyDescent="0.25">
      <c r="C45713" s="37"/>
    </row>
    <row r="45714" spans="3:3" x14ac:dyDescent="0.25">
      <c r="C45714" s="37"/>
    </row>
    <row r="45715" spans="3:3" x14ac:dyDescent="0.25">
      <c r="C45715" s="37"/>
    </row>
    <row r="45716" spans="3:3" x14ac:dyDescent="0.25">
      <c r="C45716" s="37"/>
    </row>
    <row r="45717" spans="3:3" x14ac:dyDescent="0.25">
      <c r="C45717" s="37"/>
    </row>
    <row r="45718" spans="3:3" x14ac:dyDescent="0.25">
      <c r="C45718" s="37"/>
    </row>
    <row r="45719" spans="3:3" x14ac:dyDescent="0.25">
      <c r="C45719" s="37"/>
    </row>
    <row r="45720" spans="3:3" x14ac:dyDescent="0.25">
      <c r="C45720" s="37"/>
    </row>
    <row r="45721" spans="3:3" x14ac:dyDescent="0.25">
      <c r="C45721" s="37"/>
    </row>
    <row r="45722" spans="3:3" x14ac:dyDescent="0.25">
      <c r="C45722" s="37"/>
    </row>
    <row r="45723" spans="3:3" x14ac:dyDescent="0.25">
      <c r="C45723" s="37"/>
    </row>
    <row r="45724" spans="3:3" x14ac:dyDescent="0.25">
      <c r="C45724" s="37"/>
    </row>
    <row r="45725" spans="3:3" x14ac:dyDescent="0.25">
      <c r="C45725" s="37"/>
    </row>
    <row r="45726" spans="3:3" x14ac:dyDescent="0.25">
      <c r="C45726" s="37"/>
    </row>
    <row r="45727" spans="3:3" x14ac:dyDescent="0.25">
      <c r="C45727" s="37"/>
    </row>
    <row r="45728" spans="3:3" x14ac:dyDescent="0.25">
      <c r="C45728" s="37"/>
    </row>
    <row r="45729" spans="3:3" x14ac:dyDescent="0.25">
      <c r="C45729" s="37"/>
    </row>
    <row r="45730" spans="3:3" x14ac:dyDescent="0.25">
      <c r="C45730" s="37"/>
    </row>
    <row r="45731" spans="3:3" x14ac:dyDescent="0.25">
      <c r="C45731" s="37"/>
    </row>
    <row r="45732" spans="3:3" x14ac:dyDescent="0.25">
      <c r="C45732" s="37"/>
    </row>
    <row r="45733" spans="3:3" x14ac:dyDescent="0.25">
      <c r="C45733" s="37"/>
    </row>
    <row r="45734" spans="3:3" x14ac:dyDescent="0.25">
      <c r="C45734" s="37"/>
    </row>
    <row r="45735" spans="3:3" x14ac:dyDescent="0.25">
      <c r="C45735" s="37"/>
    </row>
    <row r="45736" spans="3:3" x14ac:dyDescent="0.25">
      <c r="C45736" s="37"/>
    </row>
    <row r="45737" spans="3:3" x14ac:dyDescent="0.25">
      <c r="C45737" s="37"/>
    </row>
    <row r="45738" spans="3:3" x14ac:dyDescent="0.25">
      <c r="C45738" s="37"/>
    </row>
    <row r="45739" spans="3:3" x14ac:dyDescent="0.25">
      <c r="C45739" s="37"/>
    </row>
    <row r="45740" spans="3:3" x14ac:dyDescent="0.25">
      <c r="C45740" s="37"/>
    </row>
    <row r="45741" spans="3:3" x14ac:dyDescent="0.25">
      <c r="C45741" s="37"/>
    </row>
    <row r="45742" spans="3:3" x14ac:dyDescent="0.25">
      <c r="C45742" s="37"/>
    </row>
    <row r="45743" spans="3:3" x14ac:dyDescent="0.25">
      <c r="C45743" s="37"/>
    </row>
    <row r="45744" spans="3:3" x14ac:dyDescent="0.25">
      <c r="C45744" s="37"/>
    </row>
    <row r="45745" spans="3:3" x14ac:dyDescent="0.25">
      <c r="C45745" s="37"/>
    </row>
    <row r="45746" spans="3:3" x14ac:dyDescent="0.25">
      <c r="C45746" s="37"/>
    </row>
    <row r="45747" spans="3:3" x14ac:dyDescent="0.25">
      <c r="C45747" s="37"/>
    </row>
    <row r="45748" spans="3:3" x14ac:dyDescent="0.25">
      <c r="C45748" s="37"/>
    </row>
    <row r="45749" spans="3:3" x14ac:dyDescent="0.25">
      <c r="C45749" s="37"/>
    </row>
    <row r="45750" spans="3:3" x14ac:dyDescent="0.25">
      <c r="C45750" s="37"/>
    </row>
    <row r="45751" spans="3:3" x14ac:dyDescent="0.25">
      <c r="C45751" s="37"/>
    </row>
    <row r="45752" spans="3:3" x14ac:dyDescent="0.25">
      <c r="C45752" s="37"/>
    </row>
    <row r="45753" spans="3:3" x14ac:dyDescent="0.25">
      <c r="C45753" s="37"/>
    </row>
    <row r="45754" spans="3:3" x14ac:dyDescent="0.25">
      <c r="C45754" s="37"/>
    </row>
    <row r="45755" spans="3:3" x14ac:dyDescent="0.25">
      <c r="C45755" s="37"/>
    </row>
    <row r="45756" spans="3:3" x14ac:dyDescent="0.25">
      <c r="C45756" s="37"/>
    </row>
    <row r="45757" spans="3:3" x14ac:dyDescent="0.25">
      <c r="C45757" s="37"/>
    </row>
    <row r="45758" spans="3:3" x14ac:dyDescent="0.25">
      <c r="C45758" s="37"/>
    </row>
    <row r="45759" spans="3:3" x14ac:dyDescent="0.25">
      <c r="C45759" s="37"/>
    </row>
    <row r="45760" spans="3:3" x14ac:dyDescent="0.25">
      <c r="C45760" s="37"/>
    </row>
    <row r="45761" spans="3:3" x14ac:dyDescent="0.25">
      <c r="C45761" s="37"/>
    </row>
    <row r="45762" spans="3:3" x14ac:dyDescent="0.25">
      <c r="C45762" s="37"/>
    </row>
    <row r="45763" spans="3:3" x14ac:dyDescent="0.25">
      <c r="C45763" s="37"/>
    </row>
    <row r="45764" spans="3:3" x14ac:dyDescent="0.25">
      <c r="C45764" s="37"/>
    </row>
    <row r="45765" spans="3:3" x14ac:dyDescent="0.25">
      <c r="C45765" s="37"/>
    </row>
    <row r="45766" spans="3:3" x14ac:dyDescent="0.25">
      <c r="C45766" s="37"/>
    </row>
    <row r="45767" spans="3:3" x14ac:dyDescent="0.25">
      <c r="C45767" s="37"/>
    </row>
    <row r="45768" spans="3:3" x14ac:dyDescent="0.25">
      <c r="C45768" s="37"/>
    </row>
    <row r="45769" spans="3:3" x14ac:dyDescent="0.25">
      <c r="C45769" s="37"/>
    </row>
    <row r="45770" spans="3:3" x14ac:dyDescent="0.25">
      <c r="C45770" s="37"/>
    </row>
    <row r="45771" spans="3:3" x14ac:dyDescent="0.25">
      <c r="C45771" s="37"/>
    </row>
    <row r="45772" spans="3:3" x14ac:dyDescent="0.25">
      <c r="C45772" s="37"/>
    </row>
    <row r="45773" spans="3:3" x14ac:dyDescent="0.25">
      <c r="C45773" s="37"/>
    </row>
    <row r="45774" spans="3:3" x14ac:dyDescent="0.25">
      <c r="C45774" s="37"/>
    </row>
    <row r="45775" spans="3:3" x14ac:dyDescent="0.25">
      <c r="C45775" s="37"/>
    </row>
    <row r="45776" spans="3:3" x14ac:dyDescent="0.25">
      <c r="C45776" s="37"/>
    </row>
    <row r="45777" spans="3:3" x14ac:dyDescent="0.25">
      <c r="C45777" s="37"/>
    </row>
    <row r="45778" spans="3:3" x14ac:dyDescent="0.25">
      <c r="C45778" s="37"/>
    </row>
    <row r="45779" spans="3:3" x14ac:dyDescent="0.25">
      <c r="C45779" s="37"/>
    </row>
    <row r="45780" spans="3:3" x14ac:dyDescent="0.25">
      <c r="C45780" s="37"/>
    </row>
    <row r="45781" spans="3:3" x14ac:dyDescent="0.25">
      <c r="C45781" s="37"/>
    </row>
    <row r="45782" spans="3:3" x14ac:dyDescent="0.25">
      <c r="C45782" s="37"/>
    </row>
    <row r="45783" spans="3:3" x14ac:dyDescent="0.25">
      <c r="C45783" s="37"/>
    </row>
    <row r="45784" spans="3:3" x14ac:dyDescent="0.25">
      <c r="C45784" s="37"/>
    </row>
    <row r="45785" spans="3:3" x14ac:dyDescent="0.25">
      <c r="C45785" s="37"/>
    </row>
    <row r="45786" spans="3:3" x14ac:dyDescent="0.25">
      <c r="C45786" s="37"/>
    </row>
    <row r="45787" spans="3:3" x14ac:dyDescent="0.25">
      <c r="C45787" s="37"/>
    </row>
    <row r="45788" spans="3:3" x14ac:dyDescent="0.25">
      <c r="C45788" s="37"/>
    </row>
    <row r="45789" spans="3:3" x14ac:dyDescent="0.25">
      <c r="C45789" s="37"/>
    </row>
    <row r="45790" spans="3:3" x14ac:dyDescent="0.25">
      <c r="C45790" s="37"/>
    </row>
    <row r="45791" spans="3:3" x14ac:dyDescent="0.25">
      <c r="C45791" s="37"/>
    </row>
    <row r="45792" spans="3:3" x14ac:dyDescent="0.25">
      <c r="C45792" s="37"/>
    </row>
    <row r="45793" spans="3:3" x14ac:dyDescent="0.25">
      <c r="C45793" s="37"/>
    </row>
    <row r="45794" spans="3:3" x14ac:dyDescent="0.25">
      <c r="C45794" s="37"/>
    </row>
    <row r="45795" spans="3:3" x14ac:dyDescent="0.25">
      <c r="C45795" s="37"/>
    </row>
    <row r="45796" spans="3:3" x14ac:dyDescent="0.25">
      <c r="C45796" s="37"/>
    </row>
    <row r="45797" spans="3:3" x14ac:dyDescent="0.25">
      <c r="C45797" s="37"/>
    </row>
    <row r="45798" spans="3:3" x14ac:dyDescent="0.25">
      <c r="C45798" s="37"/>
    </row>
    <row r="45799" spans="3:3" x14ac:dyDescent="0.25">
      <c r="C45799" s="37"/>
    </row>
    <row r="45800" spans="3:3" x14ac:dyDescent="0.25">
      <c r="C45800" s="37"/>
    </row>
    <row r="45801" spans="3:3" x14ac:dyDescent="0.25">
      <c r="C45801" s="37"/>
    </row>
    <row r="45802" spans="3:3" x14ac:dyDescent="0.25">
      <c r="C45802" s="37"/>
    </row>
    <row r="45803" spans="3:3" x14ac:dyDescent="0.25">
      <c r="C45803" s="37"/>
    </row>
    <row r="45804" spans="3:3" x14ac:dyDescent="0.25">
      <c r="C45804" s="37"/>
    </row>
    <row r="45805" spans="3:3" x14ac:dyDescent="0.25">
      <c r="C45805" s="37"/>
    </row>
    <row r="45806" spans="3:3" x14ac:dyDescent="0.25">
      <c r="C45806" s="37"/>
    </row>
    <row r="45807" spans="3:3" x14ac:dyDescent="0.25">
      <c r="C45807" s="37"/>
    </row>
    <row r="45808" spans="3:3" x14ac:dyDescent="0.25">
      <c r="C45808" s="37"/>
    </row>
    <row r="45809" spans="3:3" x14ac:dyDescent="0.25">
      <c r="C45809" s="37"/>
    </row>
    <row r="45810" spans="3:3" x14ac:dyDescent="0.25">
      <c r="C45810" s="37"/>
    </row>
    <row r="45811" spans="3:3" x14ac:dyDescent="0.25">
      <c r="C45811" s="37"/>
    </row>
    <row r="45812" spans="3:3" x14ac:dyDescent="0.25">
      <c r="C45812" s="37"/>
    </row>
    <row r="45813" spans="3:3" x14ac:dyDescent="0.25">
      <c r="C45813" s="37"/>
    </row>
    <row r="45814" spans="3:3" x14ac:dyDescent="0.25">
      <c r="C45814" s="37"/>
    </row>
    <row r="45815" spans="3:3" x14ac:dyDescent="0.25">
      <c r="C45815" s="37"/>
    </row>
    <row r="45816" spans="3:3" x14ac:dyDescent="0.25">
      <c r="C45816" s="37"/>
    </row>
    <row r="45817" spans="3:3" x14ac:dyDescent="0.25">
      <c r="C45817" s="37"/>
    </row>
    <row r="45818" spans="3:3" x14ac:dyDescent="0.25">
      <c r="C45818" s="37"/>
    </row>
    <row r="45819" spans="3:3" x14ac:dyDescent="0.25">
      <c r="C45819" s="37"/>
    </row>
    <row r="45820" spans="3:3" x14ac:dyDescent="0.25">
      <c r="C45820" s="37"/>
    </row>
    <row r="45821" spans="3:3" x14ac:dyDescent="0.25">
      <c r="C45821" s="37"/>
    </row>
    <row r="45822" spans="3:3" x14ac:dyDescent="0.25">
      <c r="C45822" s="37"/>
    </row>
    <row r="45823" spans="3:3" x14ac:dyDescent="0.25">
      <c r="C45823" s="37"/>
    </row>
    <row r="45824" spans="3:3" x14ac:dyDescent="0.25">
      <c r="C45824" s="37"/>
    </row>
    <row r="45825" spans="3:3" x14ac:dyDescent="0.25">
      <c r="C45825" s="37"/>
    </row>
    <row r="45826" spans="3:3" x14ac:dyDescent="0.25">
      <c r="C45826" s="37"/>
    </row>
    <row r="45827" spans="3:3" x14ac:dyDescent="0.25">
      <c r="C45827" s="37"/>
    </row>
    <row r="45828" spans="3:3" x14ac:dyDescent="0.25">
      <c r="C45828" s="37"/>
    </row>
    <row r="45829" spans="3:3" x14ac:dyDescent="0.25">
      <c r="C45829" s="37"/>
    </row>
    <row r="45830" spans="3:3" x14ac:dyDescent="0.25">
      <c r="C45830" s="37"/>
    </row>
    <row r="45831" spans="3:3" x14ac:dyDescent="0.25">
      <c r="C45831" s="37"/>
    </row>
    <row r="45832" spans="3:3" x14ac:dyDescent="0.25">
      <c r="C45832" s="37"/>
    </row>
    <row r="45833" spans="3:3" x14ac:dyDescent="0.25">
      <c r="C45833" s="37"/>
    </row>
    <row r="45834" spans="3:3" x14ac:dyDescent="0.25">
      <c r="C45834" s="37"/>
    </row>
    <row r="45835" spans="3:3" x14ac:dyDescent="0.25">
      <c r="C45835" s="37"/>
    </row>
    <row r="45836" spans="3:3" x14ac:dyDescent="0.25">
      <c r="C45836" s="37"/>
    </row>
    <row r="45837" spans="3:3" x14ac:dyDescent="0.25">
      <c r="C45837" s="37"/>
    </row>
    <row r="45838" spans="3:3" x14ac:dyDescent="0.25">
      <c r="C45838" s="37"/>
    </row>
    <row r="45839" spans="3:3" x14ac:dyDescent="0.25">
      <c r="C45839" s="37"/>
    </row>
    <row r="45840" spans="3:3" x14ac:dyDescent="0.25">
      <c r="C45840" s="37"/>
    </row>
    <row r="45841" spans="3:3" x14ac:dyDescent="0.25">
      <c r="C45841" s="37"/>
    </row>
    <row r="45842" spans="3:3" x14ac:dyDescent="0.25">
      <c r="C45842" s="37"/>
    </row>
    <row r="45843" spans="3:3" x14ac:dyDescent="0.25">
      <c r="C45843" s="37"/>
    </row>
    <row r="45844" spans="3:3" x14ac:dyDescent="0.25">
      <c r="C45844" s="37"/>
    </row>
    <row r="45845" spans="3:3" x14ac:dyDescent="0.25">
      <c r="C45845" s="37"/>
    </row>
    <row r="45846" spans="3:3" x14ac:dyDescent="0.25">
      <c r="C45846" s="37"/>
    </row>
    <row r="45847" spans="3:3" x14ac:dyDescent="0.25">
      <c r="C45847" s="37"/>
    </row>
    <row r="45848" spans="3:3" x14ac:dyDescent="0.25">
      <c r="C45848" s="37"/>
    </row>
    <row r="45849" spans="3:3" x14ac:dyDescent="0.25">
      <c r="C45849" s="37"/>
    </row>
    <row r="45850" spans="3:3" x14ac:dyDescent="0.25">
      <c r="C45850" s="37"/>
    </row>
    <row r="45851" spans="3:3" x14ac:dyDescent="0.25">
      <c r="C45851" s="37"/>
    </row>
    <row r="45852" spans="3:3" x14ac:dyDescent="0.25">
      <c r="C45852" s="37"/>
    </row>
    <row r="45853" spans="3:3" x14ac:dyDescent="0.25">
      <c r="C45853" s="37"/>
    </row>
    <row r="45854" spans="3:3" x14ac:dyDescent="0.25">
      <c r="C45854" s="37"/>
    </row>
    <row r="45855" spans="3:3" x14ac:dyDescent="0.25">
      <c r="C45855" s="37"/>
    </row>
    <row r="45856" spans="3:3" x14ac:dyDescent="0.25">
      <c r="C45856" s="37"/>
    </row>
    <row r="45857" spans="3:3" x14ac:dyDescent="0.25">
      <c r="C45857" s="37"/>
    </row>
    <row r="45858" spans="3:3" x14ac:dyDescent="0.25">
      <c r="C45858" s="37"/>
    </row>
    <row r="45859" spans="3:3" x14ac:dyDescent="0.25">
      <c r="C45859" s="37"/>
    </row>
    <row r="45860" spans="3:3" x14ac:dyDescent="0.25">
      <c r="C45860" s="37"/>
    </row>
    <row r="45861" spans="3:3" x14ac:dyDescent="0.25">
      <c r="C45861" s="37"/>
    </row>
    <row r="45862" spans="3:3" x14ac:dyDescent="0.25">
      <c r="C45862" s="37"/>
    </row>
    <row r="45863" spans="3:3" x14ac:dyDescent="0.25">
      <c r="C45863" s="37"/>
    </row>
    <row r="45864" spans="3:3" x14ac:dyDescent="0.25">
      <c r="C45864" s="37"/>
    </row>
    <row r="45865" spans="3:3" x14ac:dyDescent="0.25">
      <c r="C45865" s="37"/>
    </row>
    <row r="45866" spans="3:3" x14ac:dyDescent="0.25">
      <c r="C45866" s="37"/>
    </row>
    <row r="45867" spans="3:3" x14ac:dyDescent="0.25">
      <c r="C45867" s="37"/>
    </row>
    <row r="45868" spans="3:3" x14ac:dyDescent="0.25">
      <c r="C45868" s="37"/>
    </row>
    <row r="45869" spans="3:3" x14ac:dyDescent="0.25">
      <c r="C45869" s="37"/>
    </row>
    <row r="45870" spans="3:3" x14ac:dyDescent="0.25">
      <c r="C45870" s="37"/>
    </row>
    <row r="45871" spans="3:3" x14ac:dyDescent="0.25">
      <c r="C45871" s="37"/>
    </row>
    <row r="45872" spans="3:3" x14ac:dyDescent="0.25">
      <c r="C45872" s="37"/>
    </row>
    <row r="45873" spans="3:3" x14ac:dyDescent="0.25">
      <c r="C45873" s="37"/>
    </row>
    <row r="45874" spans="3:3" x14ac:dyDescent="0.25">
      <c r="C45874" s="37"/>
    </row>
    <row r="45875" spans="3:3" x14ac:dyDescent="0.25">
      <c r="C45875" s="37"/>
    </row>
    <row r="45876" spans="3:3" x14ac:dyDescent="0.25">
      <c r="C45876" s="37"/>
    </row>
    <row r="45877" spans="3:3" x14ac:dyDescent="0.25">
      <c r="C45877" s="37"/>
    </row>
    <row r="45878" spans="3:3" x14ac:dyDescent="0.25">
      <c r="C45878" s="37"/>
    </row>
    <row r="45879" spans="3:3" x14ac:dyDescent="0.25">
      <c r="C45879" s="37"/>
    </row>
    <row r="45880" spans="3:3" x14ac:dyDescent="0.25">
      <c r="C45880" s="37"/>
    </row>
    <row r="45881" spans="3:3" x14ac:dyDescent="0.25">
      <c r="C45881" s="37"/>
    </row>
    <row r="45882" spans="3:3" x14ac:dyDescent="0.25">
      <c r="C45882" s="37"/>
    </row>
    <row r="45883" spans="3:3" x14ac:dyDescent="0.25">
      <c r="C45883" s="37"/>
    </row>
    <row r="45884" spans="3:3" x14ac:dyDescent="0.25">
      <c r="C45884" s="37"/>
    </row>
    <row r="45885" spans="3:3" x14ac:dyDescent="0.25">
      <c r="C45885" s="37"/>
    </row>
    <row r="45886" spans="3:3" x14ac:dyDescent="0.25">
      <c r="C45886" s="37"/>
    </row>
    <row r="45887" spans="3:3" x14ac:dyDescent="0.25">
      <c r="C45887" s="37"/>
    </row>
    <row r="45888" spans="3:3" x14ac:dyDescent="0.25">
      <c r="C45888" s="37"/>
    </row>
    <row r="45889" spans="3:3" x14ac:dyDescent="0.25">
      <c r="C45889" s="37"/>
    </row>
    <row r="45890" spans="3:3" x14ac:dyDescent="0.25">
      <c r="C45890" s="37"/>
    </row>
    <row r="45891" spans="3:3" x14ac:dyDescent="0.25">
      <c r="C45891" s="37"/>
    </row>
    <row r="45892" spans="3:3" x14ac:dyDescent="0.25">
      <c r="C45892" s="37"/>
    </row>
    <row r="45893" spans="3:3" x14ac:dyDescent="0.25">
      <c r="C45893" s="37"/>
    </row>
    <row r="45894" spans="3:3" x14ac:dyDescent="0.25">
      <c r="C45894" s="37"/>
    </row>
    <row r="45895" spans="3:3" x14ac:dyDescent="0.25">
      <c r="C45895" s="37"/>
    </row>
    <row r="45896" spans="3:3" x14ac:dyDescent="0.25">
      <c r="C45896" s="37"/>
    </row>
    <row r="45897" spans="3:3" x14ac:dyDescent="0.25">
      <c r="C45897" s="37"/>
    </row>
    <row r="45898" spans="3:3" x14ac:dyDescent="0.25">
      <c r="C45898" s="37"/>
    </row>
    <row r="45899" spans="3:3" x14ac:dyDescent="0.25">
      <c r="C45899" s="37"/>
    </row>
    <row r="45900" spans="3:3" x14ac:dyDescent="0.25">
      <c r="C45900" s="37"/>
    </row>
    <row r="45901" spans="3:3" x14ac:dyDescent="0.25">
      <c r="C45901" s="37"/>
    </row>
    <row r="45902" spans="3:3" x14ac:dyDescent="0.25">
      <c r="C45902" s="37"/>
    </row>
    <row r="45903" spans="3:3" x14ac:dyDescent="0.25">
      <c r="C45903" s="37"/>
    </row>
    <row r="45904" spans="3:3" x14ac:dyDescent="0.25">
      <c r="C45904" s="37"/>
    </row>
    <row r="45905" spans="3:3" x14ac:dyDescent="0.25">
      <c r="C45905" s="37"/>
    </row>
    <row r="45906" spans="3:3" x14ac:dyDescent="0.25">
      <c r="C45906" s="37"/>
    </row>
    <row r="45907" spans="3:3" x14ac:dyDescent="0.25">
      <c r="C45907" s="37"/>
    </row>
    <row r="45908" spans="3:3" x14ac:dyDescent="0.25">
      <c r="C45908" s="37"/>
    </row>
    <row r="45909" spans="3:3" x14ac:dyDescent="0.25">
      <c r="C45909" s="37"/>
    </row>
    <row r="45910" spans="3:3" x14ac:dyDescent="0.25">
      <c r="C45910" s="37"/>
    </row>
    <row r="45911" spans="3:3" x14ac:dyDescent="0.25">
      <c r="C45911" s="37"/>
    </row>
    <row r="45912" spans="3:3" x14ac:dyDescent="0.25">
      <c r="C45912" s="37"/>
    </row>
    <row r="45913" spans="3:3" x14ac:dyDescent="0.25">
      <c r="C45913" s="37"/>
    </row>
    <row r="45914" spans="3:3" x14ac:dyDescent="0.25">
      <c r="C45914" s="37"/>
    </row>
    <row r="45915" spans="3:3" x14ac:dyDescent="0.25">
      <c r="C45915" s="37"/>
    </row>
    <row r="45916" spans="3:3" x14ac:dyDescent="0.25">
      <c r="C45916" s="37"/>
    </row>
    <row r="45917" spans="3:3" x14ac:dyDescent="0.25">
      <c r="C45917" s="37"/>
    </row>
    <row r="45918" spans="3:3" x14ac:dyDescent="0.25">
      <c r="C45918" s="37"/>
    </row>
    <row r="45919" spans="3:3" x14ac:dyDescent="0.25">
      <c r="C45919" s="37"/>
    </row>
    <row r="45920" spans="3:3" x14ac:dyDescent="0.25">
      <c r="C45920" s="37"/>
    </row>
    <row r="45921" spans="3:3" x14ac:dyDescent="0.25">
      <c r="C45921" s="37"/>
    </row>
    <row r="45922" spans="3:3" x14ac:dyDescent="0.25">
      <c r="C45922" s="37"/>
    </row>
    <row r="45923" spans="3:3" x14ac:dyDescent="0.25">
      <c r="C45923" s="37"/>
    </row>
    <row r="45924" spans="3:3" x14ac:dyDescent="0.25">
      <c r="C45924" s="37"/>
    </row>
    <row r="45925" spans="3:3" x14ac:dyDescent="0.25">
      <c r="C45925" s="37"/>
    </row>
    <row r="45926" spans="3:3" x14ac:dyDescent="0.25">
      <c r="C45926" s="37"/>
    </row>
    <row r="45927" spans="3:3" x14ac:dyDescent="0.25">
      <c r="C45927" s="37"/>
    </row>
    <row r="45928" spans="3:3" x14ac:dyDescent="0.25">
      <c r="C45928" s="37"/>
    </row>
    <row r="45929" spans="3:3" x14ac:dyDescent="0.25">
      <c r="C45929" s="37"/>
    </row>
    <row r="45930" spans="3:3" x14ac:dyDescent="0.25">
      <c r="C45930" s="37"/>
    </row>
    <row r="45931" spans="3:3" x14ac:dyDescent="0.25">
      <c r="C45931" s="37"/>
    </row>
    <row r="45932" spans="3:3" x14ac:dyDescent="0.25">
      <c r="C45932" s="37"/>
    </row>
    <row r="45933" spans="3:3" x14ac:dyDescent="0.25">
      <c r="C45933" s="37"/>
    </row>
    <row r="45934" spans="3:3" x14ac:dyDescent="0.25">
      <c r="C45934" s="37"/>
    </row>
    <row r="45935" spans="3:3" x14ac:dyDescent="0.25">
      <c r="C45935" s="37"/>
    </row>
    <row r="45936" spans="3:3" x14ac:dyDescent="0.25">
      <c r="C45936" s="37"/>
    </row>
    <row r="45937" spans="3:3" x14ac:dyDescent="0.25">
      <c r="C45937" s="37"/>
    </row>
    <row r="45938" spans="3:3" x14ac:dyDescent="0.25">
      <c r="C45938" s="37"/>
    </row>
    <row r="45939" spans="3:3" x14ac:dyDescent="0.25">
      <c r="C45939" s="37"/>
    </row>
    <row r="45940" spans="3:3" x14ac:dyDescent="0.25">
      <c r="C45940" s="37"/>
    </row>
    <row r="45941" spans="3:3" x14ac:dyDescent="0.25">
      <c r="C45941" s="37"/>
    </row>
    <row r="45942" spans="3:3" x14ac:dyDescent="0.25">
      <c r="C45942" s="37"/>
    </row>
    <row r="45943" spans="3:3" x14ac:dyDescent="0.25">
      <c r="C45943" s="37"/>
    </row>
    <row r="45944" spans="3:3" x14ac:dyDescent="0.25">
      <c r="C45944" s="37"/>
    </row>
    <row r="45945" spans="3:3" x14ac:dyDescent="0.25">
      <c r="C45945" s="37"/>
    </row>
    <row r="45946" spans="3:3" x14ac:dyDescent="0.25">
      <c r="C45946" s="37"/>
    </row>
    <row r="45947" spans="3:3" x14ac:dyDescent="0.25">
      <c r="C45947" s="37"/>
    </row>
    <row r="45948" spans="3:3" x14ac:dyDescent="0.25">
      <c r="C45948" s="37"/>
    </row>
    <row r="45949" spans="3:3" x14ac:dyDescent="0.25">
      <c r="C45949" s="37"/>
    </row>
    <row r="45950" spans="3:3" x14ac:dyDescent="0.25">
      <c r="C45950" s="37"/>
    </row>
    <row r="45951" spans="3:3" x14ac:dyDescent="0.25">
      <c r="C45951" s="37"/>
    </row>
    <row r="45952" spans="3:3" x14ac:dyDescent="0.25">
      <c r="C45952" s="37"/>
    </row>
    <row r="45953" spans="3:3" x14ac:dyDescent="0.25">
      <c r="C45953" s="37"/>
    </row>
    <row r="45954" spans="3:3" x14ac:dyDescent="0.25">
      <c r="C45954" s="37"/>
    </row>
    <row r="45955" spans="3:3" x14ac:dyDescent="0.25">
      <c r="C45955" s="37"/>
    </row>
    <row r="45956" spans="3:3" x14ac:dyDescent="0.25">
      <c r="C45956" s="37"/>
    </row>
    <row r="45957" spans="3:3" x14ac:dyDescent="0.25">
      <c r="C45957" s="37"/>
    </row>
    <row r="45958" spans="3:3" x14ac:dyDescent="0.25">
      <c r="C45958" s="37"/>
    </row>
    <row r="45959" spans="3:3" x14ac:dyDescent="0.25">
      <c r="C45959" s="37"/>
    </row>
    <row r="45960" spans="3:3" x14ac:dyDescent="0.25">
      <c r="C45960" s="37"/>
    </row>
    <row r="45961" spans="3:3" x14ac:dyDescent="0.25">
      <c r="C45961" s="37"/>
    </row>
    <row r="45962" spans="3:3" x14ac:dyDescent="0.25">
      <c r="C45962" s="37"/>
    </row>
    <row r="45963" spans="3:3" x14ac:dyDescent="0.25">
      <c r="C45963" s="37"/>
    </row>
    <row r="45964" spans="3:3" x14ac:dyDescent="0.25">
      <c r="C45964" s="37"/>
    </row>
    <row r="45965" spans="3:3" x14ac:dyDescent="0.25">
      <c r="C45965" s="37"/>
    </row>
    <row r="45966" spans="3:3" x14ac:dyDescent="0.25">
      <c r="C45966" s="37"/>
    </row>
    <row r="45967" spans="3:3" x14ac:dyDescent="0.25">
      <c r="C45967" s="37"/>
    </row>
    <row r="45968" spans="3:3" x14ac:dyDescent="0.25">
      <c r="C45968" s="37"/>
    </row>
    <row r="45969" spans="3:3" x14ac:dyDescent="0.25">
      <c r="C45969" s="37"/>
    </row>
    <row r="45970" spans="3:3" x14ac:dyDescent="0.25">
      <c r="C45970" s="37"/>
    </row>
    <row r="45971" spans="3:3" x14ac:dyDescent="0.25">
      <c r="C45971" s="37"/>
    </row>
    <row r="45972" spans="3:3" x14ac:dyDescent="0.25">
      <c r="C45972" s="37"/>
    </row>
    <row r="45973" spans="3:3" x14ac:dyDescent="0.25">
      <c r="C45973" s="37"/>
    </row>
    <row r="45974" spans="3:3" x14ac:dyDescent="0.25">
      <c r="C45974" s="37"/>
    </row>
    <row r="45975" spans="3:3" x14ac:dyDescent="0.25">
      <c r="C45975" s="37"/>
    </row>
    <row r="45976" spans="3:3" x14ac:dyDescent="0.25">
      <c r="C45976" s="37"/>
    </row>
    <row r="45977" spans="3:3" x14ac:dyDescent="0.25">
      <c r="C45977" s="37"/>
    </row>
    <row r="45978" spans="3:3" x14ac:dyDescent="0.25">
      <c r="C45978" s="37"/>
    </row>
    <row r="45979" spans="3:3" x14ac:dyDescent="0.25">
      <c r="C45979" s="37"/>
    </row>
    <row r="45980" spans="3:3" x14ac:dyDescent="0.25">
      <c r="C45980" s="37"/>
    </row>
    <row r="45981" spans="3:3" x14ac:dyDescent="0.25">
      <c r="C45981" s="37"/>
    </row>
    <row r="45982" spans="3:3" x14ac:dyDescent="0.25">
      <c r="C45982" s="37"/>
    </row>
    <row r="45983" spans="3:3" x14ac:dyDescent="0.25">
      <c r="C45983" s="37"/>
    </row>
    <row r="45984" spans="3:3" x14ac:dyDescent="0.25">
      <c r="C45984" s="37"/>
    </row>
    <row r="45985" spans="3:3" x14ac:dyDescent="0.25">
      <c r="C45985" s="37"/>
    </row>
    <row r="45986" spans="3:3" x14ac:dyDescent="0.25">
      <c r="C45986" s="37"/>
    </row>
    <row r="45987" spans="3:3" x14ac:dyDescent="0.25">
      <c r="C45987" s="37"/>
    </row>
    <row r="45988" spans="3:3" x14ac:dyDescent="0.25">
      <c r="C45988" s="37"/>
    </row>
    <row r="45989" spans="3:3" x14ac:dyDescent="0.25">
      <c r="C45989" s="37"/>
    </row>
    <row r="45990" spans="3:3" x14ac:dyDescent="0.25">
      <c r="C45990" s="37"/>
    </row>
    <row r="45991" spans="3:3" x14ac:dyDescent="0.25">
      <c r="C45991" s="37"/>
    </row>
    <row r="45992" spans="3:3" x14ac:dyDescent="0.25">
      <c r="C45992" s="37"/>
    </row>
    <row r="45993" spans="3:3" x14ac:dyDescent="0.25">
      <c r="C45993" s="37"/>
    </row>
    <row r="45994" spans="3:3" x14ac:dyDescent="0.25">
      <c r="C45994" s="37"/>
    </row>
    <row r="45995" spans="3:3" x14ac:dyDescent="0.25">
      <c r="C45995" s="37"/>
    </row>
    <row r="45996" spans="3:3" x14ac:dyDescent="0.25">
      <c r="C45996" s="37"/>
    </row>
    <row r="45997" spans="3:3" x14ac:dyDescent="0.25">
      <c r="C45997" s="37"/>
    </row>
    <row r="45998" spans="3:3" x14ac:dyDescent="0.25">
      <c r="C45998" s="37"/>
    </row>
    <row r="45999" spans="3:3" x14ac:dyDescent="0.25">
      <c r="C45999" s="37"/>
    </row>
    <row r="46000" spans="3:3" x14ac:dyDescent="0.25">
      <c r="C46000" s="37"/>
    </row>
    <row r="46001" spans="3:3" x14ac:dyDescent="0.25">
      <c r="C46001" s="37"/>
    </row>
    <row r="46002" spans="3:3" x14ac:dyDescent="0.25">
      <c r="C46002" s="37"/>
    </row>
    <row r="46003" spans="3:3" x14ac:dyDescent="0.25">
      <c r="C46003" s="37"/>
    </row>
    <row r="46004" spans="3:3" x14ac:dyDescent="0.25">
      <c r="C46004" s="37"/>
    </row>
    <row r="46005" spans="3:3" x14ac:dyDescent="0.25">
      <c r="C46005" s="37"/>
    </row>
    <row r="46006" spans="3:3" x14ac:dyDescent="0.25">
      <c r="C46006" s="37"/>
    </row>
    <row r="46007" spans="3:3" x14ac:dyDescent="0.25">
      <c r="C46007" s="37"/>
    </row>
    <row r="46008" spans="3:3" x14ac:dyDescent="0.25">
      <c r="C46008" s="37"/>
    </row>
    <row r="46009" spans="3:3" x14ac:dyDescent="0.25">
      <c r="C46009" s="37"/>
    </row>
    <row r="46010" spans="3:3" x14ac:dyDescent="0.25">
      <c r="C46010" s="37"/>
    </row>
    <row r="46011" spans="3:3" x14ac:dyDescent="0.25">
      <c r="C46011" s="37"/>
    </row>
    <row r="46012" spans="3:3" x14ac:dyDescent="0.25">
      <c r="C46012" s="37"/>
    </row>
    <row r="46013" spans="3:3" x14ac:dyDescent="0.25">
      <c r="C46013" s="37"/>
    </row>
    <row r="46014" spans="3:3" x14ac:dyDescent="0.25">
      <c r="C46014" s="37"/>
    </row>
    <row r="46015" spans="3:3" x14ac:dyDescent="0.25">
      <c r="C46015" s="37"/>
    </row>
    <row r="46016" spans="3:3" x14ac:dyDescent="0.25">
      <c r="C46016" s="37"/>
    </row>
    <row r="46017" spans="3:3" x14ac:dyDescent="0.25">
      <c r="C46017" s="37"/>
    </row>
    <row r="46018" spans="3:3" x14ac:dyDescent="0.25">
      <c r="C46018" s="37"/>
    </row>
    <row r="46019" spans="3:3" x14ac:dyDescent="0.25">
      <c r="C46019" s="37"/>
    </row>
    <row r="46020" spans="3:3" x14ac:dyDescent="0.25">
      <c r="C46020" s="37"/>
    </row>
    <row r="46021" spans="3:3" x14ac:dyDescent="0.25">
      <c r="C46021" s="37"/>
    </row>
    <row r="46022" spans="3:3" x14ac:dyDescent="0.25">
      <c r="C46022" s="37"/>
    </row>
    <row r="46023" spans="3:3" x14ac:dyDescent="0.25">
      <c r="C46023" s="37"/>
    </row>
    <row r="46024" spans="3:3" x14ac:dyDescent="0.25">
      <c r="C46024" s="37"/>
    </row>
    <row r="46025" spans="3:3" x14ac:dyDescent="0.25">
      <c r="C46025" s="37"/>
    </row>
    <row r="46026" spans="3:3" x14ac:dyDescent="0.25">
      <c r="C46026" s="37"/>
    </row>
    <row r="46027" spans="3:3" x14ac:dyDescent="0.25">
      <c r="C46027" s="37"/>
    </row>
    <row r="46028" spans="3:3" x14ac:dyDescent="0.25">
      <c r="C46028" s="37"/>
    </row>
    <row r="46029" spans="3:3" x14ac:dyDescent="0.25">
      <c r="C46029" s="37"/>
    </row>
    <row r="46030" spans="3:3" x14ac:dyDescent="0.25">
      <c r="C46030" s="37"/>
    </row>
    <row r="46031" spans="3:3" x14ac:dyDescent="0.25">
      <c r="C46031" s="37"/>
    </row>
    <row r="46032" spans="3:3" x14ac:dyDescent="0.25">
      <c r="C46032" s="37"/>
    </row>
    <row r="46033" spans="3:3" x14ac:dyDescent="0.25">
      <c r="C46033" s="37"/>
    </row>
    <row r="46034" spans="3:3" x14ac:dyDescent="0.25">
      <c r="C46034" s="37"/>
    </row>
    <row r="46035" spans="3:3" x14ac:dyDescent="0.25">
      <c r="C46035" s="37"/>
    </row>
    <row r="46036" spans="3:3" x14ac:dyDescent="0.25">
      <c r="C46036" s="37"/>
    </row>
    <row r="46037" spans="3:3" x14ac:dyDescent="0.25">
      <c r="C46037" s="37"/>
    </row>
    <row r="46038" spans="3:3" x14ac:dyDescent="0.25">
      <c r="C46038" s="37"/>
    </row>
    <row r="46039" spans="3:3" x14ac:dyDescent="0.25">
      <c r="C46039" s="37"/>
    </row>
    <row r="46040" spans="3:3" x14ac:dyDescent="0.25">
      <c r="C46040" s="37"/>
    </row>
    <row r="46041" spans="3:3" x14ac:dyDescent="0.25">
      <c r="C46041" s="37"/>
    </row>
    <row r="46042" spans="3:3" x14ac:dyDescent="0.25">
      <c r="C46042" s="37"/>
    </row>
    <row r="46043" spans="3:3" x14ac:dyDescent="0.25">
      <c r="C46043" s="37"/>
    </row>
    <row r="46044" spans="3:3" x14ac:dyDescent="0.25">
      <c r="C46044" s="37"/>
    </row>
    <row r="46045" spans="3:3" x14ac:dyDescent="0.25">
      <c r="C46045" s="37"/>
    </row>
    <row r="46046" spans="3:3" x14ac:dyDescent="0.25">
      <c r="C46046" s="37"/>
    </row>
    <row r="46047" spans="3:3" x14ac:dyDescent="0.25">
      <c r="C46047" s="37"/>
    </row>
    <row r="46048" spans="3:3" x14ac:dyDescent="0.25">
      <c r="C46048" s="37"/>
    </row>
    <row r="46049" spans="3:3" x14ac:dyDescent="0.25">
      <c r="C46049" s="37"/>
    </row>
    <row r="46050" spans="3:3" x14ac:dyDescent="0.25">
      <c r="C46050" s="37"/>
    </row>
    <row r="46051" spans="3:3" x14ac:dyDescent="0.25">
      <c r="C46051" s="37"/>
    </row>
    <row r="46052" spans="3:3" x14ac:dyDescent="0.25">
      <c r="C46052" s="37"/>
    </row>
    <row r="46053" spans="3:3" x14ac:dyDescent="0.25">
      <c r="C46053" s="37"/>
    </row>
    <row r="46054" spans="3:3" x14ac:dyDescent="0.25">
      <c r="C46054" s="37"/>
    </row>
    <row r="46055" spans="3:3" x14ac:dyDescent="0.25">
      <c r="C46055" s="37"/>
    </row>
    <row r="46056" spans="3:3" x14ac:dyDescent="0.25">
      <c r="C46056" s="37"/>
    </row>
    <row r="46057" spans="3:3" x14ac:dyDescent="0.25">
      <c r="C46057" s="37"/>
    </row>
    <row r="46058" spans="3:3" x14ac:dyDescent="0.25">
      <c r="C46058" s="37"/>
    </row>
    <row r="46059" spans="3:3" x14ac:dyDescent="0.25">
      <c r="C46059" s="37"/>
    </row>
    <row r="46060" spans="3:3" x14ac:dyDescent="0.25">
      <c r="C46060" s="37"/>
    </row>
    <row r="46061" spans="3:3" x14ac:dyDescent="0.25">
      <c r="C46061" s="37"/>
    </row>
    <row r="46062" spans="3:3" x14ac:dyDescent="0.25">
      <c r="C46062" s="37"/>
    </row>
    <row r="46063" spans="3:3" x14ac:dyDescent="0.25">
      <c r="C46063" s="37"/>
    </row>
    <row r="46064" spans="3:3" x14ac:dyDescent="0.25">
      <c r="C46064" s="37"/>
    </row>
    <row r="46065" spans="3:3" x14ac:dyDescent="0.25">
      <c r="C46065" s="37"/>
    </row>
    <row r="46066" spans="3:3" x14ac:dyDescent="0.25">
      <c r="C46066" s="37"/>
    </row>
    <row r="46067" spans="3:3" x14ac:dyDescent="0.25">
      <c r="C46067" s="37"/>
    </row>
    <row r="46068" spans="3:3" x14ac:dyDescent="0.25">
      <c r="C46068" s="37"/>
    </row>
    <row r="46069" spans="3:3" x14ac:dyDescent="0.25">
      <c r="C46069" s="37"/>
    </row>
    <row r="46070" spans="3:3" x14ac:dyDescent="0.25">
      <c r="C46070" s="37"/>
    </row>
    <row r="46071" spans="3:3" x14ac:dyDescent="0.25">
      <c r="C46071" s="37"/>
    </row>
    <row r="46072" spans="3:3" x14ac:dyDescent="0.25">
      <c r="C46072" s="37"/>
    </row>
    <row r="46073" spans="3:3" x14ac:dyDescent="0.25">
      <c r="C46073" s="37"/>
    </row>
    <row r="46074" spans="3:3" x14ac:dyDescent="0.25">
      <c r="C46074" s="37"/>
    </row>
    <row r="46075" spans="3:3" x14ac:dyDescent="0.25">
      <c r="C46075" s="37"/>
    </row>
    <row r="46076" spans="3:3" x14ac:dyDescent="0.25">
      <c r="C46076" s="37"/>
    </row>
    <row r="46077" spans="3:3" x14ac:dyDescent="0.25">
      <c r="C46077" s="37"/>
    </row>
    <row r="46078" spans="3:3" x14ac:dyDescent="0.25">
      <c r="C46078" s="37"/>
    </row>
    <row r="46079" spans="3:3" x14ac:dyDescent="0.25">
      <c r="C46079" s="37"/>
    </row>
    <row r="46080" spans="3:3" x14ac:dyDescent="0.25">
      <c r="C46080" s="37"/>
    </row>
    <row r="46081" spans="3:3" x14ac:dyDescent="0.25">
      <c r="C46081" s="37"/>
    </row>
    <row r="46082" spans="3:3" x14ac:dyDescent="0.25">
      <c r="C46082" s="37"/>
    </row>
    <row r="46083" spans="3:3" x14ac:dyDescent="0.25">
      <c r="C46083" s="37"/>
    </row>
    <row r="46084" spans="3:3" x14ac:dyDescent="0.25">
      <c r="C46084" s="37"/>
    </row>
    <row r="46085" spans="3:3" x14ac:dyDescent="0.25">
      <c r="C46085" s="37"/>
    </row>
    <row r="46086" spans="3:3" x14ac:dyDescent="0.25">
      <c r="C46086" s="37"/>
    </row>
    <row r="46087" spans="3:3" x14ac:dyDescent="0.25">
      <c r="C46087" s="37"/>
    </row>
    <row r="46088" spans="3:3" x14ac:dyDescent="0.25">
      <c r="C46088" s="37"/>
    </row>
    <row r="46089" spans="3:3" x14ac:dyDescent="0.25">
      <c r="C46089" s="37"/>
    </row>
    <row r="46090" spans="3:3" x14ac:dyDescent="0.25">
      <c r="C46090" s="37"/>
    </row>
    <row r="46091" spans="3:3" x14ac:dyDescent="0.25">
      <c r="C46091" s="37"/>
    </row>
    <row r="46092" spans="3:3" x14ac:dyDescent="0.25">
      <c r="C46092" s="37"/>
    </row>
    <row r="46093" spans="3:3" x14ac:dyDescent="0.25">
      <c r="C46093" s="37"/>
    </row>
    <row r="46094" spans="3:3" x14ac:dyDescent="0.25">
      <c r="C46094" s="37"/>
    </row>
    <row r="46095" spans="3:3" x14ac:dyDescent="0.25">
      <c r="C46095" s="37"/>
    </row>
    <row r="46096" spans="3:3" x14ac:dyDescent="0.25">
      <c r="C46096" s="37"/>
    </row>
    <row r="46097" spans="3:3" x14ac:dyDescent="0.25">
      <c r="C46097" s="37"/>
    </row>
    <row r="46098" spans="3:3" x14ac:dyDescent="0.25">
      <c r="C46098" s="37"/>
    </row>
    <row r="46099" spans="3:3" x14ac:dyDescent="0.25">
      <c r="C46099" s="37"/>
    </row>
    <row r="46100" spans="3:3" x14ac:dyDescent="0.25">
      <c r="C46100" s="37"/>
    </row>
    <row r="46101" spans="3:3" x14ac:dyDescent="0.25">
      <c r="C46101" s="37"/>
    </row>
    <row r="46102" spans="3:3" x14ac:dyDescent="0.25">
      <c r="C46102" s="37"/>
    </row>
    <row r="46103" spans="3:3" x14ac:dyDescent="0.25">
      <c r="C46103" s="37"/>
    </row>
    <row r="46104" spans="3:3" x14ac:dyDescent="0.25">
      <c r="C46104" s="37"/>
    </row>
    <row r="46105" spans="3:3" x14ac:dyDescent="0.25">
      <c r="C46105" s="37"/>
    </row>
    <row r="46106" spans="3:3" x14ac:dyDescent="0.25">
      <c r="C46106" s="37"/>
    </row>
    <row r="46107" spans="3:3" x14ac:dyDescent="0.25">
      <c r="C46107" s="37"/>
    </row>
    <row r="46108" spans="3:3" x14ac:dyDescent="0.25">
      <c r="C46108" s="37"/>
    </row>
    <row r="46109" spans="3:3" x14ac:dyDescent="0.25">
      <c r="C46109" s="37"/>
    </row>
    <row r="46110" spans="3:3" x14ac:dyDescent="0.25">
      <c r="C46110" s="37"/>
    </row>
    <row r="46111" spans="3:3" x14ac:dyDescent="0.25">
      <c r="C46111" s="37"/>
    </row>
    <row r="46112" spans="3:3" x14ac:dyDescent="0.25">
      <c r="C46112" s="37"/>
    </row>
    <row r="46113" spans="3:3" x14ac:dyDescent="0.25">
      <c r="C46113" s="37"/>
    </row>
    <row r="46114" spans="3:3" x14ac:dyDescent="0.25">
      <c r="C46114" s="37"/>
    </row>
    <row r="46115" spans="3:3" x14ac:dyDescent="0.25">
      <c r="C46115" s="37"/>
    </row>
    <row r="46116" spans="3:3" x14ac:dyDescent="0.25">
      <c r="C46116" s="37"/>
    </row>
    <row r="46117" spans="3:3" x14ac:dyDescent="0.25">
      <c r="C46117" s="37"/>
    </row>
    <row r="46118" spans="3:3" x14ac:dyDescent="0.25">
      <c r="C46118" s="37"/>
    </row>
    <row r="46119" spans="3:3" x14ac:dyDescent="0.25">
      <c r="C46119" s="37"/>
    </row>
    <row r="46120" spans="3:3" x14ac:dyDescent="0.25">
      <c r="C46120" s="37"/>
    </row>
    <row r="46121" spans="3:3" x14ac:dyDescent="0.25">
      <c r="C46121" s="37"/>
    </row>
    <row r="46122" spans="3:3" x14ac:dyDescent="0.25">
      <c r="C46122" s="37"/>
    </row>
    <row r="46123" spans="3:3" x14ac:dyDescent="0.25">
      <c r="C46123" s="37"/>
    </row>
    <row r="46124" spans="3:3" x14ac:dyDescent="0.25">
      <c r="C46124" s="37"/>
    </row>
    <row r="46125" spans="3:3" x14ac:dyDescent="0.25">
      <c r="C46125" s="37"/>
    </row>
    <row r="46126" spans="3:3" x14ac:dyDescent="0.25">
      <c r="C46126" s="37"/>
    </row>
    <row r="46127" spans="3:3" x14ac:dyDescent="0.25">
      <c r="C46127" s="37"/>
    </row>
    <row r="46128" spans="3:3" x14ac:dyDescent="0.25">
      <c r="C46128" s="37"/>
    </row>
    <row r="46129" spans="3:3" x14ac:dyDescent="0.25">
      <c r="C46129" s="37"/>
    </row>
    <row r="46130" spans="3:3" x14ac:dyDescent="0.25">
      <c r="C46130" s="37"/>
    </row>
    <row r="46131" spans="3:3" x14ac:dyDescent="0.25">
      <c r="C46131" s="37"/>
    </row>
    <row r="46132" spans="3:3" x14ac:dyDescent="0.25">
      <c r="C46132" s="37"/>
    </row>
    <row r="46133" spans="3:3" x14ac:dyDescent="0.25">
      <c r="C46133" s="37"/>
    </row>
    <row r="46134" spans="3:3" x14ac:dyDescent="0.25">
      <c r="C46134" s="37"/>
    </row>
    <row r="46135" spans="3:3" x14ac:dyDescent="0.25">
      <c r="C46135" s="37"/>
    </row>
    <row r="46136" spans="3:3" x14ac:dyDescent="0.25">
      <c r="C46136" s="37"/>
    </row>
    <row r="46137" spans="3:3" x14ac:dyDescent="0.25">
      <c r="C46137" s="37"/>
    </row>
    <row r="46138" spans="3:3" x14ac:dyDescent="0.25">
      <c r="C46138" s="37"/>
    </row>
    <row r="46139" spans="3:3" x14ac:dyDescent="0.25">
      <c r="C46139" s="37"/>
    </row>
    <row r="46140" spans="3:3" x14ac:dyDescent="0.25">
      <c r="C46140" s="37"/>
    </row>
    <row r="46141" spans="3:3" x14ac:dyDescent="0.25">
      <c r="C46141" s="37"/>
    </row>
    <row r="46142" spans="3:3" x14ac:dyDescent="0.25">
      <c r="C46142" s="37"/>
    </row>
    <row r="46143" spans="3:3" x14ac:dyDescent="0.25">
      <c r="C46143" s="37"/>
    </row>
    <row r="46144" spans="3:3" x14ac:dyDescent="0.25">
      <c r="C46144" s="37"/>
    </row>
    <row r="46145" spans="3:3" x14ac:dyDescent="0.25">
      <c r="C46145" s="37"/>
    </row>
    <row r="46146" spans="3:3" x14ac:dyDescent="0.25">
      <c r="C46146" s="37"/>
    </row>
    <row r="46147" spans="3:3" x14ac:dyDescent="0.25">
      <c r="C46147" s="37"/>
    </row>
    <row r="46148" spans="3:3" x14ac:dyDescent="0.25">
      <c r="C46148" s="37"/>
    </row>
    <row r="46149" spans="3:3" x14ac:dyDescent="0.25">
      <c r="C46149" s="37"/>
    </row>
    <row r="46150" spans="3:3" x14ac:dyDescent="0.25">
      <c r="C46150" s="37"/>
    </row>
    <row r="46151" spans="3:3" x14ac:dyDescent="0.25">
      <c r="C46151" s="37"/>
    </row>
    <row r="46152" spans="3:3" x14ac:dyDescent="0.25">
      <c r="C46152" s="37"/>
    </row>
    <row r="46153" spans="3:3" x14ac:dyDescent="0.25">
      <c r="C46153" s="37"/>
    </row>
    <row r="46154" spans="3:3" x14ac:dyDescent="0.25">
      <c r="C46154" s="37"/>
    </row>
    <row r="46155" spans="3:3" x14ac:dyDescent="0.25">
      <c r="C46155" s="37"/>
    </row>
    <row r="46156" spans="3:3" x14ac:dyDescent="0.25">
      <c r="C46156" s="37"/>
    </row>
    <row r="46157" spans="3:3" x14ac:dyDescent="0.25">
      <c r="C46157" s="37"/>
    </row>
    <row r="46158" spans="3:3" x14ac:dyDescent="0.25">
      <c r="C46158" s="37"/>
    </row>
    <row r="46159" spans="3:3" x14ac:dyDescent="0.25">
      <c r="C46159" s="37"/>
    </row>
    <row r="46160" spans="3:3" x14ac:dyDescent="0.25">
      <c r="C46160" s="37"/>
    </row>
    <row r="46161" spans="3:3" x14ac:dyDescent="0.25">
      <c r="C46161" s="37"/>
    </row>
    <row r="46162" spans="3:3" x14ac:dyDescent="0.25">
      <c r="C46162" s="37"/>
    </row>
    <row r="46163" spans="3:3" x14ac:dyDescent="0.25">
      <c r="C46163" s="37"/>
    </row>
    <row r="46164" spans="3:3" x14ac:dyDescent="0.25">
      <c r="C46164" s="37"/>
    </row>
    <row r="46165" spans="3:3" x14ac:dyDescent="0.25">
      <c r="C46165" s="37"/>
    </row>
    <row r="46166" spans="3:3" x14ac:dyDescent="0.25">
      <c r="C46166" s="37"/>
    </row>
    <row r="46167" spans="3:3" x14ac:dyDescent="0.25">
      <c r="C46167" s="37"/>
    </row>
    <row r="46168" spans="3:3" x14ac:dyDescent="0.25">
      <c r="C46168" s="37"/>
    </row>
    <row r="46169" spans="3:3" x14ac:dyDescent="0.25">
      <c r="C46169" s="37"/>
    </row>
    <row r="46170" spans="3:3" x14ac:dyDescent="0.25">
      <c r="C46170" s="37"/>
    </row>
    <row r="46171" spans="3:3" x14ac:dyDescent="0.25">
      <c r="C46171" s="37"/>
    </row>
    <row r="46172" spans="3:3" x14ac:dyDescent="0.25">
      <c r="C46172" s="37"/>
    </row>
    <row r="46173" spans="3:3" x14ac:dyDescent="0.25">
      <c r="C46173" s="37"/>
    </row>
    <row r="46174" spans="3:3" x14ac:dyDescent="0.25">
      <c r="C46174" s="37"/>
    </row>
    <row r="46175" spans="3:3" x14ac:dyDescent="0.25">
      <c r="C46175" s="37"/>
    </row>
    <row r="46176" spans="3:3" x14ac:dyDescent="0.25">
      <c r="C46176" s="37"/>
    </row>
    <row r="46177" spans="3:3" x14ac:dyDescent="0.25">
      <c r="C46177" s="37"/>
    </row>
    <row r="46178" spans="3:3" x14ac:dyDescent="0.25">
      <c r="C46178" s="37"/>
    </row>
    <row r="46179" spans="3:3" x14ac:dyDescent="0.25">
      <c r="C46179" s="37"/>
    </row>
    <row r="46180" spans="3:3" x14ac:dyDescent="0.25">
      <c r="C46180" s="37"/>
    </row>
    <row r="46181" spans="3:3" x14ac:dyDescent="0.25">
      <c r="C46181" s="37"/>
    </row>
    <row r="46182" spans="3:3" x14ac:dyDescent="0.25">
      <c r="C46182" s="37"/>
    </row>
    <row r="46183" spans="3:3" x14ac:dyDescent="0.25">
      <c r="C46183" s="37"/>
    </row>
    <row r="46184" spans="3:3" x14ac:dyDescent="0.25">
      <c r="C46184" s="37"/>
    </row>
    <row r="46185" spans="3:3" x14ac:dyDescent="0.25">
      <c r="C46185" s="37"/>
    </row>
    <row r="46186" spans="3:3" x14ac:dyDescent="0.25">
      <c r="C46186" s="37"/>
    </row>
    <row r="46187" spans="3:3" x14ac:dyDescent="0.25">
      <c r="C46187" s="37"/>
    </row>
    <row r="46188" spans="3:3" x14ac:dyDescent="0.25">
      <c r="C46188" s="37"/>
    </row>
    <row r="46189" spans="3:3" x14ac:dyDescent="0.25">
      <c r="C46189" s="37"/>
    </row>
    <row r="46190" spans="3:3" x14ac:dyDescent="0.25">
      <c r="C46190" s="37"/>
    </row>
    <row r="46191" spans="3:3" x14ac:dyDescent="0.25">
      <c r="C46191" s="37"/>
    </row>
    <row r="46192" spans="3:3" x14ac:dyDescent="0.25">
      <c r="C46192" s="37"/>
    </row>
    <row r="46193" spans="3:3" x14ac:dyDescent="0.25">
      <c r="C46193" s="37"/>
    </row>
    <row r="46194" spans="3:3" x14ac:dyDescent="0.25">
      <c r="C46194" s="37"/>
    </row>
    <row r="46195" spans="3:3" x14ac:dyDescent="0.25">
      <c r="C46195" s="37"/>
    </row>
    <row r="46196" spans="3:3" x14ac:dyDescent="0.25">
      <c r="C46196" s="37"/>
    </row>
    <row r="46197" spans="3:3" x14ac:dyDescent="0.25">
      <c r="C46197" s="37"/>
    </row>
    <row r="46198" spans="3:3" x14ac:dyDescent="0.25">
      <c r="C46198" s="37"/>
    </row>
    <row r="46199" spans="3:3" x14ac:dyDescent="0.25">
      <c r="C46199" s="37"/>
    </row>
    <row r="46200" spans="3:3" x14ac:dyDescent="0.25">
      <c r="C46200" s="37"/>
    </row>
    <row r="46201" spans="3:3" x14ac:dyDescent="0.25">
      <c r="C46201" s="37"/>
    </row>
    <row r="46202" spans="3:3" x14ac:dyDescent="0.25">
      <c r="C46202" s="37"/>
    </row>
    <row r="46203" spans="3:3" x14ac:dyDescent="0.25">
      <c r="C46203" s="37"/>
    </row>
    <row r="46204" spans="3:3" x14ac:dyDescent="0.25">
      <c r="C46204" s="37"/>
    </row>
    <row r="46205" spans="3:3" x14ac:dyDescent="0.25">
      <c r="C46205" s="37"/>
    </row>
    <row r="46206" spans="3:3" x14ac:dyDescent="0.25">
      <c r="C46206" s="37"/>
    </row>
    <row r="46207" spans="3:3" x14ac:dyDescent="0.25">
      <c r="C46207" s="37"/>
    </row>
    <row r="46208" spans="3:3" x14ac:dyDescent="0.25">
      <c r="C46208" s="37"/>
    </row>
    <row r="46209" spans="3:3" x14ac:dyDescent="0.25">
      <c r="C46209" s="37"/>
    </row>
    <row r="46210" spans="3:3" x14ac:dyDescent="0.25">
      <c r="C46210" s="37"/>
    </row>
    <row r="46211" spans="3:3" x14ac:dyDescent="0.25">
      <c r="C46211" s="37"/>
    </row>
    <row r="46212" spans="3:3" x14ac:dyDescent="0.25">
      <c r="C46212" s="37"/>
    </row>
    <row r="46213" spans="3:3" x14ac:dyDescent="0.25">
      <c r="C46213" s="37"/>
    </row>
    <row r="46214" spans="3:3" x14ac:dyDescent="0.25">
      <c r="C46214" s="37"/>
    </row>
    <row r="46215" spans="3:3" x14ac:dyDescent="0.25">
      <c r="C46215" s="37"/>
    </row>
    <row r="46216" spans="3:3" x14ac:dyDescent="0.25">
      <c r="C46216" s="37"/>
    </row>
    <row r="46217" spans="3:3" x14ac:dyDescent="0.25">
      <c r="C46217" s="37"/>
    </row>
    <row r="46218" spans="3:3" x14ac:dyDescent="0.25">
      <c r="C46218" s="37"/>
    </row>
    <row r="46219" spans="3:3" x14ac:dyDescent="0.25">
      <c r="C46219" s="37"/>
    </row>
    <row r="46220" spans="3:3" x14ac:dyDescent="0.25">
      <c r="C46220" s="37"/>
    </row>
    <row r="46221" spans="3:3" x14ac:dyDescent="0.25">
      <c r="C46221" s="37"/>
    </row>
    <row r="46222" spans="3:3" x14ac:dyDescent="0.25">
      <c r="C46222" s="37"/>
    </row>
    <row r="46223" spans="3:3" x14ac:dyDescent="0.25">
      <c r="C46223" s="37"/>
    </row>
    <row r="46224" spans="3:3" x14ac:dyDescent="0.25">
      <c r="C46224" s="37"/>
    </row>
    <row r="46225" spans="3:3" x14ac:dyDescent="0.25">
      <c r="C46225" s="37"/>
    </row>
    <row r="46226" spans="3:3" x14ac:dyDescent="0.25">
      <c r="C46226" s="37"/>
    </row>
    <row r="46227" spans="3:3" x14ac:dyDescent="0.25">
      <c r="C46227" s="37"/>
    </row>
    <row r="46228" spans="3:3" x14ac:dyDescent="0.25">
      <c r="C46228" s="37"/>
    </row>
    <row r="46229" spans="3:3" x14ac:dyDescent="0.25">
      <c r="C46229" s="37"/>
    </row>
    <row r="46230" spans="3:3" x14ac:dyDescent="0.25">
      <c r="C46230" s="37"/>
    </row>
    <row r="46231" spans="3:3" x14ac:dyDescent="0.25">
      <c r="C46231" s="37"/>
    </row>
    <row r="46232" spans="3:3" x14ac:dyDescent="0.25">
      <c r="C46232" s="37"/>
    </row>
    <row r="46233" spans="3:3" x14ac:dyDescent="0.25">
      <c r="C46233" s="37"/>
    </row>
    <row r="46234" spans="3:3" x14ac:dyDescent="0.25">
      <c r="C46234" s="37"/>
    </row>
    <row r="46235" spans="3:3" x14ac:dyDescent="0.25">
      <c r="C46235" s="37"/>
    </row>
    <row r="46236" spans="3:3" x14ac:dyDescent="0.25">
      <c r="C46236" s="37"/>
    </row>
    <row r="46237" spans="3:3" x14ac:dyDescent="0.25">
      <c r="C46237" s="37"/>
    </row>
    <row r="46238" spans="3:3" x14ac:dyDescent="0.25">
      <c r="C46238" s="37"/>
    </row>
    <row r="46239" spans="3:3" x14ac:dyDescent="0.25">
      <c r="C46239" s="37"/>
    </row>
    <row r="46240" spans="3:3" x14ac:dyDescent="0.25">
      <c r="C46240" s="37"/>
    </row>
    <row r="46241" spans="3:3" x14ac:dyDescent="0.25">
      <c r="C46241" s="37"/>
    </row>
    <row r="46242" spans="3:3" x14ac:dyDescent="0.25">
      <c r="C46242" s="37"/>
    </row>
    <row r="46243" spans="3:3" x14ac:dyDescent="0.25">
      <c r="C46243" s="37"/>
    </row>
    <row r="46244" spans="3:3" x14ac:dyDescent="0.25">
      <c r="C46244" s="37"/>
    </row>
    <row r="46245" spans="3:3" x14ac:dyDescent="0.25">
      <c r="C46245" s="37"/>
    </row>
    <row r="46246" spans="3:3" x14ac:dyDescent="0.25">
      <c r="C46246" s="37"/>
    </row>
    <row r="46247" spans="3:3" x14ac:dyDescent="0.25">
      <c r="C46247" s="37"/>
    </row>
    <row r="46248" spans="3:3" x14ac:dyDescent="0.25">
      <c r="C46248" s="37"/>
    </row>
    <row r="46249" spans="3:3" x14ac:dyDescent="0.25">
      <c r="C46249" s="37"/>
    </row>
    <row r="46250" spans="3:3" x14ac:dyDescent="0.25">
      <c r="C46250" s="37"/>
    </row>
    <row r="46251" spans="3:3" x14ac:dyDescent="0.25">
      <c r="C46251" s="37"/>
    </row>
    <row r="46252" spans="3:3" x14ac:dyDescent="0.25">
      <c r="C46252" s="37"/>
    </row>
    <row r="46253" spans="3:3" x14ac:dyDescent="0.25">
      <c r="C46253" s="37"/>
    </row>
    <row r="46254" spans="3:3" x14ac:dyDescent="0.25">
      <c r="C46254" s="37"/>
    </row>
    <row r="46255" spans="3:3" x14ac:dyDescent="0.25">
      <c r="C46255" s="37"/>
    </row>
    <row r="46256" spans="3:3" x14ac:dyDescent="0.25">
      <c r="C46256" s="37"/>
    </row>
    <row r="46257" spans="3:3" x14ac:dyDescent="0.25">
      <c r="C46257" s="37"/>
    </row>
    <row r="46258" spans="3:3" x14ac:dyDescent="0.25">
      <c r="C46258" s="37"/>
    </row>
    <row r="46259" spans="3:3" x14ac:dyDescent="0.25">
      <c r="C46259" s="37"/>
    </row>
    <row r="46260" spans="3:3" x14ac:dyDescent="0.25">
      <c r="C46260" s="37"/>
    </row>
    <row r="46261" spans="3:3" x14ac:dyDescent="0.25">
      <c r="C46261" s="37"/>
    </row>
    <row r="46262" spans="3:3" x14ac:dyDescent="0.25">
      <c r="C46262" s="37"/>
    </row>
    <row r="46263" spans="3:3" x14ac:dyDescent="0.25">
      <c r="C46263" s="37"/>
    </row>
    <row r="46264" spans="3:3" x14ac:dyDescent="0.25">
      <c r="C46264" s="37"/>
    </row>
    <row r="46265" spans="3:3" x14ac:dyDescent="0.25">
      <c r="C46265" s="37"/>
    </row>
    <row r="46266" spans="3:3" x14ac:dyDescent="0.25">
      <c r="C46266" s="37"/>
    </row>
    <row r="46267" spans="3:3" x14ac:dyDescent="0.25">
      <c r="C46267" s="37"/>
    </row>
    <row r="46268" spans="3:3" x14ac:dyDescent="0.25">
      <c r="C46268" s="37"/>
    </row>
    <row r="46269" spans="3:3" x14ac:dyDescent="0.25">
      <c r="C46269" s="37"/>
    </row>
    <row r="46270" spans="3:3" x14ac:dyDescent="0.25">
      <c r="C46270" s="37"/>
    </row>
    <row r="46271" spans="3:3" x14ac:dyDescent="0.25">
      <c r="C46271" s="37"/>
    </row>
    <row r="46272" spans="3:3" x14ac:dyDescent="0.25">
      <c r="C46272" s="37"/>
    </row>
    <row r="46273" spans="3:3" x14ac:dyDescent="0.25">
      <c r="C46273" s="37"/>
    </row>
    <row r="46274" spans="3:3" x14ac:dyDescent="0.25">
      <c r="C46274" s="37"/>
    </row>
    <row r="46275" spans="3:3" x14ac:dyDescent="0.25">
      <c r="C46275" s="37"/>
    </row>
    <row r="46276" spans="3:3" x14ac:dyDescent="0.25">
      <c r="C46276" s="37"/>
    </row>
    <row r="46277" spans="3:3" x14ac:dyDescent="0.25">
      <c r="C46277" s="37"/>
    </row>
    <row r="46278" spans="3:3" x14ac:dyDescent="0.25">
      <c r="C46278" s="37"/>
    </row>
    <row r="46279" spans="3:3" x14ac:dyDescent="0.25">
      <c r="C46279" s="37"/>
    </row>
    <row r="46280" spans="3:3" x14ac:dyDescent="0.25">
      <c r="C46280" s="37"/>
    </row>
    <row r="46281" spans="3:3" x14ac:dyDescent="0.25">
      <c r="C46281" s="37"/>
    </row>
    <row r="46282" spans="3:3" x14ac:dyDescent="0.25">
      <c r="C46282" s="37"/>
    </row>
    <row r="46283" spans="3:3" x14ac:dyDescent="0.25">
      <c r="C46283" s="37"/>
    </row>
    <row r="46284" spans="3:3" x14ac:dyDescent="0.25">
      <c r="C46284" s="37"/>
    </row>
    <row r="46285" spans="3:3" x14ac:dyDescent="0.25">
      <c r="C46285" s="37"/>
    </row>
    <row r="46286" spans="3:3" x14ac:dyDescent="0.25">
      <c r="C46286" s="37"/>
    </row>
    <row r="46287" spans="3:3" x14ac:dyDescent="0.25">
      <c r="C46287" s="37"/>
    </row>
    <row r="46288" spans="3:3" x14ac:dyDescent="0.25">
      <c r="C46288" s="37"/>
    </row>
    <row r="46289" spans="3:3" x14ac:dyDescent="0.25">
      <c r="C46289" s="37"/>
    </row>
    <row r="46290" spans="3:3" x14ac:dyDescent="0.25">
      <c r="C46290" s="37"/>
    </row>
    <row r="46291" spans="3:3" x14ac:dyDescent="0.25">
      <c r="C46291" s="37"/>
    </row>
    <row r="46292" spans="3:3" x14ac:dyDescent="0.25">
      <c r="C46292" s="37"/>
    </row>
    <row r="46293" spans="3:3" x14ac:dyDescent="0.25">
      <c r="C46293" s="37"/>
    </row>
    <row r="46294" spans="3:3" x14ac:dyDescent="0.25">
      <c r="C46294" s="37"/>
    </row>
    <row r="46295" spans="3:3" x14ac:dyDescent="0.25">
      <c r="C46295" s="37"/>
    </row>
    <row r="46296" spans="3:3" x14ac:dyDescent="0.25">
      <c r="C46296" s="37"/>
    </row>
    <row r="46297" spans="3:3" x14ac:dyDescent="0.25">
      <c r="C46297" s="37"/>
    </row>
    <row r="46298" spans="3:3" x14ac:dyDescent="0.25">
      <c r="C46298" s="37"/>
    </row>
    <row r="46299" spans="3:3" x14ac:dyDescent="0.25">
      <c r="C46299" s="37"/>
    </row>
    <row r="46300" spans="3:3" x14ac:dyDescent="0.25">
      <c r="C46300" s="37"/>
    </row>
    <row r="46301" spans="3:3" x14ac:dyDescent="0.25">
      <c r="C46301" s="37"/>
    </row>
    <row r="46302" spans="3:3" x14ac:dyDescent="0.25">
      <c r="C46302" s="37"/>
    </row>
    <row r="46303" spans="3:3" x14ac:dyDescent="0.25">
      <c r="C46303" s="37"/>
    </row>
    <row r="46304" spans="3:3" x14ac:dyDescent="0.25">
      <c r="C46304" s="37"/>
    </row>
    <row r="46305" spans="3:3" x14ac:dyDescent="0.25">
      <c r="C46305" s="37"/>
    </row>
    <row r="46306" spans="3:3" x14ac:dyDescent="0.25">
      <c r="C46306" s="37"/>
    </row>
    <row r="46307" spans="3:3" x14ac:dyDescent="0.25">
      <c r="C46307" s="37"/>
    </row>
    <row r="46308" spans="3:3" x14ac:dyDescent="0.25">
      <c r="C46308" s="37"/>
    </row>
    <row r="46309" spans="3:3" x14ac:dyDescent="0.25">
      <c r="C46309" s="37"/>
    </row>
    <row r="46310" spans="3:3" x14ac:dyDescent="0.25">
      <c r="C46310" s="37"/>
    </row>
    <row r="46311" spans="3:3" x14ac:dyDescent="0.25">
      <c r="C46311" s="37"/>
    </row>
    <row r="46312" spans="3:3" x14ac:dyDescent="0.25">
      <c r="C46312" s="37"/>
    </row>
    <row r="46313" spans="3:3" x14ac:dyDescent="0.25">
      <c r="C46313" s="37"/>
    </row>
    <row r="46314" spans="3:3" x14ac:dyDescent="0.25">
      <c r="C46314" s="37"/>
    </row>
    <row r="46315" spans="3:3" x14ac:dyDescent="0.25">
      <c r="C46315" s="37"/>
    </row>
    <row r="46316" spans="3:3" x14ac:dyDescent="0.25">
      <c r="C46316" s="37"/>
    </row>
    <row r="46317" spans="3:3" x14ac:dyDescent="0.25">
      <c r="C46317" s="37"/>
    </row>
    <row r="46318" spans="3:3" x14ac:dyDescent="0.25">
      <c r="C46318" s="37"/>
    </row>
    <row r="46319" spans="3:3" x14ac:dyDescent="0.25">
      <c r="C46319" s="37"/>
    </row>
    <row r="46320" spans="3:3" x14ac:dyDescent="0.25">
      <c r="C46320" s="37"/>
    </row>
    <row r="46321" spans="3:3" x14ac:dyDescent="0.25">
      <c r="C46321" s="37"/>
    </row>
    <row r="46322" spans="3:3" x14ac:dyDescent="0.25">
      <c r="C46322" s="37"/>
    </row>
    <row r="46323" spans="3:3" x14ac:dyDescent="0.25">
      <c r="C46323" s="37"/>
    </row>
    <row r="46324" spans="3:3" x14ac:dyDescent="0.25">
      <c r="C46324" s="37"/>
    </row>
    <row r="46325" spans="3:3" x14ac:dyDescent="0.25">
      <c r="C46325" s="37"/>
    </row>
    <row r="46326" spans="3:3" x14ac:dyDescent="0.25">
      <c r="C46326" s="37"/>
    </row>
    <row r="46327" spans="3:3" x14ac:dyDescent="0.25">
      <c r="C46327" s="37"/>
    </row>
    <row r="46328" spans="3:3" x14ac:dyDescent="0.25">
      <c r="C46328" s="37"/>
    </row>
    <row r="46329" spans="3:3" x14ac:dyDescent="0.25">
      <c r="C46329" s="37"/>
    </row>
    <row r="46330" spans="3:3" x14ac:dyDescent="0.25">
      <c r="C46330" s="37"/>
    </row>
    <row r="46331" spans="3:3" x14ac:dyDescent="0.25">
      <c r="C46331" s="37"/>
    </row>
    <row r="46332" spans="3:3" x14ac:dyDescent="0.25">
      <c r="C46332" s="37"/>
    </row>
    <row r="46333" spans="3:3" x14ac:dyDescent="0.25">
      <c r="C46333" s="37"/>
    </row>
    <row r="46334" spans="3:3" x14ac:dyDescent="0.25">
      <c r="C46334" s="37"/>
    </row>
    <row r="46335" spans="3:3" x14ac:dyDescent="0.25">
      <c r="C46335" s="37"/>
    </row>
    <row r="46336" spans="3:3" x14ac:dyDescent="0.25">
      <c r="C46336" s="37"/>
    </row>
    <row r="46337" spans="3:3" x14ac:dyDescent="0.25">
      <c r="C46337" s="37"/>
    </row>
    <row r="46338" spans="3:3" x14ac:dyDescent="0.25">
      <c r="C46338" s="37"/>
    </row>
    <row r="46339" spans="3:3" x14ac:dyDescent="0.25">
      <c r="C46339" s="37"/>
    </row>
    <row r="46340" spans="3:3" x14ac:dyDescent="0.25">
      <c r="C46340" s="37"/>
    </row>
    <row r="46341" spans="3:3" x14ac:dyDescent="0.25">
      <c r="C46341" s="37"/>
    </row>
    <row r="46342" spans="3:3" x14ac:dyDescent="0.25">
      <c r="C46342" s="37"/>
    </row>
    <row r="46343" spans="3:3" x14ac:dyDescent="0.25">
      <c r="C46343" s="37"/>
    </row>
    <row r="46344" spans="3:3" x14ac:dyDescent="0.25">
      <c r="C46344" s="37"/>
    </row>
    <row r="46345" spans="3:3" x14ac:dyDescent="0.25">
      <c r="C46345" s="37"/>
    </row>
    <row r="46346" spans="3:3" x14ac:dyDescent="0.25">
      <c r="C46346" s="37"/>
    </row>
    <row r="46347" spans="3:3" x14ac:dyDescent="0.25">
      <c r="C46347" s="37"/>
    </row>
    <row r="46348" spans="3:3" x14ac:dyDescent="0.25">
      <c r="C46348" s="37"/>
    </row>
    <row r="46349" spans="3:3" x14ac:dyDescent="0.25">
      <c r="C46349" s="37"/>
    </row>
    <row r="46350" spans="3:3" x14ac:dyDescent="0.25">
      <c r="C46350" s="37"/>
    </row>
    <row r="46351" spans="3:3" x14ac:dyDescent="0.25">
      <c r="C46351" s="37"/>
    </row>
    <row r="46352" spans="3:3" x14ac:dyDescent="0.25">
      <c r="C46352" s="37"/>
    </row>
    <row r="46353" spans="3:3" x14ac:dyDescent="0.25">
      <c r="C46353" s="37"/>
    </row>
    <row r="46354" spans="3:3" x14ac:dyDescent="0.25">
      <c r="C46354" s="37"/>
    </row>
    <row r="46355" spans="3:3" x14ac:dyDescent="0.25">
      <c r="C46355" s="37"/>
    </row>
    <row r="46356" spans="3:3" x14ac:dyDescent="0.25">
      <c r="C46356" s="37"/>
    </row>
    <row r="46357" spans="3:3" x14ac:dyDescent="0.25">
      <c r="C46357" s="37"/>
    </row>
    <row r="46358" spans="3:3" x14ac:dyDescent="0.25">
      <c r="C46358" s="37"/>
    </row>
    <row r="46359" spans="3:3" x14ac:dyDescent="0.25">
      <c r="C46359" s="37"/>
    </row>
    <row r="46360" spans="3:3" x14ac:dyDescent="0.25">
      <c r="C46360" s="37"/>
    </row>
    <row r="46361" spans="3:3" x14ac:dyDescent="0.25">
      <c r="C46361" s="37"/>
    </row>
    <row r="46362" spans="3:3" x14ac:dyDescent="0.25">
      <c r="C46362" s="37"/>
    </row>
    <row r="46363" spans="3:3" x14ac:dyDescent="0.25">
      <c r="C46363" s="37"/>
    </row>
    <row r="46364" spans="3:3" x14ac:dyDescent="0.25">
      <c r="C46364" s="37"/>
    </row>
    <row r="46365" spans="3:3" x14ac:dyDescent="0.25">
      <c r="C46365" s="37"/>
    </row>
    <row r="46366" spans="3:3" x14ac:dyDescent="0.25">
      <c r="C46366" s="37"/>
    </row>
    <row r="46367" spans="3:3" x14ac:dyDescent="0.25">
      <c r="C46367" s="37"/>
    </row>
    <row r="46368" spans="3:3" x14ac:dyDescent="0.25">
      <c r="C46368" s="37"/>
    </row>
    <row r="46369" spans="3:3" x14ac:dyDescent="0.25">
      <c r="C46369" s="37"/>
    </row>
    <row r="46370" spans="3:3" x14ac:dyDescent="0.25">
      <c r="C46370" s="37"/>
    </row>
    <row r="46371" spans="3:3" x14ac:dyDescent="0.25">
      <c r="C46371" s="37"/>
    </row>
    <row r="46372" spans="3:3" x14ac:dyDescent="0.25">
      <c r="C46372" s="37"/>
    </row>
    <row r="46373" spans="3:3" x14ac:dyDescent="0.25">
      <c r="C46373" s="37"/>
    </row>
    <row r="46374" spans="3:3" x14ac:dyDescent="0.25">
      <c r="C46374" s="37"/>
    </row>
    <row r="46375" spans="3:3" x14ac:dyDescent="0.25">
      <c r="C46375" s="37"/>
    </row>
    <row r="46376" spans="3:3" x14ac:dyDescent="0.25">
      <c r="C46376" s="37"/>
    </row>
    <row r="46377" spans="3:3" x14ac:dyDescent="0.25">
      <c r="C46377" s="37"/>
    </row>
    <row r="46378" spans="3:3" x14ac:dyDescent="0.25">
      <c r="C46378" s="37"/>
    </row>
    <row r="46379" spans="3:3" x14ac:dyDescent="0.25">
      <c r="C46379" s="37"/>
    </row>
    <row r="46380" spans="3:3" x14ac:dyDescent="0.25">
      <c r="C46380" s="37"/>
    </row>
    <row r="46381" spans="3:3" x14ac:dyDescent="0.25">
      <c r="C46381" s="37"/>
    </row>
    <row r="46382" spans="3:3" x14ac:dyDescent="0.25">
      <c r="C46382" s="37"/>
    </row>
    <row r="46383" spans="3:3" x14ac:dyDescent="0.25">
      <c r="C46383" s="37"/>
    </row>
    <row r="46384" spans="3:3" x14ac:dyDescent="0.25">
      <c r="C46384" s="37"/>
    </row>
    <row r="46385" spans="3:3" x14ac:dyDescent="0.25">
      <c r="C46385" s="37"/>
    </row>
    <row r="46386" spans="3:3" x14ac:dyDescent="0.25">
      <c r="C46386" s="37"/>
    </row>
    <row r="46387" spans="3:3" x14ac:dyDescent="0.25">
      <c r="C46387" s="37"/>
    </row>
    <row r="46388" spans="3:3" x14ac:dyDescent="0.25">
      <c r="C46388" s="37"/>
    </row>
    <row r="46389" spans="3:3" x14ac:dyDescent="0.25">
      <c r="C46389" s="37"/>
    </row>
    <row r="46390" spans="3:3" x14ac:dyDescent="0.25">
      <c r="C46390" s="37"/>
    </row>
    <row r="46391" spans="3:3" x14ac:dyDescent="0.25">
      <c r="C46391" s="37"/>
    </row>
    <row r="46392" spans="3:3" x14ac:dyDescent="0.25">
      <c r="C46392" s="37"/>
    </row>
    <row r="46393" spans="3:3" x14ac:dyDescent="0.25">
      <c r="C46393" s="37"/>
    </row>
    <row r="46394" spans="3:3" x14ac:dyDescent="0.25">
      <c r="C46394" s="37"/>
    </row>
    <row r="46395" spans="3:3" x14ac:dyDescent="0.25">
      <c r="C46395" s="37"/>
    </row>
    <row r="46396" spans="3:3" x14ac:dyDescent="0.25">
      <c r="C46396" s="37"/>
    </row>
    <row r="46397" spans="3:3" x14ac:dyDescent="0.25">
      <c r="C46397" s="37"/>
    </row>
    <row r="46398" spans="3:3" x14ac:dyDescent="0.25">
      <c r="C46398" s="37"/>
    </row>
    <row r="46399" spans="3:3" x14ac:dyDescent="0.25">
      <c r="C46399" s="37"/>
    </row>
    <row r="46400" spans="3:3" x14ac:dyDescent="0.25">
      <c r="C46400" s="37"/>
    </row>
    <row r="46401" spans="3:3" x14ac:dyDescent="0.25">
      <c r="C46401" s="37"/>
    </row>
    <row r="46402" spans="3:3" x14ac:dyDescent="0.25">
      <c r="C46402" s="37"/>
    </row>
    <row r="46403" spans="3:3" x14ac:dyDescent="0.25">
      <c r="C46403" s="37"/>
    </row>
    <row r="46404" spans="3:3" x14ac:dyDescent="0.25">
      <c r="C46404" s="37"/>
    </row>
    <row r="46405" spans="3:3" x14ac:dyDescent="0.25">
      <c r="C46405" s="37"/>
    </row>
    <row r="46406" spans="3:3" x14ac:dyDescent="0.25">
      <c r="C46406" s="37"/>
    </row>
    <row r="46407" spans="3:3" x14ac:dyDescent="0.25">
      <c r="C46407" s="37"/>
    </row>
    <row r="46408" spans="3:3" x14ac:dyDescent="0.25">
      <c r="C46408" s="37"/>
    </row>
    <row r="46409" spans="3:3" x14ac:dyDescent="0.25">
      <c r="C46409" s="37"/>
    </row>
    <row r="46410" spans="3:3" x14ac:dyDescent="0.25">
      <c r="C46410" s="37"/>
    </row>
    <row r="46411" spans="3:3" x14ac:dyDescent="0.25">
      <c r="C46411" s="37"/>
    </row>
    <row r="46412" spans="3:3" x14ac:dyDescent="0.25">
      <c r="C46412" s="37"/>
    </row>
    <row r="46413" spans="3:3" x14ac:dyDescent="0.25">
      <c r="C46413" s="37"/>
    </row>
    <row r="46414" spans="3:3" x14ac:dyDescent="0.25">
      <c r="C46414" s="37"/>
    </row>
    <row r="46415" spans="3:3" x14ac:dyDescent="0.25">
      <c r="C46415" s="37"/>
    </row>
    <row r="46416" spans="3:3" x14ac:dyDescent="0.25">
      <c r="C46416" s="37"/>
    </row>
    <row r="46417" spans="3:3" x14ac:dyDescent="0.25">
      <c r="C46417" s="37"/>
    </row>
    <row r="46418" spans="3:3" x14ac:dyDescent="0.25">
      <c r="C46418" s="37"/>
    </row>
    <row r="46419" spans="3:3" x14ac:dyDescent="0.25">
      <c r="C46419" s="37"/>
    </row>
    <row r="46420" spans="3:3" x14ac:dyDescent="0.25">
      <c r="C46420" s="37"/>
    </row>
    <row r="46421" spans="3:3" x14ac:dyDescent="0.25">
      <c r="C46421" s="37"/>
    </row>
    <row r="46422" spans="3:3" x14ac:dyDescent="0.25">
      <c r="C46422" s="37"/>
    </row>
    <row r="46423" spans="3:3" x14ac:dyDescent="0.25">
      <c r="C46423" s="37"/>
    </row>
    <row r="46424" spans="3:3" x14ac:dyDescent="0.25">
      <c r="C46424" s="37"/>
    </row>
    <row r="46425" spans="3:3" x14ac:dyDescent="0.25">
      <c r="C46425" s="37"/>
    </row>
    <row r="46426" spans="3:3" x14ac:dyDescent="0.25">
      <c r="C46426" s="37"/>
    </row>
    <row r="46427" spans="3:3" x14ac:dyDescent="0.25">
      <c r="C46427" s="37"/>
    </row>
    <row r="46428" spans="3:3" x14ac:dyDescent="0.25">
      <c r="C46428" s="37"/>
    </row>
    <row r="46429" spans="3:3" x14ac:dyDescent="0.25">
      <c r="C46429" s="37"/>
    </row>
    <row r="46430" spans="3:3" x14ac:dyDescent="0.25">
      <c r="C46430" s="37"/>
    </row>
    <row r="46431" spans="3:3" x14ac:dyDescent="0.25">
      <c r="C46431" s="37"/>
    </row>
    <row r="46432" spans="3:3" x14ac:dyDescent="0.25">
      <c r="C46432" s="37"/>
    </row>
    <row r="46433" spans="3:3" x14ac:dyDescent="0.25">
      <c r="C46433" s="37"/>
    </row>
    <row r="46434" spans="3:3" x14ac:dyDescent="0.25">
      <c r="C46434" s="37"/>
    </row>
    <row r="46435" spans="3:3" x14ac:dyDescent="0.25">
      <c r="C46435" s="37"/>
    </row>
    <row r="46436" spans="3:3" x14ac:dyDescent="0.25">
      <c r="C46436" s="37"/>
    </row>
    <row r="46437" spans="3:3" x14ac:dyDescent="0.25">
      <c r="C46437" s="37"/>
    </row>
    <row r="46438" spans="3:3" x14ac:dyDescent="0.25">
      <c r="C46438" s="37"/>
    </row>
    <row r="46439" spans="3:3" x14ac:dyDescent="0.25">
      <c r="C46439" s="37"/>
    </row>
    <row r="46440" spans="3:3" x14ac:dyDescent="0.25">
      <c r="C46440" s="37"/>
    </row>
    <row r="46441" spans="3:3" x14ac:dyDescent="0.25">
      <c r="C46441" s="37"/>
    </row>
    <row r="46442" spans="3:3" x14ac:dyDescent="0.25">
      <c r="C46442" s="37"/>
    </row>
    <row r="46443" spans="3:3" x14ac:dyDescent="0.25">
      <c r="C46443" s="37"/>
    </row>
    <row r="46444" spans="3:3" x14ac:dyDescent="0.25">
      <c r="C46444" s="37"/>
    </row>
    <row r="46445" spans="3:3" x14ac:dyDescent="0.25">
      <c r="C46445" s="37"/>
    </row>
    <row r="46446" spans="3:3" x14ac:dyDescent="0.25">
      <c r="C46446" s="37"/>
    </row>
    <row r="46447" spans="3:3" x14ac:dyDescent="0.25">
      <c r="C46447" s="37"/>
    </row>
    <row r="46448" spans="3:3" x14ac:dyDescent="0.25">
      <c r="C46448" s="37"/>
    </row>
    <row r="46449" spans="3:3" x14ac:dyDescent="0.25">
      <c r="C46449" s="37"/>
    </row>
    <row r="46450" spans="3:3" x14ac:dyDescent="0.25">
      <c r="C46450" s="37"/>
    </row>
    <row r="46451" spans="3:3" x14ac:dyDescent="0.25">
      <c r="C46451" s="37"/>
    </row>
    <row r="46452" spans="3:3" x14ac:dyDescent="0.25">
      <c r="C46452" s="37"/>
    </row>
    <row r="46453" spans="3:3" x14ac:dyDescent="0.25">
      <c r="C46453" s="37"/>
    </row>
    <row r="46454" spans="3:3" x14ac:dyDescent="0.25">
      <c r="C46454" s="37"/>
    </row>
    <row r="46455" spans="3:3" x14ac:dyDescent="0.25">
      <c r="C46455" s="37"/>
    </row>
    <row r="46456" spans="3:3" x14ac:dyDescent="0.25">
      <c r="C46456" s="37"/>
    </row>
    <row r="46457" spans="3:3" x14ac:dyDescent="0.25">
      <c r="C46457" s="37"/>
    </row>
    <row r="46458" spans="3:3" x14ac:dyDescent="0.25">
      <c r="C46458" s="37"/>
    </row>
    <row r="46459" spans="3:3" x14ac:dyDescent="0.25">
      <c r="C46459" s="37"/>
    </row>
    <row r="46460" spans="3:3" x14ac:dyDescent="0.25">
      <c r="C46460" s="37"/>
    </row>
    <row r="46461" spans="3:3" x14ac:dyDescent="0.25">
      <c r="C46461" s="37"/>
    </row>
    <row r="46462" spans="3:3" x14ac:dyDescent="0.25">
      <c r="C46462" s="37"/>
    </row>
    <row r="46463" spans="3:3" x14ac:dyDescent="0.25">
      <c r="C46463" s="37"/>
    </row>
    <row r="46464" spans="3:3" x14ac:dyDescent="0.25">
      <c r="C46464" s="37"/>
    </row>
    <row r="46465" spans="3:3" x14ac:dyDescent="0.25">
      <c r="C46465" s="37"/>
    </row>
    <row r="46466" spans="3:3" x14ac:dyDescent="0.25">
      <c r="C46466" s="37"/>
    </row>
    <row r="46467" spans="3:3" x14ac:dyDescent="0.25">
      <c r="C46467" s="37"/>
    </row>
    <row r="46468" spans="3:3" x14ac:dyDescent="0.25">
      <c r="C46468" s="37"/>
    </row>
    <row r="46469" spans="3:3" x14ac:dyDescent="0.25">
      <c r="C46469" s="37"/>
    </row>
    <row r="46470" spans="3:3" x14ac:dyDescent="0.25">
      <c r="C46470" s="37"/>
    </row>
    <row r="46471" spans="3:3" x14ac:dyDescent="0.25">
      <c r="C46471" s="37"/>
    </row>
    <row r="46472" spans="3:3" x14ac:dyDescent="0.25">
      <c r="C46472" s="37"/>
    </row>
    <row r="46473" spans="3:3" x14ac:dyDescent="0.25">
      <c r="C46473" s="37"/>
    </row>
    <row r="46474" spans="3:3" x14ac:dyDescent="0.25">
      <c r="C46474" s="37"/>
    </row>
    <row r="46475" spans="3:3" x14ac:dyDescent="0.25">
      <c r="C46475" s="37"/>
    </row>
    <row r="46476" spans="3:3" x14ac:dyDescent="0.25">
      <c r="C46476" s="37"/>
    </row>
    <row r="46477" spans="3:3" x14ac:dyDescent="0.25">
      <c r="C46477" s="37"/>
    </row>
    <row r="46478" spans="3:3" x14ac:dyDescent="0.25">
      <c r="C46478" s="37"/>
    </row>
    <row r="46479" spans="3:3" x14ac:dyDescent="0.25">
      <c r="C46479" s="37"/>
    </row>
    <row r="46480" spans="3:3" x14ac:dyDescent="0.25">
      <c r="C46480" s="37"/>
    </row>
    <row r="46481" spans="3:3" x14ac:dyDescent="0.25">
      <c r="C46481" s="37"/>
    </row>
    <row r="46482" spans="3:3" x14ac:dyDescent="0.25">
      <c r="C46482" s="37"/>
    </row>
    <row r="46483" spans="3:3" x14ac:dyDescent="0.25">
      <c r="C46483" s="37"/>
    </row>
    <row r="46484" spans="3:3" x14ac:dyDescent="0.25">
      <c r="C46484" s="37"/>
    </row>
    <row r="46485" spans="3:3" x14ac:dyDescent="0.25">
      <c r="C46485" s="37"/>
    </row>
    <row r="46486" spans="3:3" x14ac:dyDescent="0.25">
      <c r="C46486" s="37"/>
    </row>
    <row r="46487" spans="3:3" x14ac:dyDescent="0.25">
      <c r="C46487" s="37"/>
    </row>
    <row r="46488" spans="3:3" x14ac:dyDescent="0.25">
      <c r="C46488" s="37"/>
    </row>
    <row r="46489" spans="3:3" x14ac:dyDescent="0.25">
      <c r="C46489" s="37"/>
    </row>
    <row r="46490" spans="3:3" x14ac:dyDescent="0.25">
      <c r="C46490" s="37"/>
    </row>
    <row r="46491" spans="3:3" x14ac:dyDescent="0.25">
      <c r="C46491" s="37"/>
    </row>
    <row r="46492" spans="3:3" x14ac:dyDescent="0.25">
      <c r="C46492" s="37"/>
    </row>
    <row r="46493" spans="3:3" x14ac:dyDescent="0.25">
      <c r="C46493" s="37"/>
    </row>
    <row r="46494" spans="3:3" x14ac:dyDescent="0.25">
      <c r="C46494" s="37"/>
    </row>
    <row r="46495" spans="3:3" x14ac:dyDescent="0.25">
      <c r="C46495" s="37"/>
    </row>
    <row r="46496" spans="3:3" x14ac:dyDescent="0.25">
      <c r="C46496" s="37"/>
    </row>
    <row r="46497" spans="3:3" x14ac:dyDescent="0.25">
      <c r="C46497" s="37"/>
    </row>
    <row r="46498" spans="3:3" x14ac:dyDescent="0.25">
      <c r="C46498" s="37"/>
    </row>
    <row r="46499" spans="3:3" x14ac:dyDescent="0.25">
      <c r="C46499" s="37"/>
    </row>
    <row r="46500" spans="3:3" x14ac:dyDescent="0.25">
      <c r="C46500" s="37"/>
    </row>
    <row r="46501" spans="3:3" x14ac:dyDescent="0.25">
      <c r="C46501" s="37"/>
    </row>
    <row r="46502" spans="3:3" x14ac:dyDescent="0.25">
      <c r="C46502" s="37"/>
    </row>
    <row r="46503" spans="3:3" x14ac:dyDescent="0.25">
      <c r="C46503" s="37"/>
    </row>
    <row r="46504" spans="3:3" x14ac:dyDescent="0.25">
      <c r="C46504" s="37"/>
    </row>
    <row r="46505" spans="3:3" x14ac:dyDescent="0.25">
      <c r="C46505" s="37"/>
    </row>
    <row r="46506" spans="3:3" x14ac:dyDescent="0.25">
      <c r="C46506" s="37"/>
    </row>
    <row r="46507" spans="3:3" x14ac:dyDescent="0.25">
      <c r="C46507" s="37"/>
    </row>
    <row r="46508" spans="3:3" x14ac:dyDescent="0.25">
      <c r="C46508" s="37"/>
    </row>
    <row r="46509" spans="3:3" x14ac:dyDescent="0.25">
      <c r="C46509" s="37"/>
    </row>
    <row r="46510" spans="3:3" x14ac:dyDescent="0.25">
      <c r="C46510" s="37"/>
    </row>
    <row r="46511" spans="3:3" x14ac:dyDescent="0.25">
      <c r="C46511" s="37"/>
    </row>
    <row r="46512" spans="3:3" x14ac:dyDescent="0.25">
      <c r="C46512" s="37"/>
    </row>
    <row r="46513" spans="3:3" x14ac:dyDescent="0.25">
      <c r="C46513" s="37"/>
    </row>
    <row r="46514" spans="3:3" x14ac:dyDescent="0.25">
      <c r="C46514" s="37"/>
    </row>
    <row r="46515" spans="3:3" x14ac:dyDescent="0.25">
      <c r="C46515" s="37"/>
    </row>
    <row r="46516" spans="3:3" x14ac:dyDescent="0.25">
      <c r="C46516" s="37"/>
    </row>
    <row r="46517" spans="3:3" x14ac:dyDescent="0.25">
      <c r="C46517" s="37"/>
    </row>
    <row r="46518" spans="3:3" x14ac:dyDescent="0.25">
      <c r="C46518" s="37"/>
    </row>
    <row r="46519" spans="3:3" x14ac:dyDescent="0.25">
      <c r="C46519" s="37"/>
    </row>
    <row r="46520" spans="3:3" x14ac:dyDescent="0.25">
      <c r="C46520" s="37"/>
    </row>
    <row r="46521" spans="3:3" x14ac:dyDescent="0.25">
      <c r="C46521" s="37"/>
    </row>
    <row r="46522" spans="3:3" x14ac:dyDescent="0.25">
      <c r="C46522" s="37"/>
    </row>
    <row r="46523" spans="3:3" x14ac:dyDescent="0.25">
      <c r="C46523" s="37"/>
    </row>
    <row r="46524" spans="3:3" x14ac:dyDescent="0.25">
      <c r="C46524" s="37"/>
    </row>
    <row r="46525" spans="3:3" x14ac:dyDescent="0.25">
      <c r="C46525" s="37"/>
    </row>
    <row r="46526" spans="3:3" x14ac:dyDescent="0.25">
      <c r="C46526" s="37"/>
    </row>
    <row r="46527" spans="3:3" x14ac:dyDescent="0.25">
      <c r="C46527" s="37"/>
    </row>
    <row r="46528" spans="3:3" x14ac:dyDescent="0.25">
      <c r="C46528" s="37"/>
    </row>
    <row r="46529" spans="3:3" x14ac:dyDescent="0.25">
      <c r="C46529" s="37"/>
    </row>
    <row r="46530" spans="3:3" x14ac:dyDescent="0.25">
      <c r="C46530" s="37"/>
    </row>
    <row r="46531" spans="3:3" x14ac:dyDescent="0.25">
      <c r="C46531" s="37"/>
    </row>
    <row r="46532" spans="3:3" x14ac:dyDescent="0.25">
      <c r="C46532" s="37"/>
    </row>
    <row r="46533" spans="3:3" x14ac:dyDescent="0.25">
      <c r="C46533" s="37"/>
    </row>
    <row r="46534" spans="3:3" x14ac:dyDescent="0.25">
      <c r="C46534" s="37"/>
    </row>
    <row r="46535" spans="3:3" x14ac:dyDescent="0.25">
      <c r="C46535" s="37"/>
    </row>
    <row r="46536" spans="3:3" x14ac:dyDescent="0.25">
      <c r="C46536" s="37"/>
    </row>
    <row r="46537" spans="3:3" x14ac:dyDescent="0.25">
      <c r="C46537" s="37"/>
    </row>
    <row r="46538" spans="3:3" x14ac:dyDescent="0.25">
      <c r="C46538" s="37"/>
    </row>
    <row r="46539" spans="3:3" x14ac:dyDescent="0.25">
      <c r="C46539" s="37"/>
    </row>
    <row r="46540" spans="3:3" x14ac:dyDescent="0.25">
      <c r="C46540" s="37"/>
    </row>
    <row r="46541" spans="3:3" x14ac:dyDescent="0.25">
      <c r="C46541" s="37"/>
    </row>
    <row r="46542" spans="3:3" x14ac:dyDescent="0.25">
      <c r="C46542" s="37"/>
    </row>
    <row r="46543" spans="3:3" x14ac:dyDescent="0.25">
      <c r="C46543" s="37"/>
    </row>
    <row r="46544" spans="3:3" x14ac:dyDescent="0.25">
      <c r="C46544" s="37"/>
    </row>
    <row r="46545" spans="3:3" x14ac:dyDescent="0.25">
      <c r="C46545" s="37"/>
    </row>
    <row r="46546" spans="3:3" x14ac:dyDescent="0.25">
      <c r="C46546" s="37"/>
    </row>
    <row r="46547" spans="3:3" x14ac:dyDescent="0.25">
      <c r="C46547" s="37"/>
    </row>
    <row r="46548" spans="3:3" x14ac:dyDescent="0.25">
      <c r="C46548" s="37"/>
    </row>
    <row r="46549" spans="3:3" x14ac:dyDescent="0.25">
      <c r="C46549" s="37"/>
    </row>
    <row r="46550" spans="3:3" x14ac:dyDescent="0.25">
      <c r="C46550" s="37"/>
    </row>
    <row r="46551" spans="3:3" x14ac:dyDescent="0.25">
      <c r="C46551" s="37"/>
    </row>
    <row r="46552" spans="3:3" x14ac:dyDescent="0.25">
      <c r="C46552" s="37"/>
    </row>
    <row r="46553" spans="3:3" x14ac:dyDescent="0.25">
      <c r="C46553" s="37"/>
    </row>
    <row r="46554" spans="3:3" x14ac:dyDescent="0.25">
      <c r="C46554" s="37"/>
    </row>
    <row r="46555" spans="3:3" x14ac:dyDescent="0.25">
      <c r="C46555" s="37"/>
    </row>
    <row r="46556" spans="3:3" x14ac:dyDescent="0.25">
      <c r="C46556" s="37"/>
    </row>
    <row r="46557" spans="3:3" x14ac:dyDescent="0.25">
      <c r="C46557" s="37"/>
    </row>
    <row r="46558" spans="3:3" x14ac:dyDescent="0.25">
      <c r="C46558" s="37"/>
    </row>
    <row r="46559" spans="3:3" x14ac:dyDescent="0.25">
      <c r="C46559" s="37"/>
    </row>
    <row r="46560" spans="3:3" x14ac:dyDescent="0.25">
      <c r="C46560" s="37"/>
    </row>
    <row r="46561" spans="3:3" x14ac:dyDescent="0.25">
      <c r="C46561" s="37"/>
    </row>
    <row r="46562" spans="3:3" x14ac:dyDescent="0.25">
      <c r="C46562" s="37"/>
    </row>
    <row r="46563" spans="3:3" x14ac:dyDescent="0.25">
      <c r="C46563" s="37"/>
    </row>
    <row r="46564" spans="3:3" x14ac:dyDescent="0.25">
      <c r="C46564" s="37"/>
    </row>
    <row r="46565" spans="3:3" x14ac:dyDescent="0.25">
      <c r="C46565" s="37"/>
    </row>
    <row r="46566" spans="3:3" x14ac:dyDescent="0.25">
      <c r="C46566" s="37"/>
    </row>
    <row r="46567" spans="3:3" x14ac:dyDescent="0.25">
      <c r="C46567" s="37"/>
    </row>
    <row r="46568" spans="3:3" x14ac:dyDescent="0.25">
      <c r="C46568" s="37"/>
    </row>
    <row r="46569" spans="3:3" x14ac:dyDescent="0.25">
      <c r="C46569" s="37"/>
    </row>
    <row r="46570" spans="3:3" x14ac:dyDescent="0.25">
      <c r="C46570" s="37"/>
    </row>
    <row r="46571" spans="3:3" x14ac:dyDescent="0.25">
      <c r="C46571" s="37"/>
    </row>
    <row r="46572" spans="3:3" x14ac:dyDescent="0.25">
      <c r="C46572" s="37"/>
    </row>
    <row r="46573" spans="3:3" x14ac:dyDescent="0.25">
      <c r="C46573" s="37"/>
    </row>
    <row r="46574" spans="3:3" x14ac:dyDescent="0.25">
      <c r="C46574" s="37"/>
    </row>
    <row r="46575" spans="3:3" x14ac:dyDescent="0.25">
      <c r="C46575" s="37"/>
    </row>
    <row r="46576" spans="3:3" x14ac:dyDescent="0.25">
      <c r="C46576" s="37"/>
    </row>
    <row r="46577" spans="3:3" x14ac:dyDescent="0.25">
      <c r="C46577" s="37"/>
    </row>
    <row r="46578" spans="3:3" x14ac:dyDescent="0.25">
      <c r="C46578" s="37"/>
    </row>
    <row r="46579" spans="3:3" x14ac:dyDescent="0.25">
      <c r="C46579" s="37"/>
    </row>
    <row r="46580" spans="3:3" x14ac:dyDescent="0.25">
      <c r="C46580" s="37"/>
    </row>
    <row r="46581" spans="3:3" x14ac:dyDescent="0.25">
      <c r="C46581" s="37"/>
    </row>
    <row r="46582" spans="3:3" x14ac:dyDescent="0.25">
      <c r="C46582" s="37"/>
    </row>
    <row r="46583" spans="3:3" x14ac:dyDescent="0.25">
      <c r="C46583" s="37"/>
    </row>
    <row r="46584" spans="3:3" x14ac:dyDescent="0.25">
      <c r="C46584" s="37"/>
    </row>
    <row r="46585" spans="3:3" x14ac:dyDescent="0.25">
      <c r="C46585" s="37"/>
    </row>
    <row r="46586" spans="3:3" x14ac:dyDescent="0.25">
      <c r="C46586" s="37"/>
    </row>
    <row r="46587" spans="3:3" x14ac:dyDescent="0.25">
      <c r="C46587" s="37"/>
    </row>
    <row r="46588" spans="3:3" x14ac:dyDescent="0.25">
      <c r="C46588" s="37"/>
    </row>
    <row r="46589" spans="3:3" x14ac:dyDescent="0.25">
      <c r="C46589" s="37"/>
    </row>
    <row r="46590" spans="3:3" x14ac:dyDescent="0.25">
      <c r="C46590" s="37"/>
    </row>
    <row r="46591" spans="3:3" x14ac:dyDescent="0.25">
      <c r="C46591" s="37"/>
    </row>
    <row r="46592" spans="3:3" x14ac:dyDescent="0.25">
      <c r="C46592" s="37"/>
    </row>
    <row r="46593" spans="3:3" x14ac:dyDescent="0.25">
      <c r="C46593" s="37"/>
    </row>
    <row r="46594" spans="3:3" x14ac:dyDescent="0.25">
      <c r="C46594" s="37"/>
    </row>
    <row r="46595" spans="3:3" x14ac:dyDescent="0.25">
      <c r="C46595" s="37"/>
    </row>
    <row r="46596" spans="3:3" x14ac:dyDescent="0.25">
      <c r="C46596" s="37"/>
    </row>
    <row r="46597" spans="3:3" x14ac:dyDescent="0.25">
      <c r="C46597" s="37"/>
    </row>
    <row r="46598" spans="3:3" x14ac:dyDescent="0.25">
      <c r="C46598" s="37"/>
    </row>
    <row r="46599" spans="3:3" x14ac:dyDescent="0.25">
      <c r="C46599" s="37"/>
    </row>
    <row r="46600" spans="3:3" x14ac:dyDescent="0.25">
      <c r="C46600" s="37"/>
    </row>
    <row r="46601" spans="3:3" x14ac:dyDescent="0.25">
      <c r="C46601" s="37"/>
    </row>
    <row r="46602" spans="3:3" x14ac:dyDescent="0.25">
      <c r="C46602" s="37"/>
    </row>
    <row r="46603" spans="3:3" x14ac:dyDescent="0.25">
      <c r="C46603" s="37"/>
    </row>
    <row r="46604" spans="3:3" x14ac:dyDescent="0.25">
      <c r="C46604" s="37"/>
    </row>
    <row r="46605" spans="3:3" x14ac:dyDescent="0.25">
      <c r="C46605" s="37"/>
    </row>
    <row r="46606" spans="3:3" x14ac:dyDescent="0.25">
      <c r="C46606" s="37"/>
    </row>
    <row r="46607" spans="3:3" x14ac:dyDescent="0.25">
      <c r="C46607" s="37"/>
    </row>
    <row r="46608" spans="3:3" x14ac:dyDescent="0.25">
      <c r="C46608" s="37"/>
    </row>
    <row r="46609" spans="3:3" x14ac:dyDescent="0.25">
      <c r="C46609" s="37"/>
    </row>
    <row r="46610" spans="3:3" x14ac:dyDescent="0.25">
      <c r="C46610" s="37"/>
    </row>
    <row r="46611" spans="3:3" x14ac:dyDescent="0.25">
      <c r="C46611" s="37"/>
    </row>
    <row r="46612" spans="3:3" x14ac:dyDescent="0.25">
      <c r="C46612" s="37"/>
    </row>
    <row r="46613" spans="3:3" x14ac:dyDescent="0.25">
      <c r="C46613" s="37"/>
    </row>
    <row r="46614" spans="3:3" x14ac:dyDescent="0.25">
      <c r="C46614" s="37"/>
    </row>
    <row r="46615" spans="3:3" x14ac:dyDescent="0.25">
      <c r="C46615" s="37"/>
    </row>
    <row r="46616" spans="3:3" x14ac:dyDescent="0.25">
      <c r="C46616" s="37"/>
    </row>
    <row r="46617" spans="3:3" x14ac:dyDescent="0.25">
      <c r="C46617" s="37"/>
    </row>
    <row r="46618" spans="3:3" x14ac:dyDescent="0.25">
      <c r="C46618" s="37"/>
    </row>
    <row r="46619" spans="3:3" x14ac:dyDescent="0.25">
      <c r="C46619" s="37"/>
    </row>
    <row r="46620" spans="3:3" x14ac:dyDescent="0.25">
      <c r="C46620" s="37"/>
    </row>
    <row r="46621" spans="3:3" x14ac:dyDescent="0.25">
      <c r="C46621" s="37"/>
    </row>
    <row r="46622" spans="3:3" x14ac:dyDescent="0.25">
      <c r="C46622" s="37"/>
    </row>
    <row r="46623" spans="3:3" x14ac:dyDescent="0.25">
      <c r="C46623" s="37"/>
    </row>
    <row r="46624" spans="3:3" x14ac:dyDescent="0.25">
      <c r="C46624" s="37"/>
    </row>
    <row r="46625" spans="3:3" x14ac:dyDescent="0.25">
      <c r="C46625" s="37"/>
    </row>
    <row r="46626" spans="3:3" x14ac:dyDescent="0.25">
      <c r="C46626" s="37"/>
    </row>
    <row r="46627" spans="3:3" x14ac:dyDescent="0.25">
      <c r="C46627" s="37"/>
    </row>
    <row r="46628" spans="3:3" x14ac:dyDescent="0.25">
      <c r="C46628" s="37"/>
    </row>
    <row r="46629" spans="3:3" x14ac:dyDescent="0.25">
      <c r="C46629" s="37"/>
    </row>
    <row r="46630" spans="3:3" x14ac:dyDescent="0.25">
      <c r="C46630" s="37"/>
    </row>
    <row r="46631" spans="3:3" x14ac:dyDescent="0.25">
      <c r="C46631" s="37"/>
    </row>
    <row r="46632" spans="3:3" x14ac:dyDescent="0.25">
      <c r="C46632" s="37"/>
    </row>
    <row r="46633" spans="3:3" x14ac:dyDescent="0.25">
      <c r="C46633" s="37"/>
    </row>
    <row r="46634" spans="3:3" x14ac:dyDescent="0.25">
      <c r="C46634" s="37"/>
    </row>
    <row r="46635" spans="3:3" x14ac:dyDescent="0.25">
      <c r="C46635" s="37"/>
    </row>
    <row r="46636" spans="3:3" x14ac:dyDescent="0.25">
      <c r="C46636" s="37"/>
    </row>
    <row r="46637" spans="3:3" x14ac:dyDescent="0.25">
      <c r="C46637" s="37"/>
    </row>
    <row r="46638" spans="3:3" x14ac:dyDescent="0.25">
      <c r="C46638" s="37"/>
    </row>
    <row r="46639" spans="3:3" x14ac:dyDescent="0.25">
      <c r="C46639" s="37"/>
    </row>
    <row r="46640" spans="3:3" x14ac:dyDescent="0.25">
      <c r="C46640" s="37"/>
    </row>
    <row r="46641" spans="3:3" x14ac:dyDescent="0.25">
      <c r="C46641" s="37"/>
    </row>
    <row r="46642" spans="3:3" x14ac:dyDescent="0.25">
      <c r="C46642" s="37"/>
    </row>
    <row r="46643" spans="3:3" x14ac:dyDescent="0.25">
      <c r="C46643" s="37"/>
    </row>
    <row r="46644" spans="3:3" x14ac:dyDescent="0.25">
      <c r="C46644" s="37"/>
    </row>
    <row r="46645" spans="3:3" x14ac:dyDescent="0.25">
      <c r="C46645" s="37"/>
    </row>
    <row r="46646" spans="3:3" x14ac:dyDescent="0.25">
      <c r="C46646" s="37"/>
    </row>
    <row r="46647" spans="3:3" x14ac:dyDescent="0.25">
      <c r="C46647" s="37"/>
    </row>
    <row r="46648" spans="3:3" x14ac:dyDescent="0.25">
      <c r="C46648" s="37"/>
    </row>
    <row r="46649" spans="3:3" x14ac:dyDescent="0.25">
      <c r="C46649" s="37"/>
    </row>
    <row r="46650" spans="3:3" x14ac:dyDescent="0.25">
      <c r="C46650" s="37"/>
    </row>
    <row r="46651" spans="3:3" x14ac:dyDescent="0.25">
      <c r="C46651" s="37"/>
    </row>
    <row r="46652" spans="3:3" x14ac:dyDescent="0.25">
      <c r="C46652" s="37"/>
    </row>
    <row r="46653" spans="3:3" x14ac:dyDescent="0.25">
      <c r="C46653" s="37"/>
    </row>
    <row r="46654" spans="3:3" x14ac:dyDescent="0.25">
      <c r="C46654" s="37"/>
    </row>
    <row r="46655" spans="3:3" x14ac:dyDescent="0.25">
      <c r="C46655" s="37"/>
    </row>
    <row r="46656" spans="3:3" x14ac:dyDescent="0.25">
      <c r="C46656" s="37"/>
    </row>
    <row r="46657" spans="3:3" x14ac:dyDescent="0.25">
      <c r="C46657" s="37"/>
    </row>
    <row r="46658" spans="3:3" x14ac:dyDescent="0.25">
      <c r="C46658" s="37"/>
    </row>
    <row r="46659" spans="3:3" x14ac:dyDescent="0.25">
      <c r="C46659" s="37"/>
    </row>
    <row r="46660" spans="3:3" x14ac:dyDescent="0.25">
      <c r="C46660" s="37"/>
    </row>
    <row r="46661" spans="3:3" x14ac:dyDescent="0.25">
      <c r="C46661" s="37"/>
    </row>
    <row r="46662" spans="3:3" x14ac:dyDescent="0.25">
      <c r="C46662" s="37"/>
    </row>
    <row r="46663" spans="3:3" x14ac:dyDescent="0.25">
      <c r="C46663" s="37"/>
    </row>
    <row r="46664" spans="3:3" x14ac:dyDescent="0.25">
      <c r="C46664" s="37"/>
    </row>
    <row r="46665" spans="3:3" x14ac:dyDescent="0.25">
      <c r="C46665" s="37"/>
    </row>
    <row r="46666" spans="3:3" x14ac:dyDescent="0.25">
      <c r="C46666" s="37"/>
    </row>
    <row r="46667" spans="3:3" x14ac:dyDescent="0.25">
      <c r="C46667" s="37"/>
    </row>
    <row r="46668" spans="3:3" x14ac:dyDescent="0.25">
      <c r="C46668" s="37"/>
    </row>
    <row r="46669" spans="3:3" x14ac:dyDescent="0.25">
      <c r="C46669" s="37"/>
    </row>
    <row r="46670" spans="3:3" x14ac:dyDescent="0.25">
      <c r="C46670" s="37"/>
    </row>
    <row r="46671" spans="3:3" x14ac:dyDescent="0.25">
      <c r="C46671" s="37"/>
    </row>
    <row r="46672" spans="3:3" x14ac:dyDescent="0.25">
      <c r="C46672" s="37"/>
    </row>
    <row r="46673" spans="3:3" x14ac:dyDescent="0.25">
      <c r="C46673" s="37"/>
    </row>
    <row r="46674" spans="3:3" x14ac:dyDescent="0.25">
      <c r="C46674" s="37"/>
    </row>
    <row r="46675" spans="3:3" x14ac:dyDescent="0.25">
      <c r="C46675" s="37"/>
    </row>
    <row r="46676" spans="3:3" x14ac:dyDescent="0.25">
      <c r="C46676" s="37"/>
    </row>
    <row r="46677" spans="3:3" x14ac:dyDescent="0.25">
      <c r="C46677" s="37"/>
    </row>
    <row r="46678" spans="3:3" x14ac:dyDescent="0.25">
      <c r="C46678" s="37"/>
    </row>
    <row r="46679" spans="3:3" x14ac:dyDescent="0.25">
      <c r="C46679" s="37"/>
    </row>
    <row r="46680" spans="3:3" x14ac:dyDescent="0.25">
      <c r="C46680" s="37"/>
    </row>
    <row r="46681" spans="3:3" x14ac:dyDescent="0.25">
      <c r="C46681" s="37"/>
    </row>
    <row r="46682" spans="3:3" x14ac:dyDescent="0.25">
      <c r="C46682" s="37"/>
    </row>
    <row r="46683" spans="3:3" x14ac:dyDescent="0.25">
      <c r="C46683" s="37"/>
    </row>
    <row r="46684" spans="3:3" x14ac:dyDescent="0.25">
      <c r="C46684" s="37"/>
    </row>
    <row r="46685" spans="3:3" x14ac:dyDescent="0.25">
      <c r="C46685" s="37"/>
    </row>
    <row r="46686" spans="3:3" x14ac:dyDescent="0.25">
      <c r="C46686" s="37"/>
    </row>
    <row r="46687" spans="3:3" x14ac:dyDescent="0.25">
      <c r="C46687" s="37"/>
    </row>
    <row r="46688" spans="3:3" x14ac:dyDescent="0.25">
      <c r="C46688" s="37"/>
    </row>
    <row r="46689" spans="3:3" x14ac:dyDescent="0.25">
      <c r="C46689" s="37"/>
    </row>
    <row r="46690" spans="3:3" x14ac:dyDescent="0.25">
      <c r="C46690" s="37"/>
    </row>
    <row r="46691" spans="3:3" x14ac:dyDescent="0.25">
      <c r="C46691" s="37"/>
    </row>
    <row r="46692" spans="3:3" x14ac:dyDescent="0.25">
      <c r="C46692" s="37"/>
    </row>
    <row r="46693" spans="3:3" x14ac:dyDescent="0.25">
      <c r="C46693" s="37"/>
    </row>
    <row r="46694" spans="3:3" x14ac:dyDescent="0.25">
      <c r="C46694" s="37"/>
    </row>
    <row r="46695" spans="3:3" x14ac:dyDescent="0.25">
      <c r="C46695" s="37"/>
    </row>
    <row r="46696" spans="3:3" x14ac:dyDescent="0.25">
      <c r="C46696" s="37"/>
    </row>
    <row r="46697" spans="3:3" x14ac:dyDescent="0.25">
      <c r="C46697" s="37"/>
    </row>
    <row r="46698" spans="3:3" x14ac:dyDescent="0.25">
      <c r="C46698" s="37"/>
    </row>
    <row r="46699" spans="3:3" x14ac:dyDescent="0.25">
      <c r="C46699" s="37"/>
    </row>
    <row r="46700" spans="3:3" x14ac:dyDescent="0.25">
      <c r="C46700" s="37"/>
    </row>
    <row r="46701" spans="3:3" x14ac:dyDescent="0.25">
      <c r="C46701" s="37"/>
    </row>
    <row r="46702" spans="3:3" x14ac:dyDescent="0.25">
      <c r="C46702" s="37"/>
    </row>
    <row r="46703" spans="3:3" x14ac:dyDescent="0.25">
      <c r="C46703" s="37"/>
    </row>
    <row r="46704" spans="3:3" x14ac:dyDescent="0.25">
      <c r="C46704" s="37"/>
    </row>
    <row r="46705" spans="3:3" x14ac:dyDescent="0.25">
      <c r="C46705" s="37"/>
    </row>
    <row r="46706" spans="3:3" x14ac:dyDescent="0.25">
      <c r="C46706" s="37"/>
    </row>
    <row r="46707" spans="3:3" x14ac:dyDescent="0.25">
      <c r="C46707" s="37"/>
    </row>
    <row r="46708" spans="3:3" x14ac:dyDescent="0.25">
      <c r="C46708" s="37"/>
    </row>
    <row r="46709" spans="3:3" x14ac:dyDescent="0.25">
      <c r="C46709" s="37"/>
    </row>
    <row r="46710" spans="3:3" x14ac:dyDescent="0.25">
      <c r="C46710" s="37"/>
    </row>
    <row r="46711" spans="3:3" x14ac:dyDescent="0.25">
      <c r="C46711" s="37"/>
    </row>
    <row r="46712" spans="3:3" x14ac:dyDescent="0.25">
      <c r="C46712" s="37"/>
    </row>
    <row r="46713" spans="3:3" x14ac:dyDescent="0.25">
      <c r="C46713" s="37"/>
    </row>
    <row r="46714" spans="3:3" x14ac:dyDescent="0.25">
      <c r="C46714" s="37"/>
    </row>
    <row r="46715" spans="3:3" x14ac:dyDescent="0.25">
      <c r="C46715" s="37"/>
    </row>
    <row r="46716" spans="3:3" x14ac:dyDescent="0.25">
      <c r="C46716" s="37"/>
    </row>
    <row r="46717" spans="3:3" x14ac:dyDescent="0.25">
      <c r="C46717" s="37"/>
    </row>
    <row r="46718" spans="3:3" x14ac:dyDescent="0.25">
      <c r="C46718" s="37"/>
    </row>
    <row r="46719" spans="3:3" x14ac:dyDescent="0.25">
      <c r="C46719" s="37"/>
    </row>
    <row r="46720" spans="3:3" x14ac:dyDescent="0.25">
      <c r="C46720" s="37"/>
    </row>
    <row r="46721" spans="3:3" x14ac:dyDescent="0.25">
      <c r="C46721" s="37"/>
    </row>
    <row r="46722" spans="3:3" x14ac:dyDescent="0.25">
      <c r="C46722" s="37"/>
    </row>
    <row r="46723" spans="3:3" x14ac:dyDescent="0.25">
      <c r="C46723" s="37"/>
    </row>
    <row r="46724" spans="3:3" x14ac:dyDescent="0.25">
      <c r="C46724" s="37"/>
    </row>
    <row r="46725" spans="3:3" x14ac:dyDescent="0.25">
      <c r="C46725" s="37"/>
    </row>
    <row r="46726" spans="3:3" x14ac:dyDescent="0.25">
      <c r="C46726" s="37"/>
    </row>
    <row r="46727" spans="3:3" x14ac:dyDescent="0.25">
      <c r="C46727" s="37"/>
    </row>
    <row r="46728" spans="3:3" x14ac:dyDescent="0.25">
      <c r="C46728" s="37"/>
    </row>
    <row r="46729" spans="3:3" x14ac:dyDescent="0.25">
      <c r="C46729" s="37"/>
    </row>
    <row r="46730" spans="3:3" x14ac:dyDescent="0.25">
      <c r="C46730" s="37"/>
    </row>
    <row r="46731" spans="3:3" x14ac:dyDescent="0.25">
      <c r="C46731" s="37"/>
    </row>
    <row r="46732" spans="3:3" x14ac:dyDescent="0.25">
      <c r="C46732" s="37"/>
    </row>
    <row r="46733" spans="3:3" x14ac:dyDescent="0.25">
      <c r="C46733" s="37"/>
    </row>
    <row r="46734" spans="3:3" x14ac:dyDescent="0.25">
      <c r="C46734" s="37"/>
    </row>
    <row r="46735" spans="3:3" x14ac:dyDescent="0.25">
      <c r="C46735" s="37"/>
    </row>
    <row r="46736" spans="3:3" x14ac:dyDescent="0.25">
      <c r="C46736" s="37"/>
    </row>
    <row r="46737" spans="3:3" x14ac:dyDescent="0.25">
      <c r="C46737" s="37"/>
    </row>
    <row r="46738" spans="3:3" x14ac:dyDescent="0.25">
      <c r="C46738" s="37"/>
    </row>
    <row r="46739" spans="3:3" x14ac:dyDescent="0.25">
      <c r="C46739" s="37"/>
    </row>
    <row r="46740" spans="3:3" x14ac:dyDescent="0.25">
      <c r="C46740" s="37"/>
    </row>
    <row r="46741" spans="3:3" x14ac:dyDescent="0.25">
      <c r="C46741" s="37"/>
    </row>
    <row r="46742" spans="3:3" x14ac:dyDescent="0.25">
      <c r="C46742" s="37"/>
    </row>
    <row r="46743" spans="3:3" x14ac:dyDescent="0.25">
      <c r="C46743" s="37"/>
    </row>
    <row r="46744" spans="3:3" x14ac:dyDescent="0.25">
      <c r="C46744" s="37"/>
    </row>
    <row r="46745" spans="3:3" x14ac:dyDescent="0.25">
      <c r="C46745" s="37"/>
    </row>
    <row r="46746" spans="3:3" x14ac:dyDescent="0.25">
      <c r="C46746" s="37"/>
    </row>
    <row r="46747" spans="3:3" x14ac:dyDescent="0.25">
      <c r="C46747" s="37"/>
    </row>
    <row r="46748" spans="3:3" x14ac:dyDescent="0.25">
      <c r="C46748" s="37"/>
    </row>
    <row r="46749" spans="3:3" x14ac:dyDescent="0.25">
      <c r="C46749" s="37"/>
    </row>
    <row r="46750" spans="3:3" x14ac:dyDescent="0.25">
      <c r="C46750" s="37"/>
    </row>
    <row r="46751" spans="3:3" x14ac:dyDescent="0.25">
      <c r="C46751" s="37"/>
    </row>
    <row r="46752" spans="3:3" x14ac:dyDescent="0.25">
      <c r="C46752" s="37"/>
    </row>
    <row r="46753" spans="3:3" x14ac:dyDescent="0.25">
      <c r="C46753" s="37"/>
    </row>
    <row r="46754" spans="3:3" x14ac:dyDescent="0.25">
      <c r="C46754" s="37"/>
    </row>
    <row r="46755" spans="3:3" x14ac:dyDescent="0.25">
      <c r="C46755" s="37"/>
    </row>
    <row r="46756" spans="3:3" x14ac:dyDescent="0.25">
      <c r="C46756" s="37"/>
    </row>
    <row r="46757" spans="3:3" x14ac:dyDescent="0.25">
      <c r="C46757" s="37"/>
    </row>
    <row r="46758" spans="3:3" x14ac:dyDescent="0.25">
      <c r="C46758" s="37"/>
    </row>
    <row r="46759" spans="3:3" x14ac:dyDescent="0.25">
      <c r="C46759" s="37"/>
    </row>
    <row r="46760" spans="3:3" x14ac:dyDescent="0.25">
      <c r="C46760" s="37"/>
    </row>
    <row r="46761" spans="3:3" x14ac:dyDescent="0.25">
      <c r="C46761" s="37"/>
    </row>
    <row r="46762" spans="3:3" x14ac:dyDescent="0.25">
      <c r="C46762" s="37"/>
    </row>
    <row r="46763" spans="3:3" x14ac:dyDescent="0.25">
      <c r="C46763" s="37"/>
    </row>
    <row r="46764" spans="3:3" x14ac:dyDescent="0.25">
      <c r="C46764" s="37"/>
    </row>
    <row r="46765" spans="3:3" x14ac:dyDescent="0.25">
      <c r="C46765" s="37"/>
    </row>
    <row r="46766" spans="3:3" x14ac:dyDescent="0.25">
      <c r="C46766" s="37"/>
    </row>
    <row r="46767" spans="3:3" x14ac:dyDescent="0.25">
      <c r="C46767" s="37"/>
    </row>
    <row r="46768" spans="3:3" x14ac:dyDescent="0.25">
      <c r="C46768" s="37"/>
    </row>
    <row r="46769" spans="3:3" x14ac:dyDescent="0.25">
      <c r="C46769" s="37"/>
    </row>
    <row r="46770" spans="3:3" x14ac:dyDescent="0.25">
      <c r="C46770" s="37"/>
    </row>
    <row r="46771" spans="3:3" x14ac:dyDescent="0.25">
      <c r="C46771" s="37"/>
    </row>
    <row r="46772" spans="3:3" x14ac:dyDescent="0.25">
      <c r="C46772" s="37"/>
    </row>
    <row r="46773" spans="3:3" x14ac:dyDescent="0.25">
      <c r="C46773" s="37"/>
    </row>
    <row r="46774" spans="3:3" x14ac:dyDescent="0.25">
      <c r="C46774" s="37"/>
    </row>
    <row r="46775" spans="3:3" x14ac:dyDescent="0.25">
      <c r="C46775" s="37"/>
    </row>
    <row r="46776" spans="3:3" x14ac:dyDescent="0.25">
      <c r="C46776" s="37"/>
    </row>
    <row r="46777" spans="3:3" x14ac:dyDescent="0.25">
      <c r="C46777" s="37"/>
    </row>
    <row r="46778" spans="3:3" x14ac:dyDescent="0.25">
      <c r="C46778" s="37"/>
    </row>
    <row r="46779" spans="3:3" x14ac:dyDescent="0.25">
      <c r="C46779" s="37"/>
    </row>
    <row r="46780" spans="3:3" x14ac:dyDescent="0.25">
      <c r="C46780" s="37"/>
    </row>
    <row r="46781" spans="3:3" x14ac:dyDescent="0.25">
      <c r="C46781" s="37"/>
    </row>
    <row r="46782" spans="3:3" x14ac:dyDescent="0.25">
      <c r="C46782" s="37"/>
    </row>
    <row r="46783" spans="3:3" x14ac:dyDescent="0.25">
      <c r="C46783" s="37"/>
    </row>
    <row r="46784" spans="3:3" x14ac:dyDescent="0.25">
      <c r="C46784" s="37"/>
    </row>
    <row r="46785" spans="3:3" x14ac:dyDescent="0.25">
      <c r="C46785" s="37"/>
    </row>
    <row r="46786" spans="3:3" x14ac:dyDescent="0.25">
      <c r="C46786" s="37"/>
    </row>
    <row r="46787" spans="3:3" x14ac:dyDescent="0.25">
      <c r="C46787" s="37"/>
    </row>
    <row r="46788" spans="3:3" x14ac:dyDescent="0.25">
      <c r="C46788" s="37"/>
    </row>
    <row r="46789" spans="3:3" x14ac:dyDescent="0.25">
      <c r="C46789" s="37"/>
    </row>
    <row r="46790" spans="3:3" x14ac:dyDescent="0.25">
      <c r="C46790" s="37"/>
    </row>
    <row r="46791" spans="3:3" x14ac:dyDescent="0.25">
      <c r="C46791" s="37"/>
    </row>
    <row r="46792" spans="3:3" x14ac:dyDescent="0.25">
      <c r="C46792" s="37"/>
    </row>
    <row r="46793" spans="3:3" x14ac:dyDescent="0.25">
      <c r="C46793" s="37"/>
    </row>
    <row r="46794" spans="3:3" x14ac:dyDescent="0.25">
      <c r="C46794" s="37"/>
    </row>
    <row r="46795" spans="3:3" x14ac:dyDescent="0.25">
      <c r="C46795" s="37"/>
    </row>
    <row r="46796" spans="3:3" x14ac:dyDescent="0.25">
      <c r="C46796" s="37"/>
    </row>
    <row r="46797" spans="3:3" x14ac:dyDescent="0.25">
      <c r="C46797" s="37"/>
    </row>
    <row r="46798" spans="3:3" x14ac:dyDescent="0.25">
      <c r="C46798" s="37"/>
    </row>
    <row r="46799" spans="3:3" x14ac:dyDescent="0.25">
      <c r="C46799" s="37"/>
    </row>
    <row r="46800" spans="3:3" x14ac:dyDescent="0.25">
      <c r="C46800" s="37"/>
    </row>
    <row r="46801" spans="3:3" x14ac:dyDescent="0.25">
      <c r="C46801" s="37"/>
    </row>
    <row r="46802" spans="3:3" x14ac:dyDescent="0.25">
      <c r="C46802" s="37"/>
    </row>
    <row r="46803" spans="3:3" x14ac:dyDescent="0.25">
      <c r="C46803" s="37"/>
    </row>
    <row r="46804" spans="3:3" x14ac:dyDescent="0.25">
      <c r="C46804" s="37"/>
    </row>
    <row r="46805" spans="3:3" x14ac:dyDescent="0.25">
      <c r="C46805" s="37"/>
    </row>
    <row r="46806" spans="3:3" x14ac:dyDescent="0.25">
      <c r="C46806" s="37"/>
    </row>
    <row r="46807" spans="3:3" x14ac:dyDescent="0.25">
      <c r="C46807" s="37"/>
    </row>
    <row r="46808" spans="3:3" x14ac:dyDescent="0.25">
      <c r="C46808" s="37"/>
    </row>
    <row r="46809" spans="3:3" x14ac:dyDescent="0.25">
      <c r="C46809" s="37"/>
    </row>
    <row r="46810" spans="3:3" x14ac:dyDescent="0.25">
      <c r="C46810" s="37"/>
    </row>
    <row r="46811" spans="3:3" x14ac:dyDescent="0.25">
      <c r="C46811" s="37"/>
    </row>
    <row r="46812" spans="3:3" x14ac:dyDescent="0.25">
      <c r="C46812" s="37"/>
    </row>
    <row r="46813" spans="3:3" x14ac:dyDescent="0.25">
      <c r="C46813" s="37"/>
    </row>
    <row r="46814" spans="3:3" x14ac:dyDescent="0.25">
      <c r="C46814" s="37"/>
    </row>
    <row r="46815" spans="3:3" x14ac:dyDescent="0.25">
      <c r="C46815" s="37"/>
    </row>
    <row r="46816" spans="3:3" x14ac:dyDescent="0.25">
      <c r="C46816" s="37"/>
    </row>
    <row r="46817" spans="3:3" x14ac:dyDescent="0.25">
      <c r="C46817" s="37"/>
    </row>
    <row r="46818" spans="3:3" x14ac:dyDescent="0.25">
      <c r="C46818" s="37"/>
    </row>
    <row r="46819" spans="3:3" x14ac:dyDescent="0.25">
      <c r="C46819" s="37"/>
    </row>
    <row r="46820" spans="3:3" x14ac:dyDescent="0.25">
      <c r="C46820" s="37"/>
    </row>
    <row r="46821" spans="3:3" x14ac:dyDescent="0.25">
      <c r="C46821" s="37"/>
    </row>
    <row r="46822" spans="3:3" x14ac:dyDescent="0.25">
      <c r="C46822" s="37"/>
    </row>
    <row r="46823" spans="3:3" x14ac:dyDescent="0.25">
      <c r="C46823" s="37"/>
    </row>
    <row r="46824" spans="3:3" x14ac:dyDescent="0.25">
      <c r="C46824" s="37"/>
    </row>
    <row r="46825" spans="3:3" x14ac:dyDescent="0.25">
      <c r="C46825" s="37"/>
    </row>
    <row r="46826" spans="3:3" x14ac:dyDescent="0.25">
      <c r="C46826" s="37"/>
    </row>
    <row r="46827" spans="3:3" x14ac:dyDescent="0.25">
      <c r="C46827" s="37"/>
    </row>
    <row r="46828" spans="3:3" x14ac:dyDescent="0.25">
      <c r="C46828" s="37"/>
    </row>
    <row r="46829" spans="3:3" x14ac:dyDescent="0.25">
      <c r="C46829" s="37"/>
    </row>
    <row r="46830" spans="3:3" x14ac:dyDescent="0.25">
      <c r="C46830" s="37"/>
    </row>
    <row r="46831" spans="3:3" x14ac:dyDescent="0.25">
      <c r="C46831" s="37"/>
    </row>
    <row r="46832" spans="3:3" x14ac:dyDescent="0.25">
      <c r="C46832" s="37"/>
    </row>
    <row r="46833" spans="3:3" x14ac:dyDescent="0.25">
      <c r="C46833" s="37"/>
    </row>
    <row r="46834" spans="3:3" x14ac:dyDescent="0.25">
      <c r="C46834" s="37"/>
    </row>
    <row r="46835" spans="3:3" x14ac:dyDescent="0.25">
      <c r="C46835" s="37"/>
    </row>
    <row r="46836" spans="3:3" x14ac:dyDescent="0.25">
      <c r="C46836" s="37"/>
    </row>
    <row r="46837" spans="3:3" x14ac:dyDescent="0.25">
      <c r="C46837" s="37"/>
    </row>
    <row r="46838" spans="3:3" x14ac:dyDescent="0.25">
      <c r="C46838" s="37"/>
    </row>
    <row r="46839" spans="3:3" x14ac:dyDescent="0.25">
      <c r="C46839" s="37"/>
    </row>
    <row r="46840" spans="3:3" x14ac:dyDescent="0.25">
      <c r="C46840" s="37"/>
    </row>
    <row r="46841" spans="3:3" x14ac:dyDescent="0.25">
      <c r="C46841" s="37"/>
    </row>
    <row r="46842" spans="3:3" x14ac:dyDescent="0.25">
      <c r="C46842" s="37"/>
    </row>
    <row r="46843" spans="3:3" x14ac:dyDescent="0.25">
      <c r="C46843" s="37"/>
    </row>
    <row r="46844" spans="3:3" x14ac:dyDescent="0.25">
      <c r="C46844" s="37"/>
    </row>
    <row r="46845" spans="3:3" x14ac:dyDescent="0.25">
      <c r="C46845" s="37"/>
    </row>
    <row r="46846" spans="3:3" x14ac:dyDescent="0.25">
      <c r="C46846" s="37"/>
    </row>
    <row r="46847" spans="3:3" x14ac:dyDescent="0.25">
      <c r="C46847" s="37"/>
    </row>
    <row r="46848" spans="3:3" x14ac:dyDescent="0.25">
      <c r="C46848" s="37"/>
    </row>
    <row r="46849" spans="3:3" x14ac:dyDescent="0.25">
      <c r="C46849" s="37"/>
    </row>
    <row r="46850" spans="3:3" x14ac:dyDescent="0.25">
      <c r="C46850" s="37"/>
    </row>
    <row r="46851" spans="3:3" x14ac:dyDescent="0.25">
      <c r="C46851" s="37"/>
    </row>
    <row r="46852" spans="3:3" x14ac:dyDescent="0.25">
      <c r="C46852" s="37"/>
    </row>
    <row r="46853" spans="3:3" x14ac:dyDescent="0.25">
      <c r="C46853" s="37"/>
    </row>
    <row r="46854" spans="3:3" x14ac:dyDescent="0.25">
      <c r="C46854" s="37"/>
    </row>
    <row r="46855" spans="3:3" x14ac:dyDescent="0.25">
      <c r="C46855" s="37"/>
    </row>
    <row r="46856" spans="3:3" x14ac:dyDescent="0.25">
      <c r="C46856" s="37"/>
    </row>
    <row r="46857" spans="3:3" x14ac:dyDescent="0.25">
      <c r="C46857" s="37"/>
    </row>
    <row r="46858" spans="3:3" x14ac:dyDescent="0.25">
      <c r="C46858" s="37"/>
    </row>
    <row r="46859" spans="3:3" x14ac:dyDescent="0.25">
      <c r="C46859" s="37"/>
    </row>
    <row r="46860" spans="3:3" x14ac:dyDescent="0.25">
      <c r="C46860" s="37"/>
    </row>
    <row r="46861" spans="3:3" x14ac:dyDescent="0.25">
      <c r="C46861" s="37"/>
    </row>
    <row r="46862" spans="3:3" x14ac:dyDescent="0.25">
      <c r="C46862" s="37"/>
    </row>
    <row r="46863" spans="3:3" x14ac:dyDescent="0.25">
      <c r="C46863" s="37"/>
    </row>
    <row r="46864" spans="3:3" x14ac:dyDescent="0.25">
      <c r="C46864" s="37"/>
    </row>
    <row r="46865" spans="3:3" x14ac:dyDescent="0.25">
      <c r="C46865" s="37"/>
    </row>
    <row r="46866" spans="3:3" x14ac:dyDescent="0.25">
      <c r="C46866" s="37"/>
    </row>
    <row r="46867" spans="3:3" x14ac:dyDescent="0.25">
      <c r="C46867" s="37"/>
    </row>
    <row r="46868" spans="3:3" x14ac:dyDescent="0.25">
      <c r="C46868" s="37"/>
    </row>
    <row r="46869" spans="3:3" x14ac:dyDescent="0.25">
      <c r="C46869" s="37"/>
    </row>
    <row r="46870" spans="3:3" x14ac:dyDescent="0.25">
      <c r="C46870" s="37"/>
    </row>
    <row r="46871" spans="3:3" x14ac:dyDescent="0.25">
      <c r="C46871" s="37"/>
    </row>
    <row r="46872" spans="3:3" x14ac:dyDescent="0.25">
      <c r="C46872" s="37"/>
    </row>
    <row r="46873" spans="3:3" x14ac:dyDescent="0.25">
      <c r="C46873" s="37"/>
    </row>
    <row r="46874" spans="3:3" x14ac:dyDescent="0.25">
      <c r="C46874" s="37"/>
    </row>
    <row r="46875" spans="3:3" x14ac:dyDescent="0.25">
      <c r="C46875" s="37"/>
    </row>
    <row r="46876" spans="3:3" x14ac:dyDescent="0.25">
      <c r="C46876" s="37"/>
    </row>
    <row r="46877" spans="3:3" x14ac:dyDescent="0.25">
      <c r="C46877" s="37"/>
    </row>
    <row r="46878" spans="3:3" x14ac:dyDescent="0.25">
      <c r="C46878" s="37"/>
    </row>
    <row r="46879" spans="3:3" x14ac:dyDescent="0.25">
      <c r="C46879" s="37"/>
    </row>
    <row r="46880" spans="3:3" x14ac:dyDescent="0.25">
      <c r="C46880" s="37"/>
    </row>
    <row r="46881" spans="3:3" x14ac:dyDescent="0.25">
      <c r="C46881" s="37"/>
    </row>
    <row r="46882" spans="3:3" x14ac:dyDescent="0.25">
      <c r="C46882" s="37"/>
    </row>
    <row r="46883" spans="3:3" x14ac:dyDescent="0.25">
      <c r="C46883" s="37"/>
    </row>
    <row r="46884" spans="3:3" x14ac:dyDescent="0.25">
      <c r="C46884" s="37"/>
    </row>
    <row r="46885" spans="3:3" x14ac:dyDescent="0.25">
      <c r="C46885" s="37"/>
    </row>
    <row r="46886" spans="3:3" x14ac:dyDescent="0.25">
      <c r="C46886" s="37"/>
    </row>
    <row r="46887" spans="3:3" x14ac:dyDescent="0.25">
      <c r="C46887" s="37"/>
    </row>
    <row r="46888" spans="3:3" x14ac:dyDescent="0.25">
      <c r="C46888" s="37"/>
    </row>
    <row r="46889" spans="3:3" x14ac:dyDescent="0.25">
      <c r="C46889" s="37"/>
    </row>
    <row r="46890" spans="3:3" x14ac:dyDescent="0.25">
      <c r="C46890" s="37"/>
    </row>
    <row r="46891" spans="3:3" x14ac:dyDescent="0.25">
      <c r="C46891" s="37"/>
    </row>
    <row r="46892" spans="3:3" x14ac:dyDescent="0.25">
      <c r="C46892" s="37"/>
    </row>
    <row r="46893" spans="3:3" x14ac:dyDescent="0.25">
      <c r="C46893" s="37"/>
    </row>
    <row r="46894" spans="3:3" x14ac:dyDescent="0.25">
      <c r="C46894" s="37"/>
    </row>
    <row r="46895" spans="3:3" x14ac:dyDescent="0.25">
      <c r="C46895" s="37"/>
    </row>
    <row r="46896" spans="3:3" x14ac:dyDescent="0.25">
      <c r="C46896" s="37"/>
    </row>
    <row r="46897" spans="3:3" x14ac:dyDescent="0.25">
      <c r="C46897" s="37"/>
    </row>
    <row r="46898" spans="3:3" x14ac:dyDescent="0.25">
      <c r="C46898" s="37"/>
    </row>
    <row r="46899" spans="3:3" x14ac:dyDescent="0.25">
      <c r="C46899" s="37"/>
    </row>
    <row r="46900" spans="3:3" x14ac:dyDescent="0.25">
      <c r="C46900" s="37"/>
    </row>
    <row r="46901" spans="3:3" x14ac:dyDescent="0.25">
      <c r="C46901" s="37"/>
    </row>
    <row r="46902" spans="3:3" x14ac:dyDescent="0.25">
      <c r="C46902" s="37"/>
    </row>
    <row r="46903" spans="3:3" x14ac:dyDescent="0.25">
      <c r="C46903" s="37"/>
    </row>
    <row r="46904" spans="3:3" x14ac:dyDescent="0.25">
      <c r="C46904" s="37"/>
    </row>
    <row r="46905" spans="3:3" x14ac:dyDescent="0.25">
      <c r="C46905" s="37"/>
    </row>
    <row r="46906" spans="3:3" x14ac:dyDescent="0.25">
      <c r="C46906" s="37"/>
    </row>
    <row r="46907" spans="3:3" x14ac:dyDescent="0.25">
      <c r="C46907" s="37"/>
    </row>
    <row r="46908" spans="3:3" x14ac:dyDescent="0.25">
      <c r="C46908" s="37"/>
    </row>
    <row r="46909" spans="3:3" x14ac:dyDescent="0.25">
      <c r="C46909" s="37"/>
    </row>
    <row r="46910" spans="3:3" x14ac:dyDescent="0.25">
      <c r="C46910" s="37"/>
    </row>
    <row r="46911" spans="3:3" x14ac:dyDescent="0.25">
      <c r="C46911" s="37"/>
    </row>
    <row r="46912" spans="3:3" x14ac:dyDescent="0.25">
      <c r="C46912" s="37"/>
    </row>
    <row r="46913" spans="3:3" x14ac:dyDescent="0.25">
      <c r="C46913" s="37"/>
    </row>
    <row r="46914" spans="3:3" x14ac:dyDescent="0.25">
      <c r="C46914" s="37"/>
    </row>
    <row r="46915" spans="3:3" x14ac:dyDescent="0.25">
      <c r="C46915" s="37"/>
    </row>
    <row r="46916" spans="3:3" x14ac:dyDescent="0.25">
      <c r="C46916" s="37"/>
    </row>
    <row r="46917" spans="3:3" x14ac:dyDescent="0.25">
      <c r="C46917" s="37"/>
    </row>
    <row r="46918" spans="3:3" x14ac:dyDescent="0.25">
      <c r="C46918" s="37"/>
    </row>
    <row r="46919" spans="3:3" x14ac:dyDescent="0.25">
      <c r="C46919" s="37"/>
    </row>
    <row r="46920" spans="3:3" x14ac:dyDescent="0.25">
      <c r="C46920" s="37"/>
    </row>
    <row r="46921" spans="3:3" x14ac:dyDescent="0.25">
      <c r="C46921" s="37"/>
    </row>
    <row r="46922" spans="3:3" x14ac:dyDescent="0.25">
      <c r="C46922" s="37"/>
    </row>
    <row r="46923" spans="3:3" x14ac:dyDescent="0.25">
      <c r="C46923" s="37"/>
    </row>
    <row r="46924" spans="3:3" x14ac:dyDescent="0.25">
      <c r="C46924" s="37"/>
    </row>
    <row r="46925" spans="3:3" x14ac:dyDescent="0.25">
      <c r="C46925" s="37"/>
    </row>
    <row r="46926" spans="3:3" x14ac:dyDescent="0.25">
      <c r="C46926" s="37"/>
    </row>
    <row r="46927" spans="3:3" x14ac:dyDescent="0.25">
      <c r="C46927" s="37"/>
    </row>
    <row r="46928" spans="3:3" x14ac:dyDescent="0.25">
      <c r="C46928" s="37"/>
    </row>
    <row r="46929" spans="3:3" x14ac:dyDescent="0.25">
      <c r="C46929" s="37"/>
    </row>
    <row r="46930" spans="3:3" x14ac:dyDescent="0.25">
      <c r="C46930" s="37"/>
    </row>
    <row r="46931" spans="3:3" x14ac:dyDescent="0.25">
      <c r="C46931" s="37"/>
    </row>
    <row r="46932" spans="3:3" x14ac:dyDescent="0.25">
      <c r="C46932" s="37"/>
    </row>
    <row r="46933" spans="3:3" x14ac:dyDescent="0.25">
      <c r="C46933" s="37"/>
    </row>
    <row r="46934" spans="3:3" x14ac:dyDescent="0.25">
      <c r="C46934" s="37"/>
    </row>
    <row r="46935" spans="3:3" x14ac:dyDescent="0.25">
      <c r="C46935" s="37"/>
    </row>
    <row r="46936" spans="3:3" x14ac:dyDescent="0.25">
      <c r="C46936" s="37"/>
    </row>
    <row r="46937" spans="3:3" x14ac:dyDescent="0.25">
      <c r="C46937" s="37"/>
    </row>
    <row r="46938" spans="3:3" x14ac:dyDescent="0.25">
      <c r="C46938" s="37"/>
    </row>
    <row r="46939" spans="3:3" x14ac:dyDescent="0.25">
      <c r="C46939" s="37"/>
    </row>
    <row r="46940" spans="3:3" x14ac:dyDescent="0.25">
      <c r="C46940" s="37"/>
    </row>
    <row r="46941" spans="3:3" x14ac:dyDescent="0.25">
      <c r="C46941" s="37"/>
    </row>
    <row r="46942" spans="3:3" x14ac:dyDescent="0.25">
      <c r="C46942" s="37"/>
    </row>
    <row r="46943" spans="3:3" x14ac:dyDescent="0.25">
      <c r="C46943" s="37"/>
    </row>
    <row r="46944" spans="3:3" x14ac:dyDescent="0.25">
      <c r="C46944" s="37"/>
    </row>
    <row r="46945" spans="3:3" x14ac:dyDescent="0.25">
      <c r="C46945" s="37"/>
    </row>
    <row r="46946" spans="3:3" x14ac:dyDescent="0.25">
      <c r="C46946" s="37"/>
    </row>
    <row r="46947" spans="3:3" x14ac:dyDescent="0.25">
      <c r="C46947" s="37"/>
    </row>
    <row r="46948" spans="3:3" x14ac:dyDescent="0.25">
      <c r="C46948" s="37"/>
    </row>
    <row r="46949" spans="3:3" x14ac:dyDescent="0.25">
      <c r="C46949" s="37"/>
    </row>
    <row r="46950" spans="3:3" x14ac:dyDescent="0.25">
      <c r="C46950" s="37"/>
    </row>
    <row r="46951" spans="3:3" x14ac:dyDescent="0.25">
      <c r="C46951" s="37"/>
    </row>
    <row r="46952" spans="3:3" x14ac:dyDescent="0.25">
      <c r="C46952" s="37"/>
    </row>
    <row r="46953" spans="3:3" x14ac:dyDescent="0.25">
      <c r="C46953" s="37"/>
    </row>
    <row r="46954" spans="3:3" x14ac:dyDescent="0.25">
      <c r="C46954" s="37"/>
    </row>
    <row r="46955" spans="3:3" x14ac:dyDescent="0.25">
      <c r="C46955" s="37"/>
    </row>
    <row r="46956" spans="3:3" x14ac:dyDescent="0.25">
      <c r="C46956" s="37"/>
    </row>
    <row r="46957" spans="3:3" x14ac:dyDescent="0.25">
      <c r="C46957" s="37"/>
    </row>
    <row r="46958" spans="3:3" x14ac:dyDescent="0.25">
      <c r="C46958" s="37"/>
    </row>
    <row r="46959" spans="3:3" x14ac:dyDescent="0.25">
      <c r="C46959" s="37"/>
    </row>
    <row r="46960" spans="3:3" x14ac:dyDescent="0.25">
      <c r="C46960" s="37"/>
    </row>
    <row r="46961" spans="3:3" x14ac:dyDescent="0.25">
      <c r="C46961" s="37"/>
    </row>
    <row r="46962" spans="3:3" x14ac:dyDescent="0.25">
      <c r="C46962" s="37"/>
    </row>
    <row r="46963" spans="3:3" x14ac:dyDescent="0.25">
      <c r="C46963" s="37"/>
    </row>
    <row r="46964" spans="3:3" x14ac:dyDescent="0.25">
      <c r="C46964" s="37"/>
    </row>
    <row r="46965" spans="3:3" x14ac:dyDescent="0.25">
      <c r="C46965" s="37"/>
    </row>
    <row r="46966" spans="3:3" x14ac:dyDescent="0.25">
      <c r="C46966" s="37"/>
    </row>
    <row r="46967" spans="3:3" x14ac:dyDescent="0.25">
      <c r="C46967" s="37"/>
    </row>
    <row r="46968" spans="3:3" x14ac:dyDescent="0.25">
      <c r="C46968" s="37"/>
    </row>
    <row r="46969" spans="3:3" x14ac:dyDescent="0.25">
      <c r="C46969" s="37"/>
    </row>
    <row r="46970" spans="3:3" x14ac:dyDescent="0.25">
      <c r="C46970" s="37"/>
    </row>
    <row r="46971" spans="3:3" x14ac:dyDescent="0.25">
      <c r="C46971" s="37"/>
    </row>
    <row r="46972" spans="3:3" x14ac:dyDescent="0.25">
      <c r="C46972" s="37"/>
    </row>
    <row r="46973" spans="3:3" x14ac:dyDescent="0.25">
      <c r="C46973" s="37"/>
    </row>
    <row r="46974" spans="3:3" x14ac:dyDescent="0.25">
      <c r="C46974" s="37"/>
    </row>
    <row r="46975" spans="3:3" x14ac:dyDescent="0.25">
      <c r="C46975" s="37"/>
    </row>
    <row r="46976" spans="3:3" x14ac:dyDescent="0.25">
      <c r="C46976" s="37"/>
    </row>
    <row r="46977" spans="3:3" x14ac:dyDescent="0.25">
      <c r="C46977" s="37"/>
    </row>
    <row r="46978" spans="3:3" x14ac:dyDescent="0.25">
      <c r="C46978" s="37"/>
    </row>
    <row r="46979" spans="3:3" x14ac:dyDescent="0.25">
      <c r="C46979" s="37"/>
    </row>
    <row r="46980" spans="3:3" x14ac:dyDescent="0.25">
      <c r="C46980" s="37"/>
    </row>
    <row r="46981" spans="3:3" x14ac:dyDescent="0.25">
      <c r="C46981" s="37"/>
    </row>
    <row r="46982" spans="3:3" x14ac:dyDescent="0.25">
      <c r="C46982" s="37"/>
    </row>
    <row r="46983" spans="3:3" x14ac:dyDescent="0.25">
      <c r="C46983" s="37"/>
    </row>
    <row r="46984" spans="3:3" x14ac:dyDescent="0.25">
      <c r="C46984" s="37"/>
    </row>
    <row r="46985" spans="3:3" x14ac:dyDescent="0.25">
      <c r="C46985" s="37"/>
    </row>
    <row r="46986" spans="3:3" x14ac:dyDescent="0.25">
      <c r="C46986" s="37"/>
    </row>
    <row r="46987" spans="3:3" x14ac:dyDescent="0.25">
      <c r="C46987" s="37"/>
    </row>
    <row r="46988" spans="3:3" x14ac:dyDescent="0.25">
      <c r="C46988" s="37"/>
    </row>
    <row r="46989" spans="3:3" x14ac:dyDescent="0.25">
      <c r="C46989" s="37"/>
    </row>
    <row r="46990" spans="3:3" x14ac:dyDescent="0.25">
      <c r="C46990" s="37"/>
    </row>
    <row r="46991" spans="3:3" x14ac:dyDescent="0.25">
      <c r="C46991" s="37"/>
    </row>
    <row r="46992" spans="3:3" x14ac:dyDescent="0.25">
      <c r="C46992" s="37"/>
    </row>
    <row r="46993" spans="3:3" x14ac:dyDescent="0.25">
      <c r="C46993" s="37"/>
    </row>
    <row r="46994" spans="3:3" x14ac:dyDescent="0.25">
      <c r="C46994" s="37"/>
    </row>
    <row r="46995" spans="3:3" x14ac:dyDescent="0.25">
      <c r="C46995" s="37"/>
    </row>
    <row r="46996" spans="3:3" x14ac:dyDescent="0.25">
      <c r="C46996" s="37"/>
    </row>
    <row r="46997" spans="3:3" x14ac:dyDescent="0.25">
      <c r="C46997" s="37"/>
    </row>
    <row r="46998" spans="3:3" x14ac:dyDescent="0.25">
      <c r="C46998" s="37"/>
    </row>
    <row r="46999" spans="3:3" x14ac:dyDescent="0.25">
      <c r="C46999" s="37"/>
    </row>
    <row r="47000" spans="3:3" x14ac:dyDescent="0.25">
      <c r="C47000" s="37"/>
    </row>
    <row r="47001" spans="3:3" x14ac:dyDescent="0.25">
      <c r="C47001" s="37"/>
    </row>
    <row r="47002" spans="3:3" x14ac:dyDescent="0.25">
      <c r="C47002" s="37"/>
    </row>
    <row r="47003" spans="3:3" x14ac:dyDescent="0.25">
      <c r="C47003" s="37"/>
    </row>
    <row r="47004" spans="3:3" x14ac:dyDescent="0.25">
      <c r="C47004" s="37"/>
    </row>
    <row r="47005" spans="3:3" x14ac:dyDescent="0.25">
      <c r="C47005" s="37"/>
    </row>
    <row r="47006" spans="3:3" x14ac:dyDescent="0.25">
      <c r="C47006" s="37"/>
    </row>
    <row r="47007" spans="3:3" x14ac:dyDescent="0.25">
      <c r="C47007" s="37"/>
    </row>
    <row r="47008" spans="3:3" x14ac:dyDescent="0.25">
      <c r="C47008" s="37"/>
    </row>
    <row r="47009" spans="3:3" x14ac:dyDescent="0.25">
      <c r="C47009" s="37"/>
    </row>
    <row r="47010" spans="3:3" x14ac:dyDescent="0.25">
      <c r="C47010" s="37"/>
    </row>
    <row r="47011" spans="3:3" x14ac:dyDescent="0.25">
      <c r="C47011" s="37"/>
    </row>
    <row r="47012" spans="3:3" x14ac:dyDescent="0.25">
      <c r="C47012" s="37"/>
    </row>
    <row r="47013" spans="3:3" x14ac:dyDescent="0.25">
      <c r="C47013" s="37"/>
    </row>
    <row r="47014" spans="3:3" x14ac:dyDescent="0.25">
      <c r="C47014" s="37"/>
    </row>
    <row r="47015" spans="3:3" x14ac:dyDescent="0.25">
      <c r="C47015" s="37"/>
    </row>
    <row r="47016" spans="3:3" x14ac:dyDescent="0.25">
      <c r="C47016" s="37"/>
    </row>
    <row r="47017" spans="3:3" x14ac:dyDescent="0.25">
      <c r="C47017" s="37"/>
    </row>
    <row r="47018" spans="3:3" x14ac:dyDescent="0.25">
      <c r="C47018" s="37"/>
    </row>
    <row r="47019" spans="3:3" x14ac:dyDescent="0.25">
      <c r="C47019" s="37"/>
    </row>
    <row r="47020" spans="3:3" x14ac:dyDescent="0.25">
      <c r="C47020" s="37"/>
    </row>
    <row r="47021" spans="3:3" x14ac:dyDescent="0.25">
      <c r="C47021" s="37"/>
    </row>
    <row r="47022" spans="3:3" x14ac:dyDescent="0.25">
      <c r="C47022" s="37"/>
    </row>
    <row r="47023" spans="3:3" x14ac:dyDescent="0.25">
      <c r="C47023" s="37"/>
    </row>
    <row r="47024" spans="3:3" x14ac:dyDescent="0.25">
      <c r="C47024" s="37"/>
    </row>
    <row r="47025" spans="3:3" x14ac:dyDescent="0.25">
      <c r="C47025" s="37"/>
    </row>
    <row r="47026" spans="3:3" x14ac:dyDescent="0.25">
      <c r="C47026" s="37"/>
    </row>
    <row r="47027" spans="3:3" x14ac:dyDescent="0.25">
      <c r="C47027" s="37"/>
    </row>
    <row r="47028" spans="3:3" x14ac:dyDescent="0.25">
      <c r="C47028" s="37"/>
    </row>
    <row r="47029" spans="3:3" x14ac:dyDescent="0.25">
      <c r="C47029" s="37"/>
    </row>
    <row r="47030" spans="3:3" x14ac:dyDescent="0.25">
      <c r="C47030" s="37"/>
    </row>
    <row r="47031" spans="3:3" x14ac:dyDescent="0.25">
      <c r="C47031" s="37"/>
    </row>
    <row r="47032" spans="3:3" x14ac:dyDescent="0.25">
      <c r="C47032" s="37"/>
    </row>
    <row r="47033" spans="3:3" x14ac:dyDescent="0.25">
      <c r="C47033" s="37"/>
    </row>
    <row r="47034" spans="3:3" x14ac:dyDescent="0.25">
      <c r="C47034" s="37"/>
    </row>
    <row r="47035" spans="3:3" x14ac:dyDescent="0.25">
      <c r="C47035" s="37"/>
    </row>
    <row r="47036" spans="3:3" x14ac:dyDescent="0.25">
      <c r="C47036" s="37"/>
    </row>
    <row r="47037" spans="3:3" x14ac:dyDescent="0.25">
      <c r="C47037" s="37"/>
    </row>
    <row r="47038" spans="3:3" x14ac:dyDescent="0.25">
      <c r="C47038" s="37"/>
    </row>
    <row r="47039" spans="3:3" x14ac:dyDescent="0.25">
      <c r="C47039" s="37"/>
    </row>
    <row r="47040" spans="3:3" x14ac:dyDescent="0.25">
      <c r="C47040" s="37"/>
    </row>
    <row r="47041" spans="3:3" x14ac:dyDescent="0.25">
      <c r="C47041" s="37"/>
    </row>
    <row r="47042" spans="3:3" x14ac:dyDescent="0.25">
      <c r="C47042" s="37"/>
    </row>
    <row r="47043" spans="3:3" x14ac:dyDescent="0.25">
      <c r="C47043" s="37"/>
    </row>
    <row r="47044" spans="3:3" x14ac:dyDescent="0.25">
      <c r="C47044" s="37"/>
    </row>
    <row r="47045" spans="3:3" x14ac:dyDescent="0.25">
      <c r="C47045" s="37"/>
    </row>
    <row r="47046" spans="3:3" x14ac:dyDescent="0.25">
      <c r="C47046" s="37"/>
    </row>
    <row r="47047" spans="3:3" x14ac:dyDescent="0.25">
      <c r="C47047" s="37"/>
    </row>
    <row r="47048" spans="3:3" x14ac:dyDescent="0.25">
      <c r="C47048" s="37"/>
    </row>
    <row r="47049" spans="3:3" x14ac:dyDescent="0.25">
      <c r="C47049" s="37"/>
    </row>
    <row r="47050" spans="3:3" x14ac:dyDescent="0.25">
      <c r="C47050" s="37"/>
    </row>
    <row r="47051" spans="3:3" x14ac:dyDescent="0.25">
      <c r="C47051" s="37"/>
    </row>
    <row r="47052" spans="3:3" x14ac:dyDescent="0.25">
      <c r="C47052" s="37"/>
    </row>
    <row r="47053" spans="3:3" x14ac:dyDescent="0.25">
      <c r="C47053" s="37"/>
    </row>
    <row r="47054" spans="3:3" x14ac:dyDescent="0.25">
      <c r="C47054" s="37"/>
    </row>
    <row r="47055" spans="3:3" x14ac:dyDescent="0.25">
      <c r="C47055" s="37"/>
    </row>
    <row r="47056" spans="3:3" x14ac:dyDescent="0.25">
      <c r="C47056" s="37"/>
    </row>
    <row r="47057" spans="3:3" x14ac:dyDescent="0.25">
      <c r="C47057" s="37"/>
    </row>
    <row r="47058" spans="3:3" x14ac:dyDescent="0.25">
      <c r="C47058" s="37"/>
    </row>
    <row r="47059" spans="3:3" x14ac:dyDescent="0.25">
      <c r="C47059" s="37"/>
    </row>
    <row r="47060" spans="3:3" x14ac:dyDescent="0.25">
      <c r="C47060" s="37"/>
    </row>
    <row r="47061" spans="3:3" x14ac:dyDescent="0.25">
      <c r="C47061" s="37"/>
    </row>
    <row r="47062" spans="3:3" x14ac:dyDescent="0.25">
      <c r="C47062" s="37"/>
    </row>
    <row r="47063" spans="3:3" x14ac:dyDescent="0.25">
      <c r="C47063" s="37"/>
    </row>
    <row r="47064" spans="3:3" x14ac:dyDescent="0.25">
      <c r="C47064" s="37"/>
    </row>
    <row r="47065" spans="3:3" x14ac:dyDescent="0.25">
      <c r="C47065" s="37"/>
    </row>
    <row r="47066" spans="3:3" x14ac:dyDescent="0.25">
      <c r="C47066" s="37"/>
    </row>
    <row r="47067" spans="3:3" x14ac:dyDescent="0.25">
      <c r="C47067" s="37"/>
    </row>
    <row r="47068" spans="3:3" x14ac:dyDescent="0.25">
      <c r="C47068" s="37"/>
    </row>
    <row r="47069" spans="3:3" x14ac:dyDescent="0.25">
      <c r="C47069" s="37"/>
    </row>
    <row r="47070" spans="3:3" x14ac:dyDescent="0.25">
      <c r="C47070" s="37"/>
    </row>
    <row r="47071" spans="3:3" x14ac:dyDescent="0.25">
      <c r="C47071" s="37"/>
    </row>
    <row r="47072" spans="3:3" x14ac:dyDescent="0.25">
      <c r="C47072" s="37"/>
    </row>
    <row r="47073" spans="3:3" x14ac:dyDescent="0.25">
      <c r="C47073" s="37"/>
    </row>
    <row r="47074" spans="3:3" x14ac:dyDescent="0.25">
      <c r="C47074" s="37"/>
    </row>
    <row r="47075" spans="3:3" x14ac:dyDescent="0.25">
      <c r="C47075" s="37"/>
    </row>
    <row r="47076" spans="3:3" x14ac:dyDescent="0.25">
      <c r="C47076" s="37"/>
    </row>
    <row r="47077" spans="3:3" x14ac:dyDescent="0.25">
      <c r="C47077" s="37"/>
    </row>
    <row r="47078" spans="3:3" x14ac:dyDescent="0.25">
      <c r="C47078" s="37"/>
    </row>
    <row r="47079" spans="3:3" x14ac:dyDescent="0.25">
      <c r="C47079" s="37"/>
    </row>
    <row r="47080" spans="3:3" x14ac:dyDescent="0.25">
      <c r="C47080" s="37"/>
    </row>
    <row r="47081" spans="3:3" x14ac:dyDescent="0.25">
      <c r="C47081" s="37"/>
    </row>
    <row r="47082" spans="3:3" x14ac:dyDescent="0.25">
      <c r="C47082" s="37"/>
    </row>
    <row r="47083" spans="3:3" x14ac:dyDescent="0.25">
      <c r="C47083" s="37"/>
    </row>
    <row r="47084" spans="3:3" x14ac:dyDescent="0.25">
      <c r="C47084" s="37"/>
    </row>
    <row r="47085" spans="3:3" x14ac:dyDescent="0.25">
      <c r="C47085" s="37"/>
    </row>
    <row r="47086" spans="3:3" x14ac:dyDescent="0.25">
      <c r="C47086" s="37"/>
    </row>
    <row r="47087" spans="3:3" x14ac:dyDescent="0.25">
      <c r="C47087" s="37"/>
    </row>
    <row r="47088" spans="3:3" x14ac:dyDescent="0.25">
      <c r="C47088" s="37"/>
    </row>
    <row r="47089" spans="3:3" x14ac:dyDescent="0.25">
      <c r="C47089" s="37"/>
    </row>
    <row r="47090" spans="3:3" x14ac:dyDescent="0.25">
      <c r="C47090" s="37"/>
    </row>
    <row r="47091" spans="3:3" x14ac:dyDescent="0.25">
      <c r="C47091" s="37"/>
    </row>
    <row r="47092" spans="3:3" x14ac:dyDescent="0.25">
      <c r="C47092" s="37"/>
    </row>
    <row r="47093" spans="3:3" x14ac:dyDescent="0.25">
      <c r="C47093" s="37"/>
    </row>
    <row r="47094" spans="3:3" x14ac:dyDescent="0.25">
      <c r="C47094" s="37"/>
    </row>
    <row r="47095" spans="3:3" x14ac:dyDescent="0.25">
      <c r="C47095" s="37"/>
    </row>
    <row r="47096" spans="3:3" x14ac:dyDescent="0.25">
      <c r="C47096" s="37"/>
    </row>
    <row r="47097" spans="3:3" x14ac:dyDescent="0.25">
      <c r="C47097" s="37"/>
    </row>
    <row r="47098" spans="3:3" x14ac:dyDescent="0.25">
      <c r="C47098" s="37"/>
    </row>
    <row r="47099" spans="3:3" x14ac:dyDescent="0.25">
      <c r="C47099" s="37"/>
    </row>
    <row r="47100" spans="3:3" x14ac:dyDescent="0.25">
      <c r="C47100" s="37"/>
    </row>
    <row r="47101" spans="3:3" x14ac:dyDescent="0.25">
      <c r="C47101" s="37"/>
    </row>
    <row r="47102" spans="3:3" x14ac:dyDescent="0.25">
      <c r="C47102" s="37"/>
    </row>
    <row r="47103" spans="3:3" x14ac:dyDescent="0.25">
      <c r="C47103" s="37"/>
    </row>
    <row r="47104" spans="3:3" x14ac:dyDescent="0.25">
      <c r="C47104" s="37"/>
    </row>
    <row r="47105" spans="3:3" x14ac:dyDescent="0.25">
      <c r="C47105" s="37"/>
    </row>
    <row r="47106" spans="3:3" x14ac:dyDescent="0.25">
      <c r="C47106" s="37"/>
    </row>
    <row r="47107" spans="3:3" x14ac:dyDescent="0.25">
      <c r="C47107" s="37"/>
    </row>
    <row r="47108" spans="3:3" x14ac:dyDescent="0.25">
      <c r="C47108" s="37"/>
    </row>
    <row r="47109" spans="3:3" x14ac:dyDescent="0.25">
      <c r="C47109" s="37"/>
    </row>
    <row r="47110" spans="3:3" x14ac:dyDescent="0.25">
      <c r="C47110" s="37"/>
    </row>
    <row r="47111" spans="3:3" x14ac:dyDescent="0.25">
      <c r="C47111" s="37"/>
    </row>
    <row r="47112" spans="3:3" x14ac:dyDescent="0.25">
      <c r="C47112" s="37"/>
    </row>
    <row r="47113" spans="3:3" x14ac:dyDescent="0.25">
      <c r="C47113" s="37"/>
    </row>
    <row r="47114" spans="3:3" x14ac:dyDescent="0.25">
      <c r="C47114" s="37"/>
    </row>
    <row r="47115" spans="3:3" x14ac:dyDescent="0.25">
      <c r="C47115" s="37"/>
    </row>
    <row r="47116" spans="3:3" x14ac:dyDescent="0.25">
      <c r="C47116" s="37"/>
    </row>
    <row r="47117" spans="3:3" x14ac:dyDescent="0.25">
      <c r="C47117" s="37"/>
    </row>
    <row r="47118" spans="3:3" x14ac:dyDescent="0.25">
      <c r="C47118" s="37"/>
    </row>
    <row r="47119" spans="3:3" x14ac:dyDescent="0.25">
      <c r="C47119" s="37"/>
    </row>
    <row r="47120" spans="3:3" x14ac:dyDescent="0.25">
      <c r="C47120" s="37"/>
    </row>
    <row r="47121" spans="3:3" x14ac:dyDescent="0.25">
      <c r="C47121" s="37"/>
    </row>
    <row r="47122" spans="3:3" x14ac:dyDescent="0.25">
      <c r="C47122" s="37"/>
    </row>
    <row r="47123" spans="3:3" x14ac:dyDescent="0.25">
      <c r="C47123" s="37"/>
    </row>
    <row r="47124" spans="3:3" x14ac:dyDescent="0.25">
      <c r="C47124" s="37"/>
    </row>
    <row r="47125" spans="3:3" x14ac:dyDescent="0.25">
      <c r="C47125" s="37"/>
    </row>
    <row r="47126" spans="3:3" x14ac:dyDescent="0.25">
      <c r="C47126" s="37"/>
    </row>
    <row r="47127" spans="3:3" x14ac:dyDescent="0.25">
      <c r="C47127" s="37"/>
    </row>
    <row r="47128" spans="3:3" x14ac:dyDescent="0.25">
      <c r="C47128" s="37"/>
    </row>
    <row r="47129" spans="3:3" x14ac:dyDescent="0.25">
      <c r="C47129" s="37"/>
    </row>
    <row r="47130" spans="3:3" x14ac:dyDescent="0.25">
      <c r="C47130" s="37"/>
    </row>
    <row r="47131" spans="3:3" x14ac:dyDescent="0.25">
      <c r="C47131" s="37"/>
    </row>
    <row r="47132" spans="3:3" x14ac:dyDescent="0.25">
      <c r="C47132" s="37"/>
    </row>
    <row r="47133" spans="3:3" x14ac:dyDescent="0.25">
      <c r="C47133" s="37"/>
    </row>
    <row r="47134" spans="3:3" x14ac:dyDescent="0.25">
      <c r="C47134" s="37"/>
    </row>
    <row r="47135" spans="3:3" x14ac:dyDescent="0.25">
      <c r="C47135" s="37"/>
    </row>
    <row r="47136" spans="3:3" x14ac:dyDescent="0.25">
      <c r="C47136" s="37"/>
    </row>
    <row r="47137" spans="3:3" x14ac:dyDescent="0.25">
      <c r="C47137" s="37"/>
    </row>
    <row r="47138" spans="3:3" x14ac:dyDescent="0.25">
      <c r="C47138" s="37"/>
    </row>
    <row r="47139" spans="3:3" x14ac:dyDescent="0.25">
      <c r="C47139" s="37"/>
    </row>
    <row r="47140" spans="3:3" x14ac:dyDescent="0.25">
      <c r="C47140" s="37"/>
    </row>
    <row r="47141" spans="3:3" x14ac:dyDescent="0.25">
      <c r="C47141" s="37"/>
    </row>
    <row r="47142" spans="3:3" x14ac:dyDescent="0.25">
      <c r="C47142" s="37"/>
    </row>
    <row r="47143" spans="3:3" x14ac:dyDescent="0.25">
      <c r="C47143" s="37"/>
    </row>
    <row r="47144" spans="3:3" x14ac:dyDescent="0.25">
      <c r="C47144" s="37"/>
    </row>
    <row r="47145" spans="3:3" x14ac:dyDescent="0.25">
      <c r="C47145" s="37"/>
    </row>
    <row r="47146" spans="3:3" x14ac:dyDescent="0.25">
      <c r="C47146" s="37"/>
    </row>
    <row r="47147" spans="3:3" x14ac:dyDescent="0.25">
      <c r="C47147" s="37"/>
    </row>
    <row r="47148" spans="3:3" x14ac:dyDescent="0.25">
      <c r="C47148" s="37"/>
    </row>
    <row r="47149" spans="3:3" x14ac:dyDescent="0.25">
      <c r="C47149" s="37"/>
    </row>
    <row r="47150" spans="3:3" x14ac:dyDescent="0.25">
      <c r="C47150" s="37"/>
    </row>
    <row r="47151" spans="3:3" x14ac:dyDescent="0.25">
      <c r="C47151" s="37"/>
    </row>
    <row r="47152" spans="3:3" x14ac:dyDescent="0.25">
      <c r="C47152" s="37"/>
    </row>
    <row r="47153" spans="3:3" x14ac:dyDescent="0.25">
      <c r="C47153" s="37"/>
    </row>
    <row r="47154" spans="3:3" x14ac:dyDescent="0.25">
      <c r="C47154" s="37"/>
    </row>
    <row r="47155" spans="3:3" x14ac:dyDescent="0.25">
      <c r="C47155" s="37"/>
    </row>
    <row r="47156" spans="3:3" x14ac:dyDescent="0.25">
      <c r="C47156" s="37"/>
    </row>
    <row r="47157" spans="3:3" x14ac:dyDescent="0.25">
      <c r="C47157" s="37"/>
    </row>
    <row r="47158" spans="3:3" x14ac:dyDescent="0.25">
      <c r="C47158" s="37"/>
    </row>
    <row r="47159" spans="3:3" x14ac:dyDescent="0.25">
      <c r="C47159" s="37"/>
    </row>
    <row r="47160" spans="3:3" x14ac:dyDescent="0.25">
      <c r="C47160" s="37"/>
    </row>
    <row r="47161" spans="3:3" x14ac:dyDescent="0.25">
      <c r="C47161" s="37"/>
    </row>
    <row r="47162" spans="3:3" x14ac:dyDescent="0.25">
      <c r="C47162" s="37"/>
    </row>
    <row r="47163" spans="3:3" x14ac:dyDescent="0.25">
      <c r="C47163" s="37"/>
    </row>
    <row r="47164" spans="3:3" x14ac:dyDescent="0.25">
      <c r="C47164" s="37"/>
    </row>
    <row r="47165" spans="3:3" x14ac:dyDescent="0.25">
      <c r="C47165" s="37"/>
    </row>
    <row r="47166" spans="3:3" x14ac:dyDescent="0.25">
      <c r="C47166" s="37"/>
    </row>
    <row r="47167" spans="3:3" x14ac:dyDescent="0.25">
      <c r="C47167" s="37"/>
    </row>
    <row r="47168" spans="3:3" x14ac:dyDescent="0.25">
      <c r="C47168" s="37"/>
    </row>
    <row r="47169" spans="3:3" x14ac:dyDescent="0.25">
      <c r="C47169" s="37"/>
    </row>
    <row r="47170" spans="3:3" x14ac:dyDescent="0.25">
      <c r="C47170" s="37"/>
    </row>
    <row r="47171" spans="3:3" x14ac:dyDescent="0.25">
      <c r="C47171" s="37"/>
    </row>
    <row r="47172" spans="3:3" x14ac:dyDescent="0.25">
      <c r="C47172" s="37"/>
    </row>
    <row r="47173" spans="3:3" x14ac:dyDescent="0.25">
      <c r="C47173" s="37"/>
    </row>
    <row r="47174" spans="3:3" x14ac:dyDescent="0.25">
      <c r="C47174" s="37"/>
    </row>
    <row r="47175" spans="3:3" x14ac:dyDescent="0.25">
      <c r="C47175" s="37"/>
    </row>
    <row r="47176" spans="3:3" x14ac:dyDescent="0.25">
      <c r="C47176" s="37"/>
    </row>
    <row r="47177" spans="3:3" x14ac:dyDescent="0.25">
      <c r="C47177" s="37"/>
    </row>
    <row r="47178" spans="3:3" x14ac:dyDescent="0.25">
      <c r="C47178" s="37"/>
    </row>
    <row r="47179" spans="3:3" x14ac:dyDescent="0.25">
      <c r="C47179" s="37"/>
    </row>
    <row r="47180" spans="3:3" x14ac:dyDescent="0.25">
      <c r="C47180" s="37"/>
    </row>
    <row r="47181" spans="3:3" x14ac:dyDescent="0.25">
      <c r="C47181" s="37"/>
    </row>
    <row r="47182" spans="3:3" x14ac:dyDescent="0.25">
      <c r="C47182" s="37"/>
    </row>
    <row r="47183" spans="3:3" x14ac:dyDescent="0.25">
      <c r="C47183" s="37"/>
    </row>
    <row r="47184" spans="3:3" x14ac:dyDescent="0.25">
      <c r="C47184" s="37"/>
    </row>
    <row r="47185" spans="3:3" x14ac:dyDescent="0.25">
      <c r="C47185" s="37"/>
    </row>
    <row r="47186" spans="3:3" x14ac:dyDescent="0.25">
      <c r="C47186" s="37"/>
    </row>
    <row r="47187" spans="3:3" x14ac:dyDescent="0.25">
      <c r="C47187" s="37"/>
    </row>
    <row r="47188" spans="3:3" x14ac:dyDescent="0.25">
      <c r="C47188" s="37"/>
    </row>
    <row r="47189" spans="3:3" x14ac:dyDescent="0.25">
      <c r="C47189" s="37"/>
    </row>
    <row r="47190" spans="3:3" x14ac:dyDescent="0.25">
      <c r="C47190" s="37"/>
    </row>
    <row r="47191" spans="3:3" x14ac:dyDescent="0.25">
      <c r="C47191" s="37"/>
    </row>
    <row r="47192" spans="3:3" x14ac:dyDescent="0.25">
      <c r="C47192" s="37"/>
    </row>
    <row r="47193" spans="3:3" x14ac:dyDescent="0.25">
      <c r="C47193" s="37"/>
    </row>
    <row r="47194" spans="3:3" x14ac:dyDescent="0.25">
      <c r="C47194" s="37"/>
    </row>
    <row r="47195" spans="3:3" x14ac:dyDescent="0.25">
      <c r="C47195" s="37"/>
    </row>
    <row r="47196" spans="3:3" x14ac:dyDescent="0.25">
      <c r="C47196" s="37"/>
    </row>
    <row r="47197" spans="3:3" x14ac:dyDescent="0.25">
      <c r="C47197" s="37"/>
    </row>
    <row r="47198" spans="3:3" x14ac:dyDescent="0.25">
      <c r="C47198" s="37"/>
    </row>
    <row r="47199" spans="3:3" x14ac:dyDescent="0.25">
      <c r="C47199" s="37"/>
    </row>
    <row r="47200" spans="3:3" x14ac:dyDescent="0.25">
      <c r="C47200" s="37"/>
    </row>
    <row r="47201" spans="3:3" x14ac:dyDescent="0.25">
      <c r="C47201" s="37"/>
    </row>
    <row r="47202" spans="3:3" x14ac:dyDescent="0.25">
      <c r="C47202" s="37"/>
    </row>
    <row r="47203" spans="3:3" x14ac:dyDescent="0.25">
      <c r="C47203" s="37"/>
    </row>
    <row r="47204" spans="3:3" x14ac:dyDescent="0.25">
      <c r="C47204" s="37"/>
    </row>
    <row r="47205" spans="3:3" x14ac:dyDescent="0.25">
      <c r="C47205" s="37"/>
    </row>
    <row r="47206" spans="3:3" x14ac:dyDescent="0.25">
      <c r="C47206" s="37"/>
    </row>
    <row r="47207" spans="3:3" x14ac:dyDescent="0.25">
      <c r="C47207" s="37"/>
    </row>
    <row r="47208" spans="3:3" x14ac:dyDescent="0.25">
      <c r="C47208" s="37"/>
    </row>
    <row r="47209" spans="3:3" x14ac:dyDescent="0.25">
      <c r="C47209" s="37"/>
    </row>
    <row r="47210" spans="3:3" x14ac:dyDescent="0.25">
      <c r="C47210" s="37"/>
    </row>
    <row r="47211" spans="3:3" x14ac:dyDescent="0.25">
      <c r="C47211" s="37"/>
    </row>
    <row r="47212" spans="3:3" x14ac:dyDescent="0.25">
      <c r="C47212" s="37"/>
    </row>
    <row r="47213" spans="3:3" x14ac:dyDescent="0.25">
      <c r="C47213" s="37"/>
    </row>
    <row r="47214" spans="3:3" x14ac:dyDescent="0.25">
      <c r="C47214" s="37"/>
    </row>
    <row r="47215" spans="3:3" x14ac:dyDescent="0.25">
      <c r="C47215" s="37"/>
    </row>
    <row r="47216" spans="3:3" x14ac:dyDescent="0.25">
      <c r="C47216" s="37"/>
    </row>
    <row r="47217" spans="3:3" x14ac:dyDescent="0.25">
      <c r="C47217" s="37"/>
    </row>
    <row r="47218" spans="3:3" x14ac:dyDescent="0.25">
      <c r="C47218" s="37"/>
    </row>
    <row r="47219" spans="3:3" x14ac:dyDescent="0.25">
      <c r="C47219" s="37"/>
    </row>
    <row r="47220" spans="3:3" x14ac:dyDescent="0.25">
      <c r="C47220" s="37"/>
    </row>
    <row r="47221" spans="3:3" x14ac:dyDescent="0.25">
      <c r="C47221" s="37"/>
    </row>
    <row r="47222" spans="3:3" x14ac:dyDescent="0.25">
      <c r="C47222" s="37"/>
    </row>
    <row r="47223" spans="3:3" x14ac:dyDescent="0.25">
      <c r="C47223" s="37"/>
    </row>
    <row r="47224" spans="3:3" x14ac:dyDescent="0.25">
      <c r="C47224" s="37"/>
    </row>
    <row r="47225" spans="3:3" x14ac:dyDescent="0.25">
      <c r="C47225" s="37"/>
    </row>
    <row r="47226" spans="3:3" x14ac:dyDescent="0.25">
      <c r="C47226" s="37"/>
    </row>
    <row r="47227" spans="3:3" x14ac:dyDescent="0.25">
      <c r="C47227" s="37"/>
    </row>
    <row r="47228" spans="3:3" x14ac:dyDescent="0.25">
      <c r="C47228" s="37"/>
    </row>
    <row r="47229" spans="3:3" x14ac:dyDescent="0.25">
      <c r="C47229" s="37"/>
    </row>
    <row r="47230" spans="3:3" x14ac:dyDescent="0.25">
      <c r="C47230" s="37"/>
    </row>
    <row r="47231" spans="3:3" x14ac:dyDescent="0.25">
      <c r="C47231" s="37"/>
    </row>
    <row r="47232" spans="3:3" x14ac:dyDescent="0.25">
      <c r="C47232" s="37"/>
    </row>
    <row r="47233" spans="3:3" x14ac:dyDescent="0.25">
      <c r="C47233" s="37"/>
    </row>
    <row r="47234" spans="3:3" x14ac:dyDescent="0.25">
      <c r="C47234" s="37"/>
    </row>
    <row r="47235" spans="3:3" x14ac:dyDescent="0.25">
      <c r="C47235" s="37"/>
    </row>
    <row r="47236" spans="3:3" x14ac:dyDescent="0.25">
      <c r="C47236" s="37"/>
    </row>
    <row r="47237" spans="3:3" x14ac:dyDescent="0.25">
      <c r="C47237" s="37"/>
    </row>
    <row r="47238" spans="3:3" x14ac:dyDescent="0.25">
      <c r="C47238" s="37"/>
    </row>
    <row r="47239" spans="3:3" x14ac:dyDescent="0.25">
      <c r="C47239" s="37"/>
    </row>
    <row r="47240" spans="3:3" x14ac:dyDescent="0.25">
      <c r="C47240" s="37"/>
    </row>
    <row r="47241" spans="3:3" x14ac:dyDescent="0.25">
      <c r="C47241" s="37"/>
    </row>
    <row r="47242" spans="3:3" x14ac:dyDescent="0.25">
      <c r="C47242" s="37"/>
    </row>
    <row r="47243" spans="3:3" x14ac:dyDescent="0.25">
      <c r="C47243" s="37"/>
    </row>
    <row r="47244" spans="3:3" x14ac:dyDescent="0.25">
      <c r="C47244" s="37"/>
    </row>
    <row r="47245" spans="3:3" x14ac:dyDescent="0.25">
      <c r="C47245" s="37"/>
    </row>
    <row r="47246" spans="3:3" x14ac:dyDescent="0.25">
      <c r="C47246" s="37"/>
    </row>
    <row r="47247" spans="3:3" x14ac:dyDescent="0.25">
      <c r="C47247" s="37"/>
    </row>
    <row r="47248" spans="3:3" x14ac:dyDescent="0.25">
      <c r="C47248" s="37"/>
    </row>
    <row r="47249" spans="3:3" x14ac:dyDescent="0.25">
      <c r="C47249" s="37"/>
    </row>
    <row r="47250" spans="3:3" x14ac:dyDescent="0.25">
      <c r="C47250" s="37"/>
    </row>
    <row r="47251" spans="3:3" x14ac:dyDescent="0.25">
      <c r="C47251" s="37"/>
    </row>
    <row r="47252" spans="3:3" x14ac:dyDescent="0.25">
      <c r="C47252" s="37"/>
    </row>
    <row r="47253" spans="3:3" x14ac:dyDescent="0.25">
      <c r="C47253" s="37"/>
    </row>
    <row r="47254" spans="3:3" x14ac:dyDescent="0.25">
      <c r="C47254" s="37"/>
    </row>
    <row r="47255" spans="3:3" x14ac:dyDescent="0.25">
      <c r="C47255" s="37"/>
    </row>
    <row r="47256" spans="3:3" x14ac:dyDescent="0.25">
      <c r="C47256" s="37"/>
    </row>
    <row r="47257" spans="3:3" x14ac:dyDescent="0.25">
      <c r="C47257" s="37"/>
    </row>
    <row r="47258" spans="3:3" x14ac:dyDescent="0.25">
      <c r="C47258" s="37"/>
    </row>
    <row r="47259" spans="3:3" x14ac:dyDescent="0.25">
      <c r="C47259" s="37"/>
    </row>
    <row r="47260" spans="3:3" x14ac:dyDescent="0.25">
      <c r="C47260" s="37"/>
    </row>
    <row r="47261" spans="3:3" x14ac:dyDescent="0.25">
      <c r="C47261" s="37"/>
    </row>
    <row r="47262" spans="3:3" x14ac:dyDescent="0.25">
      <c r="C47262" s="37"/>
    </row>
    <row r="47263" spans="3:3" x14ac:dyDescent="0.25">
      <c r="C47263" s="37"/>
    </row>
    <row r="47264" spans="3:3" x14ac:dyDescent="0.25">
      <c r="C47264" s="37"/>
    </row>
    <row r="47265" spans="3:3" x14ac:dyDescent="0.25">
      <c r="C47265" s="37"/>
    </row>
    <row r="47266" spans="3:3" x14ac:dyDescent="0.25">
      <c r="C47266" s="37"/>
    </row>
    <row r="47267" spans="3:3" x14ac:dyDescent="0.25">
      <c r="C47267" s="37"/>
    </row>
    <row r="47268" spans="3:3" x14ac:dyDescent="0.25">
      <c r="C47268" s="37"/>
    </row>
    <row r="47269" spans="3:3" x14ac:dyDescent="0.25">
      <c r="C47269" s="37"/>
    </row>
    <row r="47270" spans="3:3" x14ac:dyDescent="0.25">
      <c r="C47270" s="37"/>
    </row>
    <row r="47271" spans="3:3" x14ac:dyDescent="0.25">
      <c r="C47271" s="37"/>
    </row>
    <row r="47272" spans="3:3" x14ac:dyDescent="0.25">
      <c r="C47272" s="37"/>
    </row>
    <row r="47273" spans="3:3" x14ac:dyDescent="0.25">
      <c r="C47273" s="37"/>
    </row>
    <row r="47274" spans="3:3" x14ac:dyDescent="0.25">
      <c r="C47274" s="37"/>
    </row>
    <row r="47275" spans="3:3" x14ac:dyDescent="0.25">
      <c r="C47275" s="37"/>
    </row>
    <row r="47276" spans="3:3" x14ac:dyDescent="0.25">
      <c r="C47276" s="37"/>
    </row>
    <row r="47277" spans="3:3" x14ac:dyDescent="0.25">
      <c r="C47277" s="37"/>
    </row>
    <row r="47278" spans="3:3" x14ac:dyDescent="0.25">
      <c r="C47278" s="37"/>
    </row>
    <row r="47279" spans="3:3" x14ac:dyDescent="0.25">
      <c r="C47279" s="37"/>
    </row>
    <row r="47280" spans="3:3" x14ac:dyDescent="0.25">
      <c r="C47280" s="37"/>
    </row>
    <row r="47281" spans="3:3" x14ac:dyDescent="0.25">
      <c r="C47281" s="37"/>
    </row>
    <row r="47282" spans="3:3" x14ac:dyDescent="0.25">
      <c r="C47282" s="37"/>
    </row>
    <row r="47283" spans="3:3" x14ac:dyDescent="0.25">
      <c r="C47283" s="37"/>
    </row>
    <row r="47284" spans="3:3" x14ac:dyDescent="0.25">
      <c r="C47284" s="37"/>
    </row>
    <row r="47285" spans="3:3" x14ac:dyDescent="0.25">
      <c r="C47285" s="37"/>
    </row>
    <row r="47286" spans="3:3" x14ac:dyDescent="0.25">
      <c r="C47286" s="37"/>
    </row>
    <row r="47287" spans="3:3" x14ac:dyDescent="0.25">
      <c r="C47287" s="37"/>
    </row>
    <row r="47288" spans="3:3" x14ac:dyDescent="0.25">
      <c r="C47288" s="37"/>
    </row>
    <row r="47289" spans="3:3" x14ac:dyDescent="0.25">
      <c r="C47289" s="37"/>
    </row>
    <row r="47290" spans="3:3" x14ac:dyDescent="0.25">
      <c r="C47290" s="37"/>
    </row>
    <row r="47291" spans="3:3" x14ac:dyDescent="0.25">
      <c r="C47291" s="37"/>
    </row>
    <row r="47292" spans="3:3" x14ac:dyDescent="0.25">
      <c r="C47292" s="37"/>
    </row>
    <row r="47293" spans="3:3" x14ac:dyDescent="0.25">
      <c r="C47293" s="37"/>
    </row>
    <row r="47294" spans="3:3" x14ac:dyDescent="0.25">
      <c r="C47294" s="37"/>
    </row>
    <row r="47295" spans="3:3" x14ac:dyDescent="0.25">
      <c r="C47295" s="37"/>
    </row>
    <row r="47296" spans="3:3" x14ac:dyDescent="0.25">
      <c r="C47296" s="37"/>
    </row>
    <row r="47297" spans="3:3" x14ac:dyDescent="0.25">
      <c r="C47297" s="37"/>
    </row>
    <row r="47298" spans="3:3" x14ac:dyDescent="0.25">
      <c r="C47298" s="37"/>
    </row>
    <row r="47299" spans="3:3" x14ac:dyDescent="0.25">
      <c r="C47299" s="37"/>
    </row>
    <row r="47300" spans="3:3" x14ac:dyDescent="0.25">
      <c r="C47300" s="37"/>
    </row>
    <row r="47301" spans="3:3" x14ac:dyDescent="0.25">
      <c r="C47301" s="37"/>
    </row>
    <row r="47302" spans="3:3" x14ac:dyDescent="0.25">
      <c r="C47302" s="37"/>
    </row>
    <row r="47303" spans="3:3" x14ac:dyDescent="0.25">
      <c r="C47303" s="37"/>
    </row>
    <row r="47304" spans="3:3" x14ac:dyDescent="0.25">
      <c r="C47304" s="37"/>
    </row>
    <row r="47305" spans="3:3" x14ac:dyDescent="0.25">
      <c r="C47305" s="37"/>
    </row>
    <row r="47306" spans="3:3" x14ac:dyDescent="0.25">
      <c r="C47306" s="37"/>
    </row>
    <row r="47307" spans="3:3" x14ac:dyDescent="0.25">
      <c r="C47307" s="37"/>
    </row>
    <row r="47308" spans="3:3" x14ac:dyDescent="0.25">
      <c r="C47308" s="37"/>
    </row>
    <row r="47309" spans="3:3" x14ac:dyDescent="0.25">
      <c r="C47309" s="37"/>
    </row>
    <row r="47310" spans="3:3" x14ac:dyDescent="0.25">
      <c r="C47310" s="37"/>
    </row>
    <row r="47311" spans="3:3" x14ac:dyDescent="0.25">
      <c r="C47311" s="37"/>
    </row>
    <row r="47312" spans="3:3" x14ac:dyDescent="0.25">
      <c r="C47312" s="37"/>
    </row>
    <row r="47313" spans="3:3" x14ac:dyDescent="0.25">
      <c r="C47313" s="37"/>
    </row>
    <row r="47314" spans="3:3" x14ac:dyDescent="0.25">
      <c r="C47314" s="37"/>
    </row>
    <row r="47315" spans="3:3" x14ac:dyDescent="0.25">
      <c r="C47315" s="37"/>
    </row>
    <row r="47316" spans="3:3" x14ac:dyDescent="0.25">
      <c r="C47316" s="37"/>
    </row>
    <row r="47317" spans="3:3" x14ac:dyDescent="0.25">
      <c r="C47317" s="37"/>
    </row>
    <row r="47318" spans="3:3" x14ac:dyDescent="0.25">
      <c r="C47318" s="37"/>
    </row>
    <row r="47319" spans="3:3" x14ac:dyDescent="0.25">
      <c r="C47319" s="37"/>
    </row>
    <row r="47320" spans="3:3" x14ac:dyDescent="0.25">
      <c r="C47320" s="37"/>
    </row>
    <row r="47321" spans="3:3" x14ac:dyDescent="0.25">
      <c r="C47321" s="37"/>
    </row>
    <row r="47322" spans="3:3" x14ac:dyDescent="0.25">
      <c r="C47322" s="37"/>
    </row>
    <row r="47323" spans="3:3" x14ac:dyDescent="0.25">
      <c r="C47323" s="37"/>
    </row>
    <row r="47324" spans="3:3" x14ac:dyDescent="0.25">
      <c r="C47324" s="37"/>
    </row>
    <row r="47325" spans="3:3" x14ac:dyDescent="0.25">
      <c r="C47325" s="37"/>
    </row>
    <row r="47326" spans="3:3" x14ac:dyDescent="0.25">
      <c r="C47326" s="37"/>
    </row>
    <row r="47327" spans="3:3" x14ac:dyDescent="0.25">
      <c r="C47327" s="37"/>
    </row>
    <row r="47328" spans="3:3" x14ac:dyDescent="0.25">
      <c r="C47328" s="37"/>
    </row>
    <row r="47329" spans="3:3" x14ac:dyDescent="0.25">
      <c r="C47329" s="37"/>
    </row>
    <row r="47330" spans="3:3" x14ac:dyDescent="0.25">
      <c r="C47330" s="37"/>
    </row>
    <row r="47331" spans="3:3" x14ac:dyDescent="0.25">
      <c r="C47331" s="37"/>
    </row>
    <row r="47332" spans="3:3" x14ac:dyDescent="0.25">
      <c r="C47332" s="37"/>
    </row>
    <row r="47333" spans="3:3" x14ac:dyDescent="0.25">
      <c r="C47333" s="37"/>
    </row>
    <row r="47334" spans="3:3" x14ac:dyDescent="0.25">
      <c r="C47334" s="37"/>
    </row>
    <row r="47335" spans="3:3" x14ac:dyDescent="0.25">
      <c r="C47335" s="37"/>
    </row>
    <row r="47336" spans="3:3" x14ac:dyDescent="0.25">
      <c r="C47336" s="37"/>
    </row>
    <row r="47337" spans="3:3" x14ac:dyDescent="0.25">
      <c r="C47337" s="37"/>
    </row>
    <row r="47338" spans="3:3" x14ac:dyDescent="0.25">
      <c r="C47338" s="37"/>
    </row>
    <row r="47339" spans="3:3" x14ac:dyDescent="0.25">
      <c r="C47339" s="37"/>
    </row>
    <row r="47340" spans="3:3" x14ac:dyDescent="0.25">
      <c r="C47340" s="37"/>
    </row>
    <row r="47341" spans="3:3" x14ac:dyDescent="0.25">
      <c r="C47341" s="37"/>
    </row>
    <row r="47342" spans="3:3" x14ac:dyDescent="0.25">
      <c r="C47342" s="37"/>
    </row>
    <row r="47343" spans="3:3" x14ac:dyDescent="0.25">
      <c r="C47343" s="37"/>
    </row>
    <row r="47344" spans="3:3" x14ac:dyDescent="0.25">
      <c r="C47344" s="37"/>
    </row>
    <row r="47345" spans="3:3" x14ac:dyDescent="0.25">
      <c r="C47345" s="37"/>
    </row>
    <row r="47346" spans="3:3" x14ac:dyDescent="0.25">
      <c r="C47346" s="37"/>
    </row>
    <row r="47347" spans="3:3" x14ac:dyDescent="0.25">
      <c r="C47347" s="37"/>
    </row>
    <row r="47348" spans="3:3" x14ac:dyDescent="0.25">
      <c r="C47348" s="37"/>
    </row>
    <row r="47349" spans="3:3" x14ac:dyDescent="0.25">
      <c r="C47349" s="37"/>
    </row>
    <row r="47350" spans="3:3" x14ac:dyDescent="0.25">
      <c r="C47350" s="37"/>
    </row>
    <row r="47351" spans="3:3" x14ac:dyDescent="0.25">
      <c r="C47351" s="37"/>
    </row>
    <row r="47352" spans="3:3" x14ac:dyDescent="0.25">
      <c r="C47352" s="37"/>
    </row>
    <row r="47353" spans="3:3" x14ac:dyDescent="0.25">
      <c r="C47353" s="37"/>
    </row>
    <row r="47354" spans="3:3" x14ac:dyDescent="0.25">
      <c r="C47354" s="37"/>
    </row>
    <row r="47355" spans="3:3" x14ac:dyDescent="0.25">
      <c r="C47355" s="37"/>
    </row>
    <row r="47356" spans="3:3" x14ac:dyDescent="0.25">
      <c r="C47356" s="37"/>
    </row>
    <row r="47357" spans="3:3" x14ac:dyDescent="0.25">
      <c r="C47357" s="37"/>
    </row>
    <row r="47358" spans="3:3" x14ac:dyDescent="0.25">
      <c r="C47358" s="37"/>
    </row>
    <row r="47359" spans="3:3" x14ac:dyDescent="0.25">
      <c r="C47359" s="37"/>
    </row>
    <row r="47360" spans="3:3" x14ac:dyDescent="0.25">
      <c r="C47360" s="37"/>
    </row>
    <row r="47361" spans="3:3" x14ac:dyDescent="0.25">
      <c r="C47361" s="37"/>
    </row>
    <row r="47362" spans="3:3" x14ac:dyDescent="0.25">
      <c r="C47362" s="37"/>
    </row>
    <row r="47363" spans="3:3" x14ac:dyDescent="0.25">
      <c r="C47363" s="37"/>
    </row>
    <row r="47364" spans="3:3" x14ac:dyDescent="0.25">
      <c r="C47364" s="37"/>
    </row>
    <row r="47365" spans="3:3" x14ac:dyDescent="0.25">
      <c r="C47365" s="37"/>
    </row>
    <row r="47366" spans="3:3" x14ac:dyDescent="0.25">
      <c r="C47366" s="37"/>
    </row>
    <row r="47367" spans="3:3" x14ac:dyDescent="0.25">
      <c r="C47367" s="37"/>
    </row>
    <row r="47368" spans="3:3" x14ac:dyDescent="0.25">
      <c r="C47368" s="37"/>
    </row>
    <row r="47369" spans="3:3" x14ac:dyDescent="0.25">
      <c r="C47369" s="37"/>
    </row>
    <row r="47370" spans="3:3" x14ac:dyDescent="0.25">
      <c r="C47370" s="37"/>
    </row>
    <row r="47371" spans="3:3" x14ac:dyDescent="0.25">
      <c r="C47371" s="37"/>
    </row>
    <row r="47372" spans="3:3" x14ac:dyDescent="0.25">
      <c r="C47372" s="37"/>
    </row>
    <row r="47373" spans="3:3" x14ac:dyDescent="0.25">
      <c r="C47373" s="37"/>
    </row>
    <row r="47374" spans="3:3" x14ac:dyDescent="0.25">
      <c r="C47374" s="37"/>
    </row>
    <row r="47375" spans="3:3" x14ac:dyDescent="0.25">
      <c r="C47375" s="37"/>
    </row>
    <row r="47376" spans="3:3" x14ac:dyDescent="0.25">
      <c r="C47376" s="37"/>
    </row>
    <row r="47377" spans="3:3" x14ac:dyDescent="0.25">
      <c r="C47377" s="37"/>
    </row>
    <row r="47378" spans="3:3" x14ac:dyDescent="0.25">
      <c r="C47378" s="37"/>
    </row>
    <row r="47379" spans="3:3" x14ac:dyDescent="0.25">
      <c r="C47379" s="37"/>
    </row>
    <row r="47380" spans="3:3" x14ac:dyDescent="0.25">
      <c r="C47380" s="37"/>
    </row>
    <row r="47381" spans="3:3" x14ac:dyDescent="0.25">
      <c r="C47381" s="37"/>
    </row>
    <row r="47382" spans="3:3" x14ac:dyDescent="0.25">
      <c r="C47382" s="37"/>
    </row>
    <row r="47383" spans="3:3" x14ac:dyDescent="0.25">
      <c r="C47383" s="37"/>
    </row>
    <row r="47384" spans="3:3" x14ac:dyDescent="0.25">
      <c r="C47384" s="37"/>
    </row>
    <row r="47385" spans="3:3" x14ac:dyDescent="0.25">
      <c r="C47385" s="37"/>
    </row>
    <row r="47386" spans="3:3" x14ac:dyDescent="0.25">
      <c r="C47386" s="37"/>
    </row>
    <row r="47387" spans="3:3" x14ac:dyDescent="0.25">
      <c r="C47387" s="37"/>
    </row>
    <row r="47388" spans="3:3" x14ac:dyDescent="0.25">
      <c r="C47388" s="37"/>
    </row>
    <row r="47389" spans="3:3" x14ac:dyDescent="0.25">
      <c r="C47389" s="37"/>
    </row>
    <row r="47390" spans="3:3" x14ac:dyDescent="0.25">
      <c r="C47390" s="37"/>
    </row>
    <row r="47391" spans="3:3" x14ac:dyDescent="0.25">
      <c r="C47391" s="37"/>
    </row>
    <row r="47392" spans="3:3" x14ac:dyDescent="0.25">
      <c r="C47392" s="37"/>
    </row>
    <row r="47393" spans="3:3" x14ac:dyDescent="0.25">
      <c r="C47393" s="37"/>
    </row>
    <row r="47394" spans="3:3" x14ac:dyDescent="0.25">
      <c r="C47394" s="37"/>
    </row>
    <row r="47395" spans="3:3" x14ac:dyDescent="0.25">
      <c r="C47395" s="37"/>
    </row>
    <row r="47396" spans="3:3" x14ac:dyDescent="0.25">
      <c r="C47396" s="37"/>
    </row>
    <row r="47397" spans="3:3" x14ac:dyDescent="0.25">
      <c r="C47397" s="37"/>
    </row>
    <row r="47398" spans="3:3" x14ac:dyDescent="0.25">
      <c r="C47398" s="37"/>
    </row>
    <row r="47399" spans="3:3" x14ac:dyDescent="0.25">
      <c r="C47399" s="37"/>
    </row>
    <row r="47400" spans="3:3" x14ac:dyDescent="0.25">
      <c r="C47400" s="37"/>
    </row>
    <row r="47401" spans="3:3" x14ac:dyDescent="0.25">
      <c r="C47401" s="37"/>
    </row>
    <row r="47402" spans="3:3" x14ac:dyDescent="0.25">
      <c r="C47402" s="37"/>
    </row>
    <row r="47403" spans="3:3" x14ac:dyDescent="0.25">
      <c r="C47403" s="37"/>
    </row>
    <row r="47404" spans="3:3" x14ac:dyDescent="0.25">
      <c r="C47404" s="37"/>
    </row>
    <row r="47405" spans="3:3" x14ac:dyDescent="0.25">
      <c r="C47405" s="37"/>
    </row>
    <row r="47406" spans="3:3" x14ac:dyDescent="0.25">
      <c r="C47406" s="37"/>
    </row>
    <row r="47407" spans="3:3" x14ac:dyDescent="0.25">
      <c r="C47407" s="37"/>
    </row>
    <row r="47408" spans="3:3" x14ac:dyDescent="0.25">
      <c r="C47408" s="37"/>
    </row>
    <row r="47409" spans="3:3" x14ac:dyDescent="0.25">
      <c r="C47409" s="37"/>
    </row>
    <row r="47410" spans="3:3" x14ac:dyDescent="0.25">
      <c r="C47410" s="37"/>
    </row>
    <row r="47411" spans="3:3" x14ac:dyDescent="0.25">
      <c r="C47411" s="37"/>
    </row>
    <row r="47412" spans="3:3" x14ac:dyDescent="0.25">
      <c r="C47412" s="37"/>
    </row>
    <row r="47413" spans="3:3" x14ac:dyDescent="0.25">
      <c r="C47413" s="37"/>
    </row>
    <row r="47414" spans="3:3" x14ac:dyDescent="0.25">
      <c r="C47414" s="37"/>
    </row>
    <row r="47415" spans="3:3" x14ac:dyDescent="0.25">
      <c r="C47415" s="37"/>
    </row>
    <row r="47416" spans="3:3" x14ac:dyDescent="0.25">
      <c r="C47416" s="37"/>
    </row>
    <row r="47417" spans="3:3" x14ac:dyDescent="0.25">
      <c r="C47417" s="37"/>
    </row>
    <row r="47418" spans="3:3" x14ac:dyDescent="0.25">
      <c r="C47418" s="37"/>
    </row>
    <row r="47419" spans="3:3" x14ac:dyDescent="0.25">
      <c r="C47419" s="37"/>
    </row>
    <row r="47420" spans="3:3" x14ac:dyDescent="0.25">
      <c r="C47420" s="37"/>
    </row>
    <row r="47421" spans="3:3" x14ac:dyDescent="0.25">
      <c r="C47421" s="37"/>
    </row>
    <row r="47422" spans="3:3" x14ac:dyDescent="0.25">
      <c r="C47422" s="37"/>
    </row>
    <row r="47423" spans="3:3" x14ac:dyDescent="0.25">
      <c r="C47423" s="37"/>
    </row>
    <row r="47424" spans="3:3" x14ac:dyDescent="0.25">
      <c r="C47424" s="37"/>
    </row>
    <row r="47425" spans="3:3" x14ac:dyDescent="0.25">
      <c r="C47425" s="37"/>
    </row>
    <row r="47426" spans="3:3" x14ac:dyDescent="0.25">
      <c r="C47426" s="37"/>
    </row>
    <row r="47427" spans="3:3" x14ac:dyDescent="0.25">
      <c r="C47427" s="37"/>
    </row>
    <row r="47428" spans="3:3" x14ac:dyDescent="0.25">
      <c r="C47428" s="37"/>
    </row>
    <row r="47429" spans="3:3" x14ac:dyDescent="0.25">
      <c r="C47429" s="37"/>
    </row>
    <row r="47430" spans="3:3" x14ac:dyDescent="0.25">
      <c r="C47430" s="37"/>
    </row>
    <row r="47431" spans="3:3" x14ac:dyDescent="0.25">
      <c r="C47431" s="37"/>
    </row>
    <row r="47432" spans="3:3" x14ac:dyDescent="0.25">
      <c r="C47432" s="37"/>
    </row>
    <row r="47433" spans="3:3" x14ac:dyDescent="0.25">
      <c r="C47433" s="37"/>
    </row>
    <row r="47434" spans="3:3" x14ac:dyDescent="0.25">
      <c r="C47434" s="37"/>
    </row>
    <row r="47435" spans="3:3" x14ac:dyDescent="0.25">
      <c r="C47435" s="37"/>
    </row>
    <row r="47436" spans="3:3" x14ac:dyDescent="0.25">
      <c r="C47436" s="37"/>
    </row>
    <row r="47437" spans="3:3" x14ac:dyDescent="0.25">
      <c r="C47437" s="37"/>
    </row>
    <row r="47438" spans="3:3" x14ac:dyDescent="0.25">
      <c r="C47438" s="37"/>
    </row>
    <row r="47439" spans="3:3" x14ac:dyDescent="0.25">
      <c r="C47439" s="37"/>
    </row>
    <row r="47440" spans="3:3" x14ac:dyDescent="0.25">
      <c r="C47440" s="37"/>
    </row>
    <row r="47441" spans="3:3" x14ac:dyDescent="0.25">
      <c r="C47441" s="37"/>
    </row>
    <row r="47442" spans="3:3" x14ac:dyDescent="0.25">
      <c r="C47442" s="37"/>
    </row>
    <row r="47443" spans="3:3" x14ac:dyDescent="0.25">
      <c r="C47443" s="37"/>
    </row>
    <row r="47444" spans="3:3" x14ac:dyDescent="0.25">
      <c r="C47444" s="37"/>
    </row>
    <row r="47445" spans="3:3" x14ac:dyDescent="0.25">
      <c r="C47445" s="37"/>
    </row>
    <row r="47446" spans="3:3" x14ac:dyDescent="0.25">
      <c r="C47446" s="37"/>
    </row>
    <row r="47447" spans="3:3" x14ac:dyDescent="0.25">
      <c r="C47447" s="37"/>
    </row>
    <row r="47448" spans="3:3" x14ac:dyDescent="0.25">
      <c r="C47448" s="37"/>
    </row>
    <row r="47449" spans="3:3" x14ac:dyDescent="0.25">
      <c r="C47449" s="37"/>
    </row>
    <row r="47450" spans="3:3" x14ac:dyDescent="0.25">
      <c r="C47450" s="37"/>
    </row>
    <row r="47451" spans="3:3" x14ac:dyDescent="0.25">
      <c r="C47451" s="37"/>
    </row>
    <row r="47452" spans="3:3" x14ac:dyDescent="0.25">
      <c r="C47452" s="37"/>
    </row>
    <row r="47453" spans="3:3" x14ac:dyDescent="0.25">
      <c r="C47453" s="37"/>
    </row>
    <row r="47454" spans="3:3" x14ac:dyDescent="0.25">
      <c r="C47454" s="37"/>
    </row>
    <row r="47455" spans="3:3" x14ac:dyDescent="0.25">
      <c r="C47455" s="37"/>
    </row>
    <row r="47456" spans="3:3" x14ac:dyDescent="0.25">
      <c r="C47456" s="37"/>
    </row>
    <row r="47457" spans="3:3" x14ac:dyDescent="0.25">
      <c r="C47457" s="37"/>
    </row>
    <row r="47458" spans="3:3" x14ac:dyDescent="0.25">
      <c r="C47458" s="37"/>
    </row>
    <row r="47459" spans="3:3" x14ac:dyDescent="0.25">
      <c r="C47459" s="37"/>
    </row>
    <row r="47460" spans="3:3" x14ac:dyDescent="0.25">
      <c r="C47460" s="37"/>
    </row>
    <row r="47461" spans="3:3" x14ac:dyDescent="0.25">
      <c r="C47461" s="37"/>
    </row>
    <row r="47462" spans="3:3" x14ac:dyDescent="0.25">
      <c r="C47462" s="37"/>
    </row>
    <row r="47463" spans="3:3" x14ac:dyDescent="0.25">
      <c r="C47463" s="37"/>
    </row>
    <row r="47464" spans="3:3" x14ac:dyDescent="0.25">
      <c r="C47464" s="37"/>
    </row>
    <row r="47465" spans="3:3" x14ac:dyDescent="0.25">
      <c r="C47465" s="37"/>
    </row>
    <row r="47466" spans="3:3" x14ac:dyDescent="0.25">
      <c r="C47466" s="37"/>
    </row>
    <row r="47467" spans="3:3" x14ac:dyDescent="0.25">
      <c r="C47467" s="37"/>
    </row>
    <row r="47468" spans="3:3" x14ac:dyDescent="0.25">
      <c r="C47468" s="37"/>
    </row>
    <row r="47469" spans="3:3" x14ac:dyDescent="0.25">
      <c r="C47469" s="37"/>
    </row>
    <row r="47470" spans="3:3" x14ac:dyDescent="0.25">
      <c r="C47470" s="37"/>
    </row>
    <row r="47471" spans="3:3" x14ac:dyDescent="0.25">
      <c r="C47471" s="37"/>
    </row>
    <row r="47472" spans="3:3" x14ac:dyDescent="0.25">
      <c r="C47472" s="37"/>
    </row>
    <row r="47473" spans="3:3" x14ac:dyDescent="0.25">
      <c r="C47473" s="37"/>
    </row>
    <row r="47474" spans="3:3" x14ac:dyDescent="0.25">
      <c r="C47474" s="37"/>
    </row>
    <row r="47475" spans="3:3" x14ac:dyDescent="0.25">
      <c r="C47475" s="37"/>
    </row>
    <row r="47476" spans="3:3" x14ac:dyDescent="0.25">
      <c r="C47476" s="37"/>
    </row>
    <row r="47477" spans="3:3" x14ac:dyDescent="0.25">
      <c r="C47477" s="37"/>
    </row>
    <row r="47478" spans="3:3" x14ac:dyDescent="0.25">
      <c r="C47478" s="37"/>
    </row>
    <row r="47479" spans="3:3" x14ac:dyDescent="0.25">
      <c r="C47479" s="37"/>
    </row>
    <row r="47480" spans="3:3" x14ac:dyDescent="0.25">
      <c r="C47480" s="37"/>
    </row>
    <row r="47481" spans="3:3" x14ac:dyDescent="0.25">
      <c r="C47481" s="37"/>
    </row>
    <row r="47482" spans="3:3" x14ac:dyDescent="0.25">
      <c r="C47482" s="37"/>
    </row>
    <row r="47483" spans="3:3" x14ac:dyDescent="0.25">
      <c r="C47483" s="37"/>
    </row>
    <row r="47484" spans="3:3" x14ac:dyDescent="0.25">
      <c r="C47484" s="37"/>
    </row>
    <row r="47485" spans="3:3" x14ac:dyDescent="0.25">
      <c r="C47485" s="37"/>
    </row>
    <row r="47486" spans="3:3" x14ac:dyDescent="0.25">
      <c r="C47486" s="37"/>
    </row>
    <row r="47487" spans="3:3" x14ac:dyDescent="0.25">
      <c r="C47487" s="37"/>
    </row>
    <row r="47488" spans="3:3" x14ac:dyDescent="0.25">
      <c r="C47488" s="37"/>
    </row>
    <row r="47489" spans="3:3" x14ac:dyDescent="0.25">
      <c r="C47489" s="37"/>
    </row>
    <row r="47490" spans="3:3" x14ac:dyDescent="0.25">
      <c r="C47490" s="37"/>
    </row>
    <row r="47491" spans="3:3" x14ac:dyDescent="0.25">
      <c r="C47491" s="37"/>
    </row>
    <row r="47492" spans="3:3" x14ac:dyDescent="0.25">
      <c r="C47492" s="37"/>
    </row>
    <row r="47493" spans="3:3" x14ac:dyDescent="0.25">
      <c r="C47493" s="37"/>
    </row>
    <row r="47494" spans="3:3" x14ac:dyDescent="0.25">
      <c r="C47494" s="37"/>
    </row>
    <row r="47495" spans="3:3" x14ac:dyDescent="0.25">
      <c r="C47495" s="37"/>
    </row>
    <row r="47496" spans="3:3" x14ac:dyDescent="0.25">
      <c r="C47496" s="37"/>
    </row>
    <row r="47497" spans="3:3" x14ac:dyDescent="0.25">
      <c r="C47497" s="37"/>
    </row>
    <row r="47498" spans="3:3" x14ac:dyDescent="0.25">
      <c r="C47498" s="37"/>
    </row>
    <row r="47499" spans="3:3" x14ac:dyDescent="0.25">
      <c r="C47499" s="37"/>
    </row>
    <row r="47500" spans="3:3" x14ac:dyDescent="0.25">
      <c r="C47500" s="37"/>
    </row>
    <row r="47501" spans="3:3" x14ac:dyDescent="0.25">
      <c r="C47501" s="37"/>
    </row>
    <row r="47502" spans="3:3" x14ac:dyDescent="0.25">
      <c r="C47502" s="37"/>
    </row>
    <row r="47503" spans="3:3" x14ac:dyDescent="0.25">
      <c r="C47503" s="37"/>
    </row>
    <row r="47504" spans="3:3" x14ac:dyDescent="0.25">
      <c r="C47504" s="37"/>
    </row>
    <row r="47505" spans="3:3" x14ac:dyDescent="0.25">
      <c r="C47505" s="37"/>
    </row>
    <row r="47506" spans="3:3" x14ac:dyDescent="0.25">
      <c r="C47506" s="37"/>
    </row>
    <row r="47507" spans="3:3" x14ac:dyDescent="0.25">
      <c r="C47507" s="37"/>
    </row>
    <row r="47508" spans="3:3" x14ac:dyDescent="0.25">
      <c r="C47508" s="37"/>
    </row>
    <row r="47509" spans="3:3" x14ac:dyDescent="0.25">
      <c r="C47509" s="37"/>
    </row>
    <row r="47510" spans="3:3" x14ac:dyDescent="0.25">
      <c r="C47510" s="37"/>
    </row>
    <row r="47511" spans="3:3" x14ac:dyDescent="0.25">
      <c r="C47511" s="37"/>
    </row>
    <row r="47512" spans="3:3" x14ac:dyDescent="0.25">
      <c r="C47512" s="37"/>
    </row>
    <row r="47513" spans="3:3" x14ac:dyDescent="0.25">
      <c r="C47513" s="37"/>
    </row>
    <row r="47514" spans="3:3" x14ac:dyDescent="0.25">
      <c r="C47514" s="37"/>
    </row>
    <row r="47515" spans="3:3" x14ac:dyDescent="0.25">
      <c r="C47515" s="37"/>
    </row>
    <row r="47516" spans="3:3" x14ac:dyDescent="0.25">
      <c r="C47516" s="37"/>
    </row>
    <row r="47517" spans="3:3" x14ac:dyDescent="0.25">
      <c r="C47517" s="37"/>
    </row>
    <row r="47518" spans="3:3" x14ac:dyDescent="0.25">
      <c r="C47518" s="37"/>
    </row>
    <row r="47519" spans="3:3" x14ac:dyDescent="0.25">
      <c r="C47519" s="37"/>
    </row>
    <row r="47520" spans="3:3" x14ac:dyDescent="0.25">
      <c r="C47520" s="37"/>
    </row>
    <row r="47521" spans="3:3" x14ac:dyDescent="0.25">
      <c r="C47521" s="37"/>
    </row>
    <row r="47522" spans="3:3" x14ac:dyDescent="0.25">
      <c r="C47522" s="37"/>
    </row>
    <row r="47523" spans="3:3" x14ac:dyDescent="0.25">
      <c r="C47523" s="37"/>
    </row>
    <row r="47524" spans="3:3" x14ac:dyDescent="0.25">
      <c r="C47524" s="37"/>
    </row>
    <row r="47525" spans="3:3" x14ac:dyDescent="0.25">
      <c r="C47525" s="37"/>
    </row>
    <row r="47526" spans="3:3" x14ac:dyDescent="0.25">
      <c r="C47526" s="37"/>
    </row>
    <row r="47527" spans="3:3" x14ac:dyDescent="0.25">
      <c r="C47527" s="37"/>
    </row>
    <row r="47528" spans="3:3" x14ac:dyDescent="0.25">
      <c r="C47528" s="37"/>
    </row>
    <row r="47529" spans="3:3" x14ac:dyDescent="0.25">
      <c r="C47529" s="37"/>
    </row>
    <row r="47530" spans="3:3" x14ac:dyDescent="0.25">
      <c r="C47530" s="37"/>
    </row>
    <row r="47531" spans="3:3" x14ac:dyDescent="0.25">
      <c r="C47531" s="37"/>
    </row>
    <row r="47532" spans="3:3" x14ac:dyDescent="0.25">
      <c r="C47532" s="37"/>
    </row>
    <row r="47533" spans="3:3" x14ac:dyDescent="0.25">
      <c r="C47533" s="37"/>
    </row>
    <row r="47534" spans="3:3" x14ac:dyDescent="0.25">
      <c r="C47534" s="37"/>
    </row>
    <row r="47535" spans="3:3" x14ac:dyDescent="0.25">
      <c r="C47535" s="37"/>
    </row>
    <row r="47536" spans="3:3" x14ac:dyDescent="0.25">
      <c r="C47536" s="37"/>
    </row>
    <row r="47537" spans="3:3" x14ac:dyDescent="0.25">
      <c r="C47537" s="37"/>
    </row>
    <row r="47538" spans="3:3" x14ac:dyDescent="0.25">
      <c r="C47538" s="37"/>
    </row>
    <row r="47539" spans="3:3" x14ac:dyDescent="0.25">
      <c r="C47539" s="37"/>
    </row>
    <row r="47540" spans="3:3" x14ac:dyDescent="0.25">
      <c r="C47540" s="37"/>
    </row>
    <row r="47541" spans="3:3" x14ac:dyDescent="0.25">
      <c r="C47541" s="37"/>
    </row>
    <row r="47542" spans="3:3" x14ac:dyDescent="0.25">
      <c r="C47542" s="37"/>
    </row>
    <row r="47543" spans="3:3" x14ac:dyDescent="0.25">
      <c r="C47543" s="37"/>
    </row>
    <row r="47544" spans="3:3" x14ac:dyDescent="0.25">
      <c r="C47544" s="37"/>
    </row>
    <row r="47545" spans="3:3" x14ac:dyDescent="0.25">
      <c r="C47545" s="37"/>
    </row>
    <row r="47546" spans="3:3" x14ac:dyDescent="0.25">
      <c r="C47546" s="37"/>
    </row>
    <row r="47547" spans="3:3" x14ac:dyDescent="0.25">
      <c r="C47547" s="37"/>
    </row>
    <row r="47548" spans="3:3" x14ac:dyDescent="0.25">
      <c r="C47548" s="37"/>
    </row>
    <row r="47549" spans="3:3" x14ac:dyDescent="0.25">
      <c r="C47549" s="37"/>
    </row>
    <row r="47550" spans="3:3" x14ac:dyDescent="0.25">
      <c r="C47550" s="37"/>
    </row>
    <row r="47551" spans="3:3" x14ac:dyDescent="0.25">
      <c r="C47551" s="37"/>
    </row>
    <row r="47552" spans="3:3" x14ac:dyDescent="0.25">
      <c r="C47552" s="37"/>
    </row>
    <row r="47553" spans="3:3" x14ac:dyDescent="0.25">
      <c r="C47553" s="37"/>
    </row>
    <row r="47554" spans="3:3" x14ac:dyDescent="0.25">
      <c r="C47554" s="37"/>
    </row>
    <row r="47555" spans="3:3" x14ac:dyDescent="0.25">
      <c r="C47555" s="37"/>
    </row>
    <row r="47556" spans="3:3" x14ac:dyDescent="0.25">
      <c r="C47556" s="37"/>
    </row>
    <row r="47557" spans="3:3" x14ac:dyDescent="0.25">
      <c r="C47557" s="37"/>
    </row>
    <row r="47558" spans="3:3" x14ac:dyDescent="0.25">
      <c r="C47558" s="37"/>
    </row>
    <row r="47559" spans="3:3" x14ac:dyDescent="0.25">
      <c r="C47559" s="37"/>
    </row>
    <row r="47560" spans="3:3" x14ac:dyDescent="0.25">
      <c r="C47560" s="37"/>
    </row>
    <row r="47561" spans="3:3" x14ac:dyDescent="0.25">
      <c r="C47561" s="37"/>
    </row>
    <row r="47562" spans="3:3" x14ac:dyDescent="0.25">
      <c r="C47562" s="37"/>
    </row>
    <row r="47563" spans="3:3" x14ac:dyDescent="0.25">
      <c r="C47563" s="37"/>
    </row>
    <row r="47564" spans="3:3" x14ac:dyDescent="0.25">
      <c r="C47564" s="37"/>
    </row>
    <row r="47565" spans="3:3" x14ac:dyDescent="0.25">
      <c r="C47565" s="37"/>
    </row>
    <row r="47566" spans="3:3" x14ac:dyDescent="0.25">
      <c r="C47566" s="37"/>
    </row>
    <row r="47567" spans="3:3" x14ac:dyDescent="0.25">
      <c r="C47567" s="37"/>
    </row>
    <row r="47568" spans="3:3" x14ac:dyDescent="0.25">
      <c r="C47568" s="37"/>
    </row>
    <row r="47569" spans="3:3" x14ac:dyDescent="0.25">
      <c r="C47569" s="37"/>
    </row>
    <row r="47570" spans="3:3" x14ac:dyDescent="0.25">
      <c r="C47570" s="37"/>
    </row>
    <row r="47571" spans="3:3" x14ac:dyDescent="0.25">
      <c r="C47571" s="37"/>
    </row>
    <row r="47572" spans="3:3" x14ac:dyDescent="0.25">
      <c r="C47572" s="37"/>
    </row>
    <row r="47573" spans="3:3" x14ac:dyDescent="0.25">
      <c r="C47573" s="37"/>
    </row>
    <row r="47574" spans="3:3" x14ac:dyDescent="0.25">
      <c r="C47574" s="37"/>
    </row>
    <row r="47575" spans="3:3" x14ac:dyDescent="0.25">
      <c r="C47575" s="37"/>
    </row>
    <row r="47576" spans="3:3" x14ac:dyDescent="0.25">
      <c r="C47576" s="37"/>
    </row>
    <row r="47577" spans="3:3" x14ac:dyDescent="0.25">
      <c r="C47577" s="37"/>
    </row>
    <row r="47578" spans="3:3" x14ac:dyDescent="0.25">
      <c r="C47578" s="37"/>
    </row>
    <row r="47579" spans="3:3" x14ac:dyDescent="0.25">
      <c r="C47579" s="37"/>
    </row>
    <row r="47580" spans="3:3" x14ac:dyDescent="0.25">
      <c r="C47580" s="37"/>
    </row>
    <row r="47581" spans="3:3" x14ac:dyDescent="0.25">
      <c r="C47581" s="37"/>
    </row>
    <row r="47582" spans="3:3" x14ac:dyDescent="0.25">
      <c r="C47582" s="37"/>
    </row>
    <row r="47583" spans="3:3" x14ac:dyDescent="0.25">
      <c r="C47583" s="37"/>
    </row>
    <row r="47584" spans="3:3" x14ac:dyDescent="0.25">
      <c r="C47584" s="37"/>
    </row>
    <row r="47585" spans="3:3" x14ac:dyDescent="0.25">
      <c r="C47585" s="37"/>
    </row>
    <row r="47586" spans="3:3" x14ac:dyDescent="0.25">
      <c r="C47586" s="37"/>
    </row>
    <row r="47587" spans="3:3" x14ac:dyDescent="0.25">
      <c r="C47587" s="37"/>
    </row>
    <row r="47588" spans="3:3" x14ac:dyDescent="0.25">
      <c r="C47588" s="37"/>
    </row>
    <row r="47589" spans="3:3" x14ac:dyDescent="0.25">
      <c r="C47589" s="37"/>
    </row>
    <row r="47590" spans="3:3" x14ac:dyDescent="0.25">
      <c r="C47590" s="37"/>
    </row>
    <row r="47591" spans="3:3" x14ac:dyDescent="0.25">
      <c r="C47591" s="37"/>
    </row>
    <row r="47592" spans="3:3" x14ac:dyDescent="0.25">
      <c r="C47592" s="37"/>
    </row>
    <row r="47593" spans="3:3" x14ac:dyDescent="0.25">
      <c r="C47593" s="37"/>
    </row>
    <row r="47594" spans="3:3" x14ac:dyDescent="0.25">
      <c r="C47594" s="37"/>
    </row>
    <row r="47595" spans="3:3" x14ac:dyDescent="0.25">
      <c r="C47595" s="37"/>
    </row>
    <row r="47596" spans="3:3" x14ac:dyDescent="0.25">
      <c r="C47596" s="37"/>
    </row>
    <row r="47597" spans="3:3" x14ac:dyDescent="0.25">
      <c r="C47597" s="37"/>
    </row>
    <row r="47598" spans="3:3" x14ac:dyDescent="0.25">
      <c r="C47598" s="37"/>
    </row>
    <row r="47599" spans="3:3" x14ac:dyDescent="0.25">
      <c r="C47599" s="37"/>
    </row>
    <row r="47600" spans="3:3" x14ac:dyDescent="0.25">
      <c r="C47600" s="37"/>
    </row>
    <row r="47601" spans="3:3" x14ac:dyDescent="0.25">
      <c r="C47601" s="37"/>
    </row>
    <row r="47602" spans="3:3" x14ac:dyDescent="0.25">
      <c r="C47602" s="37"/>
    </row>
    <row r="47603" spans="3:3" x14ac:dyDescent="0.25">
      <c r="C47603" s="37"/>
    </row>
    <row r="47604" spans="3:3" x14ac:dyDescent="0.25">
      <c r="C47604" s="37"/>
    </row>
    <row r="47605" spans="3:3" x14ac:dyDescent="0.25">
      <c r="C47605" s="37"/>
    </row>
    <row r="47606" spans="3:3" x14ac:dyDescent="0.25">
      <c r="C47606" s="37"/>
    </row>
    <row r="47607" spans="3:3" x14ac:dyDescent="0.25">
      <c r="C47607" s="37"/>
    </row>
    <row r="47608" spans="3:3" x14ac:dyDescent="0.25">
      <c r="C47608" s="37"/>
    </row>
    <row r="47609" spans="3:3" x14ac:dyDescent="0.25">
      <c r="C47609" s="37"/>
    </row>
    <row r="47610" spans="3:3" x14ac:dyDescent="0.25">
      <c r="C47610" s="37"/>
    </row>
    <row r="47611" spans="3:3" x14ac:dyDescent="0.25">
      <c r="C47611" s="37"/>
    </row>
    <row r="47612" spans="3:3" x14ac:dyDescent="0.25">
      <c r="C47612" s="37"/>
    </row>
    <row r="47613" spans="3:3" x14ac:dyDescent="0.25">
      <c r="C47613" s="37"/>
    </row>
    <row r="47614" spans="3:3" x14ac:dyDescent="0.25">
      <c r="C47614" s="37"/>
    </row>
    <row r="47615" spans="3:3" x14ac:dyDescent="0.25">
      <c r="C47615" s="37"/>
    </row>
    <row r="47616" spans="3:3" x14ac:dyDescent="0.25">
      <c r="C47616" s="37"/>
    </row>
    <row r="47617" spans="3:3" x14ac:dyDescent="0.25">
      <c r="C47617" s="37"/>
    </row>
    <row r="47618" spans="3:3" x14ac:dyDescent="0.25">
      <c r="C47618" s="37"/>
    </row>
    <row r="47619" spans="3:3" x14ac:dyDescent="0.25">
      <c r="C47619" s="37"/>
    </row>
    <row r="47620" spans="3:3" x14ac:dyDescent="0.25">
      <c r="C47620" s="37"/>
    </row>
    <row r="47621" spans="3:3" x14ac:dyDescent="0.25">
      <c r="C47621" s="37"/>
    </row>
    <row r="47622" spans="3:3" x14ac:dyDescent="0.25">
      <c r="C47622" s="37"/>
    </row>
    <row r="47623" spans="3:3" x14ac:dyDescent="0.25">
      <c r="C47623" s="37"/>
    </row>
    <row r="47624" spans="3:3" x14ac:dyDescent="0.25">
      <c r="C47624" s="37"/>
    </row>
    <row r="47625" spans="3:3" x14ac:dyDescent="0.25">
      <c r="C47625" s="37"/>
    </row>
    <row r="47626" spans="3:3" x14ac:dyDescent="0.25">
      <c r="C47626" s="37"/>
    </row>
    <row r="47627" spans="3:3" x14ac:dyDescent="0.25">
      <c r="C47627" s="37"/>
    </row>
    <row r="47628" spans="3:3" x14ac:dyDescent="0.25">
      <c r="C47628" s="37"/>
    </row>
    <row r="47629" spans="3:3" x14ac:dyDescent="0.25">
      <c r="C47629" s="37"/>
    </row>
    <row r="47630" spans="3:3" x14ac:dyDescent="0.25">
      <c r="C47630" s="37"/>
    </row>
    <row r="47631" spans="3:3" x14ac:dyDescent="0.25">
      <c r="C47631" s="37"/>
    </row>
    <row r="47632" spans="3:3" x14ac:dyDescent="0.25">
      <c r="C47632" s="37"/>
    </row>
    <row r="47633" spans="3:3" x14ac:dyDescent="0.25">
      <c r="C47633" s="37"/>
    </row>
    <row r="47634" spans="3:3" x14ac:dyDescent="0.25">
      <c r="C47634" s="37"/>
    </row>
    <row r="47635" spans="3:3" x14ac:dyDescent="0.25">
      <c r="C47635" s="37"/>
    </row>
    <row r="47636" spans="3:3" x14ac:dyDescent="0.25">
      <c r="C47636" s="37"/>
    </row>
    <row r="47637" spans="3:3" x14ac:dyDescent="0.25">
      <c r="C47637" s="37"/>
    </row>
    <row r="47638" spans="3:3" x14ac:dyDescent="0.25">
      <c r="C47638" s="37"/>
    </row>
    <row r="47639" spans="3:3" x14ac:dyDescent="0.25">
      <c r="C47639" s="37"/>
    </row>
    <row r="47640" spans="3:3" x14ac:dyDescent="0.25">
      <c r="C47640" s="37"/>
    </row>
    <row r="47641" spans="3:3" x14ac:dyDescent="0.25">
      <c r="C47641" s="37"/>
    </row>
    <row r="47642" spans="3:3" x14ac:dyDescent="0.25">
      <c r="C47642" s="37"/>
    </row>
    <row r="47643" spans="3:3" x14ac:dyDescent="0.25">
      <c r="C47643" s="37"/>
    </row>
    <row r="47644" spans="3:3" x14ac:dyDescent="0.25">
      <c r="C47644" s="37"/>
    </row>
    <row r="47645" spans="3:3" x14ac:dyDescent="0.25">
      <c r="C47645" s="37"/>
    </row>
    <row r="47646" spans="3:3" x14ac:dyDescent="0.25">
      <c r="C47646" s="37"/>
    </row>
    <row r="47647" spans="3:3" x14ac:dyDescent="0.25">
      <c r="C47647" s="37"/>
    </row>
    <row r="47648" spans="3:3" x14ac:dyDescent="0.25">
      <c r="C47648" s="37"/>
    </row>
    <row r="47649" spans="3:3" x14ac:dyDescent="0.25">
      <c r="C47649" s="37"/>
    </row>
    <row r="47650" spans="3:3" x14ac:dyDescent="0.25">
      <c r="C47650" s="37"/>
    </row>
    <row r="47651" spans="3:3" x14ac:dyDescent="0.25">
      <c r="C47651" s="37"/>
    </row>
    <row r="47652" spans="3:3" x14ac:dyDescent="0.25">
      <c r="C47652" s="37"/>
    </row>
    <row r="47653" spans="3:3" x14ac:dyDescent="0.25">
      <c r="C47653" s="37"/>
    </row>
    <row r="47654" spans="3:3" x14ac:dyDescent="0.25">
      <c r="C47654" s="37"/>
    </row>
    <row r="47655" spans="3:3" x14ac:dyDescent="0.25">
      <c r="C47655" s="37"/>
    </row>
    <row r="47656" spans="3:3" x14ac:dyDescent="0.25">
      <c r="C47656" s="37"/>
    </row>
    <row r="47657" spans="3:3" x14ac:dyDescent="0.25">
      <c r="C47657" s="37"/>
    </row>
    <row r="47658" spans="3:3" x14ac:dyDescent="0.25">
      <c r="C47658" s="37"/>
    </row>
    <row r="47659" spans="3:3" x14ac:dyDescent="0.25">
      <c r="C47659" s="37"/>
    </row>
    <row r="47660" spans="3:3" x14ac:dyDescent="0.25">
      <c r="C47660" s="37"/>
    </row>
    <row r="47661" spans="3:3" x14ac:dyDescent="0.25">
      <c r="C47661" s="37"/>
    </row>
    <row r="47662" spans="3:3" x14ac:dyDescent="0.25">
      <c r="C47662" s="37"/>
    </row>
    <row r="47663" spans="3:3" x14ac:dyDescent="0.25">
      <c r="C47663" s="37"/>
    </row>
    <row r="47664" spans="3:3" x14ac:dyDescent="0.25">
      <c r="C47664" s="37"/>
    </row>
    <row r="47665" spans="3:3" x14ac:dyDescent="0.25">
      <c r="C47665" s="37"/>
    </row>
    <row r="47666" spans="3:3" x14ac:dyDescent="0.25">
      <c r="C47666" s="37"/>
    </row>
    <row r="47667" spans="3:3" x14ac:dyDescent="0.25">
      <c r="C47667" s="37"/>
    </row>
    <row r="47668" spans="3:3" x14ac:dyDescent="0.25">
      <c r="C47668" s="37"/>
    </row>
    <row r="47669" spans="3:3" x14ac:dyDescent="0.25">
      <c r="C47669" s="37"/>
    </row>
    <row r="47670" spans="3:3" x14ac:dyDescent="0.25">
      <c r="C47670" s="37"/>
    </row>
    <row r="47671" spans="3:3" x14ac:dyDescent="0.25">
      <c r="C47671" s="37"/>
    </row>
    <row r="47672" spans="3:3" x14ac:dyDescent="0.25">
      <c r="C47672" s="37"/>
    </row>
    <row r="47673" spans="3:3" x14ac:dyDescent="0.25">
      <c r="C47673" s="37"/>
    </row>
    <row r="47674" spans="3:3" x14ac:dyDescent="0.25">
      <c r="C47674" s="37"/>
    </row>
    <row r="47675" spans="3:3" x14ac:dyDescent="0.25">
      <c r="C47675" s="37"/>
    </row>
    <row r="47676" spans="3:3" x14ac:dyDescent="0.25">
      <c r="C47676" s="37"/>
    </row>
    <row r="47677" spans="3:3" x14ac:dyDescent="0.25">
      <c r="C47677" s="37"/>
    </row>
    <row r="47678" spans="3:3" x14ac:dyDescent="0.25">
      <c r="C47678" s="37"/>
    </row>
    <row r="47679" spans="3:3" x14ac:dyDescent="0.25">
      <c r="C47679" s="37"/>
    </row>
    <row r="47680" spans="3:3" x14ac:dyDescent="0.25">
      <c r="C47680" s="37"/>
    </row>
    <row r="47681" spans="3:3" x14ac:dyDescent="0.25">
      <c r="C47681" s="37"/>
    </row>
    <row r="47682" spans="3:3" x14ac:dyDescent="0.25">
      <c r="C47682" s="37"/>
    </row>
    <row r="47683" spans="3:3" x14ac:dyDescent="0.25">
      <c r="C47683" s="37"/>
    </row>
    <row r="47684" spans="3:3" x14ac:dyDescent="0.25">
      <c r="C47684" s="37"/>
    </row>
    <row r="47685" spans="3:3" x14ac:dyDescent="0.25">
      <c r="C47685" s="37"/>
    </row>
    <row r="47686" spans="3:3" x14ac:dyDescent="0.25">
      <c r="C47686" s="37"/>
    </row>
    <row r="47687" spans="3:3" x14ac:dyDescent="0.25">
      <c r="C47687" s="37"/>
    </row>
    <row r="47688" spans="3:3" x14ac:dyDescent="0.25">
      <c r="C47688" s="37"/>
    </row>
    <row r="47689" spans="3:3" x14ac:dyDescent="0.25">
      <c r="C47689" s="37"/>
    </row>
    <row r="47690" spans="3:3" x14ac:dyDescent="0.25">
      <c r="C47690" s="37"/>
    </row>
    <row r="47691" spans="3:3" x14ac:dyDescent="0.25">
      <c r="C47691" s="37"/>
    </row>
    <row r="47692" spans="3:3" x14ac:dyDescent="0.25">
      <c r="C47692" s="37"/>
    </row>
    <row r="47693" spans="3:3" x14ac:dyDescent="0.25">
      <c r="C47693" s="37"/>
    </row>
    <row r="47694" spans="3:3" x14ac:dyDescent="0.25">
      <c r="C47694" s="37"/>
    </row>
    <row r="47695" spans="3:3" x14ac:dyDescent="0.25">
      <c r="C47695" s="37"/>
    </row>
    <row r="47696" spans="3:3" x14ac:dyDescent="0.25">
      <c r="C47696" s="37"/>
    </row>
    <row r="47697" spans="3:3" x14ac:dyDescent="0.25">
      <c r="C47697" s="37"/>
    </row>
    <row r="47698" spans="3:3" x14ac:dyDescent="0.25">
      <c r="C47698" s="37"/>
    </row>
    <row r="47699" spans="3:3" x14ac:dyDescent="0.25">
      <c r="C47699" s="37"/>
    </row>
    <row r="47700" spans="3:3" x14ac:dyDescent="0.25">
      <c r="C47700" s="37"/>
    </row>
    <row r="47701" spans="3:3" x14ac:dyDescent="0.25">
      <c r="C47701" s="37"/>
    </row>
    <row r="47702" spans="3:3" x14ac:dyDescent="0.25">
      <c r="C47702" s="37"/>
    </row>
    <row r="47703" spans="3:3" x14ac:dyDescent="0.25">
      <c r="C47703" s="37"/>
    </row>
    <row r="47704" spans="3:3" x14ac:dyDescent="0.25">
      <c r="C47704" s="37"/>
    </row>
    <row r="47705" spans="3:3" x14ac:dyDescent="0.25">
      <c r="C47705" s="37"/>
    </row>
    <row r="47706" spans="3:3" x14ac:dyDescent="0.25">
      <c r="C47706" s="37"/>
    </row>
    <row r="47707" spans="3:3" x14ac:dyDescent="0.25">
      <c r="C47707" s="37"/>
    </row>
    <row r="47708" spans="3:3" x14ac:dyDescent="0.25">
      <c r="C47708" s="37"/>
    </row>
    <row r="47709" spans="3:3" x14ac:dyDescent="0.25">
      <c r="C47709" s="37"/>
    </row>
    <row r="47710" spans="3:3" x14ac:dyDescent="0.25">
      <c r="C47710" s="37"/>
    </row>
    <row r="47711" spans="3:3" x14ac:dyDescent="0.25">
      <c r="C47711" s="37"/>
    </row>
    <row r="47712" spans="3:3" x14ac:dyDescent="0.25">
      <c r="C47712" s="37"/>
    </row>
    <row r="47713" spans="3:3" x14ac:dyDescent="0.25">
      <c r="C47713" s="37"/>
    </row>
    <row r="47714" spans="3:3" x14ac:dyDescent="0.25">
      <c r="C47714" s="37"/>
    </row>
    <row r="47715" spans="3:3" x14ac:dyDescent="0.25">
      <c r="C47715" s="37"/>
    </row>
    <row r="47716" spans="3:3" x14ac:dyDescent="0.25">
      <c r="C47716" s="37"/>
    </row>
    <row r="47717" spans="3:3" x14ac:dyDescent="0.25">
      <c r="C47717" s="37"/>
    </row>
    <row r="47718" spans="3:3" x14ac:dyDescent="0.25">
      <c r="C47718" s="37"/>
    </row>
    <row r="47719" spans="3:3" x14ac:dyDescent="0.25">
      <c r="C47719" s="37"/>
    </row>
    <row r="47720" spans="3:3" x14ac:dyDescent="0.25">
      <c r="C47720" s="37"/>
    </row>
    <row r="47721" spans="3:3" x14ac:dyDescent="0.25">
      <c r="C47721" s="37"/>
    </row>
    <row r="47722" spans="3:3" x14ac:dyDescent="0.25">
      <c r="C47722" s="37"/>
    </row>
    <row r="47723" spans="3:3" x14ac:dyDescent="0.25">
      <c r="C47723" s="37"/>
    </row>
    <row r="47724" spans="3:3" x14ac:dyDescent="0.25">
      <c r="C47724" s="37"/>
    </row>
    <row r="47725" spans="3:3" x14ac:dyDescent="0.25">
      <c r="C47725" s="37"/>
    </row>
    <row r="47726" spans="3:3" x14ac:dyDescent="0.25">
      <c r="C47726" s="37"/>
    </row>
    <row r="47727" spans="3:3" x14ac:dyDescent="0.25">
      <c r="C47727" s="37"/>
    </row>
    <row r="47728" spans="3:3" x14ac:dyDescent="0.25">
      <c r="C47728" s="37"/>
    </row>
    <row r="47729" spans="3:3" x14ac:dyDescent="0.25">
      <c r="C47729" s="37"/>
    </row>
    <row r="47730" spans="3:3" x14ac:dyDescent="0.25">
      <c r="C47730" s="37"/>
    </row>
    <row r="47731" spans="3:3" x14ac:dyDescent="0.25">
      <c r="C47731" s="37"/>
    </row>
    <row r="47732" spans="3:3" x14ac:dyDescent="0.25">
      <c r="C47732" s="37"/>
    </row>
    <row r="47733" spans="3:3" x14ac:dyDescent="0.25">
      <c r="C47733" s="37"/>
    </row>
    <row r="47734" spans="3:3" x14ac:dyDescent="0.25">
      <c r="C47734" s="37"/>
    </row>
    <row r="47735" spans="3:3" x14ac:dyDescent="0.25">
      <c r="C47735" s="37"/>
    </row>
    <row r="47736" spans="3:3" x14ac:dyDescent="0.25">
      <c r="C47736" s="37"/>
    </row>
    <row r="47737" spans="3:3" x14ac:dyDescent="0.25">
      <c r="C47737" s="37"/>
    </row>
    <row r="47738" spans="3:3" x14ac:dyDescent="0.25">
      <c r="C47738" s="37"/>
    </row>
    <row r="47739" spans="3:3" x14ac:dyDescent="0.25">
      <c r="C47739" s="37"/>
    </row>
    <row r="47740" spans="3:3" x14ac:dyDescent="0.25">
      <c r="C47740" s="37"/>
    </row>
    <row r="47741" spans="3:3" x14ac:dyDescent="0.25">
      <c r="C47741" s="37"/>
    </row>
    <row r="47742" spans="3:3" x14ac:dyDescent="0.25">
      <c r="C47742" s="37"/>
    </row>
    <row r="47743" spans="3:3" x14ac:dyDescent="0.25">
      <c r="C47743" s="37"/>
    </row>
    <row r="47744" spans="3:3" x14ac:dyDescent="0.25">
      <c r="C47744" s="37"/>
    </row>
    <row r="47745" spans="3:3" x14ac:dyDescent="0.25">
      <c r="C47745" s="37"/>
    </row>
    <row r="47746" spans="3:3" x14ac:dyDescent="0.25">
      <c r="C47746" s="37"/>
    </row>
    <row r="47747" spans="3:3" x14ac:dyDescent="0.25">
      <c r="C47747" s="37"/>
    </row>
    <row r="47748" spans="3:3" x14ac:dyDescent="0.25">
      <c r="C47748" s="37"/>
    </row>
    <row r="47749" spans="3:3" x14ac:dyDescent="0.25">
      <c r="C47749" s="37"/>
    </row>
    <row r="47750" spans="3:3" x14ac:dyDescent="0.25">
      <c r="C47750" s="37"/>
    </row>
    <row r="47751" spans="3:3" x14ac:dyDescent="0.25">
      <c r="C47751" s="37"/>
    </row>
    <row r="47752" spans="3:3" x14ac:dyDescent="0.25">
      <c r="C47752" s="37"/>
    </row>
    <row r="47753" spans="3:3" x14ac:dyDescent="0.25">
      <c r="C47753" s="37"/>
    </row>
    <row r="47754" spans="3:3" x14ac:dyDescent="0.25">
      <c r="C47754" s="37"/>
    </row>
    <row r="47755" spans="3:3" x14ac:dyDescent="0.25">
      <c r="C47755" s="37"/>
    </row>
    <row r="47756" spans="3:3" x14ac:dyDescent="0.25">
      <c r="C47756" s="37"/>
    </row>
    <row r="47757" spans="3:3" x14ac:dyDescent="0.25">
      <c r="C47757" s="37"/>
    </row>
    <row r="47758" spans="3:3" x14ac:dyDescent="0.25">
      <c r="C47758" s="37"/>
    </row>
    <row r="47759" spans="3:3" x14ac:dyDescent="0.25">
      <c r="C47759" s="37"/>
    </row>
    <row r="47760" spans="3:3" x14ac:dyDescent="0.25">
      <c r="C47760" s="37"/>
    </row>
    <row r="47761" spans="3:3" x14ac:dyDescent="0.25">
      <c r="C47761" s="37"/>
    </row>
    <row r="47762" spans="3:3" x14ac:dyDescent="0.25">
      <c r="C47762" s="37"/>
    </row>
    <row r="47763" spans="3:3" x14ac:dyDescent="0.25">
      <c r="C47763" s="37"/>
    </row>
    <row r="47764" spans="3:3" x14ac:dyDescent="0.25">
      <c r="C47764" s="37"/>
    </row>
    <row r="47765" spans="3:3" x14ac:dyDescent="0.25">
      <c r="C47765" s="37"/>
    </row>
    <row r="47766" spans="3:3" x14ac:dyDescent="0.25">
      <c r="C47766" s="37"/>
    </row>
    <row r="47767" spans="3:3" x14ac:dyDescent="0.25">
      <c r="C47767" s="37"/>
    </row>
    <row r="47768" spans="3:3" x14ac:dyDescent="0.25">
      <c r="C47768" s="37"/>
    </row>
    <row r="47769" spans="3:3" x14ac:dyDescent="0.25">
      <c r="C47769" s="37"/>
    </row>
    <row r="47770" spans="3:3" x14ac:dyDescent="0.25">
      <c r="C47770" s="37"/>
    </row>
    <row r="47771" spans="3:3" x14ac:dyDescent="0.25">
      <c r="C47771" s="37"/>
    </row>
    <row r="47772" spans="3:3" x14ac:dyDescent="0.25">
      <c r="C47772" s="37"/>
    </row>
    <row r="47773" spans="3:3" x14ac:dyDescent="0.25">
      <c r="C47773" s="37"/>
    </row>
    <row r="47774" spans="3:3" x14ac:dyDescent="0.25">
      <c r="C47774" s="37"/>
    </row>
    <row r="47775" spans="3:3" x14ac:dyDescent="0.25">
      <c r="C47775" s="37"/>
    </row>
    <row r="47776" spans="3:3" x14ac:dyDescent="0.25">
      <c r="C47776" s="37"/>
    </row>
    <row r="47777" spans="3:3" x14ac:dyDescent="0.25">
      <c r="C47777" s="37"/>
    </row>
    <row r="47778" spans="3:3" x14ac:dyDescent="0.25">
      <c r="C47778" s="37"/>
    </row>
    <row r="47779" spans="3:3" x14ac:dyDescent="0.25">
      <c r="C47779" s="37"/>
    </row>
    <row r="47780" spans="3:3" x14ac:dyDescent="0.25">
      <c r="C47780" s="37"/>
    </row>
    <row r="47781" spans="3:3" x14ac:dyDescent="0.25">
      <c r="C47781" s="37"/>
    </row>
    <row r="47782" spans="3:3" x14ac:dyDescent="0.25">
      <c r="C47782" s="37"/>
    </row>
    <row r="47783" spans="3:3" x14ac:dyDescent="0.25">
      <c r="C47783" s="37"/>
    </row>
    <row r="47784" spans="3:3" x14ac:dyDescent="0.25">
      <c r="C47784" s="37"/>
    </row>
    <row r="47785" spans="3:3" x14ac:dyDescent="0.25">
      <c r="C47785" s="37"/>
    </row>
    <row r="47786" spans="3:3" x14ac:dyDescent="0.25">
      <c r="C47786" s="37"/>
    </row>
    <row r="47787" spans="3:3" x14ac:dyDescent="0.25">
      <c r="C47787" s="37"/>
    </row>
    <row r="47788" spans="3:3" x14ac:dyDescent="0.25">
      <c r="C47788" s="37"/>
    </row>
    <row r="47789" spans="3:3" x14ac:dyDescent="0.25">
      <c r="C47789" s="37"/>
    </row>
    <row r="47790" spans="3:3" x14ac:dyDescent="0.25">
      <c r="C47790" s="37"/>
    </row>
    <row r="47791" spans="3:3" x14ac:dyDescent="0.25">
      <c r="C47791" s="37"/>
    </row>
    <row r="47792" spans="3:3" x14ac:dyDescent="0.25">
      <c r="C47792" s="37"/>
    </row>
    <row r="47793" spans="3:3" x14ac:dyDescent="0.25">
      <c r="C47793" s="37"/>
    </row>
    <row r="47794" spans="3:3" x14ac:dyDescent="0.25">
      <c r="C47794" s="37"/>
    </row>
    <row r="47795" spans="3:3" x14ac:dyDescent="0.25">
      <c r="C47795" s="37"/>
    </row>
    <row r="47796" spans="3:3" x14ac:dyDescent="0.25">
      <c r="C47796" s="37"/>
    </row>
    <row r="47797" spans="3:3" x14ac:dyDescent="0.25">
      <c r="C47797" s="37"/>
    </row>
    <row r="47798" spans="3:3" x14ac:dyDescent="0.25">
      <c r="C47798" s="37"/>
    </row>
    <row r="47799" spans="3:3" x14ac:dyDescent="0.25">
      <c r="C47799" s="37"/>
    </row>
    <row r="47800" spans="3:3" x14ac:dyDescent="0.25">
      <c r="C47800" s="37"/>
    </row>
    <row r="47801" spans="3:3" x14ac:dyDescent="0.25">
      <c r="C47801" s="37"/>
    </row>
    <row r="47802" spans="3:3" x14ac:dyDescent="0.25">
      <c r="C47802" s="37"/>
    </row>
    <row r="47803" spans="3:3" x14ac:dyDescent="0.25">
      <c r="C47803" s="37"/>
    </row>
    <row r="47804" spans="3:3" x14ac:dyDescent="0.25">
      <c r="C47804" s="37"/>
    </row>
    <row r="47805" spans="3:3" x14ac:dyDescent="0.25">
      <c r="C47805" s="37"/>
    </row>
    <row r="47806" spans="3:3" x14ac:dyDescent="0.25">
      <c r="C47806" s="37"/>
    </row>
    <row r="47807" spans="3:3" x14ac:dyDescent="0.25">
      <c r="C47807" s="37"/>
    </row>
    <row r="47808" spans="3:3" x14ac:dyDescent="0.25">
      <c r="C47808" s="37"/>
    </row>
    <row r="47809" spans="3:3" x14ac:dyDescent="0.25">
      <c r="C47809" s="37"/>
    </row>
    <row r="47810" spans="3:3" x14ac:dyDescent="0.25">
      <c r="C47810" s="37"/>
    </row>
    <row r="47811" spans="3:3" x14ac:dyDescent="0.25">
      <c r="C47811" s="37"/>
    </row>
    <row r="47812" spans="3:3" x14ac:dyDescent="0.25">
      <c r="C47812" s="37"/>
    </row>
    <row r="47813" spans="3:3" x14ac:dyDescent="0.25">
      <c r="C47813" s="37"/>
    </row>
    <row r="47814" spans="3:3" x14ac:dyDescent="0.25">
      <c r="C47814" s="37"/>
    </row>
    <row r="47815" spans="3:3" x14ac:dyDescent="0.25">
      <c r="C47815" s="37"/>
    </row>
    <row r="47816" spans="3:3" x14ac:dyDescent="0.25">
      <c r="C47816" s="37"/>
    </row>
    <row r="47817" spans="3:3" x14ac:dyDescent="0.25">
      <c r="C47817" s="37"/>
    </row>
    <row r="47818" spans="3:3" x14ac:dyDescent="0.25">
      <c r="C47818" s="37"/>
    </row>
    <row r="47819" spans="3:3" x14ac:dyDescent="0.25">
      <c r="C47819" s="37"/>
    </row>
    <row r="47820" spans="3:3" x14ac:dyDescent="0.25">
      <c r="C47820" s="37"/>
    </row>
    <row r="47821" spans="3:3" x14ac:dyDescent="0.25">
      <c r="C47821" s="37"/>
    </row>
    <row r="47822" spans="3:3" x14ac:dyDescent="0.25">
      <c r="C47822" s="37"/>
    </row>
    <row r="47823" spans="3:3" x14ac:dyDescent="0.25">
      <c r="C47823" s="37"/>
    </row>
    <row r="47824" spans="3:3" x14ac:dyDescent="0.25">
      <c r="C47824" s="37"/>
    </row>
    <row r="47825" spans="3:3" x14ac:dyDescent="0.25">
      <c r="C47825" s="37"/>
    </row>
    <row r="47826" spans="3:3" x14ac:dyDescent="0.25">
      <c r="C47826" s="37"/>
    </row>
    <row r="47827" spans="3:3" x14ac:dyDescent="0.25">
      <c r="C47827" s="37"/>
    </row>
    <row r="47828" spans="3:3" x14ac:dyDescent="0.25">
      <c r="C47828" s="37"/>
    </row>
    <row r="47829" spans="3:3" x14ac:dyDescent="0.25">
      <c r="C47829" s="37"/>
    </row>
    <row r="47830" spans="3:3" x14ac:dyDescent="0.25">
      <c r="C47830" s="37"/>
    </row>
    <row r="47831" spans="3:3" x14ac:dyDescent="0.25">
      <c r="C47831" s="37"/>
    </row>
    <row r="47832" spans="3:3" x14ac:dyDescent="0.25">
      <c r="C47832" s="37"/>
    </row>
    <row r="47833" spans="3:3" x14ac:dyDescent="0.25">
      <c r="C47833" s="37"/>
    </row>
    <row r="47834" spans="3:3" x14ac:dyDescent="0.25">
      <c r="C47834" s="37"/>
    </row>
    <row r="47835" spans="3:3" x14ac:dyDescent="0.25">
      <c r="C47835" s="37"/>
    </row>
    <row r="47836" spans="3:3" x14ac:dyDescent="0.25">
      <c r="C47836" s="37"/>
    </row>
    <row r="47837" spans="3:3" x14ac:dyDescent="0.25">
      <c r="C47837" s="37"/>
    </row>
    <row r="47838" spans="3:3" x14ac:dyDescent="0.25">
      <c r="C47838" s="37"/>
    </row>
    <row r="47839" spans="3:3" x14ac:dyDescent="0.25">
      <c r="C47839" s="37"/>
    </row>
    <row r="47840" spans="3:3" x14ac:dyDescent="0.25">
      <c r="C47840" s="37"/>
    </row>
    <row r="47841" spans="3:3" x14ac:dyDescent="0.25">
      <c r="C47841" s="37"/>
    </row>
    <row r="47842" spans="3:3" x14ac:dyDescent="0.25">
      <c r="C47842" s="37"/>
    </row>
    <row r="47843" spans="3:3" x14ac:dyDescent="0.25">
      <c r="C47843" s="37"/>
    </row>
    <row r="47844" spans="3:3" x14ac:dyDescent="0.25">
      <c r="C47844" s="37"/>
    </row>
    <row r="47845" spans="3:3" x14ac:dyDescent="0.25">
      <c r="C47845" s="37"/>
    </row>
    <row r="47846" spans="3:3" x14ac:dyDescent="0.25">
      <c r="C47846" s="37"/>
    </row>
    <row r="47847" spans="3:3" x14ac:dyDescent="0.25">
      <c r="C47847" s="37"/>
    </row>
    <row r="47848" spans="3:3" x14ac:dyDescent="0.25">
      <c r="C47848" s="37"/>
    </row>
    <row r="47849" spans="3:3" x14ac:dyDescent="0.25">
      <c r="C47849" s="37"/>
    </row>
    <row r="47850" spans="3:3" x14ac:dyDescent="0.25">
      <c r="C47850" s="37"/>
    </row>
    <row r="47851" spans="3:3" x14ac:dyDescent="0.25">
      <c r="C47851" s="37"/>
    </row>
    <row r="47852" spans="3:3" x14ac:dyDescent="0.25">
      <c r="C47852" s="37"/>
    </row>
    <row r="47853" spans="3:3" x14ac:dyDescent="0.25">
      <c r="C47853" s="37"/>
    </row>
    <row r="47854" spans="3:3" x14ac:dyDescent="0.25">
      <c r="C47854" s="37"/>
    </row>
    <row r="47855" spans="3:3" x14ac:dyDescent="0.25">
      <c r="C47855" s="37"/>
    </row>
    <row r="47856" spans="3:3" x14ac:dyDescent="0.25">
      <c r="C47856" s="37"/>
    </row>
    <row r="47857" spans="3:3" x14ac:dyDescent="0.25">
      <c r="C47857" s="37"/>
    </row>
    <row r="47858" spans="3:3" x14ac:dyDescent="0.25">
      <c r="C47858" s="37"/>
    </row>
    <row r="47859" spans="3:3" x14ac:dyDescent="0.25">
      <c r="C47859" s="37"/>
    </row>
    <row r="47860" spans="3:3" x14ac:dyDescent="0.25">
      <c r="C47860" s="37"/>
    </row>
    <row r="47861" spans="3:3" x14ac:dyDescent="0.25">
      <c r="C47861" s="37"/>
    </row>
    <row r="47862" spans="3:3" x14ac:dyDescent="0.25">
      <c r="C47862" s="37"/>
    </row>
    <row r="47863" spans="3:3" x14ac:dyDescent="0.25">
      <c r="C47863" s="37"/>
    </row>
    <row r="47864" spans="3:3" x14ac:dyDescent="0.25">
      <c r="C47864" s="37"/>
    </row>
    <row r="47865" spans="3:3" x14ac:dyDescent="0.25">
      <c r="C47865" s="37"/>
    </row>
    <row r="47866" spans="3:3" x14ac:dyDescent="0.25">
      <c r="C47866" s="37"/>
    </row>
    <row r="47867" spans="3:3" x14ac:dyDescent="0.25">
      <c r="C47867" s="37"/>
    </row>
    <row r="47868" spans="3:3" x14ac:dyDescent="0.25">
      <c r="C47868" s="37"/>
    </row>
    <row r="47869" spans="3:3" x14ac:dyDescent="0.25">
      <c r="C47869" s="37"/>
    </row>
    <row r="47870" spans="3:3" x14ac:dyDescent="0.25">
      <c r="C47870" s="37"/>
    </row>
    <row r="47871" spans="3:3" x14ac:dyDescent="0.25">
      <c r="C47871" s="37"/>
    </row>
    <row r="47872" spans="3:3" x14ac:dyDescent="0.25">
      <c r="C47872" s="37"/>
    </row>
    <row r="47873" spans="3:3" x14ac:dyDescent="0.25">
      <c r="C47873" s="37"/>
    </row>
    <row r="47874" spans="3:3" x14ac:dyDescent="0.25">
      <c r="C47874" s="37"/>
    </row>
    <row r="47875" spans="3:3" x14ac:dyDescent="0.25">
      <c r="C47875" s="37"/>
    </row>
    <row r="47876" spans="3:3" x14ac:dyDescent="0.25">
      <c r="C47876" s="37"/>
    </row>
    <row r="47877" spans="3:3" x14ac:dyDescent="0.25">
      <c r="C47877" s="37"/>
    </row>
    <row r="47878" spans="3:3" x14ac:dyDescent="0.25">
      <c r="C47878" s="37"/>
    </row>
    <row r="47879" spans="3:3" x14ac:dyDescent="0.25">
      <c r="C47879" s="37"/>
    </row>
    <row r="47880" spans="3:3" x14ac:dyDescent="0.25">
      <c r="C47880" s="37"/>
    </row>
    <row r="47881" spans="3:3" x14ac:dyDescent="0.25">
      <c r="C47881" s="37"/>
    </row>
    <row r="47882" spans="3:3" x14ac:dyDescent="0.25">
      <c r="C47882" s="37"/>
    </row>
    <row r="47883" spans="3:3" x14ac:dyDescent="0.25">
      <c r="C47883" s="37"/>
    </row>
    <row r="47884" spans="3:3" x14ac:dyDescent="0.25">
      <c r="C47884" s="37"/>
    </row>
    <row r="47885" spans="3:3" x14ac:dyDescent="0.25">
      <c r="C47885" s="37"/>
    </row>
    <row r="47886" spans="3:3" x14ac:dyDescent="0.25">
      <c r="C47886" s="37"/>
    </row>
    <row r="47887" spans="3:3" x14ac:dyDescent="0.25">
      <c r="C47887" s="37"/>
    </row>
    <row r="47888" spans="3:3" x14ac:dyDescent="0.25">
      <c r="C47888" s="37"/>
    </row>
    <row r="47889" spans="3:3" x14ac:dyDescent="0.25">
      <c r="C47889" s="37"/>
    </row>
    <row r="47890" spans="3:3" x14ac:dyDescent="0.25">
      <c r="C47890" s="37"/>
    </row>
    <row r="47891" spans="3:3" x14ac:dyDescent="0.25">
      <c r="C47891" s="37"/>
    </row>
    <row r="47892" spans="3:3" x14ac:dyDescent="0.25">
      <c r="C47892" s="37"/>
    </row>
    <row r="47893" spans="3:3" x14ac:dyDescent="0.25">
      <c r="C47893" s="37"/>
    </row>
    <row r="47894" spans="3:3" x14ac:dyDescent="0.25">
      <c r="C47894" s="37"/>
    </row>
    <row r="47895" spans="3:3" x14ac:dyDescent="0.25">
      <c r="C47895" s="37"/>
    </row>
    <row r="47896" spans="3:3" x14ac:dyDescent="0.25">
      <c r="C47896" s="37"/>
    </row>
    <row r="47897" spans="3:3" x14ac:dyDescent="0.25">
      <c r="C47897" s="37"/>
    </row>
    <row r="47898" spans="3:3" x14ac:dyDescent="0.25">
      <c r="C47898" s="37"/>
    </row>
    <row r="47899" spans="3:3" x14ac:dyDescent="0.25">
      <c r="C47899" s="37"/>
    </row>
    <row r="47900" spans="3:3" x14ac:dyDescent="0.25">
      <c r="C47900" s="37"/>
    </row>
    <row r="47901" spans="3:3" x14ac:dyDescent="0.25">
      <c r="C47901" s="37"/>
    </row>
    <row r="47902" spans="3:3" x14ac:dyDescent="0.25">
      <c r="C47902" s="37"/>
    </row>
    <row r="47903" spans="3:3" x14ac:dyDescent="0.25">
      <c r="C47903" s="37"/>
    </row>
    <row r="47904" spans="3:3" x14ac:dyDescent="0.25">
      <c r="C47904" s="37"/>
    </row>
    <row r="47905" spans="3:3" x14ac:dyDescent="0.25">
      <c r="C47905" s="37"/>
    </row>
    <row r="47906" spans="3:3" x14ac:dyDescent="0.25">
      <c r="C47906" s="37"/>
    </row>
    <row r="47907" spans="3:3" x14ac:dyDescent="0.25">
      <c r="C47907" s="37"/>
    </row>
    <row r="47908" spans="3:3" x14ac:dyDescent="0.25">
      <c r="C47908" s="37"/>
    </row>
    <row r="47909" spans="3:3" x14ac:dyDescent="0.25">
      <c r="C47909" s="37"/>
    </row>
    <row r="47910" spans="3:3" x14ac:dyDescent="0.25">
      <c r="C47910" s="37"/>
    </row>
    <row r="47911" spans="3:3" x14ac:dyDescent="0.25">
      <c r="C47911" s="37"/>
    </row>
    <row r="47912" spans="3:3" x14ac:dyDescent="0.25">
      <c r="C47912" s="37"/>
    </row>
    <row r="47913" spans="3:3" x14ac:dyDescent="0.25">
      <c r="C47913" s="37"/>
    </row>
    <row r="47914" spans="3:3" x14ac:dyDescent="0.25">
      <c r="C47914" s="37"/>
    </row>
    <row r="47915" spans="3:3" x14ac:dyDescent="0.25">
      <c r="C47915" s="37"/>
    </row>
    <row r="47916" spans="3:3" x14ac:dyDescent="0.25">
      <c r="C47916" s="37"/>
    </row>
    <row r="47917" spans="3:3" x14ac:dyDescent="0.25">
      <c r="C47917" s="37"/>
    </row>
    <row r="47918" spans="3:3" x14ac:dyDescent="0.25">
      <c r="C47918" s="37"/>
    </row>
    <row r="47919" spans="3:3" x14ac:dyDescent="0.25">
      <c r="C47919" s="37"/>
    </row>
    <row r="47920" spans="3:3" x14ac:dyDescent="0.25">
      <c r="C47920" s="37"/>
    </row>
    <row r="47921" spans="3:3" x14ac:dyDescent="0.25">
      <c r="C47921" s="37"/>
    </row>
    <row r="47922" spans="3:3" x14ac:dyDescent="0.25">
      <c r="C47922" s="37"/>
    </row>
    <row r="47923" spans="3:3" x14ac:dyDescent="0.25">
      <c r="C47923" s="37"/>
    </row>
    <row r="47924" spans="3:3" x14ac:dyDescent="0.25">
      <c r="C47924" s="37"/>
    </row>
    <row r="47925" spans="3:3" x14ac:dyDescent="0.25">
      <c r="C47925" s="37"/>
    </row>
    <row r="47926" spans="3:3" x14ac:dyDescent="0.25">
      <c r="C47926" s="37"/>
    </row>
    <row r="47927" spans="3:3" x14ac:dyDescent="0.25">
      <c r="C47927" s="37"/>
    </row>
    <row r="47928" spans="3:3" x14ac:dyDescent="0.25">
      <c r="C47928" s="37"/>
    </row>
    <row r="47929" spans="3:3" x14ac:dyDescent="0.25">
      <c r="C47929" s="37"/>
    </row>
    <row r="47930" spans="3:3" x14ac:dyDescent="0.25">
      <c r="C47930" s="37"/>
    </row>
    <row r="47931" spans="3:3" x14ac:dyDescent="0.25">
      <c r="C47931" s="37"/>
    </row>
    <row r="47932" spans="3:3" x14ac:dyDescent="0.25">
      <c r="C47932" s="37"/>
    </row>
    <row r="47933" spans="3:3" x14ac:dyDescent="0.25">
      <c r="C47933" s="37"/>
    </row>
    <row r="47934" spans="3:3" x14ac:dyDescent="0.25">
      <c r="C47934" s="37"/>
    </row>
    <row r="47935" spans="3:3" x14ac:dyDescent="0.25">
      <c r="C47935" s="37"/>
    </row>
    <row r="47936" spans="3:3" x14ac:dyDescent="0.25">
      <c r="C47936" s="37"/>
    </row>
    <row r="47937" spans="3:3" x14ac:dyDescent="0.25">
      <c r="C47937" s="37"/>
    </row>
    <row r="47938" spans="3:3" x14ac:dyDescent="0.25">
      <c r="C47938" s="37"/>
    </row>
    <row r="47939" spans="3:3" x14ac:dyDescent="0.25">
      <c r="C47939" s="37"/>
    </row>
    <row r="47940" spans="3:3" x14ac:dyDescent="0.25">
      <c r="C47940" s="37"/>
    </row>
    <row r="47941" spans="3:3" x14ac:dyDescent="0.25">
      <c r="C47941" s="37"/>
    </row>
    <row r="47942" spans="3:3" x14ac:dyDescent="0.25">
      <c r="C47942" s="37"/>
    </row>
    <row r="47943" spans="3:3" x14ac:dyDescent="0.25">
      <c r="C47943" s="37"/>
    </row>
    <row r="47944" spans="3:3" x14ac:dyDescent="0.25">
      <c r="C47944" s="37"/>
    </row>
    <row r="47945" spans="3:3" x14ac:dyDescent="0.25">
      <c r="C47945" s="37"/>
    </row>
    <row r="47946" spans="3:3" x14ac:dyDescent="0.25">
      <c r="C47946" s="37"/>
    </row>
    <row r="47947" spans="3:3" x14ac:dyDescent="0.25">
      <c r="C47947" s="37"/>
    </row>
    <row r="47948" spans="3:3" x14ac:dyDescent="0.25">
      <c r="C47948" s="37"/>
    </row>
    <row r="47949" spans="3:3" x14ac:dyDescent="0.25">
      <c r="C47949" s="37"/>
    </row>
    <row r="47950" spans="3:3" x14ac:dyDescent="0.25">
      <c r="C47950" s="37"/>
    </row>
    <row r="47951" spans="3:3" x14ac:dyDescent="0.25">
      <c r="C47951" s="37"/>
    </row>
    <row r="47952" spans="3:3" x14ac:dyDescent="0.25">
      <c r="C47952" s="37"/>
    </row>
    <row r="47953" spans="3:3" x14ac:dyDescent="0.25">
      <c r="C47953" s="37"/>
    </row>
    <row r="47954" spans="3:3" x14ac:dyDescent="0.25">
      <c r="C47954" s="37"/>
    </row>
    <row r="47955" spans="3:3" x14ac:dyDescent="0.25">
      <c r="C47955" s="37"/>
    </row>
    <row r="47956" spans="3:3" x14ac:dyDescent="0.25">
      <c r="C47956" s="37"/>
    </row>
    <row r="47957" spans="3:3" x14ac:dyDescent="0.25">
      <c r="C47957" s="37"/>
    </row>
    <row r="47958" spans="3:3" x14ac:dyDescent="0.25">
      <c r="C47958" s="37"/>
    </row>
    <row r="47959" spans="3:3" x14ac:dyDescent="0.25">
      <c r="C47959" s="37"/>
    </row>
    <row r="47960" spans="3:3" x14ac:dyDescent="0.25">
      <c r="C47960" s="37"/>
    </row>
    <row r="47961" spans="3:3" x14ac:dyDescent="0.25">
      <c r="C47961" s="37"/>
    </row>
    <row r="47962" spans="3:3" x14ac:dyDescent="0.25">
      <c r="C47962" s="37"/>
    </row>
    <row r="47963" spans="3:3" x14ac:dyDescent="0.25">
      <c r="C47963" s="37"/>
    </row>
    <row r="47964" spans="3:3" x14ac:dyDescent="0.25">
      <c r="C47964" s="37"/>
    </row>
    <row r="47965" spans="3:3" x14ac:dyDescent="0.25">
      <c r="C47965" s="37"/>
    </row>
    <row r="47966" spans="3:3" x14ac:dyDescent="0.25">
      <c r="C47966" s="37"/>
    </row>
    <row r="47967" spans="3:3" x14ac:dyDescent="0.25">
      <c r="C47967" s="37"/>
    </row>
    <row r="47968" spans="3:3" x14ac:dyDescent="0.25">
      <c r="C47968" s="37"/>
    </row>
    <row r="47969" spans="3:3" x14ac:dyDescent="0.25">
      <c r="C47969" s="37"/>
    </row>
    <row r="47970" spans="3:3" x14ac:dyDescent="0.25">
      <c r="C47970" s="37"/>
    </row>
    <row r="47971" spans="3:3" x14ac:dyDescent="0.25">
      <c r="C47971" s="37"/>
    </row>
    <row r="47972" spans="3:3" x14ac:dyDescent="0.25">
      <c r="C47972" s="37"/>
    </row>
    <row r="47973" spans="3:3" x14ac:dyDescent="0.25">
      <c r="C47973" s="37"/>
    </row>
    <row r="47974" spans="3:3" x14ac:dyDescent="0.25">
      <c r="C47974" s="37"/>
    </row>
    <row r="47975" spans="3:3" x14ac:dyDescent="0.25">
      <c r="C47975" s="37"/>
    </row>
    <row r="47976" spans="3:3" x14ac:dyDescent="0.25">
      <c r="C47976" s="37"/>
    </row>
    <row r="47977" spans="3:3" x14ac:dyDescent="0.25">
      <c r="C47977" s="37"/>
    </row>
    <row r="47978" spans="3:3" x14ac:dyDescent="0.25">
      <c r="C47978" s="37"/>
    </row>
    <row r="47979" spans="3:3" x14ac:dyDescent="0.25">
      <c r="C47979" s="37"/>
    </row>
    <row r="47980" spans="3:3" x14ac:dyDescent="0.25">
      <c r="C47980" s="37"/>
    </row>
    <row r="47981" spans="3:3" x14ac:dyDescent="0.25">
      <c r="C47981" s="37"/>
    </row>
    <row r="47982" spans="3:3" x14ac:dyDescent="0.25">
      <c r="C47982" s="37"/>
    </row>
    <row r="47983" spans="3:3" x14ac:dyDescent="0.25">
      <c r="C47983" s="37"/>
    </row>
    <row r="47984" spans="3:3" x14ac:dyDescent="0.25">
      <c r="C47984" s="37"/>
    </row>
    <row r="47985" spans="3:3" x14ac:dyDescent="0.25">
      <c r="C47985" s="37"/>
    </row>
    <row r="47986" spans="3:3" x14ac:dyDescent="0.25">
      <c r="C47986" s="37"/>
    </row>
    <row r="47987" spans="3:3" x14ac:dyDescent="0.25">
      <c r="C47987" s="37"/>
    </row>
    <row r="47988" spans="3:3" x14ac:dyDescent="0.25">
      <c r="C47988" s="37"/>
    </row>
    <row r="47989" spans="3:3" x14ac:dyDescent="0.25">
      <c r="C47989" s="37"/>
    </row>
    <row r="47990" spans="3:3" x14ac:dyDescent="0.25">
      <c r="C47990" s="37"/>
    </row>
    <row r="47991" spans="3:3" x14ac:dyDescent="0.25">
      <c r="C47991" s="37"/>
    </row>
    <row r="47992" spans="3:3" x14ac:dyDescent="0.25">
      <c r="C47992" s="37"/>
    </row>
    <row r="47993" spans="3:3" x14ac:dyDescent="0.25">
      <c r="C47993" s="37"/>
    </row>
    <row r="47994" spans="3:3" x14ac:dyDescent="0.25">
      <c r="C47994" s="37"/>
    </row>
    <row r="47995" spans="3:3" x14ac:dyDescent="0.25">
      <c r="C47995" s="37"/>
    </row>
    <row r="47996" spans="3:3" x14ac:dyDescent="0.25">
      <c r="C47996" s="37"/>
    </row>
    <row r="47997" spans="3:3" x14ac:dyDescent="0.25">
      <c r="C47997" s="37"/>
    </row>
    <row r="47998" spans="3:3" x14ac:dyDescent="0.25">
      <c r="C47998" s="37"/>
    </row>
    <row r="47999" spans="3:3" x14ac:dyDescent="0.25">
      <c r="C47999" s="37"/>
    </row>
    <row r="48000" spans="3:3" x14ac:dyDescent="0.25">
      <c r="C48000" s="37"/>
    </row>
    <row r="48001" spans="3:3" x14ac:dyDescent="0.25">
      <c r="C48001" s="37"/>
    </row>
    <row r="48002" spans="3:3" x14ac:dyDescent="0.25">
      <c r="C48002" s="37"/>
    </row>
    <row r="48003" spans="3:3" x14ac:dyDescent="0.25">
      <c r="C48003" s="37"/>
    </row>
    <row r="48004" spans="3:3" x14ac:dyDescent="0.25">
      <c r="C48004" s="37"/>
    </row>
    <row r="48005" spans="3:3" x14ac:dyDescent="0.25">
      <c r="C48005" s="37"/>
    </row>
    <row r="48006" spans="3:3" x14ac:dyDescent="0.25">
      <c r="C48006" s="37"/>
    </row>
    <row r="48007" spans="3:3" x14ac:dyDescent="0.25">
      <c r="C48007" s="37"/>
    </row>
    <row r="48008" spans="3:3" x14ac:dyDescent="0.25">
      <c r="C48008" s="37"/>
    </row>
    <row r="48009" spans="3:3" x14ac:dyDescent="0.25">
      <c r="C48009" s="37"/>
    </row>
    <row r="48010" spans="3:3" x14ac:dyDescent="0.25">
      <c r="C48010" s="37"/>
    </row>
    <row r="48011" spans="3:3" x14ac:dyDescent="0.25">
      <c r="C48011" s="37"/>
    </row>
    <row r="48012" spans="3:3" x14ac:dyDescent="0.25">
      <c r="C48012" s="37"/>
    </row>
    <row r="48013" spans="3:3" x14ac:dyDescent="0.25">
      <c r="C48013" s="37"/>
    </row>
    <row r="48014" spans="3:3" x14ac:dyDescent="0.25">
      <c r="C48014" s="37"/>
    </row>
    <row r="48015" spans="3:3" x14ac:dyDescent="0.25">
      <c r="C48015" s="37"/>
    </row>
    <row r="48016" spans="3:3" x14ac:dyDescent="0.25">
      <c r="C48016" s="37"/>
    </row>
    <row r="48017" spans="3:3" x14ac:dyDescent="0.25">
      <c r="C48017" s="37"/>
    </row>
    <row r="48018" spans="3:3" x14ac:dyDescent="0.25">
      <c r="C48018" s="37"/>
    </row>
    <row r="48019" spans="3:3" x14ac:dyDescent="0.25">
      <c r="C48019" s="37"/>
    </row>
    <row r="48020" spans="3:3" x14ac:dyDescent="0.25">
      <c r="C48020" s="37"/>
    </row>
    <row r="48021" spans="3:3" x14ac:dyDescent="0.25">
      <c r="C48021" s="37"/>
    </row>
    <row r="48022" spans="3:3" x14ac:dyDescent="0.25">
      <c r="C48022" s="37"/>
    </row>
    <row r="48023" spans="3:3" x14ac:dyDescent="0.25">
      <c r="C48023" s="37"/>
    </row>
    <row r="48024" spans="3:3" x14ac:dyDescent="0.25">
      <c r="C48024" s="37"/>
    </row>
    <row r="48025" spans="3:3" x14ac:dyDescent="0.25">
      <c r="C48025" s="37"/>
    </row>
    <row r="48026" spans="3:3" x14ac:dyDescent="0.25">
      <c r="C48026" s="37"/>
    </row>
    <row r="48027" spans="3:3" x14ac:dyDescent="0.25">
      <c r="C48027" s="37"/>
    </row>
    <row r="48028" spans="3:3" x14ac:dyDescent="0.25">
      <c r="C48028" s="37"/>
    </row>
    <row r="48029" spans="3:3" x14ac:dyDescent="0.25">
      <c r="C48029" s="37"/>
    </row>
    <row r="48030" spans="3:3" x14ac:dyDescent="0.25">
      <c r="C48030" s="37"/>
    </row>
    <row r="48031" spans="3:3" x14ac:dyDescent="0.25">
      <c r="C48031" s="37"/>
    </row>
    <row r="48032" spans="3:3" x14ac:dyDescent="0.25">
      <c r="C48032" s="37"/>
    </row>
    <row r="48033" spans="3:3" x14ac:dyDescent="0.25">
      <c r="C48033" s="37"/>
    </row>
    <row r="48034" spans="3:3" x14ac:dyDescent="0.25">
      <c r="C48034" s="37"/>
    </row>
    <row r="48035" spans="3:3" x14ac:dyDescent="0.25">
      <c r="C48035" s="37"/>
    </row>
    <row r="48036" spans="3:3" x14ac:dyDescent="0.25">
      <c r="C48036" s="37"/>
    </row>
    <row r="48037" spans="3:3" x14ac:dyDescent="0.25">
      <c r="C48037" s="37"/>
    </row>
    <row r="48038" spans="3:3" x14ac:dyDescent="0.25">
      <c r="C48038" s="37"/>
    </row>
    <row r="48039" spans="3:3" x14ac:dyDescent="0.25">
      <c r="C48039" s="37"/>
    </row>
    <row r="48040" spans="3:3" x14ac:dyDescent="0.25">
      <c r="C48040" s="37"/>
    </row>
    <row r="48041" spans="3:3" x14ac:dyDescent="0.25">
      <c r="C48041" s="37"/>
    </row>
    <row r="48042" spans="3:3" x14ac:dyDescent="0.25">
      <c r="C48042" s="37"/>
    </row>
    <row r="48043" spans="3:3" x14ac:dyDescent="0.25">
      <c r="C48043" s="37"/>
    </row>
    <row r="48044" spans="3:3" x14ac:dyDescent="0.25">
      <c r="C48044" s="37"/>
    </row>
    <row r="48045" spans="3:3" x14ac:dyDescent="0.25">
      <c r="C48045" s="37"/>
    </row>
    <row r="48046" spans="3:3" x14ac:dyDescent="0.25">
      <c r="C48046" s="37"/>
    </row>
    <row r="48047" spans="3:3" x14ac:dyDescent="0.25">
      <c r="C48047" s="37"/>
    </row>
    <row r="48048" spans="3:3" x14ac:dyDescent="0.25">
      <c r="C48048" s="37"/>
    </row>
    <row r="48049" spans="3:3" x14ac:dyDescent="0.25">
      <c r="C48049" s="37"/>
    </row>
    <row r="48050" spans="3:3" x14ac:dyDescent="0.25">
      <c r="C48050" s="37"/>
    </row>
    <row r="48051" spans="3:3" x14ac:dyDescent="0.25">
      <c r="C48051" s="37"/>
    </row>
    <row r="48052" spans="3:3" x14ac:dyDescent="0.25">
      <c r="C48052" s="37"/>
    </row>
    <row r="48053" spans="3:3" x14ac:dyDescent="0.25">
      <c r="C48053" s="37"/>
    </row>
    <row r="48054" spans="3:3" x14ac:dyDescent="0.25">
      <c r="C48054" s="37"/>
    </row>
    <row r="48055" spans="3:3" x14ac:dyDescent="0.25">
      <c r="C48055" s="37"/>
    </row>
    <row r="48056" spans="3:3" x14ac:dyDescent="0.25">
      <c r="C48056" s="37"/>
    </row>
    <row r="48057" spans="3:3" x14ac:dyDescent="0.25">
      <c r="C48057" s="37"/>
    </row>
    <row r="48058" spans="3:3" x14ac:dyDescent="0.25">
      <c r="C48058" s="37"/>
    </row>
    <row r="48059" spans="3:3" x14ac:dyDescent="0.25">
      <c r="C48059" s="37"/>
    </row>
    <row r="48060" spans="3:3" x14ac:dyDescent="0.25">
      <c r="C48060" s="37"/>
    </row>
    <row r="48061" spans="3:3" x14ac:dyDescent="0.25">
      <c r="C48061" s="37"/>
    </row>
    <row r="48062" spans="3:3" x14ac:dyDescent="0.25">
      <c r="C48062" s="37"/>
    </row>
    <row r="48063" spans="3:3" x14ac:dyDescent="0.25">
      <c r="C48063" s="37"/>
    </row>
    <row r="48064" spans="3:3" x14ac:dyDescent="0.25">
      <c r="C48064" s="37"/>
    </row>
    <row r="48065" spans="3:3" x14ac:dyDescent="0.25">
      <c r="C48065" s="37"/>
    </row>
    <row r="48066" spans="3:3" x14ac:dyDescent="0.25">
      <c r="C48066" s="37"/>
    </row>
    <row r="48067" spans="3:3" x14ac:dyDescent="0.25">
      <c r="C48067" s="37"/>
    </row>
    <row r="48068" spans="3:3" x14ac:dyDescent="0.25">
      <c r="C48068" s="37"/>
    </row>
    <row r="48069" spans="3:3" x14ac:dyDescent="0.25">
      <c r="C48069" s="37"/>
    </row>
    <row r="48070" spans="3:3" x14ac:dyDescent="0.25">
      <c r="C48070" s="37"/>
    </row>
    <row r="48071" spans="3:3" x14ac:dyDescent="0.25">
      <c r="C48071" s="37"/>
    </row>
    <row r="48072" spans="3:3" x14ac:dyDescent="0.25">
      <c r="C48072" s="37"/>
    </row>
    <row r="48073" spans="3:3" x14ac:dyDescent="0.25">
      <c r="C48073" s="37"/>
    </row>
    <row r="48074" spans="3:3" x14ac:dyDescent="0.25">
      <c r="C48074" s="37"/>
    </row>
    <row r="48075" spans="3:3" x14ac:dyDescent="0.25">
      <c r="C48075" s="37"/>
    </row>
    <row r="48076" spans="3:3" x14ac:dyDescent="0.25">
      <c r="C48076" s="37"/>
    </row>
    <row r="48077" spans="3:3" x14ac:dyDescent="0.25">
      <c r="C48077" s="37"/>
    </row>
    <row r="48078" spans="3:3" x14ac:dyDescent="0.25">
      <c r="C48078" s="37"/>
    </row>
    <row r="48079" spans="3:3" x14ac:dyDescent="0.25">
      <c r="C48079" s="37"/>
    </row>
    <row r="48080" spans="3:3" x14ac:dyDescent="0.25">
      <c r="C48080" s="37"/>
    </row>
    <row r="48081" spans="3:3" x14ac:dyDescent="0.25">
      <c r="C48081" s="37"/>
    </row>
    <row r="48082" spans="3:3" x14ac:dyDescent="0.25">
      <c r="C48082" s="37"/>
    </row>
    <row r="48083" spans="3:3" x14ac:dyDescent="0.25">
      <c r="C48083" s="37"/>
    </row>
    <row r="48084" spans="3:3" x14ac:dyDescent="0.25">
      <c r="C48084" s="37"/>
    </row>
    <row r="48085" spans="3:3" x14ac:dyDescent="0.25">
      <c r="C48085" s="37"/>
    </row>
    <row r="48086" spans="3:3" x14ac:dyDescent="0.25">
      <c r="C48086" s="37"/>
    </row>
    <row r="48087" spans="3:3" x14ac:dyDescent="0.25">
      <c r="C48087" s="37"/>
    </row>
    <row r="48088" spans="3:3" x14ac:dyDescent="0.25">
      <c r="C48088" s="37"/>
    </row>
    <row r="48089" spans="3:3" x14ac:dyDescent="0.25">
      <c r="C48089" s="37"/>
    </row>
    <row r="48090" spans="3:3" x14ac:dyDescent="0.25">
      <c r="C48090" s="37"/>
    </row>
    <row r="48091" spans="3:3" x14ac:dyDescent="0.25">
      <c r="C48091" s="37"/>
    </row>
    <row r="48092" spans="3:3" x14ac:dyDescent="0.25">
      <c r="C48092" s="37"/>
    </row>
    <row r="48093" spans="3:3" x14ac:dyDescent="0.25">
      <c r="C48093" s="37"/>
    </row>
    <row r="48094" spans="3:3" x14ac:dyDescent="0.25">
      <c r="C48094" s="37"/>
    </row>
    <row r="48095" spans="3:3" x14ac:dyDescent="0.25">
      <c r="C48095" s="37"/>
    </row>
    <row r="48096" spans="3:3" x14ac:dyDescent="0.25">
      <c r="C48096" s="37"/>
    </row>
    <row r="48097" spans="3:3" x14ac:dyDescent="0.25">
      <c r="C48097" s="37"/>
    </row>
    <row r="48098" spans="3:3" x14ac:dyDescent="0.25">
      <c r="C48098" s="37"/>
    </row>
    <row r="48099" spans="3:3" x14ac:dyDescent="0.25">
      <c r="C48099" s="37"/>
    </row>
    <row r="48100" spans="3:3" x14ac:dyDescent="0.25">
      <c r="C48100" s="37"/>
    </row>
    <row r="48101" spans="3:3" x14ac:dyDescent="0.25">
      <c r="C48101" s="37"/>
    </row>
    <row r="48102" spans="3:3" x14ac:dyDescent="0.25">
      <c r="C48102" s="37"/>
    </row>
    <row r="48103" spans="3:3" x14ac:dyDescent="0.25">
      <c r="C48103" s="37"/>
    </row>
    <row r="48104" spans="3:3" x14ac:dyDescent="0.25">
      <c r="C48104" s="37"/>
    </row>
    <row r="48105" spans="3:3" x14ac:dyDescent="0.25">
      <c r="C48105" s="37"/>
    </row>
    <row r="48106" spans="3:3" x14ac:dyDescent="0.25">
      <c r="C48106" s="37"/>
    </row>
    <row r="48107" spans="3:3" x14ac:dyDescent="0.25">
      <c r="C48107" s="37"/>
    </row>
    <row r="48108" spans="3:3" x14ac:dyDescent="0.25">
      <c r="C48108" s="37"/>
    </row>
    <row r="48109" spans="3:3" x14ac:dyDescent="0.25">
      <c r="C48109" s="37"/>
    </row>
    <row r="48110" spans="3:3" x14ac:dyDescent="0.25">
      <c r="C48110" s="37"/>
    </row>
    <row r="48111" spans="3:3" x14ac:dyDescent="0.25">
      <c r="C48111" s="37"/>
    </row>
    <row r="48112" spans="3:3" x14ac:dyDescent="0.25">
      <c r="C48112" s="37"/>
    </row>
    <row r="48113" spans="3:3" x14ac:dyDescent="0.25">
      <c r="C48113" s="37"/>
    </row>
    <row r="48114" spans="3:3" x14ac:dyDescent="0.25">
      <c r="C48114" s="37"/>
    </row>
    <row r="48115" spans="3:3" x14ac:dyDescent="0.25">
      <c r="C48115" s="37"/>
    </row>
    <row r="48116" spans="3:3" x14ac:dyDescent="0.25">
      <c r="C48116" s="37"/>
    </row>
    <row r="48117" spans="3:3" x14ac:dyDescent="0.25">
      <c r="C48117" s="37"/>
    </row>
    <row r="48118" spans="3:3" x14ac:dyDescent="0.25">
      <c r="C48118" s="37"/>
    </row>
    <row r="48119" spans="3:3" x14ac:dyDescent="0.25">
      <c r="C48119" s="37"/>
    </row>
    <row r="48120" spans="3:3" x14ac:dyDescent="0.25">
      <c r="C48120" s="37"/>
    </row>
    <row r="48121" spans="3:3" x14ac:dyDescent="0.25">
      <c r="C48121" s="37"/>
    </row>
    <row r="48122" spans="3:3" x14ac:dyDescent="0.25">
      <c r="C48122" s="37"/>
    </row>
    <row r="48123" spans="3:3" x14ac:dyDescent="0.25">
      <c r="C48123" s="37"/>
    </row>
    <row r="48124" spans="3:3" x14ac:dyDescent="0.25">
      <c r="C48124" s="37"/>
    </row>
    <row r="48125" spans="3:3" x14ac:dyDescent="0.25">
      <c r="C48125" s="37"/>
    </row>
    <row r="48126" spans="3:3" x14ac:dyDescent="0.25">
      <c r="C48126" s="37"/>
    </row>
    <row r="48127" spans="3:3" x14ac:dyDescent="0.25">
      <c r="C48127" s="37"/>
    </row>
    <row r="48128" spans="3:3" x14ac:dyDescent="0.25">
      <c r="C48128" s="37"/>
    </row>
    <row r="48129" spans="3:3" x14ac:dyDescent="0.25">
      <c r="C48129" s="37"/>
    </row>
    <row r="48130" spans="3:3" x14ac:dyDescent="0.25">
      <c r="C48130" s="37"/>
    </row>
    <row r="48131" spans="3:3" x14ac:dyDescent="0.25">
      <c r="C48131" s="37"/>
    </row>
    <row r="48132" spans="3:3" x14ac:dyDescent="0.25">
      <c r="C48132" s="37"/>
    </row>
    <row r="48133" spans="3:3" x14ac:dyDescent="0.25">
      <c r="C48133" s="37"/>
    </row>
    <row r="48134" spans="3:3" x14ac:dyDescent="0.25">
      <c r="C48134" s="37"/>
    </row>
    <row r="48135" spans="3:3" x14ac:dyDescent="0.25">
      <c r="C48135" s="37"/>
    </row>
    <row r="48136" spans="3:3" x14ac:dyDescent="0.25">
      <c r="C48136" s="37"/>
    </row>
    <row r="48137" spans="3:3" x14ac:dyDescent="0.25">
      <c r="C48137" s="37"/>
    </row>
    <row r="48138" spans="3:3" x14ac:dyDescent="0.25">
      <c r="C48138" s="37"/>
    </row>
    <row r="48139" spans="3:3" x14ac:dyDescent="0.25">
      <c r="C48139" s="37"/>
    </row>
    <row r="48140" spans="3:3" x14ac:dyDescent="0.25">
      <c r="C48140" s="37"/>
    </row>
    <row r="48141" spans="3:3" x14ac:dyDescent="0.25">
      <c r="C48141" s="37"/>
    </row>
    <row r="48142" spans="3:3" x14ac:dyDescent="0.25">
      <c r="C48142" s="37"/>
    </row>
    <row r="48143" spans="3:3" x14ac:dyDescent="0.25">
      <c r="C48143" s="37"/>
    </row>
    <row r="48144" spans="3:3" x14ac:dyDescent="0.25">
      <c r="C48144" s="37"/>
    </row>
    <row r="48145" spans="3:3" x14ac:dyDescent="0.25">
      <c r="C48145" s="37"/>
    </row>
    <row r="48146" spans="3:3" x14ac:dyDescent="0.25">
      <c r="C48146" s="37"/>
    </row>
    <row r="48147" spans="3:3" x14ac:dyDescent="0.25">
      <c r="C48147" s="37"/>
    </row>
    <row r="48148" spans="3:3" x14ac:dyDescent="0.25">
      <c r="C48148" s="37"/>
    </row>
    <row r="48149" spans="3:3" x14ac:dyDescent="0.25">
      <c r="C48149" s="37"/>
    </row>
    <row r="48150" spans="3:3" x14ac:dyDescent="0.25">
      <c r="C48150" s="37"/>
    </row>
    <row r="48151" spans="3:3" x14ac:dyDescent="0.25">
      <c r="C48151" s="37"/>
    </row>
    <row r="48152" spans="3:3" x14ac:dyDescent="0.25">
      <c r="C48152" s="37"/>
    </row>
    <row r="48153" spans="3:3" x14ac:dyDescent="0.25">
      <c r="C48153" s="37"/>
    </row>
    <row r="48154" spans="3:3" x14ac:dyDescent="0.25">
      <c r="C48154" s="37"/>
    </row>
    <row r="48155" spans="3:3" x14ac:dyDescent="0.25">
      <c r="C48155" s="37"/>
    </row>
    <row r="48156" spans="3:3" x14ac:dyDescent="0.25">
      <c r="C48156" s="37"/>
    </row>
    <row r="48157" spans="3:3" x14ac:dyDescent="0.25">
      <c r="C48157" s="37"/>
    </row>
    <row r="48158" spans="3:3" x14ac:dyDescent="0.25">
      <c r="C48158" s="37"/>
    </row>
    <row r="48159" spans="3:3" x14ac:dyDescent="0.25">
      <c r="C48159" s="37"/>
    </row>
    <row r="48160" spans="3:3" x14ac:dyDescent="0.25">
      <c r="C48160" s="37"/>
    </row>
    <row r="48161" spans="3:3" x14ac:dyDescent="0.25">
      <c r="C48161" s="37"/>
    </row>
    <row r="48162" spans="3:3" x14ac:dyDescent="0.25">
      <c r="C48162" s="37"/>
    </row>
    <row r="48163" spans="3:3" x14ac:dyDescent="0.25">
      <c r="C48163" s="37"/>
    </row>
    <row r="48164" spans="3:3" x14ac:dyDescent="0.25">
      <c r="C48164" s="37"/>
    </row>
    <row r="48165" spans="3:3" x14ac:dyDescent="0.25">
      <c r="C48165" s="37"/>
    </row>
    <row r="48166" spans="3:3" x14ac:dyDescent="0.25">
      <c r="C48166" s="37"/>
    </row>
    <row r="48167" spans="3:3" x14ac:dyDescent="0.25">
      <c r="C48167" s="37"/>
    </row>
    <row r="48168" spans="3:3" x14ac:dyDescent="0.25">
      <c r="C48168" s="37"/>
    </row>
    <row r="48169" spans="3:3" x14ac:dyDescent="0.25">
      <c r="C48169" s="37"/>
    </row>
    <row r="48170" spans="3:3" x14ac:dyDescent="0.25">
      <c r="C48170" s="37"/>
    </row>
    <row r="48171" spans="3:3" x14ac:dyDescent="0.25">
      <c r="C48171" s="37"/>
    </row>
    <row r="48172" spans="3:3" x14ac:dyDescent="0.25">
      <c r="C48172" s="37"/>
    </row>
    <row r="48173" spans="3:3" x14ac:dyDescent="0.25">
      <c r="C48173" s="37"/>
    </row>
    <row r="48174" spans="3:3" x14ac:dyDescent="0.25">
      <c r="C48174" s="37"/>
    </row>
    <row r="48175" spans="3:3" x14ac:dyDescent="0.25">
      <c r="C48175" s="37"/>
    </row>
    <row r="48176" spans="3:3" x14ac:dyDescent="0.25">
      <c r="C48176" s="37"/>
    </row>
    <row r="48177" spans="3:3" x14ac:dyDescent="0.25">
      <c r="C48177" s="37"/>
    </row>
    <row r="48178" spans="3:3" x14ac:dyDescent="0.25">
      <c r="C48178" s="37"/>
    </row>
    <row r="48179" spans="3:3" x14ac:dyDescent="0.25">
      <c r="C48179" s="37"/>
    </row>
    <row r="48180" spans="3:3" x14ac:dyDescent="0.25">
      <c r="C48180" s="37"/>
    </row>
    <row r="48181" spans="3:3" x14ac:dyDescent="0.25">
      <c r="C48181" s="37"/>
    </row>
    <row r="48182" spans="3:3" x14ac:dyDescent="0.25">
      <c r="C48182" s="37"/>
    </row>
    <row r="48183" spans="3:3" x14ac:dyDescent="0.25">
      <c r="C48183" s="37"/>
    </row>
    <row r="48184" spans="3:3" x14ac:dyDescent="0.25">
      <c r="C48184" s="37"/>
    </row>
    <row r="48185" spans="3:3" x14ac:dyDescent="0.25">
      <c r="C48185" s="37"/>
    </row>
    <row r="48186" spans="3:3" x14ac:dyDescent="0.25">
      <c r="C48186" s="37"/>
    </row>
    <row r="48187" spans="3:3" x14ac:dyDescent="0.25">
      <c r="C48187" s="37"/>
    </row>
    <row r="48188" spans="3:3" x14ac:dyDescent="0.25">
      <c r="C48188" s="37"/>
    </row>
    <row r="48189" spans="3:3" x14ac:dyDescent="0.25">
      <c r="C48189" s="37"/>
    </row>
    <row r="48190" spans="3:3" x14ac:dyDescent="0.25">
      <c r="C48190" s="37"/>
    </row>
    <row r="48191" spans="3:3" x14ac:dyDescent="0.25">
      <c r="C48191" s="37"/>
    </row>
    <row r="48192" spans="3:3" x14ac:dyDescent="0.25">
      <c r="C48192" s="37"/>
    </row>
    <row r="48193" spans="3:3" x14ac:dyDescent="0.25">
      <c r="C48193" s="37"/>
    </row>
    <row r="48194" spans="3:3" x14ac:dyDescent="0.25">
      <c r="C48194" s="37"/>
    </row>
    <row r="48195" spans="3:3" x14ac:dyDescent="0.25">
      <c r="C48195" s="37"/>
    </row>
    <row r="48196" spans="3:3" x14ac:dyDescent="0.25">
      <c r="C48196" s="37"/>
    </row>
    <row r="48197" spans="3:3" x14ac:dyDescent="0.25">
      <c r="C48197" s="37"/>
    </row>
    <row r="48198" spans="3:3" x14ac:dyDescent="0.25">
      <c r="C48198" s="37"/>
    </row>
    <row r="48199" spans="3:3" x14ac:dyDescent="0.25">
      <c r="C48199" s="37"/>
    </row>
    <row r="48200" spans="3:3" x14ac:dyDescent="0.25">
      <c r="C48200" s="37"/>
    </row>
    <row r="48201" spans="3:3" x14ac:dyDescent="0.25">
      <c r="C48201" s="37"/>
    </row>
    <row r="48202" spans="3:3" x14ac:dyDescent="0.25">
      <c r="C48202" s="37"/>
    </row>
    <row r="48203" spans="3:3" x14ac:dyDescent="0.25">
      <c r="C48203" s="37"/>
    </row>
    <row r="48204" spans="3:3" x14ac:dyDescent="0.25">
      <c r="C48204" s="37"/>
    </row>
    <row r="48205" spans="3:3" x14ac:dyDescent="0.25">
      <c r="C48205" s="37"/>
    </row>
    <row r="48206" spans="3:3" x14ac:dyDescent="0.25">
      <c r="C48206" s="37"/>
    </row>
    <row r="48207" spans="3:3" x14ac:dyDescent="0.25">
      <c r="C48207" s="37"/>
    </row>
    <row r="48208" spans="3:3" x14ac:dyDescent="0.25">
      <c r="C48208" s="37"/>
    </row>
    <row r="48209" spans="3:3" x14ac:dyDescent="0.25">
      <c r="C48209" s="37"/>
    </row>
    <row r="48210" spans="3:3" x14ac:dyDescent="0.25">
      <c r="C48210" s="37"/>
    </row>
    <row r="48211" spans="3:3" x14ac:dyDescent="0.25">
      <c r="C48211" s="37"/>
    </row>
    <row r="48212" spans="3:3" x14ac:dyDescent="0.25">
      <c r="C48212" s="37"/>
    </row>
    <row r="48213" spans="3:3" x14ac:dyDescent="0.25">
      <c r="C48213" s="37"/>
    </row>
    <row r="48214" spans="3:3" x14ac:dyDescent="0.25">
      <c r="C48214" s="37"/>
    </row>
    <row r="48215" spans="3:3" x14ac:dyDescent="0.25">
      <c r="C48215" s="37"/>
    </row>
    <row r="48216" spans="3:3" x14ac:dyDescent="0.25">
      <c r="C48216" s="37"/>
    </row>
    <row r="48217" spans="3:3" x14ac:dyDescent="0.25">
      <c r="C48217" s="37"/>
    </row>
    <row r="48218" spans="3:3" x14ac:dyDescent="0.25">
      <c r="C48218" s="37"/>
    </row>
    <row r="48219" spans="3:3" x14ac:dyDescent="0.25">
      <c r="C48219" s="37"/>
    </row>
    <row r="48220" spans="3:3" x14ac:dyDescent="0.25">
      <c r="C48220" s="37"/>
    </row>
    <row r="48221" spans="3:3" x14ac:dyDescent="0.25">
      <c r="C48221" s="37"/>
    </row>
    <row r="48222" spans="3:3" x14ac:dyDescent="0.25">
      <c r="C48222" s="37"/>
    </row>
    <row r="48223" spans="3:3" x14ac:dyDescent="0.25">
      <c r="C48223" s="37"/>
    </row>
    <row r="48224" spans="3:3" x14ac:dyDescent="0.25">
      <c r="C48224" s="37"/>
    </row>
    <row r="48225" spans="3:3" x14ac:dyDescent="0.25">
      <c r="C48225" s="37"/>
    </row>
    <row r="48226" spans="3:3" x14ac:dyDescent="0.25">
      <c r="C48226" s="37"/>
    </row>
    <row r="48227" spans="3:3" x14ac:dyDescent="0.25">
      <c r="C48227" s="37"/>
    </row>
    <row r="48228" spans="3:3" x14ac:dyDescent="0.25">
      <c r="C48228" s="37"/>
    </row>
    <row r="48229" spans="3:3" x14ac:dyDescent="0.25">
      <c r="C48229" s="37"/>
    </row>
    <row r="48230" spans="3:3" x14ac:dyDescent="0.25">
      <c r="C48230" s="37"/>
    </row>
    <row r="48231" spans="3:3" x14ac:dyDescent="0.25">
      <c r="C48231" s="37"/>
    </row>
    <row r="48232" spans="3:3" x14ac:dyDescent="0.25">
      <c r="C48232" s="37"/>
    </row>
    <row r="48233" spans="3:3" x14ac:dyDescent="0.25">
      <c r="C48233" s="37"/>
    </row>
    <row r="48234" spans="3:3" x14ac:dyDescent="0.25">
      <c r="C48234" s="37"/>
    </row>
    <row r="48235" spans="3:3" x14ac:dyDescent="0.25">
      <c r="C48235" s="37"/>
    </row>
    <row r="48236" spans="3:3" x14ac:dyDescent="0.25">
      <c r="C48236" s="37"/>
    </row>
    <row r="48237" spans="3:3" x14ac:dyDescent="0.25">
      <c r="C48237" s="37"/>
    </row>
    <row r="48238" spans="3:3" x14ac:dyDescent="0.25">
      <c r="C48238" s="37"/>
    </row>
    <row r="48239" spans="3:3" x14ac:dyDescent="0.25">
      <c r="C48239" s="37"/>
    </row>
    <row r="48240" spans="3:3" x14ac:dyDescent="0.25">
      <c r="C48240" s="37"/>
    </row>
    <row r="48241" spans="3:3" x14ac:dyDescent="0.25">
      <c r="C48241" s="37"/>
    </row>
    <row r="48242" spans="3:3" x14ac:dyDescent="0.25">
      <c r="C48242" s="37"/>
    </row>
    <row r="48243" spans="3:3" x14ac:dyDescent="0.25">
      <c r="C48243" s="37"/>
    </row>
    <row r="48244" spans="3:3" x14ac:dyDescent="0.25">
      <c r="C48244" s="37"/>
    </row>
    <row r="48245" spans="3:3" x14ac:dyDescent="0.25">
      <c r="C48245" s="37"/>
    </row>
    <row r="48246" spans="3:3" x14ac:dyDescent="0.25">
      <c r="C48246" s="37"/>
    </row>
    <row r="48247" spans="3:3" x14ac:dyDescent="0.25">
      <c r="C48247" s="37"/>
    </row>
    <row r="48248" spans="3:3" x14ac:dyDescent="0.25">
      <c r="C48248" s="37"/>
    </row>
    <row r="48249" spans="3:3" x14ac:dyDescent="0.25">
      <c r="C48249" s="37"/>
    </row>
    <row r="48250" spans="3:3" x14ac:dyDescent="0.25">
      <c r="C48250" s="37"/>
    </row>
    <row r="48251" spans="3:3" x14ac:dyDescent="0.25">
      <c r="C48251" s="37"/>
    </row>
    <row r="48252" spans="3:3" x14ac:dyDescent="0.25">
      <c r="C48252" s="37"/>
    </row>
    <row r="48253" spans="3:3" x14ac:dyDescent="0.25">
      <c r="C48253" s="37"/>
    </row>
    <row r="48254" spans="3:3" x14ac:dyDescent="0.25">
      <c r="C48254" s="37"/>
    </row>
    <row r="48255" spans="3:3" x14ac:dyDescent="0.25">
      <c r="C48255" s="37"/>
    </row>
    <row r="48256" spans="3:3" x14ac:dyDescent="0.25">
      <c r="C48256" s="37"/>
    </row>
    <row r="48257" spans="3:3" x14ac:dyDescent="0.25">
      <c r="C48257" s="37"/>
    </row>
    <row r="48258" spans="3:3" x14ac:dyDescent="0.25">
      <c r="C48258" s="37"/>
    </row>
    <row r="48259" spans="3:3" x14ac:dyDescent="0.25">
      <c r="C48259" s="37"/>
    </row>
    <row r="48260" spans="3:3" x14ac:dyDescent="0.25">
      <c r="C48260" s="37"/>
    </row>
    <row r="48261" spans="3:3" x14ac:dyDescent="0.25">
      <c r="C48261" s="37"/>
    </row>
    <row r="48262" spans="3:3" x14ac:dyDescent="0.25">
      <c r="C48262" s="37"/>
    </row>
    <row r="48263" spans="3:3" x14ac:dyDescent="0.25">
      <c r="C48263" s="37"/>
    </row>
    <row r="48264" spans="3:3" x14ac:dyDescent="0.25">
      <c r="C48264" s="37"/>
    </row>
    <row r="48265" spans="3:3" x14ac:dyDescent="0.25">
      <c r="C48265" s="37"/>
    </row>
    <row r="48266" spans="3:3" x14ac:dyDescent="0.25">
      <c r="C48266" s="37"/>
    </row>
    <row r="48267" spans="3:3" x14ac:dyDescent="0.25">
      <c r="C48267" s="37"/>
    </row>
    <row r="48268" spans="3:3" x14ac:dyDescent="0.25">
      <c r="C48268" s="37"/>
    </row>
    <row r="48269" spans="3:3" x14ac:dyDescent="0.25">
      <c r="C48269" s="37"/>
    </row>
    <row r="48270" spans="3:3" x14ac:dyDescent="0.25">
      <c r="C48270" s="37"/>
    </row>
    <row r="48271" spans="3:3" x14ac:dyDescent="0.25">
      <c r="C48271" s="37"/>
    </row>
    <row r="48272" spans="3:3" x14ac:dyDescent="0.25">
      <c r="C48272" s="37"/>
    </row>
    <row r="48273" spans="3:3" x14ac:dyDescent="0.25">
      <c r="C48273" s="37"/>
    </row>
    <row r="48274" spans="3:3" x14ac:dyDescent="0.25">
      <c r="C48274" s="37"/>
    </row>
    <row r="48275" spans="3:3" x14ac:dyDescent="0.25">
      <c r="C48275" s="37"/>
    </row>
    <row r="48276" spans="3:3" x14ac:dyDescent="0.25">
      <c r="C48276" s="37"/>
    </row>
    <row r="48277" spans="3:3" x14ac:dyDescent="0.25">
      <c r="C48277" s="37"/>
    </row>
    <row r="48278" spans="3:3" x14ac:dyDescent="0.25">
      <c r="C48278" s="37"/>
    </row>
    <row r="48279" spans="3:3" x14ac:dyDescent="0.25">
      <c r="C48279" s="37"/>
    </row>
    <row r="48280" spans="3:3" x14ac:dyDescent="0.25">
      <c r="C48280" s="37"/>
    </row>
    <row r="48281" spans="3:3" x14ac:dyDescent="0.25">
      <c r="C48281" s="37"/>
    </row>
    <row r="48282" spans="3:3" x14ac:dyDescent="0.25">
      <c r="C48282" s="37"/>
    </row>
    <row r="48283" spans="3:3" x14ac:dyDescent="0.25">
      <c r="C48283" s="37"/>
    </row>
    <row r="48284" spans="3:3" x14ac:dyDescent="0.25">
      <c r="C48284" s="37"/>
    </row>
    <row r="48285" spans="3:3" x14ac:dyDescent="0.25">
      <c r="C48285" s="37"/>
    </row>
    <row r="48286" spans="3:3" x14ac:dyDescent="0.25">
      <c r="C48286" s="37"/>
    </row>
    <row r="48287" spans="3:3" x14ac:dyDescent="0.25">
      <c r="C48287" s="37"/>
    </row>
    <row r="48288" spans="3:3" x14ac:dyDescent="0.25">
      <c r="C48288" s="37"/>
    </row>
    <row r="48289" spans="3:3" x14ac:dyDescent="0.25">
      <c r="C48289" s="37"/>
    </row>
    <row r="48290" spans="3:3" x14ac:dyDescent="0.25">
      <c r="C48290" s="37"/>
    </row>
    <row r="48291" spans="3:3" x14ac:dyDescent="0.25">
      <c r="C48291" s="37"/>
    </row>
    <row r="48292" spans="3:3" x14ac:dyDescent="0.25">
      <c r="C48292" s="37"/>
    </row>
    <row r="48293" spans="3:3" x14ac:dyDescent="0.25">
      <c r="C48293" s="37"/>
    </row>
    <row r="48294" spans="3:3" x14ac:dyDescent="0.25">
      <c r="C48294" s="37"/>
    </row>
    <row r="48295" spans="3:3" x14ac:dyDescent="0.25">
      <c r="C48295" s="37"/>
    </row>
    <row r="48296" spans="3:3" x14ac:dyDescent="0.25">
      <c r="C48296" s="37"/>
    </row>
    <row r="48297" spans="3:3" x14ac:dyDescent="0.25">
      <c r="C48297" s="37"/>
    </row>
    <row r="48298" spans="3:3" x14ac:dyDescent="0.25">
      <c r="C48298" s="37"/>
    </row>
    <row r="48299" spans="3:3" x14ac:dyDescent="0.25">
      <c r="C48299" s="37"/>
    </row>
    <row r="48300" spans="3:3" x14ac:dyDescent="0.25">
      <c r="C48300" s="37"/>
    </row>
    <row r="48301" spans="3:3" x14ac:dyDescent="0.25">
      <c r="C48301" s="37"/>
    </row>
    <row r="48302" spans="3:3" x14ac:dyDescent="0.25">
      <c r="C48302" s="37"/>
    </row>
    <row r="48303" spans="3:3" x14ac:dyDescent="0.25">
      <c r="C48303" s="37"/>
    </row>
    <row r="48304" spans="3:3" x14ac:dyDescent="0.25">
      <c r="C48304" s="37"/>
    </row>
    <row r="48305" spans="3:3" x14ac:dyDescent="0.25">
      <c r="C48305" s="37"/>
    </row>
    <row r="48306" spans="3:3" x14ac:dyDescent="0.25">
      <c r="C48306" s="37"/>
    </row>
    <row r="48307" spans="3:3" x14ac:dyDescent="0.25">
      <c r="C48307" s="37"/>
    </row>
    <row r="48308" spans="3:3" x14ac:dyDescent="0.25">
      <c r="C48308" s="37"/>
    </row>
    <row r="48309" spans="3:3" x14ac:dyDescent="0.25">
      <c r="C48309" s="37"/>
    </row>
    <row r="48310" spans="3:3" x14ac:dyDescent="0.25">
      <c r="C48310" s="37"/>
    </row>
    <row r="48311" spans="3:3" x14ac:dyDescent="0.25">
      <c r="C48311" s="37"/>
    </row>
    <row r="48312" spans="3:3" x14ac:dyDescent="0.25">
      <c r="C48312" s="37"/>
    </row>
    <row r="48313" spans="3:3" x14ac:dyDescent="0.25">
      <c r="C48313" s="37"/>
    </row>
    <row r="48314" spans="3:3" x14ac:dyDescent="0.25">
      <c r="C48314" s="37"/>
    </row>
    <row r="48315" spans="3:3" x14ac:dyDescent="0.25">
      <c r="C48315" s="37"/>
    </row>
    <row r="48316" spans="3:3" x14ac:dyDescent="0.25">
      <c r="C48316" s="37"/>
    </row>
    <row r="48317" spans="3:3" x14ac:dyDescent="0.25">
      <c r="C48317" s="37"/>
    </row>
    <row r="48318" spans="3:3" x14ac:dyDescent="0.25">
      <c r="C48318" s="37"/>
    </row>
    <row r="48319" spans="3:3" x14ac:dyDescent="0.25">
      <c r="C48319" s="37"/>
    </row>
    <row r="48320" spans="3:3" x14ac:dyDescent="0.25">
      <c r="C48320" s="37"/>
    </row>
    <row r="48321" spans="3:3" x14ac:dyDescent="0.25">
      <c r="C48321" s="37"/>
    </row>
    <row r="48322" spans="3:3" x14ac:dyDescent="0.25">
      <c r="C48322" s="37"/>
    </row>
    <row r="48323" spans="3:3" x14ac:dyDescent="0.25">
      <c r="C48323" s="37"/>
    </row>
    <row r="48324" spans="3:3" x14ac:dyDescent="0.25">
      <c r="C48324" s="37"/>
    </row>
    <row r="48325" spans="3:3" x14ac:dyDescent="0.25">
      <c r="C48325" s="37"/>
    </row>
    <row r="48326" spans="3:3" x14ac:dyDescent="0.25">
      <c r="C48326" s="37"/>
    </row>
    <row r="48327" spans="3:3" x14ac:dyDescent="0.25">
      <c r="C48327" s="37"/>
    </row>
    <row r="48328" spans="3:3" x14ac:dyDescent="0.25">
      <c r="C48328" s="37"/>
    </row>
    <row r="48329" spans="3:3" x14ac:dyDescent="0.25">
      <c r="C48329" s="37"/>
    </row>
    <row r="48330" spans="3:3" x14ac:dyDescent="0.25">
      <c r="C48330" s="37"/>
    </row>
    <row r="48331" spans="3:3" x14ac:dyDescent="0.25">
      <c r="C48331" s="37"/>
    </row>
    <row r="48332" spans="3:3" x14ac:dyDescent="0.25">
      <c r="C48332" s="37"/>
    </row>
    <row r="48333" spans="3:3" x14ac:dyDescent="0.25">
      <c r="C48333" s="37"/>
    </row>
    <row r="48334" spans="3:3" x14ac:dyDescent="0.25">
      <c r="C48334" s="37"/>
    </row>
    <row r="48335" spans="3:3" x14ac:dyDescent="0.25">
      <c r="C48335" s="37"/>
    </row>
    <row r="48336" spans="3:3" x14ac:dyDescent="0.25">
      <c r="C48336" s="37"/>
    </row>
    <row r="48337" spans="3:3" x14ac:dyDescent="0.25">
      <c r="C48337" s="37"/>
    </row>
    <row r="48338" spans="3:3" x14ac:dyDescent="0.25">
      <c r="C48338" s="37"/>
    </row>
    <row r="48339" spans="3:3" x14ac:dyDescent="0.25">
      <c r="C48339" s="37"/>
    </row>
    <row r="48340" spans="3:3" x14ac:dyDescent="0.25">
      <c r="C48340" s="37"/>
    </row>
    <row r="48341" spans="3:3" x14ac:dyDescent="0.25">
      <c r="C48341" s="37"/>
    </row>
    <row r="48342" spans="3:3" x14ac:dyDescent="0.25">
      <c r="C48342" s="37"/>
    </row>
    <row r="48343" spans="3:3" x14ac:dyDescent="0.25">
      <c r="C48343" s="37"/>
    </row>
    <row r="48344" spans="3:3" x14ac:dyDescent="0.25">
      <c r="C48344" s="37"/>
    </row>
    <row r="48345" spans="3:3" x14ac:dyDescent="0.25">
      <c r="C48345" s="37"/>
    </row>
    <row r="48346" spans="3:3" x14ac:dyDescent="0.25">
      <c r="C48346" s="37"/>
    </row>
    <row r="48347" spans="3:3" x14ac:dyDescent="0.25">
      <c r="C48347" s="37"/>
    </row>
    <row r="48348" spans="3:3" x14ac:dyDescent="0.25">
      <c r="C48348" s="37"/>
    </row>
    <row r="48349" spans="3:3" x14ac:dyDescent="0.25">
      <c r="C48349" s="37"/>
    </row>
    <row r="48350" spans="3:3" x14ac:dyDescent="0.25">
      <c r="C48350" s="37"/>
    </row>
    <row r="48351" spans="3:3" x14ac:dyDescent="0.25">
      <c r="C48351" s="37"/>
    </row>
    <row r="48352" spans="3:3" x14ac:dyDescent="0.25">
      <c r="C48352" s="37"/>
    </row>
    <row r="48353" spans="3:3" x14ac:dyDescent="0.25">
      <c r="C48353" s="37"/>
    </row>
    <row r="48354" spans="3:3" x14ac:dyDescent="0.25">
      <c r="C48354" s="37"/>
    </row>
    <row r="48355" spans="3:3" x14ac:dyDescent="0.25">
      <c r="C48355" s="37"/>
    </row>
    <row r="48356" spans="3:3" x14ac:dyDescent="0.25">
      <c r="C48356" s="37"/>
    </row>
    <row r="48357" spans="3:3" x14ac:dyDescent="0.25">
      <c r="C48357" s="37"/>
    </row>
    <row r="48358" spans="3:3" x14ac:dyDescent="0.25">
      <c r="C48358" s="37"/>
    </row>
    <row r="48359" spans="3:3" x14ac:dyDescent="0.25">
      <c r="C48359" s="37"/>
    </row>
    <row r="48360" spans="3:3" x14ac:dyDescent="0.25">
      <c r="C48360" s="37"/>
    </row>
    <row r="48361" spans="3:3" x14ac:dyDescent="0.25">
      <c r="C48361" s="37"/>
    </row>
    <row r="48362" spans="3:3" x14ac:dyDescent="0.25">
      <c r="C48362" s="37"/>
    </row>
    <row r="48363" spans="3:3" x14ac:dyDescent="0.25">
      <c r="C48363" s="37"/>
    </row>
    <row r="48364" spans="3:3" x14ac:dyDescent="0.25">
      <c r="C48364" s="37"/>
    </row>
    <row r="48365" spans="3:3" x14ac:dyDescent="0.25">
      <c r="C48365" s="37"/>
    </row>
    <row r="48366" spans="3:3" x14ac:dyDescent="0.25">
      <c r="C48366" s="37"/>
    </row>
    <row r="48367" spans="3:3" x14ac:dyDescent="0.25">
      <c r="C48367" s="37"/>
    </row>
    <row r="48368" spans="3:3" x14ac:dyDescent="0.25">
      <c r="C48368" s="37"/>
    </row>
    <row r="48369" spans="3:3" x14ac:dyDescent="0.25">
      <c r="C48369" s="37"/>
    </row>
    <row r="48370" spans="3:3" x14ac:dyDescent="0.25">
      <c r="C48370" s="37"/>
    </row>
    <row r="48371" spans="3:3" x14ac:dyDescent="0.25">
      <c r="C48371" s="37"/>
    </row>
    <row r="48372" spans="3:3" x14ac:dyDescent="0.25">
      <c r="C48372" s="37"/>
    </row>
    <row r="48373" spans="3:3" x14ac:dyDescent="0.25">
      <c r="C48373" s="37"/>
    </row>
    <row r="48374" spans="3:3" x14ac:dyDescent="0.25">
      <c r="C48374" s="37"/>
    </row>
    <row r="48375" spans="3:3" x14ac:dyDescent="0.25">
      <c r="C48375" s="37"/>
    </row>
    <row r="48376" spans="3:3" x14ac:dyDescent="0.25">
      <c r="C48376" s="37"/>
    </row>
    <row r="48377" spans="3:3" x14ac:dyDescent="0.25">
      <c r="C48377" s="37"/>
    </row>
    <row r="48378" spans="3:3" x14ac:dyDescent="0.25">
      <c r="C48378" s="37"/>
    </row>
    <row r="48379" spans="3:3" x14ac:dyDescent="0.25">
      <c r="C48379" s="37"/>
    </row>
    <row r="48380" spans="3:3" x14ac:dyDescent="0.25">
      <c r="C48380" s="37"/>
    </row>
    <row r="48381" spans="3:3" x14ac:dyDescent="0.25">
      <c r="C48381" s="37"/>
    </row>
    <row r="48382" spans="3:3" x14ac:dyDescent="0.25">
      <c r="C48382" s="37"/>
    </row>
    <row r="48383" spans="3:3" x14ac:dyDescent="0.25">
      <c r="C48383" s="37"/>
    </row>
    <row r="48384" spans="3:3" x14ac:dyDescent="0.25">
      <c r="C48384" s="37"/>
    </row>
    <row r="48385" spans="3:3" x14ac:dyDescent="0.25">
      <c r="C48385" s="37"/>
    </row>
    <row r="48386" spans="3:3" x14ac:dyDescent="0.25">
      <c r="C48386" s="37"/>
    </row>
    <row r="48387" spans="3:3" x14ac:dyDescent="0.25">
      <c r="C48387" s="37"/>
    </row>
    <row r="48388" spans="3:3" x14ac:dyDescent="0.25">
      <c r="C48388" s="37"/>
    </row>
    <row r="48389" spans="3:3" x14ac:dyDescent="0.25">
      <c r="C48389" s="37"/>
    </row>
    <row r="48390" spans="3:3" x14ac:dyDescent="0.25">
      <c r="C48390" s="37"/>
    </row>
    <row r="48391" spans="3:3" x14ac:dyDescent="0.25">
      <c r="C48391" s="37"/>
    </row>
    <row r="48392" spans="3:3" x14ac:dyDescent="0.25">
      <c r="C48392" s="37"/>
    </row>
    <row r="48393" spans="3:3" x14ac:dyDescent="0.25">
      <c r="C48393" s="37"/>
    </row>
    <row r="48394" spans="3:3" x14ac:dyDescent="0.25">
      <c r="C48394" s="37"/>
    </row>
    <row r="48395" spans="3:3" x14ac:dyDescent="0.25">
      <c r="C48395" s="37"/>
    </row>
    <row r="48396" spans="3:3" x14ac:dyDescent="0.25">
      <c r="C48396" s="37"/>
    </row>
    <row r="48397" spans="3:3" x14ac:dyDescent="0.25">
      <c r="C48397" s="37"/>
    </row>
    <row r="48398" spans="3:3" x14ac:dyDescent="0.25">
      <c r="C48398" s="37"/>
    </row>
    <row r="48399" spans="3:3" x14ac:dyDescent="0.25">
      <c r="C48399" s="37"/>
    </row>
    <row r="48400" spans="3:3" x14ac:dyDescent="0.25">
      <c r="C48400" s="37"/>
    </row>
    <row r="48401" spans="3:3" x14ac:dyDescent="0.25">
      <c r="C48401" s="37"/>
    </row>
    <row r="48402" spans="3:3" x14ac:dyDescent="0.25">
      <c r="C48402" s="37"/>
    </row>
    <row r="48403" spans="3:3" x14ac:dyDescent="0.25">
      <c r="C48403" s="37"/>
    </row>
    <row r="48404" spans="3:3" x14ac:dyDescent="0.25">
      <c r="C48404" s="37"/>
    </row>
    <row r="48405" spans="3:3" x14ac:dyDescent="0.25">
      <c r="C48405" s="37"/>
    </row>
    <row r="48406" spans="3:3" x14ac:dyDescent="0.25">
      <c r="C48406" s="37"/>
    </row>
    <row r="48407" spans="3:3" x14ac:dyDescent="0.25">
      <c r="C48407" s="37"/>
    </row>
    <row r="48408" spans="3:3" x14ac:dyDescent="0.25">
      <c r="C48408" s="37"/>
    </row>
    <row r="48409" spans="3:3" x14ac:dyDescent="0.25">
      <c r="C48409" s="37"/>
    </row>
    <row r="48410" spans="3:3" x14ac:dyDescent="0.25">
      <c r="C48410" s="37"/>
    </row>
    <row r="48411" spans="3:3" x14ac:dyDescent="0.25">
      <c r="C48411" s="37"/>
    </row>
    <row r="48412" spans="3:3" x14ac:dyDescent="0.25">
      <c r="C48412" s="37"/>
    </row>
    <row r="48413" spans="3:3" x14ac:dyDescent="0.25">
      <c r="C48413" s="37"/>
    </row>
    <row r="48414" spans="3:3" x14ac:dyDescent="0.25">
      <c r="C48414" s="37"/>
    </row>
    <row r="48415" spans="3:3" x14ac:dyDescent="0.25">
      <c r="C48415" s="37"/>
    </row>
    <row r="48416" spans="3:3" x14ac:dyDescent="0.25">
      <c r="C48416" s="37"/>
    </row>
    <row r="48417" spans="3:3" x14ac:dyDescent="0.25">
      <c r="C48417" s="37"/>
    </row>
    <row r="48418" spans="3:3" x14ac:dyDescent="0.25">
      <c r="C48418" s="37"/>
    </row>
    <row r="48419" spans="3:3" x14ac:dyDescent="0.25">
      <c r="C48419" s="37"/>
    </row>
    <row r="48420" spans="3:3" x14ac:dyDescent="0.25">
      <c r="C48420" s="37"/>
    </row>
    <row r="48421" spans="3:3" x14ac:dyDescent="0.25">
      <c r="C48421" s="37"/>
    </row>
    <row r="48422" spans="3:3" x14ac:dyDescent="0.25">
      <c r="C48422" s="37"/>
    </row>
    <row r="48423" spans="3:3" x14ac:dyDescent="0.25">
      <c r="C48423" s="37"/>
    </row>
    <row r="48424" spans="3:3" x14ac:dyDescent="0.25">
      <c r="C48424" s="37"/>
    </row>
    <row r="48425" spans="3:3" x14ac:dyDescent="0.25">
      <c r="C48425" s="37"/>
    </row>
    <row r="48426" spans="3:3" x14ac:dyDescent="0.25">
      <c r="C48426" s="37"/>
    </row>
    <row r="48427" spans="3:3" x14ac:dyDescent="0.25">
      <c r="C48427" s="37"/>
    </row>
    <row r="48428" spans="3:3" x14ac:dyDescent="0.25">
      <c r="C48428" s="37"/>
    </row>
    <row r="48429" spans="3:3" x14ac:dyDescent="0.25">
      <c r="C48429" s="37"/>
    </row>
    <row r="48430" spans="3:3" x14ac:dyDescent="0.25">
      <c r="C48430" s="37"/>
    </row>
    <row r="48431" spans="3:3" x14ac:dyDescent="0.25">
      <c r="C48431" s="37"/>
    </row>
    <row r="48432" spans="3:3" x14ac:dyDescent="0.25">
      <c r="C48432" s="37"/>
    </row>
    <row r="48433" spans="3:3" x14ac:dyDescent="0.25">
      <c r="C48433" s="37"/>
    </row>
    <row r="48434" spans="3:3" x14ac:dyDescent="0.25">
      <c r="C48434" s="37"/>
    </row>
    <row r="48435" spans="3:3" x14ac:dyDescent="0.25">
      <c r="C48435" s="37"/>
    </row>
    <row r="48436" spans="3:3" x14ac:dyDescent="0.25">
      <c r="C48436" s="37"/>
    </row>
    <row r="48437" spans="3:3" x14ac:dyDescent="0.25">
      <c r="C48437" s="37"/>
    </row>
    <row r="48438" spans="3:3" x14ac:dyDescent="0.25">
      <c r="C48438" s="37"/>
    </row>
    <row r="48439" spans="3:3" x14ac:dyDescent="0.25">
      <c r="C48439" s="37"/>
    </row>
    <row r="48440" spans="3:3" x14ac:dyDescent="0.25">
      <c r="C48440" s="37"/>
    </row>
    <row r="48441" spans="3:3" x14ac:dyDescent="0.25">
      <c r="C48441" s="37"/>
    </row>
    <row r="48442" spans="3:3" x14ac:dyDescent="0.25">
      <c r="C48442" s="37"/>
    </row>
    <row r="48443" spans="3:3" x14ac:dyDescent="0.25">
      <c r="C48443" s="37"/>
    </row>
    <row r="48444" spans="3:3" x14ac:dyDescent="0.25">
      <c r="C48444" s="37"/>
    </row>
    <row r="48445" spans="3:3" x14ac:dyDescent="0.25">
      <c r="C48445" s="37"/>
    </row>
    <row r="48446" spans="3:3" x14ac:dyDescent="0.25">
      <c r="C48446" s="37"/>
    </row>
    <row r="48447" spans="3:3" x14ac:dyDescent="0.25">
      <c r="C48447" s="37"/>
    </row>
    <row r="48448" spans="3:3" x14ac:dyDescent="0.25">
      <c r="C48448" s="37"/>
    </row>
    <row r="48449" spans="3:3" x14ac:dyDescent="0.25">
      <c r="C48449" s="37"/>
    </row>
    <row r="48450" spans="3:3" x14ac:dyDescent="0.25">
      <c r="C48450" s="37"/>
    </row>
    <row r="48451" spans="3:3" x14ac:dyDescent="0.25">
      <c r="C48451" s="37"/>
    </row>
    <row r="48452" spans="3:3" x14ac:dyDescent="0.25">
      <c r="C48452" s="37"/>
    </row>
    <row r="48453" spans="3:3" x14ac:dyDescent="0.25">
      <c r="C48453" s="37"/>
    </row>
    <row r="48454" spans="3:3" x14ac:dyDescent="0.25">
      <c r="C48454" s="37"/>
    </row>
    <row r="48455" spans="3:3" x14ac:dyDescent="0.25">
      <c r="C48455" s="37"/>
    </row>
    <row r="48456" spans="3:3" x14ac:dyDescent="0.25">
      <c r="C48456" s="37"/>
    </row>
    <row r="48457" spans="3:3" x14ac:dyDescent="0.25">
      <c r="C48457" s="37"/>
    </row>
    <row r="48458" spans="3:3" x14ac:dyDescent="0.25">
      <c r="C48458" s="37"/>
    </row>
    <row r="48459" spans="3:3" x14ac:dyDescent="0.25">
      <c r="C48459" s="37"/>
    </row>
    <row r="48460" spans="3:3" x14ac:dyDescent="0.25">
      <c r="C48460" s="37"/>
    </row>
    <row r="48461" spans="3:3" x14ac:dyDescent="0.25">
      <c r="C48461" s="37"/>
    </row>
    <row r="48462" spans="3:3" x14ac:dyDescent="0.25">
      <c r="C48462" s="37"/>
    </row>
    <row r="48463" spans="3:3" x14ac:dyDescent="0.25">
      <c r="C48463" s="37"/>
    </row>
    <row r="48464" spans="3:3" x14ac:dyDescent="0.25">
      <c r="C48464" s="37"/>
    </row>
    <row r="48465" spans="3:3" x14ac:dyDescent="0.25">
      <c r="C48465" s="37"/>
    </row>
    <row r="48466" spans="3:3" x14ac:dyDescent="0.25">
      <c r="C48466" s="37"/>
    </row>
    <row r="48467" spans="3:3" x14ac:dyDescent="0.25">
      <c r="C48467" s="37"/>
    </row>
    <row r="48468" spans="3:3" x14ac:dyDescent="0.25">
      <c r="C48468" s="37"/>
    </row>
    <row r="48469" spans="3:3" x14ac:dyDescent="0.25">
      <c r="C48469" s="37"/>
    </row>
    <row r="48470" spans="3:3" x14ac:dyDescent="0.25">
      <c r="C48470" s="37"/>
    </row>
    <row r="48471" spans="3:3" x14ac:dyDescent="0.25">
      <c r="C48471" s="37"/>
    </row>
    <row r="48472" spans="3:3" x14ac:dyDescent="0.25">
      <c r="C48472" s="37"/>
    </row>
    <row r="48473" spans="3:3" x14ac:dyDescent="0.25">
      <c r="C48473" s="37"/>
    </row>
    <row r="48474" spans="3:3" x14ac:dyDescent="0.25">
      <c r="C48474" s="37"/>
    </row>
    <row r="48475" spans="3:3" x14ac:dyDescent="0.25">
      <c r="C48475" s="37"/>
    </row>
    <row r="48476" spans="3:3" x14ac:dyDescent="0.25">
      <c r="C48476" s="37"/>
    </row>
    <row r="48477" spans="3:3" x14ac:dyDescent="0.25">
      <c r="C48477" s="37"/>
    </row>
    <row r="48478" spans="3:3" x14ac:dyDescent="0.25">
      <c r="C48478" s="37"/>
    </row>
    <row r="48479" spans="3:3" x14ac:dyDescent="0.25">
      <c r="C48479" s="37"/>
    </row>
    <row r="48480" spans="3:3" x14ac:dyDescent="0.25">
      <c r="C48480" s="37"/>
    </row>
    <row r="48481" spans="3:3" x14ac:dyDescent="0.25">
      <c r="C48481" s="37"/>
    </row>
    <row r="48482" spans="3:3" x14ac:dyDescent="0.25">
      <c r="C48482" s="37"/>
    </row>
    <row r="48483" spans="3:3" x14ac:dyDescent="0.25">
      <c r="C48483" s="37"/>
    </row>
    <row r="48484" spans="3:3" x14ac:dyDescent="0.25">
      <c r="C48484" s="37"/>
    </row>
    <row r="48485" spans="3:3" x14ac:dyDescent="0.25">
      <c r="C48485" s="37"/>
    </row>
    <row r="48486" spans="3:3" x14ac:dyDescent="0.25">
      <c r="C48486" s="37"/>
    </row>
    <row r="48487" spans="3:3" x14ac:dyDescent="0.25">
      <c r="C48487" s="37"/>
    </row>
    <row r="48488" spans="3:3" x14ac:dyDescent="0.25">
      <c r="C48488" s="37"/>
    </row>
    <row r="48489" spans="3:3" x14ac:dyDescent="0.25">
      <c r="C48489" s="37"/>
    </row>
    <row r="48490" spans="3:3" x14ac:dyDescent="0.25">
      <c r="C48490" s="37"/>
    </row>
    <row r="48491" spans="3:3" x14ac:dyDescent="0.25">
      <c r="C48491" s="37"/>
    </row>
    <row r="48492" spans="3:3" x14ac:dyDescent="0.25">
      <c r="C48492" s="37"/>
    </row>
    <row r="48493" spans="3:3" x14ac:dyDescent="0.25">
      <c r="C48493" s="37"/>
    </row>
    <row r="48494" spans="3:3" x14ac:dyDescent="0.25">
      <c r="C48494" s="37"/>
    </row>
    <row r="48495" spans="3:3" x14ac:dyDescent="0.25">
      <c r="C48495" s="37"/>
    </row>
    <row r="48496" spans="3:3" x14ac:dyDescent="0.25">
      <c r="C48496" s="37"/>
    </row>
    <row r="48497" spans="3:3" x14ac:dyDescent="0.25">
      <c r="C48497" s="37"/>
    </row>
    <row r="48498" spans="3:3" x14ac:dyDescent="0.25">
      <c r="C48498" s="37"/>
    </row>
    <row r="48499" spans="3:3" x14ac:dyDescent="0.25">
      <c r="C48499" s="37"/>
    </row>
    <row r="48500" spans="3:3" x14ac:dyDescent="0.25">
      <c r="C48500" s="37"/>
    </row>
    <row r="48501" spans="3:3" x14ac:dyDescent="0.25">
      <c r="C48501" s="37"/>
    </row>
    <row r="48502" spans="3:3" x14ac:dyDescent="0.25">
      <c r="C48502" s="37"/>
    </row>
    <row r="48503" spans="3:3" x14ac:dyDescent="0.25">
      <c r="C48503" s="37"/>
    </row>
    <row r="48504" spans="3:3" x14ac:dyDescent="0.25">
      <c r="C48504" s="37"/>
    </row>
    <row r="48505" spans="3:3" x14ac:dyDescent="0.25">
      <c r="C48505" s="37"/>
    </row>
    <row r="48506" spans="3:3" x14ac:dyDescent="0.25">
      <c r="C48506" s="37"/>
    </row>
    <row r="48507" spans="3:3" x14ac:dyDescent="0.25">
      <c r="C48507" s="37"/>
    </row>
    <row r="48508" spans="3:3" x14ac:dyDescent="0.25">
      <c r="C48508" s="37"/>
    </row>
    <row r="48509" spans="3:3" x14ac:dyDescent="0.25">
      <c r="C48509" s="37"/>
    </row>
    <row r="48510" spans="3:3" x14ac:dyDescent="0.25">
      <c r="C48510" s="37"/>
    </row>
    <row r="48511" spans="3:3" x14ac:dyDescent="0.25">
      <c r="C48511" s="37"/>
    </row>
    <row r="48512" spans="3:3" x14ac:dyDescent="0.25">
      <c r="C48512" s="37"/>
    </row>
    <row r="48513" spans="3:3" x14ac:dyDescent="0.25">
      <c r="C48513" s="37"/>
    </row>
    <row r="48514" spans="3:3" x14ac:dyDescent="0.25">
      <c r="C48514" s="37"/>
    </row>
    <row r="48515" spans="3:3" x14ac:dyDescent="0.25">
      <c r="C48515" s="37"/>
    </row>
    <row r="48516" spans="3:3" x14ac:dyDescent="0.25">
      <c r="C48516" s="37"/>
    </row>
    <row r="48517" spans="3:3" x14ac:dyDescent="0.25">
      <c r="C48517" s="37"/>
    </row>
    <row r="48518" spans="3:3" x14ac:dyDescent="0.25">
      <c r="C48518" s="37"/>
    </row>
    <row r="48519" spans="3:3" x14ac:dyDescent="0.25">
      <c r="C48519" s="37"/>
    </row>
    <row r="48520" spans="3:3" x14ac:dyDescent="0.25">
      <c r="C48520" s="37"/>
    </row>
    <row r="48521" spans="3:3" x14ac:dyDescent="0.25">
      <c r="C48521" s="37"/>
    </row>
    <row r="48522" spans="3:3" x14ac:dyDescent="0.25">
      <c r="C48522" s="37"/>
    </row>
    <row r="48523" spans="3:3" x14ac:dyDescent="0.25">
      <c r="C48523" s="37"/>
    </row>
    <row r="48524" spans="3:3" x14ac:dyDescent="0.25">
      <c r="C48524" s="37"/>
    </row>
    <row r="48525" spans="3:3" x14ac:dyDescent="0.25">
      <c r="C48525" s="37"/>
    </row>
    <row r="48526" spans="3:3" x14ac:dyDescent="0.25">
      <c r="C48526" s="37"/>
    </row>
    <row r="48527" spans="3:3" x14ac:dyDescent="0.25">
      <c r="C48527" s="37"/>
    </row>
    <row r="48528" spans="3:3" x14ac:dyDescent="0.25">
      <c r="C48528" s="37"/>
    </row>
    <row r="48529" spans="3:3" x14ac:dyDescent="0.25">
      <c r="C48529" s="37"/>
    </row>
    <row r="48530" spans="3:3" x14ac:dyDescent="0.25">
      <c r="C48530" s="37"/>
    </row>
    <row r="48531" spans="3:3" x14ac:dyDescent="0.25">
      <c r="C48531" s="37"/>
    </row>
    <row r="48532" spans="3:3" x14ac:dyDescent="0.25">
      <c r="C48532" s="37"/>
    </row>
    <row r="48533" spans="3:3" x14ac:dyDescent="0.25">
      <c r="C48533" s="37"/>
    </row>
    <row r="48534" spans="3:3" x14ac:dyDescent="0.25">
      <c r="C48534" s="37"/>
    </row>
    <row r="48535" spans="3:3" x14ac:dyDescent="0.25">
      <c r="C48535" s="37"/>
    </row>
    <row r="48536" spans="3:3" x14ac:dyDescent="0.25">
      <c r="C48536" s="37"/>
    </row>
    <row r="48537" spans="3:3" x14ac:dyDescent="0.25">
      <c r="C48537" s="37"/>
    </row>
    <row r="48538" spans="3:3" x14ac:dyDescent="0.25">
      <c r="C48538" s="37"/>
    </row>
    <row r="48539" spans="3:3" x14ac:dyDescent="0.25">
      <c r="C48539" s="37"/>
    </row>
    <row r="48540" spans="3:3" x14ac:dyDescent="0.25">
      <c r="C48540" s="37"/>
    </row>
    <row r="48541" spans="3:3" x14ac:dyDescent="0.25">
      <c r="C48541" s="37"/>
    </row>
    <row r="48542" spans="3:3" x14ac:dyDescent="0.25">
      <c r="C48542" s="37"/>
    </row>
    <row r="48543" spans="3:3" x14ac:dyDescent="0.25">
      <c r="C48543" s="37"/>
    </row>
    <row r="48544" spans="3:3" x14ac:dyDescent="0.25">
      <c r="C48544" s="37"/>
    </row>
    <row r="48545" spans="3:3" x14ac:dyDescent="0.25">
      <c r="C48545" s="37"/>
    </row>
    <row r="48546" spans="3:3" x14ac:dyDescent="0.25">
      <c r="C48546" s="37"/>
    </row>
    <row r="48547" spans="3:3" x14ac:dyDescent="0.25">
      <c r="C48547" s="37"/>
    </row>
    <row r="48548" spans="3:3" x14ac:dyDescent="0.25">
      <c r="C48548" s="37"/>
    </row>
    <row r="48549" spans="3:3" x14ac:dyDescent="0.25">
      <c r="C48549" s="37"/>
    </row>
    <row r="48550" spans="3:3" x14ac:dyDescent="0.25">
      <c r="C48550" s="37"/>
    </row>
    <row r="48551" spans="3:3" x14ac:dyDescent="0.25">
      <c r="C48551" s="37"/>
    </row>
    <row r="48552" spans="3:3" x14ac:dyDescent="0.25">
      <c r="C48552" s="37"/>
    </row>
    <row r="48553" spans="3:3" x14ac:dyDescent="0.25">
      <c r="C48553" s="37"/>
    </row>
    <row r="48554" spans="3:3" x14ac:dyDescent="0.25">
      <c r="C48554" s="37"/>
    </row>
    <row r="48555" spans="3:3" x14ac:dyDescent="0.25">
      <c r="C48555" s="37"/>
    </row>
    <row r="48556" spans="3:3" x14ac:dyDescent="0.25">
      <c r="C48556" s="37"/>
    </row>
    <row r="48557" spans="3:3" x14ac:dyDescent="0.25">
      <c r="C48557" s="37"/>
    </row>
    <row r="48558" spans="3:3" x14ac:dyDescent="0.25">
      <c r="C48558" s="37"/>
    </row>
    <row r="48559" spans="3:3" x14ac:dyDescent="0.25">
      <c r="C48559" s="37"/>
    </row>
    <row r="48560" spans="3:3" x14ac:dyDescent="0.25">
      <c r="C48560" s="37"/>
    </row>
    <row r="48561" spans="3:3" x14ac:dyDescent="0.25">
      <c r="C48561" s="37"/>
    </row>
    <row r="48562" spans="3:3" x14ac:dyDescent="0.25">
      <c r="C48562" s="37"/>
    </row>
    <row r="48563" spans="3:3" x14ac:dyDescent="0.25">
      <c r="C48563" s="37"/>
    </row>
    <row r="48564" spans="3:3" x14ac:dyDescent="0.25">
      <c r="C48564" s="37"/>
    </row>
    <row r="48565" spans="3:3" x14ac:dyDescent="0.25">
      <c r="C48565" s="37"/>
    </row>
    <row r="48566" spans="3:3" x14ac:dyDescent="0.25">
      <c r="C48566" s="37"/>
    </row>
    <row r="48567" spans="3:3" x14ac:dyDescent="0.25">
      <c r="C48567" s="37"/>
    </row>
    <row r="48568" spans="3:3" x14ac:dyDescent="0.25">
      <c r="C48568" s="37"/>
    </row>
    <row r="48569" spans="3:3" x14ac:dyDescent="0.25">
      <c r="C48569" s="37"/>
    </row>
    <row r="48570" spans="3:3" x14ac:dyDescent="0.25">
      <c r="C48570" s="37"/>
    </row>
    <row r="48571" spans="3:3" x14ac:dyDescent="0.25">
      <c r="C48571" s="37"/>
    </row>
    <row r="48572" spans="3:3" x14ac:dyDescent="0.25">
      <c r="C48572" s="37"/>
    </row>
    <row r="48573" spans="3:3" x14ac:dyDescent="0.25">
      <c r="C48573" s="37"/>
    </row>
    <row r="48574" spans="3:3" x14ac:dyDescent="0.25">
      <c r="C48574" s="37"/>
    </row>
    <row r="48575" spans="3:3" x14ac:dyDescent="0.25">
      <c r="C48575" s="37"/>
    </row>
    <row r="48576" spans="3:3" x14ac:dyDescent="0.25">
      <c r="C48576" s="37"/>
    </row>
    <row r="48577" spans="3:3" x14ac:dyDescent="0.25">
      <c r="C48577" s="37"/>
    </row>
    <row r="48578" spans="3:3" x14ac:dyDescent="0.25">
      <c r="C48578" s="37"/>
    </row>
    <row r="48579" spans="3:3" x14ac:dyDescent="0.25">
      <c r="C48579" s="37"/>
    </row>
    <row r="48580" spans="3:3" x14ac:dyDescent="0.25">
      <c r="C48580" s="37"/>
    </row>
    <row r="48581" spans="3:3" x14ac:dyDescent="0.25">
      <c r="C48581" s="37"/>
    </row>
    <row r="48582" spans="3:3" x14ac:dyDescent="0.25">
      <c r="C48582" s="37"/>
    </row>
    <row r="48583" spans="3:3" x14ac:dyDescent="0.25">
      <c r="C48583" s="37"/>
    </row>
    <row r="48584" spans="3:3" x14ac:dyDescent="0.25">
      <c r="C48584" s="37"/>
    </row>
    <row r="48585" spans="3:3" x14ac:dyDescent="0.25">
      <c r="C48585" s="37"/>
    </row>
    <row r="48586" spans="3:3" x14ac:dyDescent="0.25">
      <c r="C48586" s="37"/>
    </row>
    <row r="48587" spans="3:3" x14ac:dyDescent="0.25">
      <c r="C48587" s="37"/>
    </row>
    <row r="48588" spans="3:3" x14ac:dyDescent="0.25">
      <c r="C48588" s="37"/>
    </row>
    <row r="48589" spans="3:3" x14ac:dyDescent="0.25">
      <c r="C48589" s="37"/>
    </row>
    <row r="48590" spans="3:3" x14ac:dyDescent="0.25">
      <c r="C48590" s="37"/>
    </row>
    <row r="48591" spans="3:3" x14ac:dyDescent="0.25">
      <c r="C48591" s="37"/>
    </row>
    <row r="48592" spans="3:3" x14ac:dyDescent="0.25">
      <c r="C48592" s="37"/>
    </row>
    <row r="48593" spans="3:3" x14ac:dyDescent="0.25">
      <c r="C48593" s="37"/>
    </row>
    <row r="48594" spans="3:3" x14ac:dyDescent="0.25">
      <c r="C48594" s="37"/>
    </row>
    <row r="48595" spans="3:3" x14ac:dyDescent="0.25">
      <c r="C48595" s="37"/>
    </row>
    <row r="48596" spans="3:3" x14ac:dyDescent="0.25">
      <c r="C48596" s="37"/>
    </row>
    <row r="48597" spans="3:3" x14ac:dyDescent="0.25">
      <c r="C48597" s="37"/>
    </row>
    <row r="48598" spans="3:3" x14ac:dyDescent="0.25">
      <c r="C48598" s="37"/>
    </row>
    <row r="48599" spans="3:3" x14ac:dyDescent="0.25">
      <c r="C48599" s="37"/>
    </row>
    <row r="48600" spans="3:3" x14ac:dyDescent="0.25">
      <c r="C48600" s="37"/>
    </row>
    <row r="48601" spans="3:3" x14ac:dyDescent="0.25">
      <c r="C48601" s="37"/>
    </row>
    <row r="48602" spans="3:3" x14ac:dyDescent="0.25">
      <c r="C48602" s="37"/>
    </row>
    <row r="48603" spans="3:3" x14ac:dyDescent="0.25">
      <c r="C48603" s="37"/>
    </row>
    <row r="48604" spans="3:3" x14ac:dyDescent="0.25">
      <c r="C48604" s="37"/>
    </row>
    <row r="48605" spans="3:3" x14ac:dyDescent="0.25">
      <c r="C48605" s="37"/>
    </row>
    <row r="48606" spans="3:3" x14ac:dyDescent="0.25">
      <c r="C48606" s="37"/>
    </row>
    <row r="48607" spans="3:3" x14ac:dyDescent="0.25">
      <c r="C48607" s="37"/>
    </row>
    <row r="48608" spans="3:3" x14ac:dyDescent="0.25">
      <c r="C48608" s="37"/>
    </row>
    <row r="48609" spans="3:3" x14ac:dyDescent="0.25">
      <c r="C48609" s="37"/>
    </row>
    <row r="48610" spans="3:3" x14ac:dyDescent="0.25">
      <c r="C48610" s="37"/>
    </row>
    <row r="48611" spans="3:3" x14ac:dyDescent="0.25">
      <c r="C48611" s="37"/>
    </row>
    <row r="48612" spans="3:3" x14ac:dyDescent="0.25">
      <c r="C48612" s="37"/>
    </row>
    <row r="48613" spans="3:3" x14ac:dyDescent="0.25">
      <c r="C48613" s="37"/>
    </row>
    <row r="48614" spans="3:3" x14ac:dyDescent="0.25">
      <c r="C48614" s="37"/>
    </row>
    <row r="48615" spans="3:3" x14ac:dyDescent="0.25">
      <c r="C48615" s="37"/>
    </row>
    <row r="48616" spans="3:3" x14ac:dyDescent="0.25">
      <c r="C48616" s="37"/>
    </row>
    <row r="48617" spans="3:3" x14ac:dyDescent="0.25">
      <c r="C48617" s="37"/>
    </row>
    <row r="48618" spans="3:3" x14ac:dyDescent="0.25">
      <c r="C48618" s="37"/>
    </row>
    <row r="48619" spans="3:3" x14ac:dyDescent="0.25">
      <c r="C48619" s="37"/>
    </row>
    <row r="48620" spans="3:3" x14ac:dyDescent="0.25">
      <c r="C48620" s="37"/>
    </row>
    <row r="48621" spans="3:3" x14ac:dyDescent="0.25">
      <c r="C48621" s="37"/>
    </row>
    <row r="48622" spans="3:3" x14ac:dyDescent="0.25">
      <c r="C48622" s="37"/>
    </row>
    <row r="48623" spans="3:3" x14ac:dyDescent="0.25">
      <c r="C48623" s="37"/>
    </row>
    <row r="48624" spans="3:3" x14ac:dyDescent="0.25">
      <c r="C48624" s="37"/>
    </row>
    <row r="48625" spans="3:3" x14ac:dyDescent="0.25">
      <c r="C48625" s="37"/>
    </row>
    <row r="48626" spans="3:3" x14ac:dyDescent="0.25">
      <c r="C48626" s="37"/>
    </row>
    <row r="48627" spans="3:3" x14ac:dyDescent="0.25">
      <c r="C48627" s="37"/>
    </row>
    <row r="48628" spans="3:3" x14ac:dyDescent="0.25">
      <c r="C48628" s="37"/>
    </row>
    <row r="48629" spans="3:3" x14ac:dyDescent="0.25">
      <c r="C48629" s="37"/>
    </row>
    <row r="48630" spans="3:3" x14ac:dyDescent="0.25">
      <c r="C48630" s="37"/>
    </row>
    <row r="48631" spans="3:3" x14ac:dyDescent="0.25">
      <c r="C48631" s="37"/>
    </row>
    <row r="48632" spans="3:3" x14ac:dyDescent="0.25">
      <c r="C48632" s="37"/>
    </row>
    <row r="48633" spans="3:3" x14ac:dyDescent="0.25">
      <c r="C48633" s="37"/>
    </row>
    <row r="48634" spans="3:3" x14ac:dyDescent="0.25">
      <c r="C48634" s="37"/>
    </row>
    <row r="48635" spans="3:3" x14ac:dyDescent="0.25">
      <c r="C48635" s="37"/>
    </row>
    <row r="48636" spans="3:3" x14ac:dyDescent="0.25">
      <c r="C48636" s="37"/>
    </row>
    <row r="48637" spans="3:3" x14ac:dyDescent="0.25">
      <c r="C48637" s="37"/>
    </row>
    <row r="48638" spans="3:3" x14ac:dyDescent="0.25">
      <c r="C48638" s="37"/>
    </row>
    <row r="48639" spans="3:3" x14ac:dyDescent="0.25">
      <c r="C48639" s="37"/>
    </row>
    <row r="48640" spans="3:3" x14ac:dyDescent="0.25">
      <c r="C48640" s="37"/>
    </row>
    <row r="48641" spans="3:3" x14ac:dyDescent="0.25">
      <c r="C48641" s="37"/>
    </row>
    <row r="48642" spans="3:3" x14ac:dyDescent="0.25">
      <c r="C48642" s="37"/>
    </row>
    <row r="48643" spans="3:3" x14ac:dyDescent="0.25">
      <c r="C48643" s="37"/>
    </row>
    <row r="48644" spans="3:3" x14ac:dyDescent="0.25">
      <c r="C48644" s="37"/>
    </row>
    <row r="48645" spans="3:3" x14ac:dyDescent="0.25">
      <c r="C48645" s="37"/>
    </row>
    <row r="48646" spans="3:3" x14ac:dyDescent="0.25">
      <c r="C48646" s="37"/>
    </row>
    <row r="48647" spans="3:3" x14ac:dyDescent="0.25">
      <c r="C48647" s="37"/>
    </row>
    <row r="48648" spans="3:3" x14ac:dyDescent="0.25">
      <c r="C48648" s="37"/>
    </row>
    <row r="48649" spans="3:3" x14ac:dyDescent="0.25">
      <c r="C48649" s="37"/>
    </row>
    <row r="48650" spans="3:3" x14ac:dyDescent="0.25">
      <c r="C48650" s="37"/>
    </row>
    <row r="48651" spans="3:3" x14ac:dyDescent="0.25">
      <c r="C48651" s="37"/>
    </row>
    <row r="48652" spans="3:3" x14ac:dyDescent="0.25">
      <c r="C48652" s="37"/>
    </row>
    <row r="48653" spans="3:3" x14ac:dyDescent="0.25">
      <c r="C48653" s="37"/>
    </row>
    <row r="48654" spans="3:3" x14ac:dyDescent="0.25">
      <c r="C48654" s="37"/>
    </row>
    <row r="48655" spans="3:3" x14ac:dyDescent="0.25">
      <c r="C48655" s="37"/>
    </row>
    <row r="48656" spans="3:3" x14ac:dyDescent="0.25">
      <c r="C48656" s="37"/>
    </row>
    <row r="48657" spans="3:3" x14ac:dyDescent="0.25">
      <c r="C48657" s="37"/>
    </row>
    <row r="48658" spans="3:3" x14ac:dyDescent="0.25">
      <c r="C48658" s="37"/>
    </row>
    <row r="48659" spans="3:3" x14ac:dyDescent="0.25">
      <c r="C48659" s="37"/>
    </row>
    <row r="48660" spans="3:3" x14ac:dyDescent="0.25">
      <c r="C48660" s="37"/>
    </row>
    <row r="48661" spans="3:3" x14ac:dyDescent="0.25">
      <c r="C48661" s="37"/>
    </row>
    <row r="48662" spans="3:3" x14ac:dyDescent="0.25">
      <c r="C48662" s="37"/>
    </row>
    <row r="48663" spans="3:3" x14ac:dyDescent="0.25">
      <c r="C48663" s="37"/>
    </row>
    <row r="48664" spans="3:3" x14ac:dyDescent="0.25">
      <c r="C48664" s="37"/>
    </row>
    <row r="48665" spans="3:3" x14ac:dyDescent="0.25">
      <c r="C48665" s="37"/>
    </row>
    <row r="48666" spans="3:3" x14ac:dyDescent="0.25">
      <c r="C48666" s="37"/>
    </row>
    <row r="48667" spans="3:3" x14ac:dyDescent="0.25">
      <c r="C48667" s="37"/>
    </row>
    <row r="48668" spans="3:3" x14ac:dyDescent="0.25">
      <c r="C48668" s="37"/>
    </row>
    <row r="48669" spans="3:3" x14ac:dyDescent="0.25">
      <c r="C48669" s="37"/>
    </row>
    <row r="48670" spans="3:3" x14ac:dyDescent="0.25">
      <c r="C48670" s="37"/>
    </row>
    <row r="48671" spans="3:3" x14ac:dyDescent="0.25">
      <c r="C48671" s="37"/>
    </row>
    <row r="48672" spans="3:3" x14ac:dyDescent="0.25">
      <c r="C48672" s="37"/>
    </row>
    <row r="48673" spans="3:3" x14ac:dyDescent="0.25">
      <c r="C48673" s="37"/>
    </row>
    <row r="48674" spans="3:3" x14ac:dyDescent="0.25">
      <c r="C48674" s="37"/>
    </row>
    <row r="48675" spans="3:3" x14ac:dyDescent="0.25">
      <c r="C48675" s="37"/>
    </row>
    <row r="48676" spans="3:3" x14ac:dyDescent="0.25">
      <c r="C48676" s="37"/>
    </row>
    <row r="48677" spans="3:3" x14ac:dyDescent="0.25">
      <c r="C48677" s="37"/>
    </row>
    <row r="48678" spans="3:3" x14ac:dyDescent="0.25">
      <c r="C48678" s="37"/>
    </row>
    <row r="48679" spans="3:3" x14ac:dyDescent="0.25">
      <c r="C48679" s="37"/>
    </row>
    <row r="48680" spans="3:3" x14ac:dyDescent="0.25">
      <c r="C48680" s="37"/>
    </row>
    <row r="48681" spans="3:3" x14ac:dyDescent="0.25">
      <c r="C48681" s="37"/>
    </row>
    <row r="48682" spans="3:3" x14ac:dyDescent="0.25">
      <c r="C48682" s="37"/>
    </row>
    <row r="48683" spans="3:3" x14ac:dyDescent="0.25">
      <c r="C48683" s="37"/>
    </row>
    <row r="48684" spans="3:3" x14ac:dyDescent="0.25">
      <c r="C48684" s="37"/>
    </row>
    <row r="48685" spans="3:3" x14ac:dyDescent="0.25">
      <c r="C48685" s="37"/>
    </row>
    <row r="48686" spans="3:3" x14ac:dyDescent="0.25">
      <c r="C48686" s="37"/>
    </row>
    <row r="48687" spans="3:3" x14ac:dyDescent="0.25">
      <c r="C48687" s="37"/>
    </row>
    <row r="48688" spans="3:3" x14ac:dyDescent="0.25">
      <c r="C48688" s="37"/>
    </row>
    <row r="48689" spans="3:3" x14ac:dyDescent="0.25">
      <c r="C48689" s="37"/>
    </row>
    <row r="48690" spans="3:3" x14ac:dyDescent="0.25">
      <c r="C48690" s="37"/>
    </row>
    <row r="48691" spans="3:3" x14ac:dyDescent="0.25">
      <c r="C48691" s="37"/>
    </row>
    <row r="48692" spans="3:3" x14ac:dyDescent="0.25">
      <c r="C48692" s="37"/>
    </row>
    <row r="48693" spans="3:3" x14ac:dyDescent="0.25">
      <c r="C48693" s="37"/>
    </row>
    <row r="48694" spans="3:3" x14ac:dyDescent="0.25">
      <c r="C48694" s="37"/>
    </row>
    <row r="48695" spans="3:3" x14ac:dyDescent="0.25">
      <c r="C48695" s="37"/>
    </row>
    <row r="48696" spans="3:3" x14ac:dyDescent="0.25">
      <c r="C48696" s="37"/>
    </row>
    <row r="48697" spans="3:3" x14ac:dyDescent="0.25">
      <c r="C48697" s="37"/>
    </row>
    <row r="48698" spans="3:3" x14ac:dyDescent="0.25">
      <c r="C48698" s="37"/>
    </row>
    <row r="48699" spans="3:3" x14ac:dyDescent="0.25">
      <c r="C48699" s="37"/>
    </row>
    <row r="48700" spans="3:3" x14ac:dyDescent="0.25">
      <c r="C48700" s="37"/>
    </row>
    <row r="48701" spans="3:3" x14ac:dyDescent="0.25">
      <c r="C48701" s="37"/>
    </row>
    <row r="48702" spans="3:3" x14ac:dyDescent="0.25">
      <c r="C48702" s="37"/>
    </row>
    <row r="48703" spans="3:3" x14ac:dyDescent="0.25">
      <c r="C48703" s="37"/>
    </row>
    <row r="48704" spans="3:3" x14ac:dyDescent="0.25">
      <c r="C48704" s="37"/>
    </row>
    <row r="48705" spans="3:3" x14ac:dyDescent="0.25">
      <c r="C48705" s="37"/>
    </row>
    <row r="48706" spans="3:3" x14ac:dyDescent="0.25">
      <c r="C48706" s="37"/>
    </row>
    <row r="48707" spans="3:3" x14ac:dyDescent="0.25">
      <c r="C48707" s="37"/>
    </row>
    <row r="48708" spans="3:3" x14ac:dyDescent="0.25">
      <c r="C48708" s="37"/>
    </row>
    <row r="48709" spans="3:3" x14ac:dyDescent="0.25">
      <c r="C48709" s="37"/>
    </row>
    <row r="48710" spans="3:3" x14ac:dyDescent="0.25">
      <c r="C48710" s="37"/>
    </row>
    <row r="48711" spans="3:3" x14ac:dyDescent="0.25">
      <c r="C48711" s="37"/>
    </row>
    <row r="48712" spans="3:3" x14ac:dyDescent="0.25">
      <c r="C48712" s="37"/>
    </row>
    <row r="48713" spans="3:3" x14ac:dyDescent="0.25">
      <c r="C48713" s="37"/>
    </row>
    <row r="48714" spans="3:3" x14ac:dyDescent="0.25">
      <c r="C48714" s="37"/>
    </row>
    <row r="48715" spans="3:3" x14ac:dyDescent="0.25">
      <c r="C48715" s="37"/>
    </row>
    <row r="48716" spans="3:3" x14ac:dyDescent="0.25">
      <c r="C48716" s="37"/>
    </row>
    <row r="48717" spans="3:3" x14ac:dyDescent="0.25">
      <c r="C48717" s="37"/>
    </row>
    <row r="48718" spans="3:3" x14ac:dyDescent="0.25">
      <c r="C48718" s="37"/>
    </row>
    <row r="48719" spans="3:3" x14ac:dyDescent="0.25">
      <c r="C48719" s="37"/>
    </row>
    <row r="48720" spans="3:3" x14ac:dyDescent="0.25">
      <c r="C48720" s="37"/>
    </row>
    <row r="48721" spans="3:3" x14ac:dyDescent="0.25">
      <c r="C48721" s="37"/>
    </row>
    <row r="48722" spans="3:3" x14ac:dyDescent="0.25">
      <c r="C48722" s="37"/>
    </row>
    <row r="48723" spans="3:3" x14ac:dyDescent="0.25">
      <c r="C48723" s="37"/>
    </row>
    <row r="48724" spans="3:3" x14ac:dyDescent="0.25">
      <c r="C48724" s="37"/>
    </row>
    <row r="48725" spans="3:3" x14ac:dyDescent="0.25">
      <c r="C48725" s="37"/>
    </row>
    <row r="48726" spans="3:3" x14ac:dyDescent="0.25">
      <c r="C48726" s="37"/>
    </row>
    <row r="48727" spans="3:3" x14ac:dyDescent="0.25">
      <c r="C48727" s="37"/>
    </row>
    <row r="48728" spans="3:3" x14ac:dyDescent="0.25">
      <c r="C48728" s="37"/>
    </row>
    <row r="48729" spans="3:3" x14ac:dyDescent="0.25">
      <c r="C48729" s="37"/>
    </row>
    <row r="48730" spans="3:3" x14ac:dyDescent="0.25">
      <c r="C48730" s="37"/>
    </row>
    <row r="48731" spans="3:3" x14ac:dyDescent="0.25">
      <c r="C48731" s="37"/>
    </row>
    <row r="48732" spans="3:3" x14ac:dyDescent="0.25">
      <c r="C48732" s="37"/>
    </row>
    <row r="48733" spans="3:3" x14ac:dyDescent="0.25">
      <c r="C48733" s="37"/>
    </row>
    <row r="48734" spans="3:3" x14ac:dyDescent="0.25">
      <c r="C48734" s="37"/>
    </row>
    <row r="48735" spans="3:3" x14ac:dyDescent="0.25">
      <c r="C48735" s="37"/>
    </row>
    <row r="48736" spans="3:3" x14ac:dyDescent="0.25">
      <c r="C48736" s="37"/>
    </row>
    <row r="48737" spans="3:3" x14ac:dyDescent="0.25">
      <c r="C48737" s="37"/>
    </row>
    <row r="48738" spans="3:3" x14ac:dyDescent="0.25">
      <c r="C48738" s="37"/>
    </row>
    <row r="48739" spans="3:3" x14ac:dyDescent="0.25">
      <c r="C48739" s="37"/>
    </row>
    <row r="48740" spans="3:3" x14ac:dyDescent="0.25">
      <c r="C48740" s="37"/>
    </row>
    <row r="48741" spans="3:3" x14ac:dyDescent="0.25">
      <c r="C48741" s="37"/>
    </row>
    <row r="48742" spans="3:3" x14ac:dyDescent="0.25">
      <c r="C48742" s="37"/>
    </row>
    <row r="48743" spans="3:3" x14ac:dyDescent="0.25">
      <c r="C48743" s="37"/>
    </row>
    <row r="48744" spans="3:3" x14ac:dyDescent="0.25">
      <c r="C48744" s="37"/>
    </row>
    <row r="48745" spans="3:3" x14ac:dyDescent="0.25">
      <c r="C48745" s="37"/>
    </row>
    <row r="48746" spans="3:3" x14ac:dyDescent="0.25">
      <c r="C48746" s="37"/>
    </row>
    <row r="48747" spans="3:3" x14ac:dyDescent="0.25">
      <c r="C48747" s="37"/>
    </row>
    <row r="48748" spans="3:3" x14ac:dyDescent="0.25">
      <c r="C48748" s="37"/>
    </row>
    <row r="48749" spans="3:3" x14ac:dyDescent="0.25">
      <c r="C48749" s="37"/>
    </row>
    <row r="48750" spans="3:3" x14ac:dyDescent="0.25">
      <c r="C48750" s="37"/>
    </row>
    <row r="48751" spans="3:3" x14ac:dyDescent="0.25">
      <c r="C48751" s="37"/>
    </row>
    <row r="48752" spans="3:3" x14ac:dyDescent="0.25">
      <c r="C48752" s="37"/>
    </row>
    <row r="48753" spans="3:3" x14ac:dyDescent="0.25">
      <c r="C48753" s="37"/>
    </row>
    <row r="48754" spans="3:3" x14ac:dyDescent="0.25">
      <c r="C48754" s="37"/>
    </row>
    <row r="48755" spans="3:3" x14ac:dyDescent="0.25">
      <c r="C48755" s="37"/>
    </row>
    <row r="48756" spans="3:3" x14ac:dyDescent="0.25">
      <c r="C48756" s="37"/>
    </row>
    <row r="48757" spans="3:3" x14ac:dyDescent="0.25">
      <c r="C48757" s="37"/>
    </row>
    <row r="48758" spans="3:3" x14ac:dyDescent="0.25">
      <c r="C48758" s="37"/>
    </row>
    <row r="48759" spans="3:3" x14ac:dyDescent="0.25">
      <c r="C48759" s="37"/>
    </row>
    <row r="48760" spans="3:3" x14ac:dyDescent="0.25">
      <c r="C48760" s="37"/>
    </row>
    <row r="48761" spans="3:3" x14ac:dyDescent="0.25">
      <c r="C48761" s="37"/>
    </row>
    <row r="48762" spans="3:3" x14ac:dyDescent="0.25">
      <c r="C48762" s="37"/>
    </row>
    <row r="48763" spans="3:3" x14ac:dyDescent="0.25">
      <c r="C48763" s="37"/>
    </row>
    <row r="48764" spans="3:3" x14ac:dyDescent="0.25">
      <c r="C48764" s="37"/>
    </row>
    <row r="48765" spans="3:3" x14ac:dyDescent="0.25">
      <c r="C48765" s="37"/>
    </row>
    <row r="48766" spans="3:3" x14ac:dyDescent="0.25">
      <c r="C48766" s="37"/>
    </row>
    <row r="48767" spans="3:3" x14ac:dyDescent="0.25">
      <c r="C48767" s="37"/>
    </row>
    <row r="48768" spans="3:3" x14ac:dyDescent="0.25">
      <c r="C48768" s="37"/>
    </row>
    <row r="48769" spans="3:3" x14ac:dyDescent="0.25">
      <c r="C48769" s="37"/>
    </row>
    <row r="48770" spans="3:3" x14ac:dyDescent="0.25">
      <c r="C48770" s="37"/>
    </row>
    <row r="48771" spans="3:3" x14ac:dyDescent="0.25">
      <c r="C48771" s="37"/>
    </row>
    <row r="48772" spans="3:3" x14ac:dyDescent="0.25">
      <c r="C48772" s="37"/>
    </row>
    <row r="48773" spans="3:3" x14ac:dyDescent="0.25">
      <c r="C48773" s="37"/>
    </row>
    <row r="48774" spans="3:3" x14ac:dyDescent="0.25">
      <c r="C48774" s="37"/>
    </row>
    <row r="48775" spans="3:3" x14ac:dyDescent="0.25">
      <c r="C48775" s="37"/>
    </row>
    <row r="48776" spans="3:3" x14ac:dyDescent="0.25">
      <c r="C48776" s="37"/>
    </row>
    <row r="48777" spans="3:3" x14ac:dyDescent="0.25">
      <c r="C48777" s="37"/>
    </row>
    <row r="48778" spans="3:3" x14ac:dyDescent="0.25">
      <c r="C48778" s="37"/>
    </row>
    <row r="48779" spans="3:3" x14ac:dyDescent="0.25">
      <c r="C48779" s="37"/>
    </row>
    <row r="48780" spans="3:3" x14ac:dyDescent="0.25">
      <c r="C48780" s="37"/>
    </row>
    <row r="48781" spans="3:3" x14ac:dyDescent="0.25">
      <c r="C48781" s="37"/>
    </row>
    <row r="48782" spans="3:3" x14ac:dyDescent="0.25">
      <c r="C48782" s="37"/>
    </row>
    <row r="48783" spans="3:3" x14ac:dyDescent="0.25">
      <c r="C48783" s="37"/>
    </row>
    <row r="48784" spans="3:3" x14ac:dyDescent="0.25">
      <c r="C48784" s="37"/>
    </row>
    <row r="48785" spans="3:3" x14ac:dyDescent="0.25">
      <c r="C48785" s="37"/>
    </row>
    <row r="48786" spans="3:3" x14ac:dyDescent="0.25">
      <c r="C48786" s="37"/>
    </row>
    <row r="48787" spans="3:3" x14ac:dyDescent="0.25">
      <c r="C48787" s="37"/>
    </row>
    <row r="48788" spans="3:3" x14ac:dyDescent="0.25">
      <c r="C48788" s="37"/>
    </row>
    <row r="48789" spans="3:3" x14ac:dyDescent="0.25">
      <c r="C48789" s="37"/>
    </row>
    <row r="48790" spans="3:3" x14ac:dyDescent="0.25">
      <c r="C48790" s="37"/>
    </row>
    <row r="48791" spans="3:3" x14ac:dyDescent="0.25">
      <c r="C48791" s="37"/>
    </row>
    <row r="48792" spans="3:3" x14ac:dyDescent="0.25">
      <c r="C48792" s="37"/>
    </row>
    <row r="48793" spans="3:3" x14ac:dyDescent="0.25">
      <c r="C48793" s="37"/>
    </row>
    <row r="48794" spans="3:3" x14ac:dyDescent="0.25">
      <c r="C48794" s="37"/>
    </row>
    <row r="48795" spans="3:3" x14ac:dyDescent="0.25">
      <c r="C48795" s="37"/>
    </row>
    <row r="48796" spans="3:3" x14ac:dyDescent="0.25">
      <c r="C48796" s="37"/>
    </row>
    <row r="48797" spans="3:3" x14ac:dyDescent="0.25">
      <c r="C48797" s="37"/>
    </row>
    <row r="48798" spans="3:3" x14ac:dyDescent="0.25">
      <c r="C48798" s="37"/>
    </row>
    <row r="48799" spans="3:3" x14ac:dyDescent="0.25">
      <c r="C48799" s="37"/>
    </row>
    <row r="48800" spans="3:3" x14ac:dyDescent="0.25">
      <c r="C48800" s="37"/>
    </row>
    <row r="48801" spans="3:3" x14ac:dyDescent="0.25">
      <c r="C48801" s="37"/>
    </row>
    <row r="48802" spans="3:3" x14ac:dyDescent="0.25">
      <c r="C48802" s="37"/>
    </row>
    <row r="48803" spans="3:3" x14ac:dyDescent="0.25">
      <c r="C48803" s="37"/>
    </row>
    <row r="48804" spans="3:3" x14ac:dyDescent="0.25">
      <c r="C48804" s="37"/>
    </row>
    <row r="48805" spans="3:3" x14ac:dyDescent="0.25">
      <c r="C48805" s="37"/>
    </row>
    <row r="48806" spans="3:3" x14ac:dyDescent="0.25">
      <c r="C48806" s="37"/>
    </row>
    <row r="48807" spans="3:3" x14ac:dyDescent="0.25">
      <c r="C48807" s="37"/>
    </row>
    <row r="48808" spans="3:3" x14ac:dyDescent="0.25">
      <c r="C48808" s="37"/>
    </row>
    <row r="48809" spans="3:3" x14ac:dyDescent="0.25">
      <c r="C48809" s="37"/>
    </row>
    <row r="48810" spans="3:3" x14ac:dyDescent="0.25">
      <c r="C48810" s="37"/>
    </row>
    <row r="48811" spans="3:3" x14ac:dyDescent="0.25">
      <c r="C48811" s="37"/>
    </row>
    <row r="48812" spans="3:3" x14ac:dyDescent="0.25">
      <c r="C48812" s="37"/>
    </row>
    <row r="48813" spans="3:3" x14ac:dyDescent="0.25">
      <c r="C48813" s="37"/>
    </row>
    <row r="48814" spans="3:3" x14ac:dyDescent="0.25">
      <c r="C48814" s="37"/>
    </row>
    <row r="48815" spans="3:3" x14ac:dyDescent="0.25">
      <c r="C48815" s="37"/>
    </row>
    <row r="48816" spans="3:3" x14ac:dyDescent="0.25">
      <c r="C48816" s="37"/>
    </row>
    <row r="48817" spans="3:3" x14ac:dyDescent="0.25">
      <c r="C48817" s="37"/>
    </row>
    <row r="48818" spans="3:3" x14ac:dyDescent="0.25">
      <c r="C48818" s="37"/>
    </row>
    <row r="48819" spans="3:3" x14ac:dyDescent="0.25">
      <c r="C48819" s="37"/>
    </row>
    <row r="48820" spans="3:3" x14ac:dyDescent="0.25">
      <c r="C48820" s="37"/>
    </row>
    <row r="48821" spans="3:3" x14ac:dyDescent="0.25">
      <c r="C48821" s="37"/>
    </row>
    <row r="48822" spans="3:3" x14ac:dyDescent="0.25">
      <c r="C48822" s="37"/>
    </row>
    <row r="48823" spans="3:3" x14ac:dyDescent="0.25">
      <c r="C48823" s="37"/>
    </row>
    <row r="48824" spans="3:3" x14ac:dyDescent="0.25">
      <c r="C48824" s="37"/>
    </row>
    <row r="48825" spans="3:3" x14ac:dyDescent="0.25">
      <c r="C48825" s="37"/>
    </row>
    <row r="48826" spans="3:3" x14ac:dyDescent="0.25">
      <c r="C48826" s="37"/>
    </row>
    <row r="48827" spans="3:3" x14ac:dyDescent="0.25">
      <c r="C48827" s="37"/>
    </row>
    <row r="48828" spans="3:3" x14ac:dyDescent="0.25">
      <c r="C48828" s="37"/>
    </row>
    <row r="48829" spans="3:3" x14ac:dyDescent="0.25">
      <c r="C48829" s="37"/>
    </row>
    <row r="48830" spans="3:3" x14ac:dyDescent="0.25">
      <c r="C48830" s="37"/>
    </row>
    <row r="48831" spans="3:3" x14ac:dyDescent="0.25">
      <c r="C48831" s="37"/>
    </row>
    <row r="48832" spans="3:3" x14ac:dyDescent="0.25">
      <c r="C48832" s="37"/>
    </row>
    <row r="48833" spans="3:3" x14ac:dyDescent="0.25">
      <c r="C48833" s="37"/>
    </row>
    <row r="48834" spans="3:3" x14ac:dyDescent="0.25">
      <c r="C48834" s="37"/>
    </row>
    <row r="48835" spans="3:3" x14ac:dyDescent="0.25">
      <c r="C48835" s="37"/>
    </row>
    <row r="48836" spans="3:3" x14ac:dyDescent="0.25">
      <c r="C48836" s="37"/>
    </row>
    <row r="48837" spans="3:3" x14ac:dyDescent="0.25">
      <c r="C48837" s="37"/>
    </row>
    <row r="48838" spans="3:3" x14ac:dyDescent="0.25">
      <c r="C48838" s="37"/>
    </row>
    <row r="48839" spans="3:3" x14ac:dyDescent="0.25">
      <c r="C48839" s="37"/>
    </row>
    <row r="48840" spans="3:3" x14ac:dyDescent="0.25">
      <c r="C48840" s="37"/>
    </row>
    <row r="48841" spans="3:3" x14ac:dyDescent="0.25">
      <c r="C48841" s="37"/>
    </row>
    <row r="48842" spans="3:3" x14ac:dyDescent="0.25">
      <c r="C48842" s="37"/>
    </row>
    <row r="48843" spans="3:3" x14ac:dyDescent="0.25">
      <c r="C48843" s="37"/>
    </row>
    <row r="48844" spans="3:3" x14ac:dyDescent="0.25">
      <c r="C48844" s="37"/>
    </row>
    <row r="48845" spans="3:3" x14ac:dyDescent="0.25">
      <c r="C48845" s="37"/>
    </row>
    <row r="48846" spans="3:3" x14ac:dyDescent="0.25">
      <c r="C48846" s="37"/>
    </row>
    <row r="48847" spans="3:3" x14ac:dyDescent="0.25">
      <c r="C48847" s="37"/>
    </row>
    <row r="48848" spans="3:3" x14ac:dyDescent="0.25">
      <c r="C48848" s="37"/>
    </row>
    <row r="48849" spans="3:3" x14ac:dyDescent="0.25">
      <c r="C48849" s="37"/>
    </row>
    <row r="48850" spans="3:3" x14ac:dyDescent="0.25">
      <c r="C48850" s="37"/>
    </row>
    <row r="48851" spans="3:3" x14ac:dyDescent="0.25">
      <c r="C48851" s="37"/>
    </row>
    <row r="48852" spans="3:3" x14ac:dyDescent="0.25">
      <c r="C48852" s="37"/>
    </row>
    <row r="48853" spans="3:3" x14ac:dyDescent="0.25">
      <c r="C48853" s="37"/>
    </row>
    <row r="48854" spans="3:3" x14ac:dyDescent="0.25">
      <c r="C48854" s="37"/>
    </row>
    <row r="48855" spans="3:3" x14ac:dyDescent="0.25">
      <c r="C48855" s="37"/>
    </row>
    <row r="48856" spans="3:3" x14ac:dyDescent="0.25">
      <c r="C48856" s="37"/>
    </row>
    <row r="48857" spans="3:3" x14ac:dyDescent="0.25">
      <c r="C48857" s="37"/>
    </row>
    <row r="48858" spans="3:3" x14ac:dyDescent="0.25">
      <c r="C48858" s="37"/>
    </row>
    <row r="48859" spans="3:3" x14ac:dyDescent="0.25">
      <c r="C48859" s="37"/>
    </row>
    <row r="48860" spans="3:3" x14ac:dyDescent="0.25">
      <c r="C48860" s="37"/>
    </row>
    <row r="48861" spans="3:3" x14ac:dyDescent="0.25">
      <c r="C48861" s="37"/>
    </row>
    <row r="48862" spans="3:3" x14ac:dyDescent="0.25">
      <c r="C48862" s="37"/>
    </row>
    <row r="48863" spans="3:3" x14ac:dyDescent="0.25">
      <c r="C48863" s="37"/>
    </row>
    <row r="48864" spans="3:3" x14ac:dyDescent="0.25">
      <c r="C48864" s="37"/>
    </row>
    <row r="48865" spans="3:3" x14ac:dyDescent="0.25">
      <c r="C48865" s="37"/>
    </row>
    <row r="48866" spans="3:3" x14ac:dyDescent="0.25">
      <c r="C48866" s="37"/>
    </row>
    <row r="48867" spans="3:3" x14ac:dyDescent="0.25">
      <c r="C48867" s="37"/>
    </row>
    <row r="48868" spans="3:3" x14ac:dyDescent="0.25">
      <c r="C48868" s="37"/>
    </row>
    <row r="48869" spans="3:3" x14ac:dyDescent="0.25">
      <c r="C48869" s="37"/>
    </row>
    <row r="48870" spans="3:3" x14ac:dyDescent="0.25">
      <c r="C48870" s="37"/>
    </row>
    <row r="48871" spans="3:3" x14ac:dyDescent="0.25">
      <c r="C48871" s="37"/>
    </row>
    <row r="48872" spans="3:3" x14ac:dyDescent="0.25">
      <c r="C48872" s="37"/>
    </row>
    <row r="48873" spans="3:3" x14ac:dyDescent="0.25">
      <c r="C48873" s="37"/>
    </row>
    <row r="48874" spans="3:3" x14ac:dyDescent="0.25">
      <c r="C48874" s="37"/>
    </row>
    <row r="48875" spans="3:3" x14ac:dyDescent="0.25">
      <c r="C48875" s="37"/>
    </row>
    <row r="48876" spans="3:3" x14ac:dyDescent="0.25">
      <c r="C48876" s="37"/>
    </row>
    <row r="48877" spans="3:3" x14ac:dyDescent="0.25">
      <c r="C48877" s="37"/>
    </row>
    <row r="48878" spans="3:3" x14ac:dyDescent="0.25">
      <c r="C48878" s="37"/>
    </row>
    <row r="48879" spans="3:3" x14ac:dyDescent="0.25">
      <c r="C48879" s="37"/>
    </row>
    <row r="48880" spans="3:3" x14ac:dyDescent="0.25">
      <c r="C48880" s="37"/>
    </row>
    <row r="48881" spans="3:3" x14ac:dyDescent="0.25">
      <c r="C48881" s="37"/>
    </row>
    <row r="48882" spans="3:3" x14ac:dyDescent="0.25">
      <c r="C48882" s="37"/>
    </row>
    <row r="48883" spans="3:3" x14ac:dyDescent="0.25">
      <c r="C48883" s="37"/>
    </row>
    <row r="48884" spans="3:3" x14ac:dyDescent="0.25">
      <c r="C48884" s="37"/>
    </row>
    <row r="48885" spans="3:3" x14ac:dyDescent="0.25">
      <c r="C48885" s="37"/>
    </row>
    <row r="48886" spans="3:3" x14ac:dyDescent="0.25">
      <c r="C48886" s="37"/>
    </row>
    <row r="48887" spans="3:3" x14ac:dyDescent="0.25">
      <c r="C48887" s="37"/>
    </row>
    <row r="48888" spans="3:3" x14ac:dyDescent="0.25">
      <c r="C48888" s="37"/>
    </row>
    <row r="48889" spans="3:3" x14ac:dyDescent="0.25">
      <c r="C48889" s="37"/>
    </row>
    <row r="48890" spans="3:3" x14ac:dyDescent="0.25">
      <c r="C48890" s="37"/>
    </row>
    <row r="48891" spans="3:3" x14ac:dyDescent="0.25">
      <c r="C48891" s="37"/>
    </row>
    <row r="48892" spans="3:3" x14ac:dyDescent="0.25">
      <c r="C48892" s="37"/>
    </row>
    <row r="48893" spans="3:3" x14ac:dyDescent="0.25">
      <c r="C48893" s="37"/>
    </row>
    <row r="48894" spans="3:3" x14ac:dyDescent="0.25">
      <c r="C48894" s="37"/>
    </row>
    <row r="48895" spans="3:3" x14ac:dyDescent="0.25">
      <c r="C48895" s="37"/>
    </row>
    <row r="48896" spans="3:3" x14ac:dyDescent="0.25">
      <c r="C48896" s="37"/>
    </row>
    <row r="48897" spans="3:3" x14ac:dyDescent="0.25">
      <c r="C48897" s="37"/>
    </row>
    <row r="48898" spans="3:3" x14ac:dyDescent="0.25">
      <c r="C48898" s="37"/>
    </row>
    <row r="48899" spans="3:3" x14ac:dyDescent="0.25">
      <c r="C48899" s="37"/>
    </row>
    <row r="48900" spans="3:3" x14ac:dyDescent="0.25">
      <c r="C48900" s="37"/>
    </row>
    <row r="48901" spans="3:3" x14ac:dyDescent="0.25">
      <c r="C48901" s="37"/>
    </row>
    <row r="48902" spans="3:3" x14ac:dyDescent="0.25">
      <c r="C48902" s="37"/>
    </row>
    <row r="48903" spans="3:3" x14ac:dyDescent="0.25">
      <c r="C48903" s="37"/>
    </row>
    <row r="48904" spans="3:3" x14ac:dyDescent="0.25">
      <c r="C48904" s="37"/>
    </row>
    <row r="48905" spans="3:3" x14ac:dyDescent="0.25">
      <c r="C48905" s="37"/>
    </row>
    <row r="48906" spans="3:3" x14ac:dyDescent="0.25">
      <c r="C48906" s="37"/>
    </row>
    <row r="48907" spans="3:3" x14ac:dyDescent="0.25">
      <c r="C48907" s="37"/>
    </row>
    <row r="48908" spans="3:3" x14ac:dyDescent="0.25">
      <c r="C48908" s="37"/>
    </row>
    <row r="48909" spans="3:3" x14ac:dyDescent="0.25">
      <c r="C48909" s="37"/>
    </row>
    <row r="48910" spans="3:3" x14ac:dyDescent="0.25">
      <c r="C48910" s="37"/>
    </row>
    <row r="48911" spans="3:3" x14ac:dyDescent="0.25">
      <c r="C48911" s="37"/>
    </row>
    <row r="48912" spans="3:3" x14ac:dyDescent="0.25">
      <c r="C48912" s="37"/>
    </row>
    <row r="48913" spans="3:3" x14ac:dyDescent="0.25">
      <c r="C48913" s="37"/>
    </row>
    <row r="48914" spans="3:3" x14ac:dyDescent="0.25">
      <c r="C48914" s="37"/>
    </row>
    <row r="48915" spans="3:3" x14ac:dyDescent="0.25">
      <c r="C48915" s="37"/>
    </row>
    <row r="48916" spans="3:3" x14ac:dyDescent="0.25">
      <c r="C48916" s="37"/>
    </row>
    <row r="48917" spans="3:3" x14ac:dyDescent="0.25">
      <c r="C48917" s="37"/>
    </row>
    <row r="48918" spans="3:3" x14ac:dyDescent="0.25">
      <c r="C48918" s="37"/>
    </row>
    <row r="48919" spans="3:3" x14ac:dyDescent="0.25">
      <c r="C48919" s="37"/>
    </row>
    <row r="48920" spans="3:3" x14ac:dyDescent="0.25">
      <c r="C48920" s="37"/>
    </row>
    <row r="48921" spans="3:3" x14ac:dyDescent="0.25">
      <c r="C48921" s="37"/>
    </row>
    <row r="48922" spans="3:3" x14ac:dyDescent="0.25">
      <c r="C48922" s="37"/>
    </row>
    <row r="48923" spans="3:3" x14ac:dyDescent="0.25">
      <c r="C48923" s="37"/>
    </row>
    <row r="48924" spans="3:3" x14ac:dyDescent="0.25">
      <c r="C48924" s="37"/>
    </row>
    <row r="48925" spans="3:3" x14ac:dyDescent="0.25">
      <c r="C48925" s="37"/>
    </row>
    <row r="48926" spans="3:3" x14ac:dyDescent="0.25">
      <c r="C48926" s="37"/>
    </row>
    <row r="48927" spans="3:3" x14ac:dyDescent="0.25">
      <c r="C48927" s="37"/>
    </row>
    <row r="48928" spans="3:3" x14ac:dyDescent="0.25">
      <c r="C48928" s="37"/>
    </row>
    <row r="48929" spans="3:3" x14ac:dyDescent="0.25">
      <c r="C48929" s="37"/>
    </row>
    <row r="48930" spans="3:3" x14ac:dyDescent="0.25">
      <c r="C48930" s="37"/>
    </row>
    <row r="48931" spans="3:3" x14ac:dyDescent="0.25">
      <c r="C48931" s="37"/>
    </row>
    <row r="48932" spans="3:3" x14ac:dyDescent="0.25">
      <c r="C48932" s="37"/>
    </row>
    <row r="48933" spans="3:3" x14ac:dyDescent="0.25">
      <c r="C48933" s="37"/>
    </row>
    <row r="48934" spans="3:3" x14ac:dyDescent="0.25">
      <c r="C48934" s="37"/>
    </row>
    <row r="48935" spans="3:3" x14ac:dyDescent="0.25">
      <c r="C48935" s="37"/>
    </row>
    <row r="48936" spans="3:3" x14ac:dyDescent="0.25">
      <c r="C48936" s="37"/>
    </row>
    <row r="48937" spans="3:3" x14ac:dyDescent="0.25">
      <c r="C48937" s="37"/>
    </row>
    <row r="48938" spans="3:3" x14ac:dyDescent="0.25">
      <c r="C48938" s="37"/>
    </row>
    <row r="48939" spans="3:3" x14ac:dyDescent="0.25">
      <c r="C48939" s="37"/>
    </row>
    <row r="48940" spans="3:3" x14ac:dyDescent="0.25">
      <c r="C48940" s="37"/>
    </row>
    <row r="48941" spans="3:3" x14ac:dyDescent="0.25">
      <c r="C48941" s="37"/>
    </row>
    <row r="48942" spans="3:3" x14ac:dyDescent="0.25">
      <c r="C48942" s="37"/>
    </row>
    <row r="48943" spans="3:3" x14ac:dyDescent="0.25">
      <c r="C48943" s="37"/>
    </row>
    <row r="48944" spans="3:3" x14ac:dyDescent="0.25">
      <c r="C48944" s="37"/>
    </row>
    <row r="48945" spans="3:3" x14ac:dyDescent="0.25">
      <c r="C48945" s="37"/>
    </row>
    <row r="48946" spans="3:3" x14ac:dyDescent="0.25">
      <c r="C48946" s="37"/>
    </row>
    <row r="48947" spans="3:3" x14ac:dyDescent="0.25">
      <c r="C48947" s="37"/>
    </row>
    <row r="48948" spans="3:3" x14ac:dyDescent="0.25">
      <c r="C48948" s="37"/>
    </row>
    <row r="48949" spans="3:3" x14ac:dyDescent="0.25">
      <c r="C48949" s="37"/>
    </row>
    <row r="48950" spans="3:3" x14ac:dyDescent="0.25">
      <c r="C48950" s="37"/>
    </row>
    <row r="48951" spans="3:3" x14ac:dyDescent="0.25">
      <c r="C48951" s="37"/>
    </row>
    <row r="48952" spans="3:3" x14ac:dyDescent="0.25">
      <c r="C48952" s="37"/>
    </row>
    <row r="48953" spans="3:3" x14ac:dyDescent="0.25">
      <c r="C48953" s="37"/>
    </row>
    <row r="48954" spans="3:3" x14ac:dyDescent="0.25">
      <c r="C48954" s="37"/>
    </row>
    <row r="48955" spans="3:3" x14ac:dyDescent="0.25">
      <c r="C48955" s="37"/>
    </row>
    <row r="48956" spans="3:3" x14ac:dyDescent="0.25">
      <c r="C48956" s="37"/>
    </row>
    <row r="48957" spans="3:3" x14ac:dyDescent="0.25">
      <c r="C48957" s="37"/>
    </row>
    <row r="48958" spans="3:3" x14ac:dyDescent="0.25">
      <c r="C48958" s="37"/>
    </row>
    <row r="48959" spans="3:3" x14ac:dyDescent="0.25">
      <c r="C48959" s="37"/>
    </row>
    <row r="48960" spans="3:3" x14ac:dyDescent="0.25">
      <c r="C48960" s="37"/>
    </row>
    <row r="48961" spans="3:3" x14ac:dyDescent="0.25">
      <c r="C48961" s="37"/>
    </row>
    <row r="48962" spans="3:3" x14ac:dyDescent="0.25">
      <c r="C48962" s="37"/>
    </row>
    <row r="48963" spans="3:3" x14ac:dyDescent="0.25">
      <c r="C48963" s="37"/>
    </row>
    <row r="48964" spans="3:3" x14ac:dyDescent="0.25">
      <c r="C48964" s="37"/>
    </row>
    <row r="48965" spans="3:3" x14ac:dyDescent="0.25">
      <c r="C48965" s="37"/>
    </row>
    <row r="48966" spans="3:3" x14ac:dyDescent="0.25">
      <c r="C48966" s="37"/>
    </row>
    <row r="48967" spans="3:3" x14ac:dyDescent="0.25">
      <c r="C48967" s="37"/>
    </row>
    <row r="48968" spans="3:3" x14ac:dyDescent="0.25">
      <c r="C48968" s="37"/>
    </row>
    <row r="48969" spans="3:3" x14ac:dyDescent="0.25">
      <c r="C48969" s="37"/>
    </row>
    <row r="48970" spans="3:3" x14ac:dyDescent="0.25">
      <c r="C48970" s="37"/>
    </row>
    <row r="48971" spans="3:3" x14ac:dyDescent="0.25">
      <c r="C48971" s="37"/>
    </row>
    <row r="48972" spans="3:3" x14ac:dyDescent="0.25">
      <c r="C48972" s="37"/>
    </row>
    <row r="48973" spans="3:3" x14ac:dyDescent="0.25">
      <c r="C48973" s="37"/>
    </row>
    <row r="48974" spans="3:3" x14ac:dyDescent="0.25">
      <c r="C48974" s="37"/>
    </row>
    <row r="48975" spans="3:3" x14ac:dyDescent="0.25">
      <c r="C48975" s="37"/>
    </row>
    <row r="48976" spans="3:3" x14ac:dyDescent="0.25">
      <c r="C48976" s="37"/>
    </row>
    <row r="48977" spans="3:3" x14ac:dyDescent="0.25">
      <c r="C48977" s="37"/>
    </row>
    <row r="48978" spans="3:3" x14ac:dyDescent="0.25">
      <c r="C48978" s="37"/>
    </row>
    <row r="48979" spans="3:3" x14ac:dyDescent="0.25">
      <c r="C48979" s="37"/>
    </row>
    <row r="48980" spans="3:3" x14ac:dyDescent="0.25">
      <c r="C48980" s="37"/>
    </row>
    <row r="48981" spans="3:3" x14ac:dyDescent="0.25">
      <c r="C48981" s="37"/>
    </row>
    <row r="48982" spans="3:3" x14ac:dyDescent="0.25">
      <c r="C48982" s="37"/>
    </row>
    <row r="48983" spans="3:3" x14ac:dyDescent="0.25">
      <c r="C48983" s="37"/>
    </row>
    <row r="48984" spans="3:3" x14ac:dyDescent="0.25">
      <c r="C48984" s="37"/>
    </row>
    <row r="48985" spans="3:3" x14ac:dyDescent="0.25">
      <c r="C48985" s="37"/>
    </row>
    <row r="48986" spans="3:3" x14ac:dyDescent="0.25">
      <c r="C48986" s="37"/>
    </row>
    <row r="48987" spans="3:3" x14ac:dyDescent="0.25">
      <c r="C48987" s="37"/>
    </row>
    <row r="48988" spans="3:3" x14ac:dyDescent="0.25">
      <c r="C48988" s="37"/>
    </row>
    <row r="48989" spans="3:3" x14ac:dyDescent="0.25">
      <c r="C48989" s="37"/>
    </row>
    <row r="48990" spans="3:3" x14ac:dyDescent="0.25">
      <c r="C48990" s="37"/>
    </row>
    <row r="48991" spans="3:3" x14ac:dyDescent="0.25">
      <c r="C48991" s="37"/>
    </row>
    <row r="48992" spans="3:3" x14ac:dyDescent="0.25">
      <c r="C48992" s="37"/>
    </row>
    <row r="48993" spans="3:3" x14ac:dyDescent="0.25">
      <c r="C48993" s="37"/>
    </row>
    <row r="48994" spans="3:3" x14ac:dyDescent="0.25">
      <c r="C48994" s="37"/>
    </row>
    <row r="48995" spans="3:3" x14ac:dyDescent="0.25">
      <c r="C48995" s="37"/>
    </row>
    <row r="48996" spans="3:3" x14ac:dyDescent="0.25">
      <c r="C48996" s="37"/>
    </row>
    <row r="48997" spans="3:3" x14ac:dyDescent="0.25">
      <c r="C48997" s="37"/>
    </row>
    <row r="48998" spans="3:3" x14ac:dyDescent="0.25">
      <c r="C48998" s="37"/>
    </row>
    <row r="48999" spans="3:3" x14ac:dyDescent="0.25">
      <c r="C48999" s="37"/>
    </row>
    <row r="49000" spans="3:3" x14ac:dyDescent="0.25">
      <c r="C49000" s="37"/>
    </row>
    <row r="49001" spans="3:3" x14ac:dyDescent="0.25">
      <c r="C49001" s="37"/>
    </row>
    <row r="49002" spans="3:3" x14ac:dyDescent="0.25">
      <c r="C49002" s="37"/>
    </row>
    <row r="49003" spans="3:3" x14ac:dyDescent="0.25">
      <c r="C49003" s="37"/>
    </row>
    <row r="49004" spans="3:3" x14ac:dyDescent="0.25">
      <c r="C49004" s="37"/>
    </row>
    <row r="49005" spans="3:3" x14ac:dyDescent="0.25">
      <c r="C49005" s="37"/>
    </row>
    <row r="49006" spans="3:3" x14ac:dyDescent="0.25">
      <c r="C49006" s="37"/>
    </row>
    <row r="49007" spans="3:3" x14ac:dyDescent="0.25">
      <c r="C49007" s="37"/>
    </row>
    <row r="49008" spans="3:3" x14ac:dyDescent="0.25">
      <c r="C49008" s="37"/>
    </row>
    <row r="49009" spans="3:3" x14ac:dyDescent="0.25">
      <c r="C49009" s="37"/>
    </row>
    <row r="49010" spans="3:3" x14ac:dyDescent="0.25">
      <c r="C49010" s="37"/>
    </row>
    <row r="49011" spans="3:3" x14ac:dyDescent="0.25">
      <c r="C49011" s="37"/>
    </row>
    <row r="49012" spans="3:3" x14ac:dyDescent="0.25">
      <c r="C49012" s="37"/>
    </row>
    <row r="49013" spans="3:3" x14ac:dyDescent="0.25">
      <c r="C49013" s="37"/>
    </row>
    <row r="49014" spans="3:3" x14ac:dyDescent="0.25">
      <c r="C49014" s="37"/>
    </row>
    <row r="49015" spans="3:3" x14ac:dyDescent="0.25">
      <c r="C49015" s="37"/>
    </row>
    <row r="49016" spans="3:3" x14ac:dyDescent="0.25">
      <c r="C49016" s="37"/>
    </row>
    <row r="49017" spans="3:3" x14ac:dyDescent="0.25">
      <c r="C49017" s="37"/>
    </row>
    <row r="49018" spans="3:3" x14ac:dyDescent="0.25">
      <c r="C49018" s="37"/>
    </row>
    <row r="49019" spans="3:3" x14ac:dyDescent="0.25">
      <c r="C49019" s="37"/>
    </row>
    <row r="49020" spans="3:3" x14ac:dyDescent="0.25">
      <c r="C49020" s="37"/>
    </row>
    <row r="49021" spans="3:3" x14ac:dyDescent="0.25">
      <c r="C49021" s="37"/>
    </row>
    <row r="49022" spans="3:3" x14ac:dyDescent="0.25">
      <c r="C49022" s="37"/>
    </row>
    <row r="49023" spans="3:3" x14ac:dyDescent="0.25">
      <c r="C49023" s="37"/>
    </row>
    <row r="49024" spans="3:3" x14ac:dyDescent="0.25">
      <c r="C49024" s="37"/>
    </row>
    <row r="49025" spans="3:3" x14ac:dyDescent="0.25">
      <c r="C49025" s="37"/>
    </row>
    <row r="49026" spans="3:3" x14ac:dyDescent="0.25">
      <c r="C49026" s="37"/>
    </row>
    <row r="49027" spans="3:3" x14ac:dyDescent="0.25">
      <c r="C49027" s="37"/>
    </row>
    <row r="49028" spans="3:3" x14ac:dyDescent="0.25">
      <c r="C49028" s="37"/>
    </row>
    <row r="49029" spans="3:3" x14ac:dyDescent="0.25">
      <c r="C49029" s="37"/>
    </row>
    <row r="49030" spans="3:3" x14ac:dyDescent="0.25">
      <c r="C49030" s="37"/>
    </row>
    <row r="49031" spans="3:3" x14ac:dyDescent="0.25">
      <c r="C49031" s="37"/>
    </row>
    <row r="49032" spans="3:3" x14ac:dyDescent="0.25">
      <c r="C49032" s="37"/>
    </row>
    <row r="49033" spans="3:3" x14ac:dyDescent="0.25">
      <c r="C49033" s="37"/>
    </row>
    <row r="49034" spans="3:3" x14ac:dyDescent="0.25">
      <c r="C49034" s="37"/>
    </row>
    <row r="49035" spans="3:3" x14ac:dyDescent="0.25">
      <c r="C49035" s="37"/>
    </row>
    <row r="49036" spans="3:3" x14ac:dyDescent="0.25">
      <c r="C49036" s="37"/>
    </row>
    <row r="49037" spans="3:3" x14ac:dyDescent="0.25">
      <c r="C49037" s="37"/>
    </row>
    <row r="49038" spans="3:3" x14ac:dyDescent="0.25">
      <c r="C49038" s="37"/>
    </row>
    <row r="49039" spans="3:3" x14ac:dyDescent="0.25">
      <c r="C49039" s="37"/>
    </row>
    <row r="49040" spans="3:3" x14ac:dyDescent="0.25">
      <c r="C49040" s="37"/>
    </row>
    <row r="49041" spans="3:3" x14ac:dyDescent="0.25">
      <c r="C49041" s="37"/>
    </row>
    <row r="49042" spans="3:3" x14ac:dyDescent="0.25">
      <c r="C49042" s="37"/>
    </row>
    <row r="49043" spans="3:3" x14ac:dyDescent="0.25">
      <c r="C49043" s="37"/>
    </row>
    <row r="49044" spans="3:3" x14ac:dyDescent="0.25">
      <c r="C49044" s="37"/>
    </row>
    <row r="49045" spans="3:3" x14ac:dyDescent="0.25">
      <c r="C49045" s="37"/>
    </row>
    <row r="49046" spans="3:3" x14ac:dyDescent="0.25">
      <c r="C49046" s="37"/>
    </row>
    <row r="49047" spans="3:3" x14ac:dyDescent="0.25">
      <c r="C49047" s="37"/>
    </row>
    <row r="49048" spans="3:3" x14ac:dyDescent="0.25">
      <c r="C49048" s="37"/>
    </row>
    <row r="49049" spans="3:3" x14ac:dyDescent="0.25">
      <c r="C49049" s="37"/>
    </row>
    <row r="49050" spans="3:3" x14ac:dyDescent="0.25">
      <c r="C49050" s="37"/>
    </row>
    <row r="49051" spans="3:3" x14ac:dyDescent="0.25">
      <c r="C49051" s="37"/>
    </row>
    <row r="49052" spans="3:3" x14ac:dyDescent="0.25">
      <c r="C49052" s="37"/>
    </row>
    <row r="49053" spans="3:3" x14ac:dyDescent="0.25">
      <c r="C49053" s="37"/>
    </row>
    <row r="49054" spans="3:3" x14ac:dyDescent="0.25">
      <c r="C49054" s="37"/>
    </row>
    <row r="49055" spans="3:3" x14ac:dyDescent="0.25">
      <c r="C49055" s="37"/>
    </row>
    <row r="49056" spans="3:3" x14ac:dyDescent="0.25">
      <c r="C49056" s="37"/>
    </row>
    <row r="49057" spans="3:3" x14ac:dyDescent="0.25">
      <c r="C49057" s="37"/>
    </row>
    <row r="49058" spans="3:3" x14ac:dyDescent="0.25">
      <c r="C49058" s="37"/>
    </row>
    <row r="49059" spans="3:3" x14ac:dyDescent="0.25">
      <c r="C49059" s="37"/>
    </row>
    <row r="49060" spans="3:3" x14ac:dyDescent="0.25">
      <c r="C49060" s="37"/>
    </row>
    <row r="49061" spans="3:3" x14ac:dyDescent="0.25">
      <c r="C49061" s="37"/>
    </row>
    <row r="49062" spans="3:3" x14ac:dyDescent="0.25">
      <c r="C49062" s="37"/>
    </row>
    <row r="49063" spans="3:3" x14ac:dyDescent="0.25">
      <c r="C49063" s="37"/>
    </row>
    <row r="49064" spans="3:3" x14ac:dyDescent="0.25">
      <c r="C49064" s="37"/>
    </row>
    <row r="49065" spans="3:3" x14ac:dyDescent="0.25">
      <c r="C49065" s="37"/>
    </row>
    <row r="49066" spans="3:3" x14ac:dyDescent="0.25">
      <c r="C49066" s="37"/>
    </row>
    <row r="49067" spans="3:3" x14ac:dyDescent="0.25">
      <c r="C49067" s="37"/>
    </row>
    <row r="49068" spans="3:3" x14ac:dyDescent="0.25">
      <c r="C49068" s="37"/>
    </row>
    <row r="49069" spans="3:3" x14ac:dyDescent="0.25">
      <c r="C49069" s="37"/>
    </row>
    <row r="49070" spans="3:3" x14ac:dyDescent="0.25">
      <c r="C49070" s="37"/>
    </row>
    <row r="49071" spans="3:3" x14ac:dyDescent="0.25">
      <c r="C49071" s="37"/>
    </row>
    <row r="49072" spans="3:3" x14ac:dyDescent="0.25">
      <c r="C49072" s="37"/>
    </row>
    <row r="49073" spans="3:3" x14ac:dyDescent="0.25">
      <c r="C49073" s="37"/>
    </row>
    <row r="49074" spans="3:3" x14ac:dyDescent="0.25">
      <c r="C49074" s="37"/>
    </row>
    <row r="49075" spans="3:3" x14ac:dyDescent="0.25">
      <c r="C49075" s="37"/>
    </row>
    <row r="49076" spans="3:3" x14ac:dyDescent="0.25">
      <c r="C49076" s="37"/>
    </row>
    <row r="49077" spans="3:3" x14ac:dyDescent="0.25">
      <c r="C49077" s="37"/>
    </row>
    <row r="49078" spans="3:3" x14ac:dyDescent="0.25">
      <c r="C49078" s="37"/>
    </row>
    <row r="49079" spans="3:3" x14ac:dyDescent="0.25">
      <c r="C49079" s="37"/>
    </row>
    <row r="49080" spans="3:3" x14ac:dyDescent="0.25">
      <c r="C49080" s="37"/>
    </row>
    <row r="49081" spans="3:3" x14ac:dyDescent="0.25">
      <c r="C49081" s="37"/>
    </row>
    <row r="49082" spans="3:3" x14ac:dyDescent="0.25">
      <c r="C49082" s="37"/>
    </row>
    <row r="49083" spans="3:3" x14ac:dyDescent="0.25">
      <c r="C49083" s="37"/>
    </row>
    <row r="49084" spans="3:3" x14ac:dyDescent="0.25">
      <c r="C49084" s="37"/>
    </row>
    <row r="49085" spans="3:3" x14ac:dyDescent="0.25">
      <c r="C49085" s="37"/>
    </row>
    <row r="49086" spans="3:3" x14ac:dyDescent="0.25">
      <c r="C49086" s="37"/>
    </row>
    <row r="49087" spans="3:3" x14ac:dyDescent="0.25">
      <c r="C49087" s="37"/>
    </row>
    <row r="49088" spans="3:3" x14ac:dyDescent="0.25">
      <c r="C49088" s="37"/>
    </row>
    <row r="49089" spans="3:3" x14ac:dyDescent="0.25">
      <c r="C49089" s="37"/>
    </row>
    <row r="49090" spans="3:3" x14ac:dyDescent="0.25">
      <c r="C49090" s="37"/>
    </row>
    <row r="49091" spans="3:3" x14ac:dyDescent="0.25">
      <c r="C49091" s="37"/>
    </row>
    <row r="49092" spans="3:3" x14ac:dyDescent="0.25">
      <c r="C49092" s="37"/>
    </row>
    <row r="49093" spans="3:3" x14ac:dyDescent="0.25">
      <c r="C49093" s="37"/>
    </row>
    <row r="49094" spans="3:3" x14ac:dyDescent="0.25">
      <c r="C49094" s="37"/>
    </row>
    <row r="49095" spans="3:3" x14ac:dyDescent="0.25">
      <c r="C49095" s="37"/>
    </row>
    <row r="49096" spans="3:3" x14ac:dyDescent="0.25">
      <c r="C49096" s="37"/>
    </row>
    <row r="49097" spans="3:3" x14ac:dyDescent="0.25">
      <c r="C49097" s="37"/>
    </row>
    <row r="49098" spans="3:3" x14ac:dyDescent="0.25">
      <c r="C49098" s="37"/>
    </row>
    <row r="49099" spans="3:3" x14ac:dyDescent="0.25">
      <c r="C49099" s="37"/>
    </row>
    <row r="49100" spans="3:3" x14ac:dyDescent="0.25">
      <c r="C49100" s="37"/>
    </row>
    <row r="49101" spans="3:3" x14ac:dyDescent="0.25">
      <c r="C49101" s="37"/>
    </row>
    <row r="49102" spans="3:3" x14ac:dyDescent="0.25">
      <c r="C49102" s="37"/>
    </row>
    <row r="49103" spans="3:3" x14ac:dyDescent="0.25">
      <c r="C49103" s="37"/>
    </row>
    <row r="49104" spans="3:3" x14ac:dyDescent="0.25">
      <c r="C49104" s="37"/>
    </row>
    <row r="49105" spans="3:3" x14ac:dyDescent="0.25">
      <c r="C49105" s="37"/>
    </row>
    <row r="49106" spans="3:3" x14ac:dyDescent="0.25">
      <c r="C49106" s="37"/>
    </row>
    <row r="49107" spans="3:3" x14ac:dyDescent="0.25">
      <c r="C49107" s="37"/>
    </row>
    <row r="49108" spans="3:3" x14ac:dyDescent="0.25">
      <c r="C49108" s="37"/>
    </row>
    <row r="49109" spans="3:3" x14ac:dyDescent="0.25">
      <c r="C49109" s="37"/>
    </row>
    <row r="49110" spans="3:3" x14ac:dyDescent="0.25">
      <c r="C49110" s="37"/>
    </row>
    <row r="49111" spans="3:3" x14ac:dyDescent="0.25">
      <c r="C49111" s="37"/>
    </row>
    <row r="49112" spans="3:3" x14ac:dyDescent="0.25">
      <c r="C49112" s="37"/>
    </row>
    <row r="49113" spans="3:3" x14ac:dyDescent="0.25">
      <c r="C49113" s="37"/>
    </row>
    <row r="49114" spans="3:3" x14ac:dyDescent="0.25">
      <c r="C49114" s="37"/>
    </row>
    <row r="49115" spans="3:3" x14ac:dyDescent="0.25">
      <c r="C49115" s="37"/>
    </row>
    <row r="49116" spans="3:3" x14ac:dyDescent="0.25">
      <c r="C49116" s="37"/>
    </row>
    <row r="49117" spans="3:3" x14ac:dyDescent="0.25">
      <c r="C49117" s="37"/>
    </row>
    <row r="49118" spans="3:3" x14ac:dyDescent="0.25">
      <c r="C49118" s="37"/>
    </row>
    <row r="49119" spans="3:3" x14ac:dyDescent="0.25">
      <c r="C49119" s="37"/>
    </row>
    <row r="49120" spans="3:3" x14ac:dyDescent="0.25">
      <c r="C49120" s="37"/>
    </row>
    <row r="49121" spans="3:3" x14ac:dyDescent="0.25">
      <c r="C49121" s="37"/>
    </row>
    <row r="49122" spans="3:3" x14ac:dyDescent="0.25">
      <c r="C49122" s="37"/>
    </row>
    <row r="49123" spans="3:3" x14ac:dyDescent="0.25">
      <c r="C49123" s="37"/>
    </row>
    <row r="49124" spans="3:3" x14ac:dyDescent="0.25">
      <c r="C49124" s="37"/>
    </row>
    <row r="49125" spans="3:3" x14ac:dyDescent="0.25">
      <c r="C49125" s="37"/>
    </row>
    <row r="49126" spans="3:3" x14ac:dyDescent="0.25">
      <c r="C49126" s="37"/>
    </row>
    <row r="49127" spans="3:3" x14ac:dyDescent="0.25">
      <c r="C49127" s="37"/>
    </row>
    <row r="49128" spans="3:3" x14ac:dyDescent="0.25">
      <c r="C49128" s="37"/>
    </row>
    <row r="49129" spans="3:3" x14ac:dyDescent="0.25">
      <c r="C49129" s="37"/>
    </row>
    <row r="49130" spans="3:3" x14ac:dyDescent="0.25">
      <c r="C49130" s="37"/>
    </row>
    <row r="49131" spans="3:3" x14ac:dyDescent="0.25">
      <c r="C49131" s="37"/>
    </row>
    <row r="49132" spans="3:3" x14ac:dyDescent="0.25">
      <c r="C49132" s="37"/>
    </row>
    <row r="49133" spans="3:3" x14ac:dyDescent="0.25">
      <c r="C49133" s="37"/>
    </row>
    <row r="49134" spans="3:3" x14ac:dyDescent="0.25">
      <c r="C49134" s="37"/>
    </row>
    <row r="49135" spans="3:3" x14ac:dyDescent="0.25">
      <c r="C49135" s="37"/>
    </row>
    <row r="49136" spans="3:3" x14ac:dyDescent="0.25">
      <c r="C49136" s="37"/>
    </row>
    <row r="49137" spans="3:3" x14ac:dyDescent="0.25">
      <c r="C49137" s="37"/>
    </row>
    <row r="49138" spans="3:3" x14ac:dyDescent="0.25">
      <c r="C49138" s="37"/>
    </row>
    <row r="49139" spans="3:3" x14ac:dyDescent="0.25">
      <c r="C49139" s="37"/>
    </row>
    <row r="49140" spans="3:3" x14ac:dyDescent="0.25">
      <c r="C49140" s="37"/>
    </row>
    <row r="49141" spans="3:3" x14ac:dyDescent="0.25">
      <c r="C49141" s="37"/>
    </row>
    <row r="49142" spans="3:3" x14ac:dyDescent="0.25">
      <c r="C49142" s="37"/>
    </row>
    <row r="49143" spans="3:3" x14ac:dyDescent="0.25">
      <c r="C49143" s="37"/>
    </row>
    <row r="49144" spans="3:3" x14ac:dyDescent="0.25">
      <c r="C49144" s="37"/>
    </row>
    <row r="49145" spans="3:3" x14ac:dyDescent="0.25">
      <c r="C49145" s="37"/>
    </row>
    <row r="49146" spans="3:3" x14ac:dyDescent="0.25">
      <c r="C49146" s="37"/>
    </row>
    <row r="49147" spans="3:3" x14ac:dyDescent="0.25">
      <c r="C49147" s="37"/>
    </row>
    <row r="49148" spans="3:3" x14ac:dyDescent="0.25">
      <c r="C49148" s="37"/>
    </row>
    <row r="49149" spans="3:3" x14ac:dyDescent="0.25">
      <c r="C49149" s="37"/>
    </row>
    <row r="49150" spans="3:3" x14ac:dyDescent="0.25">
      <c r="C49150" s="37"/>
    </row>
    <row r="49151" spans="3:3" x14ac:dyDescent="0.25">
      <c r="C49151" s="37"/>
    </row>
    <row r="49152" spans="3:3" x14ac:dyDescent="0.25">
      <c r="C49152" s="37"/>
    </row>
    <row r="49153" spans="3:3" x14ac:dyDescent="0.25">
      <c r="C49153" s="37"/>
    </row>
    <row r="49154" spans="3:3" x14ac:dyDescent="0.25">
      <c r="C49154" s="37"/>
    </row>
    <row r="49155" spans="3:3" x14ac:dyDescent="0.25">
      <c r="C49155" s="37"/>
    </row>
    <row r="49156" spans="3:3" x14ac:dyDescent="0.25">
      <c r="C49156" s="37"/>
    </row>
    <row r="49157" spans="3:3" x14ac:dyDescent="0.25">
      <c r="C49157" s="37"/>
    </row>
    <row r="49158" spans="3:3" x14ac:dyDescent="0.25">
      <c r="C49158" s="37"/>
    </row>
    <row r="49159" spans="3:3" x14ac:dyDescent="0.25">
      <c r="C49159" s="37"/>
    </row>
    <row r="49160" spans="3:3" x14ac:dyDescent="0.25">
      <c r="C49160" s="37"/>
    </row>
    <row r="49161" spans="3:3" x14ac:dyDescent="0.25">
      <c r="C49161" s="37"/>
    </row>
    <row r="49162" spans="3:3" x14ac:dyDescent="0.25">
      <c r="C49162" s="37"/>
    </row>
    <row r="49163" spans="3:3" x14ac:dyDescent="0.25">
      <c r="C49163" s="37"/>
    </row>
    <row r="49164" spans="3:3" x14ac:dyDescent="0.25">
      <c r="C49164" s="37"/>
    </row>
    <row r="49165" spans="3:3" x14ac:dyDescent="0.25">
      <c r="C49165" s="37"/>
    </row>
    <row r="49166" spans="3:3" x14ac:dyDescent="0.25">
      <c r="C49166" s="37"/>
    </row>
    <row r="49167" spans="3:3" x14ac:dyDescent="0.25">
      <c r="C49167" s="37"/>
    </row>
    <row r="49168" spans="3:3" x14ac:dyDescent="0.25">
      <c r="C49168" s="37"/>
    </row>
    <row r="49169" spans="3:3" x14ac:dyDescent="0.25">
      <c r="C49169" s="37"/>
    </row>
    <row r="49170" spans="3:3" x14ac:dyDescent="0.25">
      <c r="C49170" s="37"/>
    </row>
    <row r="49171" spans="3:3" x14ac:dyDescent="0.25">
      <c r="C49171" s="37"/>
    </row>
    <row r="49172" spans="3:3" x14ac:dyDescent="0.25">
      <c r="C49172" s="37"/>
    </row>
    <row r="49173" spans="3:3" x14ac:dyDescent="0.25">
      <c r="C49173" s="37"/>
    </row>
    <row r="49174" spans="3:3" x14ac:dyDescent="0.25">
      <c r="C49174" s="37"/>
    </row>
    <row r="49175" spans="3:3" x14ac:dyDescent="0.25">
      <c r="C49175" s="37"/>
    </row>
    <row r="49176" spans="3:3" x14ac:dyDescent="0.25">
      <c r="C49176" s="37"/>
    </row>
    <row r="49177" spans="3:3" x14ac:dyDescent="0.25">
      <c r="C49177" s="37"/>
    </row>
    <row r="49178" spans="3:3" x14ac:dyDescent="0.25">
      <c r="C49178" s="37"/>
    </row>
    <row r="49179" spans="3:3" x14ac:dyDescent="0.25">
      <c r="C49179" s="37"/>
    </row>
    <row r="49180" spans="3:3" x14ac:dyDescent="0.25">
      <c r="C49180" s="37"/>
    </row>
    <row r="49181" spans="3:3" x14ac:dyDescent="0.25">
      <c r="C49181" s="37"/>
    </row>
    <row r="49182" spans="3:3" x14ac:dyDescent="0.25">
      <c r="C49182" s="37"/>
    </row>
    <row r="49183" spans="3:3" x14ac:dyDescent="0.25">
      <c r="C49183" s="37"/>
    </row>
    <row r="49184" spans="3:3" x14ac:dyDescent="0.25">
      <c r="C49184" s="37"/>
    </row>
    <row r="49185" spans="3:3" x14ac:dyDescent="0.25">
      <c r="C49185" s="37"/>
    </row>
    <row r="49186" spans="3:3" x14ac:dyDescent="0.25">
      <c r="C49186" s="37"/>
    </row>
    <row r="49187" spans="3:3" x14ac:dyDescent="0.25">
      <c r="C49187" s="37"/>
    </row>
    <row r="49188" spans="3:3" x14ac:dyDescent="0.25">
      <c r="C49188" s="37"/>
    </row>
    <row r="49189" spans="3:3" x14ac:dyDescent="0.25">
      <c r="C49189" s="37"/>
    </row>
    <row r="49190" spans="3:3" x14ac:dyDescent="0.25">
      <c r="C49190" s="37"/>
    </row>
    <row r="49191" spans="3:3" x14ac:dyDescent="0.25">
      <c r="C49191" s="37"/>
    </row>
    <row r="49192" spans="3:3" x14ac:dyDescent="0.25">
      <c r="C49192" s="37"/>
    </row>
    <row r="49193" spans="3:3" x14ac:dyDescent="0.25">
      <c r="C49193" s="37"/>
    </row>
    <row r="49194" spans="3:3" x14ac:dyDescent="0.25">
      <c r="C49194" s="37"/>
    </row>
    <row r="49195" spans="3:3" x14ac:dyDescent="0.25">
      <c r="C49195" s="37"/>
    </row>
    <row r="49196" spans="3:3" x14ac:dyDescent="0.25">
      <c r="C49196" s="37"/>
    </row>
    <row r="49197" spans="3:3" x14ac:dyDescent="0.25">
      <c r="C49197" s="37"/>
    </row>
    <row r="49198" spans="3:3" x14ac:dyDescent="0.25">
      <c r="C49198" s="37"/>
    </row>
    <row r="49199" spans="3:3" x14ac:dyDescent="0.25">
      <c r="C49199" s="37"/>
    </row>
    <row r="49200" spans="3:3" x14ac:dyDescent="0.25">
      <c r="C49200" s="37"/>
    </row>
    <row r="49201" spans="3:3" x14ac:dyDescent="0.25">
      <c r="C49201" s="37"/>
    </row>
    <row r="49202" spans="3:3" x14ac:dyDescent="0.25">
      <c r="C49202" s="37"/>
    </row>
    <row r="49203" spans="3:3" x14ac:dyDescent="0.25">
      <c r="C49203" s="37"/>
    </row>
    <row r="49204" spans="3:3" x14ac:dyDescent="0.25">
      <c r="C49204" s="37"/>
    </row>
    <row r="49205" spans="3:3" x14ac:dyDescent="0.25">
      <c r="C49205" s="37"/>
    </row>
    <row r="49206" spans="3:3" x14ac:dyDescent="0.25">
      <c r="C49206" s="37"/>
    </row>
    <row r="49207" spans="3:3" x14ac:dyDescent="0.25">
      <c r="C49207" s="37"/>
    </row>
    <row r="49208" spans="3:3" x14ac:dyDescent="0.25">
      <c r="C49208" s="37"/>
    </row>
    <row r="49209" spans="3:3" x14ac:dyDescent="0.25">
      <c r="C49209" s="37"/>
    </row>
    <row r="49210" spans="3:3" x14ac:dyDescent="0.25">
      <c r="C49210" s="37"/>
    </row>
    <row r="49211" spans="3:3" x14ac:dyDescent="0.25">
      <c r="C49211" s="37"/>
    </row>
    <row r="49212" spans="3:3" x14ac:dyDescent="0.25">
      <c r="C49212" s="37"/>
    </row>
    <row r="49213" spans="3:3" x14ac:dyDescent="0.25">
      <c r="C49213" s="37"/>
    </row>
    <row r="49214" spans="3:3" x14ac:dyDescent="0.25">
      <c r="C49214" s="37"/>
    </row>
    <row r="49215" spans="3:3" x14ac:dyDescent="0.25">
      <c r="C49215" s="37"/>
    </row>
    <row r="49216" spans="3:3" x14ac:dyDescent="0.25">
      <c r="C49216" s="37"/>
    </row>
    <row r="49217" spans="3:3" x14ac:dyDescent="0.25">
      <c r="C49217" s="37"/>
    </row>
    <row r="49218" spans="3:3" x14ac:dyDescent="0.25">
      <c r="C49218" s="37"/>
    </row>
    <row r="49219" spans="3:3" x14ac:dyDescent="0.25">
      <c r="C49219" s="37"/>
    </row>
    <row r="49220" spans="3:3" x14ac:dyDescent="0.25">
      <c r="C49220" s="37"/>
    </row>
    <row r="49221" spans="3:3" x14ac:dyDescent="0.25">
      <c r="C49221" s="37"/>
    </row>
    <row r="49222" spans="3:3" x14ac:dyDescent="0.25">
      <c r="C49222" s="37"/>
    </row>
    <row r="49223" spans="3:3" x14ac:dyDescent="0.25">
      <c r="C49223" s="37"/>
    </row>
    <row r="49224" spans="3:3" x14ac:dyDescent="0.25">
      <c r="C49224" s="37"/>
    </row>
    <row r="49225" spans="3:3" x14ac:dyDescent="0.25">
      <c r="C49225" s="37"/>
    </row>
    <row r="49226" spans="3:3" x14ac:dyDescent="0.25">
      <c r="C49226" s="37"/>
    </row>
    <row r="49227" spans="3:3" x14ac:dyDescent="0.25">
      <c r="C49227" s="37"/>
    </row>
    <row r="49228" spans="3:3" x14ac:dyDescent="0.25">
      <c r="C49228" s="37"/>
    </row>
    <row r="49229" spans="3:3" x14ac:dyDescent="0.25">
      <c r="C49229" s="37"/>
    </row>
    <row r="49230" spans="3:3" x14ac:dyDescent="0.25">
      <c r="C49230" s="37"/>
    </row>
    <row r="49231" spans="3:3" x14ac:dyDescent="0.25">
      <c r="C49231" s="37"/>
    </row>
    <row r="49232" spans="3:3" x14ac:dyDescent="0.25">
      <c r="C49232" s="37"/>
    </row>
    <row r="49233" spans="3:3" x14ac:dyDescent="0.25">
      <c r="C49233" s="37"/>
    </row>
    <row r="49234" spans="3:3" x14ac:dyDescent="0.25">
      <c r="C49234" s="37"/>
    </row>
    <row r="49235" spans="3:3" x14ac:dyDescent="0.25">
      <c r="C49235" s="37"/>
    </row>
    <row r="49236" spans="3:3" x14ac:dyDescent="0.25">
      <c r="C49236" s="37"/>
    </row>
    <row r="49237" spans="3:3" x14ac:dyDescent="0.25">
      <c r="C49237" s="37"/>
    </row>
    <row r="49238" spans="3:3" x14ac:dyDescent="0.25">
      <c r="C49238" s="37"/>
    </row>
    <row r="49239" spans="3:3" x14ac:dyDescent="0.25">
      <c r="C49239" s="37"/>
    </row>
    <row r="49240" spans="3:3" x14ac:dyDescent="0.25">
      <c r="C49240" s="37"/>
    </row>
    <row r="49241" spans="3:3" x14ac:dyDescent="0.25">
      <c r="C49241" s="37"/>
    </row>
    <row r="49242" spans="3:3" x14ac:dyDescent="0.25">
      <c r="C49242" s="37"/>
    </row>
    <row r="49243" spans="3:3" x14ac:dyDescent="0.25">
      <c r="C49243" s="37"/>
    </row>
    <row r="49244" spans="3:3" x14ac:dyDescent="0.25">
      <c r="C49244" s="37"/>
    </row>
    <row r="49245" spans="3:3" x14ac:dyDescent="0.25">
      <c r="C49245" s="37"/>
    </row>
    <row r="49246" spans="3:3" x14ac:dyDescent="0.25">
      <c r="C49246" s="37"/>
    </row>
    <row r="49247" spans="3:3" x14ac:dyDescent="0.25">
      <c r="C49247" s="37"/>
    </row>
    <row r="49248" spans="3:3" x14ac:dyDescent="0.25">
      <c r="C49248" s="37"/>
    </row>
    <row r="49249" spans="3:3" x14ac:dyDescent="0.25">
      <c r="C49249" s="37"/>
    </row>
    <row r="49250" spans="3:3" x14ac:dyDescent="0.25">
      <c r="C49250" s="37"/>
    </row>
    <row r="49251" spans="3:3" x14ac:dyDescent="0.25">
      <c r="C49251" s="37"/>
    </row>
    <row r="49252" spans="3:3" x14ac:dyDescent="0.25">
      <c r="C49252" s="37"/>
    </row>
    <row r="49253" spans="3:3" x14ac:dyDescent="0.25">
      <c r="C49253" s="37"/>
    </row>
    <row r="49254" spans="3:3" x14ac:dyDescent="0.25">
      <c r="C49254" s="37"/>
    </row>
    <row r="49255" spans="3:3" x14ac:dyDescent="0.25">
      <c r="C49255" s="37"/>
    </row>
    <row r="49256" spans="3:3" x14ac:dyDescent="0.25">
      <c r="C49256" s="37"/>
    </row>
    <row r="49257" spans="3:3" x14ac:dyDescent="0.25">
      <c r="C49257" s="37"/>
    </row>
    <row r="49258" spans="3:3" x14ac:dyDescent="0.25">
      <c r="C49258" s="37"/>
    </row>
    <row r="49259" spans="3:3" x14ac:dyDescent="0.25">
      <c r="C49259" s="37"/>
    </row>
    <row r="49260" spans="3:3" x14ac:dyDescent="0.25">
      <c r="C49260" s="37"/>
    </row>
    <row r="49261" spans="3:3" x14ac:dyDescent="0.25">
      <c r="C49261" s="37"/>
    </row>
    <row r="49262" spans="3:3" x14ac:dyDescent="0.25">
      <c r="C49262" s="37"/>
    </row>
    <row r="49263" spans="3:3" x14ac:dyDescent="0.25">
      <c r="C49263" s="37"/>
    </row>
    <row r="49264" spans="3:3" x14ac:dyDescent="0.25">
      <c r="C49264" s="37"/>
    </row>
    <row r="49265" spans="3:3" x14ac:dyDescent="0.25">
      <c r="C49265" s="37"/>
    </row>
    <row r="49266" spans="3:3" x14ac:dyDescent="0.25">
      <c r="C49266" s="37"/>
    </row>
    <row r="49267" spans="3:3" x14ac:dyDescent="0.25">
      <c r="C49267" s="37"/>
    </row>
    <row r="49268" spans="3:3" x14ac:dyDescent="0.25">
      <c r="C49268" s="37"/>
    </row>
    <row r="49269" spans="3:3" x14ac:dyDescent="0.25">
      <c r="C49269" s="37"/>
    </row>
    <row r="49270" spans="3:3" x14ac:dyDescent="0.25">
      <c r="C49270" s="37"/>
    </row>
    <row r="49271" spans="3:3" x14ac:dyDescent="0.25">
      <c r="C49271" s="37"/>
    </row>
    <row r="49272" spans="3:3" x14ac:dyDescent="0.25">
      <c r="C49272" s="37"/>
    </row>
    <row r="49273" spans="3:3" x14ac:dyDescent="0.25">
      <c r="C49273" s="37"/>
    </row>
    <row r="49274" spans="3:3" x14ac:dyDescent="0.25">
      <c r="C49274" s="37"/>
    </row>
    <row r="49275" spans="3:3" x14ac:dyDescent="0.25">
      <c r="C49275" s="37"/>
    </row>
    <row r="49276" spans="3:3" x14ac:dyDescent="0.25">
      <c r="C49276" s="37"/>
    </row>
    <row r="49277" spans="3:3" x14ac:dyDescent="0.25">
      <c r="C49277" s="37"/>
    </row>
    <row r="49278" spans="3:3" x14ac:dyDescent="0.25">
      <c r="C49278" s="37"/>
    </row>
    <row r="49279" spans="3:3" x14ac:dyDescent="0.25">
      <c r="C49279" s="37"/>
    </row>
    <row r="49280" spans="3:3" x14ac:dyDescent="0.25">
      <c r="C49280" s="37"/>
    </row>
    <row r="49281" spans="3:3" x14ac:dyDescent="0.25">
      <c r="C49281" s="37"/>
    </row>
    <row r="49282" spans="3:3" x14ac:dyDescent="0.25">
      <c r="C49282" s="37"/>
    </row>
    <row r="49283" spans="3:3" x14ac:dyDescent="0.25">
      <c r="C49283" s="37"/>
    </row>
    <row r="49284" spans="3:3" x14ac:dyDescent="0.25">
      <c r="C49284" s="37"/>
    </row>
    <row r="49285" spans="3:3" x14ac:dyDescent="0.25">
      <c r="C49285" s="37"/>
    </row>
    <row r="49286" spans="3:3" x14ac:dyDescent="0.25">
      <c r="C49286" s="37"/>
    </row>
    <row r="49287" spans="3:3" x14ac:dyDescent="0.25">
      <c r="C49287" s="37"/>
    </row>
    <row r="49288" spans="3:3" x14ac:dyDescent="0.25">
      <c r="C49288" s="37"/>
    </row>
    <row r="49289" spans="3:3" x14ac:dyDescent="0.25">
      <c r="C49289" s="37"/>
    </row>
    <row r="49290" spans="3:3" x14ac:dyDescent="0.25">
      <c r="C49290" s="37"/>
    </row>
    <row r="49291" spans="3:3" x14ac:dyDescent="0.25">
      <c r="C49291" s="37"/>
    </row>
    <row r="49292" spans="3:3" x14ac:dyDescent="0.25">
      <c r="C49292" s="37"/>
    </row>
    <row r="49293" spans="3:3" x14ac:dyDescent="0.25">
      <c r="C49293" s="37"/>
    </row>
    <row r="49294" spans="3:3" x14ac:dyDescent="0.25">
      <c r="C49294" s="37"/>
    </row>
    <row r="49295" spans="3:3" x14ac:dyDescent="0.25">
      <c r="C49295" s="37"/>
    </row>
    <row r="49296" spans="3:3" x14ac:dyDescent="0.25">
      <c r="C49296" s="37"/>
    </row>
    <row r="49297" spans="3:3" x14ac:dyDescent="0.25">
      <c r="C49297" s="37"/>
    </row>
    <row r="49298" spans="3:3" x14ac:dyDescent="0.25">
      <c r="C49298" s="37"/>
    </row>
    <row r="49299" spans="3:3" x14ac:dyDescent="0.25">
      <c r="C49299" s="37"/>
    </row>
    <row r="49300" spans="3:3" x14ac:dyDescent="0.25">
      <c r="C49300" s="37"/>
    </row>
    <row r="49301" spans="3:3" x14ac:dyDescent="0.25">
      <c r="C49301" s="37"/>
    </row>
    <row r="49302" spans="3:3" x14ac:dyDescent="0.25">
      <c r="C49302" s="37"/>
    </row>
    <row r="49303" spans="3:3" x14ac:dyDescent="0.25">
      <c r="C49303" s="37"/>
    </row>
    <row r="49304" spans="3:3" x14ac:dyDescent="0.25">
      <c r="C49304" s="37"/>
    </row>
    <row r="49305" spans="3:3" x14ac:dyDescent="0.25">
      <c r="C49305" s="37"/>
    </row>
    <row r="49306" spans="3:3" x14ac:dyDescent="0.25">
      <c r="C49306" s="37"/>
    </row>
    <row r="49307" spans="3:3" x14ac:dyDescent="0.25">
      <c r="C49307" s="37"/>
    </row>
    <row r="49308" spans="3:3" x14ac:dyDescent="0.25">
      <c r="C49308" s="37"/>
    </row>
    <row r="49309" spans="3:3" x14ac:dyDescent="0.25">
      <c r="C49309" s="37"/>
    </row>
    <row r="49310" spans="3:3" x14ac:dyDescent="0.25">
      <c r="C49310" s="37"/>
    </row>
    <row r="49311" spans="3:3" x14ac:dyDescent="0.25">
      <c r="C49311" s="37"/>
    </row>
    <row r="49312" spans="3:3" x14ac:dyDescent="0.25">
      <c r="C49312" s="37"/>
    </row>
    <row r="49313" spans="3:3" x14ac:dyDescent="0.25">
      <c r="C49313" s="37"/>
    </row>
    <row r="49314" spans="3:3" x14ac:dyDescent="0.25">
      <c r="C49314" s="37"/>
    </row>
    <row r="49315" spans="3:3" x14ac:dyDescent="0.25">
      <c r="C49315" s="37"/>
    </row>
    <row r="49316" spans="3:3" x14ac:dyDescent="0.25">
      <c r="C49316" s="37"/>
    </row>
    <row r="49317" spans="3:3" x14ac:dyDescent="0.25">
      <c r="C49317" s="37"/>
    </row>
    <row r="49318" spans="3:3" x14ac:dyDescent="0.25">
      <c r="C49318" s="37"/>
    </row>
    <row r="49319" spans="3:3" x14ac:dyDescent="0.25">
      <c r="C49319" s="37"/>
    </row>
    <row r="49320" spans="3:3" x14ac:dyDescent="0.25">
      <c r="C49320" s="37"/>
    </row>
    <row r="49321" spans="3:3" x14ac:dyDescent="0.25">
      <c r="C49321" s="37"/>
    </row>
    <row r="49322" spans="3:3" x14ac:dyDescent="0.25">
      <c r="C49322" s="37"/>
    </row>
    <row r="49323" spans="3:3" x14ac:dyDescent="0.25">
      <c r="C49323" s="37"/>
    </row>
    <row r="49324" spans="3:3" x14ac:dyDescent="0.25">
      <c r="C49324" s="37"/>
    </row>
    <row r="49325" spans="3:3" x14ac:dyDescent="0.25">
      <c r="C49325" s="37"/>
    </row>
    <row r="49326" spans="3:3" x14ac:dyDescent="0.25">
      <c r="C49326" s="37"/>
    </row>
    <row r="49327" spans="3:3" x14ac:dyDescent="0.25">
      <c r="C49327" s="37"/>
    </row>
    <row r="49328" spans="3:3" x14ac:dyDescent="0.25">
      <c r="C49328" s="37"/>
    </row>
    <row r="49329" spans="3:3" x14ac:dyDescent="0.25">
      <c r="C49329" s="37"/>
    </row>
    <row r="49330" spans="3:3" x14ac:dyDescent="0.25">
      <c r="C49330" s="37"/>
    </row>
    <row r="49331" spans="3:3" x14ac:dyDescent="0.25">
      <c r="C49331" s="37"/>
    </row>
    <row r="49332" spans="3:3" x14ac:dyDescent="0.25">
      <c r="C49332" s="37"/>
    </row>
    <row r="49333" spans="3:3" x14ac:dyDescent="0.25">
      <c r="C49333" s="37"/>
    </row>
    <row r="49334" spans="3:3" x14ac:dyDescent="0.25">
      <c r="C49334" s="37"/>
    </row>
    <row r="49335" spans="3:3" x14ac:dyDescent="0.25">
      <c r="C49335" s="37"/>
    </row>
    <row r="49336" spans="3:3" x14ac:dyDescent="0.25">
      <c r="C49336" s="37"/>
    </row>
    <row r="49337" spans="3:3" x14ac:dyDescent="0.25">
      <c r="C49337" s="37"/>
    </row>
    <row r="49338" spans="3:3" x14ac:dyDescent="0.25">
      <c r="C49338" s="37"/>
    </row>
    <row r="49339" spans="3:3" x14ac:dyDescent="0.25">
      <c r="C49339" s="37"/>
    </row>
    <row r="49340" spans="3:3" x14ac:dyDescent="0.25">
      <c r="C49340" s="37"/>
    </row>
    <row r="49341" spans="3:3" x14ac:dyDescent="0.25">
      <c r="C49341" s="37"/>
    </row>
    <row r="49342" spans="3:3" x14ac:dyDescent="0.25">
      <c r="C49342" s="37"/>
    </row>
    <row r="49343" spans="3:3" x14ac:dyDescent="0.25">
      <c r="C49343" s="37"/>
    </row>
    <row r="49344" spans="3:3" x14ac:dyDescent="0.25">
      <c r="C49344" s="37"/>
    </row>
    <row r="49345" spans="3:3" x14ac:dyDescent="0.25">
      <c r="C49345" s="37"/>
    </row>
    <row r="49346" spans="3:3" x14ac:dyDescent="0.25">
      <c r="C49346" s="37"/>
    </row>
    <row r="49347" spans="3:3" x14ac:dyDescent="0.25">
      <c r="C49347" s="37"/>
    </row>
    <row r="49348" spans="3:3" x14ac:dyDescent="0.25">
      <c r="C49348" s="37"/>
    </row>
    <row r="49349" spans="3:3" x14ac:dyDescent="0.25">
      <c r="C49349" s="37"/>
    </row>
    <row r="49350" spans="3:3" x14ac:dyDescent="0.25">
      <c r="C49350" s="37"/>
    </row>
    <row r="49351" spans="3:3" x14ac:dyDescent="0.25">
      <c r="C49351" s="37"/>
    </row>
    <row r="49352" spans="3:3" x14ac:dyDescent="0.25">
      <c r="C49352" s="37"/>
    </row>
    <row r="49353" spans="3:3" x14ac:dyDescent="0.25">
      <c r="C49353" s="37"/>
    </row>
    <row r="49354" spans="3:3" x14ac:dyDescent="0.25">
      <c r="C49354" s="37"/>
    </row>
    <row r="49355" spans="3:3" x14ac:dyDescent="0.25">
      <c r="C49355" s="37"/>
    </row>
    <row r="49356" spans="3:3" x14ac:dyDescent="0.25">
      <c r="C49356" s="37"/>
    </row>
    <row r="49357" spans="3:3" x14ac:dyDescent="0.25">
      <c r="C49357" s="37"/>
    </row>
    <row r="49358" spans="3:3" x14ac:dyDescent="0.25">
      <c r="C49358" s="37"/>
    </row>
    <row r="49359" spans="3:3" x14ac:dyDescent="0.25">
      <c r="C49359" s="37"/>
    </row>
    <row r="49360" spans="3:3" x14ac:dyDescent="0.25">
      <c r="C49360" s="37"/>
    </row>
    <row r="49361" spans="3:3" x14ac:dyDescent="0.25">
      <c r="C49361" s="37"/>
    </row>
    <row r="49362" spans="3:3" x14ac:dyDescent="0.25">
      <c r="C49362" s="37"/>
    </row>
    <row r="49363" spans="3:3" x14ac:dyDescent="0.25">
      <c r="C49363" s="37"/>
    </row>
    <row r="49364" spans="3:3" x14ac:dyDescent="0.25">
      <c r="C49364" s="37"/>
    </row>
    <row r="49365" spans="3:3" x14ac:dyDescent="0.25">
      <c r="C49365" s="37"/>
    </row>
    <row r="49366" spans="3:3" x14ac:dyDescent="0.25">
      <c r="C49366" s="37"/>
    </row>
    <row r="49367" spans="3:3" x14ac:dyDescent="0.25">
      <c r="C49367" s="37"/>
    </row>
    <row r="49368" spans="3:3" x14ac:dyDescent="0.25">
      <c r="C49368" s="37"/>
    </row>
    <row r="49369" spans="3:3" x14ac:dyDescent="0.25">
      <c r="C49369" s="37"/>
    </row>
    <row r="49370" spans="3:3" x14ac:dyDescent="0.25">
      <c r="C49370" s="37"/>
    </row>
    <row r="49371" spans="3:3" x14ac:dyDescent="0.25">
      <c r="C49371" s="37"/>
    </row>
    <row r="49372" spans="3:3" x14ac:dyDescent="0.25">
      <c r="C49372" s="37"/>
    </row>
    <row r="49373" spans="3:3" x14ac:dyDescent="0.25">
      <c r="C49373" s="37"/>
    </row>
    <row r="49374" spans="3:3" x14ac:dyDescent="0.25">
      <c r="C49374" s="37"/>
    </row>
    <row r="49375" spans="3:3" x14ac:dyDescent="0.25">
      <c r="C49375" s="37"/>
    </row>
    <row r="49376" spans="3:3" x14ac:dyDescent="0.25">
      <c r="C49376" s="37"/>
    </row>
    <row r="49377" spans="3:3" x14ac:dyDescent="0.25">
      <c r="C49377" s="37"/>
    </row>
    <row r="49378" spans="3:3" x14ac:dyDescent="0.25">
      <c r="C49378" s="37"/>
    </row>
    <row r="49379" spans="3:3" x14ac:dyDescent="0.25">
      <c r="C49379" s="37"/>
    </row>
    <row r="49380" spans="3:3" x14ac:dyDescent="0.25">
      <c r="C49380" s="37"/>
    </row>
    <row r="49381" spans="3:3" x14ac:dyDescent="0.25">
      <c r="C49381" s="37"/>
    </row>
    <row r="49382" spans="3:3" x14ac:dyDescent="0.25">
      <c r="C49382" s="37"/>
    </row>
    <row r="49383" spans="3:3" x14ac:dyDescent="0.25">
      <c r="C49383" s="37"/>
    </row>
    <row r="49384" spans="3:3" x14ac:dyDescent="0.25">
      <c r="C49384" s="37"/>
    </row>
    <row r="49385" spans="3:3" x14ac:dyDescent="0.25">
      <c r="C49385" s="37"/>
    </row>
    <row r="49386" spans="3:3" x14ac:dyDescent="0.25">
      <c r="C49386" s="37"/>
    </row>
    <row r="49387" spans="3:3" x14ac:dyDescent="0.25">
      <c r="C49387" s="37"/>
    </row>
    <row r="49388" spans="3:3" x14ac:dyDescent="0.25">
      <c r="C49388" s="37"/>
    </row>
    <row r="49389" spans="3:3" x14ac:dyDescent="0.25">
      <c r="C49389" s="37"/>
    </row>
    <row r="49390" spans="3:3" x14ac:dyDescent="0.25">
      <c r="C49390" s="37"/>
    </row>
    <row r="49391" spans="3:3" x14ac:dyDescent="0.25">
      <c r="C49391" s="37"/>
    </row>
    <row r="49392" spans="3:3" x14ac:dyDescent="0.25">
      <c r="C49392" s="37"/>
    </row>
    <row r="49393" spans="3:3" x14ac:dyDescent="0.25">
      <c r="C49393" s="37"/>
    </row>
    <row r="49394" spans="3:3" x14ac:dyDescent="0.25">
      <c r="C49394" s="37"/>
    </row>
    <row r="49395" spans="3:3" x14ac:dyDescent="0.25">
      <c r="C49395" s="37"/>
    </row>
    <row r="49396" spans="3:3" x14ac:dyDescent="0.25">
      <c r="C49396" s="37"/>
    </row>
    <row r="49397" spans="3:3" x14ac:dyDescent="0.25">
      <c r="C49397" s="37"/>
    </row>
    <row r="49398" spans="3:3" x14ac:dyDescent="0.25">
      <c r="C49398" s="37"/>
    </row>
    <row r="49399" spans="3:3" x14ac:dyDescent="0.25">
      <c r="C49399" s="37"/>
    </row>
    <row r="49400" spans="3:3" x14ac:dyDescent="0.25">
      <c r="C49400" s="37"/>
    </row>
    <row r="49401" spans="3:3" x14ac:dyDescent="0.25">
      <c r="C49401" s="37"/>
    </row>
    <row r="49402" spans="3:3" x14ac:dyDescent="0.25">
      <c r="C49402" s="37"/>
    </row>
    <row r="49403" spans="3:3" x14ac:dyDescent="0.25">
      <c r="C49403" s="37"/>
    </row>
    <row r="49404" spans="3:3" x14ac:dyDescent="0.25">
      <c r="C49404" s="37"/>
    </row>
    <row r="49405" spans="3:3" x14ac:dyDescent="0.25">
      <c r="C49405" s="37"/>
    </row>
    <row r="49406" spans="3:3" x14ac:dyDescent="0.25">
      <c r="C49406" s="37"/>
    </row>
    <row r="49407" spans="3:3" x14ac:dyDescent="0.25">
      <c r="C49407" s="37"/>
    </row>
    <row r="49408" spans="3:3" x14ac:dyDescent="0.25">
      <c r="C49408" s="37"/>
    </row>
    <row r="49409" spans="3:3" x14ac:dyDescent="0.25">
      <c r="C49409" s="37"/>
    </row>
    <row r="49410" spans="3:3" x14ac:dyDescent="0.25">
      <c r="C49410" s="37"/>
    </row>
    <row r="49411" spans="3:3" x14ac:dyDescent="0.25">
      <c r="C49411" s="37"/>
    </row>
    <row r="49412" spans="3:3" x14ac:dyDescent="0.25">
      <c r="C49412" s="37"/>
    </row>
    <row r="49413" spans="3:3" x14ac:dyDescent="0.25">
      <c r="C49413" s="37"/>
    </row>
    <row r="49414" spans="3:3" x14ac:dyDescent="0.25">
      <c r="C49414" s="37"/>
    </row>
    <row r="49415" spans="3:3" x14ac:dyDescent="0.25">
      <c r="C49415" s="37"/>
    </row>
    <row r="49416" spans="3:3" x14ac:dyDescent="0.25">
      <c r="C49416" s="37"/>
    </row>
    <row r="49417" spans="3:3" x14ac:dyDescent="0.25">
      <c r="C49417" s="37"/>
    </row>
    <row r="49418" spans="3:3" x14ac:dyDescent="0.25">
      <c r="C49418" s="37"/>
    </row>
    <row r="49419" spans="3:3" x14ac:dyDescent="0.25">
      <c r="C49419" s="37"/>
    </row>
    <row r="49420" spans="3:3" x14ac:dyDescent="0.25">
      <c r="C49420" s="37"/>
    </row>
    <row r="49421" spans="3:3" x14ac:dyDescent="0.25">
      <c r="C49421" s="37"/>
    </row>
    <row r="49422" spans="3:3" x14ac:dyDescent="0.25">
      <c r="C49422" s="37"/>
    </row>
    <row r="49423" spans="3:3" x14ac:dyDescent="0.25">
      <c r="C49423" s="37"/>
    </row>
    <row r="49424" spans="3:3" x14ac:dyDescent="0.25">
      <c r="C49424" s="37"/>
    </row>
    <row r="49425" spans="3:3" x14ac:dyDescent="0.25">
      <c r="C49425" s="37"/>
    </row>
    <row r="49426" spans="3:3" x14ac:dyDescent="0.25">
      <c r="C49426" s="37"/>
    </row>
    <row r="49427" spans="3:3" x14ac:dyDescent="0.25">
      <c r="C49427" s="37"/>
    </row>
    <row r="49428" spans="3:3" x14ac:dyDescent="0.25">
      <c r="C49428" s="37"/>
    </row>
    <row r="49429" spans="3:3" x14ac:dyDescent="0.25">
      <c r="C49429" s="37"/>
    </row>
    <row r="49430" spans="3:3" x14ac:dyDescent="0.25">
      <c r="C49430" s="37"/>
    </row>
    <row r="49431" spans="3:3" x14ac:dyDescent="0.25">
      <c r="C49431" s="37"/>
    </row>
    <row r="49432" spans="3:3" x14ac:dyDescent="0.25">
      <c r="C49432" s="37"/>
    </row>
    <row r="49433" spans="3:3" x14ac:dyDescent="0.25">
      <c r="C49433" s="37"/>
    </row>
    <row r="49434" spans="3:3" x14ac:dyDescent="0.25">
      <c r="C49434" s="37"/>
    </row>
    <row r="49435" spans="3:3" x14ac:dyDescent="0.25">
      <c r="C49435" s="37"/>
    </row>
    <row r="49436" spans="3:3" x14ac:dyDescent="0.25">
      <c r="C49436" s="37"/>
    </row>
    <row r="49437" spans="3:3" x14ac:dyDescent="0.25">
      <c r="C49437" s="37"/>
    </row>
    <row r="49438" spans="3:3" x14ac:dyDescent="0.25">
      <c r="C49438" s="37"/>
    </row>
    <row r="49439" spans="3:3" x14ac:dyDescent="0.25">
      <c r="C49439" s="37"/>
    </row>
    <row r="49440" spans="3:3" x14ac:dyDescent="0.25">
      <c r="C49440" s="37"/>
    </row>
    <row r="49441" spans="3:3" x14ac:dyDescent="0.25">
      <c r="C49441" s="37"/>
    </row>
    <row r="49442" spans="3:3" x14ac:dyDescent="0.25">
      <c r="C49442" s="37"/>
    </row>
    <row r="49443" spans="3:3" x14ac:dyDescent="0.25">
      <c r="C49443" s="37"/>
    </row>
    <row r="49444" spans="3:3" x14ac:dyDescent="0.25">
      <c r="C49444" s="37"/>
    </row>
    <row r="49445" spans="3:3" x14ac:dyDescent="0.25">
      <c r="C49445" s="37"/>
    </row>
    <row r="49446" spans="3:3" x14ac:dyDescent="0.25">
      <c r="C49446" s="37"/>
    </row>
    <row r="49447" spans="3:3" x14ac:dyDescent="0.25">
      <c r="C49447" s="37"/>
    </row>
    <row r="49448" spans="3:3" x14ac:dyDescent="0.25">
      <c r="C49448" s="37"/>
    </row>
    <row r="49449" spans="3:3" x14ac:dyDescent="0.25">
      <c r="C49449" s="37"/>
    </row>
    <row r="49450" spans="3:3" x14ac:dyDescent="0.25">
      <c r="C49450" s="37"/>
    </row>
    <row r="49451" spans="3:3" x14ac:dyDescent="0.25">
      <c r="C49451" s="37"/>
    </row>
    <row r="49452" spans="3:3" x14ac:dyDescent="0.25">
      <c r="C49452" s="37"/>
    </row>
    <row r="49453" spans="3:3" x14ac:dyDescent="0.25">
      <c r="C49453" s="37"/>
    </row>
    <row r="49454" spans="3:3" x14ac:dyDescent="0.25">
      <c r="C49454" s="37"/>
    </row>
    <row r="49455" spans="3:3" x14ac:dyDescent="0.25">
      <c r="C49455" s="37"/>
    </row>
    <row r="49456" spans="3:3" x14ac:dyDescent="0.25">
      <c r="C49456" s="37"/>
    </row>
    <row r="49457" spans="3:3" x14ac:dyDescent="0.25">
      <c r="C49457" s="37"/>
    </row>
    <row r="49458" spans="3:3" x14ac:dyDescent="0.25">
      <c r="C49458" s="37"/>
    </row>
    <row r="49459" spans="3:3" x14ac:dyDescent="0.25">
      <c r="C49459" s="37"/>
    </row>
    <row r="49460" spans="3:3" x14ac:dyDescent="0.25">
      <c r="C49460" s="37"/>
    </row>
    <row r="49461" spans="3:3" x14ac:dyDescent="0.25">
      <c r="C49461" s="37"/>
    </row>
    <row r="49462" spans="3:3" x14ac:dyDescent="0.25">
      <c r="C49462" s="37"/>
    </row>
    <row r="49463" spans="3:3" x14ac:dyDescent="0.25">
      <c r="C49463" s="37"/>
    </row>
    <row r="49464" spans="3:3" x14ac:dyDescent="0.25">
      <c r="C49464" s="37"/>
    </row>
    <row r="49465" spans="3:3" x14ac:dyDescent="0.25">
      <c r="C49465" s="37"/>
    </row>
    <row r="49466" spans="3:3" x14ac:dyDescent="0.25">
      <c r="C49466" s="37"/>
    </row>
    <row r="49467" spans="3:3" x14ac:dyDescent="0.25">
      <c r="C49467" s="37"/>
    </row>
    <row r="49468" spans="3:3" x14ac:dyDescent="0.25">
      <c r="C49468" s="37"/>
    </row>
    <row r="49469" spans="3:3" x14ac:dyDescent="0.25">
      <c r="C49469" s="37"/>
    </row>
    <row r="49470" spans="3:3" x14ac:dyDescent="0.25">
      <c r="C49470" s="37"/>
    </row>
    <row r="49471" spans="3:3" x14ac:dyDescent="0.25">
      <c r="C49471" s="37"/>
    </row>
    <row r="49472" spans="3:3" x14ac:dyDescent="0.25">
      <c r="C49472" s="37"/>
    </row>
    <row r="49473" spans="3:3" x14ac:dyDescent="0.25">
      <c r="C49473" s="37"/>
    </row>
    <row r="49474" spans="3:3" x14ac:dyDescent="0.25">
      <c r="C49474" s="37"/>
    </row>
    <row r="49475" spans="3:3" x14ac:dyDescent="0.25">
      <c r="C49475" s="37"/>
    </row>
    <row r="49476" spans="3:3" x14ac:dyDescent="0.25">
      <c r="C49476" s="37"/>
    </row>
    <row r="49477" spans="3:3" x14ac:dyDescent="0.25">
      <c r="C49477" s="37"/>
    </row>
    <row r="49478" spans="3:3" x14ac:dyDescent="0.25">
      <c r="C49478" s="37"/>
    </row>
    <row r="49479" spans="3:3" x14ac:dyDescent="0.25">
      <c r="C49479" s="37"/>
    </row>
    <row r="49480" spans="3:3" x14ac:dyDescent="0.25">
      <c r="C49480" s="37"/>
    </row>
    <row r="49481" spans="3:3" x14ac:dyDescent="0.25">
      <c r="C49481" s="37"/>
    </row>
    <row r="49482" spans="3:3" x14ac:dyDescent="0.25">
      <c r="C49482" s="37"/>
    </row>
    <row r="49483" spans="3:3" x14ac:dyDescent="0.25">
      <c r="C49483" s="37"/>
    </row>
    <row r="49484" spans="3:3" x14ac:dyDescent="0.25">
      <c r="C49484" s="37"/>
    </row>
    <row r="49485" spans="3:3" x14ac:dyDescent="0.25">
      <c r="C49485" s="37"/>
    </row>
    <row r="49486" spans="3:3" x14ac:dyDescent="0.25">
      <c r="C49486" s="37"/>
    </row>
    <row r="49487" spans="3:3" x14ac:dyDescent="0.25">
      <c r="C49487" s="37"/>
    </row>
    <row r="49488" spans="3:3" x14ac:dyDescent="0.25">
      <c r="C49488" s="37"/>
    </row>
    <row r="49489" spans="3:3" x14ac:dyDescent="0.25">
      <c r="C49489" s="37"/>
    </row>
    <row r="49490" spans="3:3" x14ac:dyDescent="0.25">
      <c r="C49490" s="37"/>
    </row>
    <row r="49491" spans="3:3" x14ac:dyDescent="0.25">
      <c r="C49491" s="37"/>
    </row>
    <row r="49492" spans="3:3" x14ac:dyDescent="0.25">
      <c r="C49492" s="37"/>
    </row>
    <row r="49493" spans="3:3" x14ac:dyDescent="0.25">
      <c r="C49493" s="37"/>
    </row>
    <row r="49494" spans="3:3" x14ac:dyDescent="0.25">
      <c r="C49494" s="37"/>
    </row>
    <row r="49495" spans="3:3" x14ac:dyDescent="0.25">
      <c r="C49495" s="37"/>
    </row>
    <row r="49496" spans="3:3" x14ac:dyDescent="0.25">
      <c r="C49496" s="37"/>
    </row>
    <row r="49497" spans="3:3" x14ac:dyDescent="0.25">
      <c r="C49497" s="37"/>
    </row>
    <row r="49498" spans="3:3" x14ac:dyDescent="0.25">
      <c r="C49498" s="37"/>
    </row>
    <row r="49499" spans="3:3" x14ac:dyDescent="0.25">
      <c r="C49499" s="37"/>
    </row>
    <row r="49500" spans="3:3" x14ac:dyDescent="0.25">
      <c r="C49500" s="37"/>
    </row>
    <row r="49501" spans="3:3" x14ac:dyDescent="0.25">
      <c r="C49501" s="37"/>
    </row>
    <row r="49502" spans="3:3" x14ac:dyDescent="0.25">
      <c r="C49502" s="37"/>
    </row>
    <row r="49503" spans="3:3" x14ac:dyDescent="0.25">
      <c r="C49503" s="37"/>
    </row>
    <row r="49504" spans="3:3" x14ac:dyDescent="0.25">
      <c r="C49504" s="37"/>
    </row>
    <row r="49505" spans="3:3" x14ac:dyDescent="0.25">
      <c r="C49505" s="37"/>
    </row>
    <row r="49506" spans="3:3" x14ac:dyDescent="0.25">
      <c r="C49506" s="37"/>
    </row>
    <row r="49507" spans="3:3" x14ac:dyDescent="0.25">
      <c r="C49507" s="37"/>
    </row>
    <row r="49508" spans="3:3" x14ac:dyDescent="0.25">
      <c r="C49508" s="37"/>
    </row>
    <row r="49509" spans="3:3" x14ac:dyDescent="0.25">
      <c r="C49509" s="37"/>
    </row>
    <row r="49510" spans="3:3" x14ac:dyDescent="0.25">
      <c r="C49510" s="37"/>
    </row>
    <row r="49511" spans="3:3" x14ac:dyDescent="0.25">
      <c r="C49511" s="37"/>
    </row>
    <row r="49512" spans="3:3" x14ac:dyDescent="0.25">
      <c r="C49512" s="37"/>
    </row>
    <row r="49513" spans="3:3" x14ac:dyDescent="0.25">
      <c r="C49513" s="37"/>
    </row>
    <row r="49514" spans="3:3" x14ac:dyDescent="0.25">
      <c r="C49514" s="37"/>
    </row>
    <row r="49515" spans="3:3" x14ac:dyDescent="0.25">
      <c r="C49515" s="37"/>
    </row>
    <row r="49516" spans="3:3" x14ac:dyDescent="0.25">
      <c r="C49516" s="37"/>
    </row>
    <row r="49517" spans="3:3" x14ac:dyDescent="0.25">
      <c r="C49517" s="37"/>
    </row>
    <row r="49518" spans="3:3" x14ac:dyDescent="0.25">
      <c r="C49518" s="37"/>
    </row>
    <row r="49519" spans="3:3" x14ac:dyDescent="0.25">
      <c r="C49519" s="37"/>
    </row>
    <row r="49520" spans="3:3" x14ac:dyDescent="0.25">
      <c r="C49520" s="37"/>
    </row>
    <row r="49521" spans="3:3" x14ac:dyDescent="0.25">
      <c r="C49521" s="37"/>
    </row>
    <row r="49522" spans="3:3" x14ac:dyDescent="0.25">
      <c r="C49522" s="37"/>
    </row>
    <row r="49523" spans="3:3" x14ac:dyDescent="0.25">
      <c r="C49523" s="37"/>
    </row>
    <row r="49524" spans="3:3" x14ac:dyDescent="0.25">
      <c r="C49524" s="37"/>
    </row>
    <row r="49525" spans="3:3" x14ac:dyDescent="0.25">
      <c r="C49525" s="37"/>
    </row>
    <row r="49526" spans="3:3" x14ac:dyDescent="0.25">
      <c r="C49526" s="37"/>
    </row>
    <row r="49527" spans="3:3" x14ac:dyDescent="0.25">
      <c r="C49527" s="37"/>
    </row>
    <row r="49528" spans="3:3" x14ac:dyDescent="0.25">
      <c r="C49528" s="37"/>
    </row>
    <row r="49529" spans="3:3" x14ac:dyDescent="0.25">
      <c r="C49529" s="37"/>
    </row>
    <row r="49530" spans="3:3" x14ac:dyDescent="0.25">
      <c r="C49530" s="37"/>
    </row>
    <row r="49531" spans="3:3" x14ac:dyDescent="0.25">
      <c r="C49531" s="37"/>
    </row>
    <row r="49532" spans="3:3" x14ac:dyDescent="0.25">
      <c r="C49532" s="37"/>
    </row>
    <row r="49533" spans="3:3" x14ac:dyDescent="0.25">
      <c r="C49533" s="37"/>
    </row>
    <row r="49534" spans="3:3" x14ac:dyDescent="0.25">
      <c r="C49534" s="37"/>
    </row>
    <row r="49535" spans="3:3" x14ac:dyDescent="0.25">
      <c r="C49535" s="37"/>
    </row>
    <row r="49536" spans="3:3" x14ac:dyDescent="0.25">
      <c r="C49536" s="37"/>
    </row>
    <row r="49537" spans="3:3" x14ac:dyDescent="0.25">
      <c r="C49537" s="37"/>
    </row>
    <row r="49538" spans="3:3" x14ac:dyDescent="0.25">
      <c r="C49538" s="37"/>
    </row>
    <row r="49539" spans="3:3" x14ac:dyDescent="0.25">
      <c r="C49539" s="37"/>
    </row>
    <row r="49540" spans="3:3" x14ac:dyDescent="0.25">
      <c r="C49540" s="37"/>
    </row>
    <row r="49541" spans="3:3" x14ac:dyDescent="0.25">
      <c r="C49541" s="37"/>
    </row>
    <row r="49542" spans="3:3" x14ac:dyDescent="0.25">
      <c r="C49542" s="37"/>
    </row>
    <row r="49543" spans="3:3" x14ac:dyDescent="0.25">
      <c r="C49543" s="37"/>
    </row>
    <row r="49544" spans="3:3" x14ac:dyDescent="0.25">
      <c r="C49544" s="37"/>
    </row>
    <row r="49545" spans="3:3" x14ac:dyDescent="0.25">
      <c r="C49545" s="37"/>
    </row>
    <row r="49546" spans="3:3" x14ac:dyDescent="0.25">
      <c r="C49546" s="37"/>
    </row>
    <row r="49547" spans="3:3" x14ac:dyDescent="0.25">
      <c r="C49547" s="37"/>
    </row>
    <row r="49548" spans="3:3" x14ac:dyDescent="0.25">
      <c r="C49548" s="37"/>
    </row>
    <row r="49549" spans="3:3" x14ac:dyDescent="0.25">
      <c r="C49549" s="37"/>
    </row>
    <row r="49550" spans="3:3" x14ac:dyDescent="0.25">
      <c r="C49550" s="37"/>
    </row>
    <row r="49551" spans="3:3" x14ac:dyDescent="0.25">
      <c r="C49551" s="37"/>
    </row>
    <row r="49552" spans="3:3" x14ac:dyDescent="0.25">
      <c r="C49552" s="37"/>
    </row>
    <row r="49553" spans="3:3" x14ac:dyDescent="0.25">
      <c r="C49553" s="37"/>
    </row>
    <row r="49554" spans="3:3" x14ac:dyDescent="0.25">
      <c r="C49554" s="37"/>
    </row>
    <row r="49555" spans="3:3" x14ac:dyDescent="0.25">
      <c r="C49555" s="37"/>
    </row>
    <row r="49556" spans="3:3" x14ac:dyDescent="0.25">
      <c r="C49556" s="37"/>
    </row>
    <row r="49557" spans="3:3" x14ac:dyDescent="0.25">
      <c r="C49557" s="37"/>
    </row>
    <row r="49558" spans="3:3" x14ac:dyDescent="0.25">
      <c r="C49558" s="37"/>
    </row>
    <row r="49559" spans="3:3" x14ac:dyDescent="0.25">
      <c r="C49559" s="37"/>
    </row>
    <row r="49560" spans="3:3" x14ac:dyDescent="0.25">
      <c r="C49560" s="37"/>
    </row>
    <row r="49561" spans="3:3" x14ac:dyDescent="0.25">
      <c r="C49561" s="37"/>
    </row>
    <row r="49562" spans="3:3" x14ac:dyDescent="0.25">
      <c r="C49562" s="37"/>
    </row>
    <row r="49563" spans="3:3" x14ac:dyDescent="0.25">
      <c r="C49563" s="37"/>
    </row>
    <row r="49564" spans="3:3" x14ac:dyDescent="0.25">
      <c r="C49564" s="37"/>
    </row>
    <row r="49565" spans="3:3" x14ac:dyDescent="0.25">
      <c r="C49565" s="37"/>
    </row>
    <row r="49566" spans="3:3" x14ac:dyDescent="0.25">
      <c r="C49566" s="37"/>
    </row>
    <row r="49567" spans="3:3" x14ac:dyDescent="0.25">
      <c r="C49567" s="37"/>
    </row>
    <row r="49568" spans="3:3" x14ac:dyDescent="0.25">
      <c r="C49568" s="37"/>
    </row>
    <row r="49569" spans="3:3" x14ac:dyDescent="0.25">
      <c r="C49569" s="37"/>
    </row>
    <row r="49570" spans="3:3" x14ac:dyDescent="0.25">
      <c r="C49570" s="37"/>
    </row>
    <row r="49571" spans="3:3" x14ac:dyDescent="0.25">
      <c r="C49571" s="37"/>
    </row>
    <row r="49572" spans="3:3" x14ac:dyDescent="0.25">
      <c r="C49572" s="37"/>
    </row>
    <row r="49573" spans="3:3" x14ac:dyDescent="0.25">
      <c r="C49573" s="37"/>
    </row>
    <row r="49574" spans="3:3" x14ac:dyDescent="0.25">
      <c r="C49574" s="37"/>
    </row>
    <row r="49575" spans="3:3" x14ac:dyDescent="0.25">
      <c r="C49575" s="37"/>
    </row>
    <row r="49576" spans="3:3" x14ac:dyDescent="0.25">
      <c r="C49576" s="37"/>
    </row>
    <row r="49577" spans="3:3" x14ac:dyDescent="0.25">
      <c r="C49577" s="37"/>
    </row>
    <row r="49578" spans="3:3" x14ac:dyDescent="0.25">
      <c r="C49578" s="37"/>
    </row>
    <row r="49579" spans="3:3" x14ac:dyDescent="0.25">
      <c r="C49579" s="37"/>
    </row>
    <row r="49580" spans="3:3" x14ac:dyDescent="0.25">
      <c r="C49580" s="37"/>
    </row>
    <row r="49581" spans="3:3" x14ac:dyDescent="0.25">
      <c r="C49581" s="37"/>
    </row>
    <row r="49582" spans="3:3" x14ac:dyDescent="0.25">
      <c r="C49582" s="37"/>
    </row>
    <row r="49583" spans="3:3" x14ac:dyDescent="0.25">
      <c r="C49583" s="37"/>
    </row>
    <row r="49584" spans="3:3" x14ac:dyDescent="0.25">
      <c r="C49584" s="37"/>
    </row>
    <row r="49585" spans="3:3" x14ac:dyDescent="0.25">
      <c r="C49585" s="37"/>
    </row>
    <row r="49586" spans="3:3" x14ac:dyDescent="0.25">
      <c r="C49586" s="37"/>
    </row>
    <row r="49587" spans="3:3" x14ac:dyDescent="0.25">
      <c r="C49587" s="37"/>
    </row>
    <row r="49588" spans="3:3" x14ac:dyDescent="0.25">
      <c r="C49588" s="37"/>
    </row>
    <row r="49589" spans="3:3" x14ac:dyDescent="0.25">
      <c r="C49589" s="37"/>
    </row>
    <row r="49590" spans="3:3" x14ac:dyDescent="0.25">
      <c r="C49590" s="37"/>
    </row>
    <row r="49591" spans="3:3" x14ac:dyDescent="0.25">
      <c r="C49591" s="37"/>
    </row>
    <row r="49592" spans="3:3" x14ac:dyDescent="0.25">
      <c r="C49592" s="37"/>
    </row>
    <row r="49593" spans="3:3" x14ac:dyDescent="0.25">
      <c r="C49593" s="37"/>
    </row>
    <row r="49594" spans="3:3" x14ac:dyDescent="0.25">
      <c r="C49594" s="37"/>
    </row>
    <row r="49595" spans="3:3" x14ac:dyDescent="0.25">
      <c r="C49595" s="37"/>
    </row>
    <row r="49596" spans="3:3" x14ac:dyDescent="0.25">
      <c r="C49596" s="37"/>
    </row>
    <row r="49597" spans="3:3" x14ac:dyDescent="0.25">
      <c r="C49597" s="37"/>
    </row>
    <row r="49598" spans="3:3" x14ac:dyDescent="0.25">
      <c r="C49598" s="37"/>
    </row>
    <row r="49599" spans="3:3" x14ac:dyDescent="0.25">
      <c r="C49599" s="37"/>
    </row>
    <row r="49600" spans="3:3" x14ac:dyDescent="0.25">
      <c r="C49600" s="37"/>
    </row>
    <row r="49601" spans="3:3" x14ac:dyDescent="0.25">
      <c r="C49601" s="37"/>
    </row>
    <row r="49602" spans="3:3" x14ac:dyDescent="0.25">
      <c r="C49602" s="37"/>
    </row>
    <row r="49603" spans="3:3" x14ac:dyDescent="0.25">
      <c r="C49603" s="37"/>
    </row>
    <row r="49604" spans="3:3" x14ac:dyDescent="0.25">
      <c r="C49604" s="37"/>
    </row>
    <row r="49605" spans="3:3" x14ac:dyDescent="0.25">
      <c r="C49605" s="37"/>
    </row>
    <row r="49606" spans="3:3" x14ac:dyDescent="0.25">
      <c r="C49606" s="37"/>
    </row>
    <row r="49607" spans="3:3" x14ac:dyDescent="0.25">
      <c r="C49607" s="37"/>
    </row>
    <row r="49608" spans="3:3" x14ac:dyDescent="0.25">
      <c r="C49608" s="37"/>
    </row>
    <row r="49609" spans="3:3" x14ac:dyDescent="0.25">
      <c r="C49609" s="37"/>
    </row>
    <row r="49610" spans="3:3" x14ac:dyDescent="0.25">
      <c r="C49610" s="37"/>
    </row>
    <row r="49611" spans="3:3" x14ac:dyDescent="0.25">
      <c r="C49611" s="37"/>
    </row>
    <row r="49612" spans="3:3" x14ac:dyDescent="0.25">
      <c r="C49612" s="37"/>
    </row>
    <row r="49613" spans="3:3" x14ac:dyDescent="0.25">
      <c r="C49613" s="37"/>
    </row>
    <row r="49614" spans="3:3" x14ac:dyDescent="0.25">
      <c r="C49614" s="37"/>
    </row>
    <row r="49615" spans="3:3" x14ac:dyDescent="0.25">
      <c r="C49615" s="37"/>
    </row>
    <row r="49616" spans="3:3" x14ac:dyDescent="0.25">
      <c r="C49616" s="37"/>
    </row>
    <row r="49617" spans="3:3" x14ac:dyDescent="0.25">
      <c r="C49617" s="37"/>
    </row>
    <row r="49618" spans="3:3" x14ac:dyDescent="0.25">
      <c r="C49618" s="37"/>
    </row>
    <row r="49619" spans="3:3" x14ac:dyDescent="0.25">
      <c r="C49619" s="37"/>
    </row>
    <row r="49620" spans="3:3" x14ac:dyDescent="0.25">
      <c r="C49620" s="37"/>
    </row>
    <row r="49621" spans="3:3" x14ac:dyDescent="0.25">
      <c r="C49621" s="37"/>
    </row>
    <row r="49622" spans="3:3" x14ac:dyDescent="0.25">
      <c r="C49622" s="37"/>
    </row>
    <row r="49623" spans="3:3" x14ac:dyDescent="0.25">
      <c r="C49623" s="37"/>
    </row>
    <row r="49624" spans="3:3" x14ac:dyDescent="0.25">
      <c r="C49624" s="37"/>
    </row>
    <row r="49625" spans="3:3" x14ac:dyDescent="0.25">
      <c r="C49625" s="37"/>
    </row>
    <row r="49626" spans="3:3" x14ac:dyDescent="0.25">
      <c r="C49626" s="37"/>
    </row>
    <row r="49627" spans="3:3" x14ac:dyDescent="0.25">
      <c r="C49627" s="37"/>
    </row>
    <row r="49628" spans="3:3" x14ac:dyDescent="0.25">
      <c r="C49628" s="37"/>
    </row>
    <row r="49629" spans="3:3" x14ac:dyDescent="0.25">
      <c r="C49629" s="37"/>
    </row>
    <row r="49630" spans="3:3" x14ac:dyDescent="0.25">
      <c r="C49630" s="37"/>
    </row>
    <row r="49631" spans="3:3" x14ac:dyDescent="0.25">
      <c r="C49631" s="37"/>
    </row>
    <row r="49632" spans="3:3" x14ac:dyDescent="0.25">
      <c r="C49632" s="37"/>
    </row>
    <row r="49633" spans="3:3" x14ac:dyDescent="0.25">
      <c r="C49633" s="37"/>
    </row>
    <row r="49634" spans="3:3" x14ac:dyDescent="0.25">
      <c r="C49634" s="37"/>
    </row>
    <row r="49635" spans="3:3" x14ac:dyDescent="0.25">
      <c r="C49635" s="37"/>
    </row>
    <row r="49636" spans="3:3" x14ac:dyDescent="0.25">
      <c r="C49636" s="37"/>
    </row>
    <row r="49637" spans="3:3" x14ac:dyDescent="0.25">
      <c r="C49637" s="37"/>
    </row>
    <row r="49638" spans="3:3" x14ac:dyDescent="0.25">
      <c r="C49638" s="37"/>
    </row>
    <row r="49639" spans="3:3" x14ac:dyDescent="0.25">
      <c r="C49639" s="37"/>
    </row>
    <row r="49640" spans="3:3" x14ac:dyDescent="0.25">
      <c r="C49640" s="37"/>
    </row>
    <row r="49641" spans="3:3" x14ac:dyDescent="0.25">
      <c r="C49641" s="37"/>
    </row>
    <row r="49642" spans="3:3" x14ac:dyDescent="0.25">
      <c r="C49642" s="37"/>
    </row>
    <row r="49643" spans="3:3" x14ac:dyDescent="0.25">
      <c r="C49643" s="37"/>
    </row>
    <row r="49644" spans="3:3" x14ac:dyDescent="0.25">
      <c r="C49644" s="37"/>
    </row>
    <row r="49645" spans="3:3" x14ac:dyDescent="0.25">
      <c r="C49645" s="37"/>
    </row>
    <row r="49646" spans="3:3" x14ac:dyDescent="0.25">
      <c r="C49646" s="37"/>
    </row>
    <row r="49647" spans="3:3" x14ac:dyDescent="0.25">
      <c r="C49647" s="37"/>
    </row>
    <row r="49648" spans="3:3" x14ac:dyDescent="0.25">
      <c r="C49648" s="37"/>
    </row>
    <row r="49649" spans="3:3" x14ac:dyDescent="0.25">
      <c r="C49649" s="37"/>
    </row>
    <row r="49650" spans="3:3" x14ac:dyDescent="0.25">
      <c r="C49650" s="37"/>
    </row>
    <row r="49651" spans="3:3" x14ac:dyDescent="0.25">
      <c r="C49651" s="37"/>
    </row>
    <row r="49652" spans="3:3" x14ac:dyDescent="0.25">
      <c r="C49652" s="37"/>
    </row>
    <row r="49653" spans="3:3" x14ac:dyDescent="0.25">
      <c r="C49653" s="37"/>
    </row>
    <row r="49654" spans="3:3" x14ac:dyDescent="0.25">
      <c r="C49654" s="37"/>
    </row>
    <row r="49655" spans="3:3" x14ac:dyDescent="0.25">
      <c r="C49655" s="37"/>
    </row>
    <row r="49656" spans="3:3" x14ac:dyDescent="0.25">
      <c r="C49656" s="37"/>
    </row>
    <row r="49657" spans="3:3" x14ac:dyDescent="0.25">
      <c r="C49657" s="37"/>
    </row>
    <row r="49658" spans="3:3" x14ac:dyDescent="0.25">
      <c r="C49658" s="37"/>
    </row>
    <row r="49659" spans="3:3" x14ac:dyDescent="0.25">
      <c r="C49659" s="37"/>
    </row>
    <row r="49660" spans="3:3" x14ac:dyDescent="0.25">
      <c r="C49660" s="37"/>
    </row>
    <row r="49661" spans="3:3" x14ac:dyDescent="0.25">
      <c r="C49661" s="37"/>
    </row>
    <row r="49662" spans="3:3" x14ac:dyDescent="0.25">
      <c r="C49662" s="37"/>
    </row>
    <row r="49663" spans="3:3" x14ac:dyDescent="0.25">
      <c r="C49663" s="37"/>
    </row>
    <row r="49664" spans="3:3" x14ac:dyDescent="0.25">
      <c r="C49664" s="37"/>
    </row>
    <row r="49665" spans="3:3" x14ac:dyDescent="0.25">
      <c r="C49665" s="37"/>
    </row>
    <row r="49666" spans="3:3" x14ac:dyDescent="0.25">
      <c r="C49666" s="37"/>
    </row>
    <row r="49667" spans="3:3" x14ac:dyDescent="0.25">
      <c r="C49667" s="37"/>
    </row>
    <row r="49668" spans="3:3" x14ac:dyDescent="0.25">
      <c r="C49668" s="37"/>
    </row>
    <row r="49669" spans="3:3" x14ac:dyDescent="0.25">
      <c r="C49669" s="37"/>
    </row>
    <row r="49670" spans="3:3" x14ac:dyDescent="0.25">
      <c r="C49670" s="37"/>
    </row>
    <row r="49671" spans="3:3" x14ac:dyDescent="0.25">
      <c r="C49671" s="37"/>
    </row>
    <row r="49672" spans="3:3" x14ac:dyDescent="0.25">
      <c r="C49672" s="37"/>
    </row>
    <row r="49673" spans="3:3" x14ac:dyDescent="0.25">
      <c r="C49673" s="37"/>
    </row>
    <row r="49674" spans="3:3" x14ac:dyDescent="0.25">
      <c r="C49674" s="37"/>
    </row>
    <row r="49675" spans="3:3" x14ac:dyDescent="0.25">
      <c r="C49675" s="37"/>
    </row>
    <row r="49676" spans="3:3" x14ac:dyDescent="0.25">
      <c r="C49676" s="37"/>
    </row>
    <row r="49677" spans="3:3" x14ac:dyDescent="0.25">
      <c r="C49677" s="37"/>
    </row>
    <row r="49678" spans="3:3" x14ac:dyDescent="0.25">
      <c r="C49678" s="37"/>
    </row>
    <row r="49679" spans="3:3" x14ac:dyDescent="0.25">
      <c r="C49679" s="37"/>
    </row>
    <row r="49680" spans="3:3" x14ac:dyDescent="0.25">
      <c r="C49680" s="37"/>
    </row>
    <row r="49681" spans="3:3" x14ac:dyDescent="0.25">
      <c r="C49681" s="37"/>
    </row>
    <row r="49682" spans="3:3" x14ac:dyDescent="0.25">
      <c r="C49682" s="37"/>
    </row>
    <row r="49683" spans="3:3" x14ac:dyDescent="0.25">
      <c r="C49683" s="37"/>
    </row>
    <row r="49684" spans="3:3" x14ac:dyDescent="0.25">
      <c r="C49684" s="37"/>
    </row>
    <row r="49685" spans="3:3" x14ac:dyDescent="0.25">
      <c r="C49685" s="37"/>
    </row>
    <row r="49686" spans="3:3" x14ac:dyDescent="0.25">
      <c r="C49686" s="37"/>
    </row>
    <row r="49687" spans="3:3" x14ac:dyDescent="0.25">
      <c r="C49687" s="37"/>
    </row>
    <row r="49688" spans="3:3" x14ac:dyDescent="0.25">
      <c r="C49688" s="37"/>
    </row>
    <row r="49689" spans="3:3" x14ac:dyDescent="0.25">
      <c r="C49689" s="37"/>
    </row>
    <row r="49690" spans="3:3" x14ac:dyDescent="0.25">
      <c r="C49690" s="37"/>
    </row>
    <row r="49691" spans="3:3" x14ac:dyDescent="0.25">
      <c r="C49691" s="37"/>
    </row>
    <row r="49692" spans="3:3" x14ac:dyDescent="0.25">
      <c r="C49692" s="37"/>
    </row>
    <row r="49693" spans="3:3" x14ac:dyDescent="0.25">
      <c r="C49693" s="37"/>
    </row>
    <row r="49694" spans="3:3" x14ac:dyDescent="0.25">
      <c r="C49694" s="37"/>
    </row>
    <row r="49695" spans="3:3" x14ac:dyDescent="0.25">
      <c r="C49695" s="37"/>
    </row>
    <row r="49696" spans="3:3" x14ac:dyDescent="0.25">
      <c r="C49696" s="37"/>
    </row>
    <row r="49697" spans="3:3" x14ac:dyDescent="0.25">
      <c r="C49697" s="37"/>
    </row>
    <row r="49698" spans="3:3" x14ac:dyDescent="0.25">
      <c r="C49698" s="37"/>
    </row>
    <row r="49699" spans="3:3" x14ac:dyDescent="0.25">
      <c r="C49699" s="37"/>
    </row>
    <row r="49700" spans="3:3" x14ac:dyDescent="0.25">
      <c r="C49700" s="37"/>
    </row>
    <row r="49701" spans="3:3" x14ac:dyDescent="0.25">
      <c r="C49701" s="37"/>
    </row>
    <row r="49702" spans="3:3" x14ac:dyDescent="0.25">
      <c r="C49702" s="37"/>
    </row>
    <row r="49703" spans="3:3" x14ac:dyDescent="0.25">
      <c r="C49703" s="37"/>
    </row>
    <row r="49704" spans="3:3" x14ac:dyDescent="0.25">
      <c r="C49704" s="37"/>
    </row>
    <row r="49705" spans="3:3" x14ac:dyDescent="0.25">
      <c r="C49705" s="37"/>
    </row>
    <row r="49706" spans="3:3" x14ac:dyDescent="0.25">
      <c r="C49706" s="37"/>
    </row>
    <row r="49707" spans="3:3" x14ac:dyDescent="0.25">
      <c r="C49707" s="37"/>
    </row>
    <row r="49708" spans="3:3" x14ac:dyDescent="0.25">
      <c r="C49708" s="37"/>
    </row>
    <row r="49709" spans="3:3" x14ac:dyDescent="0.25">
      <c r="C49709" s="37"/>
    </row>
    <row r="49710" spans="3:3" x14ac:dyDescent="0.25">
      <c r="C49710" s="37"/>
    </row>
    <row r="49711" spans="3:3" x14ac:dyDescent="0.25">
      <c r="C49711" s="37"/>
    </row>
    <row r="49712" spans="3:3" x14ac:dyDescent="0.25">
      <c r="C49712" s="37"/>
    </row>
    <row r="49713" spans="3:3" x14ac:dyDescent="0.25">
      <c r="C49713" s="37"/>
    </row>
    <row r="49714" spans="3:3" x14ac:dyDescent="0.25">
      <c r="C49714" s="37"/>
    </row>
    <row r="49715" spans="3:3" x14ac:dyDescent="0.25">
      <c r="C49715" s="37"/>
    </row>
    <row r="49716" spans="3:3" x14ac:dyDescent="0.25">
      <c r="C49716" s="37"/>
    </row>
    <row r="49717" spans="3:3" x14ac:dyDescent="0.25">
      <c r="C49717" s="37"/>
    </row>
    <row r="49718" spans="3:3" x14ac:dyDescent="0.25">
      <c r="C49718" s="37"/>
    </row>
    <row r="49719" spans="3:3" x14ac:dyDescent="0.25">
      <c r="C49719" s="37"/>
    </row>
    <row r="49720" spans="3:3" x14ac:dyDescent="0.25">
      <c r="C49720" s="37"/>
    </row>
    <row r="49721" spans="3:3" x14ac:dyDescent="0.25">
      <c r="C49721" s="37"/>
    </row>
    <row r="49722" spans="3:3" x14ac:dyDescent="0.25">
      <c r="C49722" s="37"/>
    </row>
    <row r="49723" spans="3:3" x14ac:dyDescent="0.25">
      <c r="C49723" s="37"/>
    </row>
    <row r="49724" spans="3:3" x14ac:dyDescent="0.25">
      <c r="C49724" s="37"/>
    </row>
    <row r="49725" spans="3:3" x14ac:dyDescent="0.25">
      <c r="C49725" s="37"/>
    </row>
    <row r="49726" spans="3:3" x14ac:dyDescent="0.25">
      <c r="C49726" s="37"/>
    </row>
    <row r="49727" spans="3:3" x14ac:dyDescent="0.25">
      <c r="C49727" s="37"/>
    </row>
    <row r="49728" spans="3:3" x14ac:dyDescent="0.25">
      <c r="C49728" s="37"/>
    </row>
    <row r="49729" spans="3:3" x14ac:dyDescent="0.25">
      <c r="C49729" s="37"/>
    </row>
    <row r="49730" spans="3:3" x14ac:dyDescent="0.25">
      <c r="C49730" s="37"/>
    </row>
    <row r="49731" spans="3:3" x14ac:dyDescent="0.25">
      <c r="C49731" s="37"/>
    </row>
    <row r="49732" spans="3:3" x14ac:dyDescent="0.25">
      <c r="C49732" s="37"/>
    </row>
    <row r="49733" spans="3:3" x14ac:dyDescent="0.25">
      <c r="C49733" s="37"/>
    </row>
    <row r="49734" spans="3:3" x14ac:dyDescent="0.25">
      <c r="C49734" s="37"/>
    </row>
    <row r="49735" spans="3:3" x14ac:dyDescent="0.25">
      <c r="C49735" s="37"/>
    </row>
    <row r="49736" spans="3:3" x14ac:dyDescent="0.25">
      <c r="C49736" s="37"/>
    </row>
    <row r="49737" spans="3:3" x14ac:dyDescent="0.25">
      <c r="C49737" s="37"/>
    </row>
    <row r="49738" spans="3:3" x14ac:dyDescent="0.25">
      <c r="C49738" s="37"/>
    </row>
    <row r="49739" spans="3:3" x14ac:dyDescent="0.25">
      <c r="C49739" s="37"/>
    </row>
    <row r="49740" spans="3:3" x14ac:dyDescent="0.25">
      <c r="C49740" s="37"/>
    </row>
    <row r="49741" spans="3:3" x14ac:dyDescent="0.25">
      <c r="C49741" s="37"/>
    </row>
    <row r="49742" spans="3:3" x14ac:dyDescent="0.25">
      <c r="C49742" s="37"/>
    </row>
    <row r="49743" spans="3:3" x14ac:dyDescent="0.25">
      <c r="C49743" s="37"/>
    </row>
    <row r="49744" spans="3:3" x14ac:dyDescent="0.25">
      <c r="C49744" s="37"/>
    </row>
    <row r="49745" spans="3:3" x14ac:dyDescent="0.25">
      <c r="C49745" s="37"/>
    </row>
    <row r="49746" spans="3:3" x14ac:dyDescent="0.25">
      <c r="C49746" s="37"/>
    </row>
    <row r="49747" spans="3:3" x14ac:dyDescent="0.25">
      <c r="C49747" s="37"/>
    </row>
    <row r="49748" spans="3:3" x14ac:dyDescent="0.25">
      <c r="C49748" s="37"/>
    </row>
    <row r="49749" spans="3:3" x14ac:dyDescent="0.25">
      <c r="C49749" s="37"/>
    </row>
    <row r="49750" spans="3:3" x14ac:dyDescent="0.25">
      <c r="C49750" s="37"/>
    </row>
    <row r="49751" spans="3:3" x14ac:dyDescent="0.25">
      <c r="C49751" s="37"/>
    </row>
    <row r="49752" spans="3:3" x14ac:dyDescent="0.25">
      <c r="C49752" s="37"/>
    </row>
    <row r="49753" spans="3:3" x14ac:dyDescent="0.25">
      <c r="C49753" s="37"/>
    </row>
    <row r="49754" spans="3:3" x14ac:dyDescent="0.25">
      <c r="C49754" s="37"/>
    </row>
    <row r="49755" spans="3:3" x14ac:dyDescent="0.25">
      <c r="C49755" s="37"/>
    </row>
    <row r="49756" spans="3:3" x14ac:dyDescent="0.25">
      <c r="C49756" s="37"/>
    </row>
    <row r="49757" spans="3:3" x14ac:dyDescent="0.25">
      <c r="C49757" s="37"/>
    </row>
    <row r="49758" spans="3:3" x14ac:dyDescent="0.25">
      <c r="C49758" s="37"/>
    </row>
    <row r="49759" spans="3:3" x14ac:dyDescent="0.25">
      <c r="C49759" s="37"/>
    </row>
    <row r="49760" spans="3:3" x14ac:dyDescent="0.25">
      <c r="C49760" s="37"/>
    </row>
    <row r="49761" spans="3:3" x14ac:dyDescent="0.25">
      <c r="C49761" s="37"/>
    </row>
    <row r="49762" spans="3:3" x14ac:dyDescent="0.25">
      <c r="C49762" s="37"/>
    </row>
    <row r="49763" spans="3:3" x14ac:dyDescent="0.25">
      <c r="C49763" s="37"/>
    </row>
    <row r="49764" spans="3:3" x14ac:dyDescent="0.25">
      <c r="C49764" s="37"/>
    </row>
    <row r="49765" spans="3:3" x14ac:dyDescent="0.25">
      <c r="C49765" s="37"/>
    </row>
    <row r="49766" spans="3:3" x14ac:dyDescent="0.25">
      <c r="C49766" s="37"/>
    </row>
    <row r="49767" spans="3:3" x14ac:dyDescent="0.25">
      <c r="C49767" s="37"/>
    </row>
    <row r="49768" spans="3:3" x14ac:dyDescent="0.25">
      <c r="C49768" s="37"/>
    </row>
    <row r="49769" spans="3:3" x14ac:dyDescent="0.25">
      <c r="C49769" s="37"/>
    </row>
    <row r="49770" spans="3:3" x14ac:dyDescent="0.25">
      <c r="C49770" s="37"/>
    </row>
    <row r="49771" spans="3:3" x14ac:dyDescent="0.25">
      <c r="C49771" s="37"/>
    </row>
    <row r="49772" spans="3:3" x14ac:dyDescent="0.25">
      <c r="C49772" s="37"/>
    </row>
    <row r="49773" spans="3:3" x14ac:dyDescent="0.25">
      <c r="C49773" s="37"/>
    </row>
    <row r="49774" spans="3:3" x14ac:dyDescent="0.25">
      <c r="C49774" s="37"/>
    </row>
    <row r="49775" spans="3:3" x14ac:dyDescent="0.25">
      <c r="C49775" s="37"/>
    </row>
    <row r="49776" spans="3:3" x14ac:dyDescent="0.25">
      <c r="C49776" s="37"/>
    </row>
    <row r="49777" spans="3:3" x14ac:dyDescent="0.25">
      <c r="C49777" s="37"/>
    </row>
    <row r="49778" spans="3:3" x14ac:dyDescent="0.25">
      <c r="C49778" s="37"/>
    </row>
    <row r="49779" spans="3:3" x14ac:dyDescent="0.25">
      <c r="C49779" s="37"/>
    </row>
    <row r="49780" spans="3:3" x14ac:dyDescent="0.25">
      <c r="C49780" s="37"/>
    </row>
    <row r="49781" spans="3:3" x14ac:dyDescent="0.25">
      <c r="C49781" s="37"/>
    </row>
    <row r="49782" spans="3:3" x14ac:dyDescent="0.25">
      <c r="C49782" s="37"/>
    </row>
    <row r="49783" spans="3:3" x14ac:dyDescent="0.25">
      <c r="C49783" s="37"/>
    </row>
    <row r="49784" spans="3:3" x14ac:dyDescent="0.25">
      <c r="C49784" s="37"/>
    </row>
    <row r="49785" spans="3:3" x14ac:dyDescent="0.25">
      <c r="C49785" s="37"/>
    </row>
    <row r="49786" spans="3:3" x14ac:dyDescent="0.25">
      <c r="C49786" s="37"/>
    </row>
    <row r="49787" spans="3:3" x14ac:dyDescent="0.25">
      <c r="C49787" s="37"/>
    </row>
    <row r="49788" spans="3:3" x14ac:dyDescent="0.25">
      <c r="C49788" s="37"/>
    </row>
    <row r="49789" spans="3:3" x14ac:dyDescent="0.25">
      <c r="C49789" s="37"/>
    </row>
    <row r="49790" spans="3:3" x14ac:dyDescent="0.25">
      <c r="C49790" s="37"/>
    </row>
    <row r="49791" spans="3:3" x14ac:dyDescent="0.25">
      <c r="C49791" s="37"/>
    </row>
    <row r="49792" spans="3:3" x14ac:dyDescent="0.25">
      <c r="C49792" s="37"/>
    </row>
    <row r="49793" spans="3:3" x14ac:dyDescent="0.25">
      <c r="C49793" s="37"/>
    </row>
    <row r="49794" spans="3:3" x14ac:dyDescent="0.25">
      <c r="C49794" s="37"/>
    </row>
    <row r="49795" spans="3:3" x14ac:dyDescent="0.25">
      <c r="C49795" s="37"/>
    </row>
    <row r="49796" spans="3:3" x14ac:dyDescent="0.25">
      <c r="C49796" s="37"/>
    </row>
    <row r="49797" spans="3:3" x14ac:dyDescent="0.25">
      <c r="C49797" s="37"/>
    </row>
    <row r="49798" spans="3:3" x14ac:dyDescent="0.25">
      <c r="C49798" s="37"/>
    </row>
    <row r="49799" spans="3:3" x14ac:dyDescent="0.25">
      <c r="C49799" s="37"/>
    </row>
    <row r="49800" spans="3:3" x14ac:dyDescent="0.25">
      <c r="C49800" s="37"/>
    </row>
    <row r="49801" spans="3:3" x14ac:dyDescent="0.25">
      <c r="C49801" s="37"/>
    </row>
    <row r="49802" spans="3:3" x14ac:dyDescent="0.25">
      <c r="C49802" s="37"/>
    </row>
    <row r="49803" spans="3:3" x14ac:dyDescent="0.25">
      <c r="C49803" s="37"/>
    </row>
    <row r="49804" spans="3:3" x14ac:dyDescent="0.25">
      <c r="C49804" s="37"/>
    </row>
    <row r="49805" spans="3:3" x14ac:dyDescent="0.25">
      <c r="C49805" s="37"/>
    </row>
    <row r="49806" spans="3:3" x14ac:dyDescent="0.25">
      <c r="C49806" s="37"/>
    </row>
    <row r="49807" spans="3:3" x14ac:dyDescent="0.25">
      <c r="C49807" s="37"/>
    </row>
    <row r="49808" spans="3:3" x14ac:dyDescent="0.25">
      <c r="C49808" s="37"/>
    </row>
    <row r="49809" spans="3:3" x14ac:dyDescent="0.25">
      <c r="C49809" s="37"/>
    </row>
    <row r="49810" spans="3:3" x14ac:dyDescent="0.25">
      <c r="C49810" s="37"/>
    </row>
    <row r="49811" spans="3:3" x14ac:dyDescent="0.25">
      <c r="C49811" s="37"/>
    </row>
    <row r="49812" spans="3:3" x14ac:dyDescent="0.25">
      <c r="C49812" s="37"/>
    </row>
    <row r="49813" spans="3:3" x14ac:dyDescent="0.25">
      <c r="C49813" s="37"/>
    </row>
    <row r="49814" spans="3:3" x14ac:dyDescent="0.25">
      <c r="C49814" s="37"/>
    </row>
    <row r="49815" spans="3:3" x14ac:dyDescent="0.25">
      <c r="C49815" s="37"/>
    </row>
    <row r="49816" spans="3:3" x14ac:dyDescent="0.25">
      <c r="C49816" s="37"/>
    </row>
    <row r="49817" spans="3:3" x14ac:dyDescent="0.25">
      <c r="C49817" s="37"/>
    </row>
    <row r="49818" spans="3:3" x14ac:dyDescent="0.25">
      <c r="C49818" s="37"/>
    </row>
    <row r="49819" spans="3:3" x14ac:dyDescent="0.25">
      <c r="C49819" s="37"/>
    </row>
    <row r="49820" spans="3:3" x14ac:dyDescent="0.25">
      <c r="C49820" s="37"/>
    </row>
    <row r="49821" spans="3:3" x14ac:dyDescent="0.25">
      <c r="C49821" s="37"/>
    </row>
    <row r="49822" spans="3:3" x14ac:dyDescent="0.25">
      <c r="C49822" s="37"/>
    </row>
    <row r="49823" spans="3:3" x14ac:dyDescent="0.25">
      <c r="C49823" s="37"/>
    </row>
    <row r="49824" spans="3:3" x14ac:dyDescent="0.25">
      <c r="C49824" s="37"/>
    </row>
    <row r="49825" spans="3:3" x14ac:dyDescent="0.25">
      <c r="C49825" s="37"/>
    </row>
    <row r="49826" spans="3:3" x14ac:dyDescent="0.25">
      <c r="C49826" s="37"/>
    </row>
    <row r="49827" spans="3:3" x14ac:dyDescent="0.25">
      <c r="C49827" s="37"/>
    </row>
    <row r="49828" spans="3:3" x14ac:dyDescent="0.25">
      <c r="C49828" s="37"/>
    </row>
    <row r="49829" spans="3:3" x14ac:dyDescent="0.25">
      <c r="C49829" s="37"/>
    </row>
    <row r="49830" spans="3:3" x14ac:dyDescent="0.25">
      <c r="C49830" s="37"/>
    </row>
    <row r="49831" spans="3:3" x14ac:dyDescent="0.25">
      <c r="C49831" s="37"/>
    </row>
    <row r="49832" spans="3:3" x14ac:dyDescent="0.25">
      <c r="C49832" s="37"/>
    </row>
    <row r="49833" spans="3:3" x14ac:dyDescent="0.25">
      <c r="C49833" s="37"/>
    </row>
    <row r="49834" spans="3:3" x14ac:dyDescent="0.25">
      <c r="C49834" s="37"/>
    </row>
    <row r="49835" spans="3:3" x14ac:dyDescent="0.25">
      <c r="C49835" s="37"/>
    </row>
    <row r="49836" spans="3:3" x14ac:dyDescent="0.25">
      <c r="C49836" s="37"/>
    </row>
    <row r="49837" spans="3:3" x14ac:dyDescent="0.25">
      <c r="C49837" s="37"/>
    </row>
    <row r="49838" spans="3:3" x14ac:dyDescent="0.25">
      <c r="C49838" s="37"/>
    </row>
    <row r="49839" spans="3:3" x14ac:dyDescent="0.25">
      <c r="C49839" s="37"/>
    </row>
    <row r="49840" spans="3:3" x14ac:dyDescent="0.25">
      <c r="C49840" s="37"/>
    </row>
    <row r="49841" spans="3:3" x14ac:dyDescent="0.25">
      <c r="C49841" s="37"/>
    </row>
    <row r="49842" spans="3:3" x14ac:dyDescent="0.25">
      <c r="C49842" s="37"/>
    </row>
    <row r="49843" spans="3:3" x14ac:dyDescent="0.25">
      <c r="C49843" s="37"/>
    </row>
    <row r="49844" spans="3:3" x14ac:dyDescent="0.25">
      <c r="C49844" s="37"/>
    </row>
    <row r="49845" spans="3:3" x14ac:dyDescent="0.25">
      <c r="C49845" s="37"/>
    </row>
    <row r="49846" spans="3:3" x14ac:dyDescent="0.25">
      <c r="C49846" s="37"/>
    </row>
    <row r="49847" spans="3:3" x14ac:dyDescent="0.25">
      <c r="C49847" s="37"/>
    </row>
    <row r="49848" spans="3:3" x14ac:dyDescent="0.25">
      <c r="C49848" s="37"/>
    </row>
    <row r="49849" spans="3:3" x14ac:dyDescent="0.25">
      <c r="C49849" s="37"/>
    </row>
    <row r="49850" spans="3:3" x14ac:dyDescent="0.25">
      <c r="C49850" s="37"/>
    </row>
    <row r="49851" spans="3:3" x14ac:dyDescent="0.25">
      <c r="C49851" s="37"/>
    </row>
    <row r="49852" spans="3:3" x14ac:dyDescent="0.25">
      <c r="C49852" s="37"/>
    </row>
    <row r="49853" spans="3:3" x14ac:dyDescent="0.25">
      <c r="C49853" s="37"/>
    </row>
    <row r="49854" spans="3:3" x14ac:dyDescent="0.25">
      <c r="C49854" s="37"/>
    </row>
    <row r="49855" spans="3:3" x14ac:dyDescent="0.25">
      <c r="C49855" s="37"/>
    </row>
    <row r="49856" spans="3:3" x14ac:dyDescent="0.25">
      <c r="C49856" s="37"/>
    </row>
    <row r="49857" spans="3:3" x14ac:dyDescent="0.25">
      <c r="C49857" s="37"/>
    </row>
    <row r="49858" spans="3:3" x14ac:dyDescent="0.25">
      <c r="C49858" s="37"/>
    </row>
    <row r="49859" spans="3:3" x14ac:dyDescent="0.25">
      <c r="C49859" s="37"/>
    </row>
    <row r="49860" spans="3:3" x14ac:dyDescent="0.25">
      <c r="C49860" s="37"/>
    </row>
    <row r="49861" spans="3:3" x14ac:dyDescent="0.25">
      <c r="C49861" s="37"/>
    </row>
    <row r="49862" spans="3:3" x14ac:dyDescent="0.25">
      <c r="C49862" s="37"/>
    </row>
    <row r="49863" spans="3:3" x14ac:dyDescent="0.25">
      <c r="C49863" s="37"/>
    </row>
    <row r="49864" spans="3:3" x14ac:dyDescent="0.25">
      <c r="C49864" s="37"/>
    </row>
    <row r="49865" spans="3:3" x14ac:dyDescent="0.25">
      <c r="C49865" s="37"/>
    </row>
    <row r="49866" spans="3:3" x14ac:dyDescent="0.25">
      <c r="C49866" s="37"/>
    </row>
    <row r="49867" spans="3:3" x14ac:dyDescent="0.25">
      <c r="C49867" s="37"/>
    </row>
    <row r="49868" spans="3:3" x14ac:dyDescent="0.25">
      <c r="C49868" s="37"/>
    </row>
    <row r="49869" spans="3:3" x14ac:dyDescent="0.25">
      <c r="C49869" s="37"/>
    </row>
    <row r="49870" spans="3:3" x14ac:dyDescent="0.25">
      <c r="C49870" s="37"/>
    </row>
    <row r="49871" spans="3:3" x14ac:dyDescent="0.25">
      <c r="C49871" s="37"/>
    </row>
    <row r="49872" spans="3:3" x14ac:dyDescent="0.25">
      <c r="C49872" s="37"/>
    </row>
    <row r="49873" spans="3:3" x14ac:dyDescent="0.25">
      <c r="C49873" s="37"/>
    </row>
    <row r="49874" spans="3:3" x14ac:dyDescent="0.25">
      <c r="C49874" s="37"/>
    </row>
    <row r="49875" spans="3:3" x14ac:dyDescent="0.25">
      <c r="C49875" s="37"/>
    </row>
    <row r="49876" spans="3:3" x14ac:dyDescent="0.25">
      <c r="C49876" s="37"/>
    </row>
    <row r="49877" spans="3:3" x14ac:dyDescent="0.25">
      <c r="C49877" s="37"/>
    </row>
    <row r="49878" spans="3:3" x14ac:dyDescent="0.25">
      <c r="C49878" s="37"/>
    </row>
    <row r="49879" spans="3:3" x14ac:dyDescent="0.25">
      <c r="C49879" s="37"/>
    </row>
    <row r="49880" spans="3:3" x14ac:dyDescent="0.25">
      <c r="C49880" s="37"/>
    </row>
    <row r="49881" spans="3:3" x14ac:dyDescent="0.25">
      <c r="C49881" s="37"/>
    </row>
    <row r="49882" spans="3:3" x14ac:dyDescent="0.25">
      <c r="C49882" s="37"/>
    </row>
    <row r="49883" spans="3:3" x14ac:dyDescent="0.25">
      <c r="C49883" s="37"/>
    </row>
    <row r="49884" spans="3:3" x14ac:dyDescent="0.25">
      <c r="C49884" s="37"/>
    </row>
    <row r="49885" spans="3:3" x14ac:dyDescent="0.25">
      <c r="C49885" s="37"/>
    </row>
    <row r="49886" spans="3:3" x14ac:dyDescent="0.25">
      <c r="C49886" s="37"/>
    </row>
    <row r="49887" spans="3:3" x14ac:dyDescent="0.25">
      <c r="C49887" s="37"/>
    </row>
    <row r="49888" spans="3:3" x14ac:dyDescent="0.25">
      <c r="C49888" s="37"/>
    </row>
    <row r="49889" spans="3:3" x14ac:dyDescent="0.25">
      <c r="C49889" s="37"/>
    </row>
    <row r="49890" spans="3:3" x14ac:dyDescent="0.25">
      <c r="C49890" s="37"/>
    </row>
    <row r="49891" spans="3:3" x14ac:dyDescent="0.25">
      <c r="C49891" s="37"/>
    </row>
    <row r="49892" spans="3:3" x14ac:dyDescent="0.25">
      <c r="C49892" s="37"/>
    </row>
    <row r="49893" spans="3:3" x14ac:dyDescent="0.25">
      <c r="C49893" s="37"/>
    </row>
    <row r="49894" spans="3:3" x14ac:dyDescent="0.25">
      <c r="C49894" s="37"/>
    </row>
    <row r="49895" spans="3:3" x14ac:dyDescent="0.25">
      <c r="C49895" s="37"/>
    </row>
    <row r="49896" spans="3:3" x14ac:dyDescent="0.25">
      <c r="C49896" s="37"/>
    </row>
    <row r="49897" spans="3:3" x14ac:dyDescent="0.25">
      <c r="C49897" s="37"/>
    </row>
    <row r="49898" spans="3:3" x14ac:dyDescent="0.25">
      <c r="C49898" s="37"/>
    </row>
    <row r="49899" spans="3:3" x14ac:dyDescent="0.25">
      <c r="C49899" s="37"/>
    </row>
    <row r="49900" spans="3:3" x14ac:dyDescent="0.25">
      <c r="C49900" s="37"/>
    </row>
    <row r="49901" spans="3:3" x14ac:dyDescent="0.25">
      <c r="C49901" s="37"/>
    </row>
    <row r="49902" spans="3:3" x14ac:dyDescent="0.25">
      <c r="C49902" s="37"/>
    </row>
    <row r="49903" spans="3:3" x14ac:dyDescent="0.25">
      <c r="C49903" s="37"/>
    </row>
    <row r="49904" spans="3:3" x14ac:dyDescent="0.25">
      <c r="C49904" s="37"/>
    </row>
    <row r="49905" spans="3:3" x14ac:dyDescent="0.25">
      <c r="C49905" s="37"/>
    </row>
    <row r="49906" spans="3:3" x14ac:dyDescent="0.25">
      <c r="C49906" s="37"/>
    </row>
    <row r="49907" spans="3:3" x14ac:dyDescent="0.25">
      <c r="C49907" s="37"/>
    </row>
    <row r="49908" spans="3:3" x14ac:dyDescent="0.25">
      <c r="C49908" s="37"/>
    </row>
    <row r="49909" spans="3:3" x14ac:dyDescent="0.25">
      <c r="C49909" s="37"/>
    </row>
    <row r="49910" spans="3:3" x14ac:dyDescent="0.25">
      <c r="C49910" s="37"/>
    </row>
    <row r="49911" spans="3:3" x14ac:dyDescent="0.25">
      <c r="C49911" s="37"/>
    </row>
    <row r="49912" spans="3:3" x14ac:dyDescent="0.25">
      <c r="C49912" s="37"/>
    </row>
    <row r="49913" spans="3:3" x14ac:dyDescent="0.25">
      <c r="C49913" s="37"/>
    </row>
    <row r="49914" spans="3:3" x14ac:dyDescent="0.25">
      <c r="C49914" s="37"/>
    </row>
    <row r="49915" spans="3:3" x14ac:dyDescent="0.25">
      <c r="C49915" s="37"/>
    </row>
    <row r="49916" spans="3:3" x14ac:dyDescent="0.25">
      <c r="C49916" s="37"/>
    </row>
    <row r="49917" spans="3:3" x14ac:dyDescent="0.25">
      <c r="C49917" s="37"/>
    </row>
    <row r="49918" spans="3:3" x14ac:dyDescent="0.25">
      <c r="C49918" s="37"/>
    </row>
    <row r="49919" spans="3:3" x14ac:dyDescent="0.25">
      <c r="C49919" s="37"/>
    </row>
    <row r="49920" spans="3:3" x14ac:dyDescent="0.25">
      <c r="C49920" s="37"/>
    </row>
    <row r="49921" spans="3:3" x14ac:dyDescent="0.25">
      <c r="C49921" s="37"/>
    </row>
    <row r="49922" spans="3:3" x14ac:dyDescent="0.25">
      <c r="C49922" s="37"/>
    </row>
    <row r="49923" spans="3:3" x14ac:dyDescent="0.25">
      <c r="C49923" s="37"/>
    </row>
    <row r="49924" spans="3:3" x14ac:dyDescent="0.25">
      <c r="C49924" s="37"/>
    </row>
    <row r="49925" spans="3:3" x14ac:dyDescent="0.25">
      <c r="C49925" s="37"/>
    </row>
    <row r="49926" spans="3:3" x14ac:dyDescent="0.25">
      <c r="C49926" s="37"/>
    </row>
    <row r="49927" spans="3:3" x14ac:dyDescent="0.25">
      <c r="C49927" s="37"/>
    </row>
    <row r="49928" spans="3:3" x14ac:dyDescent="0.25">
      <c r="C49928" s="37"/>
    </row>
    <row r="49929" spans="3:3" x14ac:dyDescent="0.25">
      <c r="C49929" s="37"/>
    </row>
    <row r="49930" spans="3:3" x14ac:dyDescent="0.25">
      <c r="C49930" s="37"/>
    </row>
    <row r="49931" spans="3:3" x14ac:dyDescent="0.25">
      <c r="C49931" s="37"/>
    </row>
    <row r="49932" spans="3:3" x14ac:dyDescent="0.25">
      <c r="C49932" s="37"/>
    </row>
    <row r="49933" spans="3:3" x14ac:dyDescent="0.25">
      <c r="C49933" s="37"/>
    </row>
    <row r="49934" spans="3:3" x14ac:dyDescent="0.25">
      <c r="C49934" s="37"/>
    </row>
    <row r="49935" spans="3:3" x14ac:dyDescent="0.25">
      <c r="C49935" s="37"/>
    </row>
    <row r="49936" spans="3:3" x14ac:dyDescent="0.25">
      <c r="C49936" s="37"/>
    </row>
    <row r="49937" spans="3:3" x14ac:dyDescent="0.25">
      <c r="C49937" s="37"/>
    </row>
    <row r="49938" spans="3:3" x14ac:dyDescent="0.25">
      <c r="C49938" s="37"/>
    </row>
    <row r="49939" spans="3:3" x14ac:dyDescent="0.25">
      <c r="C49939" s="37"/>
    </row>
    <row r="49940" spans="3:3" x14ac:dyDescent="0.25">
      <c r="C49940" s="37"/>
    </row>
    <row r="49941" spans="3:3" x14ac:dyDescent="0.25">
      <c r="C49941" s="37"/>
    </row>
    <row r="49942" spans="3:3" x14ac:dyDescent="0.25">
      <c r="C49942" s="37"/>
    </row>
    <row r="49943" spans="3:3" x14ac:dyDescent="0.25">
      <c r="C49943" s="37"/>
    </row>
    <row r="49944" spans="3:3" x14ac:dyDescent="0.25">
      <c r="C49944" s="37"/>
    </row>
    <row r="49945" spans="3:3" x14ac:dyDescent="0.25">
      <c r="C49945" s="37"/>
    </row>
    <row r="49946" spans="3:3" x14ac:dyDescent="0.25">
      <c r="C49946" s="37"/>
    </row>
    <row r="49947" spans="3:3" x14ac:dyDescent="0.25">
      <c r="C49947" s="37"/>
    </row>
    <row r="49948" spans="3:3" x14ac:dyDescent="0.25">
      <c r="C49948" s="37"/>
    </row>
    <row r="49949" spans="3:3" x14ac:dyDescent="0.25">
      <c r="C49949" s="37"/>
    </row>
    <row r="49950" spans="3:3" x14ac:dyDescent="0.25">
      <c r="C49950" s="37"/>
    </row>
    <row r="49951" spans="3:3" x14ac:dyDescent="0.25">
      <c r="C49951" s="37"/>
    </row>
    <row r="49952" spans="3:3" x14ac:dyDescent="0.25">
      <c r="C49952" s="37"/>
    </row>
    <row r="49953" spans="3:3" x14ac:dyDescent="0.25">
      <c r="C49953" s="37"/>
    </row>
    <row r="49954" spans="3:3" x14ac:dyDescent="0.25">
      <c r="C49954" s="37"/>
    </row>
    <row r="49955" spans="3:3" x14ac:dyDescent="0.25">
      <c r="C49955" s="37"/>
    </row>
    <row r="49956" spans="3:3" x14ac:dyDescent="0.25">
      <c r="C49956" s="37"/>
    </row>
    <row r="49957" spans="3:3" x14ac:dyDescent="0.25">
      <c r="C49957" s="37"/>
    </row>
    <row r="49958" spans="3:3" x14ac:dyDescent="0.25">
      <c r="C49958" s="37"/>
    </row>
    <row r="49959" spans="3:3" x14ac:dyDescent="0.25">
      <c r="C49959" s="37"/>
    </row>
    <row r="49960" spans="3:3" x14ac:dyDescent="0.25">
      <c r="C49960" s="37"/>
    </row>
    <row r="49961" spans="3:3" x14ac:dyDescent="0.25">
      <c r="C49961" s="37"/>
    </row>
    <row r="49962" spans="3:3" x14ac:dyDescent="0.25">
      <c r="C49962" s="37"/>
    </row>
    <row r="49963" spans="3:3" x14ac:dyDescent="0.25">
      <c r="C49963" s="37"/>
    </row>
    <row r="49964" spans="3:3" x14ac:dyDescent="0.25">
      <c r="C49964" s="37"/>
    </row>
    <row r="49965" spans="3:3" x14ac:dyDescent="0.25">
      <c r="C49965" s="37"/>
    </row>
    <row r="49966" spans="3:3" x14ac:dyDescent="0.25">
      <c r="C49966" s="37"/>
    </row>
    <row r="49967" spans="3:3" x14ac:dyDescent="0.25">
      <c r="C49967" s="37"/>
    </row>
    <row r="49968" spans="3:3" x14ac:dyDescent="0.25">
      <c r="C49968" s="37"/>
    </row>
    <row r="49969" spans="3:3" x14ac:dyDescent="0.25">
      <c r="C49969" s="37"/>
    </row>
    <row r="49970" spans="3:3" x14ac:dyDescent="0.25">
      <c r="C49970" s="37"/>
    </row>
    <row r="49971" spans="3:3" x14ac:dyDescent="0.25">
      <c r="C49971" s="37"/>
    </row>
    <row r="49972" spans="3:3" x14ac:dyDescent="0.25">
      <c r="C49972" s="37"/>
    </row>
    <row r="49973" spans="3:3" x14ac:dyDescent="0.25">
      <c r="C49973" s="37"/>
    </row>
    <row r="49974" spans="3:3" x14ac:dyDescent="0.25">
      <c r="C49974" s="37"/>
    </row>
    <row r="49975" spans="3:3" x14ac:dyDescent="0.25">
      <c r="C49975" s="37"/>
    </row>
    <row r="49976" spans="3:3" x14ac:dyDescent="0.25">
      <c r="C49976" s="37"/>
    </row>
    <row r="49977" spans="3:3" x14ac:dyDescent="0.25">
      <c r="C49977" s="37"/>
    </row>
    <row r="49978" spans="3:3" x14ac:dyDescent="0.25">
      <c r="C49978" s="37"/>
    </row>
    <row r="49979" spans="3:3" x14ac:dyDescent="0.25">
      <c r="C49979" s="37"/>
    </row>
    <row r="49980" spans="3:3" x14ac:dyDescent="0.25">
      <c r="C49980" s="37"/>
    </row>
    <row r="49981" spans="3:3" x14ac:dyDescent="0.25">
      <c r="C49981" s="37"/>
    </row>
    <row r="49982" spans="3:3" x14ac:dyDescent="0.25">
      <c r="C49982" s="37"/>
    </row>
    <row r="49983" spans="3:3" x14ac:dyDescent="0.25">
      <c r="C49983" s="37"/>
    </row>
    <row r="49984" spans="3:3" x14ac:dyDescent="0.25">
      <c r="C49984" s="37"/>
    </row>
    <row r="49985" spans="3:3" x14ac:dyDescent="0.25">
      <c r="C49985" s="37"/>
    </row>
    <row r="49986" spans="3:3" x14ac:dyDescent="0.25">
      <c r="C49986" s="37"/>
    </row>
    <row r="49987" spans="3:3" x14ac:dyDescent="0.25">
      <c r="C49987" s="37"/>
    </row>
    <row r="49988" spans="3:3" x14ac:dyDescent="0.25">
      <c r="C49988" s="37"/>
    </row>
    <row r="49989" spans="3:3" x14ac:dyDescent="0.25">
      <c r="C49989" s="37"/>
    </row>
    <row r="49990" spans="3:3" x14ac:dyDescent="0.25">
      <c r="C49990" s="37"/>
    </row>
    <row r="49991" spans="3:3" x14ac:dyDescent="0.25">
      <c r="C49991" s="37"/>
    </row>
    <row r="49992" spans="3:3" x14ac:dyDescent="0.25">
      <c r="C49992" s="37"/>
    </row>
    <row r="49993" spans="3:3" x14ac:dyDescent="0.25">
      <c r="C49993" s="37"/>
    </row>
    <row r="49994" spans="3:3" x14ac:dyDescent="0.25">
      <c r="C49994" s="37"/>
    </row>
    <row r="49995" spans="3:3" x14ac:dyDescent="0.25">
      <c r="C49995" s="37"/>
    </row>
    <row r="49996" spans="3:3" x14ac:dyDescent="0.25">
      <c r="C49996" s="37"/>
    </row>
    <row r="49997" spans="3:3" x14ac:dyDescent="0.25">
      <c r="C49997" s="37"/>
    </row>
    <row r="49998" spans="3:3" x14ac:dyDescent="0.25">
      <c r="C49998" s="37"/>
    </row>
    <row r="49999" spans="3:3" x14ac:dyDescent="0.25">
      <c r="C49999" s="37"/>
    </row>
    <row r="50000" spans="3:3" x14ac:dyDescent="0.25">
      <c r="C50000" s="37"/>
    </row>
    <row r="50001" spans="3:3" x14ac:dyDescent="0.25">
      <c r="C50001" s="37"/>
    </row>
    <row r="50002" spans="3:3" x14ac:dyDescent="0.25">
      <c r="C50002" s="37"/>
    </row>
    <row r="50003" spans="3:3" x14ac:dyDescent="0.25">
      <c r="C50003" s="37"/>
    </row>
    <row r="50004" spans="3:3" x14ac:dyDescent="0.25">
      <c r="C50004" s="37"/>
    </row>
    <row r="50005" spans="3:3" x14ac:dyDescent="0.25">
      <c r="C50005" s="37"/>
    </row>
    <row r="50006" spans="3:3" x14ac:dyDescent="0.25">
      <c r="C50006" s="37"/>
    </row>
    <row r="50007" spans="3:3" x14ac:dyDescent="0.25">
      <c r="C50007" s="37"/>
    </row>
    <row r="50008" spans="3:3" x14ac:dyDescent="0.25">
      <c r="C50008" s="37"/>
    </row>
    <row r="50009" spans="3:3" x14ac:dyDescent="0.25">
      <c r="C50009" s="37"/>
    </row>
    <row r="50010" spans="3:3" x14ac:dyDescent="0.25">
      <c r="C50010" s="37"/>
    </row>
    <row r="50011" spans="3:3" x14ac:dyDescent="0.25">
      <c r="C50011" s="37"/>
    </row>
    <row r="50012" spans="3:3" x14ac:dyDescent="0.25">
      <c r="C50012" s="37"/>
    </row>
    <row r="50013" spans="3:3" x14ac:dyDescent="0.25">
      <c r="C50013" s="37"/>
    </row>
    <row r="50014" spans="3:3" x14ac:dyDescent="0.25">
      <c r="C50014" s="37"/>
    </row>
    <row r="50015" spans="3:3" x14ac:dyDescent="0.25">
      <c r="C50015" s="37"/>
    </row>
    <row r="50016" spans="3:3" x14ac:dyDescent="0.25">
      <c r="C50016" s="37"/>
    </row>
    <row r="50017" spans="3:3" x14ac:dyDescent="0.25">
      <c r="C50017" s="37"/>
    </row>
    <row r="50018" spans="3:3" x14ac:dyDescent="0.25">
      <c r="C50018" s="37"/>
    </row>
    <row r="50019" spans="3:3" x14ac:dyDescent="0.25">
      <c r="C50019" s="37"/>
    </row>
    <row r="50020" spans="3:3" x14ac:dyDescent="0.25">
      <c r="C50020" s="37"/>
    </row>
    <row r="50021" spans="3:3" x14ac:dyDescent="0.25">
      <c r="C50021" s="37"/>
    </row>
    <row r="50022" spans="3:3" x14ac:dyDescent="0.25">
      <c r="C50022" s="37"/>
    </row>
    <row r="50023" spans="3:3" x14ac:dyDescent="0.25">
      <c r="C50023" s="37"/>
    </row>
    <row r="50024" spans="3:3" x14ac:dyDescent="0.25">
      <c r="C50024" s="37"/>
    </row>
    <row r="50025" spans="3:3" x14ac:dyDescent="0.25">
      <c r="C50025" s="37"/>
    </row>
    <row r="50026" spans="3:3" x14ac:dyDescent="0.25">
      <c r="C50026" s="37"/>
    </row>
    <row r="50027" spans="3:3" x14ac:dyDescent="0.25">
      <c r="C50027" s="37"/>
    </row>
    <row r="50028" spans="3:3" x14ac:dyDescent="0.25">
      <c r="C50028" s="37"/>
    </row>
    <row r="50029" spans="3:3" x14ac:dyDescent="0.25">
      <c r="C50029" s="37"/>
    </row>
    <row r="50030" spans="3:3" x14ac:dyDescent="0.25">
      <c r="C50030" s="37"/>
    </row>
    <row r="50031" spans="3:3" x14ac:dyDescent="0.25">
      <c r="C50031" s="37"/>
    </row>
    <row r="50032" spans="3:3" x14ac:dyDescent="0.25">
      <c r="C50032" s="37"/>
    </row>
    <row r="50033" spans="3:3" x14ac:dyDescent="0.25">
      <c r="C50033" s="37"/>
    </row>
    <row r="50034" spans="3:3" x14ac:dyDescent="0.25">
      <c r="C50034" s="37"/>
    </row>
    <row r="50035" spans="3:3" x14ac:dyDescent="0.25">
      <c r="C50035" s="37"/>
    </row>
    <row r="50036" spans="3:3" x14ac:dyDescent="0.25">
      <c r="C50036" s="37"/>
    </row>
    <row r="50037" spans="3:3" x14ac:dyDescent="0.25">
      <c r="C50037" s="37"/>
    </row>
    <row r="50038" spans="3:3" x14ac:dyDescent="0.25">
      <c r="C50038" s="37"/>
    </row>
    <row r="50039" spans="3:3" x14ac:dyDescent="0.25">
      <c r="C50039" s="37"/>
    </row>
    <row r="50040" spans="3:3" x14ac:dyDescent="0.25">
      <c r="C50040" s="37"/>
    </row>
    <row r="50041" spans="3:3" x14ac:dyDescent="0.25">
      <c r="C50041" s="37"/>
    </row>
    <row r="50042" spans="3:3" x14ac:dyDescent="0.25">
      <c r="C50042" s="37"/>
    </row>
    <row r="50043" spans="3:3" x14ac:dyDescent="0.25">
      <c r="C50043" s="37"/>
    </row>
    <row r="50044" spans="3:3" x14ac:dyDescent="0.25">
      <c r="C50044" s="37"/>
    </row>
    <row r="50045" spans="3:3" x14ac:dyDescent="0.25">
      <c r="C50045" s="37"/>
    </row>
    <row r="50046" spans="3:3" x14ac:dyDescent="0.25">
      <c r="C50046" s="37"/>
    </row>
    <row r="50047" spans="3:3" x14ac:dyDescent="0.25">
      <c r="C50047" s="37"/>
    </row>
    <row r="50048" spans="3:3" x14ac:dyDescent="0.25">
      <c r="C50048" s="37"/>
    </row>
    <row r="50049" spans="3:3" x14ac:dyDescent="0.25">
      <c r="C50049" s="37"/>
    </row>
    <row r="50050" spans="3:3" x14ac:dyDescent="0.25">
      <c r="C50050" s="37"/>
    </row>
    <row r="50051" spans="3:3" x14ac:dyDescent="0.25">
      <c r="C50051" s="37"/>
    </row>
    <row r="50052" spans="3:3" x14ac:dyDescent="0.25">
      <c r="C50052" s="37"/>
    </row>
    <row r="50053" spans="3:3" x14ac:dyDescent="0.25">
      <c r="C50053" s="37"/>
    </row>
    <row r="50054" spans="3:3" x14ac:dyDescent="0.25">
      <c r="C50054" s="37"/>
    </row>
    <row r="50055" spans="3:3" x14ac:dyDescent="0.25">
      <c r="C50055" s="37"/>
    </row>
    <row r="50056" spans="3:3" x14ac:dyDescent="0.25">
      <c r="C50056" s="37"/>
    </row>
    <row r="50057" spans="3:3" x14ac:dyDescent="0.25">
      <c r="C50057" s="37"/>
    </row>
    <row r="50058" spans="3:3" x14ac:dyDescent="0.25">
      <c r="C50058" s="37"/>
    </row>
    <row r="50059" spans="3:3" x14ac:dyDescent="0.25">
      <c r="C50059" s="37"/>
    </row>
    <row r="50060" spans="3:3" x14ac:dyDescent="0.25">
      <c r="C50060" s="37"/>
    </row>
    <row r="50061" spans="3:3" x14ac:dyDescent="0.25">
      <c r="C50061" s="37"/>
    </row>
    <row r="50062" spans="3:3" x14ac:dyDescent="0.25">
      <c r="C50062" s="37"/>
    </row>
    <row r="50063" spans="3:3" x14ac:dyDescent="0.25">
      <c r="C50063" s="37"/>
    </row>
    <row r="50064" spans="3:3" x14ac:dyDescent="0.25">
      <c r="C50064" s="37"/>
    </row>
    <row r="50065" spans="3:3" x14ac:dyDescent="0.25">
      <c r="C50065" s="37"/>
    </row>
    <row r="50066" spans="3:3" x14ac:dyDescent="0.25">
      <c r="C50066" s="37"/>
    </row>
    <row r="50067" spans="3:3" x14ac:dyDescent="0.25">
      <c r="C50067" s="37"/>
    </row>
    <row r="50068" spans="3:3" x14ac:dyDescent="0.25">
      <c r="C50068" s="37"/>
    </row>
    <row r="50069" spans="3:3" x14ac:dyDescent="0.25">
      <c r="C50069" s="37"/>
    </row>
    <row r="50070" spans="3:3" x14ac:dyDescent="0.25">
      <c r="C50070" s="37"/>
    </row>
    <row r="50071" spans="3:3" x14ac:dyDescent="0.25">
      <c r="C50071" s="37"/>
    </row>
    <row r="50072" spans="3:3" x14ac:dyDescent="0.25">
      <c r="C50072" s="37"/>
    </row>
    <row r="50073" spans="3:3" x14ac:dyDescent="0.25">
      <c r="C50073" s="37"/>
    </row>
    <row r="50074" spans="3:3" x14ac:dyDescent="0.25">
      <c r="C50074" s="37"/>
    </row>
    <row r="50075" spans="3:3" x14ac:dyDescent="0.25">
      <c r="C50075" s="37"/>
    </row>
    <row r="50076" spans="3:3" x14ac:dyDescent="0.25">
      <c r="C50076" s="37"/>
    </row>
    <row r="50077" spans="3:3" x14ac:dyDescent="0.25">
      <c r="C50077" s="37"/>
    </row>
    <row r="50078" spans="3:3" x14ac:dyDescent="0.25">
      <c r="C50078" s="37"/>
    </row>
    <row r="50079" spans="3:3" x14ac:dyDescent="0.25">
      <c r="C50079" s="37"/>
    </row>
    <row r="50080" spans="3:3" x14ac:dyDescent="0.25">
      <c r="C50080" s="37"/>
    </row>
    <row r="50081" spans="3:3" x14ac:dyDescent="0.25">
      <c r="C50081" s="37"/>
    </row>
    <row r="50082" spans="3:3" x14ac:dyDescent="0.25">
      <c r="C50082" s="37"/>
    </row>
    <row r="50083" spans="3:3" x14ac:dyDescent="0.25">
      <c r="C50083" s="37"/>
    </row>
    <row r="50084" spans="3:3" x14ac:dyDescent="0.25">
      <c r="C50084" s="37"/>
    </row>
    <row r="50085" spans="3:3" x14ac:dyDescent="0.25">
      <c r="C50085" s="37"/>
    </row>
    <row r="50086" spans="3:3" x14ac:dyDescent="0.25">
      <c r="C50086" s="37"/>
    </row>
    <row r="50087" spans="3:3" x14ac:dyDescent="0.25">
      <c r="C50087" s="37"/>
    </row>
    <row r="50088" spans="3:3" x14ac:dyDescent="0.25">
      <c r="C50088" s="37"/>
    </row>
    <row r="50089" spans="3:3" x14ac:dyDescent="0.25">
      <c r="C50089" s="37"/>
    </row>
    <row r="50090" spans="3:3" x14ac:dyDescent="0.25">
      <c r="C50090" s="37"/>
    </row>
    <row r="50091" spans="3:3" x14ac:dyDescent="0.25">
      <c r="C50091" s="37"/>
    </row>
    <row r="50092" spans="3:3" x14ac:dyDescent="0.25">
      <c r="C50092" s="37"/>
    </row>
    <row r="50093" spans="3:3" x14ac:dyDescent="0.25">
      <c r="C50093" s="37"/>
    </row>
    <row r="50094" spans="3:3" x14ac:dyDescent="0.25">
      <c r="C50094" s="37"/>
    </row>
    <row r="50095" spans="3:3" x14ac:dyDescent="0.25">
      <c r="C50095" s="37"/>
    </row>
    <row r="50096" spans="3:3" x14ac:dyDescent="0.25">
      <c r="C50096" s="37"/>
    </row>
    <row r="50097" spans="3:3" x14ac:dyDescent="0.25">
      <c r="C50097" s="37"/>
    </row>
    <row r="50098" spans="3:3" x14ac:dyDescent="0.25">
      <c r="C50098" s="37"/>
    </row>
    <row r="50099" spans="3:3" x14ac:dyDescent="0.25">
      <c r="C50099" s="37"/>
    </row>
    <row r="50100" spans="3:3" x14ac:dyDescent="0.25">
      <c r="C50100" s="37"/>
    </row>
    <row r="50101" spans="3:3" x14ac:dyDescent="0.25">
      <c r="C50101" s="37"/>
    </row>
    <row r="50102" spans="3:3" x14ac:dyDescent="0.25">
      <c r="C50102" s="37"/>
    </row>
    <row r="50103" spans="3:3" x14ac:dyDescent="0.25">
      <c r="C50103" s="37"/>
    </row>
    <row r="50104" spans="3:3" x14ac:dyDescent="0.25">
      <c r="C50104" s="37"/>
    </row>
    <row r="50105" spans="3:3" x14ac:dyDescent="0.25">
      <c r="C50105" s="37"/>
    </row>
    <row r="50106" spans="3:3" x14ac:dyDescent="0.25">
      <c r="C50106" s="37"/>
    </row>
    <row r="50107" spans="3:3" x14ac:dyDescent="0.25">
      <c r="C50107" s="37"/>
    </row>
    <row r="50108" spans="3:3" x14ac:dyDescent="0.25">
      <c r="C50108" s="37"/>
    </row>
    <row r="50109" spans="3:3" x14ac:dyDescent="0.25">
      <c r="C50109" s="37"/>
    </row>
    <row r="50110" spans="3:3" x14ac:dyDescent="0.25">
      <c r="C50110" s="37"/>
    </row>
    <row r="50111" spans="3:3" x14ac:dyDescent="0.25">
      <c r="C50111" s="37"/>
    </row>
    <row r="50112" spans="3:3" x14ac:dyDescent="0.25">
      <c r="C50112" s="37"/>
    </row>
    <row r="50113" spans="3:3" x14ac:dyDescent="0.25">
      <c r="C50113" s="37"/>
    </row>
    <row r="50114" spans="3:3" x14ac:dyDescent="0.25">
      <c r="C50114" s="37"/>
    </row>
    <row r="50115" spans="3:3" x14ac:dyDescent="0.25">
      <c r="C50115" s="37"/>
    </row>
    <row r="50116" spans="3:3" x14ac:dyDescent="0.25">
      <c r="C50116" s="37"/>
    </row>
    <row r="50117" spans="3:3" x14ac:dyDescent="0.25">
      <c r="C50117" s="37"/>
    </row>
    <row r="50118" spans="3:3" x14ac:dyDescent="0.25">
      <c r="C50118" s="37"/>
    </row>
    <row r="50119" spans="3:3" x14ac:dyDescent="0.25">
      <c r="C50119" s="37"/>
    </row>
    <row r="50120" spans="3:3" x14ac:dyDescent="0.25">
      <c r="C50120" s="37"/>
    </row>
    <row r="50121" spans="3:3" x14ac:dyDescent="0.25">
      <c r="C50121" s="37"/>
    </row>
    <row r="50122" spans="3:3" x14ac:dyDescent="0.25">
      <c r="C50122" s="37"/>
    </row>
    <row r="50123" spans="3:3" x14ac:dyDescent="0.25">
      <c r="C50123" s="37"/>
    </row>
    <row r="50124" spans="3:3" x14ac:dyDescent="0.25">
      <c r="C50124" s="37"/>
    </row>
    <row r="50125" spans="3:3" x14ac:dyDescent="0.25">
      <c r="C50125" s="37"/>
    </row>
    <row r="50126" spans="3:3" x14ac:dyDescent="0.25">
      <c r="C50126" s="37"/>
    </row>
    <row r="50127" spans="3:3" x14ac:dyDescent="0.25">
      <c r="C50127" s="37"/>
    </row>
    <row r="50128" spans="3:3" x14ac:dyDescent="0.25">
      <c r="C50128" s="37"/>
    </row>
    <row r="50129" spans="3:3" x14ac:dyDescent="0.25">
      <c r="C50129" s="37"/>
    </row>
    <row r="50130" spans="3:3" x14ac:dyDescent="0.25">
      <c r="C50130" s="37"/>
    </row>
    <row r="50131" spans="3:3" x14ac:dyDescent="0.25">
      <c r="C50131" s="37"/>
    </row>
    <row r="50132" spans="3:3" x14ac:dyDescent="0.25">
      <c r="C50132" s="37"/>
    </row>
    <row r="50133" spans="3:3" x14ac:dyDescent="0.25">
      <c r="C50133" s="37"/>
    </row>
    <row r="50134" spans="3:3" x14ac:dyDescent="0.25">
      <c r="C50134" s="37"/>
    </row>
    <row r="50135" spans="3:3" x14ac:dyDescent="0.25">
      <c r="C50135" s="37"/>
    </row>
    <row r="50136" spans="3:3" x14ac:dyDescent="0.25">
      <c r="C50136" s="37"/>
    </row>
    <row r="50137" spans="3:3" x14ac:dyDescent="0.25">
      <c r="C50137" s="37"/>
    </row>
    <row r="50138" spans="3:3" x14ac:dyDescent="0.25">
      <c r="C50138" s="37"/>
    </row>
    <row r="50139" spans="3:3" x14ac:dyDescent="0.25">
      <c r="C50139" s="37"/>
    </row>
    <row r="50140" spans="3:3" x14ac:dyDescent="0.25">
      <c r="C50140" s="37"/>
    </row>
    <row r="50141" spans="3:3" x14ac:dyDescent="0.25">
      <c r="C50141" s="37"/>
    </row>
    <row r="50142" spans="3:3" x14ac:dyDescent="0.25">
      <c r="C50142" s="37"/>
    </row>
    <row r="50143" spans="3:3" x14ac:dyDescent="0.25">
      <c r="C50143" s="37"/>
    </row>
    <row r="50144" spans="3:3" x14ac:dyDescent="0.25">
      <c r="C50144" s="37"/>
    </row>
    <row r="50145" spans="3:3" x14ac:dyDescent="0.25">
      <c r="C50145" s="37"/>
    </row>
    <row r="50146" spans="3:3" x14ac:dyDescent="0.25">
      <c r="C50146" s="37"/>
    </row>
    <row r="50147" spans="3:3" x14ac:dyDescent="0.25">
      <c r="C50147" s="37"/>
    </row>
    <row r="50148" spans="3:3" x14ac:dyDescent="0.25">
      <c r="C50148" s="37"/>
    </row>
    <row r="50149" spans="3:3" x14ac:dyDescent="0.25">
      <c r="C50149" s="37"/>
    </row>
    <row r="50150" spans="3:3" x14ac:dyDescent="0.25">
      <c r="C50150" s="37"/>
    </row>
    <row r="50151" spans="3:3" x14ac:dyDescent="0.25">
      <c r="C50151" s="37"/>
    </row>
    <row r="50152" spans="3:3" x14ac:dyDescent="0.25">
      <c r="C50152" s="37"/>
    </row>
    <row r="50153" spans="3:3" x14ac:dyDescent="0.25">
      <c r="C50153" s="37"/>
    </row>
    <row r="50154" spans="3:3" x14ac:dyDescent="0.25">
      <c r="C50154" s="37"/>
    </row>
    <row r="50155" spans="3:3" x14ac:dyDescent="0.25">
      <c r="C50155" s="37"/>
    </row>
    <row r="50156" spans="3:3" x14ac:dyDescent="0.25">
      <c r="C50156" s="37"/>
    </row>
    <row r="50157" spans="3:3" x14ac:dyDescent="0.25">
      <c r="C50157" s="37"/>
    </row>
    <row r="50158" spans="3:3" x14ac:dyDescent="0.25">
      <c r="C50158" s="37"/>
    </row>
    <row r="50159" spans="3:3" x14ac:dyDescent="0.25">
      <c r="C50159" s="37"/>
    </row>
    <row r="50160" spans="3:3" x14ac:dyDescent="0.25">
      <c r="C50160" s="37"/>
    </row>
    <row r="50161" spans="3:3" x14ac:dyDescent="0.25">
      <c r="C50161" s="37"/>
    </row>
    <row r="50162" spans="3:3" x14ac:dyDescent="0.25">
      <c r="C50162" s="37"/>
    </row>
    <row r="50163" spans="3:3" x14ac:dyDescent="0.25">
      <c r="C50163" s="37"/>
    </row>
    <row r="50164" spans="3:3" x14ac:dyDescent="0.25">
      <c r="C50164" s="37"/>
    </row>
    <row r="50165" spans="3:3" x14ac:dyDescent="0.25">
      <c r="C50165" s="37"/>
    </row>
    <row r="50166" spans="3:3" x14ac:dyDescent="0.25">
      <c r="C50166" s="37"/>
    </row>
    <row r="50167" spans="3:3" x14ac:dyDescent="0.25">
      <c r="C50167" s="37"/>
    </row>
    <row r="50168" spans="3:3" x14ac:dyDescent="0.25">
      <c r="C50168" s="37"/>
    </row>
    <row r="50169" spans="3:3" x14ac:dyDescent="0.25">
      <c r="C50169" s="37"/>
    </row>
    <row r="50170" spans="3:3" x14ac:dyDescent="0.25">
      <c r="C50170" s="37"/>
    </row>
    <row r="50171" spans="3:3" x14ac:dyDescent="0.25">
      <c r="C50171" s="37"/>
    </row>
    <row r="50172" spans="3:3" x14ac:dyDescent="0.25">
      <c r="C50172" s="37"/>
    </row>
    <row r="50173" spans="3:3" x14ac:dyDescent="0.25">
      <c r="C50173" s="37"/>
    </row>
    <row r="50174" spans="3:3" x14ac:dyDescent="0.25">
      <c r="C50174" s="37"/>
    </row>
    <row r="50175" spans="3:3" x14ac:dyDescent="0.25">
      <c r="C50175" s="37"/>
    </row>
    <row r="50176" spans="3:3" x14ac:dyDescent="0.25">
      <c r="C50176" s="37"/>
    </row>
    <row r="50177" spans="3:3" x14ac:dyDescent="0.25">
      <c r="C50177" s="37"/>
    </row>
    <row r="50178" spans="3:3" x14ac:dyDescent="0.25">
      <c r="C50178" s="37"/>
    </row>
    <row r="50179" spans="3:3" x14ac:dyDescent="0.25">
      <c r="C50179" s="37"/>
    </row>
    <row r="50180" spans="3:3" x14ac:dyDescent="0.25">
      <c r="C50180" s="37"/>
    </row>
    <row r="50181" spans="3:3" x14ac:dyDescent="0.25">
      <c r="C50181" s="37"/>
    </row>
    <row r="50182" spans="3:3" x14ac:dyDescent="0.25">
      <c r="C50182" s="37"/>
    </row>
    <row r="50183" spans="3:3" x14ac:dyDescent="0.25">
      <c r="C50183" s="37"/>
    </row>
    <row r="50184" spans="3:3" x14ac:dyDescent="0.25">
      <c r="C50184" s="37"/>
    </row>
    <row r="50185" spans="3:3" x14ac:dyDescent="0.25">
      <c r="C50185" s="37"/>
    </row>
    <row r="50186" spans="3:3" x14ac:dyDescent="0.25">
      <c r="C50186" s="37"/>
    </row>
    <row r="50187" spans="3:3" x14ac:dyDescent="0.25">
      <c r="C50187" s="37"/>
    </row>
    <row r="50188" spans="3:3" x14ac:dyDescent="0.25">
      <c r="C50188" s="37"/>
    </row>
    <row r="50189" spans="3:3" x14ac:dyDescent="0.25">
      <c r="C50189" s="37"/>
    </row>
    <row r="50190" spans="3:3" x14ac:dyDescent="0.25">
      <c r="C50190" s="37"/>
    </row>
    <row r="50191" spans="3:3" x14ac:dyDescent="0.25">
      <c r="C50191" s="37"/>
    </row>
    <row r="50192" spans="3:3" x14ac:dyDescent="0.25">
      <c r="C50192" s="37"/>
    </row>
    <row r="50193" spans="3:3" x14ac:dyDescent="0.25">
      <c r="C50193" s="37"/>
    </row>
    <row r="50194" spans="3:3" x14ac:dyDescent="0.25">
      <c r="C50194" s="37"/>
    </row>
    <row r="50195" spans="3:3" x14ac:dyDescent="0.25">
      <c r="C50195" s="37"/>
    </row>
    <row r="50196" spans="3:3" x14ac:dyDescent="0.25">
      <c r="C50196" s="37"/>
    </row>
    <row r="50197" spans="3:3" x14ac:dyDescent="0.25">
      <c r="C50197" s="37"/>
    </row>
    <row r="50198" spans="3:3" x14ac:dyDescent="0.25">
      <c r="C50198" s="37"/>
    </row>
    <row r="50199" spans="3:3" x14ac:dyDescent="0.25">
      <c r="C50199" s="37"/>
    </row>
    <row r="50200" spans="3:3" x14ac:dyDescent="0.25">
      <c r="C50200" s="37"/>
    </row>
    <row r="50201" spans="3:3" x14ac:dyDescent="0.25">
      <c r="C50201" s="37"/>
    </row>
    <row r="50202" spans="3:3" x14ac:dyDescent="0.25">
      <c r="C50202" s="37"/>
    </row>
    <row r="50203" spans="3:3" x14ac:dyDescent="0.25">
      <c r="C50203" s="37"/>
    </row>
    <row r="50204" spans="3:3" x14ac:dyDescent="0.25">
      <c r="C50204" s="37"/>
    </row>
    <row r="50205" spans="3:3" x14ac:dyDescent="0.25">
      <c r="C50205" s="37"/>
    </row>
    <row r="50206" spans="3:3" x14ac:dyDescent="0.25">
      <c r="C50206" s="37"/>
    </row>
    <row r="50207" spans="3:3" x14ac:dyDescent="0.25">
      <c r="C50207" s="37"/>
    </row>
    <row r="50208" spans="3:3" x14ac:dyDescent="0.25">
      <c r="C50208" s="37"/>
    </row>
    <row r="50209" spans="3:3" x14ac:dyDescent="0.25">
      <c r="C50209" s="37"/>
    </row>
    <row r="50210" spans="3:3" x14ac:dyDescent="0.25">
      <c r="C50210" s="37"/>
    </row>
    <row r="50211" spans="3:3" x14ac:dyDescent="0.25">
      <c r="C50211" s="37"/>
    </row>
    <row r="50212" spans="3:3" x14ac:dyDescent="0.25">
      <c r="C50212" s="37"/>
    </row>
    <row r="50213" spans="3:3" x14ac:dyDescent="0.25">
      <c r="C50213" s="37"/>
    </row>
    <row r="50214" spans="3:3" x14ac:dyDescent="0.25">
      <c r="C50214" s="37"/>
    </row>
    <row r="50215" spans="3:3" x14ac:dyDescent="0.25">
      <c r="C50215" s="37"/>
    </row>
    <row r="50216" spans="3:3" x14ac:dyDescent="0.25">
      <c r="C50216" s="37"/>
    </row>
    <row r="50217" spans="3:3" x14ac:dyDescent="0.25">
      <c r="C50217" s="37"/>
    </row>
    <row r="50218" spans="3:3" x14ac:dyDescent="0.25">
      <c r="C50218" s="37"/>
    </row>
    <row r="50219" spans="3:3" x14ac:dyDescent="0.25">
      <c r="C50219" s="37"/>
    </row>
    <row r="50220" spans="3:3" x14ac:dyDescent="0.25">
      <c r="C50220" s="37"/>
    </row>
    <row r="50221" spans="3:3" x14ac:dyDescent="0.25">
      <c r="C50221" s="37"/>
    </row>
    <row r="50222" spans="3:3" x14ac:dyDescent="0.25">
      <c r="C50222" s="37"/>
    </row>
    <row r="50223" spans="3:3" x14ac:dyDescent="0.25">
      <c r="C50223" s="37"/>
    </row>
    <row r="50224" spans="3:3" x14ac:dyDescent="0.25">
      <c r="C50224" s="37"/>
    </row>
    <row r="50225" spans="3:3" x14ac:dyDescent="0.25">
      <c r="C50225" s="37"/>
    </row>
    <row r="50226" spans="3:3" x14ac:dyDescent="0.25">
      <c r="C50226" s="37"/>
    </row>
    <row r="50227" spans="3:3" x14ac:dyDescent="0.25">
      <c r="C50227" s="37"/>
    </row>
    <row r="50228" spans="3:3" x14ac:dyDescent="0.25">
      <c r="C50228" s="37"/>
    </row>
    <row r="50229" spans="3:3" x14ac:dyDescent="0.25">
      <c r="C50229" s="37"/>
    </row>
    <row r="50230" spans="3:3" x14ac:dyDescent="0.25">
      <c r="C50230" s="37"/>
    </row>
    <row r="50231" spans="3:3" x14ac:dyDescent="0.25">
      <c r="C50231" s="37"/>
    </row>
    <row r="50232" spans="3:3" x14ac:dyDescent="0.25">
      <c r="C50232" s="37"/>
    </row>
    <row r="50233" spans="3:3" x14ac:dyDescent="0.25">
      <c r="C50233" s="37"/>
    </row>
    <row r="50234" spans="3:3" x14ac:dyDescent="0.25">
      <c r="C50234" s="37"/>
    </row>
    <row r="50235" spans="3:3" x14ac:dyDescent="0.25">
      <c r="C50235" s="37"/>
    </row>
    <row r="50236" spans="3:3" x14ac:dyDescent="0.25">
      <c r="C50236" s="37"/>
    </row>
    <row r="50237" spans="3:3" x14ac:dyDescent="0.25">
      <c r="C50237" s="37"/>
    </row>
    <row r="50238" spans="3:3" x14ac:dyDescent="0.25">
      <c r="C50238" s="37"/>
    </row>
    <row r="50239" spans="3:3" x14ac:dyDescent="0.25">
      <c r="C50239" s="37"/>
    </row>
    <row r="50240" spans="3:3" x14ac:dyDescent="0.25">
      <c r="C50240" s="37"/>
    </row>
    <row r="50241" spans="3:3" x14ac:dyDescent="0.25">
      <c r="C50241" s="37"/>
    </row>
    <row r="50242" spans="3:3" x14ac:dyDescent="0.25">
      <c r="C50242" s="37"/>
    </row>
    <row r="50243" spans="3:3" x14ac:dyDescent="0.25">
      <c r="C50243" s="37"/>
    </row>
    <row r="50244" spans="3:3" x14ac:dyDescent="0.25">
      <c r="C50244" s="37"/>
    </row>
    <row r="50245" spans="3:3" x14ac:dyDescent="0.25">
      <c r="C50245" s="37"/>
    </row>
    <row r="50246" spans="3:3" x14ac:dyDescent="0.25">
      <c r="C50246" s="37"/>
    </row>
    <row r="50247" spans="3:3" x14ac:dyDescent="0.25">
      <c r="C50247" s="37"/>
    </row>
    <row r="50248" spans="3:3" x14ac:dyDescent="0.25">
      <c r="C50248" s="37"/>
    </row>
    <row r="50249" spans="3:3" x14ac:dyDescent="0.25">
      <c r="C50249" s="37"/>
    </row>
    <row r="50250" spans="3:3" x14ac:dyDescent="0.25">
      <c r="C50250" s="37"/>
    </row>
    <row r="50251" spans="3:3" x14ac:dyDescent="0.25">
      <c r="C50251" s="37"/>
    </row>
    <row r="50252" spans="3:3" x14ac:dyDescent="0.25">
      <c r="C50252" s="37"/>
    </row>
    <row r="50253" spans="3:3" x14ac:dyDescent="0.25">
      <c r="C50253" s="37"/>
    </row>
    <row r="50254" spans="3:3" x14ac:dyDescent="0.25">
      <c r="C50254" s="37"/>
    </row>
    <row r="50255" spans="3:3" x14ac:dyDescent="0.25">
      <c r="C50255" s="37"/>
    </row>
    <row r="50256" spans="3:3" x14ac:dyDescent="0.25">
      <c r="C50256" s="37"/>
    </row>
    <row r="50257" spans="3:3" x14ac:dyDescent="0.25">
      <c r="C50257" s="37"/>
    </row>
    <row r="50258" spans="3:3" x14ac:dyDescent="0.25">
      <c r="C50258" s="37"/>
    </row>
    <row r="50259" spans="3:3" x14ac:dyDescent="0.25">
      <c r="C50259" s="37"/>
    </row>
    <row r="50260" spans="3:3" x14ac:dyDescent="0.25">
      <c r="C50260" s="37"/>
    </row>
    <row r="50261" spans="3:3" x14ac:dyDescent="0.25">
      <c r="C50261" s="37"/>
    </row>
    <row r="50262" spans="3:3" x14ac:dyDescent="0.25">
      <c r="C50262" s="37"/>
    </row>
    <row r="50263" spans="3:3" x14ac:dyDescent="0.25">
      <c r="C50263" s="37"/>
    </row>
    <row r="50264" spans="3:3" x14ac:dyDescent="0.25">
      <c r="C50264" s="37"/>
    </row>
    <row r="50265" spans="3:3" x14ac:dyDescent="0.25">
      <c r="C50265" s="37"/>
    </row>
    <row r="50266" spans="3:3" x14ac:dyDescent="0.25">
      <c r="C50266" s="37"/>
    </row>
    <row r="50267" spans="3:3" x14ac:dyDescent="0.25">
      <c r="C50267" s="37"/>
    </row>
    <row r="50268" spans="3:3" x14ac:dyDescent="0.25">
      <c r="C50268" s="37"/>
    </row>
    <row r="50269" spans="3:3" x14ac:dyDescent="0.25">
      <c r="C50269" s="37"/>
    </row>
    <row r="50270" spans="3:3" x14ac:dyDescent="0.25">
      <c r="C50270" s="37"/>
    </row>
    <row r="50271" spans="3:3" x14ac:dyDescent="0.25">
      <c r="C50271" s="37"/>
    </row>
    <row r="50272" spans="3:3" x14ac:dyDescent="0.25">
      <c r="C50272" s="37"/>
    </row>
    <row r="50273" spans="3:3" x14ac:dyDescent="0.25">
      <c r="C50273" s="37"/>
    </row>
    <row r="50274" spans="3:3" x14ac:dyDescent="0.25">
      <c r="C50274" s="37"/>
    </row>
    <row r="50275" spans="3:3" x14ac:dyDescent="0.25">
      <c r="C50275" s="37"/>
    </row>
    <row r="50276" spans="3:3" x14ac:dyDescent="0.25">
      <c r="C50276" s="37"/>
    </row>
    <row r="50277" spans="3:3" x14ac:dyDescent="0.25">
      <c r="C50277" s="37"/>
    </row>
    <row r="50278" spans="3:3" x14ac:dyDescent="0.25">
      <c r="C50278" s="37"/>
    </row>
    <row r="50279" spans="3:3" x14ac:dyDescent="0.25">
      <c r="C50279" s="37"/>
    </row>
    <row r="50280" spans="3:3" x14ac:dyDescent="0.25">
      <c r="C50280" s="37"/>
    </row>
    <row r="50281" spans="3:3" x14ac:dyDescent="0.25">
      <c r="C50281" s="37"/>
    </row>
    <row r="50282" spans="3:3" x14ac:dyDescent="0.25">
      <c r="C50282" s="37"/>
    </row>
    <row r="50283" spans="3:3" x14ac:dyDescent="0.25">
      <c r="C50283" s="37"/>
    </row>
    <row r="50284" spans="3:3" x14ac:dyDescent="0.25">
      <c r="C50284" s="37"/>
    </row>
    <row r="50285" spans="3:3" x14ac:dyDescent="0.25">
      <c r="C50285" s="37"/>
    </row>
    <row r="50286" spans="3:3" x14ac:dyDescent="0.25">
      <c r="C50286" s="37"/>
    </row>
    <row r="50287" spans="3:3" x14ac:dyDescent="0.25">
      <c r="C50287" s="37"/>
    </row>
    <row r="50288" spans="3:3" x14ac:dyDescent="0.25">
      <c r="C50288" s="37"/>
    </row>
    <row r="50289" spans="3:3" x14ac:dyDescent="0.25">
      <c r="C50289" s="37"/>
    </row>
    <row r="50290" spans="3:3" x14ac:dyDescent="0.25">
      <c r="C50290" s="37"/>
    </row>
    <row r="50291" spans="3:3" x14ac:dyDescent="0.25">
      <c r="C50291" s="37"/>
    </row>
    <row r="50292" spans="3:3" x14ac:dyDescent="0.25">
      <c r="C50292" s="37"/>
    </row>
    <row r="50293" spans="3:3" x14ac:dyDescent="0.25">
      <c r="C50293" s="37"/>
    </row>
    <row r="50294" spans="3:3" x14ac:dyDescent="0.25">
      <c r="C50294" s="37"/>
    </row>
    <row r="50295" spans="3:3" x14ac:dyDescent="0.25">
      <c r="C50295" s="37"/>
    </row>
    <row r="50296" spans="3:3" x14ac:dyDescent="0.25">
      <c r="C50296" s="37"/>
    </row>
    <row r="50297" spans="3:3" x14ac:dyDescent="0.25">
      <c r="C50297" s="37"/>
    </row>
    <row r="50298" spans="3:3" x14ac:dyDescent="0.25">
      <c r="C50298" s="37"/>
    </row>
    <row r="50299" spans="3:3" x14ac:dyDescent="0.25">
      <c r="C50299" s="37"/>
    </row>
    <row r="50300" spans="3:3" x14ac:dyDescent="0.25">
      <c r="C50300" s="37"/>
    </row>
    <row r="50301" spans="3:3" x14ac:dyDescent="0.25">
      <c r="C50301" s="37"/>
    </row>
    <row r="50302" spans="3:3" x14ac:dyDescent="0.25">
      <c r="C50302" s="37"/>
    </row>
    <row r="50303" spans="3:3" x14ac:dyDescent="0.25">
      <c r="C50303" s="37"/>
    </row>
    <row r="50304" spans="3:3" x14ac:dyDescent="0.25">
      <c r="C50304" s="37"/>
    </row>
    <row r="50305" spans="3:3" x14ac:dyDescent="0.25">
      <c r="C50305" s="37"/>
    </row>
    <row r="50306" spans="3:3" x14ac:dyDescent="0.25">
      <c r="C50306" s="37"/>
    </row>
    <row r="50307" spans="3:3" x14ac:dyDescent="0.25">
      <c r="C50307" s="37"/>
    </row>
    <row r="50308" spans="3:3" x14ac:dyDescent="0.25">
      <c r="C50308" s="37"/>
    </row>
    <row r="50309" spans="3:3" x14ac:dyDescent="0.25">
      <c r="C50309" s="37"/>
    </row>
    <row r="50310" spans="3:3" x14ac:dyDescent="0.25">
      <c r="C50310" s="37"/>
    </row>
    <row r="50311" spans="3:3" x14ac:dyDescent="0.25">
      <c r="C50311" s="37"/>
    </row>
    <row r="50312" spans="3:3" x14ac:dyDescent="0.25">
      <c r="C50312" s="37"/>
    </row>
    <row r="50313" spans="3:3" x14ac:dyDescent="0.25">
      <c r="C50313" s="37"/>
    </row>
    <row r="50314" spans="3:3" x14ac:dyDescent="0.25">
      <c r="C50314" s="37"/>
    </row>
    <row r="50315" spans="3:3" x14ac:dyDescent="0.25">
      <c r="C50315" s="37"/>
    </row>
    <row r="50316" spans="3:3" x14ac:dyDescent="0.25">
      <c r="C50316" s="37"/>
    </row>
    <row r="50317" spans="3:3" x14ac:dyDescent="0.25">
      <c r="C50317" s="37"/>
    </row>
    <row r="50318" spans="3:3" x14ac:dyDescent="0.25">
      <c r="C50318" s="37"/>
    </row>
    <row r="50319" spans="3:3" x14ac:dyDescent="0.25">
      <c r="C50319" s="37"/>
    </row>
    <row r="50320" spans="3:3" x14ac:dyDescent="0.25">
      <c r="C50320" s="37"/>
    </row>
    <row r="50321" spans="3:3" x14ac:dyDescent="0.25">
      <c r="C50321" s="37"/>
    </row>
    <row r="50322" spans="3:3" x14ac:dyDescent="0.25">
      <c r="C50322" s="37"/>
    </row>
    <row r="50323" spans="3:3" x14ac:dyDescent="0.25">
      <c r="C50323" s="37"/>
    </row>
    <row r="50324" spans="3:3" x14ac:dyDescent="0.25">
      <c r="C50324" s="37"/>
    </row>
    <row r="50325" spans="3:3" x14ac:dyDescent="0.25">
      <c r="C50325" s="37"/>
    </row>
    <row r="50326" spans="3:3" x14ac:dyDescent="0.25">
      <c r="C50326" s="37"/>
    </row>
    <row r="50327" spans="3:3" x14ac:dyDescent="0.25">
      <c r="C50327" s="37"/>
    </row>
    <row r="50328" spans="3:3" x14ac:dyDescent="0.25">
      <c r="C50328" s="37"/>
    </row>
    <row r="50329" spans="3:3" x14ac:dyDescent="0.25">
      <c r="C50329" s="37"/>
    </row>
    <row r="50330" spans="3:3" x14ac:dyDescent="0.25">
      <c r="C50330" s="37"/>
    </row>
    <row r="50331" spans="3:3" x14ac:dyDescent="0.25">
      <c r="C50331" s="37"/>
    </row>
    <row r="50332" spans="3:3" x14ac:dyDescent="0.25">
      <c r="C50332" s="37"/>
    </row>
    <row r="50333" spans="3:3" x14ac:dyDescent="0.25">
      <c r="C50333" s="37"/>
    </row>
    <row r="50334" spans="3:3" x14ac:dyDescent="0.25">
      <c r="C50334" s="37"/>
    </row>
    <row r="50335" spans="3:3" x14ac:dyDescent="0.25">
      <c r="C50335" s="37"/>
    </row>
    <row r="50336" spans="3:3" x14ac:dyDescent="0.25">
      <c r="C50336" s="37"/>
    </row>
    <row r="50337" spans="3:3" x14ac:dyDescent="0.25">
      <c r="C50337" s="37"/>
    </row>
    <row r="50338" spans="3:3" x14ac:dyDescent="0.25">
      <c r="C50338" s="37"/>
    </row>
    <row r="50339" spans="3:3" x14ac:dyDescent="0.25">
      <c r="C50339" s="37"/>
    </row>
    <row r="50340" spans="3:3" x14ac:dyDescent="0.25">
      <c r="C50340" s="37"/>
    </row>
    <row r="50341" spans="3:3" x14ac:dyDescent="0.25">
      <c r="C50341" s="37"/>
    </row>
    <row r="50342" spans="3:3" x14ac:dyDescent="0.25">
      <c r="C50342" s="37"/>
    </row>
    <row r="50343" spans="3:3" x14ac:dyDescent="0.25">
      <c r="C50343" s="37"/>
    </row>
    <row r="50344" spans="3:3" x14ac:dyDescent="0.25">
      <c r="C50344" s="37"/>
    </row>
    <row r="50345" spans="3:3" x14ac:dyDescent="0.25">
      <c r="C50345" s="37"/>
    </row>
    <row r="50346" spans="3:3" x14ac:dyDescent="0.25">
      <c r="C50346" s="37"/>
    </row>
    <row r="50347" spans="3:3" x14ac:dyDescent="0.25">
      <c r="C50347" s="37"/>
    </row>
    <row r="50348" spans="3:3" x14ac:dyDescent="0.25">
      <c r="C50348" s="37"/>
    </row>
    <row r="50349" spans="3:3" x14ac:dyDescent="0.25">
      <c r="C50349" s="37"/>
    </row>
    <row r="50350" spans="3:3" x14ac:dyDescent="0.25">
      <c r="C50350" s="37"/>
    </row>
    <row r="50351" spans="3:3" x14ac:dyDescent="0.25">
      <c r="C50351" s="37"/>
    </row>
    <row r="50352" spans="3:3" x14ac:dyDescent="0.25">
      <c r="C50352" s="37"/>
    </row>
    <row r="50353" spans="3:3" x14ac:dyDescent="0.25">
      <c r="C50353" s="37"/>
    </row>
    <row r="50354" spans="3:3" x14ac:dyDescent="0.25">
      <c r="C50354" s="37"/>
    </row>
    <row r="50355" spans="3:3" x14ac:dyDescent="0.25">
      <c r="C50355" s="37"/>
    </row>
    <row r="50356" spans="3:3" x14ac:dyDescent="0.25">
      <c r="C50356" s="37"/>
    </row>
    <row r="50357" spans="3:3" x14ac:dyDescent="0.25">
      <c r="C50357" s="37"/>
    </row>
    <row r="50358" spans="3:3" x14ac:dyDescent="0.25">
      <c r="C50358" s="37"/>
    </row>
    <row r="50359" spans="3:3" x14ac:dyDescent="0.25">
      <c r="C50359" s="37"/>
    </row>
    <row r="50360" spans="3:3" x14ac:dyDescent="0.25">
      <c r="C50360" s="37"/>
    </row>
    <row r="50361" spans="3:3" x14ac:dyDescent="0.25">
      <c r="C50361" s="37"/>
    </row>
    <row r="50362" spans="3:3" x14ac:dyDescent="0.25">
      <c r="C50362" s="37"/>
    </row>
    <row r="50363" spans="3:3" x14ac:dyDescent="0.25">
      <c r="C50363" s="37"/>
    </row>
    <row r="50364" spans="3:3" x14ac:dyDescent="0.25">
      <c r="C50364" s="37"/>
    </row>
    <row r="50365" spans="3:3" x14ac:dyDescent="0.25">
      <c r="C50365" s="37"/>
    </row>
    <row r="50366" spans="3:3" x14ac:dyDescent="0.25">
      <c r="C50366" s="37"/>
    </row>
    <row r="50367" spans="3:3" x14ac:dyDescent="0.25">
      <c r="C50367" s="37"/>
    </row>
    <row r="50368" spans="3:3" x14ac:dyDescent="0.25">
      <c r="C50368" s="37"/>
    </row>
    <row r="50369" spans="3:3" x14ac:dyDescent="0.25">
      <c r="C50369" s="37"/>
    </row>
    <row r="50370" spans="3:3" x14ac:dyDescent="0.25">
      <c r="C50370" s="37"/>
    </row>
    <row r="50371" spans="3:3" x14ac:dyDescent="0.25">
      <c r="C50371" s="37"/>
    </row>
    <row r="50372" spans="3:3" x14ac:dyDescent="0.25">
      <c r="C50372" s="37"/>
    </row>
    <row r="50373" spans="3:3" x14ac:dyDescent="0.25">
      <c r="C50373" s="37"/>
    </row>
    <row r="50374" spans="3:3" x14ac:dyDescent="0.25">
      <c r="C50374" s="37"/>
    </row>
    <row r="50375" spans="3:3" x14ac:dyDescent="0.25">
      <c r="C50375" s="37"/>
    </row>
    <row r="50376" spans="3:3" x14ac:dyDescent="0.25">
      <c r="C50376" s="37"/>
    </row>
    <row r="50377" spans="3:3" x14ac:dyDescent="0.25">
      <c r="C50377" s="37"/>
    </row>
    <row r="50378" spans="3:3" x14ac:dyDescent="0.25">
      <c r="C50378" s="37"/>
    </row>
    <row r="50379" spans="3:3" x14ac:dyDescent="0.25">
      <c r="C50379" s="37"/>
    </row>
    <row r="50380" spans="3:3" x14ac:dyDescent="0.25">
      <c r="C50380" s="37"/>
    </row>
    <row r="50381" spans="3:3" x14ac:dyDescent="0.25">
      <c r="C50381" s="37"/>
    </row>
    <row r="50382" spans="3:3" x14ac:dyDescent="0.25">
      <c r="C50382" s="37"/>
    </row>
    <row r="50383" spans="3:3" x14ac:dyDescent="0.25">
      <c r="C50383" s="37"/>
    </row>
    <row r="50384" spans="3:3" x14ac:dyDescent="0.25">
      <c r="C50384" s="37"/>
    </row>
    <row r="50385" spans="3:3" x14ac:dyDescent="0.25">
      <c r="C50385" s="37"/>
    </row>
    <row r="50386" spans="3:3" x14ac:dyDescent="0.25">
      <c r="C50386" s="37"/>
    </row>
    <row r="50387" spans="3:3" x14ac:dyDescent="0.25">
      <c r="C50387" s="37"/>
    </row>
    <row r="50388" spans="3:3" x14ac:dyDescent="0.25">
      <c r="C50388" s="37"/>
    </row>
    <row r="50389" spans="3:3" x14ac:dyDescent="0.25">
      <c r="C50389" s="37"/>
    </row>
    <row r="50390" spans="3:3" x14ac:dyDescent="0.25">
      <c r="C50390" s="37"/>
    </row>
    <row r="50391" spans="3:3" x14ac:dyDescent="0.25">
      <c r="C50391" s="37"/>
    </row>
    <row r="50392" spans="3:3" x14ac:dyDescent="0.25">
      <c r="C50392" s="37"/>
    </row>
    <row r="50393" spans="3:3" x14ac:dyDescent="0.25">
      <c r="C50393" s="37"/>
    </row>
    <row r="50394" spans="3:3" x14ac:dyDescent="0.25">
      <c r="C50394" s="37"/>
    </row>
    <row r="50395" spans="3:3" x14ac:dyDescent="0.25">
      <c r="C50395" s="37"/>
    </row>
    <row r="50396" spans="3:3" x14ac:dyDescent="0.25">
      <c r="C50396" s="37"/>
    </row>
    <row r="50397" spans="3:3" x14ac:dyDescent="0.25">
      <c r="C50397" s="37"/>
    </row>
    <row r="50398" spans="3:3" x14ac:dyDescent="0.25">
      <c r="C50398" s="37"/>
    </row>
    <row r="50399" spans="3:3" x14ac:dyDescent="0.25">
      <c r="C50399" s="37"/>
    </row>
    <row r="50400" spans="3:3" x14ac:dyDescent="0.25">
      <c r="C50400" s="37"/>
    </row>
    <row r="50401" spans="3:3" x14ac:dyDescent="0.25">
      <c r="C50401" s="37"/>
    </row>
    <row r="50402" spans="3:3" x14ac:dyDescent="0.25">
      <c r="C50402" s="37"/>
    </row>
    <row r="50403" spans="3:3" x14ac:dyDescent="0.25">
      <c r="C50403" s="37"/>
    </row>
    <row r="50404" spans="3:3" x14ac:dyDescent="0.25">
      <c r="C50404" s="37"/>
    </row>
    <row r="50405" spans="3:3" x14ac:dyDescent="0.25">
      <c r="C50405" s="37"/>
    </row>
    <row r="50406" spans="3:3" x14ac:dyDescent="0.25">
      <c r="C50406" s="37"/>
    </row>
    <row r="50407" spans="3:3" x14ac:dyDescent="0.25">
      <c r="C50407" s="37"/>
    </row>
    <row r="50408" spans="3:3" x14ac:dyDescent="0.25">
      <c r="C50408" s="37"/>
    </row>
    <row r="50409" spans="3:3" x14ac:dyDescent="0.25">
      <c r="C50409" s="37"/>
    </row>
    <row r="50410" spans="3:3" x14ac:dyDescent="0.25">
      <c r="C50410" s="37"/>
    </row>
    <row r="50411" spans="3:3" x14ac:dyDescent="0.25">
      <c r="C50411" s="37"/>
    </row>
    <row r="50412" spans="3:3" x14ac:dyDescent="0.25">
      <c r="C50412" s="37"/>
    </row>
    <row r="50413" spans="3:3" x14ac:dyDescent="0.25">
      <c r="C50413" s="37"/>
    </row>
    <row r="50414" spans="3:3" x14ac:dyDescent="0.25">
      <c r="C50414" s="37"/>
    </row>
    <row r="50415" spans="3:3" x14ac:dyDescent="0.25">
      <c r="C50415" s="37"/>
    </row>
    <row r="50416" spans="3:3" x14ac:dyDescent="0.25">
      <c r="C50416" s="37"/>
    </row>
    <row r="50417" spans="3:3" x14ac:dyDescent="0.25">
      <c r="C50417" s="37"/>
    </row>
    <row r="50418" spans="3:3" x14ac:dyDescent="0.25">
      <c r="C50418" s="37"/>
    </row>
    <row r="50419" spans="3:3" x14ac:dyDescent="0.25">
      <c r="C50419" s="37"/>
    </row>
    <row r="50420" spans="3:3" x14ac:dyDescent="0.25">
      <c r="C50420" s="37"/>
    </row>
    <row r="50421" spans="3:3" x14ac:dyDescent="0.25">
      <c r="C50421" s="37"/>
    </row>
    <row r="50422" spans="3:3" x14ac:dyDescent="0.25">
      <c r="C50422" s="37"/>
    </row>
    <row r="50423" spans="3:3" x14ac:dyDescent="0.25">
      <c r="C50423" s="37"/>
    </row>
    <row r="50424" spans="3:3" x14ac:dyDescent="0.25">
      <c r="C50424" s="37"/>
    </row>
    <row r="50425" spans="3:3" x14ac:dyDescent="0.25">
      <c r="C50425" s="37"/>
    </row>
    <row r="50426" spans="3:3" x14ac:dyDescent="0.25">
      <c r="C50426" s="37"/>
    </row>
    <row r="50427" spans="3:3" x14ac:dyDescent="0.25">
      <c r="C50427" s="37"/>
    </row>
    <row r="50428" spans="3:3" x14ac:dyDescent="0.25">
      <c r="C50428" s="37"/>
    </row>
    <row r="50429" spans="3:3" x14ac:dyDescent="0.25">
      <c r="C50429" s="37"/>
    </row>
    <row r="50430" spans="3:3" x14ac:dyDescent="0.25">
      <c r="C50430" s="37"/>
    </row>
    <row r="50431" spans="3:3" x14ac:dyDescent="0.25">
      <c r="C50431" s="37"/>
    </row>
    <row r="50432" spans="3:3" x14ac:dyDescent="0.25">
      <c r="C50432" s="37"/>
    </row>
    <row r="50433" spans="3:3" x14ac:dyDescent="0.25">
      <c r="C50433" s="37"/>
    </row>
    <row r="50434" spans="3:3" x14ac:dyDescent="0.25">
      <c r="C50434" s="37"/>
    </row>
    <row r="50435" spans="3:3" x14ac:dyDescent="0.25">
      <c r="C50435" s="37"/>
    </row>
    <row r="50436" spans="3:3" x14ac:dyDescent="0.25">
      <c r="C50436" s="37"/>
    </row>
    <row r="50437" spans="3:3" x14ac:dyDescent="0.25">
      <c r="C50437" s="37"/>
    </row>
    <row r="50438" spans="3:3" x14ac:dyDescent="0.25">
      <c r="C50438" s="37"/>
    </row>
    <row r="50439" spans="3:3" x14ac:dyDescent="0.25">
      <c r="C50439" s="37"/>
    </row>
    <row r="50440" spans="3:3" x14ac:dyDescent="0.25">
      <c r="C50440" s="37"/>
    </row>
    <row r="50441" spans="3:3" x14ac:dyDescent="0.25">
      <c r="C50441" s="37"/>
    </row>
    <row r="50442" spans="3:3" x14ac:dyDescent="0.25">
      <c r="C50442" s="37"/>
    </row>
    <row r="50443" spans="3:3" x14ac:dyDescent="0.25">
      <c r="C50443" s="37"/>
    </row>
    <row r="50444" spans="3:3" x14ac:dyDescent="0.25">
      <c r="C50444" s="37"/>
    </row>
    <row r="50445" spans="3:3" x14ac:dyDescent="0.25">
      <c r="C50445" s="37"/>
    </row>
    <row r="50446" spans="3:3" x14ac:dyDescent="0.25">
      <c r="C50446" s="37"/>
    </row>
    <row r="50447" spans="3:3" x14ac:dyDescent="0.25">
      <c r="C50447" s="37"/>
    </row>
    <row r="50448" spans="3:3" x14ac:dyDescent="0.25">
      <c r="C50448" s="37"/>
    </row>
    <row r="50449" spans="3:3" x14ac:dyDescent="0.25">
      <c r="C50449" s="37"/>
    </row>
    <row r="50450" spans="3:3" x14ac:dyDescent="0.25">
      <c r="C50450" s="37"/>
    </row>
    <row r="50451" spans="3:3" x14ac:dyDescent="0.25">
      <c r="C50451" s="37"/>
    </row>
    <row r="50452" spans="3:3" x14ac:dyDescent="0.25">
      <c r="C50452" s="37"/>
    </row>
    <row r="50453" spans="3:3" x14ac:dyDescent="0.25">
      <c r="C50453" s="37"/>
    </row>
    <row r="50454" spans="3:3" x14ac:dyDescent="0.25">
      <c r="C50454" s="37"/>
    </row>
    <row r="50455" spans="3:3" x14ac:dyDescent="0.25">
      <c r="C50455" s="37"/>
    </row>
    <row r="50456" spans="3:3" x14ac:dyDescent="0.25">
      <c r="C50456" s="37"/>
    </row>
    <row r="50457" spans="3:3" x14ac:dyDescent="0.25">
      <c r="C50457" s="37"/>
    </row>
    <row r="50458" spans="3:3" x14ac:dyDescent="0.25">
      <c r="C50458" s="37"/>
    </row>
    <row r="50459" spans="3:3" x14ac:dyDescent="0.25">
      <c r="C50459" s="37"/>
    </row>
    <row r="50460" spans="3:3" x14ac:dyDescent="0.25">
      <c r="C50460" s="37"/>
    </row>
    <row r="50461" spans="3:3" x14ac:dyDescent="0.25">
      <c r="C50461" s="37"/>
    </row>
    <row r="50462" spans="3:3" x14ac:dyDescent="0.25">
      <c r="C50462" s="37"/>
    </row>
    <row r="50463" spans="3:3" x14ac:dyDescent="0.25">
      <c r="C50463" s="37"/>
    </row>
    <row r="50464" spans="3:3" x14ac:dyDescent="0.25">
      <c r="C50464" s="37"/>
    </row>
    <row r="50465" spans="3:3" x14ac:dyDescent="0.25">
      <c r="C50465" s="37"/>
    </row>
    <row r="50466" spans="3:3" x14ac:dyDescent="0.25">
      <c r="C50466" s="37"/>
    </row>
    <row r="50467" spans="3:3" x14ac:dyDescent="0.25">
      <c r="C50467" s="37"/>
    </row>
    <row r="50468" spans="3:3" x14ac:dyDescent="0.25">
      <c r="C50468" s="37"/>
    </row>
    <row r="50469" spans="3:3" x14ac:dyDescent="0.25">
      <c r="C50469" s="37"/>
    </row>
    <row r="50470" spans="3:3" x14ac:dyDescent="0.25">
      <c r="C50470" s="37"/>
    </row>
    <row r="50471" spans="3:3" x14ac:dyDescent="0.25">
      <c r="C50471" s="37"/>
    </row>
    <row r="50472" spans="3:3" x14ac:dyDescent="0.25">
      <c r="C50472" s="37"/>
    </row>
    <row r="50473" spans="3:3" x14ac:dyDescent="0.25">
      <c r="C50473" s="37"/>
    </row>
    <row r="50474" spans="3:3" x14ac:dyDescent="0.25">
      <c r="C50474" s="37"/>
    </row>
    <row r="50475" spans="3:3" x14ac:dyDescent="0.25">
      <c r="C50475" s="37"/>
    </row>
    <row r="50476" spans="3:3" x14ac:dyDescent="0.25">
      <c r="C50476" s="37"/>
    </row>
    <row r="50477" spans="3:3" x14ac:dyDescent="0.25">
      <c r="C50477" s="37"/>
    </row>
    <row r="50478" spans="3:3" x14ac:dyDescent="0.25">
      <c r="C50478" s="37"/>
    </row>
    <row r="50479" spans="3:3" x14ac:dyDescent="0.25">
      <c r="C50479" s="37"/>
    </row>
    <row r="50480" spans="3:3" x14ac:dyDescent="0.25">
      <c r="C50480" s="37"/>
    </row>
    <row r="50481" spans="3:3" x14ac:dyDescent="0.25">
      <c r="C50481" s="37"/>
    </row>
    <row r="50482" spans="3:3" x14ac:dyDescent="0.25">
      <c r="C50482" s="37"/>
    </row>
    <row r="50483" spans="3:3" x14ac:dyDescent="0.25">
      <c r="C50483" s="37"/>
    </row>
    <row r="50484" spans="3:3" x14ac:dyDescent="0.25">
      <c r="C50484" s="37"/>
    </row>
    <row r="50485" spans="3:3" x14ac:dyDescent="0.25">
      <c r="C50485" s="37"/>
    </row>
    <row r="50486" spans="3:3" x14ac:dyDescent="0.25">
      <c r="C50486" s="37"/>
    </row>
    <row r="50487" spans="3:3" x14ac:dyDescent="0.25">
      <c r="C50487" s="37"/>
    </row>
    <row r="50488" spans="3:3" x14ac:dyDescent="0.25">
      <c r="C50488" s="37"/>
    </row>
    <row r="50489" spans="3:3" x14ac:dyDescent="0.25">
      <c r="C50489" s="37"/>
    </row>
    <row r="50490" spans="3:3" x14ac:dyDescent="0.25">
      <c r="C50490" s="37"/>
    </row>
    <row r="50491" spans="3:3" x14ac:dyDescent="0.25">
      <c r="C50491" s="37"/>
    </row>
    <row r="50492" spans="3:3" x14ac:dyDescent="0.25">
      <c r="C50492" s="37"/>
    </row>
    <row r="50493" spans="3:3" x14ac:dyDescent="0.25">
      <c r="C50493" s="37"/>
    </row>
    <row r="50494" spans="3:3" x14ac:dyDescent="0.25">
      <c r="C50494" s="37"/>
    </row>
    <row r="50495" spans="3:3" x14ac:dyDescent="0.25">
      <c r="C50495" s="37"/>
    </row>
    <row r="50496" spans="3:3" x14ac:dyDescent="0.25">
      <c r="C50496" s="37"/>
    </row>
    <row r="50497" spans="3:3" x14ac:dyDescent="0.25">
      <c r="C50497" s="37"/>
    </row>
    <row r="50498" spans="3:3" x14ac:dyDescent="0.25">
      <c r="C50498" s="37"/>
    </row>
    <row r="50499" spans="3:3" x14ac:dyDescent="0.25">
      <c r="C50499" s="37"/>
    </row>
    <row r="50500" spans="3:3" x14ac:dyDescent="0.25">
      <c r="C50500" s="37"/>
    </row>
    <row r="50501" spans="3:3" x14ac:dyDescent="0.25">
      <c r="C50501" s="37"/>
    </row>
    <row r="50502" spans="3:3" x14ac:dyDescent="0.25">
      <c r="C50502" s="37"/>
    </row>
    <row r="50503" spans="3:3" x14ac:dyDescent="0.25">
      <c r="C50503" s="37"/>
    </row>
    <row r="50504" spans="3:3" x14ac:dyDescent="0.25">
      <c r="C50504" s="37"/>
    </row>
    <row r="50505" spans="3:3" x14ac:dyDescent="0.25">
      <c r="C50505" s="37"/>
    </row>
    <row r="50506" spans="3:3" x14ac:dyDescent="0.25">
      <c r="C50506" s="37"/>
    </row>
    <row r="50507" spans="3:3" x14ac:dyDescent="0.25">
      <c r="C50507" s="37"/>
    </row>
    <row r="50508" spans="3:3" x14ac:dyDescent="0.25">
      <c r="C50508" s="37"/>
    </row>
    <row r="50509" spans="3:3" x14ac:dyDescent="0.25">
      <c r="C50509" s="37"/>
    </row>
    <row r="50510" spans="3:3" x14ac:dyDescent="0.25">
      <c r="C50510" s="37"/>
    </row>
    <row r="50511" spans="3:3" x14ac:dyDescent="0.25">
      <c r="C50511" s="37"/>
    </row>
    <row r="50512" spans="3:3" x14ac:dyDescent="0.25">
      <c r="C50512" s="37"/>
    </row>
    <row r="50513" spans="3:3" x14ac:dyDescent="0.25">
      <c r="C50513" s="37"/>
    </row>
    <row r="50514" spans="3:3" x14ac:dyDescent="0.25">
      <c r="C50514" s="37"/>
    </row>
    <row r="50515" spans="3:3" x14ac:dyDescent="0.25">
      <c r="C50515" s="37"/>
    </row>
    <row r="50516" spans="3:3" x14ac:dyDescent="0.25">
      <c r="C50516" s="37"/>
    </row>
    <row r="50517" spans="3:3" x14ac:dyDescent="0.25">
      <c r="C50517" s="37"/>
    </row>
    <row r="50518" spans="3:3" x14ac:dyDescent="0.25">
      <c r="C50518" s="37"/>
    </row>
    <row r="50519" spans="3:3" x14ac:dyDescent="0.25">
      <c r="C50519" s="37"/>
    </row>
    <row r="50520" spans="3:3" x14ac:dyDescent="0.25">
      <c r="C50520" s="37"/>
    </row>
    <row r="50521" spans="3:3" x14ac:dyDescent="0.25">
      <c r="C50521" s="37"/>
    </row>
    <row r="50522" spans="3:3" x14ac:dyDescent="0.25">
      <c r="C50522" s="37"/>
    </row>
    <row r="50523" spans="3:3" x14ac:dyDescent="0.25">
      <c r="C50523" s="37"/>
    </row>
    <row r="50524" spans="3:3" x14ac:dyDescent="0.25">
      <c r="C50524" s="37"/>
    </row>
    <row r="50525" spans="3:3" x14ac:dyDescent="0.25">
      <c r="C50525" s="37"/>
    </row>
    <row r="50526" spans="3:3" x14ac:dyDescent="0.25">
      <c r="C50526" s="37"/>
    </row>
    <row r="50527" spans="3:3" x14ac:dyDescent="0.25">
      <c r="C50527" s="37"/>
    </row>
    <row r="50528" spans="3:3" x14ac:dyDescent="0.25">
      <c r="C50528" s="37"/>
    </row>
    <row r="50529" spans="3:3" x14ac:dyDescent="0.25">
      <c r="C50529" s="37"/>
    </row>
    <row r="50530" spans="3:3" x14ac:dyDescent="0.25">
      <c r="C50530" s="37"/>
    </row>
    <row r="50531" spans="3:3" x14ac:dyDescent="0.25">
      <c r="C50531" s="37"/>
    </row>
    <row r="50532" spans="3:3" x14ac:dyDescent="0.25">
      <c r="C50532" s="37"/>
    </row>
    <row r="50533" spans="3:3" x14ac:dyDescent="0.25">
      <c r="C50533" s="37"/>
    </row>
    <row r="50534" spans="3:3" x14ac:dyDescent="0.25">
      <c r="C50534" s="37"/>
    </row>
    <row r="50535" spans="3:3" x14ac:dyDescent="0.25">
      <c r="C50535" s="37"/>
    </row>
    <row r="50536" spans="3:3" x14ac:dyDescent="0.25">
      <c r="C50536" s="37"/>
    </row>
    <row r="50537" spans="3:3" x14ac:dyDescent="0.25">
      <c r="C50537" s="37"/>
    </row>
    <row r="50538" spans="3:3" x14ac:dyDescent="0.25">
      <c r="C50538" s="37"/>
    </row>
    <row r="50539" spans="3:3" x14ac:dyDescent="0.25">
      <c r="C50539" s="37"/>
    </row>
    <row r="50540" spans="3:3" x14ac:dyDescent="0.25">
      <c r="C50540" s="37"/>
    </row>
    <row r="50541" spans="3:3" x14ac:dyDescent="0.25">
      <c r="C50541" s="37"/>
    </row>
    <row r="50542" spans="3:3" x14ac:dyDescent="0.25">
      <c r="C50542" s="37"/>
    </row>
    <row r="50543" spans="3:3" x14ac:dyDescent="0.25">
      <c r="C50543" s="37"/>
    </row>
    <row r="50544" spans="3:3" x14ac:dyDescent="0.25">
      <c r="C50544" s="37"/>
    </row>
    <row r="50545" spans="3:3" x14ac:dyDescent="0.25">
      <c r="C50545" s="37"/>
    </row>
    <row r="50546" spans="3:3" x14ac:dyDescent="0.25">
      <c r="C50546" s="37"/>
    </row>
    <row r="50547" spans="3:3" x14ac:dyDescent="0.25">
      <c r="C50547" s="37"/>
    </row>
    <row r="50548" spans="3:3" x14ac:dyDescent="0.25">
      <c r="C50548" s="37"/>
    </row>
    <row r="50549" spans="3:3" x14ac:dyDescent="0.25">
      <c r="C50549" s="37"/>
    </row>
    <row r="50550" spans="3:3" x14ac:dyDescent="0.25">
      <c r="C50550" s="37"/>
    </row>
    <row r="50551" spans="3:3" x14ac:dyDescent="0.25">
      <c r="C50551" s="37"/>
    </row>
    <row r="50552" spans="3:3" x14ac:dyDescent="0.25">
      <c r="C50552" s="37"/>
    </row>
    <row r="50553" spans="3:3" x14ac:dyDescent="0.25">
      <c r="C50553" s="37"/>
    </row>
    <row r="50554" spans="3:3" x14ac:dyDescent="0.25">
      <c r="C50554" s="37"/>
    </row>
    <row r="50555" spans="3:3" x14ac:dyDescent="0.25">
      <c r="C50555" s="37"/>
    </row>
    <row r="50556" spans="3:3" x14ac:dyDescent="0.25">
      <c r="C50556" s="37"/>
    </row>
    <row r="50557" spans="3:3" x14ac:dyDescent="0.25">
      <c r="C50557" s="37"/>
    </row>
    <row r="50558" spans="3:3" x14ac:dyDescent="0.25">
      <c r="C50558" s="37"/>
    </row>
    <row r="50559" spans="3:3" x14ac:dyDescent="0.25">
      <c r="C50559" s="37"/>
    </row>
    <row r="50560" spans="3:3" x14ac:dyDescent="0.25">
      <c r="C50560" s="37"/>
    </row>
    <row r="50561" spans="3:3" x14ac:dyDescent="0.25">
      <c r="C50561" s="37"/>
    </row>
    <row r="50562" spans="3:3" x14ac:dyDescent="0.25">
      <c r="C50562" s="37"/>
    </row>
    <row r="50563" spans="3:3" x14ac:dyDescent="0.25">
      <c r="C50563" s="37"/>
    </row>
    <row r="50564" spans="3:3" x14ac:dyDescent="0.25">
      <c r="C50564" s="37"/>
    </row>
    <row r="50565" spans="3:3" x14ac:dyDescent="0.25">
      <c r="C50565" s="37"/>
    </row>
    <row r="50566" spans="3:3" x14ac:dyDescent="0.25">
      <c r="C50566" s="37"/>
    </row>
    <row r="50567" spans="3:3" x14ac:dyDescent="0.25">
      <c r="C50567" s="37"/>
    </row>
    <row r="50568" spans="3:3" x14ac:dyDescent="0.25">
      <c r="C50568" s="37"/>
    </row>
    <row r="50569" spans="3:3" x14ac:dyDescent="0.25">
      <c r="C50569" s="37"/>
    </row>
    <row r="50570" spans="3:3" x14ac:dyDescent="0.25">
      <c r="C50570" s="37"/>
    </row>
    <row r="50571" spans="3:3" x14ac:dyDescent="0.25">
      <c r="C50571" s="37"/>
    </row>
    <row r="50572" spans="3:3" x14ac:dyDescent="0.25">
      <c r="C50572" s="37"/>
    </row>
    <row r="50573" spans="3:3" x14ac:dyDescent="0.25">
      <c r="C50573" s="37"/>
    </row>
    <row r="50574" spans="3:3" x14ac:dyDescent="0.25">
      <c r="C50574" s="37"/>
    </row>
    <row r="50575" spans="3:3" x14ac:dyDescent="0.25">
      <c r="C50575" s="37"/>
    </row>
    <row r="50576" spans="3:3" x14ac:dyDescent="0.25">
      <c r="C50576" s="37"/>
    </row>
    <row r="50577" spans="3:3" x14ac:dyDescent="0.25">
      <c r="C50577" s="37"/>
    </row>
    <row r="50578" spans="3:3" x14ac:dyDescent="0.25">
      <c r="C50578" s="37"/>
    </row>
    <row r="50579" spans="3:3" x14ac:dyDescent="0.25">
      <c r="C50579" s="37"/>
    </row>
    <row r="50580" spans="3:3" x14ac:dyDescent="0.25">
      <c r="C50580" s="37"/>
    </row>
    <row r="50581" spans="3:3" x14ac:dyDescent="0.25">
      <c r="C50581" s="37"/>
    </row>
    <row r="50582" spans="3:3" x14ac:dyDescent="0.25">
      <c r="C50582" s="37"/>
    </row>
    <row r="50583" spans="3:3" x14ac:dyDescent="0.25">
      <c r="C50583" s="37"/>
    </row>
    <row r="50584" spans="3:3" x14ac:dyDescent="0.25">
      <c r="C50584" s="37"/>
    </row>
    <row r="50585" spans="3:3" x14ac:dyDescent="0.25">
      <c r="C50585" s="37"/>
    </row>
    <row r="50586" spans="3:3" x14ac:dyDescent="0.25">
      <c r="C50586" s="37"/>
    </row>
    <row r="50587" spans="3:3" x14ac:dyDescent="0.25">
      <c r="C50587" s="37"/>
    </row>
    <row r="50588" spans="3:3" x14ac:dyDescent="0.25">
      <c r="C50588" s="37"/>
    </row>
    <row r="50589" spans="3:3" x14ac:dyDescent="0.25">
      <c r="C50589" s="37"/>
    </row>
    <row r="50590" spans="3:3" x14ac:dyDescent="0.25">
      <c r="C50590" s="37"/>
    </row>
    <row r="50591" spans="3:3" x14ac:dyDescent="0.25">
      <c r="C50591" s="37"/>
    </row>
    <row r="50592" spans="3:3" x14ac:dyDescent="0.25">
      <c r="C50592" s="37"/>
    </row>
    <row r="50593" spans="3:3" x14ac:dyDescent="0.25">
      <c r="C50593" s="37"/>
    </row>
    <row r="50594" spans="3:3" x14ac:dyDescent="0.25">
      <c r="C50594" s="37"/>
    </row>
    <row r="50595" spans="3:3" x14ac:dyDescent="0.25">
      <c r="C50595" s="37"/>
    </row>
    <row r="50596" spans="3:3" x14ac:dyDescent="0.25">
      <c r="C50596" s="37"/>
    </row>
    <row r="50597" spans="3:3" x14ac:dyDescent="0.25">
      <c r="C50597" s="37"/>
    </row>
    <row r="50598" spans="3:3" x14ac:dyDescent="0.25">
      <c r="C50598" s="37"/>
    </row>
    <row r="50599" spans="3:3" x14ac:dyDescent="0.25">
      <c r="C50599" s="37"/>
    </row>
    <row r="50600" spans="3:3" x14ac:dyDescent="0.25">
      <c r="C50600" s="37"/>
    </row>
    <row r="50601" spans="3:3" x14ac:dyDescent="0.25">
      <c r="C50601" s="37"/>
    </row>
    <row r="50602" spans="3:3" x14ac:dyDescent="0.25">
      <c r="C50602" s="37"/>
    </row>
    <row r="50603" spans="3:3" x14ac:dyDescent="0.25">
      <c r="C50603" s="37"/>
    </row>
    <row r="50604" spans="3:3" x14ac:dyDescent="0.25">
      <c r="C50604" s="37"/>
    </row>
    <row r="50605" spans="3:3" x14ac:dyDescent="0.25">
      <c r="C50605" s="37"/>
    </row>
    <row r="50606" spans="3:3" x14ac:dyDescent="0.25">
      <c r="C50606" s="37"/>
    </row>
    <row r="50607" spans="3:3" x14ac:dyDescent="0.25">
      <c r="C50607" s="37"/>
    </row>
    <row r="50608" spans="3:3" x14ac:dyDescent="0.25">
      <c r="C50608" s="37"/>
    </row>
    <row r="50609" spans="3:3" x14ac:dyDescent="0.25">
      <c r="C50609" s="37"/>
    </row>
    <row r="50610" spans="3:3" x14ac:dyDescent="0.25">
      <c r="C50610" s="37"/>
    </row>
    <row r="50611" spans="3:3" x14ac:dyDescent="0.25">
      <c r="C50611" s="37"/>
    </row>
    <row r="50612" spans="3:3" x14ac:dyDescent="0.25">
      <c r="C50612" s="37"/>
    </row>
    <row r="50613" spans="3:3" x14ac:dyDescent="0.25">
      <c r="C50613" s="37"/>
    </row>
    <row r="50614" spans="3:3" x14ac:dyDescent="0.25">
      <c r="C50614" s="37"/>
    </row>
    <row r="50615" spans="3:3" x14ac:dyDescent="0.25">
      <c r="C50615" s="37"/>
    </row>
    <row r="50616" spans="3:3" x14ac:dyDescent="0.25">
      <c r="C50616" s="37"/>
    </row>
    <row r="50617" spans="3:3" x14ac:dyDescent="0.25">
      <c r="C50617" s="37"/>
    </row>
    <row r="50618" spans="3:3" x14ac:dyDescent="0.25">
      <c r="C50618" s="37"/>
    </row>
    <row r="50619" spans="3:3" x14ac:dyDescent="0.25">
      <c r="C50619" s="37"/>
    </row>
    <row r="50620" spans="3:3" x14ac:dyDescent="0.25">
      <c r="C50620" s="37"/>
    </row>
    <row r="50621" spans="3:3" x14ac:dyDescent="0.25">
      <c r="C50621" s="37"/>
    </row>
    <row r="50622" spans="3:3" x14ac:dyDescent="0.25">
      <c r="C50622" s="37"/>
    </row>
    <row r="50623" spans="3:3" x14ac:dyDescent="0.25">
      <c r="C50623" s="37"/>
    </row>
    <row r="50624" spans="3:3" x14ac:dyDescent="0.25">
      <c r="C50624" s="37"/>
    </row>
    <row r="50625" spans="3:3" x14ac:dyDescent="0.25">
      <c r="C50625" s="37"/>
    </row>
    <row r="50626" spans="3:3" x14ac:dyDescent="0.25">
      <c r="C50626" s="37"/>
    </row>
    <row r="50627" spans="3:3" x14ac:dyDescent="0.25">
      <c r="C50627" s="37"/>
    </row>
    <row r="50628" spans="3:3" x14ac:dyDescent="0.25">
      <c r="C50628" s="37"/>
    </row>
    <row r="50629" spans="3:3" x14ac:dyDescent="0.25">
      <c r="C50629" s="37"/>
    </row>
    <row r="50630" spans="3:3" x14ac:dyDescent="0.25">
      <c r="C50630" s="37"/>
    </row>
    <row r="50631" spans="3:3" x14ac:dyDescent="0.25">
      <c r="C50631" s="37"/>
    </row>
    <row r="50632" spans="3:3" x14ac:dyDescent="0.25">
      <c r="C50632" s="37"/>
    </row>
    <row r="50633" spans="3:3" x14ac:dyDescent="0.25">
      <c r="C50633" s="37"/>
    </row>
    <row r="50634" spans="3:3" x14ac:dyDescent="0.25">
      <c r="C50634" s="37"/>
    </row>
    <row r="50635" spans="3:3" x14ac:dyDescent="0.25">
      <c r="C50635" s="37"/>
    </row>
    <row r="50636" spans="3:3" x14ac:dyDescent="0.25">
      <c r="C50636" s="37"/>
    </row>
    <row r="50637" spans="3:3" x14ac:dyDescent="0.25">
      <c r="C50637" s="37"/>
    </row>
    <row r="50638" spans="3:3" x14ac:dyDescent="0.25">
      <c r="C50638" s="37"/>
    </row>
    <row r="50639" spans="3:3" x14ac:dyDescent="0.25">
      <c r="C50639" s="37"/>
    </row>
    <row r="50640" spans="3:3" x14ac:dyDescent="0.25">
      <c r="C50640" s="37"/>
    </row>
    <row r="50641" spans="3:3" x14ac:dyDescent="0.25">
      <c r="C50641" s="37"/>
    </row>
    <row r="50642" spans="3:3" x14ac:dyDescent="0.25">
      <c r="C50642" s="37"/>
    </row>
    <row r="50643" spans="3:3" x14ac:dyDescent="0.25">
      <c r="C50643" s="37"/>
    </row>
    <row r="50644" spans="3:3" x14ac:dyDescent="0.25">
      <c r="C50644" s="37"/>
    </row>
    <row r="50645" spans="3:3" x14ac:dyDescent="0.25">
      <c r="C50645" s="37"/>
    </row>
    <row r="50646" spans="3:3" x14ac:dyDescent="0.25">
      <c r="C50646" s="37"/>
    </row>
    <row r="50647" spans="3:3" x14ac:dyDescent="0.25">
      <c r="C50647" s="37"/>
    </row>
    <row r="50648" spans="3:3" x14ac:dyDescent="0.25">
      <c r="C50648" s="37"/>
    </row>
    <row r="50649" spans="3:3" x14ac:dyDescent="0.25">
      <c r="C50649" s="37"/>
    </row>
    <row r="50650" spans="3:3" x14ac:dyDescent="0.25">
      <c r="C50650" s="37"/>
    </row>
    <row r="50651" spans="3:3" x14ac:dyDescent="0.25">
      <c r="C50651" s="37"/>
    </row>
    <row r="50652" spans="3:3" x14ac:dyDescent="0.25">
      <c r="C50652" s="37"/>
    </row>
    <row r="50653" spans="3:3" x14ac:dyDescent="0.25">
      <c r="C50653" s="37"/>
    </row>
    <row r="50654" spans="3:3" x14ac:dyDescent="0.25">
      <c r="C50654" s="37"/>
    </row>
    <row r="50655" spans="3:3" x14ac:dyDescent="0.25">
      <c r="C50655" s="37"/>
    </row>
    <row r="50656" spans="3:3" x14ac:dyDescent="0.25">
      <c r="C50656" s="37"/>
    </row>
    <row r="50657" spans="3:3" x14ac:dyDescent="0.25">
      <c r="C50657" s="37"/>
    </row>
    <row r="50658" spans="3:3" x14ac:dyDescent="0.25">
      <c r="C50658" s="37"/>
    </row>
    <row r="50659" spans="3:3" x14ac:dyDescent="0.25">
      <c r="C50659" s="37"/>
    </row>
    <row r="50660" spans="3:3" x14ac:dyDescent="0.25">
      <c r="C50660" s="37"/>
    </row>
    <row r="50661" spans="3:3" x14ac:dyDescent="0.25">
      <c r="C50661" s="37"/>
    </row>
    <row r="50662" spans="3:3" x14ac:dyDescent="0.25">
      <c r="C50662" s="37"/>
    </row>
    <row r="50663" spans="3:3" x14ac:dyDescent="0.25">
      <c r="C50663" s="37"/>
    </row>
    <row r="50664" spans="3:3" x14ac:dyDescent="0.25">
      <c r="C50664" s="37"/>
    </row>
    <row r="50665" spans="3:3" x14ac:dyDescent="0.25">
      <c r="C50665" s="37"/>
    </row>
    <row r="50666" spans="3:3" x14ac:dyDescent="0.25">
      <c r="C50666" s="37"/>
    </row>
    <row r="50667" spans="3:3" x14ac:dyDescent="0.25">
      <c r="C50667" s="37"/>
    </row>
    <row r="50668" spans="3:3" x14ac:dyDescent="0.25">
      <c r="C50668" s="37"/>
    </row>
    <row r="50669" spans="3:3" x14ac:dyDescent="0.25">
      <c r="C50669" s="37"/>
    </row>
    <row r="50670" spans="3:3" x14ac:dyDescent="0.25">
      <c r="C50670" s="37"/>
    </row>
    <row r="50671" spans="3:3" x14ac:dyDescent="0.25">
      <c r="C50671" s="37"/>
    </row>
    <row r="50672" spans="3:3" x14ac:dyDescent="0.25">
      <c r="C50672" s="37"/>
    </row>
    <row r="50673" spans="3:3" x14ac:dyDescent="0.25">
      <c r="C50673" s="37"/>
    </row>
    <row r="50674" spans="3:3" x14ac:dyDescent="0.25">
      <c r="C50674" s="37"/>
    </row>
    <row r="50675" spans="3:3" x14ac:dyDescent="0.25">
      <c r="C50675" s="37"/>
    </row>
    <row r="50676" spans="3:3" x14ac:dyDescent="0.25">
      <c r="C50676" s="37"/>
    </row>
    <row r="50677" spans="3:3" x14ac:dyDescent="0.25">
      <c r="C50677" s="37"/>
    </row>
    <row r="50678" spans="3:3" x14ac:dyDescent="0.25">
      <c r="C50678" s="37"/>
    </row>
    <row r="50679" spans="3:3" x14ac:dyDescent="0.25">
      <c r="C50679" s="37"/>
    </row>
    <row r="50680" spans="3:3" x14ac:dyDescent="0.25">
      <c r="C50680" s="37"/>
    </row>
    <row r="50681" spans="3:3" x14ac:dyDescent="0.25">
      <c r="C50681" s="37"/>
    </row>
    <row r="50682" spans="3:3" x14ac:dyDescent="0.25">
      <c r="C50682" s="37"/>
    </row>
    <row r="50683" spans="3:3" x14ac:dyDescent="0.25">
      <c r="C50683" s="37"/>
    </row>
    <row r="50684" spans="3:3" x14ac:dyDescent="0.25">
      <c r="C50684" s="37"/>
    </row>
    <row r="50685" spans="3:3" x14ac:dyDescent="0.25">
      <c r="C50685" s="37"/>
    </row>
    <row r="50686" spans="3:3" x14ac:dyDescent="0.25">
      <c r="C50686" s="37"/>
    </row>
    <row r="50687" spans="3:3" x14ac:dyDescent="0.25">
      <c r="C50687" s="37"/>
    </row>
    <row r="50688" spans="3:3" x14ac:dyDescent="0.25">
      <c r="C50688" s="37"/>
    </row>
    <row r="50689" spans="3:3" x14ac:dyDescent="0.25">
      <c r="C50689" s="37"/>
    </row>
    <row r="50690" spans="3:3" x14ac:dyDescent="0.25">
      <c r="C50690" s="37"/>
    </row>
    <row r="50691" spans="3:3" x14ac:dyDescent="0.25">
      <c r="C50691" s="37"/>
    </row>
    <row r="50692" spans="3:3" x14ac:dyDescent="0.25">
      <c r="C50692" s="37"/>
    </row>
    <row r="50693" spans="3:3" x14ac:dyDescent="0.25">
      <c r="C50693" s="37"/>
    </row>
    <row r="50694" spans="3:3" x14ac:dyDescent="0.25">
      <c r="C50694" s="37"/>
    </row>
    <row r="50695" spans="3:3" x14ac:dyDescent="0.25">
      <c r="C50695" s="37"/>
    </row>
    <row r="50696" spans="3:3" x14ac:dyDescent="0.25">
      <c r="C50696" s="37"/>
    </row>
    <row r="50697" spans="3:3" x14ac:dyDescent="0.25">
      <c r="C50697" s="37"/>
    </row>
    <row r="50698" spans="3:3" x14ac:dyDescent="0.25">
      <c r="C50698" s="37"/>
    </row>
    <row r="50699" spans="3:3" x14ac:dyDescent="0.25">
      <c r="C50699" s="37"/>
    </row>
    <row r="50700" spans="3:3" x14ac:dyDescent="0.25">
      <c r="C50700" s="37"/>
    </row>
    <row r="50701" spans="3:3" x14ac:dyDescent="0.25">
      <c r="C50701" s="37"/>
    </row>
    <row r="50702" spans="3:3" x14ac:dyDescent="0.25">
      <c r="C50702" s="37"/>
    </row>
    <row r="50703" spans="3:3" x14ac:dyDescent="0.25">
      <c r="C50703" s="37"/>
    </row>
    <row r="50704" spans="3:3" x14ac:dyDescent="0.25">
      <c r="C50704" s="37"/>
    </row>
    <row r="50705" spans="3:3" x14ac:dyDescent="0.25">
      <c r="C50705" s="37"/>
    </row>
    <row r="50706" spans="3:3" x14ac:dyDescent="0.25">
      <c r="C50706" s="37"/>
    </row>
    <row r="50707" spans="3:3" x14ac:dyDescent="0.25">
      <c r="C50707" s="37"/>
    </row>
    <row r="50708" spans="3:3" x14ac:dyDescent="0.25">
      <c r="C50708" s="37"/>
    </row>
    <row r="50709" spans="3:3" x14ac:dyDescent="0.25">
      <c r="C50709" s="37"/>
    </row>
    <row r="50710" spans="3:3" x14ac:dyDescent="0.25">
      <c r="C50710" s="37"/>
    </row>
    <row r="50711" spans="3:3" x14ac:dyDescent="0.25">
      <c r="C50711" s="37"/>
    </row>
    <row r="50712" spans="3:3" x14ac:dyDescent="0.25">
      <c r="C50712" s="37"/>
    </row>
    <row r="50713" spans="3:3" x14ac:dyDescent="0.25">
      <c r="C50713" s="37"/>
    </row>
    <row r="50714" spans="3:3" x14ac:dyDescent="0.25">
      <c r="C50714" s="37"/>
    </row>
    <row r="50715" spans="3:3" x14ac:dyDescent="0.25">
      <c r="C50715" s="37"/>
    </row>
    <row r="50716" spans="3:3" x14ac:dyDescent="0.25">
      <c r="C50716" s="37"/>
    </row>
    <row r="50717" spans="3:3" x14ac:dyDescent="0.25">
      <c r="C50717" s="37"/>
    </row>
    <row r="50718" spans="3:3" x14ac:dyDescent="0.25">
      <c r="C50718" s="37"/>
    </row>
    <row r="50719" spans="3:3" x14ac:dyDescent="0.25">
      <c r="C50719" s="37"/>
    </row>
    <row r="50720" spans="3:3" x14ac:dyDescent="0.25">
      <c r="C50720" s="37"/>
    </row>
    <row r="50721" spans="3:3" x14ac:dyDescent="0.25">
      <c r="C50721" s="37"/>
    </row>
    <row r="50722" spans="3:3" x14ac:dyDescent="0.25">
      <c r="C50722" s="37"/>
    </row>
    <row r="50723" spans="3:3" x14ac:dyDescent="0.25">
      <c r="C50723" s="37"/>
    </row>
    <row r="50724" spans="3:3" x14ac:dyDescent="0.25">
      <c r="C50724" s="37"/>
    </row>
    <row r="50725" spans="3:3" x14ac:dyDescent="0.25">
      <c r="C50725" s="37"/>
    </row>
    <row r="50726" spans="3:3" x14ac:dyDescent="0.25">
      <c r="C50726" s="37"/>
    </row>
    <row r="50727" spans="3:3" x14ac:dyDescent="0.25">
      <c r="C50727" s="37"/>
    </row>
    <row r="50728" spans="3:3" x14ac:dyDescent="0.25">
      <c r="C50728" s="37"/>
    </row>
    <row r="50729" spans="3:3" x14ac:dyDescent="0.25">
      <c r="C50729" s="37"/>
    </row>
    <row r="50730" spans="3:3" x14ac:dyDescent="0.25">
      <c r="C50730" s="37"/>
    </row>
    <row r="50731" spans="3:3" x14ac:dyDescent="0.25">
      <c r="C50731" s="37"/>
    </row>
    <row r="50732" spans="3:3" x14ac:dyDescent="0.25">
      <c r="C50732" s="37"/>
    </row>
    <row r="50733" spans="3:3" x14ac:dyDescent="0.25">
      <c r="C50733" s="37"/>
    </row>
    <row r="50734" spans="3:3" x14ac:dyDescent="0.25">
      <c r="C50734" s="37"/>
    </row>
    <row r="50735" spans="3:3" x14ac:dyDescent="0.25">
      <c r="C50735" s="37"/>
    </row>
    <row r="50736" spans="3:3" x14ac:dyDescent="0.25">
      <c r="C50736" s="37"/>
    </row>
    <row r="50737" spans="3:3" x14ac:dyDescent="0.25">
      <c r="C50737" s="37"/>
    </row>
    <row r="50738" spans="3:3" x14ac:dyDescent="0.25">
      <c r="C50738" s="37"/>
    </row>
    <row r="50739" spans="3:3" x14ac:dyDescent="0.25">
      <c r="C50739" s="37"/>
    </row>
    <row r="50740" spans="3:3" x14ac:dyDescent="0.25">
      <c r="C50740" s="37"/>
    </row>
    <row r="50741" spans="3:3" x14ac:dyDescent="0.25">
      <c r="C50741" s="37"/>
    </row>
    <row r="50742" spans="3:3" x14ac:dyDescent="0.25">
      <c r="C50742" s="37"/>
    </row>
    <row r="50743" spans="3:3" x14ac:dyDescent="0.25">
      <c r="C50743" s="37"/>
    </row>
    <row r="50744" spans="3:3" x14ac:dyDescent="0.25">
      <c r="C50744" s="37"/>
    </row>
    <row r="50745" spans="3:3" x14ac:dyDescent="0.25">
      <c r="C50745" s="37"/>
    </row>
    <row r="50746" spans="3:3" x14ac:dyDescent="0.25">
      <c r="C50746" s="37"/>
    </row>
    <row r="50747" spans="3:3" x14ac:dyDescent="0.25">
      <c r="C50747" s="37"/>
    </row>
    <row r="50748" spans="3:3" x14ac:dyDescent="0.25">
      <c r="C50748" s="37"/>
    </row>
    <row r="50749" spans="3:3" x14ac:dyDescent="0.25">
      <c r="C50749" s="37"/>
    </row>
    <row r="50750" spans="3:3" x14ac:dyDescent="0.25">
      <c r="C50750" s="37"/>
    </row>
    <row r="50751" spans="3:3" x14ac:dyDescent="0.25">
      <c r="C50751" s="37"/>
    </row>
    <row r="50752" spans="3:3" x14ac:dyDescent="0.25">
      <c r="C50752" s="37"/>
    </row>
    <row r="50753" spans="3:3" x14ac:dyDescent="0.25">
      <c r="C50753" s="37"/>
    </row>
    <row r="50754" spans="3:3" x14ac:dyDescent="0.25">
      <c r="C50754" s="37"/>
    </row>
    <row r="50755" spans="3:3" x14ac:dyDescent="0.25">
      <c r="C50755" s="37"/>
    </row>
    <row r="50756" spans="3:3" x14ac:dyDescent="0.25">
      <c r="C50756" s="37"/>
    </row>
    <row r="50757" spans="3:3" x14ac:dyDescent="0.25">
      <c r="C50757" s="37"/>
    </row>
    <row r="50758" spans="3:3" x14ac:dyDescent="0.25">
      <c r="C50758" s="37"/>
    </row>
    <row r="50759" spans="3:3" x14ac:dyDescent="0.25">
      <c r="C50759" s="37"/>
    </row>
    <row r="50760" spans="3:3" x14ac:dyDescent="0.25">
      <c r="C50760" s="37"/>
    </row>
    <row r="50761" spans="3:3" x14ac:dyDescent="0.25">
      <c r="C50761" s="37"/>
    </row>
    <row r="50762" spans="3:3" x14ac:dyDescent="0.25">
      <c r="C50762" s="37"/>
    </row>
    <row r="50763" spans="3:3" x14ac:dyDescent="0.25">
      <c r="C50763" s="37"/>
    </row>
    <row r="50764" spans="3:3" x14ac:dyDescent="0.25">
      <c r="C50764" s="37"/>
    </row>
    <row r="50765" spans="3:3" x14ac:dyDescent="0.25">
      <c r="C50765" s="37"/>
    </row>
    <row r="50766" spans="3:3" x14ac:dyDescent="0.25">
      <c r="C50766" s="37"/>
    </row>
    <row r="50767" spans="3:3" x14ac:dyDescent="0.25">
      <c r="C50767" s="37"/>
    </row>
    <row r="50768" spans="3:3" x14ac:dyDescent="0.25">
      <c r="C50768" s="37"/>
    </row>
    <row r="50769" spans="3:3" x14ac:dyDescent="0.25">
      <c r="C50769" s="37"/>
    </row>
    <row r="50770" spans="3:3" x14ac:dyDescent="0.25">
      <c r="C50770" s="37"/>
    </row>
    <row r="50771" spans="3:3" x14ac:dyDescent="0.25">
      <c r="C50771" s="37"/>
    </row>
    <row r="50772" spans="3:3" x14ac:dyDescent="0.25">
      <c r="C50772" s="37"/>
    </row>
    <row r="50773" spans="3:3" x14ac:dyDescent="0.25">
      <c r="C50773" s="37"/>
    </row>
    <row r="50774" spans="3:3" x14ac:dyDescent="0.25">
      <c r="C50774" s="37"/>
    </row>
    <row r="50775" spans="3:3" x14ac:dyDescent="0.25">
      <c r="C50775" s="37"/>
    </row>
    <row r="50776" spans="3:3" x14ac:dyDescent="0.25">
      <c r="C50776" s="37"/>
    </row>
    <row r="50777" spans="3:3" x14ac:dyDescent="0.25">
      <c r="C50777" s="37"/>
    </row>
    <row r="50778" spans="3:3" x14ac:dyDescent="0.25">
      <c r="C50778" s="37"/>
    </row>
    <row r="50779" spans="3:3" x14ac:dyDescent="0.25">
      <c r="C50779" s="37"/>
    </row>
    <row r="50780" spans="3:3" x14ac:dyDescent="0.25">
      <c r="C50780" s="37"/>
    </row>
    <row r="50781" spans="3:3" x14ac:dyDescent="0.25">
      <c r="C50781" s="37"/>
    </row>
    <row r="50782" spans="3:3" x14ac:dyDescent="0.25">
      <c r="C50782" s="37"/>
    </row>
    <row r="50783" spans="3:3" x14ac:dyDescent="0.25">
      <c r="C50783" s="37"/>
    </row>
    <row r="50784" spans="3:3" x14ac:dyDescent="0.25">
      <c r="C50784" s="37"/>
    </row>
    <row r="50785" spans="3:3" x14ac:dyDescent="0.25">
      <c r="C50785" s="37"/>
    </row>
    <row r="50786" spans="3:3" x14ac:dyDescent="0.25">
      <c r="C50786" s="37"/>
    </row>
    <row r="50787" spans="3:3" x14ac:dyDescent="0.25">
      <c r="C50787" s="37"/>
    </row>
    <row r="50788" spans="3:3" x14ac:dyDescent="0.25">
      <c r="C50788" s="37"/>
    </row>
    <row r="50789" spans="3:3" x14ac:dyDescent="0.25">
      <c r="C50789" s="37"/>
    </row>
    <row r="50790" spans="3:3" x14ac:dyDescent="0.25">
      <c r="C50790" s="37"/>
    </row>
    <row r="50791" spans="3:3" x14ac:dyDescent="0.25">
      <c r="C50791" s="37"/>
    </row>
    <row r="50792" spans="3:3" x14ac:dyDescent="0.25">
      <c r="C50792" s="37"/>
    </row>
    <row r="50793" spans="3:3" x14ac:dyDescent="0.25">
      <c r="C50793" s="37"/>
    </row>
    <row r="50794" spans="3:3" x14ac:dyDescent="0.25">
      <c r="C50794" s="37"/>
    </row>
    <row r="50795" spans="3:3" x14ac:dyDescent="0.25">
      <c r="C50795" s="37"/>
    </row>
    <row r="50796" spans="3:3" x14ac:dyDescent="0.25">
      <c r="C50796" s="37"/>
    </row>
    <row r="50797" spans="3:3" x14ac:dyDescent="0.25">
      <c r="C50797" s="37"/>
    </row>
    <row r="50798" spans="3:3" x14ac:dyDescent="0.25">
      <c r="C50798" s="37"/>
    </row>
    <row r="50799" spans="3:3" x14ac:dyDescent="0.25">
      <c r="C50799" s="37"/>
    </row>
    <row r="50800" spans="3:3" x14ac:dyDescent="0.25">
      <c r="C50800" s="37"/>
    </row>
    <row r="50801" spans="3:3" x14ac:dyDescent="0.25">
      <c r="C50801" s="37"/>
    </row>
    <row r="50802" spans="3:3" x14ac:dyDescent="0.25">
      <c r="C50802" s="37"/>
    </row>
    <row r="50803" spans="3:3" x14ac:dyDescent="0.25">
      <c r="C50803" s="37"/>
    </row>
    <row r="50804" spans="3:3" x14ac:dyDescent="0.25">
      <c r="C50804" s="37"/>
    </row>
    <row r="50805" spans="3:3" x14ac:dyDescent="0.25">
      <c r="C50805" s="37"/>
    </row>
    <row r="50806" spans="3:3" x14ac:dyDescent="0.25">
      <c r="C50806" s="37"/>
    </row>
    <row r="50807" spans="3:3" x14ac:dyDescent="0.25">
      <c r="C50807" s="37"/>
    </row>
    <row r="50808" spans="3:3" x14ac:dyDescent="0.25">
      <c r="C50808" s="37"/>
    </row>
    <row r="50809" spans="3:3" x14ac:dyDescent="0.25">
      <c r="C50809" s="37"/>
    </row>
    <row r="50810" spans="3:3" x14ac:dyDescent="0.25">
      <c r="C50810" s="37"/>
    </row>
    <row r="50811" spans="3:3" x14ac:dyDescent="0.25">
      <c r="C50811" s="37"/>
    </row>
    <row r="50812" spans="3:3" x14ac:dyDescent="0.25">
      <c r="C50812" s="37"/>
    </row>
    <row r="50813" spans="3:3" x14ac:dyDescent="0.25">
      <c r="C50813" s="37"/>
    </row>
    <row r="50814" spans="3:3" x14ac:dyDescent="0.25">
      <c r="C50814" s="37"/>
    </row>
    <row r="50815" spans="3:3" x14ac:dyDescent="0.25">
      <c r="C50815" s="37"/>
    </row>
    <row r="50816" spans="3:3" x14ac:dyDescent="0.25">
      <c r="C50816" s="37"/>
    </row>
    <row r="50817" spans="3:3" x14ac:dyDescent="0.25">
      <c r="C50817" s="37"/>
    </row>
    <row r="50818" spans="3:3" x14ac:dyDescent="0.25">
      <c r="C50818" s="37"/>
    </row>
    <row r="50819" spans="3:3" x14ac:dyDescent="0.25">
      <c r="C50819" s="37"/>
    </row>
    <row r="50820" spans="3:3" x14ac:dyDescent="0.25">
      <c r="C50820" s="37"/>
    </row>
    <row r="50821" spans="3:3" x14ac:dyDescent="0.25">
      <c r="C50821" s="37"/>
    </row>
    <row r="50822" spans="3:3" x14ac:dyDescent="0.25">
      <c r="C50822" s="37"/>
    </row>
    <row r="50823" spans="3:3" x14ac:dyDescent="0.25">
      <c r="C50823" s="37"/>
    </row>
    <row r="50824" spans="3:3" x14ac:dyDescent="0.25">
      <c r="C50824" s="37"/>
    </row>
    <row r="50825" spans="3:3" x14ac:dyDescent="0.25">
      <c r="C50825" s="37"/>
    </row>
    <row r="50826" spans="3:3" x14ac:dyDescent="0.25">
      <c r="C50826" s="37"/>
    </row>
    <row r="50827" spans="3:3" x14ac:dyDescent="0.25">
      <c r="C50827" s="37"/>
    </row>
    <row r="50828" spans="3:3" x14ac:dyDescent="0.25">
      <c r="C50828" s="37"/>
    </row>
    <row r="50829" spans="3:3" x14ac:dyDescent="0.25">
      <c r="C50829" s="37"/>
    </row>
    <row r="50830" spans="3:3" x14ac:dyDescent="0.25">
      <c r="C50830" s="37"/>
    </row>
    <row r="50831" spans="3:3" x14ac:dyDescent="0.25">
      <c r="C50831" s="37"/>
    </row>
    <row r="50832" spans="3:3" x14ac:dyDescent="0.25">
      <c r="C50832" s="37"/>
    </row>
    <row r="50833" spans="3:3" x14ac:dyDescent="0.25">
      <c r="C50833" s="37"/>
    </row>
    <row r="50834" spans="3:3" x14ac:dyDescent="0.25">
      <c r="C50834" s="37"/>
    </row>
    <row r="50835" spans="3:3" x14ac:dyDescent="0.25">
      <c r="C50835" s="37"/>
    </row>
    <row r="50836" spans="3:3" x14ac:dyDescent="0.25">
      <c r="C50836" s="37"/>
    </row>
    <row r="50837" spans="3:3" x14ac:dyDescent="0.25">
      <c r="C50837" s="37"/>
    </row>
    <row r="50838" spans="3:3" x14ac:dyDescent="0.25">
      <c r="C50838" s="37"/>
    </row>
    <row r="50839" spans="3:3" x14ac:dyDescent="0.25">
      <c r="C50839" s="37"/>
    </row>
    <row r="50840" spans="3:3" x14ac:dyDescent="0.25">
      <c r="C50840" s="37"/>
    </row>
    <row r="50841" spans="3:3" x14ac:dyDescent="0.25">
      <c r="C50841" s="37"/>
    </row>
    <row r="50842" spans="3:3" x14ac:dyDescent="0.25">
      <c r="C50842" s="37"/>
    </row>
    <row r="50843" spans="3:3" x14ac:dyDescent="0.25">
      <c r="C50843" s="37"/>
    </row>
    <row r="50844" spans="3:3" x14ac:dyDescent="0.25">
      <c r="C50844" s="37"/>
    </row>
    <row r="50845" spans="3:3" x14ac:dyDescent="0.25">
      <c r="C50845" s="37"/>
    </row>
    <row r="50846" spans="3:3" x14ac:dyDescent="0.25">
      <c r="C50846" s="37"/>
    </row>
    <row r="50847" spans="3:3" x14ac:dyDescent="0.25">
      <c r="C50847" s="37"/>
    </row>
    <row r="50848" spans="3:3" x14ac:dyDescent="0.25">
      <c r="C50848" s="37"/>
    </row>
    <row r="50849" spans="3:3" x14ac:dyDescent="0.25">
      <c r="C50849" s="37"/>
    </row>
    <row r="50850" spans="3:3" x14ac:dyDescent="0.25">
      <c r="C50850" s="37"/>
    </row>
    <row r="50851" spans="3:3" x14ac:dyDescent="0.25">
      <c r="C50851" s="37"/>
    </row>
    <row r="50852" spans="3:3" x14ac:dyDescent="0.25">
      <c r="C50852" s="37"/>
    </row>
    <row r="50853" spans="3:3" x14ac:dyDescent="0.25">
      <c r="C50853" s="37"/>
    </row>
    <row r="50854" spans="3:3" x14ac:dyDescent="0.25">
      <c r="C50854" s="37"/>
    </row>
    <row r="50855" spans="3:3" x14ac:dyDescent="0.25">
      <c r="C50855" s="37"/>
    </row>
    <row r="50856" spans="3:3" x14ac:dyDescent="0.25">
      <c r="C50856" s="37"/>
    </row>
    <row r="50857" spans="3:3" x14ac:dyDescent="0.25">
      <c r="C50857" s="37"/>
    </row>
    <row r="50858" spans="3:3" x14ac:dyDescent="0.25">
      <c r="C50858" s="37"/>
    </row>
    <row r="50859" spans="3:3" x14ac:dyDescent="0.25">
      <c r="C50859" s="37"/>
    </row>
    <row r="50860" spans="3:3" x14ac:dyDescent="0.25">
      <c r="C50860" s="37"/>
    </row>
    <row r="50861" spans="3:3" x14ac:dyDescent="0.25">
      <c r="C50861" s="37"/>
    </row>
    <row r="50862" spans="3:3" x14ac:dyDescent="0.25">
      <c r="C50862" s="37"/>
    </row>
    <row r="50863" spans="3:3" x14ac:dyDescent="0.25">
      <c r="C50863" s="37"/>
    </row>
    <row r="50864" spans="3:3" x14ac:dyDescent="0.25">
      <c r="C50864" s="37"/>
    </row>
    <row r="50865" spans="3:3" x14ac:dyDescent="0.25">
      <c r="C50865" s="37"/>
    </row>
    <row r="50866" spans="3:3" x14ac:dyDescent="0.25">
      <c r="C50866" s="37"/>
    </row>
    <row r="50867" spans="3:3" x14ac:dyDescent="0.25">
      <c r="C50867" s="37"/>
    </row>
    <row r="50868" spans="3:3" x14ac:dyDescent="0.25">
      <c r="C50868" s="37"/>
    </row>
    <row r="50869" spans="3:3" x14ac:dyDescent="0.25">
      <c r="C50869" s="37"/>
    </row>
    <row r="50870" spans="3:3" x14ac:dyDescent="0.25">
      <c r="C50870" s="37"/>
    </row>
    <row r="50871" spans="3:3" x14ac:dyDescent="0.25">
      <c r="C50871" s="37"/>
    </row>
    <row r="50872" spans="3:3" x14ac:dyDescent="0.25">
      <c r="C50872" s="37"/>
    </row>
    <row r="50873" spans="3:3" x14ac:dyDescent="0.25">
      <c r="C50873" s="37"/>
    </row>
    <row r="50874" spans="3:3" x14ac:dyDescent="0.25">
      <c r="C50874" s="37"/>
    </row>
    <row r="50875" spans="3:3" x14ac:dyDescent="0.25">
      <c r="C50875" s="37"/>
    </row>
    <row r="50876" spans="3:3" x14ac:dyDescent="0.25">
      <c r="C50876" s="37"/>
    </row>
    <row r="50877" spans="3:3" x14ac:dyDescent="0.25">
      <c r="C50877" s="37"/>
    </row>
    <row r="50878" spans="3:3" x14ac:dyDescent="0.25">
      <c r="C50878" s="37"/>
    </row>
    <row r="50879" spans="3:3" x14ac:dyDescent="0.25">
      <c r="C50879" s="37"/>
    </row>
    <row r="50880" spans="3:3" x14ac:dyDescent="0.25">
      <c r="C50880" s="37"/>
    </row>
    <row r="50881" spans="3:3" x14ac:dyDescent="0.25">
      <c r="C50881" s="37"/>
    </row>
    <row r="50882" spans="3:3" x14ac:dyDescent="0.25">
      <c r="C50882" s="37"/>
    </row>
    <row r="50883" spans="3:3" x14ac:dyDescent="0.25">
      <c r="C50883" s="37"/>
    </row>
    <row r="50884" spans="3:3" x14ac:dyDescent="0.25">
      <c r="C50884" s="37"/>
    </row>
    <row r="50885" spans="3:3" x14ac:dyDescent="0.25">
      <c r="C50885" s="37"/>
    </row>
    <row r="50886" spans="3:3" x14ac:dyDescent="0.25">
      <c r="C50886" s="37"/>
    </row>
    <row r="50887" spans="3:3" x14ac:dyDescent="0.25">
      <c r="C50887" s="37"/>
    </row>
    <row r="50888" spans="3:3" x14ac:dyDescent="0.25">
      <c r="C50888" s="37"/>
    </row>
    <row r="50889" spans="3:3" x14ac:dyDescent="0.25">
      <c r="C50889" s="37"/>
    </row>
    <row r="50890" spans="3:3" x14ac:dyDescent="0.25">
      <c r="C50890" s="37"/>
    </row>
    <row r="50891" spans="3:3" x14ac:dyDescent="0.25">
      <c r="C50891" s="37"/>
    </row>
    <row r="50892" spans="3:3" x14ac:dyDescent="0.25">
      <c r="C50892" s="37"/>
    </row>
    <row r="50893" spans="3:3" x14ac:dyDescent="0.25">
      <c r="C50893" s="37"/>
    </row>
    <row r="50894" spans="3:3" x14ac:dyDescent="0.25">
      <c r="C50894" s="37"/>
    </row>
    <row r="50895" spans="3:3" x14ac:dyDescent="0.25">
      <c r="C50895" s="37"/>
    </row>
    <row r="50896" spans="3:3" x14ac:dyDescent="0.25">
      <c r="C50896" s="37"/>
    </row>
    <row r="50897" spans="3:3" x14ac:dyDescent="0.25">
      <c r="C50897" s="37"/>
    </row>
    <row r="50898" spans="3:3" x14ac:dyDescent="0.25">
      <c r="C50898" s="37"/>
    </row>
    <row r="50899" spans="3:3" x14ac:dyDescent="0.25">
      <c r="C50899" s="37"/>
    </row>
    <row r="50900" spans="3:3" x14ac:dyDescent="0.25">
      <c r="C50900" s="37"/>
    </row>
    <row r="50901" spans="3:3" x14ac:dyDescent="0.25">
      <c r="C50901" s="37"/>
    </row>
    <row r="50902" spans="3:3" x14ac:dyDescent="0.25">
      <c r="C50902" s="37"/>
    </row>
    <row r="50903" spans="3:3" x14ac:dyDescent="0.25">
      <c r="C50903" s="37"/>
    </row>
    <row r="50904" spans="3:3" x14ac:dyDescent="0.25">
      <c r="C50904" s="37"/>
    </row>
    <row r="50905" spans="3:3" x14ac:dyDescent="0.25">
      <c r="C50905" s="37"/>
    </row>
    <row r="50906" spans="3:3" x14ac:dyDescent="0.25">
      <c r="C50906" s="37"/>
    </row>
    <row r="50907" spans="3:3" x14ac:dyDescent="0.25">
      <c r="C50907" s="37"/>
    </row>
    <row r="50908" spans="3:3" x14ac:dyDescent="0.25">
      <c r="C50908" s="37"/>
    </row>
    <row r="50909" spans="3:3" x14ac:dyDescent="0.25">
      <c r="C50909" s="37"/>
    </row>
    <row r="50910" spans="3:3" x14ac:dyDescent="0.25">
      <c r="C50910" s="37"/>
    </row>
    <row r="50911" spans="3:3" x14ac:dyDescent="0.25">
      <c r="C50911" s="37"/>
    </row>
    <row r="50912" spans="3:3" x14ac:dyDescent="0.25">
      <c r="C50912" s="37"/>
    </row>
    <row r="50913" spans="3:3" x14ac:dyDescent="0.25">
      <c r="C50913" s="37"/>
    </row>
    <row r="50914" spans="3:3" x14ac:dyDescent="0.25">
      <c r="C50914" s="37"/>
    </row>
    <row r="50915" spans="3:3" x14ac:dyDescent="0.25">
      <c r="C50915" s="37"/>
    </row>
    <row r="50916" spans="3:3" x14ac:dyDescent="0.25">
      <c r="C50916" s="37"/>
    </row>
    <row r="50917" spans="3:3" x14ac:dyDescent="0.25">
      <c r="C50917" s="37"/>
    </row>
    <row r="50918" spans="3:3" x14ac:dyDescent="0.25">
      <c r="C50918" s="37"/>
    </row>
    <row r="50919" spans="3:3" x14ac:dyDescent="0.25">
      <c r="C50919" s="37"/>
    </row>
    <row r="50920" spans="3:3" x14ac:dyDescent="0.25">
      <c r="C50920" s="37"/>
    </row>
    <row r="50921" spans="3:3" x14ac:dyDescent="0.25">
      <c r="C50921" s="37"/>
    </row>
    <row r="50922" spans="3:3" x14ac:dyDescent="0.25">
      <c r="C50922" s="37"/>
    </row>
    <row r="50923" spans="3:3" x14ac:dyDescent="0.25">
      <c r="C50923" s="37"/>
    </row>
    <row r="50924" spans="3:3" x14ac:dyDescent="0.25">
      <c r="C50924" s="37"/>
    </row>
    <row r="50925" spans="3:3" x14ac:dyDescent="0.25">
      <c r="C50925" s="37"/>
    </row>
    <row r="50926" spans="3:3" x14ac:dyDescent="0.25">
      <c r="C50926" s="37"/>
    </row>
    <row r="50927" spans="3:3" x14ac:dyDescent="0.25">
      <c r="C50927" s="37"/>
    </row>
    <row r="50928" spans="3:3" x14ac:dyDescent="0.25">
      <c r="C50928" s="37"/>
    </row>
    <row r="50929" spans="3:3" x14ac:dyDescent="0.25">
      <c r="C50929" s="37"/>
    </row>
    <row r="50930" spans="3:3" x14ac:dyDescent="0.25">
      <c r="C50930" s="37"/>
    </row>
    <row r="50931" spans="3:3" x14ac:dyDescent="0.25">
      <c r="C50931" s="37"/>
    </row>
    <row r="50932" spans="3:3" x14ac:dyDescent="0.25">
      <c r="C50932" s="37"/>
    </row>
    <row r="50933" spans="3:3" x14ac:dyDescent="0.25">
      <c r="C50933" s="37"/>
    </row>
    <row r="50934" spans="3:3" x14ac:dyDescent="0.25">
      <c r="C50934" s="37"/>
    </row>
    <row r="50935" spans="3:3" x14ac:dyDescent="0.25">
      <c r="C50935" s="37"/>
    </row>
    <row r="50936" spans="3:3" x14ac:dyDescent="0.25">
      <c r="C50936" s="37"/>
    </row>
    <row r="50937" spans="3:3" x14ac:dyDescent="0.25">
      <c r="C50937" s="37"/>
    </row>
    <row r="50938" spans="3:3" x14ac:dyDescent="0.25">
      <c r="C50938" s="37"/>
    </row>
    <row r="50939" spans="3:3" x14ac:dyDescent="0.25">
      <c r="C50939" s="37"/>
    </row>
    <row r="50940" spans="3:3" x14ac:dyDescent="0.25">
      <c r="C50940" s="37"/>
    </row>
    <row r="50941" spans="3:3" x14ac:dyDescent="0.25">
      <c r="C50941" s="37"/>
    </row>
    <row r="50942" spans="3:3" x14ac:dyDescent="0.25">
      <c r="C50942" s="37"/>
    </row>
    <row r="50943" spans="3:3" x14ac:dyDescent="0.25">
      <c r="C50943" s="37"/>
    </row>
    <row r="50944" spans="3:3" x14ac:dyDescent="0.25">
      <c r="C50944" s="37"/>
    </row>
    <row r="50945" spans="3:3" x14ac:dyDescent="0.25">
      <c r="C50945" s="37"/>
    </row>
    <row r="50946" spans="3:3" x14ac:dyDescent="0.25">
      <c r="C50946" s="37"/>
    </row>
    <row r="50947" spans="3:3" x14ac:dyDescent="0.25">
      <c r="C50947" s="37"/>
    </row>
    <row r="50948" spans="3:3" x14ac:dyDescent="0.25">
      <c r="C50948" s="37"/>
    </row>
    <row r="50949" spans="3:3" x14ac:dyDescent="0.25">
      <c r="C50949" s="37"/>
    </row>
    <row r="50950" spans="3:3" x14ac:dyDescent="0.25">
      <c r="C50950" s="37"/>
    </row>
    <row r="50951" spans="3:3" x14ac:dyDescent="0.25">
      <c r="C50951" s="37"/>
    </row>
    <row r="50952" spans="3:3" x14ac:dyDescent="0.25">
      <c r="C50952" s="37"/>
    </row>
    <row r="50953" spans="3:3" x14ac:dyDescent="0.25">
      <c r="C50953" s="37"/>
    </row>
    <row r="50954" spans="3:3" x14ac:dyDescent="0.25">
      <c r="C50954" s="37"/>
    </row>
    <row r="50955" spans="3:3" x14ac:dyDescent="0.25">
      <c r="C50955" s="37"/>
    </row>
    <row r="50956" spans="3:3" x14ac:dyDescent="0.25">
      <c r="C50956" s="37"/>
    </row>
    <row r="50957" spans="3:3" x14ac:dyDescent="0.25">
      <c r="C50957" s="37"/>
    </row>
    <row r="50958" spans="3:3" x14ac:dyDescent="0.25">
      <c r="C50958" s="37"/>
    </row>
    <row r="50959" spans="3:3" x14ac:dyDescent="0.25">
      <c r="C50959" s="37"/>
    </row>
    <row r="50960" spans="3:3" x14ac:dyDescent="0.25">
      <c r="C50960" s="37"/>
    </row>
    <row r="50961" spans="3:3" x14ac:dyDescent="0.25">
      <c r="C50961" s="37"/>
    </row>
    <row r="50962" spans="3:3" x14ac:dyDescent="0.25">
      <c r="C50962" s="37"/>
    </row>
    <row r="50963" spans="3:3" x14ac:dyDescent="0.25">
      <c r="C50963" s="37"/>
    </row>
    <row r="50964" spans="3:3" x14ac:dyDescent="0.25">
      <c r="C50964" s="37"/>
    </row>
    <row r="50965" spans="3:3" x14ac:dyDescent="0.25">
      <c r="C50965" s="37"/>
    </row>
    <row r="50966" spans="3:3" x14ac:dyDescent="0.25">
      <c r="C50966" s="37"/>
    </row>
    <row r="50967" spans="3:3" x14ac:dyDescent="0.25">
      <c r="C50967" s="37"/>
    </row>
    <row r="50968" spans="3:3" x14ac:dyDescent="0.25">
      <c r="C50968" s="37"/>
    </row>
    <row r="50969" spans="3:3" x14ac:dyDescent="0.25">
      <c r="C50969" s="37"/>
    </row>
    <row r="50970" spans="3:3" x14ac:dyDescent="0.25">
      <c r="C50970" s="37"/>
    </row>
    <row r="50971" spans="3:3" x14ac:dyDescent="0.25">
      <c r="C50971" s="37"/>
    </row>
    <row r="50972" spans="3:3" x14ac:dyDescent="0.25">
      <c r="C50972" s="37"/>
    </row>
    <row r="50973" spans="3:3" x14ac:dyDescent="0.25">
      <c r="C50973" s="37"/>
    </row>
    <row r="50974" spans="3:3" x14ac:dyDescent="0.25">
      <c r="C50974" s="37"/>
    </row>
    <row r="50975" spans="3:3" x14ac:dyDescent="0.25">
      <c r="C50975" s="37"/>
    </row>
    <row r="50976" spans="3:3" x14ac:dyDescent="0.25">
      <c r="C50976" s="37"/>
    </row>
    <row r="50977" spans="3:3" x14ac:dyDescent="0.25">
      <c r="C50977" s="37"/>
    </row>
    <row r="50978" spans="3:3" x14ac:dyDescent="0.25">
      <c r="C50978" s="37"/>
    </row>
    <row r="50979" spans="3:3" x14ac:dyDescent="0.25">
      <c r="C50979" s="37"/>
    </row>
    <row r="50980" spans="3:3" x14ac:dyDescent="0.25">
      <c r="C50980" s="37"/>
    </row>
    <row r="50981" spans="3:3" x14ac:dyDescent="0.25">
      <c r="C50981" s="37"/>
    </row>
    <row r="50982" spans="3:3" x14ac:dyDescent="0.25">
      <c r="C50982" s="37"/>
    </row>
    <row r="50983" spans="3:3" x14ac:dyDescent="0.25">
      <c r="C50983" s="37"/>
    </row>
    <row r="50984" spans="3:3" x14ac:dyDescent="0.25">
      <c r="C50984" s="37"/>
    </row>
    <row r="50985" spans="3:3" x14ac:dyDescent="0.25">
      <c r="C50985" s="37"/>
    </row>
    <row r="50986" spans="3:3" x14ac:dyDescent="0.25">
      <c r="C50986" s="37"/>
    </row>
    <row r="50987" spans="3:3" x14ac:dyDescent="0.25">
      <c r="C50987" s="37"/>
    </row>
    <row r="50988" spans="3:3" x14ac:dyDescent="0.25">
      <c r="C50988" s="37"/>
    </row>
    <row r="50989" spans="3:3" x14ac:dyDescent="0.25">
      <c r="C50989" s="37"/>
    </row>
    <row r="50990" spans="3:3" x14ac:dyDescent="0.25">
      <c r="C50990" s="37"/>
    </row>
    <row r="50991" spans="3:3" x14ac:dyDescent="0.25">
      <c r="C50991" s="37"/>
    </row>
    <row r="50992" spans="3:3" x14ac:dyDescent="0.25">
      <c r="C50992" s="37"/>
    </row>
    <row r="50993" spans="3:3" x14ac:dyDescent="0.25">
      <c r="C50993" s="37"/>
    </row>
    <row r="50994" spans="3:3" x14ac:dyDescent="0.25">
      <c r="C50994" s="37"/>
    </row>
    <row r="50995" spans="3:3" x14ac:dyDescent="0.25">
      <c r="C50995" s="37"/>
    </row>
    <row r="50996" spans="3:3" x14ac:dyDescent="0.25">
      <c r="C50996" s="37"/>
    </row>
    <row r="50997" spans="3:3" x14ac:dyDescent="0.25">
      <c r="C50997" s="37"/>
    </row>
    <row r="50998" spans="3:3" x14ac:dyDescent="0.25">
      <c r="C50998" s="37"/>
    </row>
    <row r="50999" spans="3:3" x14ac:dyDescent="0.25">
      <c r="C50999" s="37"/>
    </row>
    <row r="51000" spans="3:3" x14ac:dyDescent="0.25">
      <c r="C51000" s="37"/>
    </row>
    <row r="51001" spans="3:3" x14ac:dyDescent="0.25">
      <c r="C51001" s="37"/>
    </row>
    <row r="51002" spans="3:3" x14ac:dyDescent="0.25">
      <c r="C51002" s="37"/>
    </row>
    <row r="51003" spans="3:3" x14ac:dyDescent="0.25">
      <c r="C51003" s="37"/>
    </row>
    <row r="51004" spans="3:3" x14ac:dyDescent="0.25">
      <c r="C51004" s="37"/>
    </row>
    <row r="51005" spans="3:3" x14ac:dyDescent="0.25">
      <c r="C51005" s="37"/>
    </row>
    <row r="51006" spans="3:3" x14ac:dyDescent="0.25">
      <c r="C51006" s="37"/>
    </row>
    <row r="51007" spans="3:3" x14ac:dyDescent="0.25">
      <c r="C51007" s="37"/>
    </row>
    <row r="51008" spans="3:3" x14ac:dyDescent="0.25">
      <c r="C51008" s="37"/>
    </row>
    <row r="51009" spans="3:3" x14ac:dyDescent="0.25">
      <c r="C51009" s="37"/>
    </row>
    <row r="51010" spans="3:3" x14ac:dyDescent="0.25">
      <c r="C51010" s="37"/>
    </row>
    <row r="51011" spans="3:3" x14ac:dyDescent="0.25">
      <c r="C51011" s="37"/>
    </row>
    <row r="51012" spans="3:3" x14ac:dyDescent="0.25">
      <c r="C51012" s="37"/>
    </row>
    <row r="51013" spans="3:3" x14ac:dyDescent="0.25">
      <c r="C51013" s="37"/>
    </row>
    <row r="51014" spans="3:3" x14ac:dyDescent="0.25">
      <c r="C51014" s="37"/>
    </row>
    <row r="51015" spans="3:3" x14ac:dyDescent="0.25">
      <c r="C51015" s="37"/>
    </row>
    <row r="51016" spans="3:3" x14ac:dyDescent="0.25">
      <c r="C51016" s="37"/>
    </row>
    <row r="51017" spans="3:3" x14ac:dyDescent="0.25">
      <c r="C51017" s="37"/>
    </row>
    <row r="51018" spans="3:3" x14ac:dyDescent="0.25">
      <c r="C51018" s="37"/>
    </row>
    <row r="51019" spans="3:3" x14ac:dyDescent="0.25">
      <c r="C51019" s="37"/>
    </row>
    <row r="51020" spans="3:3" x14ac:dyDescent="0.25">
      <c r="C51020" s="37"/>
    </row>
    <row r="51021" spans="3:3" x14ac:dyDescent="0.25">
      <c r="C51021" s="37"/>
    </row>
    <row r="51022" spans="3:3" x14ac:dyDescent="0.25">
      <c r="C51022" s="37"/>
    </row>
    <row r="51023" spans="3:3" x14ac:dyDescent="0.25">
      <c r="C51023" s="37"/>
    </row>
    <row r="51024" spans="3:3" x14ac:dyDescent="0.25">
      <c r="C51024" s="37"/>
    </row>
    <row r="51025" spans="3:3" x14ac:dyDescent="0.25">
      <c r="C51025" s="37"/>
    </row>
    <row r="51026" spans="3:3" x14ac:dyDescent="0.25">
      <c r="C51026" s="37"/>
    </row>
    <row r="51027" spans="3:3" x14ac:dyDescent="0.25">
      <c r="C51027" s="37"/>
    </row>
    <row r="51028" spans="3:3" x14ac:dyDescent="0.25">
      <c r="C51028" s="37"/>
    </row>
    <row r="51029" spans="3:3" x14ac:dyDescent="0.25">
      <c r="C51029" s="37"/>
    </row>
    <row r="51030" spans="3:3" x14ac:dyDescent="0.25">
      <c r="C51030" s="37"/>
    </row>
    <row r="51031" spans="3:3" x14ac:dyDescent="0.25">
      <c r="C51031" s="37"/>
    </row>
    <row r="51032" spans="3:3" x14ac:dyDescent="0.25">
      <c r="C51032" s="37"/>
    </row>
    <row r="51033" spans="3:3" x14ac:dyDescent="0.25">
      <c r="C51033" s="37"/>
    </row>
    <row r="51034" spans="3:3" x14ac:dyDescent="0.25">
      <c r="C51034" s="37"/>
    </row>
    <row r="51035" spans="3:3" x14ac:dyDescent="0.25">
      <c r="C51035" s="37"/>
    </row>
    <row r="51036" spans="3:3" x14ac:dyDescent="0.25">
      <c r="C51036" s="37"/>
    </row>
    <row r="51037" spans="3:3" x14ac:dyDescent="0.25">
      <c r="C51037" s="37"/>
    </row>
    <row r="51038" spans="3:3" x14ac:dyDescent="0.25">
      <c r="C51038" s="37"/>
    </row>
    <row r="51039" spans="3:3" x14ac:dyDescent="0.25">
      <c r="C51039" s="37"/>
    </row>
    <row r="51040" spans="3:3" x14ac:dyDescent="0.25">
      <c r="C51040" s="37"/>
    </row>
    <row r="51041" spans="3:3" x14ac:dyDescent="0.25">
      <c r="C51041" s="37"/>
    </row>
    <row r="51042" spans="3:3" x14ac:dyDescent="0.25">
      <c r="C51042" s="37"/>
    </row>
    <row r="51043" spans="3:3" x14ac:dyDescent="0.25">
      <c r="C51043" s="37"/>
    </row>
    <row r="51044" spans="3:3" x14ac:dyDescent="0.25">
      <c r="C51044" s="37"/>
    </row>
    <row r="51045" spans="3:3" x14ac:dyDescent="0.25">
      <c r="C51045" s="37"/>
    </row>
    <row r="51046" spans="3:3" x14ac:dyDescent="0.25">
      <c r="C51046" s="37"/>
    </row>
    <row r="51047" spans="3:3" x14ac:dyDescent="0.25">
      <c r="C51047" s="37"/>
    </row>
    <row r="51048" spans="3:3" x14ac:dyDescent="0.25">
      <c r="C51048" s="37"/>
    </row>
    <row r="51049" spans="3:3" x14ac:dyDescent="0.25">
      <c r="C51049" s="37"/>
    </row>
    <row r="51050" spans="3:3" x14ac:dyDescent="0.25">
      <c r="C51050" s="37"/>
    </row>
    <row r="51051" spans="3:3" x14ac:dyDescent="0.25">
      <c r="C51051" s="37"/>
    </row>
    <row r="51052" spans="3:3" x14ac:dyDescent="0.25">
      <c r="C51052" s="37"/>
    </row>
    <row r="51053" spans="3:3" x14ac:dyDescent="0.25">
      <c r="C51053" s="37"/>
    </row>
    <row r="51054" spans="3:3" x14ac:dyDescent="0.25">
      <c r="C51054" s="37"/>
    </row>
    <row r="51055" spans="3:3" x14ac:dyDescent="0.25">
      <c r="C51055" s="37"/>
    </row>
    <row r="51056" spans="3:3" x14ac:dyDescent="0.25">
      <c r="C51056" s="37"/>
    </row>
    <row r="51057" spans="3:3" x14ac:dyDescent="0.25">
      <c r="C51057" s="37"/>
    </row>
    <row r="51058" spans="3:3" x14ac:dyDescent="0.25">
      <c r="C51058" s="37"/>
    </row>
    <row r="51059" spans="3:3" x14ac:dyDescent="0.25">
      <c r="C51059" s="37"/>
    </row>
    <row r="51060" spans="3:3" x14ac:dyDescent="0.25">
      <c r="C51060" s="37"/>
    </row>
    <row r="51061" spans="3:3" x14ac:dyDescent="0.25">
      <c r="C51061" s="37"/>
    </row>
    <row r="51062" spans="3:3" x14ac:dyDescent="0.25">
      <c r="C51062" s="37"/>
    </row>
    <row r="51063" spans="3:3" x14ac:dyDescent="0.25">
      <c r="C51063" s="37"/>
    </row>
    <row r="51064" spans="3:3" x14ac:dyDescent="0.25">
      <c r="C51064" s="37"/>
    </row>
    <row r="51065" spans="3:3" x14ac:dyDescent="0.25">
      <c r="C51065" s="37"/>
    </row>
    <row r="51066" spans="3:3" x14ac:dyDescent="0.25">
      <c r="C51066" s="37"/>
    </row>
    <row r="51067" spans="3:3" x14ac:dyDescent="0.25">
      <c r="C51067" s="37"/>
    </row>
    <row r="51068" spans="3:3" x14ac:dyDescent="0.25">
      <c r="C51068" s="37"/>
    </row>
    <row r="51069" spans="3:3" x14ac:dyDescent="0.25">
      <c r="C51069" s="37"/>
    </row>
    <row r="51070" spans="3:3" x14ac:dyDescent="0.25">
      <c r="C51070" s="37"/>
    </row>
    <row r="51071" spans="3:3" x14ac:dyDescent="0.25">
      <c r="C51071" s="37"/>
    </row>
    <row r="51072" spans="3:3" x14ac:dyDescent="0.25">
      <c r="C51072" s="37"/>
    </row>
    <row r="51073" spans="3:3" x14ac:dyDescent="0.25">
      <c r="C51073" s="37"/>
    </row>
    <row r="51074" spans="3:3" x14ac:dyDescent="0.25">
      <c r="C51074" s="37"/>
    </row>
    <row r="51075" spans="3:3" x14ac:dyDescent="0.25">
      <c r="C51075" s="37"/>
    </row>
    <row r="51076" spans="3:3" x14ac:dyDescent="0.25">
      <c r="C51076" s="37"/>
    </row>
    <row r="51077" spans="3:3" x14ac:dyDescent="0.25">
      <c r="C51077" s="37"/>
    </row>
    <row r="51078" spans="3:3" x14ac:dyDescent="0.25">
      <c r="C51078" s="37"/>
    </row>
    <row r="51079" spans="3:3" x14ac:dyDescent="0.25">
      <c r="C51079" s="37"/>
    </row>
    <row r="51080" spans="3:3" x14ac:dyDescent="0.25">
      <c r="C51080" s="37"/>
    </row>
    <row r="51081" spans="3:3" x14ac:dyDescent="0.25">
      <c r="C51081" s="37"/>
    </row>
    <row r="51082" spans="3:3" x14ac:dyDescent="0.25">
      <c r="C51082" s="37"/>
    </row>
    <row r="51083" spans="3:3" x14ac:dyDescent="0.25">
      <c r="C51083" s="37"/>
    </row>
    <row r="51084" spans="3:3" x14ac:dyDescent="0.25">
      <c r="C51084" s="37"/>
    </row>
    <row r="51085" spans="3:3" x14ac:dyDescent="0.25">
      <c r="C51085" s="37"/>
    </row>
    <row r="51086" spans="3:3" x14ac:dyDescent="0.25">
      <c r="C51086" s="37"/>
    </row>
    <row r="51087" spans="3:3" x14ac:dyDescent="0.25">
      <c r="C51087" s="37"/>
    </row>
    <row r="51088" spans="3:3" x14ac:dyDescent="0.25">
      <c r="C51088" s="37"/>
    </row>
    <row r="51089" spans="3:3" x14ac:dyDescent="0.25">
      <c r="C51089" s="37"/>
    </row>
    <row r="51090" spans="3:3" x14ac:dyDescent="0.25">
      <c r="C51090" s="37"/>
    </row>
    <row r="51091" spans="3:3" x14ac:dyDescent="0.25">
      <c r="C51091" s="37"/>
    </row>
    <row r="51092" spans="3:3" x14ac:dyDescent="0.25">
      <c r="C51092" s="37"/>
    </row>
    <row r="51093" spans="3:3" x14ac:dyDescent="0.25">
      <c r="C51093" s="37"/>
    </row>
    <row r="51094" spans="3:3" x14ac:dyDescent="0.25">
      <c r="C51094" s="37"/>
    </row>
    <row r="51095" spans="3:3" x14ac:dyDescent="0.25">
      <c r="C51095" s="37"/>
    </row>
    <row r="51096" spans="3:3" x14ac:dyDescent="0.25">
      <c r="C51096" s="37"/>
    </row>
    <row r="51097" spans="3:3" x14ac:dyDescent="0.25">
      <c r="C51097" s="37"/>
    </row>
    <row r="51098" spans="3:3" x14ac:dyDescent="0.25">
      <c r="C51098" s="37"/>
    </row>
    <row r="51099" spans="3:3" x14ac:dyDescent="0.25">
      <c r="C51099" s="37"/>
    </row>
    <row r="51100" spans="3:3" x14ac:dyDescent="0.25">
      <c r="C51100" s="37"/>
    </row>
    <row r="51101" spans="3:3" x14ac:dyDescent="0.25">
      <c r="C51101" s="37"/>
    </row>
    <row r="51102" spans="3:3" x14ac:dyDescent="0.25">
      <c r="C51102" s="37"/>
    </row>
    <row r="51103" spans="3:3" x14ac:dyDescent="0.25">
      <c r="C51103" s="37"/>
    </row>
    <row r="51104" spans="3:3" x14ac:dyDescent="0.25">
      <c r="C51104" s="37"/>
    </row>
    <row r="51105" spans="3:3" x14ac:dyDescent="0.25">
      <c r="C51105" s="37"/>
    </row>
    <row r="51106" spans="3:3" x14ac:dyDescent="0.25">
      <c r="C51106" s="37"/>
    </row>
    <row r="51107" spans="3:3" x14ac:dyDescent="0.25">
      <c r="C51107" s="37"/>
    </row>
    <row r="51108" spans="3:3" x14ac:dyDescent="0.25">
      <c r="C51108" s="37"/>
    </row>
    <row r="51109" spans="3:3" x14ac:dyDescent="0.25">
      <c r="C51109" s="37"/>
    </row>
    <row r="51110" spans="3:3" x14ac:dyDescent="0.25">
      <c r="C51110" s="37"/>
    </row>
    <row r="51111" spans="3:3" x14ac:dyDescent="0.25">
      <c r="C51111" s="37"/>
    </row>
    <row r="51112" spans="3:3" x14ac:dyDescent="0.25">
      <c r="C51112" s="37"/>
    </row>
    <row r="51113" spans="3:3" x14ac:dyDescent="0.25">
      <c r="C51113" s="37"/>
    </row>
    <row r="51114" spans="3:3" x14ac:dyDescent="0.25">
      <c r="C51114" s="37"/>
    </row>
    <row r="51115" spans="3:3" x14ac:dyDescent="0.25">
      <c r="C51115" s="37"/>
    </row>
    <row r="51116" spans="3:3" x14ac:dyDescent="0.25">
      <c r="C51116" s="37"/>
    </row>
    <row r="51117" spans="3:3" x14ac:dyDescent="0.25">
      <c r="C51117" s="37"/>
    </row>
    <row r="51118" spans="3:3" x14ac:dyDescent="0.25">
      <c r="C51118" s="37"/>
    </row>
    <row r="51119" spans="3:3" x14ac:dyDescent="0.25">
      <c r="C51119" s="37"/>
    </row>
    <row r="51120" spans="3:3" x14ac:dyDescent="0.25">
      <c r="C51120" s="37"/>
    </row>
    <row r="51121" spans="3:3" x14ac:dyDescent="0.25">
      <c r="C51121" s="37"/>
    </row>
    <row r="51122" spans="3:3" x14ac:dyDescent="0.25">
      <c r="C51122" s="37"/>
    </row>
    <row r="51123" spans="3:3" x14ac:dyDescent="0.25">
      <c r="C51123" s="37"/>
    </row>
    <row r="51124" spans="3:3" x14ac:dyDescent="0.25">
      <c r="C51124" s="37"/>
    </row>
    <row r="51125" spans="3:3" x14ac:dyDescent="0.25">
      <c r="C51125" s="37"/>
    </row>
    <row r="51126" spans="3:3" x14ac:dyDescent="0.25">
      <c r="C51126" s="37"/>
    </row>
    <row r="51127" spans="3:3" x14ac:dyDescent="0.25">
      <c r="C51127" s="37"/>
    </row>
    <row r="51128" spans="3:3" x14ac:dyDescent="0.25">
      <c r="C51128" s="37"/>
    </row>
    <row r="51129" spans="3:3" x14ac:dyDescent="0.25">
      <c r="C51129" s="37"/>
    </row>
    <row r="51130" spans="3:3" x14ac:dyDescent="0.25">
      <c r="C51130" s="37"/>
    </row>
    <row r="51131" spans="3:3" x14ac:dyDescent="0.25">
      <c r="C51131" s="37"/>
    </row>
    <row r="51132" spans="3:3" x14ac:dyDescent="0.25">
      <c r="C51132" s="37"/>
    </row>
    <row r="51133" spans="3:3" x14ac:dyDescent="0.25">
      <c r="C51133" s="37"/>
    </row>
    <row r="51134" spans="3:3" x14ac:dyDescent="0.25">
      <c r="C51134" s="37"/>
    </row>
    <row r="51135" spans="3:3" x14ac:dyDescent="0.25">
      <c r="C51135" s="37"/>
    </row>
    <row r="51136" spans="3:3" x14ac:dyDescent="0.25">
      <c r="C51136" s="37"/>
    </row>
    <row r="51137" spans="3:3" x14ac:dyDescent="0.25">
      <c r="C51137" s="37"/>
    </row>
    <row r="51138" spans="3:3" x14ac:dyDescent="0.25">
      <c r="C51138" s="37"/>
    </row>
    <row r="51139" spans="3:3" x14ac:dyDescent="0.25">
      <c r="C51139" s="37"/>
    </row>
    <row r="51140" spans="3:3" x14ac:dyDescent="0.25">
      <c r="C51140" s="37"/>
    </row>
    <row r="51141" spans="3:3" x14ac:dyDescent="0.25">
      <c r="C51141" s="37"/>
    </row>
    <row r="51142" spans="3:3" x14ac:dyDescent="0.25">
      <c r="C51142" s="37"/>
    </row>
    <row r="51143" spans="3:3" x14ac:dyDescent="0.25">
      <c r="C51143" s="37"/>
    </row>
    <row r="51144" spans="3:3" x14ac:dyDescent="0.25">
      <c r="C51144" s="37"/>
    </row>
    <row r="51145" spans="3:3" x14ac:dyDescent="0.25">
      <c r="C51145" s="37"/>
    </row>
    <row r="51146" spans="3:3" x14ac:dyDescent="0.25">
      <c r="C51146" s="37"/>
    </row>
    <row r="51147" spans="3:3" x14ac:dyDescent="0.25">
      <c r="C51147" s="37"/>
    </row>
    <row r="51148" spans="3:3" x14ac:dyDescent="0.25">
      <c r="C51148" s="37"/>
    </row>
    <row r="51149" spans="3:3" x14ac:dyDescent="0.25">
      <c r="C51149" s="37"/>
    </row>
    <row r="51150" spans="3:3" x14ac:dyDescent="0.25">
      <c r="C51150" s="37"/>
    </row>
    <row r="51151" spans="3:3" x14ac:dyDescent="0.25">
      <c r="C51151" s="37"/>
    </row>
    <row r="51152" spans="3:3" x14ac:dyDescent="0.25">
      <c r="C51152" s="37"/>
    </row>
    <row r="51153" spans="3:3" x14ac:dyDescent="0.25">
      <c r="C51153" s="37"/>
    </row>
    <row r="51154" spans="3:3" x14ac:dyDescent="0.25">
      <c r="C51154" s="37"/>
    </row>
    <row r="51155" spans="3:3" x14ac:dyDescent="0.25">
      <c r="C51155" s="37"/>
    </row>
    <row r="51156" spans="3:3" x14ac:dyDescent="0.25">
      <c r="C51156" s="37"/>
    </row>
    <row r="51157" spans="3:3" x14ac:dyDescent="0.25">
      <c r="C51157" s="37"/>
    </row>
    <row r="51158" spans="3:3" x14ac:dyDescent="0.25">
      <c r="C51158" s="37"/>
    </row>
    <row r="51159" spans="3:3" x14ac:dyDescent="0.25">
      <c r="C51159" s="37"/>
    </row>
    <row r="51160" spans="3:3" x14ac:dyDescent="0.25">
      <c r="C51160" s="37"/>
    </row>
    <row r="51161" spans="3:3" x14ac:dyDescent="0.25">
      <c r="C51161" s="37"/>
    </row>
    <row r="51162" spans="3:3" x14ac:dyDescent="0.25">
      <c r="C51162" s="37"/>
    </row>
    <row r="51163" spans="3:3" x14ac:dyDescent="0.25">
      <c r="C51163" s="37"/>
    </row>
    <row r="51164" spans="3:3" x14ac:dyDescent="0.25">
      <c r="C51164" s="37"/>
    </row>
    <row r="51165" spans="3:3" x14ac:dyDescent="0.25">
      <c r="C51165" s="37"/>
    </row>
    <row r="51166" spans="3:3" x14ac:dyDescent="0.25">
      <c r="C51166" s="37"/>
    </row>
    <row r="51167" spans="3:3" x14ac:dyDescent="0.25">
      <c r="C51167" s="37"/>
    </row>
    <row r="51168" spans="3:3" x14ac:dyDescent="0.25">
      <c r="C51168" s="37"/>
    </row>
    <row r="51169" spans="3:3" x14ac:dyDescent="0.25">
      <c r="C51169" s="37"/>
    </row>
    <row r="51170" spans="3:3" x14ac:dyDescent="0.25">
      <c r="C51170" s="37"/>
    </row>
    <row r="51171" spans="3:3" x14ac:dyDescent="0.25">
      <c r="C51171" s="37"/>
    </row>
    <row r="51172" spans="3:3" x14ac:dyDescent="0.25">
      <c r="C51172" s="37"/>
    </row>
    <row r="51173" spans="3:3" x14ac:dyDescent="0.25">
      <c r="C51173" s="37"/>
    </row>
    <row r="51174" spans="3:3" x14ac:dyDescent="0.25">
      <c r="C51174" s="37"/>
    </row>
    <row r="51175" spans="3:3" x14ac:dyDescent="0.25">
      <c r="C51175" s="37"/>
    </row>
    <row r="51176" spans="3:3" x14ac:dyDescent="0.25">
      <c r="C51176" s="37"/>
    </row>
    <row r="51177" spans="3:3" x14ac:dyDescent="0.25">
      <c r="C51177" s="37"/>
    </row>
    <row r="51178" spans="3:3" x14ac:dyDescent="0.25">
      <c r="C51178" s="37"/>
    </row>
    <row r="51179" spans="3:3" x14ac:dyDescent="0.25">
      <c r="C51179" s="37"/>
    </row>
    <row r="51180" spans="3:3" x14ac:dyDescent="0.25">
      <c r="C51180" s="37"/>
    </row>
    <row r="51181" spans="3:3" x14ac:dyDescent="0.25">
      <c r="C51181" s="37"/>
    </row>
    <row r="51182" spans="3:3" x14ac:dyDescent="0.25">
      <c r="C51182" s="37"/>
    </row>
    <row r="51183" spans="3:3" x14ac:dyDescent="0.25">
      <c r="C51183" s="37"/>
    </row>
    <row r="51184" spans="3:3" x14ac:dyDescent="0.25">
      <c r="C51184" s="37"/>
    </row>
    <row r="51185" spans="3:3" x14ac:dyDescent="0.25">
      <c r="C51185" s="37"/>
    </row>
    <row r="51186" spans="3:3" x14ac:dyDescent="0.25">
      <c r="C51186" s="37"/>
    </row>
    <row r="51187" spans="3:3" x14ac:dyDescent="0.25">
      <c r="C51187" s="37"/>
    </row>
    <row r="51188" spans="3:3" x14ac:dyDescent="0.25">
      <c r="C51188" s="37"/>
    </row>
    <row r="51189" spans="3:3" x14ac:dyDescent="0.25">
      <c r="C51189" s="37"/>
    </row>
    <row r="51190" spans="3:3" x14ac:dyDescent="0.25">
      <c r="C51190" s="37"/>
    </row>
    <row r="51191" spans="3:3" x14ac:dyDescent="0.25">
      <c r="C51191" s="37"/>
    </row>
    <row r="51192" spans="3:3" x14ac:dyDescent="0.25">
      <c r="C51192" s="37"/>
    </row>
    <row r="51193" spans="3:3" x14ac:dyDescent="0.25">
      <c r="C51193" s="37"/>
    </row>
    <row r="51194" spans="3:3" x14ac:dyDescent="0.25">
      <c r="C51194" s="37"/>
    </row>
    <row r="51195" spans="3:3" x14ac:dyDescent="0.25">
      <c r="C51195" s="37"/>
    </row>
    <row r="51196" spans="3:3" x14ac:dyDescent="0.25">
      <c r="C51196" s="37"/>
    </row>
    <row r="51197" spans="3:3" x14ac:dyDescent="0.25">
      <c r="C51197" s="37"/>
    </row>
    <row r="51198" spans="3:3" x14ac:dyDescent="0.25">
      <c r="C51198" s="37"/>
    </row>
    <row r="51199" spans="3:3" x14ac:dyDescent="0.25">
      <c r="C51199" s="37"/>
    </row>
    <row r="51200" spans="3:3" x14ac:dyDescent="0.25">
      <c r="C51200" s="37"/>
    </row>
    <row r="51201" spans="3:3" x14ac:dyDescent="0.25">
      <c r="C51201" s="37"/>
    </row>
    <row r="51202" spans="3:3" x14ac:dyDescent="0.25">
      <c r="C51202" s="37"/>
    </row>
    <row r="51203" spans="3:3" x14ac:dyDescent="0.25">
      <c r="C51203" s="37"/>
    </row>
    <row r="51204" spans="3:3" x14ac:dyDescent="0.25">
      <c r="C51204" s="37"/>
    </row>
    <row r="51205" spans="3:3" x14ac:dyDescent="0.25">
      <c r="C51205" s="37"/>
    </row>
    <row r="51206" spans="3:3" x14ac:dyDescent="0.25">
      <c r="C51206" s="37"/>
    </row>
    <row r="51207" spans="3:3" x14ac:dyDescent="0.25">
      <c r="C51207" s="37"/>
    </row>
    <row r="51208" spans="3:3" x14ac:dyDescent="0.25">
      <c r="C51208" s="37"/>
    </row>
    <row r="51209" spans="3:3" x14ac:dyDescent="0.25">
      <c r="C51209" s="37"/>
    </row>
    <row r="51210" spans="3:3" x14ac:dyDescent="0.25">
      <c r="C51210" s="37"/>
    </row>
    <row r="51211" spans="3:3" x14ac:dyDescent="0.25">
      <c r="C51211" s="37"/>
    </row>
    <row r="51212" spans="3:3" x14ac:dyDescent="0.25">
      <c r="C51212" s="37"/>
    </row>
    <row r="51213" spans="3:3" x14ac:dyDescent="0.25">
      <c r="C51213" s="37"/>
    </row>
    <row r="51214" spans="3:3" x14ac:dyDescent="0.25">
      <c r="C51214" s="37"/>
    </row>
    <row r="51215" spans="3:3" x14ac:dyDescent="0.25">
      <c r="C51215" s="37"/>
    </row>
    <row r="51216" spans="3:3" x14ac:dyDescent="0.25">
      <c r="C51216" s="37"/>
    </row>
    <row r="51217" spans="3:3" x14ac:dyDescent="0.25">
      <c r="C51217" s="37"/>
    </row>
    <row r="51218" spans="3:3" x14ac:dyDescent="0.25">
      <c r="C51218" s="37"/>
    </row>
    <row r="51219" spans="3:3" x14ac:dyDescent="0.25">
      <c r="C51219" s="37"/>
    </row>
    <row r="51220" spans="3:3" x14ac:dyDescent="0.25">
      <c r="C51220" s="37"/>
    </row>
    <row r="51221" spans="3:3" x14ac:dyDescent="0.25">
      <c r="C51221" s="37"/>
    </row>
    <row r="51222" spans="3:3" x14ac:dyDescent="0.25">
      <c r="C51222" s="37"/>
    </row>
    <row r="51223" spans="3:3" x14ac:dyDescent="0.25">
      <c r="C51223" s="37"/>
    </row>
    <row r="51224" spans="3:3" x14ac:dyDescent="0.25">
      <c r="C51224" s="37"/>
    </row>
    <row r="51225" spans="3:3" x14ac:dyDescent="0.25">
      <c r="C51225" s="37"/>
    </row>
    <row r="51226" spans="3:3" x14ac:dyDescent="0.25">
      <c r="C51226" s="37"/>
    </row>
    <row r="51227" spans="3:3" x14ac:dyDescent="0.25">
      <c r="C51227" s="37"/>
    </row>
    <row r="51228" spans="3:3" x14ac:dyDescent="0.25">
      <c r="C51228" s="37"/>
    </row>
    <row r="51229" spans="3:3" x14ac:dyDescent="0.25">
      <c r="C51229" s="37"/>
    </row>
    <row r="51230" spans="3:3" x14ac:dyDescent="0.25">
      <c r="C51230" s="37"/>
    </row>
    <row r="51231" spans="3:3" x14ac:dyDescent="0.25">
      <c r="C51231" s="37"/>
    </row>
    <row r="51232" spans="3:3" x14ac:dyDescent="0.25">
      <c r="C51232" s="37"/>
    </row>
    <row r="51233" spans="3:3" x14ac:dyDescent="0.25">
      <c r="C51233" s="37"/>
    </row>
    <row r="51234" spans="3:3" x14ac:dyDescent="0.25">
      <c r="C51234" s="37"/>
    </row>
    <row r="51235" spans="3:3" x14ac:dyDescent="0.25">
      <c r="C51235" s="37"/>
    </row>
    <row r="51236" spans="3:3" x14ac:dyDescent="0.25">
      <c r="C51236" s="37"/>
    </row>
    <row r="51237" spans="3:3" x14ac:dyDescent="0.25">
      <c r="C51237" s="37"/>
    </row>
    <row r="51238" spans="3:3" x14ac:dyDescent="0.25">
      <c r="C51238" s="37"/>
    </row>
    <row r="51239" spans="3:3" x14ac:dyDescent="0.25">
      <c r="C51239" s="37"/>
    </row>
    <row r="51240" spans="3:3" x14ac:dyDescent="0.25">
      <c r="C51240" s="37"/>
    </row>
    <row r="51241" spans="3:3" x14ac:dyDescent="0.25">
      <c r="C51241" s="37"/>
    </row>
    <row r="51242" spans="3:3" x14ac:dyDescent="0.25">
      <c r="C51242" s="37"/>
    </row>
    <row r="51243" spans="3:3" x14ac:dyDescent="0.25">
      <c r="C51243" s="37"/>
    </row>
    <row r="51244" spans="3:3" x14ac:dyDescent="0.25">
      <c r="C51244" s="37"/>
    </row>
    <row r="51245" spans="3:3" x14ac:dyDescent="0.25">
      <c r="C51245" s="37"/>
    </row>
    <row r="51246" spans="3:3" x14ac:dyDescent="0.25">
      <c r="C51246" s="37"/>
    </row>
    <row r="51247" spans="3:3" x14ac:dyDescent="0.25">
      <c r="C51247" s="37"/>
    </row>
    <row r="51248" spans="3:3" x14ac:dyDescent="0.25">
      <c r="C51248" s="37"/>
    </row>
    <row r="51249" spans="3:3" x14ac:dyDescent="0.25">
      <c r="C51249" s="37"/>
    </row>
    <row r="51250" spans="3:3" x14ac:dyDescent="0.25">
      <c r="C51250" s="37"/>
    </row>
    <row r="51251" spans="3:3" x14ac:dyDescent="0.25">
      <c r="C51251" s="37"/>
    </row>
    <row r="51252" spans="3:3" x14ac:dyDescent="0.25">
      <c r="C51252" s="37"/>
    </row>
    <row r="51253" spans="3:3" x14ac:dyDescent="0.25">
      <c r="C51253" s="37"/>
    </row>
    <row r="51254" spans="3:3" x14ac:dyDescent="0.25">
      <c r="C51254" s="37"/>
    </row>
    <row r="51255" spans="3:3" x14ac:dyDescent="0.25">
      <c r="C51255" s="37"/>
    </row>
    <row r="51256" spans="3:3" x14ac:dyDescent="0.25">
      <c r="C51256" s="37"/>
    </row>
    <row r="51257" spans="3:3" x14ac:dyDescent="0.25">
      <c r="C51257" s="37"/>
    </row>
    <row r="51258" spans="3:3" x14ac:dyDescent="0.25">
      <c r="C51258" s="37"/>
    </row>
    <row r="51259" spans="3:3" x14ac:dyDescent="0.25">
      <c r="C51259" s="37"/>
    </row>
    <row r="51260" spans="3:3" x14ac:dyDescent="0.25">
      <c r="C51260" s="37"/>
    </row>
    <row r="51261" spans="3:3" x14ac:dyDescent="0.25">
      <c r="C51261" s="37"/>
    </row>
    <row r="51262" spans="3:3" x14ac:dyDescent="0.25">
      <c r="C51262" s="37"/>
    </row>
    <row r="51263" spans="3:3" x14ac:dyDescent="0.25">
      <c r="C51263" s="37"/>
    </row>
    <row r="51264" spans="3:3" x14ac:dyDescent="0.25">
      <c r="C51264" s="37"/>
    </row>
    <row r="51265" spans="3:3" x14ac:dyDescent="0.25">
      <c r="C51265" s="37"/>
    </row>
    <row r="51266" spans="3:3" x14ac:dyDescent="0.25">
      <c r="C51266" s="37"/>
    </row>
    <row r="51267" spans="3:3" x14ac:dyDescent="0.25">
      <c r="C51267" s="37"/>
    </row>
    <row r="51268" spans="3:3" x14ac:dyDescent="0.25">
      <c r="C51268" s="37"/>
    </row>
    <row r="51269" spans="3:3" x14ac:dyDescent="0.25">
      <c r="C51269" s="37"/>
    </row>
    <row r="51270" spans="3:3" x14ac:dyDescent="0.25">
      <c r="C51270" s="37"/>
    </row>
    <row r="51271" spans="3:3" x14ac:dyDescent="0.25">
      <c r="C51271" s="37"/>
    </row>
    <row r="51272" spans="3:3" x14ac:dyDescent="0.25">
      <c r="C51272" s="37"/>
    </row>
    <row r="51273" spans="3:3" x14ac:dyDescent="0.25">
      <c r="C51273" s="37"/>
    </row>
    <row r="51274" spans="3:3" x14ac:dyDescent="0.25">
      <c r="C51274" s="37"/>
    </row>
    <row r="51275" spans="3:3" x14ac:dyDescent="0.25">
      <c r="C51275" s="37"/>
    </row>
    <row r="51276" spans="3:3" x14ac:dyDescent="0.25">
      <c r="C51276" s="37"/>
    </row>
    <row r="51277" spans="3:3" x14ac:dyDescent="0.25">
      <c r="C51277" s="37"/>
    </row>
    <row r="51278" spans="3:3" x14ac:dyDescent="0.25">
      <c r="C51278" s="37"/>
    </row>
    <row r="51279" spans="3:3" x14ac:dyDescent="0.25">
      <c r="C51279" s="37"/>
    </row>
    <row r="51280" spans="3:3" x14ac:dyDescent="0.25">
      <c r="C51280" s="37"/>
    </row>
    <row r="51281" spans="3:3" x14ac:dyDescent="0.25">
      <c r="C51281" s="37"/>
    </row>
    <row r="51282" spans="3:3" x14ac:dyDescent="0.25">
      <c r="C51282" s="37"/>
    </row>
    <row r="51283" spans="3:3" x14ac:dyDescent="0.25">
      <c r="C51283" s="37"/>
    </row>
    <row r="51284" spans="3:3" x14ac:dyDescent="0.25">
      <c r="C51284" s="37"/>
    </row>
    <row r="51285" spans="3:3" x14ac:dyDescent="0.25">
      <c r="C51285" s="37"/>
    </row>
    <row r="51286" spans="3:3" x14ac:dyDescent="0.25">
      <c r="C51286" s="37"/>
    </row>
    <row r="51287" spans="3:3" x14ac:dyDescent="0.25">
      <c r="C51287" s="37"/>
    </row>
    <row r="51288" spans="3:3" x14ac:dyDescent="0.25">
      <c r="C51288" s="37"/>
    </row>
    <row r="51289" spans="3:3" x14ac:dyDescent="0.25">
      <c r="C51289" s="37"/>
    </row>
    <row r="51290" spans="3:3" x14ac:dyDescent="0.25">
      <c r="C51290" s="37"/>
    </row>
    <row r="51291" spans="3:3" x14ac:dyDescent="0.25">
      <c r="C51291" s="37"/>
    </row>
    <row r="51292" spans="3:3" x14ac:dyDescent="0.25">
      <c r="C51292" s="37"/>
    </row>
    <row r="51293" spans="3:3" x14ac:dyDescent="0.25">
      <c r="C51293" s="37"/>
    </row>
    <row r="51294" spans="3:3" x14ac:dyDescent="0.25">
      <c r="C51294" s="37"/>
    </row>
    <row r="51295" spans="3:3" x14ac:dyDescent="0.25">
      <c r="C51295" s="37"/>
    </row>
    <row r="51296" spans="3:3" x14ac:dyDescent="0.25">
      <c r="C51296" s="37"/>
    </row>
    <row r="51297" spans="3:3" x14ac:dyDescent="0.25">
      <c r="C51297" s="37"/>
    </row>
    <row r="51298" spans="3:3" x14ac:dyDescent="0.25">
      <c r="C51298" s="37"/>
    </row>
    <row r="51299" spans="3:3" x14ac:dyDescent="0.25">
      <c r="C51299" s="37"/>
    </row>
    <row r="51300" spans="3:3" x14ac:dyDescent="0.25">
      <c r="C51300" s="37"/>
    </row>
    <row r="51301" spans="3:3" x14ac:dyDescent="0.25">
      <c r="C51301" s="37"/>
    </row>
    <row r="51302" spans="3:3" x14ac:dyDescent="0.25">
      <c r="C51302" s="37"/>
    </row>
    <row r="51303" spans="3:3" x14ac:dyDescent="0.25">
      <c r="C51303" s="37"/>
    </row>
    <row r="51304" spans="3:3" x14ac:dyDescent="0.25">
      <c r="C51304" s="37"/>
    </row>
    <row r="51305" spans="3:3" x14ac:dyDescent="0.25">
      <c r="C51305" s="37"/>
    </row>
    <row r="51306" spans="3:3" x14ac:dyDescent="0.25">
      <c r="C51306" s="37"/>
    </row>
    <row r="51307" spans="3:3" x14ac:dyDescent="0.25">
      <c r="C51307" s="37"/>
    </row>
    <row r="51308" spans="3:3" x14ac:dyDescent="0.25">
      <c r="C51308" s="37"/>
    </row>
    <row r="51309" spans="3:3" x14ac:dyDescent="0.25">
      <c r="C51309" s="37"/>
    </row>
    <row r="51310" spans="3:3" x14ac:dyDescent="0.25">
      <c r="C51310" s="37"/>
    </row>
    <row r="51311" spans="3:3" x14ac:dyDescent="0.25">
      <c r="C51311" s="37"/>
    </row>
    <row r="51312" spans="3:3" x14ac:dyDescent="0.25">
      <c r="C51312" s="37"/>
    </row>
    <row r="51313" spans="3:3" x14ac:dyDescent="0.25">
      <c r="C51313" s="37"/>
    </row>
    <row r="51314" spans="3:3" x14ac:dyDescent="0.25">
      <c r="C51314" s="37"/>
    </row>
    <row r="51315" spans="3:3" x14ac:dyDescent="0.25">
      <c r="C51315" s="37"/>
    </row>
    <row r="51316" spans="3:3" x14ac:dyDescent="0.25">
      <c r="C51316" s="37"/>
    </row>
    <row r="51317" spans="3:3" x14ac:dyDescent="0.25">
      <c r="C51317" s="37"/>
    </row>
    <row r="51318" spans="3:3" x14ac:dyDescent="0.25">
      <c r="C51318" s="37"/>
    </row>
    <row r="51319" spans="3:3" x14ac:dyDescent="0.25">
      <c r="C51319" s="37"/>
    </row>
    <row r="51320" spans="3:3" x14ac:dyDescent="0.25">
      <c r="C51320" s="37"/>
    </row>
    <row r="51321" spans="3:3" x14ac:dyDescent="0.25">
      <c r="C51321" s="37"/>
    </row>
    <row r="51322" spans="3:3" x14ac:dyDescent="0.25">
      <c r="C51322" s="37"/>
    </row>
    <row r="51323" spans="3:3" x14ac:dyDescent="0.25">
      <c r="C51323" s="37"/>
    </row>
    <row r="51324" spans="3:3" x14ac:dyDescent="0.25">
      <c r="C51324" s="37"/>
    </row>
    <row r="51325" spans="3:3" x14ac:dyDescent="0.25">
      <c r="C51325" s="37"/>
    </row>
    <row r="51326" spans="3:3" x14ac:dyDescent="0.25">
      <c r="C51326" s="37"/>
    </row>
    <row r="51327" spans="3:3" x14ac:dyDescent="0.25">
      <c r="C51327" s="37"/>
    </row>
    <row r="51328" spans="3:3" x14ac:dyDescent="0.25">
      <c r="C51328" s="37"/>
    </row>
    <row r="51329" spans="3:3" x14ac:dyDescent="0.25">
      <c r="C51329" s="37"/>
    </row>
    <row r="51330" spans="3:3" x14ac:dyDescent="0.25">
      <c r="C51330" s="37"/>
    </row>
    <row r="51331" spans="3:3" x14ac:dyDescent="0.25">
      <c r="C51331" s="37"/>
    </row>
    <row r="51332" spans="3:3" x14ac:dyDescent="0.25">
      <c r="C51332" s="37"/>
    </row>
    <row r="51333" spans="3:3" x14ac:dyDescent="0.25">
      <c r="C51333" s="37"/>
    </row>
    <row r="51334" spans="3:3" x14ac:dyDescent="0.25">
      <c r="C51334" s="37"/>
    </row>
    <row r="51335" spans="3:3" x14ac:dyDescent="0.25">
      <c r="C51335" s="37"/>
    </row>
    <row r="51336" spans="3:3" x14ac:dyDescent="0.25">
      <c r="C51336" s="37"/>
    </row>
    <row r="51337" spans="3:3" x14ac:dyDescent="0.25">
      <c r="C51337" s="37"/>
    </row>
    <row r="51338" spans="3:3" x14ac:dyDescent="0.25">
      <c r="C51338" s="37"/>
    </row>
    <row r="51339" spans="3:3" x14ac:dyDescent="0.25">
      <c r="C51339" s="37"/>
    </row>
    <row r="51340" spans="3:3" x14ac:dyDescent="0.25">
      <c r="C51340" s="37"/>
    </row>
    <row r="51341" spans="3:3" x14ac:dyDescent="0.25">
      <c r="C51341" s="37"/>
    </row>
    <row r="51342" spans="3:3" x14ac:dyDescent="0.25">
      <c r="C51342" s="37"/>
    </row>
    <row r="51343" spans="3:3" x14ac:dyDescent="0.25">
      <c r="C51343" s="37"/>
    </row>
    <row r="51344" spans="3:3" x14ac:dyDescent="0.25">
      <c r="C51344" s="37"/>
    </row>
    <row r="51345" spans="3:3" x14ac:dyDescent="0.25">
      <c r="C51345" s="37"/>
    </row>
    <row r="51346" spans="3:3" x14ac:dyDescent="0.25">
      <c r="C51346" s="37"/>
    </row>
    <row r="51347" spans="3:3" x14ac:dyDescent="0.25">
      <c r="C51347" s="37"/>
    </row>
    <row r="51348" spans="3:3" x14ac:dyDescent="0.25">
      <c r="C51348" s="37"/>
    </row>
    <row r="51349" spans="3:3" x14ac:dyDescent="0.25">
      <c r="C51349" s="37"/>
    </row>
    <row r="51350" spans="3:3" x14ac:dyDescent="0.25">
      <c r="C51350" s="37"/>
    </row>
    <row r="51351" spans="3:3" x14ac:dyDescent="0.25">
      <c r="C51351" s="37"/>
    </row>
    <row r="51352" spans="3:3" x14ac:dyDescent="0.25">
      <c r="C51352" s="37"/>
    </row>
    <row r="51353" spans="3:3" x14ac:dyDescent="0.25">
      <c r="C51353" s="37"/>
    </row>
    <row r="51354" spans="3:3" x14ac:dyDescent="0.25">
      <c r="C51354" s="37"/>
    </row>
    <row r="51355" spans="3:3" x14ac:dyDescent="0.25">
      <c r="C51355" s="37"/>
    </row>
    <row r="51356" spans="3:3" x14ac:dyDescent="0.25">
      <c r="C51356" s="37"/>
    </row>
    <row r="51357" spans="3:3" x14ac:dyDescent="0.25">
      <c r="C51357" s="37"/>
    </row>
    <row r="51358" spans="3:3" x14ac:dyDescent="0.25">
      <c r="C51358" s="37"/>
    </row>
    <row r="51359" spans="3:3" x14ac:dyDescent="0.25">
      <c r="C51359" s="37"/>
    </row>
    <row r="51360" spans="3:3" x14ac:dyDescent="0.25">
      <c r="C51360" s="37"/>
    </row>
    <row r="51361" spans="3:3" x14ac:dyDescent="0.25">
      <c r="C51361" s="37"/>
    </row>
    <row r="51362" spans="3:3" x14ac:dyDescent="0.25">
      <c r="C51362" s="37"/>
    </row>
    <row r="51363" spans="3:3" x14ac:dyDescent="0.25">
      <c r="C51363" s="37"/>
    </row>
    <row r="51364" spans="3:3" x14ac:dyDescent="0.25">
      <c r="C51364" s="37"/>
    </row>
    <row r="51365" spans="3:3" x14ac:dyDescent="0.25">
      <c r="C51365" s="37"/>
    </row>
    <row r="51366" spans="3:3" x14ac:dyDescent="0.25">
      <c r="C51366" s="37"/>
    </row>
    <row r="51367" spans="3:3" x14ac:dyDescent="0.25">
      <c r="C51367" s="37"/>
    </row>
    <row r="51368" spans="3:3" x14ac:dyDescent="0.25">
      <c r="C51368" s="37"/>
    </row>
    <row r="51369" spans="3:3" x14ac:dyDescent="0.25">
      <c r="C51369" s="37"/>
    </row>
    <row r="51370" spans="3:3" x14ac:dyDescent="0.25">
      <c r="C51370" s="37"/>
    </row>
    <row r="51371" spans="3:3" x14ac:dyDescent="0.25">
      <c r="C51371" s="37"/>
    </row>
    <row r="51372" spans="3:3" x14ac:dyDescent="0.25">
      <c r="C51372" s="37"/>
    </row>
    <row r="51373" spans="3:3" x14ac:dyDescent="0.25">
      <c r="C51373" s="37"/>
    </row>
    <row r="51374" spans="3:3" x14ac:dyDescent="0.25">
      <c r="C51374" s="37"/>
    </row>
    <row r="51375" spans="3:3" x14ac:dyDescent="0.25">
      <c r="C51375" s="37"/>
    </row>
    <row r="51376" spans="3:3" x14ac:dyDescent="0.25">
      <c r="C51376" s="37"/>
    </row>
    <row r="51377" spans="3:3" x14ac:dyDescent="0.25">
      <c r="C51377" s="37"/>
    </row>
    <row r="51378" spans="3:3" x14ac:dyDescent="0.25">
      <c r="C51378" s="37"/>
    </row>
    <row r="51379" spans="3:3" x14ac:dyDescent="0.25">
      <c r="C51379" s="37"/>
    </row>
    <row r="51380" spans="3:3" x14ac:dyDescent="0.25">
      <c r="C51380" s="37"/>
    </row>
    <row r="51381" spans="3:3" x14ac:dyDescent="0.25">
      <c r="C51381" s="37"/>
    </row>
    <row r="51382" spans="3:3" x14ac:dyDescent="0.25">
      <c r="C51382" s="37"/>
    </row>
    <row r="51383" spans="3:3" x14ac:dyDescent="0.25">
      <c r="C51383" s="37"/>
    </row>
    <row r="51384" spans="3:3" x14ac:dyDescent="0.25">
      <c r="C51384" s="37"/>
    </row>
    <row r="51385" spans="3:3" x14ac:dyDescent="0.25">
      <c r="C51385" s="37"/>
    </row>
    <row r="51386" spans="3:3" x14ac:dyDescent="0.25">
      <c r="C51386" s="37"/>
    </row>
    <row r="51387" spans="3:3" x14ac:dyDescent="0.25">
      <c r="C51387" s="37"/>
    </row>
    <row r="51388" spans="3:3" x14ac:dyDescent="0.25">
      <c r="C51388" s="37"/>
    </row>
    <row r="51389" spans="3:3" x14ac:dyDescent="0.25">
      <c r="C51389" s="37"/>
    </row>
    <row r="51390" spans="3:3" x14ac:dyDescent="0.25">
      <c r="C51390" s="37"/>
    </row>
    <row r="51391" spans="3:3" x14ac:dyDescent="0.25">
      <c r="C51391" s="37"/>
    </row>
    <row r="51392" spans="3:3" x14ac:dyDescent="0.25">
      <c r="C51392" s="37"/>
    </row>
    <row r="51393" spans="3:3" x14ac:dyDescent="0.25">
      <c r="C51393" s="37"/>
    </row>
    <row r="51394" spans="3:3" x14ac:dyDescent="0.25">
      <c r="C51394" s="37"/>
    </row>
    <row r="51395" spans="3:3" x14ac:dyDescent="0.25">
      <c r="C51395" s="37"/>
    </row>
    <row r="51396" spans="3:3" x14ac:dyDescent="0.25">
      <c r="C51396" s="37"/>
    </row>
    <row r="51397" spans="3:3" x14ac:dyDescent="0.25">
      <c r="C51397" s="37"/>
    </row>
    <row r="51398" spans="3:3" x14ac:dyDescent="0.25">
      <c r="C51398" s="37"/>
    </row>
    <row r="51399" spans="3:3" x14ac:dyDescent="0.25">
      <c r="C51399" s="37"/>
    </row>
    <row r="51400" spans="3:3" x14ac:dyDescent="0.25">
      <c r="C51400" s="37"/>
    </row>
    <row r="51401" spans="3:3" x14ac:dyDescent="0.25">
      <c r="C51401" s="37"/>
    </row>
    <row r="51402" spans="3:3" x14ac:dyDescent="0.25">
      <c r="C51402" s="37"/>
    </row>
    <row r="51403" spans="3:3" x14ac:dyDescent="0.25">
      <c r="C51403" s="37"/>
    </row>
    <row r="51404" spans="3:3" x14ac:dyDescent="0.25">
      <c r="C51404" s="37"/>
    </row>
    <row r="51405" spans="3:3" x14ac:dyDescent="0.25">
      <c r="C51405" s="37"/>
    </row>
    <row r="51406" spans="3:3" x14ac:dyDescent="0.25">
      <c r="C51406" s="37"/>
    </row>
    <row r="51407" spans="3:3" x14ac:dyDescent="0.25">
      <c r="C51407" s="37"/>
    </row>
    <row r="51408" spans="3:3" x14ac:dyDescent="0.25">
      <c r="C51408" s="37"/>
    </row>
    <row r="51409" spans="3:3" x14ac:dyDescent="0.25">
      <c r="C51409" s="37"/>
    </row>
    <row r="51410" spans="3:3" x14ac:dyDescent="0.25">
      <c r="C51410" s="37"/>
    </row>
    <row r="51411" spans="3:3" x14ac:dyDescent="0.25">
      <c r="C51411" s="37"/>
    </row>
    <row r="51412" spans="3:3" x14ac:dyDescent="0.25">
      <c r="C51412" s="37"/>
    </row>
    <row r="51413" spans="3:3" x14ac:dyDescent="0.25">
      <c r="C51413" s="37"/>
    </row>
    <row r="51414" spans="3:3" x14ac:dyDescent="0.25">
      <c r="C51414" s="37"/>
    </row>
    <row r="51415" spans="3:3" x14ac:dyDescent="0.25">
      <c r="C51415" s="37"/>
    </row>
    <row r="51416" spans="3:3" x14ac:dyDescent="0.25">
      <c r="C51416" s="37"/>
    </row>
    <row r="51417" spans="3:3" x14ac:dyDescent="0.25">
      <c r="C51417" s="37"/>
    </row>
    <row r="51418" spans="3:3" x14ac:dyDescent="0.25">
      <c r="C51418" s="37"/>
    </row>
    <row r="51419" spans="3:3" x14ac:dyDescent="0.25">
      <c r="C51419" s="37"/>
    </row>
    <row r="51420" spans="3:3" x14ac:dyDescent="0.25">
      <c r="C51420" s="37"/>
    </row>
    <row r="51421" spans="3:3" x14ac:dyDescent="0.25">
      <c r="C51421" s="37"/>
    </row>
    <row r="51422" spans="3:3" x14ac:dyDescent="0.25">
      <c r="C51422" s="37"/>
    </row>
    <row r="51423" spans="3:3" x14ac:dyDescent="0.25">
      <c r="C51423" s="37"/>
    </row>
    <row r="51424" spans="3:3" x14ac:dyDescent="0.25">
      <c r="C51424" s="37"/>
    </row>
    <row r="51425" spans="3:3" x14ac:dyDescent="0.25">
      <c r="C51425" s="37"/>
    </row>
    <row r="51426" spans="3:3" x14ac:dyDescent="0.25">
      <c r="C51426" s="37"/>
    </row>
    <row r="51427" spans="3:3" x14ac:dyDescent="0.25">
      <c r="C51427" s="37"/>
    </row>
    <row r="51428" spans="3:3" x14ac:dyDescent="0.25">
      <c r="C51428" s="37"/>
    </row>
    <row r="51429" spans="3:3" x14ac:dyDescent="0.25">
      <c r="C51429" s="37"/>
    </row>
    <row r="51430" spans="3:3" x14ac:dyDescent="0.25">
      <c r="C51430" s="37"/>
    </row>
    <row r="51431" spans="3:3" x14ac:dyDescent="0.25">
      <c r="C51431" s="37"/>
    </row>
    <row r="51432" spans="3:3" x14ac:dyDescent="0.25">
      <c r="C51432" s="37"/>
    </row>
    <row r="51433" spans="3:3" x14ac:dyDescent="0.25">
      <c r="C51433" s="37"/>
    </row>
    <row r="51434" spans="3:3" x14ac:dyDescent="0.25">
      <c r="C51434" s="37"/>
    </row>
    <row r="51435" spans="3:3" x14ac:dyDescent="0.25">
      <c r="C51435" s="37"/>
    </row>
    <row r="51436" spans="3:3" x14ac:dyDescent="0.25">
      <c r="C51436" s="37"/>
    </row>
    <row r="51437" spans="3:3" x14ac:dyDescent="0.25">
      <c r="C51437" s="37"/>
    </row>
    <row r="51438" spans="3:3" x14ac:dyDescent="0.25">
      <c r="C51438" s="37"/>
    </row>
    <row r="51439" spans="3:3" x14ac:dyDescent="0.25">
      <c r="C51439" s="37"/>
    </row>
    <row r="51440" spans="3:3" x14ac:dyDescent="0.25">
      <c r="C51440" s="37"/>
    </row>
    <row r="51441" spans="3:3" x14ac:dyDescent="0.25">
      <c r="C51441" s="37"/>
    </row>
    <row r="51442" spans="3:3" x14ac:dyDescent="0.25">
      <c r="C51442" s="37"/>
    </row>
    <row r="51443" spans="3:3" x14ac:dyDescent="0.25">
      <c r="C51443" s="37"/>
    </row>
    <row r="51444" spans="3:3" x14ac:dyDescent="0.25">
      <c r="C51444" s="37"/>
    </row>
    <row r="51445" spans="3:3" x14ac:dyDescent="0.25">
      <c r="C51445" s="37"/>
    </row>
    <row r="51446" spans="3:3" x14ac:dyDescent="0.25">
      <c r="C51446" s="37"/>
    </row>
    <row r="51447" spans="3:3" x14ac:dyDescent="0.25">
      <c r="C51447" s="37"/>
    </row>
    <row r="51448" spans="3:3" x14ac:dyDescent="0.25">
      <c r="C51448" s="37"/>
    </row>
    <row r="51449" spans="3:3" x14ac:dyDescent="0.25">
      <c r="C51449" s="37"/>
    </row>
    <row r="51450" spans="3:3" x14ac:dyDescent="0.25">
      <c r="C51450" s="37"/>
    </row>
    <row r="51451" spans="3:3" x14ac:dyDescent="0.25">
      <c r="C51451" s="37"/>
    </row>
    <row r="51452" spans="3:3" x14ac:dyDescent="0.25">
      <c r="C51452" s="37"/>
    </row>
    <row r="51453" spans="3:3" x14ac:dyDescent="0.25">
      <c r="C51453" s="37"/>
    </row>
    <row r="51454" spans="3:3" x14ac:dyDescent="0.25">
      <c r="C51454" s="37"/>
    </row>
    <row r="51455" spans="3:3" x14ac:dyDescent="0.25">
      <c r="C51455" s="37"/>
    </row>
    <row r="51456" spans="3:3" x14ac:dyDescent="0.25">
      <c r="C51456" s="37"/>
    </row>
    <row r="51457" spans="3:3" x14ac:dyDescent="0.25">
      <c r="C51457" s="37"/>
    </row>
    <row r="51458" spans="3:3" x14ac:dyDescent="0.25">
      <c r="C51458" s="37"/>
    </row>
    <row r="51459" spans="3:3" x14ac:dyDescent="0.25">
      <c r="C51459" s="37"/>
    </row>
    <row r="51460" spans="3:3" x14ac:dyDescent="0.25">
      <c r="C51460" s="37"/>
    </row>
    <row r="51461" spans="3:3" x14ac:dyDescent="0.25">
      <c r="C51461" s="37"/>
    </row>
    <row r="51462" spans="3:3" x14ac:dyDescent="0.25">
      <c r="C51462" s="37"/>
    </row>
    <row r="51463" spans="3:3" x14ac:dyDescent="0.25">
      <c r="C51463" s="37"/>
    </row>
    <row r="51464" spans="3:3" x14ac:dyDescent="0.25">
      <c r="C51464" s="37"/>
    </row>
    <row r="51465" spans="3:3" x14ac:dyDescent="0.25">
      <c r="C51465" s="37"/>
    </row>
    <row r="51466" spans="3:3" x14ac:dyDescent="0.25">
      <c r="C51466" s="37"/>
    </row>
    <row r="51467" spans="3:3" x14ac:dyDescent="0.25">
      <c r="C51467" s="37"/>
    </row>
    <row r="51468" spans="3:3" x14ac:dyDescent="0.25">
      <c r="C51468" s="37"/>
    </row>
    <row r="51469" spans="3:3" x14ac:dyDescent="0.25">
      <c r="C51469" s="37"/>
    </row>
    <row r="51470" spans="3:3" x14ac:dyDescent="0.25">
      <c r="C51470" s="37"/>
    </row>
    <row r="51471" spans="3:3" x14ac:dyDescent="0.25">
      <c r="C51471" s="37"/>
    </row>
    <row r="51472" spans="3:3" x14ac:dyDescent="0.25">
      <c r="C51472" s="37"/>
    </row>
    <row r="51473" spans="3:3" x14ac:dyDescent="0.25">
      <c r="C51473" s="37"/>
    </row>
    <row r="51474" spans="3:3" x14ac:dyDescent="0.25">
      <c r="C51474" s="37"/>
    </row>
    <row r="51475" spans="3:3" x14ac:dyDescent="0.25">
      <c r="C51475" s="37"/>
    </row>
    <row r="51476" spans="3:3" x14ac:dyDescent="0.25">
      <c r="C51476" s="37"/>
    </row>
    <row r="51477" spans="3:3" x14ac:dyDescent="0.25">
      <c r="C51477" s="37"/>
    </row>
    <row r="51478" spans="3:3" x14ac:dyDescent="0.25">
      <c r="C51478" s="37"/>
    </row>
    <row r="51479" spans="3:3" x14ac:dyDescent="0.25">
      <c r="C51479" s="37"/>
    </row>
    <row r="51480" spans="3:3" x14ac:dyDescent="0.25">
      <c r="C51480" s="37"/>
    </row>
    <row r="51481" spans="3:3" x14ac:dyDescent="0.25">
      <c r="C51481" s="37"/>
    </row>
    <row r="51482" spans="3:3" x14ac:dyDescent="0.25">
      <c r="C51482" s="37"/>
    </row>
    <row r="51483" spans="3:3" x14ac:dyDescent="0.25">
      <c r="C51483" s="37"/>
    </row>
    <row r="51484" spans="3:3" x14ac:dyDescent="0.25">
      <c r="C51484" s="37"/>
    </row>
    <row r="51485" spans="3:3" x14ac:dyDescent="0.25">
      <c r="C51485" s="37"/>
    </row>
    <row r="51486" spans="3:3" x14ac:dyDescent="0.25">
      <c r="C51486" s="37"/>
    </row>
    <row r="51487" spans="3:3" x14ac:dyDescent="0.25">
      <c r="C51487" s="37"/>
    </row>
    <row r="51488" spans="3:3" x14ac:dyDescent="0.25">
      <c r="C51488" s="37"/>
    </row>
    <row r="51489" spans="3:3" x14ac:dyDescent="0.25">
      <c r="C51489" s="37"/>
    </row>
    <row r="51490" spans="3:3" x14ac:dyDescent="0.25">
      <c r="C51490" s="37"/>
    </row>
    <row r="51491" spans="3:3" x14ac:dyDescent="0.25">
      <c r="C51491" s="37"/>
    </row>
    <row r="51492" spans="3:3" x14ac:dyDescent="0.25">
      <c r="C51492" s="37"/>
    </row>
    <row r="51493" spans="3:3" x14ac:dyDescent="0.25">
      <c r="C51493" s="37"/>
    </row>
    <row r="51494" spans="3:3" x14ac:dyDescent="0.25">
      <c r="C51494" s="37"/>
    </row>
    <row r="51495" spans="3:3" x14ac:dyDescent="0.25">
      <c r="C51495" s="37"/>
    </row>
    <row r="51496" spans="3:3" x14ac:dyDescent="0.25">
      <c r="C51496" s="37"/>
    </row>
    <row r="51497" spans="3:3" x14ac:dyDescent="0.25">
      <c r="C51497" s="37"/>
    </row>
    <row r="51498" spans="3:3" x14ac:dyDescent="0.25">
      <c r="C51498" s="37"/>
    </row>
    <row r="51499" spans="3:3" x14ac:dyDescent="0.25">
      <c r="C51499" s="37"/>
    </row>
    <row r="51500" spans="3:3" x14ac:dyDescent="0.25">
      <c r="C51500" s="37"/>
    </row>
    <row r="51501" spans="3:3" x14ac:dyDescent="0.25">
      <c r="C51501" s="37"/>
    </row>
    <row r="51502" spans="3:3" x14ac:dyDescent="0.25">
      <c r="C51502" s="37"/>
    </row>
    <row r="51503" spans="3:3" x14ac:dyDescent="0.25">
      <c r="C51503" s="37"/>
    </row>
    <row r="51504" spans="3:3" x14ac:dyDescent="0.25">
      <c r="C51504" s="37"/>
    </row>
    <row r="51505" spans="3:3" x14ac:dyDescent="0.25">
      <c r="C51505" s="37"/>
    </row>
    <row r="51506" spans="3:3" x14ac:dyDescent="0.25">
      <c r="C51506" s="37"/>
    </row>
    <row r="51507" spans="3:3" x14ac:dyDescent="0.25">
      <c r="C51507" s="37"/>
    </row>
    <row r="51508" spans="3:3" x14ac:dyDescent="0.25">
      <c r="C51508" s="37"/>
    </row>
    <row r="51509" spans="3:3" x14ac:dyDescent="0.25">
      <c r="C51509" s="37"/>
    </row>
    <row r="51510" spans="3:3" x14ac:dyDescent="0.25">
      <c r="C51510" s="37"/>
    </row>
    <row r="51511" spans="3:3" x14ac:dyDescent="0.25">
      <c r="C51511" s="37"/>
    </row>
    <row r="51512" spans="3:3" x14ac:dyDescent="0.25">
      <c r="C51512" s="37"/>
    </row>
    <row r="51513" spans="3:3" x14ac:dyDescent="0.25">
      <c r="C51513" s="37"/>
    </row>
    <row r="51514" spans="3:3" x14ac:dyDescent="0.25">
      <c r="C51514" s="37"/>
    </row>
    <row r="51515" spans="3:3" x14ac:dyDescent="0.25">
      <c r="C51515" s="37"/>
    </row>
    <row r="51516" spans="3:3" x14ac:dyDescent="0.25">
      <c r="C51516" s="37"/>
    </row>
    <row r="51517" spans="3:3" x14ac:dyDescent="0.25">
      <c r="C51517" s="37"/>
    </row>
    <row r="51518" spans="3:3" x14ac:dyDescent="0.25">
      <c r="C51518" s="37"/>
    </row>
    <row r="51519" spans="3:3" x14ac:dyDescent="0.25">
      <c r="C51519" s="37"/>
    </row>
    <row r="51520" spans="3:3" x14ac:dyDescent="0.25">
      <c r="C51520" s="37"/>
    </row>
    <row r="51521" spans="3:3" x14ac:dyDescent="0.25">
      <c r="C51521" s="37"/>
    </row>
    <row r="51522" spans="3:3" x14ac:dyDescent="0.25">
      <c r="C51522" s="37"/>
    </row>
    <row r="51523" spans="3:3" x14ac:dyDescent="0.25">
      <c r="C51523" s="37"/>
    </row>
    <row r="51524" spans="3:3" x14ac:dyDescent="0.25">
      <c r="C51524" s="37"/>
    </row>
    <row r="51525" spans="3:3" x14ac:dyDescent="0.25">
      <c r="C51525" s="37"/>
    </row>
    <row r="51526" spans="3:3" x14ac:dyDescent="0.25">
      <c r="C51526" s="37"/>
    </row>
    <row r="51527" spans="3:3" x14ac:dyDescent="0.25">
      <c r="C51527" s="37"/>
    </row>
    <row r="51528" spans="3:3" x14ac:dyDescent="0.25">
      <c r="C51528" s="37"/>
    </row>
    <row r="51529" spans="3:3" x14ac:dyDescent="0.25">
      <c r="C51529" s="37"/>
    </row>
    <row r="51530" spans="3:3" x14ac:dyDescent="0.25">
      <c r="C51530" s="37"/>
    </row>
    <row r="51531" spans="3:3" x14ac:dyDescent="0.25">
      <c r="C51531" s="37"/>
    </row>
    <row r="51532" spans="3:3" x14ac:dyDescent="0.25">
      <c r="C51532" s="37"/>
    </row>
    <row r="51533" spans="3:3" x14ac:dyDescent="0.25">
      <c r="C51533" s="37"/>
    </row>
    <row r="51534" spans="3:3" x14ac:dyDescent="0.25">
      <c r="C51534" s="37"/>
    </row>
    <row r="51535" spans="3:3" x14ac:dyDescent="0.25">
      <c r="C51535" s="37"/>
    </row>
    <row r="51536" spans="3:3" x14ac:dyDescent="0.25">
      <c r="C51536" s="37"/>
    </row>
    <row r="51537" spans="3:3" x14ac:dyDescent="0.25">
      <c r="C51537" s="37"/>
    </row>
    <row r="51538" spans="3:3" x14ac:dyDescent="0.25">
      <c r="C51538" s="37"/>
    </row>
    <row r="51539" spans="3:3" x14ac:dyDescent="0.25">
      <c r="C51539" s="37"/>
    </row>
    <row r="51540" spans="3:3" x14ac:dyDescent="0.25">
      <c r="C51540" s="37"/>
    </row>
    <row r="51541" spans="3:3" x14ac:dyDescent="0.25">
      <c r="C51541" s="37"/>
    </row>
    <row r="51542" spans="3:3" x14ac:dyDescent="0.25">
      <c r="C51542" s="37"/>
    </row>
    <row r="51543" spans="3:3" x14ac:dyDescent="0.25">
      <c r="C51543" s="37"/>
    </row>
    <row r="51544" spans="3:3" x14ac:dyDescent="0.25">
      <c r="C51544" s="37"/>
    </row>
    <row r="51545" spans="3:3" x14ac:dyDescent="0.25">
      <c r="C51545" s="37"/>
    </row>
    <row r="51546" spans="3:3" x14ac:dyDescent="0.25">
      <c r="C51546" s="37"/>
    </row>
    <row r="51547" spans="3:3" x14ac:dyDescent="0.25">
      <c r="C51547" s="37"/>
    </row>
    <row r="51548" spans="3:3" x14ac:dyDescent="0.25">
      <c r="C51548" s="37"/>
    </row>
    <row r="51549" spans="3:3" x14ac:dyDescent="0.25">
      <c r="C51549" s="37"/>
    </row>
    <row r="51550" spans="3:3" x14ac:dyDescent="0.25">
      <c r="C51550" s="37"/>
    </row>
    <row r="51551" spans="3:3" x14ac:dyDescent="0.25">
      <c r="C51551" s="37"/>
    </row>
    <row r="51552" spans="3:3" x14ac:dyDescent="0.25">
      <c r="C51552" s="37"/>
    </row>
    <row r="51553" spans="3:3" x14ac:dyDescent="0.25">
      <c r="C51553" s="37"/>
    </row>
    <row r="51554" spans="3:3" x14ac:dyDescent="0.25">
      <c r="C51554" s="37"/>
    </row>
    <row r="51555" spans="3:3" x14ac:dyDescent="0.25">
      <c r="C51555" s="37"/>
    </row>
    <row r="51556" spans="3:3" x14ac:dyDescent="0.25">
      <c r="C51556" s="37"/>
    </row>
    <row r="51557" spans="3:3" x14ac:dyDescent="0.25">
      <c r="C51557" s="37"/>
    </row>
    <row r="51558" spans="3:3" x14ac:dyDescent="0.25">
      <c r="C51558" s="37"/>
    </row>
    <row r="51559" spans="3:3" x14ac:dyDescent="0.25">
      <c r="C51559" s="37"/>
    </row>
    <row r="51560" spans="3:3" x14ac:dyDescent="0.25">
      <c r="C51560" s="37"/>
    </row>
    <row r="51561" spans="3:3" x14ac:dyDescent="0.25">
      <c r="C51561" s="37"/>
    </row>
    <row r="51562" spans="3:3" x14ac:dyDescent="0.25">
      <c r="C51562" s="37"/>
    </row>
    <row r="51563" spans="3:3" x14ac:dyDescent="0.25">
      <c r="C51563" s="37"/>
    </row>
    <row r="51564" spans="3:3" x14ac:dyDescent="0.25">
      <c r="C51564" s="37"/>
    </row>
    <row r="51565" spans="3:3" x14ac:dyDescent="0.25">
      <c r="C51565" s="37"/>
    </row>
    <row r="51566" spans="3:3" x14ac:dyDescent="0.25">
      <c r="C51566" s="37"/>
    </row>
    <row r="51567" spans="3:3" x14ac:dyDescent="0.25">
      <c r="C51567" s="37"/>
    </row>
    <row r="51568" spans="3:3" x14ac:dyDescent="0.25">
      <c r="C51568" s="37"/>
    </row>
    <row r="51569" spans="3:3" x14ac:dyDescent="0.25">
      <c r="C51569" s="37"/>
    </row>
    <row r="51570" spans="3:3" x14ac:dyDescent="0.25">
      <c r="C51570" s="37"/>
    </row>
    <row r="51571" spans="3:3" x14ac:dyDescent="0.25">
      <c r="C51571" s="37"/>
    </row>
    <row r="51572" spans="3:3" x14ac:dyDescent="0.25">
      <c r="C51572" s="37"/>
    </row>
    <row r="51573" spans="3:3" x14ac:dyDescent="0.25">
      <c r="C51573" s="37"/>
    </row>
    <row r="51574" spans="3:3" x14ac:dyDescent="0.25">
      <c r="C51574" s="37"/>
    </row>
    <row r="51575" spans="3:3" x14ac:dyDescent="0.25">
      <c r="C51575" s="37"/>
    </row>
    <row r="51576" spans="3:3" x14ac:dyDescent="0.25">
      <c r="C51576" s="37"/>
    </row>
    <row r="51577" spans="3:3" x14ac:dyDescent="0.25">
      <c r="C51577" s="37"/>
    </row>
    <row r="51578" spans="3:3" x14ac:dyDescent="0.25">
      <c r="C51578" s="37"/>
    </row>
    <row r="51579" spans="3:3" x14ac:dyDescent="0.25">
      <c r="C51579" s="37"/>
    </row>
    <row r="51580" spans="3:3" x14ac:dyDescent="0.25">
      <c r="C51580" s="37"/>
    </row>
    <row r="51581" spans="3:3" x14ac:dyDescent="0.25">
      <c r="C51581" s="37"/>
    </row>
    <row r="51582" spans="3:3" x14ac:dyDescent="0.25">
      <c r="C51582" s="37"/>
    </row>
    <row r="51583" spans="3:3" x14ac:dyDescent="0.25">
      <c r="C51583" s="37"/>
    </row>
    <row r="51584" spans="3:3" x14ac:dyDescent="0.25">
      <c r="C51584" s="37"/>
    </row>
    <row r="51585" spans="3:3" x14ac:dyDescent="0.25">
      <c r="C51585" s="37"/>
    </row>
    <row r="51586" spans="3:3" x14ac:dyDescent="0.25">
      <c r="C51586" s="37"/>
    </row>
    <row r="51587" spans="3:3" x14ac:dyDescent="0.25">
      <c r="C51587" s="37"/>
    </row>
    <row r="51588" spans="3:3" x14ac:dyDescent="0.25">
      <c r="C51588" s="37"/>
    </row>
    <row r="51589" spans="3:3" x14ac:dyDescent="0.25">
      <c r="C51589" s="37"/>
    </row>
    <row r="51590" spans="3:3" x14ac:dyDescent="0.25">
      <c r="C51590" s="37"/>
    </row>
    <row r="51591" spans="3:3" x14ac:dyDescent="0.25">
      <c r="C51591" s="37"/>
    </row>
    <row r="51592" spans="3:3" x14ac:dyDescent="0.25">
      <c r="C51592" s="37"/>
    </row>
    <row r="51593" spans="3:3" x14ac:dyDescent="0.25">
      <c r="C51593" s="37"/>
    </row>
    <row r="51594" spans="3:3" x14ac:dyDescent="0.25">
      <c r="C51594" s="37"/>
    </row>
    <row r="51595" spans="3:3" x14ac:dyDescent="0.25">
      <c r="C51595" s="37"/>
    </row>
    <row r="51596" spans="3:3" x14ac:dyDescent="0.25">
      <c r="C51596" s="37"/>
    </row>
    <row r="51597" spans="3:3" x14ac:dyDescent="0.25">
      <c r="C51597" s="37"/>
    </row>
    <row r="51598" spans="3:3" x14ac:dyDescent="0.25">
      <c r="C51598" s="37"/>
    </row>
    <row r="51599" spans="3:3" x14ac:dyDescent="0.25">
      <c r="C51599" s="37"/>
    </row>
    <row r="51600" spans="3:3" x14ac:dyDescent="0.25">
      <c r="C51600" s="37"/>
    </row>
    <row r="51601" spans="3:3" x14ac:dyDescent="0.25">
      <c r="C51601" s="37"/>
    </row>
    <row r="51602" spans="3:3" x14ac:dyDescent="0.25">
      <c r="C51602" s="37"/>
    </row>
    <row r="51603" spans="3:3" x14ac:dyDescent="0.25">
      <c r="C51603" s="37"/>
    </row>
    <row r="51604" spans="3:3" x14ac:dyDescent="0.25">
      <c r="C51604" s="37"/>
    </row>
    <row r="51605" spans="3:3" x14ac:dyDescent="0.25">
      <c r="C51605" s="37"/>
    </row>
    <row r="51606" spans="3:3" x14ac:dyDescent="0.25">
      <c r="C51606" s="37"/>
    </row>
    <row r="51607" spans="3:3" x14ac:dyDescent="0.25">
      <c r="C51607" s="37"/>
    </row>
    <row r="51608" spans="3:3" x14ac:dyDescent="0.25">
      <c r="C51608" s="37"/>
    </row>
    <row r="51609" spans="3:3" x14ac:dyDescent="0.25">
      <c r="C51609" s="37"/>
    </row>
    <row r="51610" spans="3:3" x14ac:dyDescent="0.25">
      <c r="C51610" s="37"/>
    </row>
    <row r="51611" spans="3:3" x14ac:dyDescent="0.25">
      <c r="C51611" s="37"/>
    </row>
    <row r="51612" spans="3:3" x14ac:dyDescent="0.25">
      <c r="C51612" s="37"/>
    </row>
    <row r="51613" spans="3:3" x14ac:dyDescent="0.25">
      <c r="C51613" s="37"/>
    </row>
    <row r="51614" spans="3:3" x14ac:dyDescent="0.25">
      <c r="C51614" s="37"/>
    </row>
    <row r="51615" spans="3:3" x14ac:dyDescent="0.25">
      <c r="C51615" s="37"/>
    </row>
    <row r="51616" spans="3:3" x14ac:dyDescent="0.25">
      <c r="C51616" s="37"/>
    </row>
    <row r="51617" spans="3:3" x14ac:dyDescent="0.25">
      <c r="C51617" s="37"/>
    </row>
    <row r="51618" spans="3:3" x14ac:dyDescent="0.25">
      <c r="C51618" s="37"/>
    </row>
    <row r="51619" spans="3:3" x14ac:dyDescent="0.25">
      <c r="C51619" s="37"/>
    </row>
    <row r="51620" spans="3:3" x14ac:dyDescent="0.25">
      <c r="C51620" s="37"/>
    </row>
    <row r="51621" spans="3:3" x14ac:dyDescent="0.25">
      <c r="C51621" s="37"/>
    </row>
    <row r="51622" spans="3:3" x14ac:dyDescent="0.25">
      <c r="C51622" s="37"/>
    </row>
    <row r="51623" spans="3:3" x14ac:dyDescent="0.25">
      <c r="C51623" s="37"/>
    </row>
    <row r="51624" spans="3:3" x14ac:dyDescent="0.25">
      <c r="C51624" s="37"/>
    </row>
    <row r="51625" spans="3:3" x14ac:dyDescent="0.25">
      <c r="C51625" s="37"/>
    </row>
    <row r="51626" spans="3:3" x14ac:dyDescent="0.25">
      <c r="C51626" s="37"/>
    </row>
    <row r="51627" spans="3:3" x14ac:dyDescent="0.25">
      <c r="C51627" s="37"/>
    </row>
    <row r="51628" spans="3:3" x14ac:dyDescent="0.25">
      <c r="C51628" s="37"/>
    </row>
    <row r="51629" spans="3:3" x14ac:dyDescent="0.25">
      <c r="C51629" s="37"/>
    </row>
    <row r="51630" spans="3:3" x14ac:dyDescent="0.25">
      <c r="C51630" s="37"/>
    </row>
    <row r="51631" spans="3:3" x14ac:dyDescent="0.25">
      <c r="C51631" s="37"/>
    </row>
    <row r="51632" spans="3:3" x14ac:dyDescent="0.25">
      <c r="C51632" s="37"/>
    </row>
    <row r="51633" spans="3:3" x14ac:dyDescent="0.25">
      <c r="C51633" s="37"/>
    </row>
    <row r="51634" spans="3:3" x14ac:dyDescent="0.25">
      <c r="C51634" s="37"/>
    </row>
    <row r="51635" spans="3:3" x14ac:dyDescent="0.25">
      <c r="C51635" s="37"/>
    </row>
    <row r="51636" spans="3:3" x14ac:dyDescent="0.25">
      <c r="C51636" s="37"/>
    </row>
    <row r="51637" spans="3:3" x14ac:dyDescent="0.25">
      <c r="C51637" s="37"/>
    </row>
    <row r="51638" spans="3:3" x14ac:dyDescent="0.25">
      <c r="C51638" s="37"/>
    </row>
    <row r="51639" spans="3:3" x14ac:dyDescent="0.25">
      <c r="C51639" s="37"/>
    </row>
    <row r="51640" spans="3:3" x14ac:dyDescent="0.25">
      <c r="C51640" s="37"/>
    </row>
    <row r="51641" spans="3:3" x14ac:dyDescent="0.25">
      <c r="C51641" s="37"/>
    </row>
    <row r="51642" spans="3:3" x14ac:dyDescent="0.25">
      <c r="C51642" s="37"/>
    </row>
    <row r="51643" spans="3:3" x14ac:dyDescent="0.25">
      <c r="C51643" s="37"/>
    </row>
    <row r="51644" spans="3:3" x14ac:dyDescent="0.25">
      <c r="C51644" s="37"/>
    </row>
    <row r="51645" spans="3:3" x14ac:dyDescent="0.25">
      <c r="C51645" s="37"/>
    </row>
    <row r="51646" spans="3:3" x14ac:dyDescent="0.25">
      <c r="C51646" s="37"/>
    </row>
    <row r="51647" spans="3:3" x14ac:dyDescent="0.25">
      <c r="C51647" s="37"/>
    </row>
    <row r="51648" spans="3:3" x14ac:dyDescent="0.25">
      <c r="C51648" s="37"/>
    </row>
    <row r="51649" spans="3:3" x14ac:dyDescent="0.25">
      <c r="C51649" s="37"/>
    </row>
    <row r="51650" spans="3:3" x14ac:dyDescent="0.25">
      <c r="C51650" s="37"/>
    </row>
    <row r="51651" spans="3:3" x14ac:dyDescent="0.25">
      <c r="C51651" s="37"/>
    </row>
    <row r="51652" spans="3:3" x14ac:dyDescent="0.25">
      <c r="C51652" s="37"/>
    </row>
    <row r="51653" spans="3:3" x14ac:dyDescent="0.25">
      <c r="C51653" s="37"/>
    </row>
    <row r="51654" spans="3:3" x14ac:dyDescent="0.25">
      <c r="C51654" s="37"/>
    </row>
    <row r="51655" spans="3:3" x14ac:dyDescent="0.25">
      <c r="C51655" s="37"/>
    </row>
    <row r="51656" spans="3:3" x14ac:dyDescent="0.25">
      <c r="C51656" s="37"/>
    </row>
    <row r="51657" spans="3:3" x14ac:dyDescent="0.25">
      <c r="C51657" s="37"/>
    </row>
    <row r="51658" spans="3:3" x14ac:dyDescent="0.25">
      <c r="C51658" s="37"/>
    </row>
    <row r="51659" spans="3:3" x14ac:dyDescent="0.25">
      <c r="C51659" s="37"/>
    </row>
    <row r="51660" spans="3:3" x14ac:dyDescent="0.25">
      <c r="C51660" s="37"/>
    </row>
    <row r="51661" spans="3:3" x14ac:dyDescent="0.25">
      <c r="C51661" s="37"/>
    </row>
    <row r="51662" spans="3:3" x14ac:dyDescent="0.25">
      <c r="C51662" s="37"/>
    </row>
    <row r="51663" spans="3:3" x14ac:dyDescent="0.25">
      <c r="C51663" s="37"/>
    </row>
    <row r="51664" spans="3:3" x14ac:dyDescent="0.25">
      <c r="C51664" s="37"/>
    </row>
    <row r="51665" spans="3:3" x14ac:dyDescent="0.25">
      <c r="C51665" s="37"/>
    </row>
    <row r="51666" spans="3:3" x14ac:dyDescent="0.25">
      <c r="C51666" s="37"/>
    </row>
    <row r="51667" spans="3:3" x14ac:dyDescent="0.25">
      <c r="C51667" s="37"/>
    </row>
    <row r="51668" spans="3:3" x14ac:dyDescent="0.25">
      <c r="C51668" s="37"/>
    </row>
    <row r="51669" spans="3:3" x14ac:dyDescent="0.25">
      <c r="C51669" s="37"/>
    </row>
    <row r="51670" spans="3:3" x14ac:dyDescent="0.25">
      <c r="C51670" s="37"/>
    </row>
    <row r="51671" spans="3:3" x14ac:dyDescent="0.25">
      <c r="C51671" s="37"/>
    </row>
    <row r="51672" spans="3:3" x14ac:dyDescent="0.25">
      <c r="C51672" s="37"/>
    </row>
    <row r="51673" spans="3:3" x14ac:dyDescent="0.25">
      <c r="C51673" s="37"/>
    </row>
    <row r="51674" spans="3:3" x14ac:dyDescent="0.25">
      <c r="C51674" s="37"/>
    </row>
    <row r="51675" spans="3:3" x14ac:dyDescent="0.25">
      <c r="C51675" s="37"/>
    </row>
    <row r="51676" spans="3:3" x14ac:dyDescent="0.25">
      <c r="C51676" s="37"/>
    </row>
    <row r="51677" spans="3:3" x14ac:dyDescent="0.25">
      <c r="C51677" s="37"/>
    </row>
    <row r="51678" spans="3:3" x14ac:dyDescent="0.25">
      <c r="C51678" s="37"/>
    </row>
    <row r="51679" spans="3:3" x14ac:dyDescent="0.25">
      <c r="C51679" s="37"/>
    </row>
    <row r="51680" spans="3:3" x14ac:dyDescent="0.25">
      <c r="C51680" s="37"/>
    </row>
    <row r="51681" spans="3:3" x14ac:dyDescent="0.25">
      <c r="C51681" s="37"/>
    </row>
    <row r="51682" spans="3:3" x14ac:dyDescent="0.25">
      <c r="C51682" s="37"/>
    </row>
    <row r="51683" spans="3:3" x14ac:dyDescent="0.25">
      <c r="C51683" s="37"/>
    </row>
    <row r="51684" spans="3:3" x14ac:dyDescent="0.25">
      <c r="C51684" s="37"/>
    </row>
    <row r="51685" spans="3:3" x14ac:dyDescent="0.25">
      <c r="C51685" s="37"/>
    </row>
    <row r="51686" spans="3:3" x14ac:dyDescent="0.25">
      <c r="C51686" s="37"/>
    </row>
    <row r="51687" spans="3:3" x14ac:dyDescent="0.25">
      <c r="C51687" s="37"/>
    </row>
    <row r="51688" spans="3:3" x14ac:dyDescent="0.25">
      <c r="C51688" s="37"/>
    </row>
    <row r="51689" spans="3:3" x14ac:dyDescent="0.25">
      <c r="C51689" s="37"/>
    </row>
    <row r="51690" spans="3:3" x14ac:dyDescent="0.25">
      <c r="C51690" s="37"/>
    </row>
    <row r="51691" spans="3:3" x14ac:dyDescent="0.25">
      <c r="C51691" s="37"/>
    </row>
    <row r="51692" spans="3:3" x14ac:dyDescent="0.25">
      <c r="C51692" s="37"/>
    </row>
    <row r="51693" spans="3:3" x14ac:dyDescent="0.25">
      <c r="C51693" s="37"/>
    </row>
    <row r="51694" spans="3:3" x14ac:dyDescent="0.25">
      <c r="C51694" s="37"/>
    </row>
    <row r="51695" spans="3:3" x14ac:dyDescent="0.25">
      <c r="C51695" s="37"/>
    </row>
    <row r="51696" spans="3:3" x14ac:dyDescent="0.25">
      <c r="C51696" s="37"/>
    </row>
    <row r="51697" spans="3:3" x14ac:dyDescent="0.25">
      <c r="C51697" s="37"/>
    </row>
    <row r="51698" spans="3:3" x14ac:dyDescent="0.25">
      <c r="C51698" s="37"/>
    </row>
    <row r="51699" spans="3:3" x14ac:dyDescent="0.25">
      <c r="C51699" s="37"/>
    </row>
    <row r="51700" spans="3:3" x14ac:dyDescent="0.25">
      <c r="C51700" s="37"/>
    </row>
    <row r="51701" spans="3:3" x14ac:dyDescent="0.25">
      <c r="C51701" s="37"/>
    </row>
    <row r="51702" spans="3:3" x14ac:dyDescent="0.25">
      <c r="C51702" s="37"/>
    </row>
    <row r="51703" spans="3:3" x14ac:dyDescent="0.25">
      <c r="C51703" s="37"/>
    </row>
    <row r="51704" spans="3:3" x14ac:dyDescent="0.25">
      <c r="C51704" s="37"/>
    </row>
    <row r="51705" spans="3:3" x14ac:dyDescent="0.25">
      <c r="C51705" s="37"/>
    </row>
    <row r="51706" spans="3:3" x14ac:dyDescent="0.25">
      <c r="C51706" s="37"/>
    </row>
    <row r="51707" spans="3:3" x14ac:dyDescent="0.25">
      <c r="C51707" s="37"/>
    </row>
    <row r="51708" spans="3:3" x14ac:dyDescent="0.25">
      <c r="C51708" s="37"/>
    </row>
    <row r="51709" spans="3:3" x14ac:dyDescent="0.25">
      <c r="C51709" s="37"/>
    </row>
    <row r="51710" spans="3:3" x14ac:dyDescent="0.25">
      <c r="C51710" s="37"/>
    </row>
    <row r="51711" spans="3:3" x14ac:dyDescent="0.25">
      <c r="C51711" s="37"/>
    </row>
    <row r="51712" spans="3:3" x14ac:dyDescent="0.25">
      <c r="C51712" s="37"/>
    </row>
    <row r="51713" spans="3:3" x14ac:dyDescent="0.25">
      <c r="C51713" s="37"/>
    </row>
    <row r="51714" spans="3:3" x14ac:dyDescent="0.25">
      <c r="C51714" s="37"/>
    </row>
    <row r="51715" spans="3:3" x14ac:dyDescent="0.25">
      <c r="C51715" s="37"/>
    </row>
    <row r="51716" spans="3:3" x14ac:dyDescent="0.25">
      <c r="C51716" s="37"/>
    </row>
    <row r="51717" spans="3:3" x14ac:dyDescent="0.25">
      <c r="C51717" s="37"/>
    </row>
    <row r="51718" spans="3:3" x14ac:dyDescent="0.25">
      <c r="C51718" s="37"/>
    </row>
    <row r="51719" spans="3:3" x14ac:dyDescent="0.25">
      <c r="C51719" s="37"/>
    </row>
    <row r="51720" spans="3:3" x14ac:dyDescent="0.25">
      <c r="C51720" s="37"/>
    </row>
    <row r="51721" spans="3:3" x14ac:dyDescent="0.25">
      <c r="C51721" s="37"/>
    </row>
    <row r="51722" spans="3:3" x14ac:dyDescent="0.25">
      <c r="C51722" s="37"/>
    </row>
    <row r="51723" spans="3:3" x14ac:dyDescent="0.25">
      <c r="C51723" s="37"/>
    </row>
    <row r="51724" spans="3:3" x14ac:dyDescent="0.25">
      <c r="C51724" s="37"/>
    </row>
    <row r="51725" spans="3:3" x14ac:dyDescent="0.25">
      <c r="C51725" s="37"/>
    </row>
    <row r="51726" spans="3:3" x14ac:dyDescent="0.25">
      <c r="C51726" s="37"/>
    </row>
    <row r="51727" spans="3:3" x14ac:dyDescent="0.25">
      <c r="C51727" s="37"/>
    </row>
    <row r="51728" spans="3:3" x14ac:dyDescent="0.25">
      <c r="C51728" s="37"/>
    </row>
    <row r="51729" spans="3:3" x14ac:dyDescent="0.25">
      <c r="C51729" s="37"/>
    </row>
    <row r="51730" spans="3:3" x14ac:dyDescent="0.25">
      <c r="C51730" s="37"/>
    </row>
    <row r="51731" spans="3:3" x14ac:dyDescent="0.25">
      <c r="C51731" s="37"/>
    </row>
    <row r="51732" spans="3:3" x14ac:dyDescent="0.25">
      <c r="C51732" s="37"/>
    </row>
    <row r="51733" spans="3:3" x14ac:dyDescent="0.25">
      <c r="C51733" s="37"/>
    </row>
    <row r="51734" spans="3:3" x14ac:dyDescent="0.25">
      <c r="C51734" s="37"/>
    </row>
    <row r="51735" spans="3:3" x14ac:dyDescent="0.25">
      <c r="C51735" s="37"/>
    </row>
    <row r="51736" spans="3:3" x14ac:dyDescent="0.25">
      <c r="C51736" s="37"/>
    </row>
    <row r="51737" spans="3:3" x14ac:dyDescent="0.25">
      <c r="C51737" s="37"/>
    </row>
    <row r="51738" spans="3:3" x14ac:dyDescent="0.25">
      <c r="C51738" s="37"/>
    </row>
    <row r="51739" spans="3:3" x14ac:dyDescent="0.25">
      <c r="C51739" s="37"/>
    </row>
    <row r="51740" spans="3:3" x14ac:dyDescent="0.25">
      <c r="C51740" s="37"/>
    </row>
    <row r="51741" spans="3:3" x14ac:dyDescent="0.25">
      <c r="C51741" s="37"/>
    </row>
    <row r="51742" spans="3:3" x14ac:dyDescent="0.25">
      <c r="C51742" s="37"/>
    </row>
    <row r="51743" spans="3:3" x14ac:dyDescent="0.25">
      <c r="C51743" s="37"/>
    </row>
    <row r="51744" spans="3:3" x14ac:dyDescent="0.25">
      <c r="C51744" s="37"/>
    </row>
    <row r="51745" spans="3:3" x14ac:dyDescent="0.25">
      <c r="C51745" s="37"/>
    </row>
    <row r="51746" spans="3:3" x14ac:dyDescent="0.25">
      <c r="C51746" s="37"/>
    </row>
    <row r="51747" spans="3:3" x14ac:dyDescent="0.25">
      <c r="C51747" s="37"/>
    </row>
    <row r="51748" spans="3:3" x14ac:dyDescent="0.25">
      <c r="C51748" s="37"/>
    </row>
    <row r="51749" spans="3:3" x14ac:dyDescent="0.25">
      <c r="C51749" s="37"/>
    </row>
    <row r="51750" spans="3:3" x14ac:dyDescent="0.25">
      <c r="C51750" s="37"/>
    </row>
    <row r="51751" spans="3:3" x14ac:dyDescent="0.25">
      <c r="C51751" s="37"/>
    </row>
    <row r="51752" spans="3:3" x14ac:dyDescent="0.25">
      <c r="C51752" s="37"/>
    </row>
    <row r="51753" spans="3:3" x14ac:dyDescent="0.25">
      <c r="C51753" s="37"/>
    </row>
    <row r="51754" spans="3:3" x14ac:dyDescent="0.25">
      <c r="C51754" s="37"/>
    </row>
    <row r="51755" spans="3:3" x14ac:dyDescent="0.25">
      <c r="C51755" s="37"/>
    </row>
    <row r="51756" spans="3:3" x14ac:dyDescent="0.25">
      <c r="C51756" s="37"/>
    </row>
    <row r="51757" spans="3:3" x14ac:dyDescent="0.25">
      <c r="C51757" s="37"/>
    </row>
    <row r="51758" spans="3:3" x14ac:dyDescent="0.25">
      <c r="C51758" s="37"/>
    </row>
    <row r="51759" spans="3:3" x14ac:dyDescent="0.25">
      <c r="C51759" s="37"/>
    </row>
    <row r="51760" spans="3:3" x14ac:dyDescent="0.25">
      <c r="C51760" s="37"/>
    </row>
    <row r="51761" spans="3:3" x14ac:dyDescent="0.25">
      <c r="C51761" s="37"/>
    </row>
    <row r="51762" spans="3:3" x14ac:dyDescent="0.25">
      <c r="C51762" s="37"/>
    </row>
    <row r="51763" spans="3:3" x14ac:dyDescent="0.25">
      <c r="C51763" s="37"/>
    </row>
    <row r="51764" spans="3:3" x14ac:dyDescent="0.25">
      <c r="C51764" s="37"/>
    </row>
    <row r="51765" spans="3:3" x14ac:dyDescent="0.25">
      <c r="C51765" s="37"/>
    </row>
    <row r="51766" spans="3:3" x14ac:dyDescent="0.25">
      <c r="C51766" s="37"/>
    </row>
    <row r="51767" spans="3:3" x14ac:dyDescent="0.25">
      <c r="C51767" s="37"/>
    </row>
    <row r="51768" spans="3:3" x14ac:dyDescent="0.25">
      <c r="C51768" s="37"/>
    </row>
    <row r="51769" spans="3:3" x14ac:dyDescent="0.25">
      <c r="C51769" s="37"/>
    </row>
    <row r="51770" spans="3:3" x14ac:dyDescent="0.25">
      <c r="C51770" s="37"/>
    </row>
    <row r="51771" spans="3:3" x14ac:dyDescent="0.25">
      <c r="C51771" s="37"/>
    </row>
    <row r="51772" spans="3:3" x14ac:dyDescent="0.25">
      <c r="C51772" s="37"/>
    </row>
    <row r="51773" spans="3:3" x14ac:dyDescent="0.25">
      <c r="C51773" s="37"/>
    </row>
    <row r="51774" spans="3:3" x14ac:dyDescent="0.25">
      <c r="C51774" s="37"/>
    </row>
    <row r="51775" spans="3:3" x14ac:dyDescent="0.25">
      <c r="C51775" s="37"/>
    </row>
    <row r="51776" spans="3:3" x14ac:dyDescent="0.25">
      <c r="C51776" s="37"/>
    </row>
    <row r="51777" spans="3:3" x14ac:dyDescent="0.25">
      <c r="C51777" s="37"/>
    </row>
    <row r="51778" spans="3:3" x14ac:dyDescent="0.25">
      <c r="C51778" s="37"/>
    </row>
    <row r="51779" spans="3:3" x14ac:dyDescent="0.25">
      <c r="C51779" s="37"/>
    </row>
    <row r="51780" spans="3:3" x14ac:dyDescent="0.25">
      <c r="C51780" s="37"/>
    </row>
    <row r="51781" spans="3:3" x14ac:dyDescent="0.25">
      <c r="C51781" s="37"/>
    </row>
    <row r="51782" spans="3:3" x14ac:dyDescent="0.25">
      <c r="C51782" s="37"/>
    </row>
    <row r="51783" spans="3:3" x14ac:dyDescent="0.25">
      <c r="C51783" s="37"/>
    </row>
    <row r="51784" spans="3:3" x14ac:dyDescent="0.25">
      <c r="C51784" s="37"/>
    </row>
    <row r="51785" spans="3:3" x14ac:dyDescent="0.25">
      <c r="C51785" s="37"/>
    </row>
    <row r="51786" spans="3:3" x14ac:dyDescent="0.25">
      <c r="C51786" s="37"/>
    </row>
    <row r="51787" spans="3:3" x14ac:dyDescent="0.25">
      <c r="C51787" s="37"/>
    </row>
    <row r="51788" spans="3:3" x14ac:dyDescent="0.25">
      <c r="C51788" s="37"/>
    </row>
    <row r="51789" spans="3:3" x14ac:dyDescent="0.25">
      <c r="C51789" s="37"/>
    </row>
    <row r="51790" spans="3:3" x14ac:dyDescent="0.25">
      <c r="C51790" s="37"/>
    </row>
    <row r="51791" spans="3:3" x14ac:dyDescent="0.25">
      <c r="C51791" s="37"/>
    </row>
    <row r="51792" spans="3:3" x14ac:dyDescent="0.25">
      <c r="C51792" s="37"/>
    </row>
    <row r="51793" spans="3:3" x14ac:dyDescent="0.25">
      <c r="C51793" s="37"/>
    </row>
    <row r="51794" spans="3:3" x14ac:dyDescent="0.25">
      <c r="C51794" s="37"/>
    </row>
    <row r="51795" spans="3:3" x14ac:dyDescent="0.25">
      <c r="C51795" s="37"/>
    </row>
    <row r="51796" spans="3:3" x14ac:dyDescent="0.25">
      <c r="C51796" s="37"/>
    </row>
    <row r="51797" spans="3:3" x14ac:dyDescent="0.25">
      <c r="C51797" s="37"/>
    </row>
    <row r="51798" spans="3:3" x14ac:dyDescent="0.25">
      <c r="C51798" s="37"/>
    </row>
    <row r="51799" spans="3:3" x14ac:dyDescent="0.25">
      <c r="C51799" s="37"/>
    </row>
    <row r="51800" spans="3:3" x14ac:dyDescent="0.25">
      <c r="C51800" s="37"/>
    </row>
    <row r="51801" spans="3:3" x14ac:dyDescent="0.25">
      <c r="C51801" s="37"/>
    </row>
    <row r="51802" spans="3:3" x14ac:dyDescent="0.25">
      <c r="C51802" s="37"/>
    </row>
    <row r="51803" spans="3:3" x14ac:dyDescent="0.25">
      <c r="C51803" s="37"/>
    </row>
    <row r="51804" spans="3:3" x14ac:dyDescent="0.25">
      <c r="C51804" s="37"/>
    </row>
    <row r="51805" spans="3:3" x14ac:dyDescent="0.25">
      <c r="C51805" s="37"/>
    </row>
    <row r="51806" spans="3:3" x14ac:dyDescent="0.25">
      <c r="C51806" s="37"/>
    </row>
    <row r="51807" spans="3:3" x14ac:dyDescent="0.25">
      <c r="C51807" s="37"/>
    </row>
    <row r="51808" spans="3:3" x14ac:dyDescent="0.25">
      <c r="C51808" s="37"/>
    </row>
    <row r="51809" spans="3:3" x14ac:dyDescent="0.25">
      <c r="C51809" s="37"/>
    </row>
    <row r="51810" spans="3:3" x14ac:dyDescent="0.25">
      <c r="C51810" s="37"/>
    </row>
    <row r="51811" spans="3:3" x14ac:dyDescent="0.25">
      <c r="C51811" s="37"/>
    </row>
    <row r="51812" spans="3:3" x14ac:dyDescent="0.25">
      <c r="C51812" s="37"/>
    </row>
    <row r="51813" spans="3:3" x14ac:dyDescent="0.25">
      <c r="C51813" s="37"/>
    </row>
    <row r="51814" spans="3:3" x14ac:dyDescent="0.25">
      <c r="C51814" s="37"/>
    </row>
    <row r="51815" spans="3:3" x14ac:dyDescent="0.25">
      <c r="C51815" s="37"/>
    </row>
    <row r="51816" spans="3:3" x14ac:dyDescent="0.25">
      <c r="C51816" s="37"/>
    </row>
    <row r="51817" spans="3:3" x14ac:dyDescent="0.25">
      <c r="C51817" s="37"/>
    </row>
    <row r="51818" spans="3:3" x14ac:dyDescent="0.25">
      <c r="C51818" s="37"/>
    </row>
    <row r="51819" spans="3:3" x14ac:dyDescent="0.25">
      <c r="C51819" s="37"/>
    </row>
    <row r="51820" spans="3:3" x14ac:dyDescent="0.25">
      <c r="C51820" s="37"/>
    </row>
    <row r="51821" spans="3:3" x14ac:dyDescent="0.25">
      <c r="C51821" s="37"/>
    </row>
    <row r="51822" spans="3:3" x14ac:dyDescent="0.25">
      <c r="C51822" s="37"/>
    </row>
    <row r="51823" spans="3:3" x14ac:dyDescent="0.25">
      <c r="C51823" s="37"/>
    </row>
    <row r="51824" spans="3:3" x14ac:dyDescent="0.25">
      <c r="C51824" s="37"/>
    </row>
    <row r="51825" spans="3:3" x14ac:dyDescent="0.25">
      <c r="C51825" s="37"/>
    </row>
    <row r="51826" spans="3:3" x14ac:dyDescent="0.25">
      <c r="C51826" s="37"/>
    </row>
    <row r="51827" spans="3:3" x14ac:dyDescent="0.25">
      <c r="C51827" s="37"/>
    </row>
    <row r="51828" spans="3:3" x14ac:dyDescent="0.25">
      <c r="C51828" s="37"/>
    </row>
    <row r="51829" spans="3:3" x14ac:dyDescent="0.25">
      <c r="C51829" s="37"/>
    </row>
    <row r="51830" spans="3:3" x14ac:dyDescent="0.25">
      <c r="C51830" s="37"/>
    </row>
    <row r="51831" spans="3:3" x14ac:dyDescent="0.25">
      <c r="C51831" s="37"/>
    </row>
    <row r="51832" spans="3:3" x14ac:dyDescent="0.25">
      <c r="C51832" s="37"/>
    </row>
    <row r="51833" spans="3:3" x14ac:dyDescent="0.25">
      <c r="C51833" s="37"/>
    </row>
    <row r="51834" spans="3:3" x14ac:dyDescent="0.25">
      <c r="C51834" s="37"/>
    </row>
    <row r="51835" spans="3:3" x14ac:dyDescent="0.25">
      <c r="C51835" s="37"/>
    </row>
    <row r="51836" spans="3:3" x14ac:dyDescent="0.25">
      <c r="C51836" s="37"/>
    </row>
    <row r="51837" spans="3:3" x14ac:dyDescent="0.25">
      <c r="C51837" s="37"/>
    </row>
    <row r="51838" spans="3:3" x14ac:dyDescent="0.25">
      <c r="C51838" s="37"/>
    </row>
    <row r="51839" spans="3:3" x14ac:dyDescent="0.25">
      <c r="C51839" s="37"/>
    </row>
    <row r="51840" spans="3:3" x14ac:dyDescent="0.25">
      <c r="C51840" s="37"/>
    </row>
    <row r="51841" spans="3:3" x14ac:dyDescent="0.25">
      <c r="C51841" s="37"/>
    </row>
    <row r="51842" spans="3:3" x14ac:dyDescent="0.25">
      <c r="C51842" s="37"/>
    </row>
    <row r="51843" spans="3:3" x14ac:dyDescent="0.25">
      <c r="C51843" s="37"/>
    </row>
    <row r="51844" spans="3:3" x14ac:dyDescent="0.25">
      <c r="C51844" s="37"/>
    </row>
    <row r="51845" spans="3:3" x14ac:dyDescent="0.25">
      <c r="C51845" s="37"/>
    </row>
    <row r="51846" spans="3:3" x14ac:dyDescent="0.25">
      <c r="C51846" s="37"/>
    </row>
    <row r="51847" spans="3:3" x14ac:dyDescent="0.25">
      <c r="C51847" s="37"/>
    </row>
    <row r="51848" spans="3:3" x14ac:dyDescent="0.25">
      <c r="C51848" s="37"/>
    </row>
    <row r="51849" spans="3:3" x14ac:dyDescent="0.25">
      <c r="C51849" s="37"/>
    </row>
    <row r="51850" spans="3:3" x14ac:dyDescent="0.25">
      <c r="C51850" s="37"/>
    </row>
    <row r="51851" spans="3:3" x14ac:dyDescent="0.25">
      <c r="C51851" s="37"/>
    </row>
    <row r="51852" spans="3:3" x14ac:dyDescent="0.25">
      <c r="C51852" s="37"/>
    </row>
    <row r="51853" spans="3:3" x14ac:dyDescent="0.25">
      <c r="C51853" s="37"/>
    </row>
    <row r="51854" spans="3:3" x14ac:dyDescent="0.25">
      <c r="C51854" s="37"/>
    </row>
    <row r="51855" spans="3:3" x14ac:dyDescent="0.25">
      <c r="C51855" s="37"/>
    </row>
    <row r="51856" spans="3:3" x14ac:dyDescent="0.25">
      <c r="C51856" s="37"/>
    </row>
    <row r="51857" spans="3:3" x14ac:dyDescent="0.25">
      <c r="C51857" s="37"/>
    </row>
    <row r="51858" spans="3:3" x14ac:dyDescent="0.25">
      <c r="C51858" s="37"/>
    </row>
    <row r="51859" spans="3:3" x14ac:dyDescent="0.25">
      <c r="C51859" s="37"/>
    </row>
    <row r="51860" spans="3:3" x14ac:dyDescent="0.25">
      <c r="C51860" s="37"/>
    </row>
    <row r="51861" spans="3:3" x14ac:dyDescent="0.25">
      <c r="C51861" s="37"/>
    </row>
    <row r="51862" spans="3:3" x14ac:dyDescent="0.25">
      <c r="C51862" s="37"/>
    </row>
    <row r="51863" spans="3:3" x14ac:dyDescent="0.25">
      <c r="C51863" s="37"/>
    </row>
    <row r="51864" spans="3:3" x14ac:dyDescent="0.25">
      <c r="C51864" s="37"/>
    </row>
    <row r="51865" spans="3:3" x14ac:dyDescent="0.25">
      <c r="C51865" s="37"/>
    </row>
    <row r="51866" spans="3:3" x14ac:dyDescent="0.25">
      <c r="C51866" s="37"/>
    </row>
    <row r="51867" spans="3:3" x14ac:dyDescent="0.25">
      <c r="C51867" s="37"/>
    </row>
    <row r="51868" spans="3:3" x14ac:dyDescent="0.25">
      <c r="C51868" s="37"/>
    </row>
    <row r="51869" spans="3:3" x14ac:dyDescent="0.25">
      <c r="C51869" s="37"/>
    </row>
    <row r="51870" spans="3:3" x14ac:dyDescent="0.25">
      <c r="C51870" s="37"/>
    </row>
    <row r="51871" spans="3:3" x14ac:dyDescent="0.25">
      <c r="C51871" s="37"/>
    </row>
    <row r="51872" spans="3:3" x14ac:dyDescent="0.25">
      <c r="C51872" s="37"/>
    </row>
    <row r="51873" spans="3:3" x14ac:dyDescent="0.25">
      <c r="C51873" s="37"/>
    </row>
    <row r="51874" spans="3:3" x14ac:dyDescent="0.25">
      <c r="C51874" s="37"/>
    </row>
    <row r="51875" spans="3:3" x14ac:dyDescent="0.25">
      <c r="C51875" s="37"/>
    </row>
    <row r="51876" spans="3:3" x14ac:dyDescent="0.25">
      <c r="C51876" s="37"/>
    </row>
    <row r="51877" spans="3:3" x14ac:dyDescent="0.25">
      <c r="C51877" s="37"/>
    </row>
    <row r="51878" spans="3:3" x14ac:dyDescent="0.25">
      <c r="C51878" s="37"/>
    </row>
    <row r="51879" spans="3:3" x14ac:dyDescent="0.25">
      <c r="C51879" s="37"/>
    </row>
    <row r="51880" spans="3:3" x14ac:dyDescent="0.25">
      <c r="C51880" s="37"/>
    </row>
    <row r="51881" spans="3:3" x14ac:dyDescent="0.25">
      <c r="C51881" s="37"/>
    </row>
    <row r="51882" spans="3:3" x14ac:dyDescent="0.25">
      <c r="C51882" s="37"/>
    </row>
    <row r="51883" spans="3:3" x14ac:dyDescent="0.25">
      <c r="C51883" s="37"/>
    </row>
    <row r="51884" spans="3:3" x14ac:dyDescent="0.25">
      <c r="C51884" s="37"/>
    </row>
    <row r="51885" spans="3:3" x14ac:dyDescent="0.25">
      <c r="C51885" s="37"/>
    </row>
    <row r="51886" spans="3:3" x14ac:dyDescent="0.25">
      <c r="C51886" s="37"/>
    </row>
    <row r="51887" spans="3:3" x14ac:dyDescent="0.25">
      <c r="C51887" s="37"/>
    </row>
    <row r="51888" spans="3:3" x14ac:dyDescent="0.25">
      <c r="C51888" s="37"/>
    </row>
    <row r="51889" spans="3:3" x14ac:dyDescent="0.25">
      <c r="C51889" s="37"/>
    </row>
    <row r="51890" spans="3:3" x14ac:dyDescent="0.25">
      <c r="C51890" s="37"/>
    </row>
    <row r="51891" spans="3:3" x14ac:dyDescent="0.25">
      <c r="C51891" s="37"/>
    </row>
    <row r="51892" spans="3:3" x14ac:dyDescent="0.25">
      <c r="C51892" s="37"/>
    </row>
    <row r="51893" spans="3:3" x14ac:dyDescent="0.25">
      <c r="C51893" s="37"/>
    </row>
    <row r="51894" spans="3:3" x14ac:dyDescent="0.25">
      <c r="C51894" s="37"/>
    </row>
    <row r="51895" spans="3:3" x14ac:dyDescent="0.25">
      <c r="C51895" s="37"/>
    </row>
    <row r="51896" spans="3:3" x14ac:dyDescent="0.25">
      <c r="C51896" s="37"/>
    </row>
    <row r="51897" spans="3:3" x14ac:dyDescent="0.25">
      <c r="C51897" s="37"/>
    </row>
    <row r="51898" spans="3:3" x14ac:dyDescent="0.25">
      <c r="C51898" s="37"/>
    </row>
    <row r="51899" spans="3:3" x14ac:dyDescent="0.25">
      <c r="C51899" s="37"/>
    </row>
    <row r="51900" spans="3:3" x14ac:dyDescent="0.25">
      <c r="C51900" s="37"/>
    </row>
    <row r="51901" spans="3:3" x14ac:dyDescent="0.25">
      <c r="C51901" s="37"/>
    </row>
    <row r="51902" spans="3:3" x14ac:dyDescent="0.25">
      <c r="C51902" s="37"/>
    </row>
    <row r="51903" spans="3:3" x14ac:dyDescent="0.25">
      <c r="C51903" s="37"/>
    </row>
    <row r="51904" spans="3:3" x14ac:dyDescent="0.25">
      <c r="C51904" s="37"/>
    </row>
    <row r="51905" spans="3:3" x14ac:dyDescent="0.25">
      <c r="C51905" s="37"/>
    </row>
    <row r="51906" spans="3:3" x14ac:dyDescent="0.25">
      <c r="C51906" s="37"/>
    </row>
    <row r="51907" spans="3:3" x14ac:dyDescent="0.25">
      <c r="C51907" s="37"/>
    </row>
    <row r="51908" spans="3:3" x14ac:dyDescent="0.25">
      <c r="C51908" s="37"/>
    </row>
    <row r="51909" spans="3:3" x14ac:dyDescent="0.25">
      <c r="C51909" s="37"/>
    </row>
    <row r="51910" spans="3:3" x14ac:dyDescent="0.25">
      <c r="C51910" s="37"/>
    </row>
    <row r="51911" spans="3:3" x14ac:dyDescent="0.25">
      <c r="C51911" s="37"/>
    </row>
    <row r="51912" spans="3:3" x14ac:dyDescent="0.25">
      <c r="C51912" s="37"/>
    </row>
    <row r="51913" spans="3:3" x14ac:dyDescent="0.25">
      <c r="C51913" s="37"/>
    </row>
    <row r="51914" spans="3:3" x14ac:dyDescent="0.25">
      <c r="C51914" s="37"/>
    </row>
    <row r="51915" spans="3:3" x14ac:dyDescent="0.25">
      <c r="C51915" s="37"/>
    </row>
    <row r="51916" spans="3:3" x14ac:dyDescent="0.25">
      <c r="C51916" s="37"/>
    </row>
    <row r="51917" spans="3:3" x14ac:dyDescent="0.25">
      <c r="C51917" s="37"/>
    </row>
    <row r="51918" spans="3:3" x14ac:dyDescent="0.25">
      <c r="C51918" s="37"/>
    </row>
    <row r="51919" spans="3:3" x14ac:dyDescent="0.25">
      <c r="C51919" s="37"/>
    </row>
    <row r="51920" spans="3:3" x14ac:dyDescent="0.25">
      <c r="C51920" s="37"/>
    </row>
    <row r="51921" spans="3:3" x14ac:dyDescent="0.25">
      <c r="C51921" s="37"/>
    </row>
    <row r="51922" spans="3:3" x14ac:dyDescent="0.25">
      <c r="C51922" s="37"/>
    </row>
    <row r="51923" spans="3:3" x14ac:dyDescent="0.25">
      <c r="C51923" s="37"/>
    </row>
    <row r="51924" spans="3:3" x14ac:dyDescent="0.25">
      <c r="C51924" s="37"/>
    </row>
    <row r="51925" spans="3:3" x14ac:dyDescent="0.25">
      <c r="C51925" s="37"/>
    </row>
    <row r="51926" spans="3:3" x14ac:dyDescent="0.25">
      <c r="C51926" s="37"/>
    </row>
    <row r="51927" spans="3:3" x14ac:dyDescent="0.25">
      <c r="C51927" s="37"/>
    </row>
    <row r="51928" spans="3:3" x14ac:dyDescent="0.25">
      <c r="C51928" s="37"/>
    </row>
    <row r="51929" spans="3:3" x14ac:dyDescent="0.25">
      <c r="C51929" s="37"/>
    </row>
    <row r="51930" spans="3:3" x14ac:dyDescent="0.25">
      <c r="C51930" s="37"/>
    </row>
    <row r="51931" spans="3:3" x14ac:dyDescent="0.25">
      <c r="C51931" s="37"/>
    </row>
    <row r="51932" spans="3:3" x14ac:dyDescent="0.25">
      <c r="C51932" s="37"/>
    </row>
    <row r="51933" spans="3:3" x14ac:dyDescent="0.25">
      <c r="C51933" s="37"/>
    </row>
    <row r="51934" spans="3:3" x14ac:dyDescent="0.25">
      <c r="C51934" s="37"/>
    </row>
    <row r="51935" spans="3:3" x14ac:dyDescent="0.25">
      <c r="C51935" s="37"/>
    </row>
    <row r="51936" spans="3:3" x14ac:dyDescent="0.25">
      <c r="C51936" s="37"/>
    </row>
    <row r="51937" spans="3:3" x14ac:dyDescent="0.25">
      <c r="C51937" s="37"/>
    </row>
    <row r="51938" spans="3:3" x14ac:dyDescent="0.25">
      <c r="C51938" s="37"/>
    </row>
    <row r="51939" spans="3:3" x14ac:dyDescent="0.25">
      <c r="C51939" s="37"/>
    </row>
    <row r="51940" spans="3:3" x14ac:dyDescent="0.25">
      <c r="C51940" s="37"/>
    </row>
    <row r="51941" spans="3:3" x14ac:dyDescent="0.25">
      <c r="C51941" s="37"/>
    </row>
    <row r="51942" spans="3:3" x14ac:dyDescent="0.25">
      <c r="C51942" s="37"/>
    </row>
    <row r="51943" spans="3:3" x14ac:dyDescent="0.25">
      <c r="C51943" s="37"/>
    </row>
    <row r="51944" spans="3:3" x14ac:dyDescent="0.25">
      <c r="C51944" s="37"/>
    </row>
    <row r="51945" spans="3:3" x14ac:dyDescent="0.25">
      <c r="C51945" s="37"/>
    </row>
    <row r="51946" spans="3:3" x14ac:dyDescent="0.25">
      <c r="C51946" s="37"/>
    </row>
    <row r="51947" spans="3:3" x14ac:dyDescent="0.25">
      <c r="C51947" s="37"/>
    </row>
    <row r="51948" spans="3:3" x14ac:dyDescent="0.25">
      <c r="C51948" s="37"/>
    </row>
    <row r="51949" spans="3:3" x14ac:dyDescent="0.25">
      <c r="C51949" s="37"/>
    </row>
    <row r="51950" spans="3:3" x14ac:dyDescent="0.25">
      <c r="C51950" s="37"/>
    </row>
    <row r="51951" spans="3:3" x14ac:dyDescent="0.25">
      <c r="C51951" s="37"/>
    </row>
    <row r="51952" spans="3:3" x14ac:dyDescent="0.25">
      <c r="C51952" s="37"/>
    </row>
    <row r="51953" spans="3:3" x14ac:dyDescent="0.25">
      <c r="C51953" s="37"/>
    </row>
    <row r="51954" spans="3:3" x14ac:dyDescent="0.25">
      <c r="C51954" s="37"/>
    </row>
    <row r="51955" spans="3:3" x14ac:dyDescent="0.25">
      <c r="C51955" s="37"/>
    </row>
    <row r="51956" spans="3:3" x14ac:dyDescent="0.25">
      <c r="C51956" s="37"/>
    </row>
    <row r="51957" spans="3:3" x14ac:dyDescent="0.25">
      <c r="C51957" s="37"/>
    </row>
    <row r="51958" spans="3:3" x14ac:dyDescent="0.25">
      <c r="C51958" s="37"/>
    </row>
    <row r="51959" spans="3:3" x14ac:dyDescent="0.25">
      <c r="C51959" s="37"/>
    </row>
    <row r="51960" spans="3:3" x14ac:dyDescent="0.25">
      <c r="C51960" s="37"/>
    </row>
    <row r="51961" spans="3:3" x14ac:dyDescent="0.25">
      <c r="C51961" s="37"/>
    </row>
    <row r="51962" spans="3:3" x14ac:dyDescent="0.25">
      <c r="C51962" s="37"/>
    </row>
    <row r="51963" spans="3:3" x14ac:dyDescent="0.25">
      <c r="C51963" s="37"/>
    </row>
    <row r="51964" spans="3:3" x14ac:dyDescent="0.25">
      <c r="C51964" s="37"/>
    </row>
    <row r="51965" spans="3:3" x14ac:dyDescent="0.25">
      <c r="C51965" s="37"/>
    </row>
    <row r="51966" spans="3:3" x14ac:dyDescent="0.25">
      <c r="C51966" s="37"/>
    </row>
    <row r="51967" spans="3:3" x14ac:dyDescent="0.25">
      <c r="C51967" s="37"/>
    </row>
    <row r="51968" spans="3:3" x14ac:dyDescent="0.25">
      <c r="C51968" s="37"/>
    </row>
    <row r="51969" spans="3:3" x14ac:dyDescent="0.25">
      <c r="C51969" s="37"/>
    </row>
    <row r="51970" spans="3:3" x14ac:dyDescent="0.25">
      <c r="C51970" s="37"/>
    </row>
    <row r="51971" spans="3:3" x14ac:dyDescent="0.25">
      <c r="C51971" s="37"/>
    </row>
    <row r="51972" spans="3:3" x14ac:dyDescent="0.25">
      <c r="C51972" s="37"/>
    </row>
    <row r="51973" spans="3:3" x14ac:dyDescent="0.25">
      <c r="C51973" s="37"/>
    </row>
    <row r="51974" spans="3:3" x14ac:dyDescent="0.25">
      <c r="C51974" s="37"/>
    </row>
    <row r="51975" spans="3:3" x14ac:dyDescent="0.25">
      <c r="C51975" s="37"/>
    </row>
    <row r="51976" spans="3:3" x14ac:dyDescent="0.25">
      <c r="C51976" s="37"/>
    </row>
    <row r="51977" spans="3:3" x14ac:dyDescent="0.25">
      <c r="C51977" s="37"/>
    </row>
    <row r="51978" spans="3:3" x14ac:dyDescent="0.25">
      <c r="C51978" s="37"/>
    </row>
    <row r="51979" spans="3:3" x14ac:dyDescent="0.25">
      <c r="C51979" s="37"/>
    </row>
    <row r="51980" spans="3:3" x14ac:dyDescent="0.25">
      <c r="C51980" s="37"/>
    </row>
    <row r="51981" spans="3:3" x14ac:dyDescent="0.25">
      <c r="C51981" s="37"/>
    </row>
    <row r="51982" spans="3:3" x14ac:dyDescent="0.25">
      <c r="C51982" s="37"/>
    </row>
    <row r="51983" spans="3:3" x14ac:dyDescent="0.25">
      <c r="C51983" s="37"/>
    </row>
    <row r="51984" spans="3:3" x14ac:dyDescent="0.25">
      <c r="C51984" s="37"/>
    </row>
    <row r="51985" spans="3:3" x14ac:dyDescent="0.25">
      <c r="C51985" s="37"/>
    </row>
    <row r="51986" spans="3:3" x14ac:dyDescent="0.25">
      <c r="C51986" s="37"/>
    </row>
    <row r="51987" spans="3:3" x14ac:dyDescent="0.25">
      <c r="C51987" s="37"/>
    </row>
    <row r="51988" spans="3:3" x14ac:dyDescent="0.25">
      <c r="C51988" s="37"/>
    </row>
    <row r="51989" spans="3:3" x14ac:dyDescent="0.25">
      <c r="C51989" s="37"/>
    </row>
    <row r="51990" spans="3:3" x14ac:dyDescent="0.25">
      <c r="C51990" s="37"/>
    </row>
    <row r="51991" spans="3:3" x14ac:dyDescent="0.25">
      <c r="C51991" s="37"/>
    </row>
    <row r="51992" spans="3:3" x14ac:dyDescent="0.25">
      <c r="C51992" s="37"/>
    </row>
    <row r="51993" spans="3:3" x14ac:dyDescent="0.25">
      <c r="C51993" s="37"/>
    </row>
    <row r="51994" spans="3:3" x14ac:dyDescent="0.25">
      <c r="C51994" s="37"/>
    </row>
    <row r="51995" spans="3:3" x14ac:dyDescent="0.25">
      <c r="C51995" s="37"/>
    </row>
    <row r="51996" spans="3:3" x14ac:dyDescent="0.25">
      <c r="C51996" s="37"/>
    </row>
    <row r="51997" spans="3:3" x14ac:dyDescent="0.25">
      <c r="C51997" s="37"/>
    </row>
    <row r="51998" spans="3:3" x14ac:dyDescent="0.25">
      <c r="C51998" s="37"/>
    </row>
    <row r="51999" spans="3:3" x14ac:dyDescent="0.25">
      <c r="C51999" s="37"/>
    </row>
    <row r="52000" spans="3:3" x14ac:dyDescent="0.25">
      <c r="C52000" s="37"/>
    </row>
    <row r="52001" spans="3:3" x14ac:dyDescent="0.25">
      <c r="C52001" s="37"/>
    </row>
    <row r="52002" spans="3:3" x14ac:dyDescent="0.25">
      <c r="C52002" s="37"/>
    </row>
    <row r="52003" spans="3:3" x14ac:dyDescent="0.25">
      <c r="C52003" s="37"/>
    </row>
    <row r="52004" spans="3:3" x14ac:dyDescent="0.25">
      <c r="C52004" s="37"/>
    </row>
    <row r="52005" spans="3:3" x14ac:dyDescent="0.25">
      <c r="C52005" s="37"/>
    </row>
    <row r="52006" spans="3:3" x14ac:dyDescent="0.25">
      <c r="C52006" s="37"/>
    </row>
    <row r="52007" spans="3:3" x14ac:dyDescent="0.25">
      <c r="C52007" s="37"/>
    </row>
    <row r="52008" spans="3:3" x14ac:dyDescent="0.25">
      <c r="C52008" s="37"/>
    </row>
    <row r="52009" spans="3:3" x14ac:dyDescent="0.25">
      <c r="C52009" s="37"/>
    </row>
    <row r="52010" spans="3:3" x14ac:dyDescent="0.25">
      <c r="C52010" s="37"/>
    </row>
    <row r="52011" spans="3:3" x14ac:dyDescent="0.25">
      <c r="C52011" s="37"/>
    </row>
    <row r="52012" spans="3:3" x14ac:dyDescent="0.25">
      <c r="C52012" s="37"/>
    </row>
    <row r="52013" spans="3:3" x14ac:dyDescent="0.25">
      <c r="C52013" s="37"/>
    </row>
    <row r="52014" spans="3:3" x14ac:dyDescent="0.25">
      <c r="C52014" s="37"/>
    </row>
    <row r="52015" spans="3:3" x14ac:dyDescent="0.25">
      <c r="C52015" s="37"/>
    </row>
    <row r="52016" spans="3:3" x14ac:dyDescent="0.25">
      <c r="C52016" s="37"/>
    </row>
    <row r="52017" spans="3:3" x14ac:dyDescent="0.25">
      <c r="C52017" s="37"/>
    </row>
    <row r="52018" spans="3:3" x14ac:dyDescent="0.25">
      <c r="C52018" s="37"/>
    </row>
    <row r="52019" spans="3:3" x14ac:dyDescent="0.25">
      <c r="C52019" s="37"/>
    </row>
    <row r="52020" spans="3:3" x14ac:dyDescent="0.25">
      <c r="C52020" s="37"/>
    </row>
    <row r="52021" spans="3:3" x14ac:dyDescent="0.25">
      <c r="C52021" s="37"/>
    </row>
    <row r="52022" spans="3:3" x14ac:dyDescent="0.25">
      <c r="C52022" s="37"/>
    </row>
    <row r="52023" spans="3:3" x14ac:dyDescent="0.25">
      <c r="C52023" s="37"/>
    </row>
    <row r="52024" spans="3:3" x14ac:dyDescent="0.25">
      <c r="C52024" s="37"/>
    </row>
    <row r="52025" spans="3:3" x14ac:dyDescent="0.25">
      <c r="C52025" s="37"/>
    </row>
    <row r="52026" spans="3:3" x14ac:dyDescent="0.25">
      <c r="C52026" s="37"/>
    </row>
    <row r="52027" spans="3:3" x14ac:dyDescent="0.25">
      <c r="C52027" s="37"/>
    </row>
    <row r="52028" spans="3:3" x14ac:dyDescent="0.25">
      <c r="C52028" s="37"/>
    </row>
    <row r="52029" spans="3:3" x14ac:dyDescent="0.25">
      <c r="C52029" s="37"/>
    </row>
    <row r="52030" spans="3:3" x14ac:dyDescent="0.25">
      <c r="C52030" s="37"/>
    </row>
    <row r="52031" spans="3:3" x14ac:dyDescent="0.25">
      <c r="C52031" s="37"/>
    </row>
    <row r="52032" spans="3:3" x14ac:dyDescent="0.25">
      <c r="C52032" s="37"/>
    </row>
    <row r="52033" spans="3:3" x14ac:dyDescent="0.25">
      <c r="C52033" s="37"/>
    </row>
    <row r="52034" spans="3:3" x14ac:dyDescent="0.25">
      <c r="C52034" s="37"/>
    </row>
    <row r="52035" spans="3:3" x14ac:dyDescent="0.25">
      <c r="C52035" s="37"/>
    </row>
    <row r="52036" spans="3:3" x14ac:dyDescent="0.25">
      <c r="C52036" s="37"/>
    </row>
    <row r="52037" spans="3:3" x14ac:dyDescent="0.25">
      <c r="C52037" s="37"/>
    </row>
    <row r="52038" spans="3:3" x14ac:dyDescent="0.25">
      <c r="C52038" s="37"/>
    </row>
    <row r="52039" spans="3:3" x14ac:dyDescent="0.25">
      <c r="C52039" s="37"/>
    </row>
    <row r="52040" spans="3:3" x14ac:dyDescent="0.25">
      <c r="C52040" s="37"/>
    </row>
    <row r="52041" spans="3:3" x14ac:dyDescent="0.25">
      <c r="C52041" s="37"/>
    </row>
    <row r="52042" spans="3:3" x14ac:dyDescent="0.25">
      <c r="C52042" s="37"/>
    </row>
    <row r="52043" spans="3:3" x14ac:dyDescent="0.25">
      <c r="C52043" s="37"/>
    </row>
    <row r="52044" spans="3:3" x14ac:dyDescent="0.25">
      <c r="C52044" s="37"/>
    </row>
    <row r="52045" spans="3:3" x14ac:dyDescent="0.25">
      <c r="C52045" s="37"/>
    </row>
    <row r="52046" spans="3:3" x14ac:dyDescent="0.25">
      <c r="C52046" s="37"/>
    </row>
    <row r="52047" spans="3:3" x14ac:dyDescent="0.25">
      <c r="C52047" s="37"/>
    </row>
    <row r="52048" spans="3:3" x14ac:dyDescent="0.25">
      <c r="C52048" s="37"/>
    </row>
    <row r="52049" spans="3:3" x14ac:dyDescent="0.25">
      <c r="C52049" s="37"/>
    </row>
    <row r="52050" spans="3:3" x14ac:dyDescent="0.25">
      <c r="C52050" s="37"/>
    </row>
    <row r="52051" spans="3:3" x14ac:dyDescent="0.25">
      <c r="C52051" s="37"/>
    </row>
    <row r="52052" spans="3:3" x14ac:dyDescent="0.25">
      <c r="C52052" s="37"/>
    </row>
    <row r="52053" spans="3:3" x14ac:dyDescent="0.25">
      <c r="C52053" s="37"/>
    </row>
    <row r="52054" spans="3:3" x14ac:dyDescent="0.25">
      <c r="C52054" s="37"/>
    </row>
    <row r="52055" spans="3:3" x14ac:dyDescent="0.25">
      <c r="C52055" s="37"/>
    </row>
    <row r="52056" spans="3:3" x14ac:dyDescent="0.25">
      <c r="C52056" s="37"/>
    </row>
    <row r="52057" spans="3:3" x14ac:dyDescent="0.25">
      <c r="C52057" s="37"/>
    </row>
    <row r="52058" spans="3:3" x14ac:dyDescent="0.25">
      <c r="C52058" s="37"/>
    </row>
    <row r="52059" spans="3:3" x14ac:dyDescent="0.25">
      <c r="C52059" s="37"/>
    </row>
    <row r="52060" spans="3:3" x14ac:dyDescent="0.25">
      <c r="C52060" s="37"/>
    </row>
    <row r="52061" spans="3:3" x14ac:dyDescent="0.25">
      <c r="C52061" s="37"/>
    </row>
    <row r="52062" spans="3:3" x14ac:dyDescent="0.25">
      <c r="C52062" s="37"/>
    </row>
    <row r="52063" spans="3:3" x14ac:dyDescent="0.25">
      <c r="C52063" s="37"/>
    </row>
    <row r="52064" spans="3:3" x14ac:dyDescent="0.25">
      <c r="C52064" s="37"/>
    </row>
    <row r="52065" spans="3:3" x14ac:dyDescent="0.25">
      <c r="C52065" s="37"/>
    </row>
    <row r="52066" spans="3:3" x14ac:dyDescent="0.25">
      <c r="C52066" s="37"/>
    </row>
    <row r="52067" spans="3:3" x14ac:dyDescent="0.25">
      <c r="C52067" s="37"/>
    </row>
    <row r="52068" spans="3:3" x14ac:dyDescent="0.25">
      <c r="C52068" s="37"/>
    </row>
    <row r="52069" spans="3:3" x14ac:dyDescent="0.25">
      <c r="C52069" s="37"/>
    </row>
    <row r="52070" spans="3:3" x14ac:dyDescent="0.25">
      <c r="C52070" s="37"/>
    </row>
    <row r="52071" spans="3:3" x14ac:dyDescent="0.25">
      <c r="C52071" s="37"/>
    </row>
    <row r="52072" spans="3:3" x14ac:dyDescent="0.25">
      <c r="C52072" s="37"/>
    </row>
    <row r="52073" spans="3:3" x14ac:dyDescent="0.25">
      <c r="C52073" s="37"/>
    </row>
    <row r="52074" spans="3:3" x14ac:dyDescent="0.25">
      <c r="C52074" s="37"/>
    </row>
    <row r="52075" spans="3:3" x14ac:dyDescent="0.25">
      <c r="C52075" s="37"/>
    </row>
    <row r="52076" spans="3:3" x14ac:dyDescent="0.25">
      <c r="C52076" s="37"/>
    </row>
    <row r="52077" spans="3:3" x14ac:dyDescent="0.25">
      <c r="C52077" s="37"/>
    </row>
    <row r="52078" spans="3:3" x14ac:dyDescent="0.25">
      <c r="C52078" s="37"/>
    </row>
    <row r="52079" spans="3:3" x14ac:dyDescent="0.25">
      <c r="C52079" s="37"/>
    </row>
    <row r="52080" spans="3:3" x14ac:dyDescent="0.25">
      <c r="C52080" s="37"/>
    </row>
    <row r="52081" spans="3:3" x14ac:dyDescent="0.25">
      <c r="C52081" s="37"/>
    </row>
    <row r="52082" spans="3:3" x14ac:dyDescent="0.25">
      <c r="C52082" s="37"/>
    </row>
    <row r="52083" spans="3:3" x14ac:dyDescent="0.25">
      <c r="C52083" s="37"/>
    </row>
    <row r="52084" spans="3:3" x14ac:dyDescent="0.25">
      <c r="C52084" s="37"/>
    </row>
    <row r="52085" spans="3:3" x14ac:dyDescent="0.25">
      <c r="C52085" s="37"/>
    </row>
    <row r="52086" spans="3:3" x14ac:dyDescent="0.25">
      <c r="C52086" s="37"/>
    </row>
    <row r="52087" spans="3:3" x14ac:dyDescent="0.25">
      <c r="C52087" s="37"/>
    </row>
    <row r="52088" spans="3:3" x14ac:dyDescent="0.25">
      <c r="C52088" s="37"/>
    </row>
    <row r="52089" spans="3:3" x14ac:dyDescent="0.25">
      <c r="C52089" s="37"/>
    </row>
    <row r="52090" spans="3:3" x14ac:dyDescent="0.25">
      <c r="C52090" s="37"/>
    </row>
    <row r="52091" spans="3:3" x14ac:dyDescent="0.25">
      <c r="C52091" s="37"/>
    </row>
    <row r="52092" spans="3:3" x14ac:dyDescent="0.25">
      <c r="C52092" s="37"/>
    </row>
    <row r="52093" spans="3:3" x14ac:dyDescent="0.25">
      <c r="C52093" s="37"/>
    </row>
    <row r="52094" spans="3:3" x14ac:dyDescent="0.25">
      <c r="C52094" s="37"/>
    </row>
    <row r="52095" spans="3:3" x14ac:dyDescent="0.25">
      <c r="C52095" s="37"/>
    </row>
    <row r="52096" spans="3:3" x14ac:dyDescent="0.25">
      <c r="C52096" s="37"/>
    </row>
    <row r="52097" spans="3:3" x14ac:dyDescent="0.25">
      <c r="C52097" s="37"/>
    </row>
    <row r="52098" spans="3:3" x14ac:dyDescent="0.25">
      <c r="C52098" s="37"/>
    </row>
    <row r="52099" spans="3:3" x14ac:dyDescent="0.25">
      <c r="C52099" s="37"/>
    </row>
    <row r="52100" spans="3:3" x14ac:dyDescent="0.25">
      <c r="C52100" s="37"/>
    </row>
    <row r="52101" spans="3:3" x14ac:dyDescent="0.25">
      <c r="C52101" s="37"/>
    </row>
    <row r="52102" spans="3:3" x14ac:dyDescent="0.25">
      <c r="C52102" s="37"/>
    </row>
    <row r="52103" spans="3:3" x14ac:dyDescent="0.25">
      <c r="C52103" s="37"/>
    </row>
    <row r="52104" spans="3:3" x14ac:dyDescent="0.25">
      <c r="C52104" s="37"/>
    </row>
    <row r="52105" spans="3:3" x14ac:dyDescent="0.25">
      <c r="C52105" s="37"/>
    </row>
    <row r="52106" spans="3:3" x14ac:dyDescent="0.25">
      <c r="C52106" s="37"/>
    </row>
    <row r="52107" spans="3:3" x14ac:dyDescent="0.25">
      <c r="C52107" s="37"/>
    </row>
    <row r="52108" spans="3:3" x14ac:dyDescent="0.25">
      <c r="C52108" s="37"/>
    </row>
    <row r="52109" spans="3:3" x14ac:dyDescent="0.25">
      <c r="C52109" s="37"/>
    </row>
    <row r="52110" spans="3:3" x14ac:dyDescent="0.25">
      <c r="C52110" s="37"/>
    </row>
    <row r="52111" spans="3:3" x14ac:dyDescent="0.25">
      <c r="C52111" s="37"/>
    </row>
    <row r="52112" spans="3:3" x14ac:dyDescent="0.25">
      <c r="C52112" s="37"/>
    </row>
    <row r="52113" spans="3:3" x14ac:dyDescent="0.25">
      <c r="C52113" s="37"/>
    </row>
    <row r="52114" spans="3:3" x14ac:dyDescent="0.25">
      <c r="C52114" s="37"/>
    </row>
    <row r="52115" spans="3:3" x14ac:dyDescent="0.25">
      <c r="C52115" s="37"/>
    </row>
    <row r="52116" spans="3:3" x14ac:dyDescent="0.25">
      <c r="C52116" s="37"/>
    </row>
    <row r="52117" spans="3:3" x14ac:dyDescent="0.25">
      <c r="C52117" s="37"/>
    </row>
    <row r="52118" spans="3:3" x14ac:dyDescent="0.25">
      <c r="C52118" s="37"/>
    </row>
    <row r="52119" spans="3:3" x14ac:dyDescent="0.25">
      <c r="C52119" s="37"/>
    </row>
    <row r="52120" spans="3:3" x14ac:dyDescent="0.25">
      <c r="C52120" s="37"/>
    </row>
    <row r="52121" spans="3:3" x14ac:dyDescent="0.25">
      <c r="C52121" s="37"/>
    </row>
    <row r="52122" spans="3:3" x14ac:dyDescent="0.25">
      <c r="C52122" s="37"/>
    </row>
    <row r="52123" spans="3:3" x14ac:dyDescent="0.25">
      <c r="C52123" s="37"/>
    </row>
    <row r="52124" spans="3:3" x14ac:dyDescent="0.25">
      <c r="C52124" s="37"/>
    </row>
    <row r="52125" spans="3:3" x14ac:dyDescent="0.25">
      <c r="C52125" s="37"/>
    </row>
    <row r="52126" spans="3:3" x14ac:dyDescent="0.25">
      <c r="C52126" s="37"/>
    </row>
    <row r="52127" spans="3:3" x14ac:dyDescent="0.25">
      <c r="C52127" s="37"/>
    </row>
    <row r="52128" spans="3:3" x14ac:dyDescent="0.25">
      <c r="C52128" s="37"/>
    </row>
    <row r="52129" spans="3:3" x14ac:dyDescent="0.25">
      <c r="C52129" s="37"/>
    </row>
    <row r="52130" spans="3:3" x14ac:dyDescent="0.25">
      <c r="C52130" s="37"/>
    </row>
    <row r="52131" spans="3:3" x14ac:dyDescent="0.25">
      <c r="C52131" s="37"/>
    </row>
    <row r="52132" spans="3:3" x14ac:dyDescent="0.25">
      <c r="C52132" s="37"/>
    </row>
    <row r="52133" spans="3:3" x14ac:dyDescent="0.25">
      <c r="C52133" s="37"/>
    </row>
    <row r="52134" spans="3:3" x14ac:dyDescent="0.25">
      <c r="C52134" s="37"/>
    </row>
    <row r="52135" spans="3:3" x14ac:dyDescent="0.25">
      <c r="C52135" s="37"/>
    </row>
    <row r="52136" spans="3:3" x14ac:dyDescent="0.25">
      <c r="C52136" s="37"/>
    </row>
    <row r="52137" spans="3:3" x14ac:dyDescent="0.25">
      <c r="C52137" s="37"/>
    </row>
    <row r="52138" spans="3:3" x14ac:dyDescent="0.25">
      <c r="C52138" s="37"/>
    </row>
    <row r="52139" spans="3:3" x14ac:dyDescent="0.25">
      <c r="C52139" s="37"/>
    </row>
    <row r="52140" spans="3:3" x14ac:dyDescent="0.25">
      <c r="C52140" s="37"/>
    </row>
    <row r="52141" spans="3:3" x14ac:dyDescent="0.25">
      <c r="C52141" s="37"/>
    </row>
    <row r="52142" spans="3:3" x14ac:dyDescent="0.25">
      <c r="C52142" s="37"/>
    </row>
    <row r="52143" spans="3:3" x14ac:dyDescent="0.25">
      <c r="C52143" s="37"/>
    </row>
    <row r="52144" spans="3:3" x14ac:dyDescent="0.25">
      <c r="C52144" s="37"/>
    </row>
    <row r="52145" spans="3:3" x14ac:dyDescent="0.25">
      <c r="C52145" s="37"/>
    </row>
    <row r="52146" spans="3:3" x14ac:dyDescent="0.25">
      <c r="C52146" s="37"/>
    </row>
    <row r="52147" spans="3:3" x14ac:dyDescent="0.25">
      <c r="C52147" s="37"/>
    </row>
    <row r="52148" spans="3:3" x14ac:dyDescent="0.25">
      <c r="C52148" s="37"/>
    </row>
    <row r="52149" spans="3:3" x14ac:dyDescent="0.25">
      <c r="C52149" s="37"/>
    </row>
    <row r="52150" spans="3:3" x14ac:dyDescent="0.25">
      <c r="C52150" s="37"/>
    </row>
    <row r="52151" spans="3:3" x14ac:dyDescent="0.25">
      <c r="C52151" s="37"/>
    </row>
    <row r="52152" spans="3:3" x14ac:dyDescent="0.25">
      <c r="C52152" s="37"/>
    </row>
    <row r="52153" spans="3:3" x14ac:dyDescent="0.25">
      <c r="C52153" s="37"/>
    </row>
    <row r="52154" spans="3:3" x14ac:dyDescent="0.25">
      <c r="C52154" s="37"/>
    </row>
    <row r="52155" spans="3:3" x14ac:dyDescent="0.25">
      <c r="C52155" s="37"/>
    </row>
    <row r="52156" spans="3:3" x14ac:dyDescent="0.25">
      <c r="C52156" s="37"/>
    </row>
    <row r="52157" spans="3:3" x14ac:dyDescent="0.25">
      <c r="C52157" s="37"/>
    </row>
    <row r="52158" spans="3:3" x14ac:dyDescent="0.25">
      <c r="C52158" s="37"/>
    </row>
    <row r="52159" spans="3:3" x14ac:dyDescent="0.25">
      <c r="C52159" s="37"/>
    </row>
    <row r="52160" spans="3:3" x14ac:dyDescent="0.25">
      <c r="C52160" s="37"/>
    </row>
    <row r="52161" spans="3:3" x14ac:dyDescent="0.25">
      <c r="C52161" s="37"/>
    </row>
    <row r="52162" spans="3:3" x14ac:dyDescent="0.25">
      <c r="C52162" s="37"/>
    </row>
    <row r="52163" spans="3:3" x14ac:dyDescent="0.25">
      <c r="C52163" s="37"/>
    </row>
    <row r="52164" spans="3:3" x14ac:dyDescent="0.25">
      <c r="C52164" s="37"/>
    </row>
    <row r="52165" spans="3:3" x14ac:dyDescent="0.25">
      <c r="C52165" s="37"/>
    </row>
    <row r="52166" spans="3:3" x14ac:dyDescent="0.25">
      <c r="C52166" s="37"/>
    </row>
    <row r="52167" spans="3:3" x14ac:dyDescent="0.25">
      <c r="C52167" s="37"/>
    </row>
    <row r="52168" spans="3:3" x14ac:dyDescent="0.25">
      <c r="C52168" s="37"/>
    </row>
    <row r="52169" spans="3:3" x14ac:dyDescent="0.25">
      <c r="C52169" s="37"/>
    </row>
    <row r="52170" spans="3:3" x14ac:dyDescent="0.25">
      <c r="C52170" s="37"/>
    </row>
    <row r="52171" spans="3:3" x14ac:dyDescent="0.25">
      <c r="C52171" s="37"/>
    </row>
    <row r="52172" spans="3:3" x14ac:dyDescent="0.25">
      <c r="C52172" s="37"/>
    </row>
    <row r="52173" spans="3:3" x14ac:dyDescent="0.25">
      <c r="C52173" s="37"/>
    </row>
    <row r="52174" spans="3:3" x14ac:dyDescent="0.25">
      <c r="C52174" s="37"/>
    </row>
    <row r="52175" spans="3:3" x14ac:dyDescent="0.25">
      <c r="C52175" s="37"/>
    </row>
    <row r="52176" spans="3:3" x14ac:dyDescent="0.25">
      <c r="C52176" s="37"/>
    </row>
    <row r="52177" spans="3:3" x14ac:dyDescent="0.25">
      <c r="C52177" s="37"/>
    </row>
    <row r="52178" spans="3:3" x14ac:dyDescent="0.25">
      <c r="C52178" s="37"/>
    </row>
    <row r="52179" spans="3:3" x14ac:dyDescent="0.25">
      <c r="C52179" s="37"/>
    </row>
    <row r="52180" spans="3:3" x14ac:dyDescent="0.25">
      <c r="C52180" s="37"/>
    </row>
    <row r="52181" spans="3:3" x14ac:dyDescent="0.25">
      <c r="C52181" s="37"/>
    </row>
    <row r="52182" spans="3:3" x14ac:dyDescent="0.25">
      <c r="C52182" s="37"/>
    </row>
    <row r="52183" spans="3:3" x14ac:dyDescent="0.25">
      <c r="C52183" s="37"/>
    </row>
    <row r="52184" spans="3:3" x14ac:dyDescent="0.25">
      <c r="C52184" s="37"/>
    </row>
    <row r="52185" spans="3:3" x14ac:dyDescent="0.25">
      <c r="C52185" s="37"/>
    </row>
    <row r="52186" spans="3:3" x14ac:dyDescent="0.25">
      <c r="C52186" s="37"/>
    </row>
    <row r="52187" spans="3:3" x14ac:dyDescent="0.25">
      <c r="C52187" s="37"/>
    </row>
    <row r="52188" spans="3:3" x14ac:dyDescent="0.25">
      <c r="C52188" s="37"/>
    </row>
    <row r="52189" spans="3:3" x14ac:dyDescent="0.25">
      <c r="C52189" s="37"/>
    </row>
    <row r="52190" spans="3:3" x14ac:dyDescent="0.25">
      <c r="C52190" s="37"/>
    </row>
    <row r="52191" spans="3:3" x14ac:dyDescent="0.25">
      <c r="C52191" s="37"/>
    </row>
    <row r="52192" spans="3:3" x14ac:dyDescent="0.25">
      <c r="C52192" s="37"/>
    </row>
    <row r="52193" spans="3:3" x14ac:dyDescent="0.25">
      <c r="C52193" s="37"/>
    </row>
    <row r="52194" spans="3:3" x14ac:dyDescent="0.25">
      <c r="C52194" s="37"/>
    </row>
    <row r="52195" spans="3:3" x14ac:dyDescent="0.25">
      <c r="C52195" s="37"/>
    </row>
    <row r="52196" spans="3:3" x14ac:dyDescent="0.25">
      <c r="C52196" s="37"/>
    </row>
    <row r="52197" spans="3:3" x14ac:dyDescent="0.25">
      <c r="C52197" s="37"/>
    </row>
    <row r="52198" spans="3:3" x14ac:dyDescent="0.25">
      <c r="C52198" s="37"/>
    </row>
    <row r="52199" spans="3:3" x14ac:dyDescent="0.25">
      <c r="C52199" s="37"/>
    </row>
    <row r="52200" spans="3:3" x14ac:dyDescent="0.25">
      <c r="C52200" s="37"/>
    </row>
    <row r="52201" spans="3:3" x14ac:dyDescent="0.25">
      <c r="C52201" s="37"/>
    </row>
    <row r="52202" spans="3:3" x14ac:dyDescent="0.25">
      <c r="C52202" s="37"/>
    </row>
    <row r="52203" spans="3:3" x14ac:dyDescent="0.25">
      <c r="C52203" s="37"/>
    </row>
    <row r="52204" spans="3:3" x14ac:dyDescent="0.25">
      <c r="C52204" s="37"/>
    </row>
    <row r="52205" spans="3:3" x14ac:dyDescent="0.25">
      <c r="C52205" s="37"/>
    </row>
    <row r="52206" spans="3:3" x14ac:dyDescent="0.25">
      <c r="C52206" s="37"/>
    </row>
    <row r="52207" spans="3:3" x14ac:dyDescent="0.25">
      <c r="C52207" s="37"/>
    </row>
    <row r="52208" spans="3:3" x14ac:dyDescent="0.25">
      <c r="C52208" s="37"/>
    </row>
    <row r="52209" spans="3:3" x14ac:dyDescent="0.25">
      <c r="C52209" s="37"/>
    </row>
    <row r="52210" spans="3:3" x14ac:dyDescent="0.25">
      <c r="C52210" s="37"/>
    </row>
    <row r="52211" spans="3:3" x14ac:dyDescent="0.25">
      <c r="C52211" s="37"/>
    </row>
    <row r="52212" spans="3:3" x14ac:dyDescent="0.25">
      <c r="C52212" s="37"/>
    </row>
    <row r="52213" spans="3:3" x14ac:dyDescent="0.25">
      <c r="C52213" s="37"/>
    </row>
    <row r="52214" spans="3:3" x14ac:dyDescent="0.25">
      <c r="C52214" s="37"/>
    </row>
    <row r="52215" spans="3:3" x14ac:dyDescent="0.25">
      <c r="C52215" s="37"/>
    </row>
    <row r="52216" spans="3:3" x14ac:dyDescent="0.25">
      <c r="C52216" s="37"/>
    </row>
    <row r="52217" spans="3:3" x14ac:dyDescent="0.25">
      <c r="C52217" s="37"/>
    </row>
    <row r="52218" spans="3:3" x14ac:dyDescent="0.25">
      <c r="C52218" s="37"/>
    </row>
    <row r="52219" spans="3:3" x14ac:dyDescent="0.25">
      <c r="C52219" s="37"/>
    </row>
    <row r="52220" spans="3:3" x14ac:dyDescent="0.25">
      <c r="C52220" s="37"/>
    </row>
    <row r="52221" spans="3:3" x14ac:dyDescent="0.25">
      <c r="C52221" s="37"/>
    </row>
    <row r="52222" spans="3:3" x14ac:dyDescent="0.25">
      <c r="C52222" s="37"/>
    </row>
    <row r="52223" spans="3:3" x14ac:dyDescent="0.25">
      <c r="C52223" s="37"/>
    </row>
    <row r="52224" spans="3:3" x14ac:dyDescent="0.25">
      <c r="C52224" s="37"/>
    </row>
    <row r="52225" spans="3:3" x14ac:dyDescent="0.25">
      <c r="C52225" s="37"/>
    </row>
    <row r="52226" spans="3:3" x14ac:dyDescent="0.25">
      <c r="C52226" s="37"/>
    </row>
    <row r="52227" spans="3:3" x14ac:dyDescent="0.25">
      <c r="C52227" s="37"/>
    </row>
    <row r="52228" spans="3:3" x14ac:dyDescent="0.25">
      <c r="C52228" s="37"/>
    </row>
    <row r="52229" spans="3:3" x14ac:dyDescent="0.25">
      <c r="C52229" s="37"/>
    </row>
    <row r="52230" spans="3:3" x14ac:dyDescent="0.25">
      <c r="C52230" s="37"/>
    </row>
    <row r="52231" spans="3:3" x14ac:dyDescent="0.25">
      <c r="C52231" s="37"/>
    </row>
    <row r="52232" spans="3:3" x14ac:dyDescent="0.25">
      <c r="C52232" s="37"/>
    </row>
    <row r="52233" spans="3:3" x14ac:dyDescent="0.25">
      <c r="C52233" s="37"/>
    </row>
    <row r="52234" spans="3:3" x14ac:dyDescent="0.25">
      <c r="C52234" s="37"/>
    </row>
    <row r="52235" spans="3:3" x14ac:dyDescent="0.25">
      <c r="C52235" s="37"/>
    </row>
    <row r="52236" spans="3:3" x14ac:dyDescent="0.25">
      <c r="C52236" s="37"/>
    </row>
    <row r="52237" spans="3:3" x14ac:dyDescent="0.25">
      <c r="C52237" s="37"/>
    </row>
    <row r="52238" spans="3:3" x14ac:dyDescent="0.25">
      <c r="C52238" s="37"/>
    </row>
    <row r="52239" spans="3:3" x14ac:dyDescent="0.25">
      <c r="C52239" s="37"/>
    </row>
    <row r="52240" spans="3:3" x14ac:dyDescent="0.25">
      <c r="C52240" s="37"/>
    </row>
    <row r="52241" spans="3:3" x14ac:dyDescent="0.25">
      <c r="C52241" s="37"/>
    </row>
    <row r="52242" spans="3:3" x14ac:dyDescent="0.25">
      <c r="C52242" s="37"/>
    </row>
    <row r="52243" spans="3:3" x14ac:dyDescent="0.25">
      <c r="C52243" s="37"/>
    </row>
    <row r="52244" spans="3:3" x14ac:dyDescent="0.25">
      <c r="C52244" s="37"/>
    </row>
    <row r="52245" spans="3:3" x14ac:dyDescent="0.25">
      <c r="C52245" s="37"/>
    </row>
    <row r="52246" spans="3:3" x14ac:dyDescent="0.25">
      <c r="C52246" s="37"/>
    </row>
    <row r="52247" spans="3:3" x14ac:dyDescent="0.25">
      <c r="C52247" s="37"/>
    </row>
    <row r="52248" spans="3:3" x14ac:dyDescent="0.25">
      <c r="C52248" s="37"/>
    </row>
    <row r="52249" spans="3:3" x14ac:dyDescent="0.25">
      <c r="C52249" s="37"/>
    </row>
    <row r="52250" spans="3:3" x14ac:dyDescent="0.25">
      <c r="C52250" s="37"/>
    </row>
    <row r="52251" spans="3:3" x14ac:dyDescent="0.25">
      <c r="C52251" s="37"/>
    </row>
    <row r="52252" spans="3:3" x14ac:dyDescent="0.25">
      <c r="C52252" s="37"/>
    </row>
    <row r="52253" spans="3:3" x14ac:dyDescent="0.25">
      <c r="C52253" s="37"/>
    </row>
    <row r="52254" spans="3:3" x14ac:dyDescent="0.25">
      <c r="C52254" s="37"/>
    </row>
    <row r="52255" spans="3:3" x14ac:dyDescent="0.25">
      <c r="C52255" s="37"/>
    </row>
    <row r="52256" spans="3:3" x14ac:dyDescent="0.25">
      <c r="C52256" s="37"/>
    </row>
    <row r="52257" spans="3:3" x14ac:dyDescent="0.25">
      <c r="C52257" s="37"/>
    </row>
    <row r="52258" spans="3:3" x14ac:dyDescent="0.25">
      <c r="C52258" s="37"/>
    </row>
    <row r="52259" spans="3:3" x14ac:dyDescent="0.25">
      <c r="C52259" s="37"/>
    </row>
    <row r="52260" spans="3:3" x14ac:dyDescent="0.25">
      <c r="C52260" s="37"/>
    </row>
    <row r="52261" spans="3:3" x14ac:dyDescent="0.25">
      <c r="C52261" s="37"/>
    </row>
    <row r="52262" spans="3:3" x14ac:dyDescent="0.25">
      <c r="C52262" s="37"/>
    </row>
    <row r="52263" spans="3:3" x14ac:dyDescent="0.25">
      <c r="C52263" s="37"/>
    </row>
    <row r="52264" spans="3:3" x14ac:dyDescent="0.25">
      <c r="C52264" s="37"/>
    </row>
    <row r="52265" spans="3:3" x14ac:dyDescent="0.25">
      <c r="C52265" s="37"/>
    </row>
    <row r="52266" spans="3:3" x14ac:dyDescent="0.25">
      <c r="C52266" s="37"/>
    </row>
    <row r="52267" spans="3:3" x14ac:dyDescent="0.25">
      <c r="C52267" s="37"/>
    </row>
    <row r="52268" spans="3:3" x14ac:dyDescent="0.25">
      <c r="C52268" s="37"/>
    </row>
    <row r="52269" spans="3:3" x14ac:dyDescent="0.25">
      <c r="C52269" s="37"/>
    </row>
    <row r="52270" spans="3:3" x14ac:dyDescent="0.25">
      <c r="C52270" s="37"/>
    </row>
    <row r="52271" spans="3:3" x14ac:dyDescent="0.25">
      <c r="C52271" s="37"/>
    </row>
    <row r="52272" spans="3:3" x14ac:dyDescent="0.25">
      <c r="C52272" s="37"/>
    </row>
    <row r="52273" spans="3:3" x14ac:dyDescent="0.25">
      <c r="C52273" s="37"/>
    </row>
    <row r="52274" spans="3:3" x14ac:dyDescent="0.25">
      <c r="C52274" s="37"/>
    </row>
    <row r="52275" spans="3:3" x14ac:dyDescent="0.25">
      <c r="C52275" s="37"/>
    </row>
    <row r="52276" spans="3:3" x14ac:dyDescent="0.25">
      <c r="C52276" s="37"/>
    </row>
    <row r="52277" spans="3:3" x14ac:dyDescent="0.25">
      <c r="C52277" s="37"/>
    </row>
    <row r="52278" spans="3:3" x14ac:dyDescent="0.25">
      <c r="C52278" s="37"/>
    </row>
    <row r="52279" spans="3:3" x14ac:dyDescent="0.25">
      <c r="C52279" s="37"/>
    </row>
    <row r="52280" spans="3:3" x14ac:dyDescent="0.25">
      <c r="C52280" s="37"/>
    </row>
    <row r="52281" spans="3:3" x14ac:dyDescent="0.25">
      <c r="C52281" s="37"/>
    </row>
    <row r="52282" spans="3:3" x14ac:dyDescent="0.25">
      <c r="C52282" s="37"/>
    </row>
    <row r="52283" spans="3:3" x14ac:dyDescent="0.25">
      <c r="C52283" s="37"/>
    </row>
    <row r="52284" spans="3:3" x14ac:dyDescent="0.25">
      <c r="C52284" s="37"/>
    </row>
    <row r="52285" spans="3:3" x14ac:dyDescent="0.25">
      <c r="C52285" s="37"/>
    </row>
    <row r="52286" spans="3:3" x14ac:dyDescent="0.25">
      <c r="C52286" s="37"/>
    </row>
    <row r="52287" spans="3:3" x14ac:dyDescent="0.25">
      <c r="C52287" s="37"/>
    </row>
    <row r="52288" spans="3:3" x14ac:dyDescent="0.25">
      <c r="C52288" s="37"/>
    </row>
    <row r="52289" spans="3:3" x14ac:dyDescent="0.25">
      <c r="C52289" s="37"/>
    </row>
    <row r="52290" spans="3:3" x14ac:dyDescent="0.25">
      <c r="C52290" s="37"/>
    </row>
    <row r="52291" spans="3:3" x14ac:dyDescent="0.25">
      <c r="C52291" s="37"/>
    </row>
    <row r="52292" spans="3:3" x14ac:dyDescent="0.25">
      <c r="C52292" s="37"/>
    </row>
    <row r="52293" spans="3:3" x14ac:dyDescent="0.25">
      <c r="C52293" s="37"/>
    </row>
    <row r="52294" spans="3:3" x14ac:dyDescent="0.25">
      <c r="C52294" s="37"/>
    </row>
    <row r="52295" spans="3:3" x14ac:dyDescent="0.25">
      <c r="C52295" s="37"/>
    </row>
    <row r="52296" spans="3:3" x14ac:dyDescent="0.25">
      <c r="C52296" s="37"/>
    </row>
    <row r="52297" spans="3:3" x14ac:dyDescent="0.25">
      <c r="C52297" s="37"/>
    </row>
    <row r="52298" spans="3:3" x14ac:dyDescent="0.25">
      <c r="C52298" s="37"/>
    </row>
    <row r="52299" spans="3:3" x14ac:dyDescent="0.25">
      <c r="C52299" s="37"/>
    </row>
    <row r="52300" spans="3:3" x14ac:dyDescent="0.25">
      <c r="C52300" s="37"/>
    </row>
    <row r="52301" spans="3:3" x14ac:dyDescent="0.25">
      <c r="C52301" s="37"/>
    </row>
    <row r="52302" spans="3:3" x14ac:dyDescent="0.25">
      <c r="C52302" s="37"/>
    </row>
    <row r="52303" spans="3:3" x14ac:dyDescent="0.25">
      <c r="C52303" s="37"/>
    </row>
    <row r="52304" spans="3:3" x14ac:dyDescent="0.25">
      <c r="C52304" s="37"/>
    </row>
    <row r="52305" spans="3:3" x14ac:dyDescent="0.25">
      <c r="C52305" s="37"/>
    </row>
    <row r="52306" spans="3:3" x14ac:dyDescent="0.25">
      <c r="C52306" s="37"/>
    </row>
    <row r="52307" spans="3:3" x14ac:dyDescent="0.25">
      <c r="C52307" s="37"/>
    </row>
    <row r="52308" spans="3:3" x14ac:dyDescent="0.25">
      <c r="C52308" s="37"/>
    </row>
    <row r="52309" spans="3:3" x14ac:dyDescent="0.25">
      <c r="C52309" s="37"/>
    </row>
    <row r="52310" spans="3:3" x14ac:dyDescent="0.25">
      <c r="C52310" s="37"/>
    </row>
    <row r="52311" spans="3:3" x14ac:dyDescent="0.25">
      <c r="C52311" s="37"/>
    </row>
    <row r="52312" spans="3:3" x14ac:dyDescent="0.25">
      <c r="C52312" s="37"/>
    </row>
    <row r="52313" spans="3:3" x14ac:dyDescent="0.25">
      <c r="C52313" s="37"/>
    </row>
    <row r="52314" spans="3:3" x14ac:dyDescent="0.25">
      <c r="C52314" s="37"/>
    </row>
    <row r="52315" spans="3:3" x14ac:dyDescent="0.25">
      <c r="C52315" s="37"/>
    </row>
    <row r="52316" spans="3:3" x14ac:dyDescent="0.25">
      <c r="C52316" s="37"/>
    </row>
    <row r="52317" spans="3:3" x14ac:dyDescent="0.25">
      <c r="C52317" s="37"/>
    </row>
    <row r="52318" spans="3:3" x14ac:dyDescent="0.25">
      <c r="C52318" s="37"/>
    </row>
    <row r="52319" spans="3:3" x14ac:dyDescent="0.25">
      <c r="C52319" s="37"/>
    </row>
    <row r="52320" spans="3:3" x14ac:dyDescent="0.25">
      <c r="C52320" s="37"/>
    </row>
    <row r="52321" spans="3:3" x14ac:dyDescent="0.25">
      <c r="C52321" s="37"/>
    </row>
    <row r="52322" spans="3:3" x14ac:dyDescent="0.25">
      <c r="C52322" s="37"/>
    </row>
    <row r="52323" spans="3:3" x14ac:dyDescent="0.25">
      <c r="C52323" s="37"/>
    </row>
    <row r="52324" spans="3:3" x14ac:dyDescent="0.25">
      <c r="C52324" s="37"/>
    </row>
    <row r="52325" spans="3:3" x14ac:dyDescent="0.25">
      <c r="C52325" s="37"/>
    </row>
    <row r="52326" spans="3:3" x14ac:dyDescent="0.25">
      <c r="C52326" s="37"/>
    </row>
    <row r="52327" spans="3:3" x14ac:dyDescent="0.25">
      <c r="C52327" s="37"/>
    </row>
    <row r="52328" spans="3:3" x14ac:dyDescent="0.25">
      <c r="C52328" s="37"/>
    </row>
    <row r="52329" spans="3:3" x14ac:dyDescent="0.25">
      <c r="C52329" s="37"/>
    </row>
    <row r="52330" spans="3:3" x14ac:dyDescent="0.25">
      <c r="C52330" s="37"/>
    </row>
    <row r="52331" spans="3:3" x14ac:dyDescent="0.25">
      <c r="C52331" s="37"/>
    </row>
    <row r="52332" spans="3:3" x14ac:dyDescent="0.25">
      <c r="C52332" s="37"/>
    </row>
    <row r="52333" spans="3:3" x14ac:dyDescent="0.25">
      <c r="C52333" s="37"/>
    </row>
    <row r="52334" spans="3:3" x14ac:dyDescent="0.25">
      <c r="C52334" s="37"/>
    </row>
    <row r="52335" spans="3:3" x14ac:dyDescent="0.25">
      <c r="C52335" s="37"/>
    </row>
    <row r="52336" spans="3:3" x14ac:dyDescent="0.25">
      <c r="C52336" s="37"/>
    </row>
    <row r="52337" spans="3:3" x14ac:dyDescent="0.25">
      <c r="C52337" s="37"/>
    </row>
    <row r="52338" spans="3:3" x14ac:dyDescent="0.25">
      <c r="C52338" s="37"/>
    </row>
    <row r="52339" spans="3:3" x14ac:dyDescent="0.25">
      <c r="C52339" s="37"/>
    </row>
    <row r="52340" spans="3:3" x14ac:dyDescent="0.25">
      <c r="C52340" s="37"/>
    </row>
    <row r="52341" spans="3:3" x14ac:dyDescent="0.25">
      <c r="C52341" s="37"/>
    </row>
    <row r="52342" spans="3:3" x14ac:dyDescent="0.25">
      <c r="C52342" s="37"/>
    </row>
    <row r="52343" spans="3:3" x14ac:dyDescent="0.25">
      <c r="C52343" s="37"/>
    </row>
    <row r="52344" spans="3:3" x14ac:dyDescent="0.25">
      <c r="C52344" s="37"/>
    </row>
    <row r="52345" spans="3:3" x14ac:dyDescent="0.25">
      <c r="C52345" s="37"/>
    </row>
    <row r="52346" spans="3:3" x14ac:dyDescent="0.25">
      <c r="C52346" s="37"/>
    </row>
    <row r="52347" spans="3:3" x14ac:dyDescent="0.25">
      <c r="C52347" s="37"/>
    </row>
    <row r="52348" spans="3:3" x14ac:dyDescent="0.25">
      <c r="C52348" s="37"/>
    </row>
    <row r="52349" spans="3:3" x14ac:dyDescent="0.25">
      <c r="C52349" s="37"/>
    </row>
    <row r="52350" spans="3:3" x14ac:dyDescent="0.25">
      <c r="C52350" s="37"/>
    </row>
    <row r="52351" spans="3:3" x14ac:dyDescent="0.25">
      <c r="C52351" s="37"/>
    </row>
    <row r="52352" spans="3:3" x14ac:dyDescent="0.25">
      <c r="C52352" s="37"/>
    </row>
    <row r="52353" spans="3:3" x14ac:dyDescent="0.25">
      <c r="C52353" s="37"/>
    </row>
    <row r="52354" spans="3:3" x14ac:dyDescent="0.25">
      <c r="C52354" s="37"/>
    </row>
    <row r="52355" spans="3:3" x14ac:dyDescent="0.25">
      <c r="C52355" s="37"/>
    </row>
    <row r="52356" spans="3:3" x14ac:dyDescent="0.25">
      <c r="C52356" s="37"/>
    </row>
    <row r="52357" spans="3:3" x14ac:dyDescent="0.25">
      <c r="C52357" s="37"/>
    </row>
    <row r="52358" spans="3:3" x14ac:dyDescent="0.25">
      <c r="C52358" s="37"/>
    </row>
    <row r="52359" spans="3:3" x14ac:dyDescent="0.25">
      <c r="C52359" s="37"/>
    </row>
    <row r="52360" spans="3:3" x14ac:dyDescent="0.25">
      <c r="C52360" s="37"/>
    </row>
    <row r="52361" spans="3:3" x14ac:dyDescent="0.25">
      <c r="C52361" s="37"/>
    </row>
    <row r="52362" spans="3:3" x14ac:dyDescent="0.25">
      <c r="C52362" s="37"/>
    </row>
    <row r="52363" spans="3:3" x14ac:dyDescent="0.25">
      <c r="C52363" s="37"/>
    </row>
    <row r="52364" spans="3:3" x14ac:dyDescent="0.25">
      <c r="C52364" s="37"/>
    </row>
    <row r="52365" spans="3:3" x14ac:dyDescent="0.25">
      <c r="C52365" s="37"/>
    </row>
    <row r="52366" spans="3:3" x14ac:dyDescent="0.25">
      <c r="C52366" s="37"/>
    </row>
    <row r="52367" spans="3:3" x14ac:dyDescent="0.25">
      <c r="C52367" s="37"/>
    </row>
    <row r="52368" spans="3:3" x14ac:dyDescent="0.25">
      <c r="C52368" s="37"/>
    </row>
    <row r="52369" spans="3:3" x14ac:dyDescent="0.25">
      <c r="C52369" s="37"/>
    </row>
    <row r="52370" spans="3:3" x14ac:dyDescent="0.25">
      <c r="C52370" s="37"/>
    </row>
    <row r="52371" spans="3:3" x14ac:dyDescent="0.25">
      <c r="C52371" s="37"/>
    </row>
    <row r="52372" spans="3:3" x14ac:dyDescent="0.25">
      <c r="C52372" s="37"/>
    </row>
    <row r="52373" spans="3:3" x14ac:dyDescent="0.25">
      <c r="C52373" s="37"/>
    </row>
    <row r="52374" spans="3:3" x14ac:dyDescent="0.25">
      <c r="C52374" s="37"/>
    </row>
    <row r="52375" spans="3:3" x14ac:dyDescent="0.25">
      <c r="C52375" s="37"/>
    </row>
    <row r="52376" spans="3:3" x14ac:dyDescent="0.25">
      <c r="C52376" s="37"/>
    </row>
    <row r="52377" spans="3:3" x14ac:dyDescent="0.25">
      <c r="C52377" s="37"/>
    </row>
    <row r="52378" spans="3:3" x14ac:dyDescent="0.25">
      <c r="C52378" s="37"/>
    </row>
    <row r="52379" spans="3:3" x14ac:dyDescent="0.25">
      <c r="C52379" s="37"/>
    </row>
    <row r="52380" spans="3:3" x14ac:dyDescent="0.25">
      <c r="C52380" s="37"/>
    </row>
    <row r="52381" spans="3:3" x14ac:dyDescent="0.25">
      <c r="C52381" s="37"/>
    </row>
    <row r="52382" spans="3:3" x14ac:dyDescent="0.25">
      <c r="C52382" s="37"/>
    </row>
    <row r="52383" spans="3:3" x14ac:dyDescent="0.25">
      <c r="C52383" s="37"/>
    </row>
    <row r="52384" spans="3:3" x14ac:dyDescent="0.25">
      <c r="C52384" s="37"/>
    </row>
    <row r="52385" spans="3:3" x14ac:dyDescent="0.25">
      <c r="C52385" s="37"/>
    </row>
    <row r="52386" spans="3:3" x14ac:dyDescent="0.25">
      <c r="C52386" s="37"/>
    </row>
    <row r="52387" spans="3:3" x14ac:dyDescent="0.25">
      <c r="C52387" s="37"/>
    </row>
    <row r="52388" spans="3:3" x14ac:dyDescent="0.25">
      <c r="C52388" s="37"/>
    </row>
    <row r="52389" spans="3:3" x14ac:dyDescent="0.25">
      <c r="C52389" s="37"/>
    </row>
    <row r="52390" spans="3:3" x14ac:dyDescent="0.25">
      <c r="C52390" s="37"/>
    </row>
    <row r="52391" spans="3:3" x14ac:dyDescent="0.25">
      <c r="C52391" s="37"/>
    </row>
    <row r="52392" spans="3:3" x14ac:dyDescent="0.25">
      <c r="C52392" s="37"/>
    </row>
    <row r="52393" spans="3:3" x14ac:dyDescent="0.25">
      <c r="C52393" s="37"/>
    </row>
    <row r="52394" spans="3:3" x14ac:dyDescent="0.25">
      <c r="C52394" s="37"/>
    </row>
    <row r="52395" spans="3:3" x14ac:dyDescent="0.25">
      <c r="C52395" s="37"/>
    </row>
    <row r="52396" spans="3:3" x14ac:dyDescent="0.25">
      <c r="C52396" s="37"/>
    </row>
    <row r="52397" spans="3:3" x14ac:dyDescent="0.25">
      <c r="C52397" s="37"/>
    </row>
    <row r="52398" spans="3:3" x14ac:dyDescent="0.25">
      <c r="C52398" s="37"/>
    </row>
    <row r="52399" spans="3:3" x14ac:dyDescent="0.25">
      <c r="C52399" s="37"/>
    </row>
    <row r="52400" spans="3:3" x14ac:dyDescent="0.25">
      <c r="C52400" s="37"/>
    </row>
    <row r="52401" spans="3:3" x14ac:dyDescent="0.25">
      <c r="C52401" s="37"/>
    </row>
    <row r="52402" spans="3:3" x14ac:dyDescent="0.25">
      <c r="C52402" s="37"/>
    </row>
    <row r="52403" spans="3:3" x14ac:dyDescent="0.25">
      <c r="C52403" s="37"/>
    </row>
    <row r="52404" spans="3:3" x14ac:dyDescent="0.25">
      <c r="C52404" s="37"/>
    </row>
    <row r="52405" spans="3:3" x14ac:dyDescent="0.25">
      <c r="C52405" s="37"/>
    </row>
    <row r="52406" spans="3:3" x14ac:dyDescent="0.25">
      <c r="C52406" s="37"/>
    </row>
    <row r="52407" spans="3:3" x14ac:dyDescent="0.25">
      <c r="C52407" s="37"/>
    </row>
    <row r="52408" spans="3:3" x14ac:dyDescent="0.25">
      <c r="C52408" s="37"/>
    </row>
    <row r="52409" spans="3:3" x14ac:dyDescent="0.25">
      <c r="C52409" s="37"/>
    </row>
    <row r="52410" spans="3:3" x14ac:dyDescent="0.25">
      <c r="C52410" s="37"/>
    </row>
    <row r="52411" spans="3:3" x14ac:dyDescent="0.25">
      <c r="C52411" s="37"/>
    </row>
    <row r="52412" spans="3:3" x14ac:dyDescent="0.25">
      <c r="C52412" s="37"/>
    </row>
    <row r="52413" spans="3:3" x14ac:dyDescent="0.25">
      <c r="C52413" s="37"/>
    </row>
    <row r="52414" spans="3:3" x14ac:dyDescent="0.25">
      <c r="C52414" s="37"/>
    </row>
    <row r="52415" spans="3:3" x14ac:dyDescent="0.25">
      <c r="C52415" s="37"/>
    </row>
    <row r="52416" spans="3:3" x14ac:dyDescent="0.25">
      <c r="C52416" s="37"/>
    </row>
    <row r="52417" spans="3:3" x14ac:dyDescent="0.25">
      <c r="C52417" s="37"/>
    </row>
    <row r="52418" spans="3:3" x14ac:dyDescent="0.25">
      <c r="C52418" s="37"/>
    </row>
    <row r="52419" spans="3:3" x14ac:dyDescent="0.25">
      <c r="C52419" s="37"/>
    </row>
    <row r="52420" spans="3:3" x14ac:dyDescent="0.25">
      <c r="C52420" s="37"/>
    </row>
    <row r="52421" spans="3:3" x14ac:dyDescent="0.25">
      <c r="C52421" s="37"/>
    </row>
    <row r="52422" spans="3:3" x14ac:dyDescent="0.25">
      <c r="C52422" s="37"/>
    </row>
    <row r="52423" spans="3:3" x14ac:dyDescent="0.25">
      <c r="C52423" s="37"/>
    </row>
    <row r="52424" spans="3:3" x14ac:dyDescent="0.25">
      <c r="C52424" s="37"/>
    </row>
    <row r="52425" spans="3:3" x14ac:dyDescent="0.25">
      <c r="C52425" s="37"/>
    </row>
    <row r="52426" spans="3:3" x14ac:dyDescent="0.25">
      <c r="C52426" s="37"/>
    </row>
    <row r="52427" spans="3:3" x14ac:dyDescent="0.25">
      <c r="C52427" s="37"/>
    </row>
    <row r="52428" spans="3:3" x14ac:dyDescent="0.25">
      <c r="C52428" s="37"/>
    </row>
    <row r="52429" spans="3:3" x14ac:dyDescent="0.25">
      <c r="C52429" s="37"/>
    </row>
    <row r="52430" spans="3:3" x14ac:dyDescent="0.25">
      <c r="C52430" s="37"/>
    </row>
    <row r="52431" spans="3:3" x14ac:dyDescent="0.25">
      <c r="C52431" s="37"/>
    </row>
    <row r="52432" spans="3:3" x14ac:dyDescent="0.25">
      <c r="C52432" s="37"/>
    </row>
    <row r="52433" spans="3:3" x14ac:dyDescent="0.25">
      <c r="C52433" s="37"/>
    </row>
    <row r="52434" spans="3:3" x14ac:dyDescent="0.25">
      <c r="C52434" s="37"/>
    </row>
    <row r="52435" spans="3:3" x14ac:dyDescent="0.25">
      <c r="C52435" s="37"/>
    </row>
    <row r="52436" spans="3:3" x14ac:dyDescent="0.25">
      <c r="C52436" s="37"/>
    </row>
    <row r="52437" spans="3:3" x14ac:dyDescent="0.25">
      <c r="C52437" s="37"/>
    </row>
    <row r="52438" spans="3:3" x14ac:dyDescent="0.25">
      <c r="C52438" s="37"/>
    </row>
    <row r="52439" spans="3:3" x14ac:dyDescent="0.25">
      <c r="C52439" s="37"/>
    </row>
    <row r="52440" spans="3:3" x14ac:dyDescent="0.25">
      <c r="C52440" s="37"/>
    </row>
    <row r="52441" spans="3:3" x14ac:dyDescent="0.25">
      <c r="C52441" s="37"/>
    </row>
    <row r="52442" spans="3:3" x14ac:dyDescent="0.25">
      <c r="C52442" s="37"/>
    </row>
    <row r="52443" spans="3:3" x14ac:dyDescent="0.25">
      <c r="C52443" s="37"/>
    </row>
    <row r="52444" spans="3:3" x14ac:dyDescent="0.25">
      <c r="C52444" s="37"/>
    </row>
    <row r="52445" spans="3:3" x14ac:dyDescent="0.25">
      <c r="C52445" s="37"/>
    </row>
    <row r="52446" spans="3:3" x14ac:dyDescent="0.25">
      <c r="C52446" s="37"/>
    </row>
    <row r="52447" spans="3:3" x14ac:dyDescent="0.25">
      <c r="C52447" s="37"/>
    </row>
    <row r="52448" spans="3:3" x14ac:dyDescent="0.25">
      <c r="C52448" s="37"/>
    </row>
    <row r="52449" spans="3:3" x14ac:dyDescent="0.25">
      <c r="C52449" s="37"/>
    </row>
    <row r="52450" spans="3:3" x14ac:dyDescent="0.25">
      <c r="C52450" s="37"/>
    </row>
    <row r="52451" spans="3:3" x14ac:dyDescent="0.25">
      <c r="C52451" s="37"/>
    </row>
    <row r="52452" spans="3:3" x14ac:dyDescent="0.25">
      <c r="C52452" s="37"/>
    </row>
    <row r="52453" spans="3:3" x14ac:dyDescent="0.25">
      <c r="C52453" s="37"/>
    </row>
    <row r="52454" spans="3:3" x14ac:dyDescent="0.25">
      <c r="C52454" s="37"/>
    </row>
    <row r="52455" spans="3:3" x14ac:dyDescent="0.25">
      <c r="C52455" s="37"/>
    </row>
    <row r="52456" spans="3:3" x14ac:dyDescent="0.25">
      <c r="C52456" s="37"/>
    </row>
    <row r="52457" spans="3:3" x14ac:dyDescent="0.25">
      <c r="C52457" s="37"/>
    </row>
    <row r="52458" spans="3:3" x14ac:dyDescent="0.25">
      <c r="C52458" s="37"/>
    </row>
    <row r="52459" spans="3:3" x14ac:dyDescent="0.25">
      <c r="C52459" s="37"/>
    </row>
    <row r="52460" spans="3:3" x14ac:dyDescent="0.25">
      <c r="C52460" s="37"/>
    </row>
    <row r="52461" spans="3:3" x14ac:dyDescent="0.25">
      <c r="C52461" s="37"/>
    </row>
    <row r="52462" spans="3:3" x14ac:dyDescent="0.25">
      <c r="C52462" s="37"/>
    </row>
    <row r="52463" spans="3:3" x14ac:dyDescent="0.25">
      <c r="C52463" s="37"/>
    </row>
    <row r="52464" spans="3:3" x14ac:dyDescent="0.25">
      <c r="C52464" s="37"/>
    </row>
    <row r="52465" spans="3:3" x14ac:dyDescent="0.25">
      <c r="C52465" s="37"/>
    </row>
    <row r="52466" spans="3:3" x14ac:dyDescent="0.25">
      <c r="C52466" s="37"/>
    </row>
    <row r="52467" spans="3:3" x14ac:dyDescent="0.25">
      <c r="C52467" s="37"/>
    </row>
    <row r="52468" spans="3:3" x14ac:dyDescent="0.25">
      <c r="C52468" s="37"/>
    </row>
    <row r="52469" spans="3:3" x14ac:dyDescent="0.25">
      <c r="C52469" s="37"/>
    </row>
    <row r="52470" spans="3:3" x14ac:dyDescent="0.25">
      <c r="C52470" s="37"/>
    </row>
    <row r="52471" spans="3:3" x14ac:dyDescent="0.25">
      <c r="C52471" s="37"/>
    </row>
    <row r="52472" spans="3:3" x14ac:dyDescent="0.25">
      <c r="C52472" s="37"/>
    </row>
    <row r="52473" spans="3:3" x14ac:dyDescent="0.25">
      <c r="C52473" s="37"/>
    </row>
    <row r="52474" spans="3:3" x14ac:dyDescent="0.25">
      <c r="C52474" s="37"/>
    </row>
    <row r="52475" spans="3:3" x14ac:dyDescent="0.25">
      <c r="C52475" s="37"/>
    </row>
    <row r="52476" spans="3:3" x14ac:dyDescent="0.25">
      <c r="C52476" s="37"/>
    </row>
    <row r="52477" spans="3:3" x14ac:dyDescent="0.25">
      <c r="C52477" s="37"/>
    </row>
    <row r="52478" spans="3:3" x14ac:dyDescent="0.25">
      <c r="C52478" s="37"/>
    </row>
    <row r="52479" spans="3:3" x14ac:dyDescent="0.25">
      <c r="C52479" s="37"/>
    </row>
    <row r="52480" spans="3:3" x14ac:dyDescent="0.25">
      <c r="C52480" s="37"/>
    </row>
    <row r="52481" spans="3:3" x14ac:dyDescent="0.25">
      <c r="C52481" s="37"/>
    </row>
    <row r="52482" spans="3:3" x14ac:dyDescent="0.25">
      <c r="C52482" s="37"/>
    </row>
    <row r="52483" spans="3:3" x14ac:dyDescent="0.25">
      <c r="C52483" s="37"/>
    </row>
    <row r="52484" spans="3:3" x14ac:dyDescent="0.25">
      <c r="C52484" s="37"/>
    </row>
    <row r="52485" spans="3:3" x14ac:dyDescent="0.25">
      <c r="C52485" s="37"/>
    </row>
    <row r="52486" spans="3:3" x14ac:dyDescent="0.25">
      <c r="C52486" s="37"/>
    </row>
    <row r="52487" spans="3:3" x14ac:dyDescent="0.25">
      <c r="C52487" s="37"/>
    </row>
    <row r="52488" spans="3:3" x14ac:dyDescent="0.25">
      <c r="C52488" s="37"/>
    </row>
    <row r="52489" spans="3:3" x14ac:dyDescent="0.25">
      <c r="C52489" s="37"/>
    </row>
    <row r="52490" spans="3:3" x14ac:dyDescent="0.25">
      <c r="C52490" s="37"/>
    </row>
    <row r="52491" spans="3:3" x14ac:dyDescent="0.25">
      <c r="C52491" s="37"/>
    </row>
    <row r="52492" spans="3:3" x14ac:dyDescent="0.25">
      <c r="C52492" s="37"/>
    </row>
    <row r="52493" spans="3:3" x14ac:dyDescent="0.25">
      <c r="C52493" s="37"/>
    </row>
    <row r="52494" spans="3:3" x14ac:dyDescent="0.25">
      <c r="C52494" s="37"/>
    </row>
    <row r="52495" spans="3:3" x14ac:dyDescent="0.25">
      <c r="C52495" s="37"/>
    </row>
    <row r="52496" spans="3:3" x14ac:dyDescent="0.25">
      <c r="C52496" s="37"/>
    </row>
    <row r="52497" spans="3:3" x14ac:dyDescent="0.25">
      <c r="C52497" s="37"/>
    </row>
    <row r="52498" spans="3:3" x14ac:dyDescent="0.25">
      <c r="C52498" s="37"/>
    </row>
    <row r="52499" spans="3:3" x14ac:dyDescent="0.25">
      <c r="C52499" s="37"/>
    </row>
    <row r="52500" spans="3:3" x14ac:dyDescent="0.25">
      <c r="C52500" s="37"/>
    </row>
    <row r="52501" spans="3:3" x14ac:dyDescent="0.25">
      <c r="C52501" s="37"/>
    </row>
    <row r="52502" spans="3:3" x14ac:dyDescent="0.25">
      <c r="C52502" s="37"/>
    </row>
    <row r="52503" spans="3:3" x14ac:dyDescent="0.25">
      <c r="C52503" s="37"/>
    </row>
    <row r="52504" spans="3:3" x14ac:dyDescent="0.25">
      <c r="C52504" s="37"/>
    </row>
    <row r="52505" spans="3:3" x14ac:dyDescent="0.25">
      <c r="C52505" s="37"/>
    </row>
    <row r="52506" spans="3:3" x14ac:dyDescent="0.25">
      <c r="C52506" s="37"/>
    </row>
    <row r="52507" spans="3:3" x14ac:dyDescent="0.25">
      <c r="C52507" s="37"/>
    </row>
    <row r="52508" spans="3:3" x14ac:dyDescent="0.25">
      <c r="C52508" s="37"/>
    </row>
    <row r="52509" spans="3:3" x14ac:dyDescent="0.25">
      <c r="C52509" s="37"/>
    </row>
    <row r="52510" spans="3:3" x14ac:dyDescent="0.25">
      <c r="C52510" s="37"/>
    </row>
    <row r="52511" spans="3:3" x14ac:dyDescent="0.25">
      <c r="C52511" s="37"/>
    </row>
    <row r="52512" spans="3:3" x14ac:dyDescent="0.25">
      <c r="C52512" s="37"/>
    </row>
    <row r="52513" spans="3:3" x14ac:dyDescent="0.25">
      <c r="C52513" s="37"/>
    </row>
    <row r="52514" spans="3:3" x14ac:dyDescent="0.25">
      <c r="C52514" s="37"/>
    </row>
    <row r="52515" spans="3:3" x14ac:dyDescent="0.25">
      <c r="C52515" s="37"/>
    </row>
    <row r="52516" spans="3:3" x14ac:dyDescent="0.25">
      <c r="C52516" s="37"/>
    </row>
    <row r="52517" spans="3:3" x14ac:dyDescent="0.25">
      <c r="C52517" s="37"/>
    </row>
    <row r="52518" spans="3:3" x14ac:dyDescent="0.25">
      <c r="C52518" s="37"/>
    </row>
    <row r="52519" spans="3:3" x14ac:dyDescent="0.25">
      <c r="C52519" s="37"/>
    </row>
    <row r="52520" spans="3:3" x14ac:dyDescent="0.25">
      <c r="C52520" s="37"/>
    </row>
    <row r="52521" spans="3:3" x14ac:dyDescent="0.25">
      <c r="C52521" s="37"/>
    </row>
    <row r="52522" spans="3:3" x14ac:dyDescent="0.25">
      <c r="C52522" s="37"/>
    </row>
    <row r="52523" spans="3:3" x14ac:dyDescent="0.25">
      <c r="C52523" s="37"/>
    </row>
    <row r="52524" spans="3:3" x14ac:dyDescent="0.25">
      <c r="C52524" s="37"/>
    </row>
    <row r="52525" spans="3:3" x14ac:dyDescent="0.25">
      <c r="C52525" s="37"/>
    </row>
    <row r="52526" spans="3:3" x14ac:dyDescent="0.25">
      <c r="C52526" s="37"/>
    </row>
    <row r="52527" spans="3:3" x14ac:dyDescent="0.25">
      <c r="C52527" s="37"/>
    </row>
    <row r="52528" spans="3:3" x14ac:dyDescent="0.25">
      <c r="C52528" s="37"/>
    </row>
    <row r="52529" spans="3:3" x14ac:dyDescent="0.25">
      <c r="C52529" s="37"/>
    </row>
    <row r="52530" spans="3:3" x14ac:dyDescent="0.25">
      <c r="C52530" s="37"/>
    </row>
    <row r="52531" spans="3:3" x14ac:dyDescent="0.25">
      <c r="C52531" s="37"/>
    </row>
    <row r="52532" spans="3:3" x14ac:dyDescent="0.25">
      <c r="C52532" s="37"/>
    </row>
    <row r="52533" spans="3:3" x14ac:dyDescent="0.25">
      <c r="C52533" s="37"/>
    </row>
    <row r="52534" spans="3:3" x14ac:dyDescent="0.25">
      <c r="C52534" s="37"/>
    </row>
    <row r="52535" spans="3:3" x14ac:dyDescent="0.25">
      <c r="C52535" s="37"/>
    </row>
    <row r="52536" spans="3:3" x14ac:dyDescent="0.25">
      <c r="C52536" s="37"/>
    </row>
    <row r="52537" spans="3:3" x14ac:dyDescent="0.25">
      <c r="C52537" s="37"/>
    </row>
    <row r="52538" spans="3:3" x14ac:dyDescent="0.25">
      <c r="C52538" s="37"/>
    </row>
    <row r="52539" spans="3:3" x14ac:dyDescent="0.25">
      <c r="C52539" s="37"/>
    </row>
    <row r="52540" spans="3:3" x14ac:dyDescent="0.25">
      <c r="C52540" s="37"/>
    </row>
    <row r="52541" spans="3:3" x14ac:dyDescent="0.25">
      <c r="C52541" s="37"/>
    </row>
    <row r="52542" spans="3:3" x14ac:dyDescent="0.25">
      <c r="C52542" s="37"/>
    </row>
    <row r="52543" spans="3:3" x14ac:dyDescent="0.25">
      <c r="C52543" s="37"/>
    </row>
    <row r="52544" spans="3:3" x14ac:dyDescent="0.25">
      <c r="C52544" s="37"/>
    </row>
    <row r="52545" spans="3:3" x14ac:dyDescent="0.25">
      <c r="C52545" s="37"/>
    </row>
    <row r="52546" spans="3:3" x14ac:dyDescent="0.25">
      <c r="C52546" s="37"/>
    </row>
    <row r="52547" spans="3:3" x14ac:dyDescent="0.25">
      <c r="C52547" s="37"/>
    </row>
    <row r="52548" spans="3:3" x14ac:dyDescent="0.25">
      <c r="C52548" s="37"/>
    </row>
    <row r="52549" spans="3:3" x14ac:dyDescent="0.25">
      <c r="C52549" s="37"/>
    </row>
    <row r="52550" spans="3:3" x14ac:dyDescent="0.25">
      <c r="C52550" s="37"/>
    </row>
    <row r="52551" spans="3:3" x14ac:dyDescent="0.25">
      <c r="C52551" s="37"/>
    </row>
    <row r="52552" spans="3:3" x14ac:dyDescent="0.25">
      <c r="C52552" s="37"/>
    </row>
    <row r="52553" spans="3:3" x14ac:dyDescent="0.25">
      <c r="C52553" s="37"/>
    </row>
    <row r="52554" spans="3:3" x14ac:dyDescent="0.25">
      <c r="C52554" s="37"/>
    </row>
    <row r="52555" spans="3:3" x14ac:dyDescent="0.25">
      <c r="C52555" s="37"/>
    </row>
    <row r="52556" spans="3:3" x14ac:dyDescent="0.25">
      <c r="C52556" s="37"/>
    </row>
    <row r="52557" spans="3:3" x14ac:dyDescent="0.25">
      <c r="C52557" s="37"/>
    </row>
    <row r="52558" spans="3:3" x14ac:dyDescent="0.25">
      <c r="C52558" s="37"/>
    </row>
    <row r="52559" spans="3:3" x14ac:dyDescent="0.25">
      <c r="C52559" s="37"/>
    </row>
    <row r="52560" spans="3:3" x14ac:dyDescent="0.25">
      <c r="C52560" s="37"/>
    </row>
    <row r="52561" spans="3:3" x14ac:dyDescent="0.25">
      <c r="C52561" s="37"/>
    </row>
    <row r="52562" spans="3:3" x14ac:dyDescent="0.25">
      <c r="C52562" s="37"/>
    </row>
    <row r="52563" spans="3:3" x14ac:dyDescent="0.25">
      <c r="C52563" s="37"/>
    </row>
    <row r="52564" spans="3:3" x14ac:dyDescent="0.25">
      <c r="C52564" s="37"/>
    </row>
    <row r="52565" spans="3:3" x14ac:dyDescent="0.25">
      <c r="C52565" s="37"/>
    </row>
    <row r="52566" spans="3:3" x14ac:dyDescent="0.25">
      <c r="C52566" s="37"/>
    </row>
    <row r="52567" spans="3:3" x14ac:dyDescent="0.25">
      <c r="C52567" s="37"/>
    </row>
    <row r="52568" spans="3:3" x14ac:dyDescent="0.25">
      <c r="C52568" s="37"/>
    </row>
    <row r="52569" spans="3:3" x14ac:dyDescent="0.25">
      <c r="C52569" s="37"/>
    </row>
    <row r="52570" spans="3:3" x14ac:dyDescent="0.25">
      <c r="C52570" s="37"/>
    </row>
    <row r="52571" spans="3:3" x14ac:dyDescent="0.25">
      <c r="C52571" s="37"/>
    </row>
    <row r="52572" spans="3:3" x14ac:dyDescent="0.25">
      <c r="C52572" s="37"/>
    </row>
    <row r="52573" spans="3:3" x14ac:dyDescent="0.25">
      <c r="C52573" s="37"/>
    </row>
    <row r="52574" spans="3:3" x14ac:dyDescent="0.25">
      <c r="C52574" s="37"/>
    </row>
    <row r="52575" spans="3:3" x14ac:dyDescent="0.25">
      <c r="C52575" s="37"/>
    </row>
    <row r="52576" spans="3:3" x14ac:dyDescent="0.25">
      <c r="C52576" s="37"/>
    </row>
    <row r="52577" spans="3:3" x14ac:dyDescent="0.25">
      <c r="C52577" s="37"/>
    </row>
    <row r="52578" spans="3:3" x14ac:dyDescent="0.25">
      <c r="C52578" s="37"/>
    </row>
    <row r="52579" spans="3:3" x14ac:dyDescent="0.25">
      <c r="C52579" s="37"/>
    </row>
    <row r="52580" spans="3:3" x14ac:dyDescent="0.25">
      <c r="C52580" s="37"/>
    </row>
    <row r="52581" spans="3:3" x14ac:dyDescent="0.25">
      <c r="C52581" s="37"/>
    </row>
    <row r="52582" spans="3:3" x14ac:dyDescent="0.25">
      <c r="C52582" s="37"/>
    </row>
    <row r="52583" spans="3:3" x14ac:dyDescent="0.25">
      <c r="C52583" s="37"/>
    </row>
    <row r="52584" spans="3:3" x14ac:dyDescent="0.25">
      <c r="C52584" s="37"/>
    </row>
    <row r="52585" spans="3:3" x14ac:dyDescent="0.25">
      <c r="C52585" s="37"/>
    </row>
    <row r="52586" spans="3:3" x14ac:dyDescent="0.25">
      <c r="C52586" s="37"/>
    </row>
    <row r="52587" spans="3:3" x14ac:dyDescent="0.25">
      <c r="C52587" s="37"/>
    </row>
    <row r="52588" spans="3:3" x14ac:dyDescent="0.25">
      <c r="C52588" s="37"/>
    </row>
    <row r="52589" spans="3:3" x14ac:dyDescent="0.25">
      <c r="C52589" s="37"/>
    </row>
    <row r="52590" spans="3:3" x14ac:dyDescent="0.25">
      <c r="C52590" s="37"/>
    </row>
    <row r="52591" spans="3:3" x14ac:dyDescent="0.25">
      <c r="C52591" s="37"/>
    </row>
    <row r="52592" spans="3:3" x14ac:dyDescent="0.25">
      <c r="C52592" s="37"/>
    </row>
    <row r="52593" spans="3:3" x14ac:dyDescent="0.25">
      <c r="C52593" s="37"/>
    </row>
    <row r="52594" spans="3:3" x14ac:dyDescent="0.25">
      <c r="C52594" s="37"/>
    </row>
    <row r="52595" spans="3:3" x14ac:dyDescent="0.25">
      <c r="C52595" s="37"/>
    </row>
    <row r="52596" spans="3:3" x14ac:dyDescent="0.25">
      <c r="C52596" s="37"/>
    </row>
    <row r="52597" spans="3:3" x14ac:dyDescent="0.25">
      <c r="C52597" s="37"/>
    </row>
    <row r="52598" spans="3:3" x14ac:dyDescent="0.25">
      <c r="C52598" s="37"/>
    </row>
    <row r="52599" spans="3:3" x14ac:dyDescent="0.25">
      <c r="C52599" s="37"/>
    </row>
    <row r="52600" spans="3:3" x14ac:dyDescent="0.25">
      <c r="C52600" s="37"/>
    </row>
    <row r="52601" spans="3:3" x14ac:dyDescent="0.25">
      <c r="C52601" s="37"/>
    </row>
    <row r="52602" spans="3:3" x14ac:dyDescent="0.25">
      <c r="C52602" s="37"/>
    </row>
    <row r="52603" spans="3:3" x14ac:dyDescent="0.25">
      <c r="C52603" s="37"/>
    </row>
    <row r="52604" spans="3:3" x14ac:dyDescent="0.25">
      <c r="C52604" s="37"/>
    </row>
    <row r="52605" spans="3:3" x14ac:dyDescent="0.25">
      <c r="C52605" s="37"/>
    </row>
    <row r="52606" spans="3:3" x14ac:dyDescent="0.25">
      <c r="C52606" s="37"/>
    </row>
    <row r="52607" spans="3:3" x14ac:dyDescent="0.25">
      <c r="C52607" s="37"/>
    </row>
    <row r="52608" spans="3:3" x14ac:dyDescent="0.25">
      <c r="C52608" s="37"/>
    </row>
    <row r="52609" spans="3:3" x14ac:dyDescent="0.25">
      <c r="C52609" s="37"/>
    </row>
    <row r="52610" spans="3:3" x14ac:dyDescent="0.25">
      <c r="C52610" s="37"/>
    </row>
    <row r="52611" spans="3:3" x14ac:dyDescent="0.25">
      <c r="C52611" s="37"/>
    </row>
    <row r="52612" spans="3:3" x14ac:dyDescent="0.25">
      <c r="C52612" s="37"/>
    </row>
    <row r="52613" spans="3:3" x14ac:dyDescent="0.25">
      <c r="C52613" s="37"/>
    </row>
    <row r="52614" spans="3:3" x14ac:dyDescent="0.25">
      <c r="C52614" s="37"/>
    </row>
    <row r="52615" spans="3:3" x14ac:dyDescent="0.25">
      <c r="C52615" s="37"/>
    </row>
    <row r="52616" spans="3:3" x14ac:dyDescent="0.25">
      <c r="C52616" s="37"/>
    </row>
    <row r="52617" spans="3:3" x14ac:dyDescent="0.25">
      <c r="C52617" s="37"/>
    </row>
    <row r="52618" spans="3:3" x14ac:dyDescent="0.25">
      <c r="C52618" s="37"/>
    </row>
    <row r="52619" spans="3:3" x14ac:dyDescent="0.25">
      <c r="C52619" s="37"/>
    </row>
    <row r="52620" spans="3:3" x14ac:dyDescent="0.25">
      <c r="C52620" s="37"/>
    </row>
    <row r="52621" spans="3:3" x14ac:dyDescent="0.25">
      <c r="C52621" s="37"/>
    </row>
    <row r="52622" spans="3:3" x14ac:dyDescent="0.25">
      <c r="C52622" s="37"/>
    </row>
    <row r="52623" spans="3:3" x14ac:dyDescent="0.25">
      <c r="C52623" s="37"/>
    </row>
    <row r="52624" spans="3:3" x14ac:dyDescent="0.25">
      <c r="C52624" s="37"/>
    </row>
    <row r="52625" spans="3:3" x14ac:dyDescent="0.25">
      <c r="C52625" s="37"/>
    </row>
    <row r="52626" spans="3:3" x14ac:dyDescent="0.25">
      <c r="C52626" s="37"/>
    </row>
    <row r="52627" spans="3:3" x14ac:dyDescent="0.25">
      <c r="C52627" s="37"/>
    </row>
    <row r="52628" spans="3:3" x14ac:dyDescent="0.25">
      <c r="C52628" s="37"/>
    </row>
    <row r="52629" spans="3:3" x14ac:dyDescent="0.25">
      <c r="C52629" s="37"/>
    </row>
    <row r="52630" spans="3:3" x14ac:dyDescent="0.25">
      <c r="C52630" s="37"/>
    </row>
    <row r="52631" spans="3:3" x14ac:dyDescent="0.25">
      <c r="C52631" s="37"/>
    </row>
    <row r="52632" spans="3:3" x14ac:dyDescent="0.25">
      <c r="C52632" s="37"/>
    </row>
    <row r="52633" spans="3:3" x14ac:dyDescent="0.25">
      <c r="C52633" s="37"/>
    </row>
    <row r="52634" spans="3:3" x14ac:dyDescent="0.25">
      <c r="C52634" s="37"/>
    </row>
    <row r="52635" spans="3:3" x14ac:dyDescent="0.25">
      <c r="C52635" s="37"/>
    </row>
    <row r="52636" spans="3:3" x14ac:dyDescent="0.25">
      <c r="C52636" s="37"/>
    </row>
    <row r="52637" spans="3:3" x14ac:dyDescent="0.25">
      <c r="C52637" s="37"/>
    </row>
    <row r="52638" spans="3:3" x14ac:dyDescent="0.25">
      <c r="C52638" s="37"/>
    </row>
    <row r="52639" spans="3:3" x14ac:dyDescent="0.25">
      <c r="C52639" s="37"/>
    </row>
    <row r="52640" spans="3:3" x14ac:dyDescent="0.25">
      <c r="C52640" s="37"/>
    </row>
    <row r="52641" spans="3:3" x14ac:dyDescent="0.25">
      <c r="C52641" s="37"/>
    </row>
    <row r="52642" spans="3:3" x14ac:dyDescent="0.25">
      <c r="C52642" s="37"/>
    </row>
    <row r="52643" spans="3:3" x14ac:dyDescent="0.25">
      <c r="C52643" s="37"/>
    </row>
    <row r="52644" spans="3:3" x14ac:dyDescent="0.25">
      <c r="C52644" s="37"/>
    </row>
    <row r="52645" spans="3:3" x14ac:dyDescent="0.25">
      <c r="C52645" s="37"/>
    </row>
    <row r="52646" spans="3:3" x14ac:dyDescent="0.25">
      <c r="C52646" s="37"/>
    </row>
    <row r="52647" spans="3:3" x14ac:dyDescent="0.25">
      <c r="C52647" s="37"/>
    </row>
    <row r="52648" spans="3:3" x14ac:dyDescent="0.25">
      <c r="C52648" s="37"/>
    </row>
    <row r="52649" spans="3:3" x14ac:dyDescent="0.25">
      <c r="C52649" s="37"/>
    </row>
    <row r="52650" spans="3:3" x14ac:dyDescent="0.25">
      <c r="C52650" s="37"/>
    </row>
    <row r="52651" spans="3:3" x14ac:dyDescent="0.25">
      <c r="C52651" s="37"/>
    </row>
    <row r="52652" spans="3:3" x14ac:dyDescent="0.25">
      <c r="C52652" s="37"/>
    </row>
    <row r="52653" spans="3:3" x14ac:dyDescent="0.25">
      <c r="C52653" s="37"/>
    </row>
    <row r="52654" spans="3:3" x14ac:dyDescent="0.25">
      <c r="C52654" s="37"/>
    </row>
    <row r="52655" spans="3:3" x14ac:dyDescent="0.25">
      <c r="C52655" s="37"/>
    </row>
    <row r="52656" spans="3:3" x14ac:dyDescent="0.25">
      <c r="C52656" s="37"/>
    </row>
    <row r="52657" spans="3:3" x14ac:dyDescent="0.25">
      <c r="C52657" s="37"/>
    </row>
    <row r="52658" spans="3:3" x14ac:dyDescent="0.25">
      <c r="C52658" s="37"/>
    </row>
    <row r="52659" spans="3:3" x14ac:dyDescent="0.25">
      <c r="C52659" s="37"/>
    </row>
    <row r="52660" spans="3:3" x14ac:dyDescent="0.25">
      <c r="C52660" s="37"/>
    </row>
    <row r="52661" spans="3:3" x14ac:dyDescent="0.25">
      <c r="C52661" s="37"/>
    </row>
    <row r="52662" spans="3:3" x14ac:dyDescent="0.25">
      <c r="C52662" s="37"/>
    </row>
    <row r="52663" spans="3:3" x14ac:dyDescent="0.25">
      <c r="C52663" s="37"/>
    </row>
    <row r="52664" spans="3:3" x14ac:dyDescent="0.25">
      <c r="C52664" s="37"/>
    </row>
    <row r="52665" spans="3:3" x14ac:dyDescent="0.25">
      <c r="C52665" s="37"/>
    </row>
    <row r="52666" spans="3:3" x14ac:dyDescent="0.25">
      <c r="C52666" s="37"/>
    </row>
    <row r="52667" spans="3:3" x14ac:dyDescent="0.25">
      <c r="C52667" s="37"/>
    </row>
    <row r="52668" spans="3:3" x14ac:dyDescent="0.25">
      <c r="C52668" s="37"/>
    </row>
    <row r="52669" spans="3:3" x14ac:dyDescent="0.25">
      <c r="C52669" s="37"/>
    </row>
    <row r="52670" spans="3:3" x14ac:dyDescent="0.25">
      <c r="C52670" s="37"/>
    </row>
    <row r="52671" spans="3:3" x14ac:dyDescent="0.25">
      <c r="C52671" s="37"/>
    </row>
    <row r="52672" spans="3:3" x14ac:dyDescent="0.25">
      <c r="C52672" s="37"/>
    </row>
    <row r="52673" spans="3:3" x14ac:dyDescent="0.25">
      <c r="C52673" s="37"/>
    </row>
    <row r="52674" spans="3:3" x14ac:dyDescent="0.25">
      <c r="C52674" s="37"/>
    </row>
    <row r="52675" spans="3:3" x14ac:dyDescent="0.25">
      <c r="C52675" s="37"/>
    </row>
    <row r="52676" spans="3:3" x14ac:dyDescent="0.25">
      <c r="C52676" s="37"/>
    </row>
    <row r="52677" spans="3:3" x14ac:dyDescent="0.25">
      <c r="C52677" s="37"/>
    </row>
    <row r="52678" spans="3:3" x14ac:dyDescent="0.25">
      <c r="C52678" s="37"/>
    </row>
    <row r="52679" spans="3:3" x14ac:dyDescent="0.25">
      <c r="C52679" s="37"/>
    </row>
    <row r="52680" spans="3:3" x14ac:dyDescent="0.25">
      <c r="C52680" s="37"/>
    </row>
    <row r="52681" spans="3:3" x14ac:dyDescent="0.25">
      <c r="C52681" s="37"/>
    </row>
    <row r="52682" spans="3:3" x14ac:dyDescent="0.25">
      <c r="C52682" s="37"/>
    </row>
    <row r="52683" spans="3:3" x14ac:dyDescent="0.25">
      <c r="C52683" s="37"/>
    </row>
    <row r="52684" spans="3:3" x14ac:dyDescent="0.25">
      <c r="C52684" s="37"/>
    </row>
    <row r="52685" spans="3:3" x14ac:dyDescent="0.25">
      <c r="C52685" s="37"/>
    </row>
    <row r="52686" spans="3:3" x14ac:dyDescent="0.25">
      <c r="C52686" s="37"/>
    </row>
    <row r="52687" spans="3:3" x14ac:dyDescent="0.25">
      <c r="C52687" s="37"/>
    </row>
    <row r="52688" spans="3:3" x14ac:dyDescent="0.25">
      <c r="C52688" s="37"/>
    </row>
    <row r="52689" spans="3:3" x14ac:dyDescent="0.25">
      <c r="C52689" s="37"/>
    </row>
    <row r="52690" spans="3:3" x14ac:dyDescent="0.25">
      <c r="C52690" s="37"/>
    </row>
    <row r="52691" spans="3:3" x14ac:dyDescent="0.25">
      <c r="C52691" s="37"/>
    </row>
    <row r="52692" spans="3:3" x14ac:dyDescent="0.25">
      <c r="C52692" s="37"/>
    </row>
    <row r="52693" spans="3:3" x14ac:dyDescent="0.25">
      <c r="C52693" s="37"/>
    </row>
    <row r="52694" spans="3:3" x14ac:dyDescent="0.25">
      <c r="C52694" s="37"/>
    </row>
    <row r="52695" spans="3:3" x14ac:dyDescent="0.25">
      <c r="C52695" s="37"/>
    </row>
    <row r="52696" spans="3:3" x14ac:dyDescent="0.25">
      <c r="C52696" s="37"/>
    </row>
    <row r="52697" spans="3:3" x14ac:dyDescent="0.25">
      <c r="C52697" s="37"/>
    </row>
    <row r="52698" spans="3:3" x14ac:dyDescent="0.25">
      <c r="C52698" s="37"/>
    </row>
    <row r="52699" spans="3:3" x14ac:dyDescent="0.25">
      <c r="C52699" s="37"/>
    </row>
    <row r="52700" spans="3:3" x14ac:dyDescent="0.25">
      <c r="C52700" s="37"/>
    </row>
    <row r="52701" spans="3:3" x14ac:dyDescent="0.25">
      <c r="C52701" s="37"/>
    </row>
    <row r="52702" spans="3:3" x14ac:dyDescent="0.25">
      <c r="C52702" s="37"/>
    </row>
    <row r="52703" spans="3:3" x14ac:dyDescent="0.25">
      <c r="C52703" s="37"/>
    </row>
    <row r="52704" spans="3:3" x14ac:dyDescent="0.25">
      <c r="C52704" s="37"/>
    </row>
    <row r="52705" spans="3:3" x14ac:dyDescent="0.25">
      <c r="C52705" s="37"/>
    </row>
    <row r="52706" spans="3:3" x14ac:dyDescent="0.25">
      <c r="C52706" s="37"/>
    </row>
    <row r="52707" spans="3:3" x14ac:dyDescent="0.25">
      <c r="C52707" s="37"/>
    </row>
    <row r="52708" spans="3:3" x14ac:dyDescent="0.25">
      <c r="C52708" s="37"/>
    </row>
    <row r="52709" spans="3:3" x14ac:dyDescent="0.25">
      <c r="C52709" s="37"/>
    </row>
    <row r="52710" spans="3:3" x14ac:dyDescent="0.25">
      <c r="C52710" s="37"/>
    </row>
    <row r="52711" spans="3:3" x14ac:dyDescent="0.25">
      <c r="C52711" s="37"/>
    </row>
    <row r="52712" spans="3:3" x14ac:dyDescent="0.25">
      <c r="C52712" s="37"/>
    </row>
    <row r="52713" spans="3:3" x14ac:dyDescent="0.25">
      <c r="C52713" s="37"/>
    </row>
    <row r="52714" spans="3:3" x14ac:dyDescent="0.25">
      <c r="C52714" s="37"/>
    </row>
    <row r="52715" spans="3:3" x14ac:dyDescent="0.25">
      <c r="C52715" s="37"/>
    </row>
    <row r="52716" spans="3:3" x14ac:dyDescent="0.25">
      <c r="C52716" s="37"/>
    </row>
    <row r="52717" spans="3:3" x14ac:dyDescent="0.25">
      <c r="C52717" s="37"/>
    </row>
    <row r="52718" spans="3:3" x14ac:dyDescent="0.25">
      <c r="C52718" s="37"/>
    </row>
    <row r="52719" spans="3:3" x14ac:dyDescent="0.25">
      <c r="C52719" s="37"/>
    </row>
    <row r="52720" spans="3:3" x14ac:dyDescent="0.25">
      <c r="C52720" s="37"/>
    </row>
    <row r="52721" spans="3:3" x14ac:dyDescent="0.25">
      <c r="C52721" s="37"/>
    </row>
    <row r="52722" spans="3:3" x14ac:dyDescent="0.25">
      <c r="C52722" s="37"/>
    </row>
    <row r="52723" spans="3:3" x14ac:dyDescent="0.25">
      <c r="C52723" s="37"/>
    </row>
    <row r="52724" spans="3:3" x14ac:dyDescent="0.25">
      <c r="C52724" s="37"/>
    </row>
    <row r="52725" spans="3:3" x14ac:dyDescent="0.25">
      <c r="C52725" s="37"/>
    </row>
    <row r="52726" spans="3:3" x14ac:dyDescent="0.25">
      <c r="C52726" s="37"/>
    </row>
    <row r="52727" spans="3:3" x14ac:dyDescent="0.25">
      <c r="C52727" s="37"/>
    </row>
    <row r="52728" spans="3:3" x14ac:dyDescent="0.25">
      <c r="C52728" s="37"/>
    </row>
    <row r="52729" spans="3:3" x14ac:dyDescent="0.25">
      <c r="C52729" s="37"/>
    </row>
    <row r="52730" spans="3:3" x14ac:dyDescent="0.25">
      <c r="C52730" s="37"/>
    </row>
    <row r="52731" spans="3:3" x14ac:dyDescent="0.25">
      <c r="C52731" s="37"/>
    </row>
    <row r="52732" spans="3:3" x14ac:dyDescent="0.25">
      <c r="C52732" s="37"/>
    </row>
    <row r="52733" spans="3:3" x14ac:dyDescent="0.25">
      <c r="C52733" s="37"/>
    </row>
    <row r="52734" spans="3:3" x14ac:dyDescent="0.25">
      <c r="C52734" s="37"/>
    </row>
    <row r="52735" spans="3:3" x14ac:dyDescent="0.25">
      <c r="C52735" s="37"/>
    </row>
    <row r="52736" spans="3:3" x14ac:dyDescent="0.25">
      <c r="C52736" s="37"/>
    </row>
    <row r="52737" spans="3:3" x14ac:dyDescent="0.25">
      <c r="C52737" s="37"/>
    </row>
    <row r="52738" spans="3:3" x14ac:dyDescent="0.25">
      <c r="C52738" s="37"/>
    </row>
    <row r="52739" spans="3:3" x14ac:dyDescent="0.25">
      <c r="C52739" s="37"/>
    </row>
    <row r="52740" spans="3:3" x14ac:dyDescent="0.25">
      <c r="C52740" s="37"/>
    </row>
    <row r="52741" spans="3:3" x14ac:dyDescent="0.25">
      <c r="C52741" s="37"/>
    </row>
    <row r="52742" spans="3:3" x14ac:dyDescent="0.25">
      <c r="C52742" s="37"/>
    </row>
    <row r="52743" spans="3:3" x14ac:dyDescent="0.25">
      <c r="C52743" s="37"/>
    </row>
    <row r="52744" spans="3:3" x14ac:dyDescent="0.25">
      <c r="C52744" s="37"/>
    </row>
    <row r="52745" spans="3:3" x14ac:dyDescent="0.25">
      <c r="C52745" s="37"/>
    </row>
    <row r="52746" spans="3:3" x14ac:dyDescent="0.25">
      <c r="C52746" s="37"/>
    </row>
    <row r="52747" spans="3:3" x14ac:dyDescent="0.25">
      <c r="C52747" s="37"/>
    </row>
    <row r="52748" spans="3:3" x14ac:dyDescent="0.25">
      <c r="C52748" s="37"/>
    </row>
    <row r="52749" spans="3:3" x14ac:dyDescent="0.25">
      <c r="C52749" s="37"/>
    </row>
    <row r="52750" spans="3:3" x14ac:dyDescent="0.25">
      <c r="C52750" s="37"/>
    </row>
    <row r="52751" spans="3:3" x14ac:dyDescent="0.25">
      <c r="C52751" s="37"/>
    </row>
    <row r="52752" spans="3:3" x14ac:dyDescent="0.25">
      <c r="C52752" s="37"/>
    </row>
    <row r="52753" spans="3:3" x14ac:dyDescent="0.25">
      <c r="C52753" s="37"/>
    </row>
    <row r="52754" spans="3:3" x14ac:dyDescent="0.25">
      <c r="C52754" s="37"/>
    </row>
    <row r="52755" spans="3:3" x14ac:dyDescent="0.25">
      <c r="C52755" s="37"/>
    </row>
    <row r="52756" spans="3:3" x14ac:dyDescent="0.25">
      <c r="C52756" s="37"/>
    </row>
    <row r="52757" spans="3:3" x14ac:dyDescent="0.25">
      <c r="C52757" s="37"/>
    </row>
    <row r="52758" spans="3:3" x14ac:dyDescent="0.25">
      <c r="C52758" s="37"/>
    </row>
    <row r="52759" spans="3:3" x14ac:dyDescent="0.25">
      <c r="C52759" s="37"/>
    </row>
    <row r="52760" spans="3:3" x14ac:dyDescent="0.25">
      <c r="C52760" s="37"/>
    </row>
    <row r="52761" spans="3:3" x14ac:dyDescent="0.25">
      <c r="C52761" s="37"/>
    </row>
    <row r="52762" spans="3:3" x14ac:dyDescent="0.25">
      <c r="C52762" s="37"/>
    </row>
    <row r="52763" spans="3:3" x14ac:dyDescent="0.25">
      <c r="C52763" s="37"/>
    </row>
    <row r="52764" spans="3:3" x14ac:dyDescent="0.25">
      <c r="C52764" s="37"/>
    </row>
    <row r="52765" spans="3:3" x14ac:dyDescent="0.25">
      <c r="C52765" s="37"/>
    </row>
    <row r="52766" spans="3:3" x14ac:dyDescent="0.25">
      <c r="C52766" s="37"/>
    </row>
    <row r="52767" spans="3:3" x14ac:dyDescent="0.25">
      <c r="C52767" s="37"/>
    </row>
    <row r="52768" spans="3:3" x14ac:dyDescent="0.25">
      <c r="C52768" s="37"/>
    </row>
    <row r="52769" spans="3:3" x14ac:dyDescent="0.25">
      <c r="C52769" s="37"/>
    </row>
    <row r="52770" spans="3:3" x14ac:dyDescent="0.25">
      <c r="C52770" s="37"/>
    </row>
    <row r="52771" spans="3:3" x14ac:dyDescent="0.25">
      <c r="C52771" s="37"/>
    </row>
    <row r="52772" spans="3:3" x14ac:dyDescent="0.25">
      <c r="C52772" s="37"/>
    </row>
    <row r="52773" spans="3:3" x14ac:dyDescent="0.25">
      <c r="C52773" s="37"/>
    </row>
    <row r="52774" spans="3:3" x14ac:dyDescent="0.25">
      <c r="C52774" s="37"/>
    </row>
    <row r="52775" spans="3:3" x14ac:dyDescent="0.25">
      <c r="C52775" s="37"/>
    </row>
    <row r="52776" spans="3:3" x14ac:dyDescent="0.25">
      <c r="C52776" s="37"/>
    </row>
    <row r="52777" spans="3:3" x14ac:dyDescent="0.25">
      <c r="C52777" s="37"/>
    </row>
    <row r="52778" spans="3:3" x14ac:dyDescent="0.25">
      <c r="C52778" s="37"/>
    </row>
    <row r="52779" spans="3:3" x14ac:dyDescent="0.25">
      <c r="C52779" s="37"/>
    </row>
    <row r="52780" spans="3:3" x14ac:dyDescent="0.25">
      <c r="C52780" s="37"/>
    </row>
    <row r="52781" spans="3:3" x14ac:dyDescent="0.25">
      <c r="C52781" s="37"/>
    </row>
    <row r="52782" spans="3:3" x14ac:dyDescent="0.25">
      <c r="C52782" s="37"/>
    </row>
    <row r="52783" spans="3:3" x14ac:dyDescent="0.25">
      <c r="C52783" s="37"/>
    </row>
    <row r="52784" spans="3:3" x14ac:dyDescent="0.25">
      <c r="C52784" s="37"/>
    </row>
    <row r="52785" spans="3:3" x14ac:dyDescent="0.25">
      <c r="C52785" s="37"/>
    </row>
    <row r="52786" spans="3:3" x14ac:dyDescent="0.25">
      <c r="C52786" s="37"/>
    </row>
    <row r="52787" spans="3:3" x14ac:dyDescent="0.25">
      <c r="C52787" s="37"/>
    </row>
    <row r="52788" spans="3:3" x14ac:dyDescent="0.25">
      <c r="C52788" s="37"/>
    </row>
    <row r="52789" spans="3:3" x14ac:dyDescent="0.25">
      <c r="C52789" s="37"/>
    </row>
    <row r="52790" spans="3:3" x14ac:dyDescent="0.25">
      <c r="C52790" s="37"/>
    </row>
    <row r="52791" spans="3:3" x14ac:dyDescent="0.25">
      <c r="C52791" s="37"/>
    </row>
    <row r="52792" spans="3:3" x14ac:dyDescent="0.25">
      <c r="C52792" s="37"/>
    </row>
    <row r="52793" spans="3:3" x14ac:dyDescent="0.25">
      <c r="C52793" s="37"/>
    </row>
    <row r="52794" spans="3:3" x14ac:dyDescent="0.25">
      <c r="C52794" s="37"/>
    </row>
    <row r="52795" spans="3:3" x14ac:dyDescent="0.25">
      <c r="C52795" s="37"/>
    </row>
    <row r="52796" spans="3:3" x14ac:dyDescent="0.25">
      <c r="C52796" s="37"/>
    </row>
    <row r="52797" spans="3:3" x14ac:dyDescent="0.25">
      <c r="C52797" s="37"/>
    </row>
    <row r="52798" spans="3:3" x14ac:dyDescent="0.25">
      <c r="C52798" s="37"/>
    </row>
    <row r="52799" spans="3:3" x14ac:dyDescent="0.25">
      <c r="C52799" s="37"/>
    </row>
    <row r="52800" spans="3:3" x14ac:dyDescent="0.25">
      <c r="C52800" s="37"/>
    </row>
    <row r="52801" spans="3:3" x14ac:dyDescent="0.25">
      <c r="C52801" s="37"/>
    </row>
    <row r="52802" spans="3:3" x14ac:dyDescent="0.25">
      <c r="C52802" s="37"/>
    </row>
    <row r="52803" spans="3:3" x14ac:dyDescent="0.25">
      <c r="C52803" s="37"/>
    </row>
    <row r="52804" spans="3:3" x14ac:dyDescent="0.25">
      <c r="C52804" s="37"/>
    </row>
    <row r="52805" spans="3:3" x14ac:dyDescent="0.25">
      <c r="C52805" s="37"/>
    </row>
    <row r="52806" spans="3:3" x14ac:dyDescent="0.25">
      <c r="C52806" s="37"/>
    </row>
    <row r="52807" spans="3:3" x14ac:dyDescent="0.25">
      <c r="C52807" s="37"/>
    </row>
    <row r="52808" spans="3:3" x14ac:dyDescent="0.25">
      <c r="C52808" s="37"/>
    </row>
    <row r="52809" spans="3:3" x14ac:dyDescent="0.25">
      <c r="C52809" s="37"/>
    </row>
    <row r="52810" spans="3:3" x14ac:dyDescent="0.25">
      <c r="C52810" s="37"/>
    </row>
    <row r="52811" spans="3:3" x14ac:dyDescent="0.25">
      <c r="C52811" s="37"/>
    </row>
    <row r="52812" spans="3:3" x14ac:dyDescent="0.25">
      <c r="C52812" s="37"/>
    </row>
    <row r="52813" spans="3:3" x14ac:dyDescent="0.25">
      <c r="C52813" s="37"/>
    </row>
    <row r="52814" spans="3:3" x14ac:dyDescent="0.25">
      <c r="C52814" s="37"/>
    </row>
    <row r="52815" spans="3:3" x14ac:dyDescent="0.25">
      <c r="C52815" s="37"/>
    </row>
    <row r="52816" spans="3:3" x14ac:dyDescent="0.25">
      <c r="C52816" s="37"/>
    </row>
    <row r="52817" spans="3:3" x14ac:dyDescent="0.25">
      <c r="C52817" s="37"/>
    </row>
    <row r="52818" spans="3:3" x14ac:dyDescent="0.25">
      <c r="C52818" s="37"/>
    </row>
    <row r="52819" spans="3:3" x14ac:dyDescent="0.25">
      <c r="C52819" s="37"/>
    </row>
    <row r="52820" spans="3:3" x14ac:dyDescent="0.25">
      <c r="C52820" s="37"/>
    </row>
    <row r="52821" spans="3:3" x14ac:dyDescent="0.25">
      <c r="C52821" s="37"/>
    </row>
    <row r="52822" spans="3:3" x14ac:dyDescent="0.25">
      <c r="C52822" s="37"/>
    </row>
    <row r="52823" spans="3:3" x14ac:dyDescent="0.25">
      <c r="C52823" s="37"/>
    </row>
    <row r="52824" spans="3:3" x14ac:dyDescent="0.25">
      <c r="C52824" s="37"/>
    </row>
    <row r="52825" spans="3:3" x14ac:dyDescent="0.25">
      <c r="C52825" s="37"/>
    </row>
    <row r="52826" spans="3:3" x14ac:dyDescent="0.25">
      <c r="C52826" s="37"/>
    </row>
    <row r="52827" spans="3:3" x14ac:dyDescent="0.25">
      <c r="C52827" s="37"/>
    </row>
    <row r="52828" spans="3:3" x14ac:dyDescent="0.25">
      <c r="C52828" s="37"/>
    </row>
    <row r="52829" spans="3:3" x14ac:dyDescent="0.25">
      <c r="C52829" s="37"/>
    </row>
    <row r="52830" spans="3:3" x14ac:dyDescent="0.25">
      <c r="C52830" s="37"/>
    </row>
    <row r="52831" spans="3:3" x14ac:dyDescent="0.25">
      <c r="C52831" s="37"/>
    </row>
    <row r="52832" spans="3:3" x14ac:dyDescent="0.25">
      <c r="C52832" s="37"/>
    </row>
    <row r="52833" spans="3:3" x14ac:dyDescent="0.25">
      <c r="C52833" s="37"/>
    </row>
    <row r="52834" spans="3:3" x14ac:dyDescent="0.25">
      <c r="C52834" s="37"/>
    </row>
    <row r="52835" spans="3:3" x14ac:dyDescent="0.25">
      <c r="C52835" s="37"/>
    </row>
    <row r="52836" spans="3:3" x14ac:dyDescent="0.25">
      <c r="C52836" s="37"/>
    </row>
    <row r="52837" spans="3:3" x14ac:dyDescent="0.25">
      <c r="C52837" s="37"/>
    </row>
    <row r="52838" spans="3:3" x14ac:dyDescent="0.25">
      <c r="C52838" s="37"/>
    </row>
    <row r="52839" spans="3:3" x14ac:dyDescent="0.25">
      <c r="C52839" s="37"/>
    </row>
    <row r="52840" spans="3:3" x14ac:dyDescent="0.25">
      <c r="C52840" s="37"/>
    </row>
    <row r="52841" spans="3:3" x14ac:dyDescent="0.25">
      <c r="C52841" s="37"/>
    </row>
    <row r="52842" spans="3:3" x14ac:dyDescent="0.25">
      <c r="C52842" s="37"/>
    </row>
    <row r="52843" spans="3:3" x14ac:dyDescent="0.25">
      <c r="C52843" s="37"/>
    </row>
    <row r="52844" spans="3:3" x14ac:dyDescent="0.25">
      <c r="C52844" s="37"/>
    </row>
    <row r="52845" spans="3:3" x14ac:dyDescent="0.25">
      <c r="C52845" s="37"/>
    </row>
    <row r="52846" spans="3:3" x14ac:dyDescent="0.25">
      <c r="C52846" s="37"/>
    </row>
    <row r="52847" spans="3:3" x14ac:dyDescent="0.25">
      <c r="C52847" s="37"/>
    </row>
    <row r="52848" spans="3:3" x14ac:dyDescent="0.25">
      <c r="C52848" s="37"/>
    </row>
    <row r="52849" spans="3:3" x14ac:dyDescent="0.25">
      <c r="C52849" s="37"/>
    </row>
    <row r="52850" spans="3:3" x14ac:dyDescent="0.25">
      <c r="C52850" s="37"/>
    </row>
    <row r="52851" spans="3:3" x14ac:dyDescent="0.25">
      <c r="C52851" s="37"/>
    </row>
    <row r="52852" spans="3:3" x14ac:dyDescent="0.25">
      <c r="C52852" s="37"/>
    </row>
    <row r="52853" spans="3:3" x14ac:dyDescent="0.25">
      <c r="C52853" s="37"/>
    </row>
    <row r="52854" spans="3:3" x14ac:dyDescent="0.25">
      <c r="C52854" s="37"/>
    </row>
    <row r="52855" spans="3:3" x14ac:dyDescent="0.25">
      <c r="C52855" s="37"/>
    </row>
    <row r="52856" spans="3:3" x14ac:dyDescent="0.25">
      <c r="C52856" s="37"/>
    </row>
    <row r="52857" spans="3:3" x14ac:dyDescent="0.25">
      <c r="C52857" s="37"/>
    </row>
    <row r="52858" spans="3:3" x14ac:dyDescent="0.25">
      <c r="C52858" s="37"/>
    </row>
    <row r="52859" spans="3:3" x14ac:dyDescent="0.25">
      <c r="C52859" s="37"/>
    </row>
    <row r="52860" spans="3:3" x14ac:dyDescent="0.25">
      <c r="C52860" s="37"/>
    </row>
    <row r="52861" spans="3:3" x14ac:dyDescent="0.25">
      <c r="C52861" s="37"/>
    </row>
    <row r="52862" spans="3:3" x14ac:dyDescent="0.25">
      <c r="C52862" s="37"/>
    </row>
    <row r="52863" spans="3:3" x14ac:dyDescent="0.25">
      <c r="C52863" s="37"/>
    </row>
    <row r="52864" spans="3:3" x14ac:dyDescent="0.25">
      <c r="C52864" s="37"/>
    </row>
    <row r="52865" spans="3:3" x14ac:dyDescent="0.25">
      <c r="C52865" s="37"/>
    </row>
    <row r="52866" spans="3:3" x14ac:dyDescent="0.25">
      <c r="C52866" s="37"/>
    </row>
    <row r="52867" spans="3:3" x14ac:dyDescent="0.25">
      <c r="C52867" s="37"/>
    </row>
    <row r="52868" spans="3:3" x14ac:dyDescent="0.25">
      <c r="C52868" s="37"/>
    </row>
    <row r="52869" spans="3:3" x14ac:dyDescent="0.25">
      <c r="C52869" s="37"/>
    </row>
    <row r="52870" spans="3:3" x14ac:dyDescent="0.25">
      <c r="C52870" s="37"/>
    </row>
    <row r="52871" spans="3:3" x14ac:dyDescent="0.25">
      <c r="C52871" s="37"/>
    </row>
    <row r="52872" spans="3:3" x14ac:dyDescent="0.25">
      <c r="C52872" s="37"/>
    </row>
    <row r="52873" spans="3:3" x14ac:dyDescent="0.25">
      <c r="C52873" s="37"/>
    </row>
    <row r="52874" spans="3:3" x14ac:dyDescent="0.25">
      <c r="C52874" s="37"/>
    </row>
    <row r="52875" spans="3:3" x14ac:dyDescent="0.25">
      <c r="C52875" s="37"/>
    </row>
    <row r="52876" spans="3:3" x14ac:dyDescent="0.25">
      <c r="C52876" s="37"/>
    </row>
    <row r="52877" spans="3:3" x14ac:dyDescent="0.25">
      <c r="C52877" s="37"/>
    </row>
    <row r="52878" spans="3:3" x14ac:dyDescent="0.25">
      <c r="C52878" s="37"/>
    </row>
    <row r="52879" spans="3:3" x14ac:dyDescent="0.25">
      <c r="C52879" s="37"/>
    </row>
    <row r="52880" spans="3:3" x14ac:dyDescent="0.25">
      <c r="C52880" s="37"/>
    </row>
    <row r="52881" spans="3:3" x14ac:dyDescent="0.25">
      <c r="C52881" s="37"/>
    </row>
    <row r="52882" spans="3:3" x14ac:dyDescent="0.25">
      <c r="C52882" s="37"/>
    </row>
    <row r="52883" spans="3:3" x14ac:dyDescent="0.25">
      <c r="C52883" s="37"/>
    </row>
    <row r="52884" spans="3:3" x14ac:dyDescent="0.25">
      <c r="C52884" s="37"/>
    </row>
    <row r="52885" spans="3:3" x14ac:dyDescent="0.25">
      <c r="C52885" s="37"/>
    </row>
    <row r="52886" spans="3:3" x14ac:dyDescent="0.25">
      <c r="C52886" s="37"/>
    </row>
    <row r="52887" spans="3:3" x14ac:dyDescent="0.25">
      <c r="C52887" s="37"/>
    </row>
    <row r="52888" spans="3:3" x14ac:dyDescent="0.25">
      <c r="C52888" s="37"/>
    </row>
    <row r="52889" spans="3:3" x14ac:dyDescent="0.25">
      <c r="C52889" s="37"/>
    </row>
    <row r="52890" spans="3:3" x14ac:dyDescent="0.25">
      <c r="C52890" s="37"/>
    </row>
    <row r="52891" spans="3:3" x14ac:dyDescent="0.25">
      <c r="C52891" s="37"/>
    </row>
    <row r="52892" spans="3:3" x14ac:dyDescent="0.25">
      <c r="C52892" s="37"/>
    </row>
    <row r="52893" spans="3:3" x14ac:dyDescent="0.25">
      <c r="C52893" s="37"/>
    </row>
    <row r="52894" spans="3:3" x14ac:dyDescent="0.25">
      <c r="C52894" s="37"/>
    </row>
    <row r="52895" spans="3:3" x14ac:dyDescent="0.25">
      <c r="C52895" s="37"/>
    </row>
    <row r="52896" spans="3:3" x14ac:dyDescent="0.25">
      <c r="C52896" s="37"/>
    </row>
    <row r="52897" spans="3:3" x14ac:dyDescent="0.25">
      <c r="C52897" s="37"/>
    </row>
    <row r="52898" spans="3:3" x14ac:dyDescent="0.25">
      <c r="C52898" s="37"/>
    </row>
    <row r="52899" spans="3:3" x14ac:dyDescent="0.25">
      <c r="C52899" s="37"/>
    </row>
    <row r="52900" spans="3:3" x14ac:dyDescent="0.25">
      <c r="C52900" s="37"/>
    </row>
    <row r="52901" spans="3:3" x14ac:dyDescent="0.25">
      <c r="C52901" s="37"/>
    </row>
    <row r="52902" spans="3:3" x14ac:dyDescent="0.25">
      <c r="C52902" s="37"/>
    </row>
    <row r="52903" spans="3:3" x14ac:dyDescent="0.25">
      <c r="C52903" s="37"/>
    </row>
    <row r="52904" spans="3:3" x14ac:dyDescent="0.25">
      <c r="C52904" s="37"/>
    </row>
    <row r="52905" spans="3:3" x14ac:dyDescent="0.25">
      <c r="C52905" s="37"/>
    </row>
    <row r="52906" spans="3:3" x14ac:dyDescent="0.25">
      <c r="C52906" s="37"/>
    </row>
    <row r="52907" spans="3:3" x14ac:dyDescent="0.25">
      <c r="C52907" s="37"/>
    </row>
    <row r="52908" spans="3:3" x14ac:dyDescent="0.25">
      <c r="C52908" s="37"/>
    </row>
    <row r="52909" spans="3:3" x14ac:dyDescent="0.25">
      <c r="C52909" s="37"/>
    </row>
    <row r="52910" spans="3:3" x14ac:dyDescent="0.25">
      <c r="C52910" s="37"/>
    </row>
    <row r="52911" spans="3:3" x14ac:dyDescent="0.25">
      <c r="C52911" s="37"/>
    </row>
    <row r="52912" spans="3:3" x14ac:dyDescent="0.25">
      <c r="C52912" s="37"/>
    </row>
    <row r="52913" spans="3:3" x14ac:dyDescent="0.25">
      <c r="C52913" s="37"/>
    </row>
    <row r="52914" spans="3:3" x14ac:dyDescent="0.25">
      <c r="C52914" s="37"/>
    </row>
    <row r="52915" spans="3:3" x14ac:dyDescent="0.25">
      <c r="C52915" s="37"/>
    </row>
    <row r="52916" spans="3:3" x14ac:dyDescent="0.25">
      <c r="C52916" s="37"/>
    </row>
    <row r="52917" spans="3:3" x14ac:dyDescent="0.25">
      <c r="C52917" s="37"/>
    </row>
    <row r="52918" spans="3:3" x14ac:dyDescent="0.25">
      <c r="C52918" s="37"/>
    </row>
    <row r="52919" spans="3:3" x14ac:dyDescent="0.25">
      <c r="C52919" s="37"/>
    </row>
    <row r="52920" spans="3:3" x14ac:dyDescent="0.25">
      <c r="C52920" s="37"/>
    </row>
    <row r="52921" spans="3:3" x14ac:dyDescent="0.25">
      <c r="C52921" s="37"/>
    </row>
    <row r="52922" spans="3:3" x14ac:dyDescent="0.25">
      <c r="C52922" s="37"/>
    </row>
    <row r="52923" spans="3:3" x14ac:dyDescent="0.25">
      <c r="C52923" s="37"/>
    </row>
    <row r="52924" spans="3:3" x14ac:dyDescent="0.25">
      <c r="C52924" s="37"/>
    </row>
    <row r="52925" spans="3:3" x14ac:dyDescent="0.25">
      <c r="C52925" s="37"/>
    </row>
    <row r="52926" spans="3:3" x14ac:dyDescent="0.25">
      <c r="C52926" s="37"/>
    </row>
    <row r="52927" spans="3:3" x14ac:dyDescent="0.25">
      <c r="C52927" s="37"/>
    </row>
    <row r="52928" spans="3:3" x14ac:dyDescent="0.25">
      <c r="C52928" s="37"/>
    </row>
    <row r="52929" spans="3:3" x14ac:dyDescent="0.25">
      <c r="C52929" s="37"/>
    </row>
    <row r="52930" spans="3:3" x14ac:dyDescent="0.25">
      <c r="C52930" s="37"/>
    </row>
    <row r="52931" spans="3:3" x14ac:dyDescent="0.25">
      <c r="C52931" s="37"/>
    </row>
    <row r="52932" spans="3:3" x14ac:dyDescent="0.25">
      <c r="C52932" s="37"/>
    </row>
    <row r="52933" spans="3:3" x14ac:dyDescent="0.25">
      <c r="C52933" s="37"/>
    </row>
    <row r="52934" spans="3:3" x14ac:dyDescent="0.25">
      <c r="C52934" s="37"/>
    </row>
    <row r="52935" spans="3:3" x14ac:dyDescent="0.25">
      <c r="C52935" s="37"/>
    </row>
    <row r="52936" spans="3:3" x14ac:dyDescent="0.25">
      <c r="C52936" s="37"/>
    </row>
    <row r="52937" spans="3:3" x14ac:dyDescent="0.25">
      <c r="C52937" s="37"/>
    </row>
    <row r="52938" spans="3:3" x14ac:dyDescent="0.25">
      <c r="C52938" s="37"/>
    </row>
    <row r="52939" spans="3:3" x14ac:dyDescent="0.25">
      <c r="C52939" s="37"/>
    </row>
    <row r="52940" spans="3:3" x14ac:dyDescent="0.25">
      <c r="C52940" s="37"/>
    </row>
    <row r="52941" spans="3:3" x14ac:dyDescent="0.25">
      <c r="C52941" s="37"/>
    </row>
    <row r="52942" spans="3:3" x14ac:dyDescent="0.25">
      <c r="C52942" s="37"/>
    </row>
    <row r="52943" spans="3:3" x14ac:dyDescent="0.25">
      <c r="C52943" s="37"/>
    </row>
    <row r="52944" spans="3:3" x14ac:dyDescent="0.25">
      <c r="C52944" s="37"/>
    </row>
    <row r="52945" spans="3:3" x14ac:dyDescent="0.25">
      <c r="C52945" s="37"/>
    </row>
    <row r="52946" spans="3:3" x14ac:dyDescent="0.25">
      <c r="C52946" s="37"/>
    </row>
    <row r="52947" spans="3:3" x14ac:dyDescent="0.25">
      <c r="C52947" s="37"/>
    </row>
    <row r="52948" spans="3:3" x14ac:dyDescent="0.25">
      <c r="C52948" s="37"/>
    </row>
    <row r="52949" spans="3:3" x14ac:dyDescent="0.25">
      <c r="C52949" s="37"/>
    </row>
    <row r="52950" spans="3:3" x14ac:dyDescent="0.25">
      <c r="C52950" s="37"/>
    </row>
    <row r="52951" spans="3:3" x14ac:dyDescent="0.25">
      <c r="C52951" s="37"/>
    </row>
    <row r="52952" spans="3:3" x14ac:dyDescent="0.25">
      <c r="C52952" s="37"/>
    </row>
    <row r="52953" spans="3:3" x14ac:dyDescent="0.25">
      <c r="C52953" s="37"/>
    </row>
    <row r="52954" spans="3:3" x14ac:dyDescent="0.25">
      <c r="C52954" s="37"/>
    </row>
    <row r="52955" spans="3:3" x14ac:dyDescent="0.25">
      <c r="C52955" s="37"/>
    </row>
    <row r="52956" spans="3:3" x14ac:dyDescent="0.25">
      <c r="C52956" s="37"/>
    </row>
    <row r="52957" spans="3:3" x14ac:dyDescent="0.25">
      <c r="C52957" s="37"/>
    </row>
    <row r="52958" spans="3:3" x14ac:dyDescent="0.25">
      <c r="C52958" s="37"/>
    </row>
    <row r="52959" spans="3:3" x14ac:dyDescent="0.25">
      <c r="C52959" s="37"/>
    </row>
    <row r="52960" spans="3:3" x14ac:dyDescent="0.25">
      <c r="C52960" s="37"/>
    </row>
    <row r="52961" spans="3:3" x14ac:dyDescent="0.25">
      <c r="C52961" s="37"/>
    </row>
    <row r="52962" spans="3:3" x14ac:dyDescent="0.25">
      <c r="C52962" s="37"/>
    </row>
    <row r="52963" spans="3:3" x14ac:dyDescent="0.25">
      <c r="C52963" s="37"/>
    </row>
    <row r="52964" spans="3:3" x14ac:dyDescent="0.25">
      <c r="C52964" s="37"/>
    </row>
    <row r="52965" spans="3:3" x14ac:dyDescent="0.25">
      <c r="C52965" s="37"/>
    </row>
    <row r="52966" spans="3:3" x14ac:dyDescent="0.25">
      <c r="C52966" s="37"/>
    </row>
    <row r="52967" spans="3:3" x14ac:dyDescent="0.25">
      <c r="C52967" s="37"/>
    </row>
    <row r="52968" spans="3:3" x14ac:dyDescent="0.25">
      <c r="C52968" s="37"/>
    </row>
    <row r="52969" spans="3:3" x14ac:dyDescent="0.25">
      <c r="C52969" s="37"/>
    </row>
    <row r="52970" spans="3:3" x14ac:dyDescent="0.25">
      <c r="C52970" s="37"/>
    </row>
    <row r="52971" spans="3:3" x14ac:dyDescent="0.25">
      <c r="C52971" s="37"/>
    </row>
    <row r="52972" spans="3:3" x14ac:dyDescent="0.25">
      <c r="C52972" s="37"/>
    </row>
    <row r="52973" spans="3:3" x14ac:dyDescent="0.25">
      <c r="C52973" s="37"/>
    </row>
    <row r="52974" spans="3:3" x14ac:dyDescent="0.25">
      <c r="C52974" s="37"/>
    </row>
    <row r="52975" spans="3:3" x14ac:dyDescent="0.25">
      <c r="C52975" s="37"/>
    </row>
    <row r="52976" spans="3:3" x14ac:dyDescent="0.25">
      <c r="C52976" s="37"/>
    </row>
    <row r="52977" spans="3:3" x14ac:dyDescent="0.25">
      <c r="C52977" s="37"/>
    </row>
    <row r="52978" spans="3:3" x14ac:dyDescent="0.25">
      <c r="C52978" s="37"/>
    </row>
    <row r="52979" spans="3:3" x14ac:dyDescent="0.25">
      <c r="C52979" s="37"/>
    </row>
    <row r="52980" spans="3:3" x14ac:dyDescent="0.25">
      <c r="C52980" s="37"/>
    </row>
    <row r="52981" spans="3:3" x14ac:dyDescent="0.25">
      <c r="C52981" s="37"/>
    </row>
    <row r="52982" spans="3:3" x14ac:dyDescent="0.25">
      <c r="C52982" s="37"/>
    </row>
    <row r="52983" spans="3:3" x14ac:dyDescent="0.25">
      <c r="C52983" s="37"/>
    </row>
    <row r="52984" spans="3:3" x14ac:dyDescent="0.25">
      <c r="C52984" s="37"/>
    </row>
    <row r="52985" spans="3:3" x14ac:dyDescent="0.25">
      <c r="C52985" s="37"/>
    </row>
    <row r="52986" spans="3:3" x14ac:dyDescent="0.25">
      <c r="C52986" s="37"/>
    </row>
    <row r="52987" spans="3:3" x14ac:dyDescent="0.25">
      <c r="C52987" s="37"/>
    </row>
    <row r="52988" spans="3:3" x14ac:dyDescent="0.25">
      <c r="C52988" s="37"/>
    </row>
    <row r="52989" spans="3:3" x14ac:dyDescent="0.25">
      <c r="C52989" s="37"/>
    </row>
    <row r="52990" spans="3:3" x14ac:dyDescent="0.25">
      <c r="C52990" s="37"/>
    </row>
    <row r="52991" spans="3:3" x14ac:dyDescent="0.25">
      <c r="C52991" s="37"/>
    </row>
    <row r="52992" spans="3:3" x14ac:dyDescent="0.25">
      <c r="C52992" s="37"/>
    </row>
    <row r="52993" spans="3:3" x14ac:dyDescent="0.25">
      <c r="C52993" s="37"/>
    </row>
    <row r="52994" spans="3:3" x14ac:dyDescent="0.25">
      <c r="C52994" s="37"/>
    </row>
    <row r="52995" spans="3:3" x14ac:dyDescent="0.25">
      <c r="C52995" s="37"/>
    </row>
    <row r="52996" spans="3:3" x14ac:dyDescent="0.25">
      <c r="C52996" s="37"/>
    </row>
    <row r="52997" spans="3:3" x14ac:dyDescent="0.25">
      <c r="C52997" s="37"/>
    </row>
    <row r="52998" spans="3:3" x14ac:dyDescent="0.25">
      <c r="C52998" s="37"/>
    </row>
    <row r="52999" spans="3:3" x14ac:dyDescent="0.25">
      <c r="C52999" s="37"/>
    </row>
    <row r="53000" spans="3:3" x14ac:dyDescent="0.25">
      <c r="C53000" s="37"/>
    </row>
    <row r="53001" spans="3:3" x14ac:dyDescent="0.25">
      <c r="C53001" s="37"/>
    </row>
    <row r="53002" spans="3:3" x14ac:dyDescent="0.25">
      <c r="C53002" s="37"/>
    </row>
    <row r="53003" spans="3:3" x14ac:dyDescent="0.25">
      <c r="C53003" s="37"/>
    </row>
    <row r="53004" spans="3:3" x14ac:dyDescent="0.25">
      <c r="C53004" s="37"/>
    </row>
    <row r="53005" spans="3:3" x14ac:dyDescent="0.25">
      <c r="C53005" s="37"/>
    </row>
    <row r="53006" spans="3:3" x14ac:dyDescent="0.25">
      <c r="C53006" s="37"/>
    </row>
    <row r="53007" spans="3:3" x14ac:dyDescent="0.25">
      <c r="C53007" s="37"/>
    </row>
    <row r="53008" spans="3:3" x14ac:dyDescent="0.25">
      <c r="C53008" s="37"/>
    </row>
    <row r="53009" spans="3:3" x14ac:dyDescent="0.25">
      <c r="C53009" s="37"/>
    </row>
    <row r="53010" spans="3:3" x14ac:dyDescent="0.25">
      <c r="C53010" s="37"/>
    </row>
    <row r="53011" spans="3:3" x14ac:dyDescent="0.25">
      <c r="C53011" s="37"/>
    </row>
    <row r="53012" spans="3:3" x14ac:dyDescent="0.25">
      <c r="C53012" s="37"/>
    </row>
    <row r="53013" spans="3:3" x14ac:dyDescent="0.25">
      <c r="C53013" s="37"/>
    </row>
    <row r="53014" spans="3:3" x14ac:dyDescent="0.25">
      <c r="C53014" s="37"/>
    </row>
    <row r="53015" spans="3:3" x14ac:dyDescent="0.25">
      <c r="C53015" s="37"/>
    </row>
    <row r="53016" spans="3:3" x14ac:dyDescent="0.25">
      <c r="C53016" s="37"/>
    </row>
    <row r="53017" spans="3:3" x14ac:dyDescent="0.25">
      <c r="C53017" s="37"/>
    </row>
    <row r="53018" spans="3:3" x14ac:dyDescent="0.25">
      <c r="C53018" s="37"/>
    </row>
    <row r="53019" spans="3:3" x14ac:dyDescent="0.25">
      <c r="C53019" s="37"/>
    </row>
    <row r="53020" spans="3:3" x14ac:dyDescent="0.25">
      <c r="C53020" s="37"/>
    </row>
    <row r="53021" spans="3:3" x14ac:dyDescent="0.25">
      <c r="C53021" s="37"/>
    </row>
    <row r="53022" spans="3:3" x14ac:dyDescent="0.25">
      <c r="C53022" s="37"/>
    </row>
    <row r="53023" spans="3:3" x14ac:dyDescent="0.25">
      <c r="C53023" s="37"/>
    </row>
    <row r="53024" spans="3:3" x14ac:dyDescent="0.25">
      <c r="C53024" s="37"/>
    </row>
    <row r="53025" spans="3:3" x14ac:dyDescent="0.25">
      <c r="C53025" s="37"/>
    </row>
    <row r="53026" spans="3:3" x14ac:dyDescent="0.25">
      <c r="C53026" s="37"/>
    </row>
    <row r="53027" spans="3:3" x14ac:dyDescent="0.25">
      <c r="C53027" s="37"/>
    </row>
    <row r="53028" spans="3:3" x14ac:dyDescent="0.25">
      <c r="C53028" s="37"/>
    </row>
    <row r="53029" spans="3:3" x14ac:dyDescent="0.25">
      <c r="C53029" s="37"/>
    </row>
    <row r="53030" spans="3:3" x14ac:dyDescent="0.25">
      <c r="C53030" s="37"/>
    </row>
    <row r="53031" spans="3:3" x14ac:dyDescent="0.25">
      <c r="C53031" s="37"/>
    </row>
    <row r="53032" spans="3:3" x14ac:dyDescent="0.25">
      <c r="C53032" s="37"/>
    </row>
    <row r="53033" spans="3:3" x14ac:dyDescent="0.25">
      <c r="C53033" s="37"/>
    </row>
    <row r="53034" spans="3:3" x14ac:dyDescent="0.25">
      <c r="C53034" s="37"/>
    </row>
    <row r="53035" spans="3:3" x14ac:dyDescent="0.25">
      <c r="C53035" s="37"/>
    </row>
    <row r="53036" spans="3:3" x14ac:dyDescent="0.25">
      <c r="C53036" s="37"/>
    </row>
    <row r="53037" spans="3:3" x14ac:dyDescent="0.25">
      <c r="C53037" s="37"/>
    </row>
    <row r="53038" spans="3:3" x14ac:dyDescent="0.25">
      <c r="C53038" s="37"/>
    </row>
    <row r="53039" spans="3:3" x14ac:dyDescent="0.25">
      <c r="C53039" s="37"/>
    </row>
    <row r="53040" spans="3:3" x14ac:dyDescent="0.25">
      <c r="C53040" s="37"/>
    </row>
    <row r="53041" spans="3:3" x14ac:dyDescent="0.25">
      <c r="C53041" s="37"/>
    </row>
    <row r="53042" spans="3:3" x14ac:dyDescent="0.25">
      <c r="C53042" s="37"/>
    </row>
    <row r="53043" spans="3:3" x14ac:dyDescent="0.25">
      <c r="C53043" s="37"/>
    </row>
    <row r="53044" spans="3:3" x14ac:dyDescent="0.25">
      <c r="C53044" s="37"/>
    </row>
    <row r="53045" spans="3:3" x14ac:dyDescent="0.25">
      <c r="C53045" s="37"/>
    </row>
    <row r="53046" spans="3:3" x14ac:dyDescent="0.25">
      <c r="C53046" s="37"/>
    </row>
    <row r="53047" spans="3:3" x14ac:dyDescent="0.25">
      <c r="C53047" s="37"/>
    </row>
    <row r="53048" spans="3:3" x14ac:dyDescent="0.25">
      <c r="C53048" s="37"/>
    </row>
    <row r="53049" spans="3:3" x14ac:dyDescent="0.25">
      <c r="C53049" s="37"/>
    </row>
    <row r="53050" spans="3:3" x14ac:dyDescent="0.25">
      <c r="C53050" s="37"/>
    </row>
    <row r="53051" spans="3:3" x14ac:dyDescent="0.25">
      <c r="C53051" s="37"/>
    </row>
    <row r="53052" spans="3:3" x14ac:dyDescent="0.25">
      <c r="C53052" s="37"/>
    </row>
    <row r="53053" spans="3:3" x14ac:dyDescent="0.25">
      <c r="C53053" s="37"/>
    </row>
    <row r="53054" spans="3:3" x14ac:dyDescent="0.25">
      <c r="C53054" s="37"/>
    </row>
    <row r="53055" spans="3:3" x14ac:dyDescent="0.25">
      <c r="C53055" s="37"/>
    </row>
    <row r="53056" spans="3:3" x14ac:dyDescent="0.25">
      <c r="C53056" s="37"/>
    </row>
    <row r="53057" spans="3:3" x14ac:dyDescent="0.25">
      <c r="C53057" s="37"/>
    </row>
    <row r="53058" spans="3:3" x14ac:dyDescent="0.25">
      <c r="C53058" s="37"/>
    </row>
    <row r="53059" spans="3:3" x14ac:dyDescent="0.25">
      <c r="C53059" s="37"/>
    </row>
    <row r="53060" spans="3:3" x14ac:dyDescent="0.25">
      <c r="C53060" s="37"/>
    </row>
    <row r="53061" spans="3:3" x14ac:dyDescent="0.25">
      <c r="C53061" s="37"/>
    </row>
    <row r="53062" spans="3:3" x14ac:dyDescent="0.25">
      <c r="C53062" s="37"/>
    </row>
    <row r="53063" spans="3:3" x14ac:dyDescent="0.25">
      <c r="C53063" s="37"/>
    </row>
    <row r="53064" spans="3:3" x14ac:dyDescent="0.25">
      <c r="C53064" s="37"/>
    </row>
    <row r="53065" spans="3:3" x14ac:dyDescent="0.25">
      <c r="C53065" s="37"/>
    </row>
    <row r="53066" spans="3:3" x14ac:dyDescent="0.25">
      <c r="C53066" s="37"/>
    </row>
    <row r="53067" spans="3:3" x14ac:dyDescent="0.25">
      <c r="C53067" s="37"/>
    </row>
    <row r="53068" spans="3:3" x14ac:dyDescent="0.25">
      <c r="C53068" s="37"/>
    </row>
    <row r="53069" spans="3:3" x14ac:dyDescent="0.25">
      <c r="C53069" s="37"/>
    </row>
    <row r="53070" spans="3:3" x14ac:dyDescent="0.25">
      <c r="C53070" s="37"/>
    </row>
    <row r="53071" spans="3:3" x14ac:dyDescent="0.25">
      <c r="C53071" s="37"/>
    </row>
    <row r="53072" spans="3:3" x14ac:dyDescent="0.25">
      <c r="C53072" s="37"/>
    </row>
    <row r="53073" spans="3:3" x14ac:dyDescent="0.25">
      <c r="C53073" s="37"/>
    </row>
    <row r="53074" spans="3:3" x14ac:dyDescent="0.25">
      <c r="C53074" s="37"/>
    </row>
    <row r="53075" spans="3:3" x14ac:dyDescent="0.25">
      <c r="C53075" s="37"/>
    </row>
    <row r="53076" spans="3:3" x14ac:dyDescent="0.25">
      <c r="C53076" s="37"/>
    </row>
    <row r="53077" spans="3:3" x14ac:dyDescent="0.25">
      <c r="C53077" s="37"/>
    </row>
    <row r="53078" spans="3:3" x14ac:dyDescent="0.25">
      <c r="C53078" s="37"/>
    </row>
    <row r="53079" spans="3:3" x14ac:dyDescent="0.25">
      <c r="C53079" s="37"/>
    </row>
    <row r="53080" spans="3:3" x14ac:dyDescent="0.25">
      <c r="C53080" s="37"/>
    </row>
    <row r="53081" spans="3:3" x14ac:dyDescent="0.25">
      <c r="C53081" s="37"/>
    </row>
    <row r="53082" spans="3:3" x14ac:dyDescent="0.25">
      <c r="C53082" s="37"/>
    </row>
    <row r="53083" spans="3:3" x14ac:dyDescent="0.25">
      <c r="C53083" s="37"/>
    </row>
    <row r="53084" spans="3:3" x14ac:dyDescent="0.25">
      <c r="C53084" s="37"/>
    </row>
    <row r="53085" spans="3:3" x14ac:dyDescent="0.25">
      <c r="C53085" s="37"/>
    </row>
    <row r="53086" spans="3:3" x14ac:dyDescent="0.25">
      <c r="C53086" s="37"/>
    </row>
    <row r="53087" spans="3:3" x14ac:dyDescent="0.25">
      <c r="C53087" s="37"/>
    </row>
    <row r="53088" spans="3:3" x14ac:dyDescent="0.25">
      <c r="C53088" s="37"/>
    </row>
    <row r="53089" spans="3:3" x14ac:dyDescent="0.25">
      <c r="C53089" s="37"/>
    </row>
    <row r="53090" spans="3:3" x14ac:dyDescent="0.25">
      <c r="C53090" s="37"/>
    </row>
    <row r="53091" spans="3:3" x14ac:dyDescent="0.25">
      <c r="C53091" s="37"/>
    </row>
    <row r="53092" spans="3:3" x14ac:dyDescent="0.25">
      <c r="C53092" s="37"/>
    </row>
    <row r="53093" spans="3:3" x14ac:dyDescent="0.25">
      <c r="C53093" s="37"/>
    </row>
    <row r="53094" spans="3:3" x14ac:dyDescent="0.25">
      <c r="C53094" s="37"/>
    </row>
    <row r="53095" spans="3:3" x14ac:dyDescent="0.25">
      <c r="C53095" s="37"/>
    </row>
    <row r="53096" spans="3:3" x14ac:dyDescent="0.25">
      <c r="C53096" s="37"/>
    </row>
    <row r="53097" spans="3:3" x14ac:dyDescent="0.25">
      <c r="C53097" s="37"/>
    </row>
    <row r="53098" spans="3:3" x14ac:dyDescent="0.25">
      <c r="C53098" s="37"/>
    </row>
    <row r="53099" spans="3:3" x14ac:dyDescent="0.25">
      <c r="C53099" s="37"/>
    </row>
    <row r="53100" spans="3:3" x14ac:dyDescent="0.25">
      <c r="C53100" s="37"/>
    </row>
    <row r="53101" spans="3:3" x14ac:dyDescent="0.25">
      <c r="C53101" s="37"/>
    </row>
    <row r="53102" spans="3:3" x14ac:dyDescent="0.25">
      <c r="C53102" s="37"/>
    </row>
    <row r="53103" spans="3:3" x14ac:dyDescent="0.25">
      <c r="C53103" s="37"/>
    </row>
    <row r="53104" spans="3:3" x14ac:dyDescent="0.25">
      <c r="C53104" s="37"/>
    </row>
    <row r="53105" spans="3:3" x14ac:dyDescent="0.25">
      <c r="C53105" s="37"/>
    </row>
    <row r="53106" spans="3:3" x14ac:dyDescent="0.25">
      <c r="C53106" s="37"/>
    </row>
    <row r="53107" spans="3:3" x14ac:dyDescent="0.25">
      <c r="C53107" s="37"/>
    </row>
    <row r="53108" spans="3:3" x14ac:dyDescent="0.25">
      <c r="C53108" s="37"/>
    </row>
    <row r="53109" spans="3:3" x14ac:dyDescent="0.25">
      <c r="C53109" s="37"/>
    </row>
    <row r="53110" spans="3:3" x14ac:dyDescent="0.25">
      <c r="C53110" s="37"/>
    </row>
    <row r="53111" spans="3:3" x14ac:dyDescent="0.25">
      <c r="C53111" s="37"/>
    </row>
    <row r="53112" spans="3:3" x14ac:dyDescent="0.25">
      <c r="C53112" s="37"/>
    </row>
    <row r="53113" spans="3:3" x14ac:dyDescent="0.25">
      <c r="C53113" s="37"/>
    </row>
    <row r="53114" spans="3:3" x14ac:dyDescent="0.25">
      <c r="C53114" s="37"/>
    </row>
    <row r="53115" spans="3:3" x14ac:dyDescent="0.25">
      <c r="C53115" s="37"/>
    </row>
    <row r="53116" spans="3:3" x14ac:dyDescent="0.25">
      <c r="C53116" s="37"/>
    </row>
    <row r="53117" spans="3:3" x14ac:dyDescent="0.25">
      <c r="C53117" s="37"/>
    </row>
    <row r="53118" spans="3:3" x14ac:dyDescent="0.25">
      <c r="C53118" s="37"/>
    </row>
    <row r="53119" spans="3:3" x14ac:dyDescent="0.25">
      <c r="C53119" s="37"/>
    </row>
    <row r="53120" spans="3:3" x14ac:dyDescent="0.25">
      <c r="C53120" s="37"/>
    </row>
    <row r="53121" spans="3:3" x14ac:dyDescent="0.25">
      <c r="C53121" s="37"/>
    </row>
    <row r="53122" spans="3:3" x14ac:dyDescent="0.25">
      <c r="C53122" s="37"/>
    </row>
    <row r="53123" spans="3:3" x14ac:dyDescent="0.25">
      <c r="C53123" s="37"/>
    </row>
    <row r="53124" spans="3:3" x14ac:dyDescent="0.25">
      <c r="C53124" s="37"/>
    </row>
    <row r="53125" spans="3:3" x14ac:dyDescent="0.25">
      <c r="C53125" s="37"/>
    </row>
    <row r="53126" spans="3:3" x14ac:dyDescent="0.25">
      <c r="C53126" s="37"/>
    </row>
    <row r="53127" spans="3:3" x14ac:dyDescent="0.25">
      <c r="C53127" s="37"/>
    </row>
    <row r="53128" spans="3:3" x14ac:dyDescent="0.25">
      <c r="C53128" s="37"/>
    </row>
    <row r="53129" spans="3:3" x14ac:dyDescent="0.25">
      <c r="C53129" s="37"/>
    </row>
    <row r="53130" spans="3:3" x14ac:dyDescent="0.25">
      <c r="C53130" s="37"/>
    </row>
    <row r="53131" spans="3:3" x14ac:dyDescent="0.25">
      <c r="C53131" s="37"/>
    </row>
    <row r="53132" spans="3:3" x14ac:dyDescent="0.25">
      <c r="C53132" s="37"/>
    </row>
    <row r="53133" spans="3:3" x14ac:dyDescent="0.25">
      <c r="C53133" s="37"/>
    </row>
    <row r="53134" spans="3:3" x14ac:dyDescent="0.25">
      <c r="C53134" s="37"/>
    </row>
    <row r="53135" spans="3:3" x14ac:dyDescent="0.25">
      <c r="C53135" s="37"/>
    </row>
    <row r="53136" spans="3:3" x14ac:dyDescent="0.25">
      <c r="C53136" s="37"/>
    </row>
    <row r="53137" spans="3:3" x14ac:dyDescent="0.25">
      <c r="C53137" s="37"/>
    </row>
    <row r="53138" spans="3:3" x14ac:dyDescent="0.25">
      <c r="C53138" s="37"/>
    </row>
    <row r="53139" spans="3:3" x14ac:dyDescent="0.25">
      <c r="C53139" s="37"/>
    </row>
    <row r="53140" spans="3:3" x14ac:dyDescent="0.25">
      <c r="C53140" s="37"/>
    </row>
    <row r="53141" spans="3:3" x14ac:dyDescent="0.25">
      <c r="C53141" s="37"/>
    </row>
    <row r="53142" spans="3:3" x14ac:dyDescent="0.25">
      <c r="C53142" s="37"/>
    </row>
    <row r="53143" spans="3:3" x14ac:dyDescent="0.25">
      <c r="C53143" s="37"/>
    </row>
    <row r="53144" spans="3:3" x14ac:dyDescent="0.25">
      <c r="C53144" s="37"/>
    </row>
    <row r="53145" spans="3:3" x14ac:dyDescent="0.25">
      <c r="C53145" s="37"/>
    </row>
    <row r="53146" spans="3:3" x14ac:dyDescent="0.25">
      <c r="C53146" s="37"/>
    </row>
    <row r="53147" spans="3:3" x14ac:dyDescent="0.25">
      <c r="C53147" s="37"/>
    </row>
    <row r="53148" spans="3:3" x14ac:dyDescent="0.25">
      <c r="C53148" s="37"/>
    </row>
    <row r="53149" spans="3:3" x14ac:dyDescent="0.25">
      <c r="C53149" s="37"/>
    </row>
    <row r="53150" spans="3:3" x14ac:dyDescent="0.25">
      <c r="C53150" s="37"/>
    </row>
    <row r="53151" spans="3:3" x14ac:dyDescent="0.25">
      <c r="C53151" s="37"/>
    </row>
    <row r="53152" spans="3:3" x14ac:dyDescent="0.25">
      <c r="C53152" s="37"/>
    </row>
    <row r="53153" spans="3:3" x14ac:dyDescent="0.25">
      <c r="C53153" s="37"/>
    </row>
    <row r="53154" spans="3:3" x14ac:dyDescent="0.25">
      <c r="C53154" s="37"/>
    </row>
    <row r="53155" spans="3:3" x14ac:dyDescent="0.25">
      <c r="C53155" s="37"/>
    </row>
    <row r="53156" spans="3:3" x14ac:dyDescent="0.25">
      <c r="C53156" s="37"/>
    </row>
    <row r="53157" spans="3:3" x14ac:dyDescent="0.25">
      <c r="C53157" s="37"/>
    </row>
    <row r="53158" spans="3:3" x14ac:dyDescent="0.25">
      <c r="C53158" s="37"/>
    </row>
    <row r="53159" spans="3:3" x14ac:dyDescent="0.25">
      <c r="C53159" s="37"/>
    </row>
    <row r="53160" spans="3:3" x14ac:dyDescent="0.25">
      <c r="C53160" s="37"/>
    </row>
    <row r="53161" spans="3:3" x14ac:dyDescent="0.25">
      <c r="C53161" s="37"/>
    </row>
    <row r="53162" spans="3:3" x14ac:dyDescent="0.25">
      <c r="C53162" s="37"/>
    </row>
    <row r="53163" spans="3:3" x14ac:dyDescent="0.25">
      <c r="C53163" s="37"/>
    </row>
    <row r="53164" spans="3:3" x14ac:dyDescent="0.25">
      <c r="C53164" s="37"/>
    </row>
    <row r="53165" spans="3:3" x14ac:dyDescent="0.25">
      <c r="C53165" s="37"/>
    </row>
    <row r="53166" spans="3:3" x14ac:dyDescent="0.25">
      <c r="C53166" s="37"/>
    </row>
    <row r="53167" spans="3:3" x14ac:dyDescent="0.25">
      <c r="C53167" s="37"/>
    </row>
    <row r="53168" spans="3:3" x14ac:dyDescent="0.25">
      <c r="C53168" s="37"/>
    </row>
    <row r="53169" spans="3:3" x14ac:dyDescent="0.25">
      <c r="C53169" s="37"/>
    </row>
    <row r="53170" spans="3:3" x14ac:dyDescent="0.25">
      <c r="C53170" s="37"/>
    </row>
    <row r="53171" spans="3:3" x14ac:dyDescent="0.25">
      <c r="C53171" s="37"/>
    </row>
    <row r="53172" spans="3:3" x14ac:dyDescent="0.25">
      <c r="C53172" s="37"/>
    </row>
    <row r="53173" spans="3:3" x14ac:dyDescent="0.25">
      <c r="C53173" s="37"/>
    </row>
    <row r="53174" spans="3:3" x14ac:dyDescent="0.25">
      <c r="C53174" s="37"/>
    </row>
    <row r="53175" spans="3:3" x14ac:dyDescent="0.25">
      <c r="C53175" s="37"/>
    </row>
    <row r="53176" spans="3:3" x14ac:dyDescent="0.25">
      <c r="C53176" s="37"/>
    </row>
    <row r="53177" spans="3:3" x14ac:dyDescent="0.25">
      <c r="C53177" s="37"/>
    </row>
    <row r="53178" spans="3:3" x14ac:dyDescent="0.25">
      <c r="C53178" s="37"/>
    </row>
    <row r="53179" spans="3:3" x14ac:dyDescent="0.25">
      <c r="C53179" s="37"/>
    </row>
    <row r="53180" spans="3:3" x14ac:dyDescent="0.25">
      <c r="C53180" s="37"/>
    </row>
    <row r="53181" spans="3:3" x14ac:dyDescent="0.25">
      <c r="C53181" s="37"/>
    </row>
    <row r="53182" spans="3:3" x14ac:dyDescent="0.25">
      <c r="C53182" s="37"/>
    </row>
    <row r="53183" spans="3:3" x14ac:dyDescent="0.25">
      <c r="C53183" s="37"/>
    </row>
    <row r="53184" spans="3:3" x14ac:dyDescent="0.25">
      <c r="C53184" s="37"/>
    </row>
    <row r="53185" spans="3:3" x14ac:dyDescent="0.25">
      <c r="C53185" s="37"/>
    </row>
    <row r="53186" spans="3:3" x14ac:dyDescent="0.25">
      <c r="C53186" s="37"/>
    </row>
    <row r="53187" spans="3:3" x14ac:dyDescent="0.25">
      <c r="C53187" s="37"/>
    </row>
    <row r="53188" spans="3:3" x14ac:dyDescent="0.25">
      <c r="C53188" s="37"/>
    </row>
    <row r="53189" spans="3:3" x14ac:dyDescent="0.25">
      <c r="C53189" s="37"/>
    </row>
    <row r="53190" spans="3:3" x14ac:dyDescent="0.25">
      <c r="C53190" s="37"/>
    </row>
    <row r="53191" spans="3:3" x14ac:dyDescent="0.25">
      <c r="C53191" s="37"/>
    </row>
    <row r="53192" spans="3:3" x14ac:dyDescent="0.25">
      <c r="C53192" s="37"/>
    </row>
    <row r="53193" spans="3:3" x14ac:dyDescent="0.25">
      <c r="C53193" s="37"/>
    </row>
    <row r="53194" spans="3:3" x14ac:dyDescent="0.25">
      <c r="C53194" s="37"/>
    </row>
    <row r="53195" spans="3:3" x14ac:dyDescent="0.25">
      <c r="C53195" s="37"/>
    </row>
    <row r="53196" spans="3:3" x14ac:dyDescent="0.25">
      <c r="C53196" s="37"/>
    </row>
    <row r="53197" spans="3:3" x14ac:dyDescent="0.25">
      <c r="C53197" s="37"/>
    </row>
    <row r="53198" spans="3:3" x14ac:dyDescent="0.25">
      <c r="C53198" s="37"/>
    </row>
    <row r="53199" spans="3:3" x14ac:dyDescent="0.25">
      <c r="C53199" s="37"/>
    </row>
    <row r="53200" spans="3:3" x14ac:dyDescent="0.25">
      <c r="C53200" s="37"/>
    </row>
    <row r="53201" spans="3:3" x14ac:dyDescent="0.25">
      <c r="C53201" s="37"/>
    </row>
    <row r="53202" spans="3:3" x14ac:dyDescent="0.25">
      <c r="C53202" s="37"/>
    </row>
    <row r="53203" spans="3:3" x14ac:dyDescent="0.25">
      <c r="C53203" s="37"/>
    </row>
    <row r="53204" spans="3:3" x14ac:dyDescent="0.25">
      <c r="C53204" s="37"/>
    </row>
    <row r="53205" spans="3:3" x14ac:dyDescent="0.25">
      <c r="C53205" s="37"/>
    </row>
    <row r="53206" spans="3:3" x14ac:dyDescent="0.25">
      <c r="C53206" s="37"/>
    </row>
    <row r="53207" spans="3:3" x14ac:dyDescent="0.25">
      <c r="C53207" s="37"/>
    </row>
    <row r="53208" spans="3:3" x14ac:dyDescent="0.25">
      <c r="C53208" s="37"/>
    </row>
    <row r="53209" spans="3:3" x14ac:dyDescent="0.25">
      <c r="C53209" s="37"/>
    </row>
    <row r="53210" spans="3:3" x14ac:dyDescent="0.25">
      <c r="C53210" s="37"/>
    </row>
    <row r="53211" spans="3:3" x14ac:dyDescent="0.25">
      <c r="C53211" s="37"/>
    </row>
    <row r="53212" spans="3:3" x14ac:dyDescent="0.25">
      <c r="C53212" s="37"/>
    </row>
    <row r="53213" spans="3:3" x14ac:dyDescent="0.25">
      <c r="C53213" s="37"/>
    </row>
    <row r="53214" spans="3:3" x14ac:dyDescent="0.25">
      <c r="C53214" s="37"/>
    </row>
    <row r="53215" spans="3:3" x14ac:dyDescent="0.25">
      <c r="C53215" s="37"/>
    </row>
    <row r="53216" spans="3:3" x14ac:dyDescent="0.25">
      <c r="C53216" s="37"/>
    </row>
    <row r="53217" spans="3:3" x14ac:dyDescent="0.25">
      <c r="C53217" s="37"/>
    </row>
    <row r="53218" spans="3:3" x14ac:dyDescent="0.25">
      <c r="C53218" s="37"/>
    </row>
    <row r="53219" spans="3:3" x14ac:dyDescent="0.25">
      <c r="C53219" s="37"/>
    </row>
    <row r="53220" spans="3:3" x14ac:dyDescent="0.25">
      <c r="C53220" s="37"/>
    </row>
    <row r="53221" spans="3:3" x14ac:dyDescent="0.25">
      <c r="C53221" s="37"/>
    </row>
    <row r="53222" spans="3:3" x14ac:dyDescent="0.25">
      <c r="C53222" s="37"/>
    </row>
    <row r="53223" spans="3:3" x14ac:dyDescent="0.25">
      <c r="C53223" s="37"/>
    </row>
    <row r="53224" spans="3:3" x14ac:dyDescent="0.25">
      <c r="C53224" s="37"/>
    </row>
    <row r="53225" spans="3:3" x14ac:dyDescent="0.25">
      <c r="C53225" s="37"/>
    </row>
    <row r="53226" spans="3:3" x14ac:dyDescent="0.25">
      <c r="C53226" s="37"/>
    </row>
    <row r="53227" spans="3:3" x14ac:dyDescent="0.25">
      <c r="C53227" s="37"/>
    </row>
    <row r="53228" spans="3:3" x14ac:dyDescent="0.25">
      <c r="C53228" s="37"/>
    </row>
    <row r="53229" spans="3:3" x14ac:dyDescent="0.25">
      <c r="C53229" s="37"/>
    </row>
    <row r="53230" spans="3:3" x14ac:dyDescent="0.25">
      <c r="C53230" s="37"/>
    </row>
    <row r="53231" spans="3:3" x14ac:dyDescent="0.25">
      <c r="C53231" s="37"/>
    </row>
    <row r="53232" spans="3:3" x14ac:dyDescent="0.25">
      <c r="C53232" s="37"/>
    </row>
    <row r="53233" spans="3:3" x14ac:dyDescent="0.25">
      <c r="C53233" s="37"/>
    </row>
    <row r="53234" spans="3:3" x14ac:dyDescent="0.25">
      <c r="C53234" s="37"/>
    </row>
    <row r="53235" spans="3:3" x14ac:dyDescent="0.25">
      <c r="C53235" s="37"/>
    </row>
    <row r="53236" spans="3:3" x14ac:dyDescent="0.25">
      <c r="C53236" s="37"/>
    </row>
    <row r="53237" spans="3:3" x14ac:dyDescent="0.25">
      <c r="C53237" s="37"/>
    </row>
    <row r="53238" spans="3:3" x14ac:dyDescent="0.25">
      <c r="C53238" s="37"/>
    </row>
    <row r="53239" spans="3:3" x14ac:dyDescent="0.25">
      <c r="C53239" s="37"/>
    </row>
    <row r="53240" spans="3:3" x14ac:dyDescent="0.25">
      <c r="C53240" s="37"/>
    </row>
    <row r="53241" spans="3:3" x14ac:dyDescent="0.25">
      <c r="C53241" s="37"/>
    </row>
    <row r="53242" spans="3:3" x14ac:dyDescent="0.25">
      <c r="C53242" s="37"/>
    </row>
    <row r="53243" spans="3:3" x14ac:dyDescent="0.25">
      <c r="C53243" s="37"/>
    </row>
    <row r="53244" spans="3:3" x14ac:dyDescent="0.25">
      <c r="C53244" s="37"/>
    </row>
    <row r="53245" spans="3:3" x14ac:dyDescent="0.25">
      <c r="C53245" s="37"/>
    </row>
    <row r="53246" spans="3:3" x14ac:dyDescent="0.25">
      <c r="C53246" s="37"/>
    </row>
    <row r="53247" spans="3:3" x14ac:dyDescent="0.25">
      <c r="C53247" s="37"/>
    </row>
    <row r="53248" spans="3:3" x14ac:dyDescent="0.25">
      <c r="C53248" s="37"/>
    </row>
    <row r="53249" spans="3:3" x14ac:dyDescent="0.25">
      <c r="C53249" s="37"/>
    </row>
    <row r="53250" spans="3:3" x14ac:dyDescent="0.25">
      <c r="C53250" s="37"/>
    </row>
    <row r="53251" spans="3:3" x14ac:dyDescent="0.25">
      <c r="C53251" s="37"/>
    </row>
    <row r="53252" spans="3:3" x14ac:dyDescent="0.25">
      <c r="C53252" s="37"/>
    </row>
    <row r="53253" spans="3:3" x14ac:dyDescent="0.25">
      <c r="C53253" s="37"/>
    </row>
    <row r="53254" spans="3:3" x14ac:dyDescent="0.25">
      <c r="C53254" s="37"/>
    </row>
    <row r="53255" spans="3:3" x14ac:dyDescent="0.25">
      <c r="C53255" s="37"/>
    </row>
    <row r="53256" spans="3:3" x14ac:dyDescent="0.25">
      <c r="C53256" s="37"/>
    </row>
    <row r="53257" spans="3:3" x14ac:dyDescent="0.25">
      <c r="C53257" s="37"/>
    </row>
    <row r="53258" spans="3:3" x14ac:dyDescent="0.25">
      <c r="C53258" s="37"/>
    </row>
    <row r="53259" spans="3:3" x14ac:dyDescent="0.25">
      <c r="C53259" s="37"/>
    </row>
    <row r="53260" spans="3:3" x14ac:dyDescent="0.25">
      <c r="C53260" s="37"/>
    </row>
    <row r="53261" spans="3:3" x14ac:dyDescent="0.25">
      <c r="C53261" s="37"/>
    </row>
    <row r="53262" spans="3:3" x14ac:dyDescent="0.25">
      <c r="C53262" s="37"/>
    </row>
    <row r="53263" spans="3:3" x14ac:dyDescent="0.25">
      <c r="C53263" s="37"/>
    </row>
    <row r="53264" spans="3:3" x14ac:dyDescent="0.25">
      <c r="C53264" s="37"/>
    </row>
    <row r="53265" spans="3:3" x14ac:dyDescent="0.25">
      <c r="C53265" s="37"/>
    </row>
    <row r="53266" spans="3:3" x14ac:dyDescent="0.25">
      <c r="C53266" s="37"/>
    </row>
    <row r="53267" spans="3:3" x14ac:dyDescent="0.25">
      <c r="C53267" s="37"/>
    </row>
    <row r="53268" spans="3:3" x14ac:dyDescent="0.25">
      <c r="C53268" s="37"/>
    </row>
    <row r="53269" spans="3:3" x14ac:dyDescent="0.25">
      <c r="C53269" s="37"/>
    </row>
    <row r="53270" spans="3:3" x14ac:dyDescent="0.25">
      <c r="C53270" s="37"/>
    </row>
    <row r="53271" spans="3:3" x14ac:dyDescent="0.25">
      <c r="C53271" s="37"/>
    </row>
    <row r="53272" spans="3:3" x14ac:dyDescent="0.25">
      <c r="C53272" s="37"/>
    </row>
    <row r="53273" spans="3:3" x14ac:dyDescent="0.25">
      <c r="C53273" s="37"/>
    </row>
    <row r="53274" spans="3:3" x14ac:dyDescent="0.25">
      <c r="C53274" s="37"/>
    </row>
    <row r="53275" spans="3:3" x14ac:dyDescent="0.25">
      <c r="C53275" s="37"/>
    </row>
    <row r="53276" spans="3:3" x14ac:dyDescent="0.25">
      <c r="C53276" s="37"/>
    </row>
    <row r="53277" spans="3:3" x14ac:dyDescent="0.25">
      <c r="C53277" s="37"/>
    </row>
    <row r="53278" spans="3:3" x14ac:dyDescent="0.25">
      <c r="C53278" s="37"/>
    </row>
    <row r="53279" spans="3:3" x14ac:dyDescent="0.25">
      <c r="C53279" s="37"/>
    </row>
    <row r="53280" spans="3:3" x14ac:dyDescent="0.25">
      <c r="C53280" s="37"/>
    </row>
    <row r="53281" spans="3:3" x14ac:dyDescent="0.25">
      <c r="C53281" s="37"/>
    </row>
    <row r="53282" spans="3:3" x14ac:dyDescent="0.25">
      <c r="C53282" s="37"/>
    </row>
    <row r="53283" spans="3:3" x14ac:dyDescent="0.25">
      <c r="C53283" s="37"/>
    </row>
    <row r="53284" spans="3:3" x14ac:dyDescent="0.25">
      <c r="C53284" s="37"/>
    </row>
    <row r="53285" spans="3:3" x14ac:dyDescent="0.25">
      <c r="C53285" s="37"/>
    </row>
    <row r="53286" spans="3:3" x14ac:dyDescent="0.25">
      <c r="C53286" s="37"/>
    </row>
    <row r="53287" spans="3:3" x14ac:dyDescent="0.25">
      <c r="C53287" s="37"/>
    </row>
    <row r="53288" spans="3:3" x14ac:dyDescent="0.25">
      <c r="C53288" s="37"/>
    </row>
    <row r="53289" spans="3:3" x14ac:dyDescent="0.25">
      <c r="C53289" s="37"/>
    </row>
    <row r="53290" spans="3:3" x14ac:dyDescent="0.25">
      <c r="C53290" s="37"/>
    </row>
    <row r="53291" spans="3:3" x14ac:dyDescent="0.25">
      <c r="C53291" s="37"/>
    </row>
    <row r="53292" spans="3:3" x14ac:dyDescent="0.25">
      <c r="C53292" s="37"/>
    </row>
    <row r="53293" spans="3:3" x14ac:dyDescent="0.25">
      <c r="C53293" s="37"/>
    </row>
    <row r="53294" spans="3:3" x14ac:dyDescent="0.25">
      <c r="C53294" s="37"/>
    </row>
    <row r="53295" spans="3:3" x14ac:dyDescent="0.25">
      <c r="C53295" s="37"/>
    </row>
    <row r="53296" spans="3:3" x14ac:dyDescent="0.25">
      <c r="C53296" s="37"/>
    </row>
    <row r="53297" spans="3:3" x14ac:dyDescent="0.25">
      <c r="C53297" s="37"/>
    </row>
    <row r="53298" spans="3:3" x14ac:dyDescent="0.25">
      <c r="C53298" s="37"/>
    </row>
    <row r="53299" spans="3:3" x14ac:dyDescent="0.25">
      <c r="C53299" s="37"/>
    </row>
    <row r="53300" spans="3:3" x14ac:dyDescent="0.25">
      <c r="C53300" s="37"/>
    </row>
    <row r="53301" spans="3:3" x14ac:dyDescent="0.25">
      <c r="C53301" s="37"/>
    </row>
    <row r="53302" spans="3:3" x14ac:dyDescent="0.25">
      <c r="C53302" s="37"/>
    </row>
    <row r="53303" spans="3:3" x14ac:dyDescent="0.25">
      <c r="C53303" s="37"/>
    </row>
    <row r="53304" spans="3:3" x14ac:dyDescent="0.25">
      <c r="C53304" s="37"/>
    </row>
    <row r="53305" spans="3:3" x14ac:dyDescent="0.25">
      <c r="C53305" s="37"/>
    </row>
    <row r="53306" spans="3:3" x14ac:dyDescent="0.25">
      <c r="C53306" s="37"/>
    </row>
    <row r="53307" spans="3:3" x14ac:dyDescent="0.25">
      <c r="C53307" s="37"/>
    </row>
    <row r="53308" spans="3:3" x14ac:dyDescent="0.25">
      <c r="C53308" s="37"/>
    </row>
    <row r="53309" spans="3:3" x14ac:dyDescent="0.25">
      <c r="C53309" s="37"/>
    </row>
    <row r="53310" spans="3:3" x14ac:dyDescent="0.25">
      <c r="C53310" s="37"/>
    </row>
    <row r="53311" spans="3:3" x14ac:dyDescent="0.25">
      <c r="C53311" s="37"/>
    </row>
    <row r="53312" spans="3:3" x14ac:dyDescent="0.25">
      <c r="C53312" s="37"/>
    </row>
    <row r="53313" spans="3:3" x14ac:dyDescent="0.25">
      <c r="C53313" s="37"/>
    </row>
    <row r="53314" spans="3:3" x14ac:dyDescent="0.25">
      <c r="C53314" s="37"/>
    </row>
    <row r="53315" spans="3:3" x14ac:dyDescent="0.25">
      <c r="C53315" s="37"/>
    </row>
    <row r="53316" spans="3:3" x14ac:dyDescent="0.25">
      <c r="C53316" s="37"/>
    </row>
    <row r="53317" spans="3:3" x14ac:dyDescent="0.25">
      <c r="C53317" s="37"/>
    </row>
    <row r="53318" spans="3:3" x14ac:dyDescent="0.25">
      <c r="C53318" s="37"/>
    </row>
    <row r="53319" spans="3:3" x14ac:dyDescent="0.25">
      <c r="C53319" s="37"/>
    </row>
    <row r="53320" spans="3:3" x14ac:dyDescent="0.25">
      <c r="C53320" s="37"/>
    </row>
    <row r="53321" spans="3:3" x14ac:dyDescent="0.25">
      <c r="C53321" s="37"/>
    </row>
    <row r="53322" spans="3:3" x14ac:dyDescent="0.25">
      <c r="C53322" s="37"/>
    </row>
    <row r="53323" spans="3:3" x14ac:dyDescent="0.25">
      <c r="C53323" s="37"/>
    </row>
    <row r="53324" spans="3:3" x14ac:dyDescent="0.25">
      <c r="C53324" s="37"/>
    </row>
    <row r="53325" spans="3:3" x14ac:dyDescent="0.25">
      <c r="C53325" s="37"/>
    </row>
    <row r="53326" spans="3:3" x14ac:dyDescent="0.25">
      <c r="C53326" s="37"/>
    </row>
    <row r="53327" spans="3:3" x14ac:dyDescent="0.25">
      <c r="C53327" s="37"/>
    </row>
    <row r="53328" spans="3:3" x14ac:dyDescent="0.25">
      <c r="C53328" s="37"/>
    </row>
    <row r="53329" spans="3:3" x14ac:dyDescent="0.25">
      <c r="C53329" s="37"/>
    </row>
    <row r="53330" spans="3:3" x14ac:dyDescent="0.25">
      <c r="C53330" s="37"/>
    </row>
    <row r="53331" spans="3:3" x14ac:dyDescent="0.25">
      <c r="C53331" s="37"/>
    </row>
    <row r="53332" spans="3:3" x14ac:dyDescent="0.25">
      <c r="C53332" s="37"/>
    </row>
    <row r="53333" spans="3:3" x14ac:dyDescent="0.25">
      <c r="C53333" s="37"/>
    </row>
    <row r="53334" spans="3:3" x14ac:dyDescent="0.25">
      <c r="C53334" s="37"/>
    </row>
    <row r="53335" spans="3:3" x14ac:dyDescent="0.25">
      <c r="C53335" s="37"/>
    </row>
    <row r="53336" spans="3:3" x14ac:dyDescent="0.25">
      <c r="C53336" s="37"/>
    </row>
    <row r="53337" spans="3:3" x14ac:dyDescent="0.25">
      <c r="C53337" s="37"/>
    </row>
    <row r="53338" spans="3:3" x14ac:dyDescent="0.25">
      <c r="C53338" s="37"/>
    </row>
    <row r="53339" spans="3:3" x14ac:dyDescent="0.25">
      <c r="C53339" s="37"/>
    </row>
    <row r="53340" spans="3:3" x14ac:dyDescent="0.25">
      <c r="C53340" s="37"/>
    </row>
    <row r="53341" spans="3:3" x14ac:dyDescent="0.25">
      <c r="C53341" s="37"/>
    </row>
    <row r="53342" spans="3:3" x14ac:dyDescent="0.25">
      <c r="C53342" s="37"/>
    </row>
    <row r="53343" spans="3:3" x14ac:dyDescent="0.25">
      <c r="C53343" s="37"/>
    </row>
    <row r="53344" spans="3:3" x14ac:dyDescent="0.25">
      <c r="C53344" s="37"/>
    </row>
    <row r="53345" spans="3:3" x14ac:dyDescent="0.25">
      <c r="C53345" s="37"/>
    </row>
    <row r="53346" spans="3:3" x14ac:dyDescent="0.25">
      <c r="C53346" s="37"/>
    </row>
    <row r="53347" spans="3:3" x14ac:dyDescent="0.25">
      <c r="C53347" s="37"/>
    </row>
    <row r="53348" spans="3:3" x14ac:dyDescent="0.25">
      <c r="C53348" s="37"/>
    </row>
    <row r="53349" spans="3:3" x14ac:dyDescent="0.25">
      <c r="C53349" s="37"/>
    </row>
    <row r="53350" spans="3:3" x14ac:dyDescent="0.25">
      <c r="C53350" s="37"/>
    </row>
    <row r="53351" spans="3:3" x14ac:dyDescent="0.25">
      <c r="C53351" s="37"/>
    </row>
    <row r="53352" spans="3:3" x14ac:dyDescent="0.25">
      <c r="C53352" s="37"/>
    </row>
    <row r="53353" spans="3:3" x14ac:dyDescent="0.25">
      <c r="C53353" s="37"/>
    </row>
    <row r="53354" spans="3:3" x14ac:dyDescent="0.25">
      <c r="C53354" s="37"/>
    </row>
    <row r="53355" spans="3:3" x14ac:dyDescent="0.25">
      <c r="C53355" s="37"/>
    </row>
    <row r="53356" spans="3:3" x14ac:dyDescent="0.25">
      <c r="C53356" s="37"/>
    </row>
    <row r="53357" spans="3:3" x14ac:dyDescent="0.25">
      <c r="C53357" s="37"/>
    </row>
    <row r="53358" spans="3:3" x14ac:dyDescent="0.25">
      <c r="C53358" s="37"/>
    </row>
    <row r="53359" spans="3:3" x14ac:dyDescent="0.25">
      <c r="C53359" s="37"/>
    </row>
    <row r="53360" spans="3:3" x14ac:dyDescent="0.25">
      <c r="C53360" s="37"/>
    </row>
    <row r="53361" spans="3:3" x14ac:dyDescent="0.25">
      <c r="C53361" s="37"/>
    </row>
    <row r="53362" spans="3:3" x14ac:dyDescent="0.25">
      <c r="C53362" s="37"/>
    </row>
    <row r="53363" spans="3:3" x14ac:dyDescent="0.25">
      <c r="C53363" s="37"/>
    </row>
    <row r="53364" spans="3:3" x14ac:dyDescent="0.25">
      <c r="C53364" s="37"/>
    </row>
    <row r="53365" spans="3:3" x14ac:dyDescent="0.25">
      <c r="C53365" s="37"/>
    </row>
    <row r="53366" spans="3:3" x14ac:dyDescent="0.25">
      <c r="C53366" s="37"/>
    </row>
    <row r="53367" spans="3:3" x14ac:dyDescent="0.25">
      <c r="C53367" s="37"/>
    </row>
    <row r="53368" spans="3:3" x14ac:dyDescent="0.25">
      <c r="C53368" s="37"/>
    </row>
    <row r="53369" spans="3:3" x14ac:dyDescent="0.25">
      <c r="C53369" s="37"/>
    </row>
    <row r="53370" spans="3:3" x14ac:dyDescent="0.25">
      <c r="C53370" s="37"/>
    </row>
    <row r="53371" spans="3:3" x14ac:dyDescent="0.25">
      <c r="C53371" s="37"/>
    </row>
    <row r="53372" spans="3:3" x14ac:dyDescent="0.25">
      <c r="C53372" s="37"/>
    </row>
    <row r="53373" spans="3:3" x14ac:dyDescent="0.25">
      <c r="C53373" s="37"/>
    </row>
    <row r="53374" spans="3:3" x14ac:dyDescent="0.25">
      <c r="C53374" s="37"/>
    </row>
    <row r="53375" spans="3:3" x14ac:dyDescent="0.25">
      <c r="C53375" s="37"/>
    </row>
    <row r="53376" spans="3:3" x14ac:dyDescent="0.25">
      <c r="C53376" s="37"/>
    </row>
    <row r="53377" spans="3:3" x14ac:dyDescent="0.25">
      <c r="C53377" s="37"/>
    </row>
    <row r="53378" spans="3:3" x14ac:dyDescent="0.25">
      <c r="C53378" s="37"/>
    </row>
    <row r="53379" spans="3:3" x14ac:dyDescent="0.25">
      <c r="C53379" s="37"/>
    </row>
    <row r="53380" spans="3:3" x14ac:dyDescent="0.25">
      <c r="C53380" s="37"/>
    </row>
    <row r="53381" spans="3:3" x14ac:dyDescent="0.25">
      <c r="C53381" s="37"/>
    </row>
    <row r="53382" spans="3:3" x14ac:dyDescent="0.25">
      <c r="C53382" s="37"/>
    </row>
    <row r="53383" spans="3:3" x14ac:dyDescent="0.25">
      <c r="C53383" s="37"/>
    </row>
    <row r="53384" spans="3:3" x14ac:dyDescent="0.25">
      <c r="C53384" s="37"/>
    </row>
    <row r="53385" spans="3:3" x14ac:dyDescent="0.25">
      <c r="C53385" s="37"/>
    </row>
    <row r="53386" spans="3:3" x14ac:dyDescent="0.25">
      <c r="C53386" s="37"/>
    </row>
    <row r="53387" spans="3:3" x14ac:dyDescent="0.25">
      <c r="C53387" s="37"/>
    </row>
    <row r="53388" spans="3:3" x14ac:dyDescent="0.25">
      <c r="C53388" s="37"/>
    </row>
    <row r="53389" spans="3:3" x14ac:dyDescent="0.25">
      <c r="C53389" s="37"/>
    </row>
    <row r="53390" spans="3:3" x14ac:dyDescent="0.25">
      <c r="C53390" s="37"/>
    </row>
    <row r="53391" spans="3:3" x14ac:dyDescent="0.25">
      <c r="C53391" s="37"/>
    </row>
    <row r="53392" spans="3:3" x14ac:dyDescent="0.25">
      <c r="C53392" s="37"/>
    </row>
    <row r="53393" spans="3:3" x14ac:dyDescent="0.25">
      <c r="C53393" s="37"/>
    </row>
    <row r="53394" spans="3:3" x14ac:dyDescent="0.25">
      <c r="C53394" s="37"/>
    </row>
    <row r="53395" spans="3:3" x14ac:dyDescent="0.25">
      <c r="C53395" s="37"/>
    </row>
    <row r="53396" spans="3:3" x14ac:dyDescent="0.25">
      <c r="C53396" s="37"/>
    </row>
    <row r="53397" spans="3:3" x14ac:dyDescent="0.25">
      <c r="C53397" s="37"/>
    </row>
    <row r="53398" spans="3:3" x14ac:dyDescent="0.25">
      <c r="C53398" s="37"/>
    </row>
    <row r="53399" spans="3:3" x14ac:dyDescent="0.25">
      <c r="C53399" s="37"/>
    </row>
    <row r="53400" spans="3:3" x14ac:dyDescent="0.25">
      <c r="C53400" s="37"/>
    </row>
    <row r="53401" spans="3:3" x14ac:dyDescent="0.25">
      <c r="C53401" s="37"/>
    </row>
    <row r="53402" spans="3:3" x14ac:dyDescent="0.25">
      <c r="C53402" s="37"/>
    </row>
    <row r="53403" spans="3:3" x14ac:dyDescent="0.25">
      <c r="C53403" s="37"/>
    </row>
    <row r="53404" spans="3:3" x14ac:dyDescent="0.25">
      <c r="C53404" s="37"/>
    </row>
    <row r="53405" spans="3:3" x14ac:dyDescent="0.25">
      <c r="C53405" s="37"/>
    </row>
    <row r="53406" spans="3:3" x14ac:dyDescent="0.25">
      <c r="C53406" s="37"/>
    </row>
    <row r="53407" spans="3:3" x14ac:dyDescent="0.25">
      <c r="C53407" s="37"/>
    </row>
    <row r="53408" spans="3:3" x14ac:dyDescent="0.25">
      <c r="C53408" s="37"/>
    </row>
    <row r="53409" spans="3:3" x14ac:dyDescent="0.25">
      <c r="C53409" s="37"/>
    </row>
    <row r="53410" spans="3:3" x14ac:dyDescent="0.25">
      <c r="C53410" s="37"/>
    </row>
    <row r="53411" spans="3:3" x14ac:dyDescent="0.25">
      <c r="C53411" s="37"/>
    </row>
    <row r="53412" spans="3:3" x14ac:dyDescent="0.25">
      <c r="C53412" s="37"/>
    </row>
    <row r="53413" spans="3:3" x14ac:dyDescent="0.25">
      <c r="C53413" s="37"/>
    </row>
    <row r="53414" spans="3:3" x14ac:dyDescent="0.25">
      <c r="C53414" s="37"/>
    </row>
    <row r="53415" spans="3:3" x14ac:dyDescent="0.25">
      <c r="C53415" s="37"/>
    </row>
    <row r="53416" spans="3:3" x14ac:dyDescent="0.25">
      <c r="C53416" s="37"/>
    </row>
    <row r="53417" spans="3:3" x14ac:dyDescent="0.25">
      <c r="C53417" s="37"/>
    </row>
    <row r="53418" spans="3:3" x14ac:dyDescent="0.25">
      <c r="C53418" s="37"/>
    </row>
    <row r="53419" spans="3:3" x14ac:dyDescent="0.25">
      <c r="C53419" s="37"/>
    </row>
    <row r="53420" spans="3:3" x14ac:dyDescent="0.25">
      <c r="C53420" s="37"/>
    </row>
    <row r="53421" spans="3:3" x14ac:dyDescent="0.25">
      <c r="C53421" s="37"/>
    </row>
    <row r="53422" spans="3:3" x14ac:dyDescent="0.25">
      <c r="C53422" s="37"/>
    </row>
    <row r="53423" spans="3:3" x14ac:dyDescent="0.25">
      <c r="C53423" s="37"/>
    </row>
    <row r="53424" spans="3:3" x14ac:dyDescent="0.25">
      <c r="C53424" s="37"/>
    </row>
    <row r="53425" spans="3:3" x14ac:dyDescent="0.25">
      <c r="C53425" s="37"/>
    </row>
    <row r="53426" spans="3:3" x14ac:dyDescent="0.25">
      <c r="C53426" s="37"/>
    </row>
    <row r="53427" spans="3:3" x14ac:dyDescent="0.25">
      <c r="C53427" s="37"/>
    </row>
    <row r="53428" spans="3:3" x14ac:dyDescent="0.25">
      <c r="C53428" s="37"/>
    </row>
    <row r="53429" spans="3:3" x14ac:dyDescent="0.25">
      <c r="C53429" s="37"/>
    </row>
    <row r="53430" spans="3:3" x14ac:dyDescent="0.25">
      <c r="C53430" s="37"/>
    </row>
    <row r="53431" spans="3:3" x14ac:dyDescent="0.25">
      <c r="C53431" s="37"/>
    </row>
    <row r="53432" spans="3:3" x14ac:dyDescent="0.25">
      <c r="C53432" s="37"/>
    </row>
    <row r="53433" spans="3:3" x14ac:dyDescent="0.25">
      <c r="C53433" s="37"/>
    </row>
    <row r="53434" spans="3:3" x14ac:dyDescent="0.25">
      <c r="C53434" s="37"/>
    </row>
    <row r="53435" spans="3:3" x14ac:dyDescent="0.25">
      <c r="C53435" s="37"/>
    </row>
    <row r="53436" spans="3:3" x14ac:dyDescent="0.25">
      <c r="C53436" s="37"/>
    </row>
    <row r="53437" spans="3:3" x14ac:dyDescent="0.25">
      <c r="C53437" s="37"/>
    </row>
    <row r="53438" spans="3:3" x14ac:dyDescent="0.25">
      <c r="C53438" s="37"/>
    </row>
    <row r="53439" spans="3:3" x14ac:dyDescent="0.25">
      <c r="C53439" s="37"/>
    </row>
    <row r="53440" spans="3:3" x14ac:dyDescent="0.25">
      <c r="C53440" s="37"/>
    </row>
    <row r="53441" spans="3:3" x14ac:dyDescent="0.25">
      <c r="C53441" s="37"/>
    </row>
    <row r="53442" spans="3:3" x14ac:dyDescent="0.25">
      <c r="C53442" s="37"/>
    </row>
    <row r="53443" spans="3:3" x14ac:dyDescent="0.25">
      <c r="C53443" s="37"/>
    </row>
    <row r="53444" spans="3:3" x14ac:dyDescent="0.25">
      <c r="C53444" s="37"/>
    </row>
    <row r="53445" spans="3:3" x14ac:dyDescent="0.25">
      <c r="C53445" s="37"/>
    </row>
    <row r="53446" spans="3:3" x14ac:dyDescent="0.25">
      <c r="C53446" s="37"/>
    </row>
    <row r="53447" spans="3:3" x14ac:dyDescent="0.25">
      <c r="C53447" s="37"/>
    </row>
    <row r="53448" spans="3:3" x14ac:dyDescent="0.25">
      <c r="C53448" s="37"/>
    </row>
    <row r="53449" spans="3:3" x14ac:dyDescent="0.25">
      <c r="C53449" s="37"/>
    </row>
    <row r="53450" spans="3:3" x14ac:dyDescent="0.25">
      <c r="C53450" s="37"/>
    </row>
    <row r="53451" spans="3:3" x14ac:dyDescent="0.25">
      <c r="C53451" s="37"/>
    </row>
    <row r="53452" spans="3:3" x14ac:dyDescent="0.25">
      <c r="C53452" s="37"/>
    </row>
    <row r="53453" spans="3:3" x14ac:dyDescent="0.25">
      <c r="C53453" s="37"/>
    </row>
    <row r="53454" spans="3:3" x14ac:dyDescent="0.25">
      <c r="C53454" s="37"/>
    </row>
    <row r="53455" spans="3:3" x14ac:dyDescent="0.25">
      <c r="C53455" s="37"/>
    </row>
    <row r="53456" spans="3:3" x14ac:dyDescent="0.25">
      <c r="C53456" s="37"/>
    </row>
    <row r="53457" spans="3:3" x14ac:dyDescent="0.25">
      <c r="C53457" s="37"/>
    </row>
    <row r="53458" spans="3:3" x14ac:dyDescent="0.25">
      <c r="C53458" s="37"/>
    </row>
    <row r="53459" spans="3:3" x14ac:dyDescent="0.25">
      <c r="C53459" s="37"/>
    </row>
    <row r="53460" spans="3:3" x14ac:dyDescent="0.25">
      <c r="C53460" s="37"/>
    </row>
    <row r="53461" spans="3:3" x14ac:dyDescent="0.25">
      <c r="C53461" s="37"/>
    </row>
    <row r="53462" spans="3:3" x14ac:dyDescent="0.25">
      <c r="C53462" s="37"/>
    </row>
    <row r="53463" spans="3:3" x14ac:dyDescent="0.25">
      <c r="C53463" s="37"/>
    </row>
    <row r="53464" spans="3:3" x14ac:dyDescent="0.25">
      <c r="C53464" s="37"/>
    </row>
    <row r="53465" spans="3:3" x14ac:dyDescent="0.25">
      <c r="C53465" s="37"/>
    </row>
    <row r="53466" spans="3:3" x14ac:dyDescent="0.25">
      <c r="C53466" s="37"/>
    </row>
    <row r="53467" spans="3:3" x14ac:dyDescent="0.25">
      <c r="C53467" s="37"/>
    </row>
    <row r="53468" spans="3:3" x14ac:dyDescent="0.25">
      <c r="C53468" s="37"/>
    </row>
    <row r="53469" spans="3:3" x14ac:dyDescent="0.25">
      <c r="C53469" s="37"/>
    </row>
    <row r="53470" spans="3:3" x14ac:dyDescent="0.25">
      <c r="C53470" s="37"/>
    </row>
    <row r="53471" spans="3:3" x14ac:dyDescent="0.25">
      <c r="C53471" s="37"/>
    </row>
    <row r="53472" spans="3:3" x14ac:dyDescent="0.25">
      <c r="C53472" s="37"/>
    </row>
    <row r="53473" spans="3:3" x14ac:dyDescent="0.25">
      <c r="C53473" s="37"/>
    </row>
    <row r="53474" spans="3:3" x14ac:dyDescent="0.25">
      <c r="C53474" s="37"/>
    </row>
    <row r="53475" spans="3:3" x14ac:dyDescent="0.25">
      <c r="C53475" s="37"/>
    </row>
    <row r="53476" spans="3:3" x14ac:dyDescent="0.25">
      <c r="C53476" s="37"/>
    </row>
    <row r="53477" spans="3:3" x14ac:dyDescent="0.25">
      <c r="C53477" s="37"/>
    </row>
    <row r="53478" spans="3:3" x14ac:dyDescent="0.25">
      <c r="C53478" s="37"/>
    </row>
    <row r="53479" spans="3:3" x14ac:dyDescent="0.25">
      <c r="C53479" s="37"/>
    </row>
    <row r="53480" spans="3:3" x14ac:dyDescent="0.25">
      <c r="C53480" s="37"/>
    </row>
    <row r="53481" spans="3:3" x14ac:dyDescent="0.25">
      <c r="C53481" s="37"/>
    </row>
    <row r="53482" spans="3:3" x14ac:dyDescent="0.25">
      <c r="C53482" s="37"/>
    </row>
    <row r="53483" spans="3:3" x14ac:dyDescent="0.25">
      <c r="C53483" s="37"/>
    </row>
    <row r="53484" spans="3:3" x14ac:dyDescent="0.25">
      <c r="C53484" s="37"/>
    </row>
    <row r="53485" spans="3:3" x14ac:dyDescent="0.25">
      <c r="C53485" s="37"/>
    </row>
    <row r="53486" spans="3:3" x14ac:dyDescent="0.25">
      <c r="C53486" s="37"/>
    </row>
    <row r="53487" spans="3:3" x14ac:dyDescent="0.25">
      <c r="C53487" s="37"/>
    </row>
    <row r="53488" spans="3:3" x14ac:dyDescent="0.25">
      <c r="C53488" s="37"/>
    </row>
    <row r="53489" spans="3:3" x14ac:dyDescent="0.25">
      <c r="C53489" s="37"/>
    </row>
    <row r="53490" spans="3:3" x14ac:dyDescent="0.25">
      <c r="C53490" s="37"/>
    </row>
    <row r="53491" spans="3:3" x14ac:dyDescent="0.25">
      <c r="C53491" s="37"/>
    </row>
    <row r="53492" spans="3:3" x14ac:dyDescent="0.25">
      <c r="C53492" s="37"/>
    </row>
    <row r="53493" spans="3:3" x14ac:dyDescent="0.25">
      <c r="C53493" s="37"/>
    </row>
    <row r="53494" spans="3:3" x14ac:dyDescent="0.25">
      <c r="C53494" s="37"/>
    </row>
    <row r="53495" spans="3:3" x14ac:dyDescent="0.25">
      <c r="C53495" s="37"/>
    </row>
    <row r="53496" spans="3:3" x14ac:dyDescent="0.25">
      <c r="C53496" s="37"/>
    </row>
    <row r="53497" spans="3:3" x14ac:dyDescent="0.25">
      <c r="C53497" s="37"/>
    </row>
    <row r="53498" spans="3:3" x14ac:dyDescent="0.25">
      <c r="C53498" s="37"/>
    </row>
    <row r="53499" spans="3:3" x14ac:dyDescent="0.25">
      <c r="C53499" s="37"/>
    </row>
    <row r="53500" spans="3:3" x14ac:dyDescent="0.25">
      <c r="C53500" s="37"/>
    </row>
    <row r="53501" spans="3:3" x14ac:dyDescent="0.25">
      <c r="C53501" s="37"/>
    </row>
    <row r="53502" spans="3:3" x14ac:dyDescent="0.25">
      <c r="C53502" s="37"/>
    </row>
    <row r="53503" spans="3:3" x14ac:dyDescent="0.25">
      <c r="C53503" s="37"/>
    </row>
    <row r="53504" spans="3:3" x14ac:dyDescent="0.25">
      <c r="C53504" s="37"/>
    </row>
    <row r="53505" spans="3:3" x14ac:dyDescent="0.25">
      <c r="C53505" s="37"/>
    </row>
    <row r="53506" spans="3:3" x14ac:dyDescent="0.25">
      <c r="C53506" s="37"/>
    </row>
    <row r="53507" spans="3:3" x14ac:dyDescent="0.25">
      <c r="C53507" s="37"/>
    </row>
    <row r="53508" spans="3:3" x14ac:dyDescent="0.25">
      <c r="C53508" s="37"/>
    </row>
    <row r="53509" spans="3:3" x14ac:dyDescent="0.25">
      <c r="C53509" s="37"/>
    </row>
    <row r="53510" spans="3:3" x14ac:dyDescent="0.25">
      <c r="C53510" s="37"/>
    </row>
    <row r="53511" spans="3:3" x14ac:dyDescent="0.25">
      <c r="C53511" s="37"/>
    </row>
    <row r="53512" spans="3:3" x14ac:dyDescent="0.25">
      <c r="C53512" s="37"/>
    </row>
    <row r="53513" spans="3:3" x14ac:dyDescent="0.25">
      <c r="C53513" s="37"/>
    </row>
    <row r="53514" spans="3:3" x14ac:dyDescent="0.25">
      <c r="C53514" s="37"/>
    </row>
    <row r="53515" spans="3:3" x14ac:dyDescent="0.25">
      <c r="C53515" s="37"/>
    </row>
    <row r="53516" spans="3:3" x14ac:dyDescent="0.25">
      <c r="C53516" s="37"/>
    </row>
    <row r="53517" spans="3:3" x14ac:dyDescent="0.25">
      <c r="C53517" s="37"/>
    </row>
    <row r="53518" spans="3:3" x14ac:dyDescent="0.25">
      <c r="C53518" s="37"/>
    </row>
    <row r="53519" spans="3:3" x14ac:dyDescent="0.25">
      <c r="C53519" s="37"/>
    </row>
    <row r="53520" spans="3:3" x14ac:dyDescent="0.25">
      <c r="C53520" s="37"/>
    </row>
    <row r="53521" spans="3:3" x14ac:dyDescent="0.25">
      <c r="C53521" s="37"/>
    </row>
    <row r="53522" spans="3:3" x14ac:dyDescent="0.25">
      <c r="C53522" s="37"/>
    </row>
    <row r="53523" spans="3:3" x14ac:dyDescent="0.25">
      <c r="C53523" s="37"/>
    </row>
    <row r="53524" spans="3:3" x14ac:dyDescent="0.25">
      <c r="C53524" s="37"/>
    </row>
    <row r="53525" spans="3:3" x14ac:dyDescent="0.25">
      <c r="C53525" s="37"/>
    </row>
    <row r="53526" spans="3:3" x14ac:dyDescent="0.25">
      <c r="C53526" s="37"/>
    </row>
    <row r="53527" spans="3:3" x14ac:dyDescent="0.25">
      <c r="C53527" s="37"/>
    </row>
    <row r="53528" spans="3:3" x14ac:dyDescent="0.25">
      <c r="C53528" s="37"/>
    </row>
    <row r="53529" spans="3:3" x14ac:dyDescent="0.25">
      <c r="C53529" s="37"/>
    </row>
    <row r="53530" spans="3:3" x14ac:dyDescent="0.25">
      <c r="C53530" s="37"/>
    </row>
    <row r="53531" spans="3:3" x14ac:dyDescent="0.25">
      <c r="C53531" s="37"/>
    </row>
    <row r="53532" spans="3:3" x14ac:dyDescent="0.25">
      <c r="C53532" s="37"/>
    </row>
    <row r="53533" spans="3:3" x14ac:dyDescent="0.25">
      <c r="C53533" s="37"/>
    </row>
    <row r="53534" spans="3:3" x14ac:dyDescent="0.25">
      <c r="C53534" s="37"/>
    </row>
    <row r="53535" spans="3:3" x14ac:dyDescent="0.25">
      <c r="C53535" s="37"/>
    </row>
    <row r="53536" spans="3:3" x14ac:dyDescent="0.25">
      <c r="C53536" s="37"/>
    </row>
    <row r="53537" spans="3:3" x14ac:dyDescent="0.25">
      <c r="C53537" s="37"/>
    </row>
    <row r="53538" spans="3:3" x14ac:dyDescent="0.25">
      <c r="C53538" s="37"/>
    </row>
    <row r="53539" spans="3:3" x14ac:dyDescent="0.25">
      <c r="C53539" s="37"/>
    </row>
    <row r="53540" spans="3:3" x14ac:dyDescent="0.25">
      <c r="C53540" s="37"/>
    </row>
    <row r="53541" spans="3:3" x14ac:dyDescent="0.25">
      <c r="C53541" s="37"/>
    </row>
    <row r="53542" spans="3:3" x14ac:dyDescent="0.25">
      <c r="C53542" s="37"/>
    </row>
    <row r="53543" spans="3:3" x14ac:dyDescent="0.25">
      <c r="C53543" s="37"/>
    </row>
    <row r="53544" spans="3:3" x14ac:dyDescent="0.25">
      <c r="C53544" s="37"/>
    </row>
    <row r="53545" spans="3:3" x14ac:dyDescent="0.25">
      <c r="C53545" s="37"/>
    </row>
    <row r="53546" spans="3:3" x14ac:dyDescent="0.25">
      <c r="C53546" s="37"/>
    </row>
    <row r="53547" spans="3:3" x14ac:dyDescent="0.25">
      <c r="C53547" s="37"/>
    </row>
    <row r="53548" spans="3:3" x14ac:dyDescent="0.25">
      <c r="C53548" s="37"/>
    </row>
    <row r="53549" spans="3:3" x14ac:dyDescent="0.25">
      <c r="C53549" s="37"/>
    </row>
    <row r="53550" spans="3:3" x14ac:dyDescent="0.25">
      <c r="C53550" s="37"/>
    </row>
    <row r="53551" spans="3:3" x14ac:dyDescent="0.25">
      <c r="C53551" s="37"/>
    </row>
    <row r="53552" spans="3:3" x14ac:dyDescent="0.25">
      <c r="C53552" s="37"/>
    </row>
    <row r="53553" spans="3:3" x14ac:dyDescent="0.25">
      <c r="C53553" s="37"/>
    </row>
    <row r="53554" spans="3:3" x14ac:dyDescent="0.25">
      <c r="C53554" s="37"/>
    </row>
    <row r="53555" spans="3:3" x14ac:dyDescent="0.25">
      <c r="C53555" s="37"/>
    </row>
    <row r="53556" spans="3:3" x14ac:dyDescent="0.25">
      <c r="C53556" s="37"/>
    </row>
    <row r="53557" spans="3:3" x14ac:dyDescent="0.25">
      <c r="C53557" s="37"/>
    </row>
    <row r="53558" spans="3:3" x14ac:dyDescent="0.25">
      <c r="C53558" s="37"/>
    </row>
    <row r="53559" spans="3:3" x14ac:dyDescent="0.25">
      <c r="C53559" s="37"/>
    </row>
    <row r="53560" spans="3:3" x14ac:dyDescent="0.25">
      <c r="C53560" s="37"/>
    </row>
    <row r="53561" spans="3:3" x14ac:dyDescent="0.25">
      <c r="C53561" s="37"/>
    </row>
    <row r="53562" spans="3:3" x14ac:dyDescent="0.25">
      <c r="C53562" s="37"/>
    </row>
    <row r="53563" spans="3:3" x14ac:dyDescent="0.25">
      <c r="C53563" s="37"/>
    </row>
    <row r="53564" spans="3:3" x14ac:dyDescent="0.25">
      <c r="C53564" s="37"/>
    </row>
    <row r="53565" spans="3:3" x14ac:dyDescent="0.25">
      <c r="C53565" s="37"/>
    </row>
    <row r="53566" spans="3:3" x14ac:dyDescent="0.25">
      <c r="C53566" s="37"/>
    </row>
    <row r="53567" spans="3:3" x14ac:dyDescent="0.25">
      <c r="C53567" s="37"/>
    </row>
    <row r="53568" spans="3:3" x14ac:dyDescent="0.25">
      <c r="C53568" s="37"/>
    </row>
    <row r="53569" spans="3:3" x14ac:dyDescent="0.25">
      <c r="C53569" s="37"/>
    </row>
    <row r="53570" spans="3:3" x14ac:dyDescent="0.25">
      <c r="C53570" s="37"/>
    </row>
    <row r="53571" spans="3:3" x14ac:dyDescent="0.25">
      <c r="C53571" s="37"/>
    </row>
    <row r="53572" spans="3:3" x14ac:dyDescent="0.25">
      <c r="C53572" s="37"/>
    </row>
    <row r="53573" spans="3:3" x14ac:dyDescent="0.25">
      <c r="C53573" s="37"/>
    </row>
    <row r="53574" spans="3:3" x14ac:dyDescent="0.25">
      <c r="C53574" s="37"/>
    </row>
    <row r="53575" spans="3:3" x14ac:dyDescent="0.25">
      <c r="C53575" s="37"/>
    </row>
    <row r="53576" spans="3:3" x14ac:dyDescent="0.25">
      <c r="C53576" s="37"/>
    </row>
    <row r="53577" spans="3:3" x14ac:dyDescent="0.25">
      <c r="C53577" s="37"/>
    </row>
    <row r="53578" spans="3:3" x14ac:dyDescent="0.25">
      <c r="C53578" s="37"/>
    </row>
    <row r="53579" spans="3:3" x14ac:dyDescent="0.25">
      <c r="C53579" s="37"/>
    </row>
    <row r="53580" spans="3:3" x14ac:dyDescent="0.25">
      <c r="C53580" s="37"/>
    </row>
    <row r="53581" spans="3:3" x14ac:dyDescent="0.25">
      <c r="C53581" s="37"/>
    </row>
    <row r="53582" spans="3:3" x14ac:dyDescent="0.25">
      <c r="C53582" s="37"/>
    </row>
    <row r="53583" spans="3:3" x14ac:dyDescent="0.25">
      <c r="C53583" s="37"/>
    </row>
    <row r="53584" spans="3:3" x14ac:dyDescent="0.25">
      <c r="C53584" s="37"/>
    </row>
    <row r="53585" spans="3:3" x14ac:dyDescent="0.25">
      <c r="C53585" s="37"/>
    </row>
    <row r="53586" spans="3:3" x14ac:dyDescent="0.25">
      <c r="C53586" s="37"/>
    </row>
    <row r="53587" spans="3:3" x14ac:dyDescent="0.25">
      <c r="C53587" s="37"/>
    </row>
    <row r="53588" spans="3:3" x14ac:dyDescent="0.25">
      <c r="C53588" s="37"/>
    </row>
    <row r="53589" spans="3:3" x14ac:dyDescent="0.25">
      <c r="C53589" s="37"/>
    </row>
    <row r="53590" spans="3:3" x14ac:dyDescent="0.25">
      <c r="C53590" s="37"/>
    </row>
    <row r="53591" spans="3:3" x14ac:dyDescent="0.25">
      <c r="C53591" s="37"/>
    </row>
    <row r="53592" spans="3:3" x14ac:dyDescent="0.25">
      <c r="C53592" s="37"/>
    </row>
    <row r="53593" spans="3:3" x14ac:dyDescent="0.25">
      <c r="C53593" s="37"/>
    </row>
    <row r="53594" spans="3:3" x14ac:dyDescent="0.25">
      <c r="C53594" s="37"/>
    </row>
    <row r="53595" spans="3:3" x14ac:dyDescent="0.25">
      <c r="C53595" s="37"/>
    </row>
    <row r="53596" spans="3:3" x14ac:dyDescent="0.25">
      <c r="C53596" s="37"/>
    </row>
    <row r="53597" spans="3:3" x14ac:dyDescent="0.25">
      <c r="C53597" s="37"/>
    </row>
    <row r="53598" spans="3:3" x14ac:dyDescent="0.25">
      <c r="C53598" s="37"/>
    </row>
    <row r="53599" spans="3:3" x14ac:dyDescent="0.25">
      <c r="C53599" s="37"/>
    </row>
    <row r="53600" spans="3:3" x14ac:dyDescent="0.25">
      <c r="C53600" s="37"/>
    </row>
    <row r="53601" spans="3:3" x14ac:dyDescent="0.25">
      <c r="C53601" s="37"/>
    </row>
    <row r="53602" spans="3:3" x14ac:dyDescent="0.25">
      <c r="C53602" s="37"/>
    </row>
    <row r="53603" spans="3:3" x14ac:dyDescent="0.25">
      <c r="C53603" s="37"/>
    </row>
    <row r="53604" spans="3:3" x14ac:dyDescent="0.25">
      <c r="C53604" s="37"/>
    </row>
    <row r="53605" spans="3:3" x14ac:dyDescent="0.25">
      <c r="C53605" s="37"/>
    </row>
    <row r="53606" spans="3:3" x14ac:dyDescent="0.25">
      <c r="C53606" s="37"/>
    </row>
    <row r="53607" spans="3:3" x14ac:dyDescent="0.25">
      <c r="C53607" s="37"/>
    </row>
    <row r="53608" spans="3:3" x14ac:dyDescent="0.25">
      <c r="C53608" s="37"/>
    </row>
    <row r="53609" spans="3:3" x14ac:dyDescent="0.25">
      <c r="C53609" s="37"/>
    </row>
    <row r="53610" spans="3:3" x14ac:dyDescent="0.25">
      <c r="C53610" s="37"/>
    </row>
    <row r="53611" spans="3:3" x14ac:dyDescent="0.25">
      <c r="C53611" s="37"/>
    </row>
    <row r="53612" spans="3:3" x14ac:dyDescent="0.25">
      <c r="C53612" s="37"/>
    </row>
    <row r="53613" spans="3:3" x14ac:dyDescent="0.25">
      <c r="C53613" s="37"/>
    </row>
    <row r="53614" spans="3:3" x14ac:dyDescent="0.25">
      <c r="C53614" s="37"/>
    </row>
    <row r="53615" spans="3:3" x14ac:dyDescent="0.25">
      <c r="C53615" s="37"/>
    </row>
    <row r="53616" spans="3:3" x14ac:dyDescent="0.25">
      <c r="C53616" s="37"/>
    </row>
    <row r="53617" spans="3:3" x14ac:dyDescent="0.25">
      <c r="C53617" s="37"/>
    </row>
    <row r="53618" spans="3:3" x14ac:dyDescent="0.25">
      <c r="C53618" s="37"/>
    </row>
    <row r="53619" spans="3:3" x14ac:dyDescent="0.25">
      <c r="C53619" s="37"/>
    </row>
    <row r="53620" spans="3:3" x14ac:dyDescent="0.25">
      <c r="C53620" s="37"/>
    </row>
    <row r="53621" spans="3:3" x14ac:dyDescent="0.25">
      <c r="C53621" s="37"/>
    </row>
    <row r="53622" spans="3:3" x14ac:dyDescent="0.25">
      <c r="C53622" s="37"/>
    </row>
    <row r="53623" spans="3:3" x14ac:dyDescent="0.25">
      <c r="C53623" s="37"/>
    </row>
    <row r="53624" spans="3:3" x14ac:dyDescent="0.25">
      <c r="C53624" s="37"/>
    </row>
    <row r="53625" spans="3:3" x14ac:dyDescent="0.25">
      <c r="C53625" s="37"/>
    </row>
    <row r="53626" spans="3:3" x14ac:dyDescent="0.25">
      <c r="C53626" s="37"/>
    </row>
    <row r="53627" spans="3:3" x14ac:dyDescent="0.25">
      <c r="C53627" s="37"/>
    </row>
    <row r="53628" spans="3:3" x14ac:dyDescent="0.25">
      <c r="C53628" s="37"/>
    </row>
    <row r="53629" spans="3:3" x14ac:dyDescent="0.25">
      <c r="C53629" s="37"/>
    </row>
    <row r="53630" spans="3:3" x14ac:dyDescent="0.25">
      <c r="C53630" s="37"/>
    </row>
    <row r="53631" spans="3:3" x14ac:dyDescent="0.25">
      <c r="C53631" s="37"/>
    </row>
    <row r="53632" spans="3:3" x14ac:dyDescent="0.25">
      <c r="C53632" s="37"/>
    </row>
    <row r="53633" spans="3:3" x14ac:dyDescent="0.25">
      <c r="C53633" s="37"/>
    </row>
    <row r="53634" spans="3:3" x14ac:dyDescent="0.25">
      <c r="C53634" s="37"/>
    </row>
    <row r="53635" spans="3:3" x14ac:dyDescent="0.25">
      <c r="C53635" s="37"/>
    </row>
    <row r="53636" spans="3:3" x14ac:dyDescent="0.25">
      <c r="C53636" s="37"/>
    </row>
    <row r="53637" spans="3:3" x14ac:dyDescent="0.25">
      <c r="C53637" s="37"/>
    </row>
    <row r="53638" spans="3:3" x14ac:dyDescent="0.25">
      <c r="C53638" s="37"/>
    </row>
    <row r="53639" spans="3:3" x14ac:dyDescent="0.25">
      <c r="C53639" s="37"/>
    </row>
    <row r="53640" spans="3:3" x14ac:dyDescent="0.25">
      <c r="C53640" s="37"/>
    </row>
    <row r="53641" spans="3:3" x14ac:dyDescent="0.25">
      <c r="C53641" s="37"/>
    </row>
    <row r="53642" spans="3:3" x14ac:dyDescent="0.25">
      <c r="C53642" s="37"/>
    </row>
    <row r="53643" spans="3:3" x14ac:dyDescent="0.25">
      <c r="C53643" s="37"/>
    </row>
    <row r="53644" spans="3:3" x14ac:dyDescent="0.25">
      <c r="C53644" s="37"/>
    </row>
    <row r="53645" spans="3:3" x14ac:dyDescent="0.25">
      <c r="C53645" s="37"/>
    </row>
    <row r="53646" spans="3:3" x14ac:dyDescent="0.25">
      <c r="C53646" s="37"/>
    </row>
    <row r="53647" spans="3:3" x14ac:dyDescent="0.25">
      <c r="C53647" s="37"/>
    </row>
    <row r="53648" spans="3:3" x14ac:dyDescent="0.25">
      <c r="C53648" s="37"/>
    </row>
    <row r="53649" spans="3:3" x14ac:dyDescent="0.25">
      <c r="C53649" s="37"/>
    </row>
    <row r="53650" spans="3:3" x14ac:dyDescent="0.25">
      <c r="C53650" s="37"/>
    </row>
    <row r="53651" spans="3:3" x14ac:dyDescent="0.25">
      <c r="C53651" s="37"/>
    </row>
    <row r="53652" spans="3:3" x14ac:dyDescent="0.25">
      <c r="C53652" s="37"/>
    </row>
    <row r="53653" spans="3:3" x14ac:dyDescent="0.25">
      <c r="C53653" s="37"/>
    </row>
    <row r="53654" spans="3:3" x14ac:dyDescent="0.25">
      <c r="C53654" s="37"/>
    </row>
    <row r="53655" spans="3:3" x14ac:dyDescent="0.25">
      <c r="C53655" s="37"/>
    </row>
    <row r="53656" spans="3:3" x14ac:dyDescent="0.25">
      <c r="C53656" s="37"/>
    </row>
    <row r="53657" spans="3:3" x14ac:dyDescent="0.25">
      <c r="C53657" s="37"/>
    </row>
    <row r="53658" spans="3:3" x14ac:dyDescent="0.25">
      <c r="C53658" s="37"/>
    </row>
    <row r="53659" spans="3:3" x14ac:dyDescent="0.25">
      <c r="C53659" s="37"/>
    </row>
    <row r="53660" spans="3:3" x14ac:dyDescent="0.25">
      <c r="C53660" s="37"/>
    </row>
    <row r="53661" spans="3:3" x14ac:dyDescent="0.25">
      <c r="C53661" s="37"/>
    </row>
    <row r="53662" spans="3:3" x14ac:dyDescent="0.25">
      <c r="C53662" s="37"/>
    </row>
    <row r="53663" spans="3:3" x14ac:dyDescent="0.25">
      <c r="C53663" s="37"/>
    </row>
    <row r="53664" spans="3:3" x14ac:dyDescent="0.25">
      <c r="C53664" s="37"/>
    </row>
    <row r="53665" spans="3:3" x14ac:dyDescent="0.25">
      <c r="C53665" s="37"/>
    </row>
    <row r="53666" spans="3:3" x14ac:dyDescent="0.25">
      <c r="C53666" s="37"/>
    </row>
    <row r="53667" spans="3:3" x14ac:dyDescent="0.25">
      <c r="C53667" s="37"/>
    </row>
    <row r="53668" spans="3:3" x14ac:dyDescent="0.25">
      <c r="C53668" s="37"/>
    </row>
    <row r="53669" spans="3:3" x14ac:dyDescent="0.25">
      <c r="C53669" s="37"/>
    </row>
    <row r="53670" spans="3:3" x14ac:dyDescent="0.25">
      <c r="C53670" s="37"/>
    </row>
    <row r="53671" spans="3:3" x14ac:dyDescent="0.25">
      <c r="C53671" s="37"/>
    </row>
    <row r="53672" spans="3:3" x14ac:dyDescent="0.25">
      <c r="C53672" s="37"/>
    </row>
    <row r="53673" spans="3:3" x14ac:dyDescent="0.25">
      <c r="C53673" s="37"/>
    </row>
    <row r="53674" spans="3:3" x14ac:dyDescent="0.25">
      <c r="C53674" s="37"/>
    </row>
    <row r="53675" spans="3:3" x14ac:dyDescent="0.25">
      <c r="C53675" s="37"/>
    </row>
    <row r="53676" spans="3:3" x14ac:dyDescent="0.25">
      <c r="C53676" s="37"/>
    </row>
    <row r="53677" spans="3:3" x14ac:dyDescent="0.25">
      <c r="C53677" s="37"/>
    </row>
    <row r="53678" spans="3:3" x14ac:dyDescent="0.25">
      <c r="C53678" s="37"/>
    </row>
    <row r="53679" spans="3:3" x14ac:dyDescent="0.25">
      <c r="C53679" s="37"/>
    </row>
    <row r="53680" spans="3:3" x14ac:dyDescent="0.25">
      <c r="C53680" s="37"/>
    </row>
    <row r="53681" spans="3:3" x14ac:dyDescent="0.25">
      <c r="C53681" s="37"/>
    </row>
    <row r="53682" spans="3:3" x14ac:dyDescent="0.25">
      <c r="C53682" s="37"/>
    </row>
    <row r="53683" spans="3:3" x14ac:dyDescent="0.25">
      <c r="C53683" s="37"/>
    </row>
    <row r="53684" spans="3:3" x14ac:dyDescent="0.25">
      <c r="C53684" s="37"/>
    </row>
    <row r="53685" spans="3:3" x14ac:dyDescent="0.25">
      <c r="C53685" s="37"/>
    </row>
    <row r="53686" spans="3:3" x14ac:dyDescent="0.25">
      <c r="C53686" s="37"/>
    </row>
    <row r="53687" spans="3:3" x14ac:dyDescent="0.25">
      <c r="C53687" s="37"/>
    </row>
    <row r="53688" spans="3:3" x14ac:dyDescent="0.25">
      <c r="C53688" s="37"/>
    </row>
    <row r="53689" spans="3:3" x14ac:dyDescent="0.25">
      <c r="C53689" s="37"/>
    </row>
    <row r="53690" spans="3:3" x14ac:dyDescent="0.25">
      <c r="C53690" s="37"/>
    </row>
    <row r="53691" spans="3:3" x14ac:dyDescent="0.25">
      <c r="C53691" s="37"/>
    </row>
    <row r="53692" spans="3:3" x14ac:dyDescent="0.25">
      <c r="C53692" s="37"/>
    </row>
    <row r="53693" spans="3:3" x14ac:dyDescent="0.25">
      <c r="C53693" s="37"/>
    </row>
    <row r="53694" spans="3:3" x14ac:dyDescent="0.25">
      <c r="C53694" s="37"/>
    </row>
    <row r="53695" spans="3:3" x14ac:dyDescent="0.25">
      <c r="C53695" s="37"/>
    </row>
    <row r="53696" spans="3:3" x14ac:dyDescent="0.25">
      <c r="C53696" s="37"/>
    </row>
    <row r="53697" spans="3:3" x14ac:dyDescent="0.25">
      <c r="C53697" s="37"/>
    </row>
    <row r="53698" spans="3:3" x14ac:dyDescent="0.25">
      <c r="C53698" s="37"/>
    </row>
    <row r="53699" spans="3:3" x14ac:dyDescent="0.25">
      <c r="C53699" s="37"/>
    </row>
    <row r="53700" spans="3:3" x14ac:dyDescent="0.25">
      <c r="C53700" s="37"/>
    </row>
    <row r="53701" spans="3:3" x14ac:dyDescent="0.25">
      <c r="C53701" s="37"/>
    </row>
    <row r="53702" spans="3:3" x14ac:dyDescent="0.25">
      <c r="C53702" s="37"/>
    </row>
    <row r="53703" spans="3:3" x14ac:dyDescent="0.25">
      <c r="C53703" s="37"/>
    </row>
    <row r="53704" spans="3:3" x14ac:dyDescent="0.25">
      <c r="C53704" s="37"/>
    </row>
    <row r="53705" spans="3:3" x14ac:dyDescent="0.25">
      <c r="C53705" s="37"/>
    </row>
    <row r="53706" spans="3:3" x14ac:dyDescent="0.25">
      <c r="C53706" s="37"/>
    </row>
    <row r="53707" spans="3:3" x14ac:dyDescent="0.25">
      <c r="C53707" s="37"/>
    </row>
    <row r="53708" spans="3:3" x14ac:dyDescent="0.25">
      <c r="C53708" s="37"/>
    </row>
    <row r="53709" spans="3:3" x14ac:dyDescent="0.25">
      <c r="C53709" s="37"/>
    </row>
    <row r="53710" spans="3:3" x14ac:dyDescent="0.25">
      <c r="C53710" s="37"/>
    </row>
    <row r="53711" spans="3:3" x14ac:dyDescent="0.25">
      <c r="C53711" s="37"/>
    </row>
    <row r="53712" spans="3:3" x14ac:dyDescent="0.25">
      <c r="C53712" s="37"/>
    </row>
    <row r="53713" spans="3:3" x14ac:dyDescent="0.25">
      <c r="C53713" s="37"/>
    </row>
    <row r="53714" spans="3:3" x14ac:dyDescent="0.25">
      <c r="C53714" s="37"/>
    </row>
    <row r="53715" spans="3:3" x14ac:dyDescent="0.25">
      <c r="C53715" s="37"/>
    </row>
    <row r="53716" spans="3:3" x14ac:dyDescent="0.25">
      <c r="C53716" s="37"/>
    </row>
    <row r="53717" spans="3:3" x14ac:dyDescent="0.25">
      <c r="C53717" s="37"/>
    </row>
    <row r="53718" spans="3:3" x14ac:dyDescent="0.25">
      <c r="C53718" s="37"/>
    </row>
    <row r="53719" spans="3:3" x14ac:dyDescent="0.25">
      <c r="C53719" s="37"/>
    </row>
    <row r="53720" spans="3:3" x14ac:dyDescent="0.25">
      <c r="C53720" s="37"/>
    </row>
    <row r="53721" spans="3:3" x14ac:dyDescent="0.25">
      <c r="C53721" s="37"/>
    </row>
    <row r="53722" spans="3:3" x14ac:dyDescent="0.25">
      <c r="C53722" s="37"/>
    </row>
    <row r="53723" spans="3:3" x14ac:dyDescent="0.25">
      <c r="C53723" s="37"/>
    </row>
    <row r="53724" spans="3:3" x14ac:dyDescent="0.25">
      <c r="C53724" s="37"/>
    </row>
    <row r="53725" spans="3:3" x14ac:dyDescent="0.25">
      <c r="C53725" s="37"/>
    </row>
    <row r="53726" spans="3:3" x14ac:dyDescent="0.25">
      <c r="C53726" s="37"/>
    </row>
    <row r="53727" spans="3:3" x14ac:dyDescent="0.25">
      <c r="C53727" s="37"/>
    </row>
    <row r="53728" spans="3:3" x14ac:dyDescent="0.25">
      <c r="C53728" s="37"/>
    </row>
    <row r="53729" spans="3:3" x14ac:dyDescent="0.25">
      <c r="C53729" s="37"/>
    </row>
    <row r="53730" spans="3:3" x14ac:dyDescent="0.25">
      <c r="C53730" s="37"/>
    </row>
    <row r="53731" spans="3:3" x14ac:dyDescent="0.25">
      <c r="C53731" s="37"/>
    </row>
    <row r="53732" spans="3:3" x14ac:dyDescent="0.25">
      <c r="C53732" s="37"/>
    </row>
    <row r="53733" spans="3:3" x14ac:dyDescent="0.25">
      <c r="C53733" s="37"/>
    </row>
    <row r="53734" spans="3:3" x14ac:dyDescent="0.25">
      <c r="C53734" s="37"/>
    </row>
    <row r="53735" spans="3:3" x14ac:dyDescent="0.25">
      <c r="C53735" s="37"/>
    </row>
    <row r="53736" spans="3:3" x14ac:dyDescent="0.25">
      <c r="C53736" s="37"/>
    </row>
    <row r="53737" spans="3:3" x14ac:dyDescent="0.25">
      <c r="C53737" s="37"/>
    </row>
    <row r="53738" spans="3:3" x14ac:dyDescent="0.25">
      <c r="C53738" s="37"/>
    </row>
    <row r="53739" spans="3:3" x14ac:dyDescent="0.25">
      <c r="C53739" s="37"/>
    </row>
    <row r="53740" spans="3:3" x14ac:dyDescent="0.25">
      <c r="C53740" s="37"/>
    </row>
    <row r="53741" spans="3:3" x14ac:dyDescent="0.25">
      <c r="C53741" s="37"/>
    </row>
    <row r="53742" spans="3:3" x14ac:dyDescent="0.25">
      <c r="C53742" s="37"/>
    </row>
    <row r="53743" spans="3:3" x14ac:dyDescent="0.25">
      <c r="C53743" s="37"/>
    </row>
    <row r="53744" spans="3:3" x14ac:dyDescent="0.25">
      <c r="C53744" s="37"/>
    </row>
    <row r="53745" spans="3:3" x14ac:dyDescent="0.25">
      <c r="C53745" s="37"/>
    </row>
    <row r="53746" spans="3:3" x14ac:dyDescent="0.25">
      <c r="C53746" s="37"/>
    </row>
    <row r="53747" spans="3:3" x14ac:dyDescent="0.25">
      <c r="C53747" s="37"/>
    </row>
    <row r="53748" spans="3:3" x14ac:dyDescent="0.25">
      <c r="C53748" s="37"/>
    </row>
    <row r="53749" spans="3:3" x14ac:dyDescent="0.25">
      <c r="C53749" s="37"/>
    </row>
    <row r="53750" spans="3:3" x14ac:dyDescent="0.25">
      <c r="C53750" s="37"/>
    </row>
    <row r="53751" spans="3:3" x14ac:dyDescent="0.25">
      <c r="C53751" s="37"/>
    </row>
    <row r="53752" spans="3:3" x14ac:dyDescent="0.25">
      <c r="C53752" s="37"/>
    </row>
    <row r="53753" spans="3:3" x14ac:dyDescent="0.25">
      <c r="C53753" s="37"/>
    </row>
    <row r="53754" spans="3:3" x14ac:dyDescent="0.25">
      <c r="C53754" s="37"/>
    </row>
    <row r="53755" spans="3:3" x14ac:dyDescent="0.25">
      <c r="C53755" s="37"/>
    </row>
    <row r="53756" spans="3:3" x14ac:dyDescent="0.25">
      <c r="C53756" s="37"/>
    </row>
    <row r="53757" spans="3:3" x14ac:dyDescent="0.25">
      <c r="C53757" s="37"/>
    </row>
    <row r="53758" spans="3:3" x14ac:dyDescent="0.25">
      <c r="C53758" s="37"/>
    </row>
    <row r="53759" spans="3:3" x14ac:dyDescent="0.25">
      <c r="C53759" s="37"/>
    </row>
    <row r="53760" spans="3:3" x14ac:dyDescent="0.25">
      <c r="C53760" s="37"/>
    </row>
    <row r="53761" spans="3:3" x14ac:dyDescent="0.25">
      <c r="C53761" s="37"/>
    </row>
    <row r="53762" spans="3:3" x14ac:dyDescent="0.25">
      <c r="C53762" s="37"/>
    </row>
    <row r="53763" spans="3:3" x14ac:dyDescent="0.25">
      <c r="C53763" s="37"/>
    </row>
    <row r="53764" spans="3:3" x14ac:dyDescent="0.25">
      <c r="C53764" s="37"/>
    </row>
    <row r="53765" spans="3:3" x14ac:dyDescent="0.25">
      <c r="C53765" s="37"/>
    </row>
    <row r="53766" spans="3:3" x14ac:dyDescent="0.25">
      <c r="C53766" s="37"/>
    </row>
    <row r="53767" spans="3:3" x14ac:dyDescent="0.25">
      <c r="C53767" s="37"/>
    </row>
    <row r="53768" spans="3:3" x14ac:dyDescent="0.25">
      <c r="C53768" s="37"/>
    </row>
    <row r="53769" spans="3:3" x14ac:dyDescent="0.25">
      <c r="C53769" s="37"/>
    </row>
    <row r="53770" spans="3:3" x14ac:dyDescent="0.25">
      <c r="C53770" s="37"/>
    </row>
    <row r="53771" spans="3:3" x14ac:dyDescent="0.25">
      <c r="C53771" s="37"/>
    </row>
    <row r="53772" spans="3:3" x14ac:dyDescent="0.25">
      <c r="C53772" s="37"/>
    </row>
    <row r="53773" spans="3:3" x14ac:dyDescent="0.25">
      <c r="C53773" s="37"/>
    </row>
    <row r="53774" spans="3:3" x14ac:dyDescent="0.25">
      <c r="C53774" s="37"/>
    </row>
    <row r="53775" spans="3:3" x14ac:dyDescent="0.25">
      <c r="C53775" s="37"/>
    </row>
    <row r="53776" spans="3:3" x14ac:dyDescent="0.25">
      <c r="C53776" s="37"/>
    </row>
    <row r="53777" spans="3:3" x14ac:dyDescent="0.25">
      <c r="C53777" s="37"/>
    </row>
    <row r="53778" spans="3:3" x14ac:dyDescent="0.25">
      <c r="C53778" s="37"/>
    </row>
    <row r="53779" spans="3:3" x14ac:dyDescent="0.25">
      <c r="C53779" s="37"/>
    </row>
    <row r="53780" spans="3:3" x14ac:dyDescent="0.25">
      <c r="C53780" s="37"/>
    </row>
    <row r="53781" spans="3:3" x14ac:dyDescent="0.25">
      <c r="C53781" s="37"/>
    </row>
    <row r="53782" spans="3:3" x14ac:dyDescent="0.25">
      <c r="C53782" s="37"/>
    </row>
    <row r="53783" spans="3:3" x14ac:dyDescent="0.25">
      <c r="C53783" s="37"/>
    </row>
    <row r="53784" spans="3:3" x14ac:dyDescent="0.25">
      <c r="C53784" s="37"/>
    </row>
    <row r="53785" spans="3:3" x14ac:dyDescent="0.25">
      <c r="C53785" s="37"/>
    </row>
    <row r="53786" spans="3:3" x14ac:dyDescent="0.25">
      <c r="C53786" s="37"/>
    </row>
    <row r="53787" spans="3:3" x14ac:dyDescent="0.25">
      <c r="C53787" s="37"/>
    </row>
    <row r="53788" spans="3:3" x14ac:dyDescent="0.25">
      <c r="C53788" s="37"/>
    </row>
    <row r="53789" spans="3:3" x14ac:dyDescent="0.25">
      <c r="C53789" s="37"/>
    </row>
    <row r="53790" spans="3:3" x14ac:dyDescent="0.25">
      <c r="C53790" s="37"/>
    </row>
    <row r="53791" spans="3:3" x14ac:dyDescent="0.25">
      <c r="C53791" s="37"/>
    </row>
    <row r="53792" spans="3:3" x14ac:dyDescent="0.25">
      <c r="C53792" s="37"/>
    </row>
    <row r="53793" spans="3:3" x14ac:dyDescent="0.25">
      <c r="C53793" s="37"/>
    </row>
    <row r="53794" spans="3:3" x14ac:dyDescent="0.25">
      <c r="C53794" s="37"/>
    </row>
    <row r="53795" spans="3:3" x14ac:dyDescent="0.25">
      <c r="C53795" s="37"/>
    </row>
    <row r="53796" spans="3:3" x14ac:dyDescent="0.25">
      <c r="C53796" s="37"/>
    </row>
    <row r="53797" spans="3:3" x14ac:dyDescent="0.25">
      <c r="C53797" s="37"/>
    </row>
    <row r="53798" spans="3:3" x14ac:dyDescent="0.25">
      <c r="C53798" s="37"/>
    </row>
    <row r="53799" spans="3:3" x14ac:dyDescent="0.25">
      <c r="C53799" s="37"/>
    </row>
    <row r="53800" spans="3:3" x14ac:dyDescent="0.25">
      <c r="C53800" s="37"/>
    </row>
    <row r="53801" spans="3:3" x14ac:dyDescent="0.25">
      <c r="C53801" s="37"/>
    </row>
    <row r="53802" spans="3:3" x14ac:dyDescent="0.25">
      <c r="C53802" s="37"/>
    </row>
    <row r="53803" spans="3:3" x14ac:dyDescent="0.25">
      <c r="C53803" s="37"/>
    </row>
    <row r="53804" spans="3:3" x14ac:dyDescent="0.25">
      <c r="C53804" s="37"/>
    </row>
    <row r="53805" spans="3:3" x14ac:dyDescent="0.25">
      <c r="C53805" s="37"/>
    </row>
    <row r="53806" spans="3:3" x14ac:dyDescent="0.25">
      <c r="C53806" s="37"/>
    </row>
    <row r="53807" spans="3:3" x14ac:dyDescent="0.25">
      <c r="C53807" s="37"/>
    </row>
    <row r="53808" spans="3:3" x14ac:dyDescent="0.25">
      <c r="C53808" s="37"/>
    </row>
    <row r="53809" spans="3:3" x14ac:dyDescent="0.25">
      <c r="C53809" s="37"/>
    </row>
    <row r="53810" spans="3:3" x14ac:dyDescent="0.25">
      <c r="C53810" s="37"/>
    </row>
    <row r="53811" spans="3:3" x14ac:dyDescent="0.25">
      <c r="C53811" s="37"/>
    </row>
    <row r="53812" spans="3:3" x14ac:dyDescent="0.25">
      <c r="C53812" s="37"/>
    </row>
    <row r="53813" spans="3:3" x14ac:dyDescent="0.25">
      <c r="C53813" s="37"/>
    </row>
    <row r="53814" spans="3:3" x14ac:dyDescent="0.25">
      <c r="C53814" s="37"/>
    </row>
    <row r="53815" spans="3:3" x14ac:dyDescent="0.25">
      <c r="C53815" s="37"/>
    </row>
    <row r="53816" spans="3:3" x14ac:dyDescent="0.25">
      <c r="C53816" s="37"/>
    </row>
    <row r="53817" spans="3:3" x14ac:dyDescent="0.25">
      <c r="C53817" s="37"/>
    </row>
    <row r="53818" spans="3:3" x14ac:dyDescent="0.25">
      <c r="C53818" s="37"/>
    </row>
    <row r="53819" spans="3:3" x14ac:dyDescent="0.25">
      <c r="C53819" s="37"/>
    </row>
    <row r="53820" spans="3:3" x14ac:dyDescent="0.25">
      <c r="C53820" s="37"/>
    </row>
    <row r="53821" spans="3:3" x14ac:dyDescent="0.25">
      <c r="C53821" s="37"/>
    </row>
    <row r="53822" spans="3:3" x14ac:dyDescent="0.25">
      <c r="C53822" s="37"/>
    </row>
    <row r="53823" spans="3:3" x14ac:dyDescent="0.25">
      <c r="C53823" s="37"/>
    </row>
    <row r="53824" spans="3:3" x14ac:dyDescent="0.25">
      <c r="C53824" s="37"/>
    </row>
    <row r="53825" spans="3:3" x14ac:dyDescent="0.25">
      <c r="C53825" s="37"/>
    </row>
    <row r="53826" spans="3:3" x14ac:dyDescent="0.25">
      <c r="C53826" s="37"/>
    </row>
    <row r="53827" spans="3:3" x14ac:dyDescent="0.25">
      <c r="C53827" s="37"/>
    </row>
    <row r="53828" spans="3:3" x14ac:dyDescent="0.25">
      <c r="C53828" s="37"/>
    </row>
    <row r="53829" spans="3:3" x14ac:dyDescent="0.25">
      <c r="C53829" s="37"/>
    </row>
    <row r="53830" spans="3:3" x14ac:dyDescent="0.25">
      <c r="C53830" s="37"/>
    </row>
    <row r="53831" spans="3:3" x14ac:dyDescent="0.25">
      <c r="C53831" s="37"/>
    </row>
    <row r="53832" spans="3:3" x14ac:dyDescent="0.25">
      <c r="C53832" s="37"/>
    </row>
    <row r="53833" spans="3:3" x14ac:dyDescent="0.25">
      <c r="C53833" s="37"/>
    </row>
    <row r="53834" spans="3:3" x14ac:dyDescent="0.25">
      <c r="C53834" s="37"/>
    </row>
    <row r="53835" spans="3:3" x14ac:dyDescent="0.25">
      <c r="C53835" s="37"/>
    </row>
    <row r="53836" spans="3:3" x14ac:dyDescent="0.25">
      <c r="C53836" s="37"/>
    </row>
    <row r="53837" spans="3:3" x14ac:dyDescent="0.25">
      <c r="C53837" s="37"/>
    </row>
    <row r="53838" spans="3:3" x14ac:dyDescent="0.25">
      <c r="C53838" s="37"/>
    </row>
    <row r="53839" spans="3:3" x14ac:dyDescent="0.25">
      <c r="C53839" s="37"/>
    </row>
    <row r="53840" spans="3:3" x14ac:dyDescent="0.25">
      <c r="C53840" s="37"/>
    </row>
    <row r="53841" spans="3:3" x14ac:dyDescent="0.25">
      <c r="C53841" s="37"/>
    </row>
    <row r="53842" spans="3:3" x14ac:dyDescent="0.25">
      <c r="C53842" s="37"/>
    </row>
    <row r="53843" spans="3:3" x14ac:dyDescent="0.25">
      <c r="C53843" s="37"/>
    </row>
    <row r="53844" spans="3:3" x14ac:dyDescent="0.25">
      <c r="C53844" s="37"/>
    </row>
    <row r="53845" spans="3:3" x14ac:dyDescent="0.25">
      <c r="C53845" s="37"/>
    </row>
    <row r="53846" spans="3:3" x14ac:dyDescent="0.25">
      <c r="C53846" s="37"/>
    </row>
    <row r="53847" spans="3:3" x14ac:dyDescent="0.25">
      <c r="C53847" s="37"/>
    </row>
    <row r="53848" spans="3:3" x14ac:dyDescent="0.25">
      <c r="C53848" s="37"/>
    </row>
    <row r="53849" spans="3:3" x14ac:dyDescent="0.25">
      <c r="C53849" s="37"/>
    </row>
    <row r="53850" spans="3:3" x14ac:dyDescent="0.25">
      <c r="C53850" s="37"/>
    </row>
    <row r="53851" spans="3:3" x14ac:dyDescent="0.25">
      <c r="C53851" s="37"/>
    </row>
    <row r="53852" spans="3:3" x14ac:dyDescent="0.25">
      <c r="C53852" s="37"/>
    </row>
    <row r="53853" spans="3:3" x14ac:dyDescent="0.25">
      <c r="C53853" s="37"/>
    </row>
    <row r="53854" spans="3:3" x14ac:dyDescent="0.25">
      <c r="C53854" s="37"/>
    </row>
    <row r="53855" spans="3:3" x14ac:dyDescent="0.25">
      <c r="C53855" s="37"/>
    </row>
    <row r="53856" spans="3:3" x14ac:dyDescent="0.25">
      <c r="C53856" s="37"/>
    </row>
    <row r="53857" spans="3:3" x14ac:dyDescent="0.25">
      <c r="C53857" s="37"/>
    </row>
    <row r="53858" spans="3:3" x14ac:dyDescent="0.25">
      <c r="C53858" s="37"/>
    </row>
    <row r="53859" spans="3:3" x14ac:dyDescent="0.25">
      <c r="C53859" s="37"/>
    </row>
    <row r="53860" spans="3:3" x14ac:dyDescent="0.25">
      <c r="C53860" s="37"/>
    </row>
    <row r="53861" spans="3:3" x14ac:dyDescent="0.25">
      <c r="C53861" s="37"/>
    </row>
    <row r="53862" spans="3:3" x14ac:dyDescent="0.25">
      <c r="C53862" s="37"/>
    </row>
    <row r="53863" spans="3:3" x14ac:dyDescent="0.25">
      <c r="C53863" s="37"/>
    </row>
    <row r="53864" spans="3:3" x14ac:dyDescent="0.25">
      <c r="C53864" s="37"/>
    </row>
    <row r="53865" spans="3:3" x14ac:dyDescent="0.25">
      <c r="C53865" s="37"/>
    </row>
    <row r="53866" spans="3:3" x14ac:dyDescent="0.25">
      <c r="C53866" s="37"/>
    </row>
    <row r="53867" spans="3:3" x14ac:dyDescent="0.25">
      <c r="C53867" s="37"/>
    </row>
    <row r="53868" spans="3:3" x14ac:dyDescent="0.25">
      <c r="C53868" s="37"/>
    </row>
    <row r="53869" spans="3:3" x14ac:dyDescent="0.25">
      <c r="C53869" s="37"/>
    </row>
    <row r="53870" spans="3:3" x14ac:dyDescent="0.25">
      <c r="C53870" s="37"/>
    </row>
    <row r="53871" spans="3:3" x14ac:dyDescent="0.25">
      <c r="C53871" s="37"/>
    </row>
    <row r="53872" spans="3:3" x14ac:dyDescent="0.25">
      <c r="C53872" s="37"/>
    </row>
    <row r="53873" spans="3:3" x14ac:dyDescent="0.25">
      <c r="C53873" s="37"/>
    </row>
    <row r="53874" spans="3:3" x14ac:dyDescent="0.25">
      <c r="C53874" s="37"/>
    </row>
    <row r="53875" spans="3:3" x14ac:dyDescent="0.25">
      <c r="C53875" s="37"/>
    </row>
    <row r="53876" spans="3:3" x14ac:dyDescent="0.25">
      <c r="C53876" s="37"/>
    </row>
    <row r="53877" spans="3:3" x14ac:dyDescent="0.25">
      <c r="C53877" s="37"/>
    </row>
    <row r="53878" spans="3:3" x14ac:dyDescent="0.25">
      <c r="C53878" s="37"/>
    </row>
    <row r="53879" spans="3:3" x14ac:dyDescent="0.25">
      <c r="C53879" s="37"/>
    </row>
    <row r="53880" spans="3:3" x14ac:dyDescent="0.25">
      <c r="C53880" s="37"/>
    </row>
    <row r="53881" spans="3:3" x14ac:dyDescent="0.25">
      <c r="C53881" s="37"/>
    </row>
    <row r="53882" spans="3:3" x14ac:dyDescent="0.25">
      <c r="C53882" s="37"/>
    </row>
    <row r="53883" spans="3:3" x14ac:dyDescent="0.25">
      <c r="C53883" s="37"/>
    </row>
    <row r="53884" spans="3:3" x14ac:dyDescent="0.25">
      <c r="C53884" s="37"/>
    </row>
    <row r="53885" spans="3:3" x14ac:dyDescent="0.25">
      <c r="C53885" s="37"/>
    </row>
    <row r="53886" spans="3:3" x14ac:dyDescent="0.25">
      <c r="C53886" s="37"/>
    </row>
    <row r="53887" spans="3:3" x14ac:dyDescent="0.25">
      <c r="C53887" s="37"/>
    </row>
    <row r="53888" spans="3:3" x14ac:dyDescent="0.25">
      <c r="C53888" s="37"/>
    </row>
    <row r="53889" spans="3:3" x14ac:dyDescent="0.25">
      <c r="C53889" s="37"/>
    </row>
    <row r="53890" spans="3:3" x14ac:dyDescent="0.25">
      <c r="C53890" s="37"/>
    </row>
    <row r="53891" spans="3:3" x14ac:dyDescent="0.25">
      <c r="C53891" s="37"/>
    </row>
    <row r="53892" spans="3:3" x14ac:dyDescent="0.25">
      <c r="C53892" s="37"/>
    </row>
    <row r="53893" spans="3:3" x14ac:dyDescent="0.25">
      <c r="C53893" s="37"/>
    </row>
    <row r="53894" spans="3:3" x14ac:dyDescent="0.25">
      <c r="C53894" s="37"/>
    </row>
    <row r="53895" spans="3:3" x14ac:dyDescent="0.25">
      <c r="C53895" s="37"/>
    </row>
    <row r="53896" spans="3:3" x14ac:dyDescent="0.25">
      <c r="C53896" s="37"/>
    </row>
    <row r="53897" spans="3:3" x14ac:dyDescent="0.25">
      <c r="C53897" s="37"/>
    </row>
    <row r="53898" spans="3:3" x14ac:dyDescent="0.25">
      <c r="C53898" s="37"/>
    </row>
    <row r="53899" spans="3:3" x14ac:dyDescent="0.25">
      <c r="C53899" s="37"/>
    </row>
    <row r="53900" spans="3:3" x14ac:dyDescent="0.25">
      <c r="C53900" s="37"/>
    </row>
    <row r="53901" spans="3:3" x14ac:dyDescent="0.25">
      <c r="C53901" s="37"/>
    </row>
    <row r="53902" spans="3:3" x14ac:dyDescent="0.25">
      <c r="C53902" s="37"/>
    </row>
    <row r="53903" spans="3:3" x14ac:dyDescent="0.25">
      <c r="C53903" s="37"/>
    </row>
    <row r="53904" spans="3:3" x14ac:dyDescent="0.25">
      <c r="C53904" s="37"/>
    </row>
    <row r="53905" spans="3:3" x14ac:dyDescent="0.25">
      <c r="C53905" s="37"/>
    </row>
    <row r="53906" spans="3:3" x14ac:dyDescent="0.25">
      <c r="C53906" s="37"/>
    </row>
    <row r="53907" spans="3:3" x14ac:dyDescent="0.25">
      <c r="C53907" s="37"/>
    </row>
    <row r="53908" spans="3:3" x14ac:dyDescent="0.25">
      <c r="C53908" s="37"/>
    </row>
    <row r="53909" spans="3:3" x14ac:dyDescent="0.25">
      <c r="C53909" s="37"/>
    </row>
    <row r="53910" spans="3:3" x14ac:dyDescent="0.25">
      <c r="C53910" s="37"/>
    </row>
    <row r="53911" spans="3:3" x14ac:dyDescent="0.25">
      <c r="C53911" s="37"/>
    </row>
    <row r="53912" spans="3:3" x14ac:dyDescent="0.25">
      <c r="C53912" s="37"/>
    </row>
    <row r="53913" spans="3:3" x14ac:dyDescent="0.25">
      <c r="C53913" s="37"/>
    </row>
    <row r="53914" spans="3:3" x14ac:dyDescent="0.25">
      <c r="C53914" s="37"/>
    </row>
    <row r="53915" spans="3:3" x14ac:dyDescent="0.25">
      <c r="C53915" s="37"/>
    </row>
    <row r="53916" spans="3:3" x14ac:dyDescent="0.25">
      <c r="C53916" s="37"/>
    </row>
    <row r="53917" spans="3:3" x14ac:dyDescent="0.25">
      <c r="C53917" s="37"/>
    </row>
    <row r="53918" spans="3:3" x14ac:dyDescent="0.25">
      <c r="C53918" s="37"/>
    </row>
    <row r="53919" spans="3:3" x14ac:dyDescent="0.25">
      <c r="C53919" s="37"/>
    </row>
    <row r="53920" spans="3:3" x14ac:dyDescent="0.25">
      <c r="C53920" s="37"/>
    </row>
    <row r="53921" spans="3:3" x14ac:dyDescent="0.25">
      <c r="C53921" s="37"/>
    </row>
    <row r="53922" spans="3:3" x14ac:dyDescent="0.25">
      <c r="C53922" s="37"/>
    </row>
    <row r="53923" spans="3:3" x14ac:dyDescent="0.25">
      <c r="C53923" s="37"/>
    </row>
    <row r="53924" spans="3:3" x14ac:dyDescent="0.25">
      <c r="C53924" s="37"/>
    </row>
    <row r="53925" spans="3:3" x14ac:dyDescent="0.25">
      <c r="C53925" s="37"/>
    </row>
    <row r="53926" spans="3:3" x14ac:dyDescent="0.25">
      <c r="C53926" s="37"/>
    </row>
    <row r="53927" spans="3:3" x14ac:dyDescent="0.25">
      <c r="C53927" s="37"/>
    </row>
    <row r="53928" spans="3:3" x14ac:dyDescent="0.25">
      <c r="C53928" s="37"/>
    </row>
    <row r="53929" spans="3:3" x14ac:dyDescent="0.25">
      <c r="C53929" s="37"/>
    </row>
    <row r="53930" spans="3:3" x14ac:dyDescent="0.25">
      <c r="C53930" s="37"/>
    </row>
    <row r="53931" spans="3:3" x14ac:dyDescent="0.25">
      <c r="C53931" s="37"/>
    </row>
    <row r="53932" spans="3:3" x14ac:dyDescent="0.25">
      <c r="C53932" s="37"/>
    </row>
    <row r="53933" spans="3:3" x14ac:dyDescent="0.25">
      <c r="C53933" s="37"/>
    </row>
    <row r="53934" spans="3:3" x14ac:dyDescent="0.25">
      <c r="C53934" s="37"/>
    </row>
    <row r="53935" spans="3:3" x14ac:dyDescent="0.25">
      <c r="C53935" s="37"/>
    </row>
    <row r="53936" spans="3:3" x14ac:dyDescent="0.25">
      <c r="C53936" s="37"/>
    </row>
    <row r="53937" spans="3:3" x14ac:dyDescent="0.25">
      <c r="C53937" s="37"/>
    </row>
    <row r="53938" spans="3:3" x14ac:dyDescent="0.25">
      <c r="C53938" s="37"/>
    </row>
    <row r="53939" spans="3:3" x14ac:dyDescent="0.25">
      <c r="C53939" s="37"/>
    </row>
    <row r="53940" spans="3:3" x14ac:dyDescent="0.25">
      <c r="C53940" s="37"/>
    </row>
    <row r="53941" spans="3:3" x14ac:dyDescent="0.25">
      <c r="C53941" s="37"/>
    </row>
    <row r="53942" spans="3:3" x14ac:dyDescent="0.25">
      <c r="C53942" s="37"/>
    </row>
    <row r="53943" spans="3:3" x14ac:dyDescent="0.25">
      <c r="C53943" s="37"/>
    </row>
    <row r="53944" spans="3:3" x14ac:dyDescent="0.25">
      <c r="C53944" s="37"/>
    </row>
    <row r="53945" spans="3:3" x14ac:dyDescent="0.25">
      <c r="C53945" s="37"/>
    </row>
    <row r="53946" spans="3:3" x14ac:dyDescent="0.25">
      <c r="C53946" s="37"/>
    </row>
    <row r="53947" spans="3:3" x14ac:dyDescent="0.25">
      <c r="C53947" s="37"/>
    </row>
    <row r="53948" spans="3:3" x14ac:dyDescent="0.25">
      <c r="C53948" s="37"/>
    </row>
    <row r="53949" spans="3:3" x14ac:dyDescent="0.25">
      <c r="C53949" s="37"/>
    </row>
    <row r="53950" spans="3:3" x14ac:dyDescent="0.25">
      <c r="C53950" s="37"/>
    </row>
    <row r="53951" spans="3:3" x14ac:dyDescent="0.25">
      <c r="C53951" s="37"/>
    </row>
    <row r="53952" spans="3:3" x14ac:dyDescent="0.25">
      <c r="C53952" s="37"/>
    </row>
    <row r="53953" spans="3:3" x14ac:dyDescent="0.25">
      <c r="C53953" s="37"/>
    </row>
    <row r="53954" spans="3:3" x14ac:dyDescent="0.25">
      <c r="C53954" s="37"/>
    </row>
    <row r="53955" spans="3:3" x14ac:dyDescent="0.25">
      <c r="C53955" s="37"/>
    </row>
    <row r="53956" spans="3:3" x14ac:dyDescent="0.25">
      <c r="C53956" s="37"/>
    </row>
    <row r="53957" spans="3:3" x14ac:dyDescent="0.25">
      <c r="C53957" s="37"/>
    </row>
    <row r="53958" spans="3:3" x14ac:dyDescent="0.25">
      <c r="C53958" s="37"/>
    </row>
    <row r="53959" spans="3:3" x14ac:dyDescent="0.25">
      <c r="C53959" s="37"/>
    </row>
    <row r="53960" spans="3:3" x14ac:dyDescent="0.25">
      <c r="C53960" s="37"/>
    </row>
    <row r="53961" spans="3:3" x14ac:dyDescent="0.25">
      <c r="C53961" s="37"/>
    </row>
    <row r="53962" spans="3:3" x14ac:dyDescent="0.25">
      <c r="C53962" s="37"/>
    </row>
    <row r="53963" spans="3:3" x14ac:dyDescent="0.25">
      <c r="C53963" s="37"/>
    </row>
    <row r="53964" spans="3:3" x14ac:dyDescent="0.25">
      <c r="C53964" s="37"/>
    </row>
    <row r="53965" spans="3:3" x14ac:dyDescent="0.25">
      <c r="C53965" s="37"/>
    </row>
    <row r="53966" spans="3:3" x14ac:dyDescent="0.25">
      <c r="C53966" s="37"/>
    </row>
    <row r="53967" spans="3:3" x14ac:dyDescent="0.25">
      <c r="C53967" s="37"/>
    </row>
    <row r="53968" spans="3:3" x14ac:dyDescent="0.25">
      <c r="C53968" s="37"/>
    </row>
    <row r="53969" spans="3:3" x14ac:dyDescent="0.25">
      <c r="C53969" s="37"/>
    </row>
    <row r="53970" spans="3:3" x14ac:dyDescent="0.25">
      <c r="C53970" s="37"/>
    </row>
    <row r="53971" spans="3:3" x14ac:dyDescent="0.25">
      <c r="C53971" s="37"/>
    </row>
    <row r="53972" spans="3:3" x14ac:dyDescent="0.25">
      <c r="C53972" s="37"/>
    </row>
    <row r="53973" spans="3:3" x14ac:dyDescent="0.25">
      <c r="C53973" s="37"/>
    </row>
    <row r="53974" spans="3:3" x14ac:dyDescent="0.25">
      <c r="C53974" s="37"/>
    </row>
    <row r="53975" spans="3:3" x14ac:dyDescent="0.25">
      <c r="C53975" s="37"/>
    </row>
    <row r="53976" spans="3:3" x14ac:dyDescent="0.25">
      <c r="C53976" s="37"/>
    </row>
    <row r="53977" spans="3:3" x14ac:dyDescent="0.25">
      <c r="C53977" s="37"/>
    </row>
    <row r="53978" spans="3:3" x14ac:dyDescent="0.25">
      <c r="C53978" s="37"/>
    </row>
    <row r="53979" spans="3:3" x14ac:dyDescent="0.25">
      <c r="C53979" s="37"/>
    </row>
    <row r="53980" spans="3:3" x14ac:dyDescent="0.25">
      <c r="C53980" s="37"/>
    </row>
    <row r="53981" spans="3:3" x14ac:dyDescent="0.25">
      <c r="C53981" s="37"/>
    </row>
    <row r="53982" spans="3:3" x14ac:dyDescent="0.25">
      <c r="C53982" s="37"/>
    </row>
    <row r="53983" spans="3:3" x14ac:dyDescent="0.25">
      <c r="C53983" s="37"/>
    </row>
    <row r="53984" spans="3:3" x14ac:dyDescent="0.25">
      <c r="C53984" s="37"/>
    </row>
    <row r="53985" spans="3:3" x14ac:dyDescent="0.25">
      <c r="C53985" s="37"/>
    </row>
    <row r="53986" spans="3:3" x14ac:dyDescent="0.25">
      <c r="C53986" s="37"/>
    </row>
    <row r="53987" spans="3:3" x14ac:dyDescent="0.25">
      <c r="C53987" s="37"/>
    </row>
    <row r="53988" spans="3:3" x14ac:dyDescent="0.25">
      <c r="C53988" s="37"/>
    </row>
    <row r="53989" spans="3:3" x14ac:dyDescent="0.25">
      <c r="C53989" s="37"/>
    </row>
    <row r="53990" spans="3:3" x14ac:dyDescent="0.25">
      <c r="C53990" s="37"/>
    </row>
    <row r="53991" spans="3:3" x14ac:dyDescent="0.25">
      <c r="C53991" s="37"/>
    </row>
    <row r="53992" spans="3:3" x14ac:dyDescent="0.25">
      <c r="C53992" s="37"/>
    </row>
    <row r="53993" spans="3:3" x14ac:dyDescent="0.25">
      <c r="C53993" s="37"/>
    </row>
    <row r="53994" spans="3:3" x14ac:dyDescent="0.25">
      <c r="C53994" s="37"/>
    </row>
    <row r="53995" spans="3:3" x14ac:dyDescent="0.25">
      <c r="C53995" s="37"/>
    </row>
    <row r="53996" spans="3:3" x14ac:dyDescent="0.25">
      <c r="C53996" s="37"/>
    </row>
    <row r="53997" spans="3:3" x14ac:dyDescent="0.25">
      <c r="C53997" s="37"/>
    </row>
    <row r="53998" spans="3:3" x14ac:dyDescent="0.25">
      <c r="C53998" s="37"/>
    </row>
    <row r="53999" spans="3:3" x14ac:dyDescent="0.25">
      <c r="C53999" s="37"/>
    </row>
    <row r="54000" spans="3:3" x14ac:dyDescent="0.25">
      <c r="C54000" s="37"/>
    </row>
    <row r="54001" spans="3:3" x14ac:dyDescent="0.25">
      <c r="C54001" s="37"/>
    </row>
    <row r="54002" spans="3:3" x14ac:dyDescent="0.25">
      <c r="C54002" s="37"/>
    </row>
    <row r="54003" spans="3:3" x14ac:dyDescent="0.25">
      <c r="C54003" s="37"/>
    </row>
    <row r="54004" spans="3:3" x14ac:dyDescent="0.25">
      <c r="C54004" s="37"/>
    </row>
    <row r="54005" spans="3:3" x14ac:dyDescent="0.25">
      <c r="C54005" s="37"/>
    </row>
    <row r="54006" spans="3:3" x14ac:dyDescent="0.25">
      <c r="C54006" s="37"/>
    </row>
    <row r="54007" spans="3:3" x14ac:dyDescent="0.25">
      <c r="C54007" s="37"/>
    </row>
    <row r="54008" spans="3:3" x14ac:dyDescent="0.25">
      <c r="C54008" s="37"/>
    </row>
    <row r="54009" spans="3:3" x14ac:dyDescent="0.25">
      <c r="C54009" s="37"/>
    </row>
    <row r="54010" spans="3:3" x14ac:dyDescent="0.25">
      <c r="C54010" s="37"/>
    </row>
    <row r="54011" spans="3:3" x14ac:dyDescent="0.25">
      <c r="C54011" s="37"/>
    </row>
    <row r="54012" spans="3:3" x14ac:dyDescent="0.25">
      <c r="C54012" s="37"/>
    </row>
    <row r="54013" spans="3:3" x14ac:dyDescent="0.25">
      <c r="C54013" s="37"/>
    </row>
    <row r="54014" spans="3:3" x14ac:dyDescent="0.25">
      <c r="C54014" s="37"/>
    </row>
    <row r="54015" spans="3:3" x14ac:dyDescent="0.25">
      <c r="C54015" s="37"/>
    </row>
    <row r="54016" spans="3:3" x14ac:dyDescent="0.25">
      <c r="C54016" s="37"/>
    </row>
    <row r="54017" spans="3:3" x14ac:dyDescent="0.25">
      <c r="C54017" s="37"/>
    </row>
    <row r="54018" spans="3:3" x14ac:dyDescent="0.25">
      <c r="C54018" s="37"/>
    </row>
    <row r="54019" spans="3:3" x14ac:dyDescent="0.25">
      <c r="C54019" s="37"/>
    </row>
    <row r="54020" spans="3:3" x14ac:dyDescent="0.25">
      <c r="C54020" s="37"/>
    </row>
    <row r="54021" spans="3:3" x14ac:dyDescent="0.25">
      <c r="C54021" s="37"/>
    </row>
    <row r="54022" spans="3:3" x14ac:dyDescent="0.25">
      <c r="C54022" s="37"/>
    </row>
    <row r="54023" spans="3:3" x14ac:dyDescent="0.25">
      <c r="C54023" s="37"/>
    </row>
    <row r="54024" spans="3:3" x14ac:dyDescent="0.25">
      <c r="C54024" s="37"/>
    </row>
    <row r="54025" spans="3:3" x14ac:dyDescent="0.25">
      <c r="C54025" s="37"/>
    </row>
    <row r="54026" spans="3:3" x14ac:dyDescent="0.25">
      <c r="C54026" s="37"/>
    </row>
    <row r="54027" spans="3:3" x14ac:dyDescent="0.25">
      <c r="C54027" s="37"/>
    </row>
    <row r="54028" spans="3:3" x14ac:dyDescent="0.25">
      <c r="C54028" s="37"/>
    </row>
    <row r="54029" spans="3:3" x14ac:dyDescent="0.25">
      <c r="C54029" s="37"/>
    </row>
    <row r="54030" spans="3:3" x14ac:dyDescent="0.25">
      <c r="C54030" s="37"/>
    </row>
    <row r="54031" spans="3:3" x14ac:dyDescent="0.25">
      <c r="C54031" s="37"/>
    </row>
    <row r="54032" spans="3:3" x14ac:dyDescent="0.25">
      <c r="C54032" s="37"/>
    </row>
    <row r="54033" spans="3:3" x14ac:dyDescent="0.25">
      <c r="C54033" s="37"/>
    </row>
    <row r="54034" spans="3:3" x14ac:dyDescent="0.25">
      <c r="C54034" s="37"/>
    </row>
    <row r="54035" spans="3:3" x14ac:dyDescent="0.25">
      <c r="C54035" s="37"/>
    </row>
    <row r="54036" spans="3:3" x14ac:dyDescent="0.25">
      <c r="C54036" s="37"/>
    </row>
    <row r="54037" spans="3:3" x14ac:dyDescent="0.25">
      <c r="C54037" s="37"/>
    </row>
    <row r="54038" spans="3:3" x14ac:dyDescent="0.25">
      <c r="C54038" s="37"/>
    </row>
    <row r="54039" spans="3:3" x14ac:dyDescent="0.25">
      <c r="C54039" s="37"/>
    </row>
    <row r="54040" spans="3:3" x14ac:dyDescent="0.25">
      <c r="C54040" s="37"/>
    </row>
    <row r="54041" spans="3:3" x14ac:dyDescent="0.25">
      <c r="C54041" s="37"/>
    </row>
    <row r="54042" spans="3:3" x14ac:dyDescent="0.25">
      <c r="C54042" s="37"/>
    </row>
    <row r="54043" spans="3:3" x14ac:dyDescent="0.25">
      <c r="C54043" s="37"/>
    </row>
    <row r="54044" spans="3:3" x14ac:dyDescent="0.25">
      <c r="C54044" s="37"/>
    </row>
    <row r="54045" spans="3:3" x14ac:dyDescent="0.25">
      <c r="C54045" s="37"/>
    </row>
    <row r="54046" spans="3:3" x14ac:dyDescent="0.25">
      <c r="C54046" s="37"/>
    </row>
    <row r="54047" spans="3:3" x14ac:dyDescent="0.25">
      <c r="C54047" s="37"/>
    </row>
    <row r="54048" spans="3:3" x14ac:dyDescent="0.25">
      <c r="C54048" s="37"/>
    </row>
    <row r="54049" spans="3:3" x14ac:dyDescent="0.25">
      <c r="C54049" s="37"/>
    </row>
    <row r="54050" spans="3:3" x14ac:dyDescent="0.25">
      <c r="C54050" s="37"/>
    </row>
    <row r="54051" spans="3:3" x14ac:dyDescent="0.25">
      <c r="C54051" s="37"/>
    </row>
    <row r="54052" spans="3:3" x14ac:dyDescent="0.25">
      <c r="C54052" s="37"/>
    </row>
    <row r="54053" spans="3:3" x14ac:dyDescent="0.25">
      <c r="C54053" s="37"/>
    </row>
    <row r="54054" spans="3:3" x14ac:dyDescent="0.25">
      <c r="C54054" s="37"/>
    </row>
    <row r="54055" spans="3:3" x14ac:dyDescent="0.25">
      <c r="C54055" s="37"/>
    </row>
    <row r="54056" spans="3:3" x14ac:dyDescent="0.25">
      <c r="C54056" s="37"/>
    </row>
    <row r="54057" spans="3:3" x14ac:dyDescent="0.25">
      <c r="C54057" s="37"/>
    </row>
    <row r="54058" spans="3:3" x14ac:dyDescent="0.25">
      <c r="C54058" s="37"/>
    </row>
    <row r="54059" spans="3:3" x14ac:dyDescent="0.25">
      <c r="C54059" s="37"/>
    </row>
    <row r="54060" spans="3:3" x14ac:dyDescent="0.25">
      <c r="C54060" s="37"/>
    </row>
    <row r="54061" spans="3:3" x14ac:dyDescent="0.25">
      <c r="C54061" s="37"/>
    </row>
    <row r="54062" spans="3:3" x14ac:dyDescent="0.25">
      <c r="C54062" s="37"/>
    </row>
    <row r="54063" spans="3:3" x14ac:dyDescent="0.25">
      <c r="C54063" s="37"/>
    </row>
    <row r="54064" spans="3:3" x14ac:dyDescent="0.25">
      <c r="C54064" s="37"/>
    </row>
    <row r="54065" spans="3:3" x14ac:dyDescent="0.25">
      <c r="C54065" s="37"/>
    </row>
    <row r="54066" spans="3:3" x14ac:dyDescent="0.25">
      <c r="C54066" s="37"/>
    </row>
    <row r="54067" spans="3:3" x14ac:dyDescent="0.25">
      <c r="C54067" s="37"/>
    </row>
    <row r="54068" spans="3:3" x14ac:dyDescent="0.25">
      <c r="C54068" s="37"/>
    </row>
    <row r="54069" spans="3:3" x14ac:dyDescent="0.25">
      <c r="C54069" s="37"/>
    </row>
    <row r="54070" spans="3:3" x14ac:dyDescent="0.25">
      <c r="C54070" s="37"/>
    </row>
    <row r="54071" spans="3:3" x14ac:dyDescent="0.25">
      <c r="C54071" s="37"/>
    </row>
    <row r="54072" spans="3:3" x14ac:dyDescent="0.25">
      <c r="C54072" s="37"/>
    </row>
    <row r="54073" spans="3:3" x14ac:dyDescent="0.25">
      <c r="C54073" s="37"/>
    </row>
    <row r="54074" spans="3:3" x14ac:dyDescent="0.25">
      <c r="C54074" s="37"/>
    </row>
    <row r="54075" spans="3:3" x14ac:dyDescent="0.25">
      <c r="C54075" s="37"/>
    </row>
    <row r="54076" spans="3:3" x14ac:dyDescent="0.25">
      <c r="C54076" s="37"/>
    </row>
    <row r="54077" spans="3:3" x14ac:dyDescent="0.25">
      <c r="C54077" s="37"/>
    </row>
    <row r="54078" spans="3:3" x14ac:dyDescent="0.25">
      <c r="C54078" s="37"/>
    </row>
    <row r="54079" spans="3:3" x14ac:dyDescent="0.25">
      <c r="C54079" s="37"/>
    </row>
    <row r="54080" spans="3:3" x14ac:dyDescent="0.25">
      <c r="C54080" s="37"/>
    </row>
    <row r="54081" spans="3:3" x14ac:dyDescent="0.25">
      <c r="C54081" s="37"/>
    </row>
    <row r="54082" spans="3:3" x14ac:dyDescent="0.25">
      <c r="C54082" s="37"/>
    </row>
    <row r="54083" spans="3:3" x14ac:dyDescent="0.25">
      <c r="C54083" s="37"/>
    </row>
    <row r="54084" spans="3:3" x14ac:dyDescent="0.25">
      <c r="C54084" s="37"/>
    </row>
    <row r="54085" spans="3:3" x14ac:dyDescent="0.25">
      <c r="C54085" s="37"/>
    </row>
    <row r="54086" spans="3:3" x14ac:dyDescent="0.25">
      <c r="C54086" s="37"/>
    </row>
    <row r="54087" spans="3:3" x14ac:dyDescent="0.25">
      <c r="C54087" s="37"/>
    </row>
    <row r="54088" spans="3:3" x14ac:dyDescent="0.25">
      <c r="C54088" s="37"/>
    </row>
    <row r="54089" spans="3:3" x14ac:dyDescent="0.25">
      <c r="C54089" s="37"/>
    </row>
    <row r="54090" spans="3:3" x14ac:dyDescent="0.25">
      <c r="C54090" s="37"/>
    </row>
    <row r="54091" spans="3:3" x14ac:dyDescent="0.25">
      <c r="C54091" s="37"/>
    </row>
    <row r="54092" spans="3:3" x14ac:dyDescent="0.25">
      <c r="C54092" s="37"/>
    </row>
    <row r="54093" spans="3:3" x14ac:dyDescent="0.25">
      <c r="C54093" s="37"/>
    </row>
    <row r="54094" spans="3:3" x14ac:dyDescent="0.25">
      <c r="C54094" s="37"/>
    </row>
    <row r="54095" spans="3:3" x14ac:dyDescent="0.25">
      <c r="C54095" s="37"/>
    </row>
    <row r="54096" spans="3:3" x14ac:dyDescent="0.25">
      <c r="C54096" s="37"/>
    </row>
    <row r="54097" spans="3:3" x14ac:dyDescent="0.25">
      <c r="C54097" s="37"/>
    </row>
    <row r="54098" spans="3:3" x14ac:dyDescent="0.25">
      <c r="C54098" s="37"/>
    </row>
    <row r="54099" spans="3:3" x14ac:dyDescent="0.25">
      <c r="C54099" s="37"/>
    </row>
    <row r="54100" spans="3:3" x14ac:dyDescent="0.25">
      <c r="C54100" s="37"/>
    </row>
    <row r="54101" spans="3:3" x14ac:dyDescent="0.25">
      <c r="C54101" s="37"/>
    </row>
    <row r="54102" spans="3:3" x14ac:dyDescent="0.25">
      <c r="C54102" s="37"/>
    </row>
    <row r="54103" spans="3:3" x14ac:dyDescent="0.25">
      <c r="C54103" s="37"/>
    </row>
    <row r="54104" spans="3:3" x14ac:dyDescent="0.25">
      <c r="C54104" s="37"/>
    </row>
    <row r="54105" spans="3:3" x14ac:dyDescent="0.25">
      <c r="C54105" s="37"/>
    </row>
    <row r="54106" spans="3:3" x14ac:dyDescent="0.25">
      <c r="C54106" s="37"/>
    </row>
    <row r="54107" spans="3:3" x14ac:dyDescent="0.25">
      <c r="C54107" s="37"/>
    </row>
    <row r="54108" spans="3:3" x14ac:dyDescent="0.25">
      <c r="C54108" s="37"/>
    </row>
    <row r="54109" spans="3:3" x14ac:dyDescent="0.25">
      <c r="C54109" s="37"/>
    </row>
    <row r="54110" spans="3:3" x14ac:dyDescent="0.25">
      <c r="C54110" s="37"/>
    </row>
    <row r="54111" spans="3:3" x14ac:dyDescent="0.25">
      <c r="C54111" s="37"/>
    </row>
    <row r="54112" spans="3:3" x14ac:dyDescent="0.25">
      <c r="C54112" s="37"/>
    </row>
    <row r="54113" spans="3:3" x14ac:dyDescent="0.25">
      <c r="C54113" s="37"/>
    </row>
    <row r="54114" spans="3:3" x14ac:dyDescent="0.25">
      <c r="C54114" s="37"/>
    </row>
    <row r="54115" spans="3:3" x14ac:dyDescent="0.25">
      <c r="C54115" s="37"/>
    </row>
    <row r="54116" spans="3:3" x14ac:dyDescent="0.25">
      <c r="C54116" s="37"/>
    </row>
    <row r="54117" spans="3:3" x14ac:dyDescent="0.25">
      <c r="C54117" s="37"/>
    </row>
    <row r="54118" spans="3:3" x14ac:dyDescent="0.25">
      <c r="C54118" s="37"/>
    </row>
    <row r="54119" spans="3:3" x14ac:dyDescent="0.25">
      <c r="C54119" s="37"/>
    </row>
    <row r="54120" spans="3:3" x14ac:dyDescent="0.25">
      <c r="C54120" s="37"/>
    </row>
    <row r="54121" spans="3:3" x14ac:dyDescent="0.25">
      <c r="C54121" s="37"/>
    </row>
    <row r="54122" spans="3:3" x14ac:dyDescent="0.25">
      <c r="C54122" s="37"/>
    </row>
    <row r="54123" spans="3:3" x14ac:dyDescent="0.25">
      <c r="C54123" s="37"/>
    </row>
    <row r="54124" spans="3:3" x14ac:dyDescent="0.25">
      <c r="C54124" s="37"/>
    </row>
    <row r="54125" spans="3:3" x14ac:dyDescent="0.25">
      <c r="C54125" s="37"/>
    </row>
    <row r="54126" spans="3:3" x14ac:dyDescent="0.25">
      <c r="C54126" s="37"/>
    </row>
    <row r="54127" spans="3:3" x14ac:dyDescent="0.25">
      <c r="C54127" s="37"/>
    </row>
    <row r="54128" spans="3:3" x14ac:dyDescent="0.25">
      <c r="C54128" s="37"/>
    </row>
    <row r="54129" spans="3:3" x14ac:dyDescent="0.25">
      <c r="C54129" s="37"/>
    </row>
    <row r="54130" spans="3:3" x14ac:dyDescent="0.25">
      <c r="C54130" s="37"/>
    </row>
    <row r="54131" spans="3:3" x14ac:dyDescent="0.25">
      <c r="C54131" s="37"/>
    </row>
    <row r="54132" spans="3:3" x14ac:dyDescent="0.25">
      <c r="C54132" s="37"/>
    </row>
    <row r="54133" spans="3:3" x14ac:dyDescent="0.25">
      <c r="C54133" s="37"/>
    </row>
    <row r="54134" spans="3:3" x14ac:dyDescent="0.25">
      <c r="C54134" s="37"/>
    </row>
    <row r="54135" spans="3:3" x14ac:dyDescent="0.25">
      <c r="C54135" s="37"/>
    </row>
    <row r="54136" spans="3:3" x14ac:dyDescent="0.25">
      <c r="C54136" s="37"/>
    </row>
    <row r="54137" spans="3:3" x14ac:dyDescent="0.25">
      <c r="C54137" s="37"/>
    </row>
    <row r="54138" spans="3:3" x14ac:dyDescent="0.25">
      <c r="C54138" s="37"/>
    </row>
    <row r="54139" spans="3:3" x14ac:dyDescent="0.25">
      <c r="C54139" s="37"/>
    </row>
    <row r="54140" spans="3:3" x14ac:dyDescent="0.25">
      <c r="C54140" s="37"/>
    </row>
    <row r="54141" spans="3:3" x14ac:dyDescent="0.25">
      <c r="C54141" s="37"/>
    </row>
    <row r="54142" spans="3:3" x14ac:dyDescent="0.25">
      <c r="C54142" s="37"/>
    </row>
    <row r="54143" spans="3:3" x14ac:dyDescent="0.25">
      <c r="C54143" s="37"/>
    </row>
    <row r="54144" spans="3:3" x14ac:dyDescent="0.25">
      <c r="C54144" s="37"/>
    </row>
    <row r="54145" spans="3:3" x14ac:dyDescent="0.25">
      <c r="C54145" s="37"/>
    </row>
    <row r="54146" spans="3:3" x14ac:dyDescent="0.25">
      <c r="C54146" s="37"/>
    </row>
    <row r="54147" spans="3:3" x14ac:dyDescent="0.25">
      <c r="C54147" s="37"/>
    </row>
    <row r="54148" spans="3:3" x14ac:dyDescent="0.25">
      <c r="C54148" s="37"/>
    </row>
    <row r="54149" spans="3:3" x14ac:dyDescent="0.25">
      <c r="C54149" s="37"/>
    </row>
    <row r="54150" spans="3:3" x14ac:dyDescent="0.25">
      <c r="C54150" s="37"/>
    </row>
    <row r="54151" spans="3:3" x14ac:dyDescent="0.25">
      <c r="C54151" s="37"/>
    </row>
    <row r="54152" spans="3:3" x14ac:dyDescent="0.25">
      <c r="C54152" s="37"/>
    </row>
    <row r="54153" spans="3:3" x14ac:dyDescent="0.25">
      <c r="C54153" s="37"/>
    </row>
    <row r="54154" spans="3:3" x14ac:dyDescent="0.25">
      <c r="C54154" s="37"/>
    </row>
    <row r="54155" spans="3:3" x14ac:dyDescent="0.25">
      <c r="C54155" s="37"/>
    </row>
    <row r="54156" spans="3:3" x14ac:dyDescent="0.25">
      <c r="C54156" s="37"/>
    </row>
    <row r="54157" spans="3:3" x14ac:dyDescent="0.25">
      <c r="C54157" s="37"/>
    </row>
    <row r="54158" spans="3:3" x14ac:dyDescent="0.25">
      <c r="C54158" s="37"/>
    </row>
    <row r="54159" spans="3:3" x14ac:dyDescent="0.25">
      <c r="C54159" s="37"/>
    </row>
    <row r="54160" spans="3:3" x14ac:dyDescent="0.25">
      <c r="C54160" s="37"/>
    </row>
    <row r="54161" spans="3:3" x14ac:dyDescent="0.25">
      <c r="C54161" s="37"/>
    </row>
    <row r="54162" spans="3:3" x14ac:dyDescent="0.25">
      <c r="C54162" s="37"/>
    </row>
    <row r="54163" spans="3:3" x14ac:dyDescent="0.25">
      <c r="C54163" s="37"/>
    </row>
    <row r="54164" spans="3:3" x14ac:dyDescent="0.25">
      <c r="C54164" s="37"/>
    </row>
    <row r="54165" spans="3:3" x14ac:dyDescent="0.25">
      <c r="C54165" s="37"/>
    </row>
    <row r="54166" spans="3:3" x14ac:dyDescent="0.25">
      <c r="C54166" s="37"/>
    </row>
    <row r="54167" spans="3:3" x14ac:dyDescent="0.25">
      <c r="C54167" s="37"/>
    </row>
    <row r="54168" spans="3:3" x14ac:dyDescent="0.25">
      <c r="C54168" s="37"/>
    </row>
    <row r="54169" spans="3:3" x14ac:dyDescent="0.25">
      <c r="C54169" s="37"/>
    </row>
    <row r="54170" spans="3:3" x14ac:dyDescent="0.25">
      <c r="C54170" s="37"/>
    </row>
    <row r="54171" spans="3:3" x14ac:dyDescent="0.25">
      <c r="C54171" s="37"/>
    </row>
    <row r="54172" spans="3:3" x14ac:dyDescent="0.25">
      <c r="C54172" s="37"/>
    </row>
    <row r="54173" spans="3:3" x14ac:dyDescent="0.25">
      <c r="C54173" s="37"/>
    </row>
    <row r="54174" spans="3:3" x14ac:dyDescent="0.25">
      <c r="C54174" s="37"/>
    </row>
    <row r="54175" spans="3:3" x14ac:dyDescent="0.25">
      <c r="C54175" s="37"/>
    </row>
    <row r="54176" spans="3:3" x14ac:dyDescent="0.25">
      <c r="C54176" s="37"/>
    </row>
    <row r="54177" spans="3:3" x14ac:dyDescent="0.25">
      <c r="C54177" s="37"/>
    </row>
    <row r="54178" spans="3:3" x14ac:dyDescent="0.25">
      <c r="C54178" s="37"/>
    </row>
    <row r="54179" spans="3:3" x14ac:dyDescent="0.25">
      <c r="C54179" s="37"/>
    </row>
    <row r="54180" spans="3:3" x14ac:dyDescent="0.25">
      <c r="C54180" s="37"/>
    </row>
    <row r="54181" spans="3:3" x14ac:dyDescent="0.25">
      <c r="C54181" s="37"/>
    </row>
    <row r="54182" spans="3:3" x14ac:dyDescent="0.25">
      <c r="C54182" s="37"/>
    </row>
    <row r="54183" spans="3:3" x14ac:dyDescent="0.25">
      <c r="C54183" s="37"/>
    </row>
    <row r="54184" spans="3:3" x14ac:dyDescent="0.25">
      <c r="C54184" s="37"/>
    </row>
    <row r="54185" spans="3:3" x14ac:dyDescent="0.25">
      <c r="C54185" s="37"/>
    </row>
    <row r="54186" spans="3:3" x14ac:dyDescent="0.25">
      <c r="C54186" s="37"/>
    </row>
    <row r="54187" spans="3:3" x14ac:dyDescent="0.25">
      <c r="C54187" s="37"/>
    </row>
    <row r="54188" spans="3:3" x14ac:dyDescent="0.25">
      <c r="C54188" s="37"/>
    </row>
    <row r="54189" spans="3:3" x14ac:dyDescent="0.25">
      <c r="C54189" s="37"/>
    </row>
    <row r="54190" spans="3:3" x14ac:dyDescent="0.25">
      <c r="C54190" s="37"/>
    </row>
    <row r="54191" spans="3:3" x14ac:dyDescent="0.25">
      <c r="C54191" s="37"/>
    </row>
    <row r="54192" spans="3:3" x14ac:dyDescent="0.25">
      <c r="C54192" s="37"/>
    </row>
    <row r="54193" spans="3:3" x14ac:dyDescent="0.25">
      <c r="C54193" s="37"/>
    </row>
    <row r="54194" spans="3:3" x14ac:dyDescent="0.25">
      <c r="C54194" s="37"/>
    </row>
    <row r="54195" spans="3:3" x14ac:dyDescent="0.25">
      <c r="C54195" s="37"/>
    </row>
    <row r="54196" spans="3:3" x14ac:dyDescent="0.25">
      <c r="C54196" s="37"/>
    </row>
    <row r="54197" spans="3:3" x14ac:dyDescent="0.25">
      <c r="C54197" s="37"/>
    </row>
    <row r="54198" spans="3:3" x14ac:dyDescent="0.25">
      <c r="C54198" s="37"/>
    </row>
    <row r="54199" spans="3:3" x14ac:dyDescent="0.25">
      <c r="C54199" s="37"/>
    </row>
    <row r="54200" spans="3:3" x14ac:dyDescent="0.25">
      <c r="C54200" s="37"/>
    </row>
    <row r="54201" spans="3:3" x14ac:dyDescent="0.25">
      <c r="C54201" s="37"/>
    </row>
    <row r="54202" spans="3:3" x14ac:dyDescent="0.25">
      <c r="C54202" s="37"/>
    </row>
    <row r="54203" spans="3:3" x14ac:dyDescent="0.25">
      <c r="C54203" s="37"/>
    </row>
    <row r="54204" spans="3:3" x14ac:dyDescent="0.25">
      <c r="C54204" s="37"/>
    </row>
    <row r="54205" spans="3:3" x14ac:dyDescent="0.25">
      <c r="C54205" s="37"/>
    </row>
    <row r="54206" spans="3:3" x14ac:dyDescent="0.25">
      <c r="C54206" s="37"/>
    </row>
    <row r="54207" spans="3:3" x14ac:dyDescent="0.25">
      <c r="C54207" s="37"/>
    </row>
    <row r="54208" spans="3:3" x14ac:dyDescent="0.25">
      <c r="C54208" s="37"/>
    </row>
    <row r="54209" spans="3:3" x14ac:dyDescent="0.25">
      <c r="C54209" s="37"/>
    </row>
    <row r="54210" spans="3:3" x14ac:dyDescent="0.25">
      <c r="C54210" s="37"/>
    </row>
    <row r="54211" spans="3:3" x14ac:dyDescent="0.25">
      <c r="C54211" s="37"/>
    </row>
    <row r="54212" spans="3:3" x14ac:dyDescent="0.25">
      <c r="C54212" s="37"/>
    </row>
    <row r="54213" spans="3:3" x14ac:dyDescent="0.25">
      <c r="C54213" s="37"/>
    </row>
    <row r="54214" spans="3:3" x14ac:dyDescent="0.25">
      <c r="C54214" s="37"/>
    </row>
    <row r="54215" spans="3:3" x14ac:dyDescent="0.25">
      <c r="C54215" s="37"/>
    </row>
    <row r="54216" spans="3:3" x14ac:dyDescent="0.25">
      <c r="C54216" s="37"/>
    </row>
    <row r="54217" spans="3:3" x14ac:dyDescent="0.25">
      <c r="C54217" s="37"/>
    </row>
    <row r="54218" spans="3:3" x14ac:dyDescent="0.25">
      <c r="C54218" s="37"/>
    </row>
    <row r="54219" spans="3:3" x14ac:dyDescent="0.25">
      <c r="C54219" s="37"/>
    </row>
    <row r="54220" spans="3:3" x14ac:dyDescent="0.25">
      <c r="C54220" s="37"/>
    </row>
    <row r="54221" spans="3:3" x14ac:dyDescent="0.25">
      <c r="C54221" s="37"/>
    </row>
    <row r="54222" spans="3:3" x14ac:dyDescent="0.25">
      <c r="C54222" s="37"/>
    </row>
    <row r="54223" spans="3:3" x14ac:dyDescent="0.25">
      <c r="C54223" s="37"/>
    </row>
    <row r="54224" spans="3:3" x14ac:dyDescent="0.25">
      <c r="C54224" s="37"/>
    </row>
    <row r="54225" spans="3:3" x14ac:dyDescent="0.25">
      <c r="C54225" s="37"/>
    </row>
    <row r="54226" spans="3:3" x14ac:dyDescent="0.25">
      <c r="C54226" s="37"/>
    </row>
    <row r="54227" spans="3:3" x14ac:dyDescent="0.25">
      <c r="C54227" s="37"/>
    </row>
    <row r="54228" spans="3:3" x14ac:dyDescent="0.25">
      <c r="C54228" s="37"/>
    </row>
    <row r="54229" spans="3:3" x14ac:dyDescent="0.25">
      <c r="C54229" s="37"/>
    </row>
    <row r="54230" spans="3:3" x14ac:dyDescent="0.25">
      <c r="C54230" s="37"/>
    </row>
    <row r="54231" spans="3:3" x14ac:dyDescent="0.25">
      <c r="C54231" s="37"/>
    </row>
    <row r="54232" spans="3:3" x14ac:dyDescent="0.25">
      <c r="C54232" s="37"/>
    </row>
    <row r="54233" spans="3:3" x14ac:dyDescent="0.25">
      <c r="C54233" s="37"/>
    </row>
    <row r="54234" spans="3:3" x14ac:dyDescent="0.25">
      <c r="C54234" s="37"/>
    </row>
    <row r="54235" spans="3:3" x14ac:dyDescent="0.25">
      <c r="C54235" s="37"/>
    </row>
    <row r="54236" spans="3:3" x14ac:dyDescent="0.25">
      <c r="C54236" s="37"/>
    </row>
    <row r="54237" spans="3:3" x14ac:dyDescent="0.25">
      <c r="C54237" s="37"/>
    </row>
    <row r="54238" spans="3:3" x14ac:dyDescent="0.25">
      <c r="C54238" s="37"/>
    </row>
    <row r="54239" spans="3:3" x14ac:dyDescent="0.25">
      <c r="C54239" s="37"/>
    </row>
    <row r="54240" spans="3:3" x14ac:dyDescent="0.25">
      <c r="C54240" s="37"/>
    </row>
    <row r="54241" spans="3:3" x14ac:dyDescent="0.25">
      <c r="C54241" s="37"/>
    </row>
    <row r="54242" spans="3:3" x14ac:dyDescent="0.25">
      <c r="C54242" s="37"/>
    </row>
    <row r="54243" spans="3:3" x14ac:dyDescent="0.25">
      <c r="C54243" s="37"/>
    </row>
    <row r="54244" spans="3:3" x14ac:dyDescent="0.25">
      <c r="C54244" s="37"/>
    </row>
    <row r="54245" spans="3:3" x14ac:dyDescent="0.25">
      <c r="C54245" s="37"/>
    </row>
    <row r="54246" spans="3:3" x14ac:dyDescent="0.25">
      <c r="C54246" s="37"/>
    </row>
    <row r="54247" spans="3:3" x14ac:dyDescent="0.25">
      <c r="C54247" s="37"/>
    </row>
    <row r="54248" spans="3:3" x14ac:dyDescent="0.25">
      <c r="C54248" s="37"/>
    </row>
    <row r="54249" spans="3:3" x14ac:dyDescent="0.25">
      <c r="C54249" s="37"/>
    </row>
    <row r="54250" spans="3:3" x14ac:dyDescent="0.25">
      <c r="C54250" s="37"/>
    </row>
    <row r="54251" spans="3:3" x14ac:dyDescent="0.25">
      <c r="C54251" s="37"/>
    </row>
    <row r="54252" spans="3:3" x14ac:dyDescent="0.25">
      <c r="C54252" s="37"/>
    </row>
    <row r="54253" spans="3:3" x14ac:dyDescent="0.25">
      <c r="C54253" s="37"/>
    </row>
    <row r="54254" spans="3:3" x14ac:dyDescent="0.25">
      <c r="C54254" s="37"/>
    </row>
    <row r="54255" spans="3:3" x14ac:dyDescent="0.25">
      <c r="C54255" s="37"/>
    </row>
    <row r="54256" spans="3:3" x14ac:dyDescent="0.25">
      <c r="C54256" s="37"/>
    </row>
    <row r="54257" spans="3:3" x14ac:dyDescent="0.25">
      <c r="C54257" s="37"/>
    </row>
    <row r="54258" spans="3:3" x14ac:dyDescent="0.25">
      <c r="C54258" s="37"/>
    </row>
    <row r="54259" spans="3:3" x14ac:dyDescent="0.25">
      <c r="C54259" s="37"/>
    </row>
    <row r="54260" spans="3:3" x14ac:dyDescent="0.25">
      <c r="C54260" s="37"/>
    </row>
    <row r="54261" spans="3:3" x14ac:dyDescent="0.25">
      <c r="C54261" s="37"/>
    </row>
    <row r="54262" spans="3:3" x14ac:dyDescent="0.25">
      <c r="C54262" s="37"/>
    </row>
    <row r="54263" spans="3:3" x14ac:dyDescent="0.25">
      <c r="C54263" s="37"/>
    </row>
    <row r="54264" spans="3:3" x14ac:dyDescent="0.25">
      <c r="C54264" s="37"/>
    </row>
    <row r="54265" spans="3:3" x14ac:dyDescent="0.25">
      <c r="C54265" s="37"/>
    </row>
    <row r="54266" spans="3:3" x14ac:dyDescent="0.25">
      <c r="C54266" s="37"/>
    </row>
    <row r="54267" spans="3:3" x14ac:dyDescent="0.25">
      <c r="C54267" s="37"/>
    </row>
    <row r="54268" spans="3:3" x14ac:dyDescent="0.25">
      <c r="C54268" s="37"/>
    </row>
    <row r="54269" spans="3:3" x14ac:dyDescent="0.25">
      <c r="C54269" s="37"/>
    </row>
    <row r="54270" spans="3:3" x14ac:dyDescent="0.25">
      <c r="C54270" s="37"/>
    </row>
    <row r="54271" spans="3:3" x14ac:dyDescent="0.25">
      <c r="C54271" s="37"/>
    </row>
    <row r="54272" spans="3:3" x14ac:dyDescent="0.25">
      <c r="C54272" s="37"/>
    </row>
    <row r="54273" spans="3:3" x14ac:dyDescent="0.25">
      <c r="C54273" s="37"/>
    </row>
    <row r="54274" spans="3:3" x14ac:dyDescent="0.25">
      <c r="C54274" s="37"/>
    </row>
    <row r="54275" spans="3:3" x14ac:dyDescent="0.25">
      <c r="C54275" s="37"/>
    </row>
    <row r="54276" spans="3:3" x14ac:dyDescent="0.25">
      <c r="C54276" s="37"/>
    </row>
    <row r="54277" spans="3:3" x14ac:dyDescent="0.25">
      <c r="C54277" s="37"/>
    </row>
    <row r="54278" spans="3:3" x14ac:dyDescent="0.25">
      <c r="C54278" s="37"/>
    </row>
    <row r="54279" spans="3:3" x14ac:dyDescent="0.25">
      <c r="C54279" s="37"/>
    </row>
    <row r="54280" spans="3:3" x14ac:dyDescent="0.25">
      <c r="C54280" s="37"/>
    </row>
    <row r="54281" spans="3:3" x14ac:dyDescent="0.25">
      <c r="C54281" s="37"/>
    </row>
    <row r="54282" spans="3:3" x14ac:dyDescent="0.25">
      <c r="C54282" s="37"/>
    </row>
    <row r="54283" spans="3:3" x14ac:dyDescent="0.25">
      <c r="C54283" s="37"/>
    </row>
    <row r="54284" spans="3:3" x14ac:dyDescent="0.25">
      <c r="C54284" s="37"/>
    </row>
    <row r="54285" spans="3:3" x14ac:dyDescent="0.25">
      <c r="C54285" s="37"/>
    </row>
    <row r="54286" spans="3:3" x14ac:dyDescent="0.25">
      <c r="C54286" s="37"/>
    </row>
    <row r="54287" spans="3:3" x14ac:dyDescent="0.25">
      <c r="C54287" s="37"/>
    </row>
    <row r="54288" spans="3:3" x14ac:dyDescent="0.25">
      <c r="C54288" s="37"/>
    </row>
    <row r="54289" spans="3:3" x14ac:dyDescent="0.25">
      <c r="C54289" s="37"/>
    </row>
    <row r="54290" spans="3:3" x14ac:dyDescent="0.25">
      <c r="C54290" s="37"/>
    </row>
    <row r="54291" spans="3:3" x14ac:dyDescent="0.25">
      <c r="C54291" s="37"/>
    </row>
    <row r="54292" spans="3:3" x14ac:dyDescent="0.25">
      <c r="C54292" s="37"/>
    </row>
    <row r="54293" spans="3:3" x14ac:dyDescent="0.25">
      <c r="C54293" s="37"/>
    </row>
    <row r="54294" spans="3:3" x14ac:dyDescent="0.25">
      <c r="C54294" s="37"/>
    </row>
    <row r="54295" spans="3:3" x14ac:dyDescent="0.25">
      <c r="C54295" s="37"/>
    </row>
    <row r="54296" spans="3:3" x14ac:dyDescent="0.25">
      <c r="C54296" s="37"/>
    </row>
    <row r="54297" spans="3:3" x14ac:dyDescent="0.25">
      <c r="C54297" s="37"/>
    </row>
    <row r="54298" spans="3:3" x14ac:dyDescent="0.25">
      <c r="C54298" s="37"/>
    </row>
    <row r="54299" spans="3:3" x14ac:dyDescent="0.25">
      <c r="C54299" s="37"/>
    </row>
    <row r="54300" spans="3:3" x14ac:dyDescent="0.25">
      <c r="C54300" s="37"/>
    </row>
    <row r="54301" spans="3:3" x14ac:dyDescent="0.25">
      <c r="C54301" s="37"/>
    </row>
    <row r="54302" spans="3:3" x14ac:dyDescent="0.25">
      <c r="C54302" s="37"/>
    </row>
    <row r="54303" spans="3:3" x14ac:dyDescent="0.25">
      <c r="C54303" s="37"/>
    </row>
    <row r="54304" spans="3:3" x14ac:dyDescent="0.25">
      <c r="C54304" s="37"/>
    </row>
    <row r="54305" spans="3:3" x14ac:dyDescent="0.25">
      <c r="C54305" s="37"/>
    </row>
    <row r="54306" spans="3:3" x14ac:dyDescent="0.25">
      <c r="C54306" s="37"/>
    </row>
    <row r="54307" spans="3:3" x14ac:dyDescent="0.25">
      <c r="C54307" s="37"/>
    </row>
    <row r="54308" spans="3:3" x14ac:dyDescent="0.25">
      <c r="C54308" s="37"/>
    </row>
    <row r="54309" spans="3:3" x14ac:dyDescent="0.25">
      <c r="C54309" s="37"/>
    </row>
    <row r="54310" spans="3:3" x14ac:dyDescent="0.25">
      <c r="C54310" s="37"/>
    </row>
    <row r="54311" spans="3:3" x14ac:dyDescent="0.25">
      <c r="C54311" s="37"/>
    </row>
    <row r="54312" spans="3:3" x14ac:dyDescent="0.25">
      <c r="C54312" s="37"/>
    </row>
    <row r="54313" spans="3:3" x14ac:dyDescent="0.25">
      <c r="C54313" s="37"/>
    </row>
    <row r="54314" spans="3:3" x14ac:dyDescent="0.25">
      <c r="C54314" s="37"/>
    </row>
    <row r="54315" spans="3:3" x14ac:dyDescent="0.25">
      <c r="C54315" s="37"/>
    </row>
    <row r="54316" spans="3:3" x14ac:dyDescent="0.25">
      <c r="C54316" s="37"/>
    </row>
    <row r="54317" spans="3:3" x14ac:dyDescent="0.25">
      <c r="C54317" s="37"/>
    </row>
    <row r="54318" spans="3:3" x14ac:dyDescent="0.25">
      <c r="C54318" s="37"/>
    </row>
    <row r="54319" spans="3:3" x14ac:dyDescent="0.25">
      <c r="C54319" s="37"/>
    </row>
    <row r="54320" spans="3:3" x14ac:dyDescent="0.25">
      <c r="C54320" s="37"/>
    </row>
    <row r="54321" spans="3:3" x14ac:dyDescent="0.25">
      <c r="C54321" s="37"/>
    </row>
    <row r="54322" spans="3:3" x14ac:dyDescent="0.25">
      <c r="C54322" s="37"/>
    </row>
    <row r="54323" spans="3:3" x14ac:dyDescent="0.25">
      <c r="C54323" s="37"/>
    </row>
    <row r="54324" spans="3:3" x14ac:dyDescent="0.25">
      <c r="C54324" s="37"/>
    </row>
    <row r="54325" spans="3:3" x14ac:dyDescent="0.25">
      <c r="C54325" s="37"/>
    </row>
    <row r="54326" spans="3:3" x14ac:dyDescent="0.25">
      <c r="C54326" s="37"/>
    </row>
    <row r="54327" spans="3:3" x14ac:dyDescent="0.25">
      <c r="C54327" s="37"/>
    </row>
    <row r="54328" spans="3:3" x14ac:dyDescent="0.25">
      <c r="C54328" s="37"/>
    </row>
    <row r="54329" spans="3:3" x14ac:dyDescent="0.25">
      <c r="C54329" s="37"/>
    </row>
    <row r="54330" spans="3:3" x14ac:dyDescent="0.25">
      <c r="C54330" s="37"/>
    </row>
    <row r="54331" spans="3:3" x14ac:dyDescent="0.25">
      <c r="C54331" s="37"/>
    </row>
    <row r="54332" spans="3:3" x14ac:dyDescent="0.25">
      <c r="C54332" s="37"/>
    </row>
    <row r="54333" spans="3:3" x14ac:dyDescent="0.25">
      <c r="C54333" s="37"/>
    </row>
    <row r="54334" spans="3:3" x14ac:dyDescent="0.25">
      <c r="C54334" s="37"/>
    </row>
    <row r="54335" spans="3:3" x14ac:dyDescent="0.25">
      <c r="C54335" s="37"/>
    </row>
    <row r="54336" spans="3:3" x14ac:dyDescent="0.25">
      <c r="C54336" s="37"/>
    </row>
    <row r="54337" spans="3:3" x14ac:dyDescent="0.25">
      <c r="C54337" s="37"/>
    </row>
    <row r="54338" spans="3:3" x14ac:dyDescent="0.25">
      <c r="C54338" s="37"/>
    </row>
    <row r="54339" spans="3:3" x14ac:dyDescent="0.25">
      <c r="C54339" s="37"/>
    </row>
    <row r="54340" spans="3:3" x14ac:dyDescent="0.25">
      <c r="C54340" s="37"/>
    </row>
    <row r="54341" spans="3:3" x14ac:dyDescent="0.25">
      <c r="C54341" s="37"/>
    </row>
    <row r="54342" spans="3:3" x14ac:dyDescent="0.25">
      <c r="C54342" s="37"/>
    </row>
    <row r="54343" spans="3:3" x14ac:dyDescent="0.25">
      <c r="C54343" s="37"/>
    </row>
    <row r="54344" spans="3:3" x14ac:dyDescent="0.25">
      <c r="C54344" s="37"/>
    </row>
    <row r="54345" spans="3:3" x14ac:dyDescent="0.25">
      <c r="C54345" s="37"/>
    </row>
    <row r="54346" spans="3:3" x14ac:dyDescent="0.25">
      <c r="C54346" s="37"/>
    </row>
    <row r="54347" spans="3:3" x14ac:dyDescent="0.25">
      <c r="C54347" s="37"/>
    </row>
    <row r="54348" spans="3:3" x14ac:dyDescent="0.25">
      <c r="C54348" s="37"/>
    </row>
    <row r="54349" spans="3:3" x14ac:dyDescent="0.25">
      <c r="C54349" s="37"/>
    </row>
    <row r="54350" spans="3:3" x14ac:dyDescent="0.25">
      <c r="C54350" s="37"/>
    </row>
    <row r="54351" spans="3:3" x14ac:dyDescent="0.25">
      <c r="C54351" s="37"/>
    </row>
    <row r="54352" spans="3:3" x14ac:dyDescent="0.25">
      <c r="C54352" s="37"/>
    </row>
    <row r="54353" spans="3:3" x14ac:dyDescent="0.25">
      <c r="C54353" s="37"/>
    </row>
    <row r="54354" spans="3:3" x14ac:dyDescent="0.25">
      <c r="C54354" s="37"/>
    </row>
    <row r="54355" spans="3:3" x14ac:dyDescent="0.25">
      <c r="C54355" s="37"/>
    </row>
    <row r="54356" spans="3:3" x14ac:dyDescent="0.25">
      <c r="C54356" s="37"/>
    </row>
    <row r="54357" spans="3:3" x14ac:dyDescent="0.25">
      <c r="C54357" s="37"/>
    </row>
    <row r="54358" spans="3:3" x14ac:dyDescent="0.25">
      <c r="C54358" s="37"/>
    </row>
    <row r="54359" spans="3:3" x14ac:dyDescent="0.25">
      <c r="C54359" s="37"/>
    </row>
    <row r="54360" spans="3:3" x14ac:dyDescent="0.25">
      <c r="C54360" s="37"/>
    </row>
    <row r="54361" spans="3:3" x14ac:dyDescent="0.25">
      <c r="C54361" s="37"/>
    </row>
    <row r="54362" spans="3:3" x14ac:dyDescent="0.25">
      <c r="C54362" s="37"/>
    </row>
    <row r="54363" spans="3:3" x14ac:dyDescent="0.25">
      <c r="C54363" s="37"/>
    </row>
    <row r="54364" spans="3:3" x14ac:dyDescent="0.25">
      <c r="C54364" s="37"/>
    </row>
    <row r="54365" spans="3:3" x14ac:dyDescent="0.25">
      <c r="C54365" s="37"/>
    </row>
    <row r="54366" spans="3:3" x14ac:dyDescent="0.25">
      <c r="C54366" s="37"/>
    </row>
    <row r="54367" spans="3:3" x14ac:dyDescent="0.25">
      <c r="C54367" s="37"/>
    </row>
    <row r="54368" spans="3:3" x14ac:dyDescent="0.25">
      <c r="C54368" s="37"/>
    </row>
    <row r="54369" spans="3:3" x14ac:dyDescent="0.25">
      <c r="C54369" s="37"/>
    </row>
    <row r="54370" spans="3:3" x14ac:dyDescent="0.25">
      <c r="C54370" s="37"/>
    </row>
    <row r="54371" spans="3:3" x14ac:dyDescent="0.25">
      <c r="C54371" s="37"/>
    </row>
    <row r="54372" spans="3:3" x14ac:dyDescent="0.25">
      <c r="C54372" s="37"/>
    </row>
    <row r="54373" spans="3:3" x14ac:dyDescent="0.25">
      <c r="C54373" s="37"/>
    </row>
    <row r="54374" spans="3:3" x14ac:dyDescent="0.25">
      <c r="C54374" s="37"/>
    </row>
    <row r="54375" spans="3:3" x14ac:dyDescent="0.25">
      <c r="C54375" s="37"/>
    </row>
    <row r="54376" spans="3:3" x14ac:dyDescent="0.25">
      <c r="C54376" s="37"/>
    </row>
    <row r="54377" spans="3:3" x14ac:dyDescent="0.25">
      <c r="C54377" s="37"/>
    </row>
    <row r="54378" spans="3:3" x14ac:dyDescent="0.25">
      <c r="C54378" s="37"/>
    </row>
    <row r="54379" spans="3:3" x14ac:dyDescent="0.25">
      <c r="C54379" s="37"/>
    </row>
    <row r="54380" spans="3:3" x14ac:dyDescent="0.25">
      <c r="C54380" s="37"/>
    </row>
    <row r="54381" spans="3:3" x14ac:dyDescent="0.25">
      <c r="C54381" s="37"/>
    </row>
    <row r="54382" spans="3:3" x14ac:dyDescent="0.25">
      <c r="C54382" s="37"/>
    </row>
    <row r="54383" spans="3:3" x14ac:dyDescent="0.25">
      <c r="C54383" s="37"/>
    </row>
    <row r="54384" spans="3:3" x14ac:dyDescent="0.25">
      <c r="C54384" s="37"/>
    </row>
    <row r="54385" spans="3:3" x14ac:dyDescent="0.25">
      <c r="C54385" s="37"/>
    </row>
    <row r="54386" spans="3:3" x14ac:dyDescent="0.25">
      <c r="C54386" s="37"/>
    </row>
    <row r="54387" spans="3:3" x14ac:dyDescent="0.25">
      <c r="C54387" s="37"/>
    </row>
    <row r="54388" spans="3:3" x14ac:dyDescent="0.25">
      <c r="C54388" s="37"/>
    </row>
    <row r="54389" spans="3:3" x14ac:dyDescent="0.25">
      <c r="C54389" s="37"/>
    </row>
    <row r="54390" spans="3:3" x14ac:dyDescent="0.25">
      <c r="C54390" s="37"/>
    </row>
    <row r="54391" spans="3:3" x14ac:dyDescent="0.25">
      <c r="C54391" s="37"/>
    </row>
    <row r="54392" spans="3:3" x14ac:dyDescent="0.25">
      <c r="C54392" s="37"/>
    </row>
    <row r="54393" spans="3:3" x14ac:dyDescent="0.25">
      <c r="C54393" s="37"/>
    </row>
    <row r="54394" spans="3:3" x14ac:dyDescent="0.25">
      <c r="C54394" s="37"/>
    </row>
    <row r="54395" spans="3:3" x14ac:dyDescent="0.25">
      <c r="C54395" s="37"/>
    </row>
    <row r="54396" spans="3:3" x14ac:dyDescent="0.25">
      <c r="C54396" s="37"/>
    </row>
    <row r="54397" spans="3:3" x14ac:dyDescent="0.25">
      <c r="C54397" s="37"/>
    </row>
    <row r="54398" spans="3:3" x14ac:dyDescent="0.25">
      <c r="C54398" s="37"/>
    </row>
    <row r="54399" spans="3:3" x14ac:dyDescent="0.25">
      <c r="C54399" s="37"/>
    </row>
    <row r="54400" spans="3:3" x14ac:dyDescent="0.25">
      <c r="C54400" s="37"/>
    </row>
    <row r="54401" spans="3:3" x14ac:dyDescent="0.25">
      <c r="C54401" s="37"/>
    </row>
    <row r="54402" spans="3:3" x14ac:dyDescent="0.25">
      <c r="C54402" s="37"/>
    </row>
    <row r="54403" spans="3:3" x14ac:dyDescent="0.25">
      <c r="C54403" s="37"/>
    </row>
    <row r="54404" spans="3:3" x14ac:dyDescent="0.25">
      <c r="C54404" s="37"/>
    </row>
    <row r="54405" spans="3:3" x14ac:dyDescent="0.25">
      <c r="C54405" s="37"/>
    </row>
    <row r="54406" spans="3:3" x14ac:dyDescent="0.25">
      <c r="C54406" s="37"/>
    </row>
    <row r="54407" spans="3:3" x14ac:dyDescent="0.25">
      <c r="C54407" s="37"/>
    </row>
    <row r="54408" spans="3:3" x14ac:dyDescent="0.25">
      <c r="C54408" s="37"/>
    </row>
    <row r="54409" spans="3:3" x14ac:dyDescent="0.25">
      <c r="C54409" s="37"/>
    </row>
    <row r="54410" spans="3:3" x14ac:dyDescent="0.25">
      <c r="C54410" s="37"/>
    </row>
    <row r="54411" spans="3:3" x14ac:dyDescent="0.25">
      <c r="C54411" s="37"/>
    </row>
    <row r="54412" spans="3:3" x14ac:dyDescent="0.25">
      <c r="C54412" s="37"/>
    </row>
    <row r="54413" spans="3:3" x14ac:dyDescent="0.25">
      <c r="C54413" s="37"/>
    </row>
    <row r="54414" spans="3:3" x14ac:dyDescent="0.25">
      <c r="C54414" s="37"/>
    </row>
    <row r="54415" spans="3:3" x14ac:dyDescent="0.25">
      <c r="C54415" s="37"/>
    </row>
    <row r="54416" spans="3:3" x14ac:dyDescent="0.25">
      <c r="C54416" s="37"/>
    </row>
    <row r="54417" spans="3:3" x14ac:dyDescent="0.25">
      <c r="C54417" s="37"/>
    </row>
    <row r="54418" spans="3:3" x14ac:dyDescent="0.25">
      <c r="C54418" s="37"/>
    </row>
    <row r="54419" spans="3:3" x14ac:dyDescent="0.25">
      <c r="C54419" s="37"/>
    </row>
    <row r="54420" spans="3:3" x14ac:dyDescent="0.25">
      <c r="C54420" s="37"/>
    </row>
    <row r="54421" spans="3:3" x14ac:dyDescent="0.25">
      <c r="C54421" s="37"/>
    </row>
    <row r="54422" spans="3:3" x14ac:dyDescent="0.25">
      <c r="C54422" s="37"/>
    </row>
    <row r="54423" spans="3:3" x14ac:dyDescent="0.25">
      <c r="C54423" s="37"/>
    </row>
    <row r="54424" spans="3:3" x14ac:dyDescent="0.25">
      <c r="C54424" s="37"/>
    </row>
    <row r="54425" spans="3:3" x14ac:dyDescent="0.25">
      <c r="C54425" s="37"/>
    </row>
    <row r="54426" spans="3:3" x14ac:dyDescent="0.25">
      <c r="C54426" s="37"/>
    </row>
    <row r="54427" spans="3:3" x14ac:dyDescent="0.25">
      <c r="C54427" s="37"/>
    </row>
    <row r="54428" spans="3:3" x14ac:dyDescent="0.25">
      <c r="C54428" s="37"/>
    </row>
    <row r="54429" spans="3:3" x14ac:dyDescent="0.25">
      <c r="C54429" s="37"/>
    </row>
    <row r="54430" spans="3:3" x14ac:dyDescent="0.25">
      <c r="C54430" s="37"/>
    </row>
    <row r="54431" spans="3:3" x14ac:dyDescent="0.25">
      <c r="C54431" s="37"/>
    </row>
    <row r="54432" spans="3:3" x14ac:dyDescent="0.25">
      <c r="C54432" s="37"/>
    </row>
    <row r="54433" spans="3:3" x14ac:dyDescent="0.25">
      <c r="C54433" s="37"/>
    </row>
    <row r="54434" spans="3:3" x14ac:dyDescent="0.25">
      <c r="C54434" s="37"/>
    </row>
    <row r="54435" spans="3:3" x14ac:dyDescent="0.25">
      <c r="C54435" s="37"/>
    </row>
    <row r="54436" spans="3:3" x14ac:dyDescent="0.25">
      <c r="C54436" s="37"/>
    </row>
    <row r="54437" spans="3:3" x14ac:dyDescent="0.25">
      <c r="C54437" s="37"/>
    </row>
    <row r="54438" spans="3:3" x14ac:dyDescent="0.25">
      <c r="C54438" s="37"/>
    </row>
    <row r="54439" spans="3:3" x14ac:dyDescent="0.25">
      <c r="C54439" s="37"/>
    </row>
    <row r="54440" spans="3:3" x14ac:dyDescent="0.25">
      <c r="C54440" s="37"/>
    </row>
    <row r="54441" spans="3:3" x14ac:dyDescent="0.25">
      <c r="C54441" s="37"/>
    </row>
    <row r="54442" spans="3:3" x14ac:dyDescent="0.25">
      <c r="C54442" s="37"/>
    </row>
    <row r="54443" spans="3:3" x14ac:dyDescent="0.25">
      <c r="C54443" s="37"/>
    </row>
    <row r="54444" spans="3:3" x14ac:dyDescent="0.25">
      <c r="C54444" s="37"/>
    </row>
    <row r="54445" spans="3:3" x14ac:dyDescent="0.25">
      <c r="C54445" s="37"/>
    </row>
    <row r="54446" spans="3:3" x14ac:dyDescent="0.25">
      <c r="C54446" s="37"/>
    </row>
    <row r="54447" spans="3:3" x14ac:dyDescent="0.25">
      <c r="C54447" s="37"/>
    </row>
    <row r="54448" spans="3:3" x14ac:dyDescent="0.25">
      <c r="C54448" s="37"/>
    </row>
    <row r="54449" spans="3:3" x14ac:dyDescent="0.25">
      <c r="C54449" s="37"/>
    </row>
    <row r="54450" spans="3:3" x14ac:dyDescent="0.25">
      <c r="C54450" s="37"/>
    </row>
    <row r="54451" spans="3:3" x14ac:dyDescent="0.25">
      <c r="C54451" s="37"/>
    </row>
    <row r="54452" spans="3:3" x14ac:dyDescent="0.25">
      <c r="C54452" s="37"/>
    </row>
    <row r="54453" spans="3:3" x14ac:dyDescent="0.25">
      <c r="C54453" s="37"/>
    </row>
    <row r="54454" spans="3:3" x14ac:dyDescent="0.25">
      <c r="C54454" s="37"/>
    </row>
    <row r="54455" spans="3:3" x14ac:dyDescent="0.25">
      <c r="C54455" s="37"/>
    </row>
    <row r="54456" spans="3:3" x14ac:dyDescent="0.25">
      <c r="C54456" s="37"/>
    </row>
    <row r="54457" spans="3:3" x14ac:dyDescent="0.25">
      <c r="C54457" s="37"/>
    </row>
    <row r="54458" spans="3:3" x14ac:dyDescent="0.25">
      <c r="C54458" s="37"/>
    </row>
    <row r="54459" spans="3:3" x14ac:dyDescent="0.25">
      <c r="C54459" s="37"/>
    </row>
    <row r="54460" spans="3:3" x14ac:dyDescent="0.25">
      <c r="C54460" s="37"/>
    </row>
    <row r="54461" spans="3:3" x14ac:dyDescent="0.25">
      <c r="C54461" s="37"/>
    </row>
    <row r="54462" spans="3:3" x14ac:dyDescent="0.25">
      <c r="C54462" s="37"/>
    </row>
    <row r="54463" spans="3:3" x14ac:dyDescent="0.25">
      <c r="C54463" s="37"/>
    </row>
    <row r="54464" spans="3:3" x14ac:dyDescent="0.25">
      <c r="C54464" s="37"/>
    </row>
    <row r="54465" spans="3:3" x14ac:dyDescent="0.25">
      <c r="C54465" s="37"/>
    </row>
    <row r="54466" spans="3:3" x14ac:dyDescent="0.25">
      <c r="C54466" s="37"/>
    </row>
    <row r="54467" spans="3:3" x14ac:dyDescent="0.25">
      <c r="C54467" s="37"/>
    </row>
    <row r="54468" spans="3:3" x14ac:dyDescent="0.25">
      <c r="C54468" s="37"/>
    </row>
    <row r="54469" spans="3:3" x14ac:dyDescent="0.25">
      <c r="C54469" s="37"/>
    </row>
    <row r="54470" spans="3:3" x14ac:dyDescent="0.25">
      <c r="C54470" s="37"/>
    </row>
    <row r="54471" spans="3:3" x14ac:dyDescent="0.25">
      <c r="C54471" s="37"/>
    </row>
    <row r="54472" spans="3:3" x14ac:dyDescent="0.25">
      <c r="C54472" s="37"/>
    </row>
    <row r="54473" spans="3:3" x14ac:dyDescent="0.25">
      <c r="C54473" s="37"/>
    </row>
    <row r="54474" spans="3:3" x14ac:dyDescent="0.25">
      <c r="C54474" s="37"/>
    </row>
    <row r="54475" spans="3:3" x14ac:dyDescent="0.25">
      <c r="C54475" s="37"/>
    </row>
    <row r="54476" spans="3:3" x14ac:dyDescent="0.25">
      <c r="C54476" s="37"/>
    </row>
    <row r="54477" spans="3:3" x14ac:dyDescent="0.25">
      <c r="C54477" s="37"/>
    </row>
    <row r="54478" spans="3:3" x14ac:dyDescent="0.25">
      <c r="C54478" s="37"/>
    </row>
    <row r="54479" spans="3:3" x14ac:dyDescent="0.25">
      <c r="C54479" s="37"/>
    </row>
    <row r="54480" spans="3:3" x14ac:dyDescent="0.25">
      <c r="C54480" s="37"/>
    </row>
    <row r="54481" spans="3:3" x14ac:dyDescent="0.25">
      <c r="C54481" s="37"/>
    </row>
    <row r="54482" spans="3:3" x14ac:dyDescent="0.25">
      <c r="C54482" s="37"/>
    </row>
    <row r="54483" spans="3:3" x14ac:dyDescent="0.25">
      <c r="C54483" s="37"/>
    </row>
    <row r="54484" spans="3:3" x14ac:dyDescent="0.25">
      <c r="C54484" s="37"/>
    </row>
    <row r="54485" spans="3:3" x14ac:dyDescent="0.25">
      <c r="C54485" s="37"/>
    </row>
    <row r="54486" spans="3:3" x14ac:dyDescent="0.25">
      <c r="C54486" s="37"/>
    </row>
    <row r="54487" spans="3:3" x14ac:dyDescent="0.25">
      <c r="C54487" s="37"/>
    </row>
    <row r="54488" spans="3:3" x14ac:dyDescent="0.25">
      <c r="C54488" s="37"/>
    </row>
    <row r="54489" spans="3:3" x14ac:dyDescent="0.25">
      <c r="C54489" s="37"/>
    </row>
    <row r="54490" spans="3:3" x14ac:dyDescent="0.25">
      <c r="C54490" s="37"/>
    </row>
    <row r="54491" spans="3:3" x14ac:dyDescent="0.25">
      <c r="C54491" s="37"/>
    </row>
    <row r="54492" spans="3:3" x14ac:dyDescent="0.25">
      <c r="C54492" s="37"/>
    </row>
    <row r="54493" spans="3:3" x14ac:dyDescent="0.25">
      <c r="C54493" s="37"/>
    </row>
    <row r="54494" spans="3:3" x14ac:dyDescent="0.25">
      <c r="C54494" s="37"/>
    </row>
    <row r="54495" spans="3:3" x14ac:dyDescent="0.25">
      <c r="C54495" s="37"/>
    </row>
    <row r="54496" spans="3:3" x14ac:dyDescent="0.25">
      <c r="C54496" s="37"/>
    </row>
    <row r="54497" spans="3:3" x14ac:dyDescent="0.25">
      <c r="C54497" s="37"/>
    </row>
    <row r="54498" spans="3:3" x14ac:dyDescent="0.25">
      <c r="C54498" s="37"/>
    </row>
    <row r="54499" spans="3:3" x14ac:dyDescent="0.25">
      <c r="C54499" s="37"/>
    </row>
    <row r="54500" spans="3:3" x14ac:dyDescent="0.25">
      <c r="C54500" s="37"/>
    </row>
    <row r="54501" spans="3:3" x14ac:dyDescent="0.25">
      <c r="C54501" s="37"/>
    </row>
    <row r="54502" spans="3:3" x14ac:dyDescent="0.25">
      <c r="C54502" s="37"/>
    </row>
    <row r="54503" spans="3:3" x14ac:dyDescent="0.25">
      <c r="C54503" s="37"/>
    </row>
    <row r="54504" spans="3:3" x14ac:dyDescent="0.25">
      <c r="C54504" s="37"/>
    </row>
    <row r="54505" spans="3:3" x14ac:dyDescent="0.25">
      <c r="C54505" s="37"/>
    </row>
    <row r="54506" spans="3:3" x14ac:dyDescent="0.25">
      <c r="C54506" s="37"/>
    </row>
    <row r="54507" spans="3:3" x14ac:dyDescent="0.25">
      <c r="C54507" s="37"/>
    </row>
    <row r="54508" spans="3:3" x14ac:dyDescent="0.25">
      <c r="C54508" s="37"/>
    </row>
    <row r="54509" spans="3:3" x14ac:dyDescent="0.25">
      <c r="C54509" s="37"/>
    </row>
    <row r="54510" spans="3:3" x14ac:dyDescent="0.25">
      <c r="C54510" s="37"/>
    </row>
    <row r="54511" spans="3:3" x14ac:dyDescent="0.25">
      <c r="C54511" s="37"/>
    </row>
    <row r="54512" spans="3:3" x14ac:dyDescent="0.25">
      <c r="C54512" s="37"/>
    </row>
    <row r="54513" spans="3:3" x14ac:dyDescent="0.25">
      <c r="C54513" s="37"/>
    </row>
    <row r="54514" spans="3:3" x14ac:dyDescent="0.25">
      <c r="C54514" s="37"/>
    </row>
    <row r="54515" spans="3:3" x14ac:dyDescent="0.25">
      <c r="C54515" s="37"/>
    </row>
    <row r="54516" spans="3:3" x14ac:dyDescent="0.25">
      <c r="C54516" s="37"/>
    </row>
    <row r="54517" spans="3:3" x14ac:dyDescent="0.25">
      <c r="C54517" s="37"/>
    </row>
    <row r="54518" spans="3:3" x14ac:dyDescent="0.25">
      <c r="C54518" s="37"/>
    </row>
    <row r="54519" spans="3:3" x14ac:dyDescent="0.25">
      <c r="C54519" s="37"/>
    </row>
    <row r="54520" spans="3:3" x14ac:dyDescent="0.25">
      <c r="C54520" s="37"/>
    </row>
    <row r="54521" spans="3:3" x14ac:dyDescent="0.25">
      <c r="C54521" s="37"/>
    </row>
    <row r="54522" spans="3:3" x14ac:dyDescent="0.25">
      <c r="C54522" s="37"/>
    </row>
    <row r="54523" spans="3:3" x14ac:dyDescent="0.25">
      <c r="C54523" s="37"/>
    </row>
    <row r="54524" spans="3:3" x14ac:dyDescent="0.25">
      <c r="C54524" s="37"/>
    </row>
    <row r="54525" spans="3:3" x14ac:dyDescent="0.25">
      <c r="C54525" s="37"/>
    </row>
    <row r="54526" spans="3:3" x14ac:dyDescent="0.25">
      <c r="C54526" s="37"/>
    </row>
    <row r="54527" spans="3:3" x14ac:dyDescent="0.25">
      <c r="C54527" s="37"/>
    </row>
    <row r="54528" spans="3:3" x14ac:dyDescent="0.25">
      <c r="C54528" s="37"/>
    </row>
    <row r="54529" spans="3:3" x14ac:dyDescent="0.25">
      <c r="C54529" s="37"/>
    </row>
    <row r="54530" spans="3:3" x14ac:dyDescent="0.25">
      <c r="C54530" s="37"/>
    </row>
    <row r="54531" spans="3:3" x14ac:dyDescent="0.25">
      <c r="C54531" s="37"/>
    </row>
    <row r="54532" spans="3:3" x14ac:dyDescent="0.25">
      <c r="C54532" s="37"/>
    </row>
    <row r="54533" spans="3:3" x14ac:dyDescent="0.25">
      <c r="C54533" s="37"/>
    </row>
    <row r="54534" spans="3:3" x14ac:dyDescent="0.25">
      <c r="C54534" s="37"/>
    </row>
    <row r="54535" spans="3:3" x14ac:dyDescent="0.25">
      <c r="C54535" s="37"/>
    </row>
    <row r="54536" spans="3:3" x14ac:dyDescent="0.25">
      <c r="C54536" s="37"/>
    </row>
    <row r="54537" spans="3:3" x14ac:dyDescent="0.25">
      <c r="C54537" s="37"/>
    </row>
    <row r="54538" spans="3:3" x14ac:dyDescent="0.25">
      <c r="C54538" s="37"/>
    </row>
    <row r="54539" spans="3:3" x14ac:dyDescent="0.25">
      <c r="C54539" s="37"/>
    </row>
    <row r="54540" spans="3:3" x14ac:dyDescent="0.25">
      <c r="C54540" s="37"/>
    </row>
    <row r="54541" spans="3:3" x14ac:dyDescent="0.25">
      <c r="C54541" s="37"/>
    </row>
    <row r="54542" spans="3:3" x14ac:dyDescent="0.25">
      <c r="C54542" s="37"/>
    </row>
    <row r="54543" spans="3:3" x14ac:dyDescent="0.25">
      <c r="C54543" s="37"/>
    </row>
    <row r="54544" spans="3:3" x14ac:dyDescent="0.25">
      <c r="C54544" s="37"/>
    </row>
    <row r="54545" spans="3:3" x14ac:dyDescent="0.25">
      <c r="C54545" s="37"/>
    </row>
    <row r="54546" spans="3:3" x14ac:dyDescent="0.25">
      <c r="C54546" s="37"/>
    </row>
    <row r="54547" spans="3:3" x14ac:dyDescent="0.25">
      <c r="C54547" s="37"/>
    </row>
    <row r="54548" spans="3:3" x14ac:dyDescent="0.25">
      <c r="C54548" s="37"/>
    </row>
    <row r="54549" spans="3:3" x14ac:dyDescent="0.25">
      <c r="C54549" s="37"/>
    </row>
    <row r="54550" spans="3:3" x14ac:dyDescent="0.25">
      <c r="C54550" s="37"/>
    </row>
    <row r="54551" spans="3:3" x14ac:dyDescent="0.25">
      <c r="C54551" s="37"/>
    </row>
    <row r="54552" spans="3:3" x14ac:dyDescent="0.25">
      <c r="C54552" s="37"/>
    </row>
    <row r="54553" spans="3:3" x14ac:dyDescent="0.25">
      <c r="C54553" s="37"/>
    </row>
    <row r="54554" spans="3:3" x14ac:dyDescent="0.25">
      <c r="C54554" s="37"/>
    </row>
    <row r="54555" spans="3:3" x14ac:dyDescent="0.25">
      <c r="C54555" s="37"/>
    </row>
    <row r="54556" spans="3:3" x14ac:dyDescent="0.25">
      <c r="C54556" s="37"/>
    </row>
    <row r="54557" spans="3:3" x14ac:dyDescent="0.25">
      <c r="C54557" s="37"/>
    </row>
    <row r="54558" spans="3:3" x14ac:dyDescent="0.25">
      <c r="C54558" s="37"/>
    </row>
    <row r="54559" spans="3:3" x14ac:dyDescent="0.25">
      <c r="C54559" s="37"/>
    </row>
    <row r="54560" spans="3:3" x14ac:dyDescent="0.25">
      <c r="C54560" s="37"/>
    </row>
    <row r="54561" spans="3:3" x14ac:dyDescent="0.25">
      <c r="C54561" s="37"/>
    </row>
    <row r="54562" spans="3:3" x14ac:dyDescent="0.25">
      <c r="C54562" s="37"/>
    </row>
    <row r="54563" spans="3:3" x14ac:dyDescent="0.25">
      <c r="C54563" s="37"/>
    </row>
    <row r="54564" spans="3:3" x14ac:dyDescent="0.25">
      <c r="C54564" s="37"/>
    </row>
    <row r="54565" spans="3:3" x14ac:dyDescent="0.25">
      <c r="C54565" s="37"/>
    </row>
    <row r="54566" spans="3:3" x14ac:dyDescent="0.25">
      <c r="C54566" s="37"/>
    </row>
    <row r="54567" spans="3:3" x14ac:dyDescent="0.25">
      <c r="C54567" s="37"/>
    </row>
    <row r="54568" spans="3:3" x14ac:dyDescent="0.25">
      <c r="C54568" s="37"/>
    </row>
    <row r="54569" spans="3:3" x14ac:dyDescent="0.25">
      <c r="C54569" s="37"/>
    </row>
    <row r="54570" spans="3:3" x14ac:dyDescent="0.25">
      <c r="C54570" s="37"/>
    </row>
    <row r="54571" spans="3:3" x14ac:dyDescent="0.25">
      <c r="C54571" s="37"/>
    </row>
    <row r="54572" spans="3:3" x14ac:dyDescent="0.25">
      <c r="C54572" s="37"/>
    </row>
    <row r="54573" spans="3:3" x14ac:dyDescent="0.25">
      <c r="C54573" s="37"/>
    </row>
    <row r="54574" spans="3:3" x14ac:dyDescent="0.25">
      <c r="C54574" s="37"/>
    </row>
    <row r="54575" spans="3:3" x14ac:dyDescent="0.25">
      <c r="C54575" s="37"/>
    </row>
    <row r="54576" spans="3:3" x14ac:dyDescent="0.25">
      <c r="C54576" s="37"/>
    </row>
    <row r="54577" spans="3:3" x14ac:dyDescent="0.25">
      <c r="C54577" s="37"/>
    </row>
    <row r="54578" spans="3:3" x14ac:dyDescent="0.25">
      <c r="C54578" s="37"/>
    </row>
    <row r="54579" spans="3:3" x14ac:dyDescent="0.25">
      <c r="C54579" s="37"/>
    </row>
    <row r="54580" spans="3:3" x14ac:dyDescent="0.25">
      <c r="C54580" s="37"/>
    </row>
    <row r="54581" spans="3:3" x14ac:dyDescent="0.25">
      <c r="C54581" s="37"/>
    </row>
    <row r="54582" spans="3:3" x14ac:dyDescent="0.25">
      <c r="C54582" s="37"/>
    </row>
    <row r="54583" spans="3:3" x14ac:dyDescent="0.25">
      <c r="C54583" s="37"/>
    </row>
    <row r="54584" spans="3:3" x14ac:dyDescent="0.25">
      <c r="C54584" s="37"/>
    </row>
    <row r="54585" spans="3:3" x14ac:dyDescent="0.25">
      <c r="C54585" s="37"/>
    </row>
    <row r="54586" spans="3:3" x14ac:dyDescent="0.25">
      <c r="C54586" s="37"/>
    </row>
    <row r="54587" spans="3:3" x14ac:dyDescent="0.25">
      <c r="C54587" s="37"/>
    </row>
    <row r="54588" spans="3:3" x14ac:dyDescent="0.25">
      <c r="C54588" s="37"/>
    </row>
    <row r="54589" spans="3:3" x14ac:dyDescent="0.25">
      <c r="C54589" s="37"/>
    </row>
    <row r="54590" spans="3:3" x14ac:dyDescent="0.25">
      <c r="C54590" s="37"/>
    </row>
    <row r="54591" spans="3:3" x14ac:dyDescent="0.25">
      <c r="C54591" s="37"/>
    </row>
    <row r="54592" spans="3:3" x14ac:dyDescent="0.25">
      <c r="C54592" s="37"/>
    </row>
    <row r="54593" spans="3:3" x14ac:dyDescent="0.25">
      <c r="C54593" s="37"/>
    </row>
    <row r="54594" spans="3:3" x14ac:dyDescent="0.25">
      <c r="C54594" s="37"/>
    </row>
    <row r="54595" spans="3:3" x14ac:dyDescent="0.25">
      <c r="C54595" s="37"/>
    </row>
    <row r="54596" spans="3:3" x14ac:dyDescent="0.25">
      <c r="C54596" s="37"/>
    </row>
    <row r="54597" spans="3:3" x14ac:dyDescent="0.25">
      <c r="C54597" s="37"/>
    </row>
    <row r="54598" spans="3:3" x14ac:dyDescent="0.25">
      <c r="C54598" s="37"/>
    </row>
    <row r="54599" spans="3:3" x14ac:dyDescent="0.25">
      <c r="C54599" s="37"/>
    </row>
    <row r="54600" spans="3:3" x14ac:dyDescent="0.25">
      <c r="C54600" s="37"/>
    </row>
    <row r="54601" spans="3:3" x14ac:dyDescent="0.25">
      <c r="C54601" s="37"/>
    </row>
    <row r="54602" spans="3:3" x14ac:dyDescent="0.25">
      <c r="C54602" s="37"/>
    </row>
    <row r="54603" spans="3:3" x14ac:dyDescent="0.25">
      <c r="C54603" s="37"/>
    </row>
    <row r="54604" spans="3:3" x14ac:dyDescent="0.25">
      <c r="C54604" s="37"/>
    </row>
    <row r="54605" spans="3:3" x14ac:dyDescent="0.25">
      <c r="C54605" s="37"/>
    </row>
    <row r="54606" spans="3:3" x14ac:dyDescent="0.25">
      <c r="C54606" s="37"/>
    </row>
    <row r="54607" spans="3:3" x14ac:dyDescent="0.25">
      <c r="C54607" s="37"/>
    </row>
    <row r="54608" spans="3:3" x14ac:dyDescent="0.25">
      <c r="C54608" s="37"/>
    </row>
    <row r="54609" spans="3:3" x14ac:dyDescent="0.25">
      <c r="C54609" s="37"/>
    </row>
    <row r="54610" spans="3:3" x14ac:dyDescent="0.25">
      <c r="C54610" s="37"/>
    </row>
    <row r="54611" spans="3:3" x14ac:dyDescent="0.25">
      <c r="C54611" s="37"/>
    </row>
    <row r="54612" spans="3:3" x14ac:dyDescent="0.25">
      <c r="C54612" s="37"/>
    </row>
    <row r="54613" spans="3:3" x14ac:dyDescent="0.25">
      <c r="C54613" s="37"/>
    </row>
    <row r="54614" spans="3:3" x14ac:dyDescent="0.25">
      <c r="C54614" s="37"/>
    </row>
    <row r="54615" spans="3:3" x14ac:dyDescent="0.25">
      <c r="C54615" s="37"/>
    </row>
    <row r="54616" spans="3:3" x14ac:dyDescent="0.25">
      <c r="C54616" s="37"/>
    </row>
    <row r="54617" spans="3:3" x14ac:dyDescent="0.25">
      <c r="C54617" s="37"/>
    </row>
    <row r="54618" spans="3:3" x14ac:dyDescent="0.25">
      <c r="C54618" s="37"/>
    </row>
    <row r="54619" spans="3:3" x14ac:dyDescent="0.25">
      <c r="C54619" s="37"/>
    </row>
    <row r="54620" spans="3:3" x14ac:dyDescent="0.25">
      <c r="C54620" s="37"/>
    </row>
    <row r="54621" spans="3:3" x14ac:dyDescent="0.25">
      <c r="C54621" s="37"/>
    </row>
    <row r="54622" spans="3:3" x14ac:dyDescent="0.25">
      <c r="C54622" s="37"/>
    </row>
    <row r="54623" spans="3:3" x14ac:dyDescent="0.25">
      <c r="C54623" s="37"/>
    </row>
    <row r="54624" spans="3:3" x14ac:dyDescent="0.25">
      <c r="C54624" s="37"/>
    </row>
    <row r="54625" spans="3:3" x14ac:dyDescent="0.25">
      <c r="C54625" s="37"/>
    </row>
    <row r="54626" spans="3:3" x14ac:dyDescent="0.25">
      <c r="C54626" s="37"/>
    </row>
    <row r="54627" spans="3:3" x14ac:dyDescent="0.25">
      <c r="C54627" s="37"/>
    </row>
    <row r="54628" spans="3:3" x14ac:dyDescent="0.25">
      <c r="C54628" s="37"/>
    </row>
    <row r="54629" spans="3:3" x14ac:dyDescent="0.25">
      <c r="C54629" s="37"/>
    </row>
    <row r="54630" spans="3:3" x14ac:dyDescent="0.25">
      <c r="C54630" s="37"/>
    </row>
    <row r="54631" spans="3:3" x14ac:dyDescent="0.25">
      <c r="C54631" s="37"/>
    </row>
    <row r="54632" spans="3:3" x14ac:dyDescent="0.25">
      <c r="C54632" s="37"/>
    </row>
    <row r="54633" spans="3:3" x14ac:dyDescent="0.25">
      <c r="C54633" s="37"/>
    </row>
    <row r="54634" spans="3:3" x14ac:dyDescent="0.25">
      <c r="C54634" s="37"/>
    </row>
    <row r="54635" spans="3:3" x14ac:dyDescent="0.25">
      <c r="C54635" s="37"/>
    </row>
    <row r="54636" spans="3:3" x14ac:dyDescent="0.25">
      <c r="C54636" s="37"/>
    </row>
    <row r="54637" spans="3:3" x14ac:dyDescent="0.25">
      <c r="C54637" s="37"/>
    </row>
    <row r="54638" spans="3:3" x14ac:dyDescent="0.25">
      <c r="C54638" s="37"/>
    </row>
    <row r="54639" spans="3:3" x14ac:dyDescent="0.25">
      <c r="C54639" s="37"/>
    </row>
    <row r="54640" spans="3:3" x14ac:dyDescent="0.25">
      <c r="C54640" s="37"/>
    </row>
    <row r="54641" spans="3:3" x14ac:dyDescent="0.25">
      <c r="C54641" s="37"/>
    </row>
    <row r="54642" spans="3:3" x14ac:dyDescent="0.25">
      <c r="C54642" s="37"/>
    </row>
    <row r="54643" spans="3:3" x14ac:dyDescent="0.25">
      <c r="C54643" s="37"/>
    </row>
    <row r="54644" spans="3:3" x14ac:dyDescent="0.25">
      <c r="C54644" s="37"/>
    </row>
    <row r="54645" spans="3:3" x14ac:dyDescent="0.25">
      <c r="C54645" s="37"/>
    </row>
    <row r="54646" spans="3:3" x14ac:dyDescent="0.25">
      <c r="C54646" s="37"/>
    </row>
    <row r="54647" spans="3:3" x14ac:dyDescent="0.25">
      <c r="C54647" s="37"/>
    </row>
    <row r="54648" spans="3:3" x14ac:dyDescent="0.25">
      <c r="C54648" s="37"/>
    </row>
    <row r="54649" spans="3:3" x14ac:dyDescent="0.25">
      <c r="C54649" s="37"/>
    </row>
    <row r="54650" spans="3:3" x14ac:dyDescent="0.25">
      <c r="C54650" s="37"/>
    </row>
    <row r="54651" spans="3:3" x14ac:dyDescent="0.25">
      <c r="C54651" s="37"/>
    </row>
    <row r="54652" spans="3:3" x14ac:dyDescent="0.25">
      <c r="C54652" s="37"/>
    </row>
    <row r="54653" spans="3:3" x14ac:dyDescent="0.25">
      <c r="C54653" s="37"/>
    </row>
    <row r="54654" spans="3:3" x14ac:dyDescent="0.25">
      <c r="C54654" s="37"/>
    </row>
    <row r="54655" spans="3:3" x14ac:dyDescent="0.25">
      <c r="C54655" s="37"/>
    </row>
    <row r="54656" spans="3:3" x14ac:dyDescent="0.25">
      <c r="C54656" s="37"/>
    </row>
    <row r="54657" spans="3:3" x14ac:dyDescent="0.25">
      <c r="C54657" s="37"/>
    </row>
    <row r="54658" spans="3:3" x14ac:dyDescent="0.25">
      <c r="C54658" s="37"/>
    </row>
    <row r="54659" spans="3:3" x14ac:dyDescent="0.25">
      <c r="C54659" s="37"/>
    </row>
    <row r="54660" spans="3:3" x14ac:dyDescent="0.25">
      <c r="C54660" s="37"/>
    </row>
    <row r="54661" spans="3:3" x14ac:dyDescent="0.25">
      <c r="C54661" s="37"/>
    </row>
    <row r="54662" spans="3:3" x14ac:dyDescent="0.25">
      <c r="C54662" s="37"/>
    </row>
    <row r="54663" spans="3:3" x14ac:dyDescent="0.25">
      <c r="C54663" s="37"/>
    </row>
    <row r="54664" spans="3:3" x14ac:dyDescent="0.25">
      <c r="C54664" s="37"/>
    </row>
    <row r="54665" spans="3:3" x14ac:dyDescent="0.25">
      <c r="C54665" s="37"/>
    </row>
    <row r="54666" spans="3:3" x14ac:dyDescent="0.25">
      <c r="C54666" s="37"/>
    </row>
    <row r="54667" spans="3:3" x14ac:dyDescent="0.25">
      <c r="C54667" s="37"/>
    </row>
    <row r="54668" spans="3:3" x14ac:dyDescent="0.25">
      <c r="C54668" s="37"/>
    </row>
    <row r="54669" spans="3:3" x14ac:dyDescent="0.25">
      <c r="C54669" s="37"/>
    </row>
    <row r="54670" spans="3:3" x14ac:dyDescent="0.25">
      <c r="C54670" s="37"/>
    </row>
    <row r="54671" spans="3:3" x14ac:dyDescent="0.25">
      <c r="C54671" s="37"/>
    </row>
    <row r="54672" spans="3:3" x14ac:dyDescent="0.25">
      <c r="C54672" s="37"/>
    </row>
    <row r="54673" spans="3:3" x14ac:dyDescent="0.25">
      <c r="C54673" s="37"/>
    </row>
    <row r="54674" spans="3:3" x14ac:dyDescent="0.25">
      <c r="C54674" s="37"/>
    </row>
    <row r="54675" spans="3:3" x14ac:dyDescent="0.25">
      <c r="C54675" s="37"/>
    </row>
    <row r="54676" spans="3:3" x14ac:dyDescent="0.25">
      <c r="C54676" s="37"/>
    </row>
    <row r="54677" spans="3:3" x14ac:dyDescent="0.25">
      <c r="C54677" s="37"/>
    </row>
    <row r="54678" spans="3:3" x14ac:dyDescent="0.25">
      <c r="C54678" s="37"/>
    </row>
    <row r="54679" spans="3:3" x14ac:dyDescent="0.25">
      <c r="C54679" s="37"/>
    </row>
    <row r="54680" spans="3:3" x14ac:dyDescent="0.25">
      <c r="C54680" s="37"/>
    </row>
    <row r="54681" spans="3:3" x14ac:dyDescent="0.25">
      <c r="C54681" s="37"/>
    </row>
    <row r="54682" spans="3:3" x14ac:dyDescent="0.25">
      <c r="C54682" s="37"/>
    </row>
    <row r="54683" spans="3:3" x14ac:dyDescent="0.25">
      <c r="C54683" s="37"/>
    </row>
    <row r="54684" spans="3:3" x14ac:dyDescent="0.25">
      <c r="C54684" s="37"/>
    </row>
    <row r="54685" spans="3:3" x14ac:dyDescent="0.25">
      <c r="C54685" s="37"/>
    </row>
    <row r="54686" spans="3:3" x14ac:dyDescent="0.25">
      <c r="C54686" s="37"/>
    </row>
    <row r="54687" spans="3:3" x14ac:dyDescent="0.25">
      <c r="C54687" s="37"/>
    </row>
    <row r="54688" spans="3:3" x14ac:dyDescent="0.25">
      <c r="C54688" s="37"/>
    </row>
    <row r="54689" spans="3:3" x14ac:dyDescent="0.25">
      <c r="C54689" s="37"/>
    </row>
    <row r="54690" spans="3:3" x14ac:dyDescent="0.25">
      <c r="C54690" s="37"/>
    </row>
    <row r="54691" spans="3:3" x14ac:dyDescent="0.25">
      <c r="C54691" s="37"/>
    </row>
    <row r="54692" spans="3:3" x14ac:dyDescent="0.25">
      <c r="C54692" s="37"/>
    </row>
    <row r="54693" spans="3:3" x14ac:dyDescent="0.25">
      <c r="C54693" s="37"/>
    </row>
    <row r="54694" spans="3:3" x14ac:dyDescent="0.25">
      <c r="C54694" s="37"/>
    </row>
    <row r="54695" spans="3:3" x14ac:dyDescent="0.25">
      <c r="C54695" s="37"/>
    </row>
    <row r="54696" spans="3:3" x14ac:dyDescent="0.25">
      <c r="C54696" s="37"/>
    </row>
    <row r="54697" spans="3:3" x14ac:dyDescent="0.25">
      <c r="C54697" s="37"/>
    </row>
    <row r="54698" spans="3:3" x14ac:dyDescent="0.25">
      <c r="C54698" s="37"/>
    </row>
    <row r="54699" spans="3:3" x14ac:dyDescent="0.25">
      <c r="C54699" s="37"/>
    </row>
    <row r="54700" spans="3:3" x14ac:dyDescent="0.25">
      <c r="C54700" s="37"/>
    </row>
    <row r="54701" spans="3:3" x14ac:dyDescent="0.25">
      <c r="C54701" s="37"/>
    </row>
    <row r="54702" spans="3:3" x14ac:dyDescent="0.25">
      <c r="C54702" s="37"/>
    </row>
    <row r="54703" spans="3:3" x14ac:dyDescent="0.25">
      <c r="C54703" s="37"/>
    </row>
    <row r="54704" spans="3:3" x14ac:dyDescent="0.25">
      <c r="C54704" s="37"/>
    </row>
    <row r="54705" spans="3:3" x14ac:dyDescent="0.25">
      <c r="C54705" s="37"/>
    </row>
    <row r="54706" spans="3:3" x14ac:dyDescent="0.25">
      <c r="C54706" s="37"/>
    </row>
    <row r="54707" spans="3:3" x14ac:dyDescent="0.25">
      <c r="C54707" s="37"/>
    </row>
    <row r="54708" spans="3:3" x14ac:dyDescent="0.25">
      <c r="C54708" s="37"/>
    </row>
    <row r="54709" spans="3:3" x14ac:dyDescent="0.25">
      <c r="C54709" s="37"/>
    </row>
    <row r="54710" spans="3:3" x14ac:dyDescent="0.25">
      <c r="C54710" s="37"/>
    </row>
    <row r="54711" spans="3:3" x14ac:dyDescent="0.25">
      <c r="C54711" s="37"/>
    </row>
    <row r="54712" spans="3:3" x14ac:dyDescent="0.25">
      <c r="C54712" s="37"/>
    </row>
    <row r="54713" spans="3:3" x14ac:dyDescent="0.25">
      <c r="C54713" s="37"/>
    </row>
    <row r="54714" spans="3:3" x14ac:dyDescent="0.25">
      <c r="C54714" s="37"/>
    </row>
    <row r="54715" spans="3:3" x14ac:dyDescent="0.25">
      <c r="C54715" s="37"/>
    </row>
    <row r="54716" spans="3:3" x14ac:dyDescent="0.25">
      <c r="C54716" s="37"/>
    </row>
    <row r="54717" spans="3:3" x14ac:dyDescent="0.25">
      <c r="C54717" s="37"/>
    </row>
    <row r="54718" spans="3:3" x14ac:dyDescent="0.25">
      <c r="C54718" s="37"/>
    </row>
    <row r="54719" spans="3:3" x14ac:dyDescent="0.25">
      <c r="C54719" s="37"/>
    </row>
    <row r="54720" spans="3:3" x14ac:dyDescent="0.25">
      <c r="C54720" s="37"/>
    </row>
    <row r="54721" spans="3:3" x14ac:dyDescent="0.25">
      <c r="C54721" s="37"/>
    </row>
    <row r="54722" spans="3:3" x14ac:dyDescent="0.25">
      <c r="C54722" s="37"/>
    </row>
    <row r="54723" spans="3:3" x14ac:dyDescent="0.25">
      <c r="C54723" s="37"/>
    </row>
    <row r="54724" spans="3:3" x14ac:dyDescent="0.25">
      <c r="C54724" s="37"/>
    </row>
    <row r="54725" spans="3:3" x14ac:dyDescent="0.25">
      <c r="C54725" s="37"/>
    </row>
    <row r="54726" spans="3:3" x14ac:dyDescent="0.25">
      <c r="C54726" s="37"/>
    </row>
    <row r="54727" spans="3:3" x14ac:dyDescent="0.25">
      <c r="C54727" s="37"/>
    </row>
    <row r="54728" spans="3:3" x14ac:dyDescent="0.25">
      <c r="C54728" s="37"/>
    </row>
    <row r="54729" spans="3:3" x14ac:dyDescent="0.25">
      <c r="C54729" s="37"/>
    </row>
    <row r="54730" spans="3:3" x14ac:dyDescent="0.25">
      <c r="C54730" s="37"/>
    </row>
    <row r="54731" spans="3:3" x14ac:dyDescent="0.25">
      <c r="C54731" s="37"/>
    </row>
    <row r="54732" spans="3:3" x14ac:dyDescent="0.25">
      <c r="C54732" s="37"/>
    </row>
    <row r="54733" spans="3:3" x14ac:dyDescent="0.25">
      <c r="C54733" s="37"/>
    </row>
    <row r="54734" spans="3:3" x14ac:dyDescent="0.25">
      <c r="C54734" s="37"/>
    </row>
    <row r="54735" spans="3:3" x14ac:dyDescent="0.25">
      <c r="C54735" s="37"/>
    </row>
    <row r="54736" spans="3:3" x14ac:dyDescent="0.25">
      <c r="C54736" s="37"/>
    </row>
    <row r="54737" spans="3:3" x14ac:dyDescent="0.25">
      <c r="C54737" s="37"/>
    </row>
    <row r="54738" spans="3:3" x14ac:dyDescent="0.25">
      <c r="C54738" s="37"/>
    </row>
    <row r="54739" spans="3:3" x14ac:dyDescent="0.25">
      <c r="C54739" s="37"/>
    </row>
    <row r="54740" spans="3:3" x14ac:dyDescent="0.25">
      <c r="C54740" s="37"/>
    </row>
    <row r="54741" spans="3:3" x14ac:dyDescent="0.25">
      <c r="C54741" s="37"/>
    </row>
    <row r="54742" spans="3:3" x14ac:dyDescent="0.25">
      <c r="C54742" s="37"/>
    </row>
    <row r="54743" spans="3:3" x14ac:dyDescent="0.25">
      <c r="C54743" s="37"/>
    </row>
    <row r="54744" spans="3:3" x14ac:dyDescent="0.25">
      <c r="C54744" s="37"/>
    </row>
    <row r="54745" spans="3:3" x14ac:dyDescent="0.25">
      <c r="C54745" s="37"/>
    </row>
    <row r="54746" spans="3:3" x14ac:dyDescent="0.25">
      <c r="C54746" s="37"/>
    </row>
    <row r="54747" spans="3:3" x14ac:dyDescent="0.25">
      <c r="C54747" s="37"/>
    </row>
    <row r="54748" spans="3:3" x14ac:dyDescent="0.25">
      <c r="C54748" s="37"/>
    </row>
    <row r="54749" spans="3:3" x14ac:dyDescent="0.25">
      <c r="C54749" s="37"/>
    </row>
    <row r="54750" spans="3:3" x14ac:dyDescent="0.25">
      <c r="C54750" s="37"/>
    </row>
    <row r="54751" spans="3:3" x14ac:dyDescent="0.25">
      <c r="C54751" s="37"/>
    </row>
    <row r="54752" spans="3:3" x14ac:dyDescent="0.25">
      <c r="C54752" s="37"/>
    </row>
    <row r="54753" spans="3:3" x14ac:dyDescent="0.25">
      <c r="C54753" s="37"/>
    </row>
    <row r="54754" spans="3:3" x14ac:dyDescent="0.25">
      <c r="C54754" s="37"/>
    </row>
    <row r="54755" spans="3:3" x14ac:dyDescent="0.25">
      <c r="C54755" s="37"/>
    </row>
    <row r="54756" spans="3:3" x14ac:dyDescent="0.25">
      <c r="C54756" s="37"/>
    </row>
    <row r="54757" spans="3:3" x14ac:dyDescent="0.25">
      <c r="C54757" s="37"/>
    </row>
    <row r="54758" spans="3:3" x14ac:dyDescent="0.25">
      <c r="C54758" s="37"/>
    </row>
    <row r="54759" spans="3:3" x14ac:dyDescent="0.25">
      <c r="C54759" s="37"/>
    </row>
    <row r="54760" spans="3:3" x14ac:dyDescent="0.25">
      <c r="C54760" s="37"/>
    </row>
    <row r="54761" spans="3:3" x14ac:dyDescent="0.25">
      <c r="C54761" s="37"/>
    </row>
    <row r="54762" spans="3:3" x14ac:dyDescent="0.25">
      <c r="C54762" s="37"/>
    </row>
    <row r="54763" spans="3:3" x14ac:dyDescent="0.25">
      <c r="C54763" s="37"/>
    </row>
    <row r="54764" spans="3:3" x14ac:dyDescent="0.25">
      <c r="C54764" s="37"/>
    </row>
    <row r="54765" spans="3:3" x14ac:dyDescent="0.25">
      <c r="C54765" s="37"/>
    </row>
    <row r="54766" spans="3:3" x14ac:dyDescent="0.25">
      <c r="C54766" s="37"/>
    </row>
    <row r="54767" spans="3:3" x14ac:dyDescent="0.25">
      <c r="C54767" s="37"/>
    </row>
    <row r="54768" spans="3:3" x14ac:dyDescent="0.25">
      <c r="C54768" s="37"/>
    </row>
    <row r="54769" spans="3:3" x14ac:dyDescent="0.25">
      <c r="C54769" s="37"/>
    </row>
    <row r="54770" spans="3:3" x14ac:dyDescent="0.25">
      <c r="C54770" s="37"/>
    </row>
    <row r="54771" spans="3:3" x14ac:dyDescent="0.25">
      <c r="C54771" s="37"/>
    </row>
    <row r="54772" spans="3:3" x14ac:dyDescent="0.25">
      <c r="C54772" s="37"/>
    </row>
    <row r="54773" spans="3:3" x14ac:dyDescent="0.25">
      <c r="C54773" s="37"/>
    </row>
    <row r="54774" spans="3:3" x14ac:dyDescent="0.25">
      <c r="C54774" s="37"/>
    </row>
    <row r="54775" spans="3:3" x14ac:dyDescent="0.25">
      <c r="C54775" s="37"/>
    </row>
    <row r="54776" spans="3:3" x14ac:dyDescent="0.25">
      <c r="C54776" s="37"/>
    </row>
    <row r="54777" spans="3:3" x14ac:dyDescent="0.25">
      <c r="C54777" s="37"/>
    </row>
    <row r="54778" spans="3:3" x14ac:dyDescent="0.25">
      <c r="C54778" s="37"/>
    </row>
    <row r="54779" spans="3:3" x14ac:dyDescent="0.25">
      <c r="C54779" s="37"/>
    </row>
    <row r="54780" spans="3:3" x14ac:dyDescent="0.25">
      <c r="C54780" s="37"/>
    </row>
    <row r="54781" spans="3:3" x14ac:dyDescent="0.25">
      <c r="C54781" s="37"/>
    </row>
    <row r="54782" spans="3:3" x14ac:dyDescent="0.25">
      <c r="C54782" s="37"/>
    </row>
    <row r="54783" spans="3:3" x14ac:dyDescent="0.25">
      <c r="C54783" s="37"/>
    </row>
    <row r="54784" spans="3:3" x14ac:dyDescent="0.25">
      <c r="C54784" s="37"/>
    </row>
    <row r="54785" spans="3:3" x14ac:dyDescent="0.25">
      <c r="C54785" s="37"/>
    </row>
    <row r="54786" spans="3:3" x14ac:dyDescent="0.25">
      <c r="C54786" s="37"/>
    </row>
    <row r="54787" spans="3:3" x14ac:dyDescent="0.25">
      <c r="C54787" s="37"/>
    </row>
    <row r="54788" spans="3:3" x14ac:dyDescent="0.25">
      <c r="C54788" s="37"/>
    </row>
    <row r="54789" spans="3:3" x14ac:dyDescent="0.25">
      <c r="C54789" s="37"/>
    </row>
    <row r="54790" spans="3:3" x14ac:dyDescent="0.25">
      <c r="C54790" s="37"/>
    </row>
    <row r="54791" spans="3:3" x14ac:dyDescent="0.25">
      <c r="C54791" s="37"/>
    </row>
    <row r="54792" spans="3:3" x14ac:dyDescent="0.25">
      <c r="C54792" s="37"/>
    </row>
    <row r="54793" spans="3:3" x14ac:dyDescent="0.25">
      <c r="C54793" s="37"/>
    </row>
    <row r="54794" spans="3:3" x14ac:dyDescent="0.25">
      <c r="C54794" s="37"/>
    </row>
    <row r="54795" spans="3:3" x14ac:dyDescent="0.25">
      <c r="C54795" s="37"/>
    </row>
    <row r="54796" spans="3:3" x14ac:dyDescent="0.25">
      <c r="C54796" s="37"/>
    </row>
    <row r="54797" spans="3:3" x14ac:dyDescent="0.25">
      <c r="C54797" s="37"/>
    </row>
    <row r="54798" spans="3:3" x14ac:dyDescent="0.25">
      <c r="C54798" s="37"/>
    </row>
    <row r="54799" spans="3:3" x14ac:dyDescent="0.25">
      <c r="C54799" s="37"/>
    </row>
    <row r="54800" spans="3:3" x14ac:dyDescent="0.25">
      <c r="C54800" s="37"/>
    </row>
    <row r="54801" spans="3:3" x14ac:dyDescent="0.25">
      <c r="C54801" s="37"/>
    </row>
    <row r="54802" spans="3:3" x14ac:dyDescent="0.25">
      <c r="C54802" s="37"/>
    </row>
    <row r="54803" spans="3:3" x14ac:dyDescent="0.25">
      <c r="C54803" s="37"/>
    </row>
    <row r="54804" spans="3:3" x14ac:dyDescent="0.25">
      <c r="C54804" s="37"/>
    </row>
    <row r="54805" spans="3:3" x14ac:dyDescent="0.25">
      <c r="C54805" s="37"/>
    </row>
    <row r="54806" spans="3:3" x14ac:dyDescent="0.25">
      <c r="C54806" s="37"/>
    </row>
    <row r="54807" spans="3:3" x14ac:dyDescent="0.25">
      <c r="C54807" s="37"/>
    </row>
    <row r="54808" spans="3:3" x14ac:dyDescent="0.25">
      <c r="C54808" s="37"/>
    </row>
    <row r="54809" spans="3:3" x14ac:dyDescent="0.25">
      <c r="C54809" s="37"/>
    </row>
    <row r="54810" spans="3:3" x14ac:dyDescent="0.25">
      <c r="C54810" s="37"/>
    </row>
    <row r="54811" spans="3:3" x14ac:dyDescent="0.25">
      <c r="C54811" s="37"/>
    </row>
    <row r="54812" spans="3:3" x14ac:dyDescent="0.25">
      <c r="C54812" s="37"/>
    </row>
    <row r="54813" spans="3:3" x14ac:dyDescent="0.25">
      <c r="C54813" s="37"/>
    </row>
    <row r="54814" spans="3:3" x14ac:dyDescent="0.25">
      <c r="C54814" s="37"/>
    </row>
    <row r="54815" spans="3:3" x14ac:dyDescent="0.25">
      <c r="C54815" s="37"/>
    </row>
    <row r="54816" spans="3:3" x14ac:dyDescent="0.25">
      <c r="C54816" s="37"/>
    </row>
    <row r="54817" spans="3:3" x14ac:dyDescent="0.25">
      <c r="C54817" s="37"/>
    </row>
    <row r="54818" spans="3:3" x14ac:dyDescent="0.25">
      <c r="C54818" s="37"/>
    </row>
    <row r="54819" spans="3:3" x14ac:dyDescent="0.25">
      <c r="C54819" s="37"/>
    </row>
    <row r="54820" spans="3:3" x14ac:dyDescent="0.25">
      <c r="C54820" s="37"/>
    </row>
    <row r="54821" spans="3:3" x14ac:dyDescent="0.25">
      <c r="C54821" s="37"/>
    </row>
    <row r="54822" spans="3:3" x14ac:dyDescent="0.25">
      <c r="C54822" s="37"/>
    </row>
    <row r="54823" spans="3:3" x14ac:dyDescent="0.25">
      <c r="C54823" s="37"/>
    </row>
    <row r="54824" spans="3:3" x14ac:dyDescent="0.25">
      <c r="C54824" s="37"/>
    </row>
    <row r="54825" spans="3:3" x14ac:dyDescent="0.25">
      <c r="C54825" s="37"/>
    </row>
    <row r="54826" spans="3:3" x14ac:dyDescent="0.25">
      <c r="C54826" s="37"/>
    </row>
    <row r="54827" spans="3:3" x14ac:dyDescent="0.25">
      <c r="C54827" s="37"/>
    </row>
    <row r="54828" spans="3:3" x14ac:dyDescent="0.25">
      <c r="C54828" s="37"/>
    </row>
    <row r="54829" spans="3:3" x14ac:dyDescent="0.25">
      <c r="C54829" s="37"/>
    </row>
    <row r="54830" spans="3:3" x14ac:dyDescent="0.25">
      <c r="C54830" s="37"/>
    </row>
    <row r="54831" spans="3:3" x14ac:dyDescent="0.25">
      <c r="C54831" s="37"/>
    </row>
    <row r="54832" spans="3:3" x14ac:dyDescent="0.25">
      <c r="C54832" s="37"/>
    </row>
    <row r="54833" spans="3:3" x14ac:dyDescent="0.25">
      <c r="C54833" s="37"/>
    </row>
    <row r="54834" spans="3:3" x14ac:dyDescent="0.25">
      <c r="C54834" s="37"/>
    </row>
    <row r="54835" spans="3:3" x14ac:dyDescent="0.25">
      <c r="C54835" s="37"/>
    </row>
    <row r="54836" spans="3:3" x14ac:dyDescent="0.25">
      <c r="C54836" s="37"/>
    </row>
    <row r="54837" spans="3:3" x14ac:dyDescent="0.25">
      <c r="C54837" s="37"/>
    </row>
    <row r="54838" spans="3:3" x14ac:dyDescent="0.25">
      <c r="C54838" s="37"/>
    </row>
    <row r="54839" spans="3:3" x14ac:dyDescent="0.25">
      <c r="C54839" s="37"/>
    </row>
    <row r="54840" spans="3:3" x14ac:dyDescent="0.25">
      <c r="C54840" s="37"/>
    </row>
    <row r="54841" spans="3:3" x14ac:dyDescent="0.25">
      <c r="C54841" s="37"/>
    </row>
    <row r="54842" spans="3:3" x14ac:dyDescent="0.25">
      <c r="C54842" s="37"/>
    </row>
    <row r="54843" spans="3:3" x14ac:dyDescent="0.25">
      <c r="C54843" s="37"/>
    </row>
    <row r="54844" spans="3:3" x14ac:dyDescent="0.25">
      <c r="C54844" s="37"/>
    </row>
    <row r="54845" spans="3:3" x14ac:dyDescent="0.25">
      <c r="C54845" s="37"/>
    </row>
    <row r="54846" spans="3:3" x14ac:dyDescent="0.25">
      <c r="C54846" s="37"/>
    </row>
    <row r="54847" spans="3:3" x14ac:dyDescent="0.25">
      <c r="C54847" s="37"/>
    </row>
    <row r="54848" spans="3:3" x14ac:dyDescent="0.25">
      <c r="C54848" s="37"/>
    </row>
    <row r="54849" spans="3:3" x14ac:dyDescent="0.25">
      <c r="C54849" s="37"/>
    </row>
    <row r="54850" spans="3:3" x14ac:dyDescent="0.25">
      <c r="C54850" s="37"/>
    </row>
    <row r="54851" spans="3:3" x14ac:dyDescent="0.25">
      <c r="C54851" s="37"/>
    </row>
    <row r="54852" spans="3:3" x14ac:dyDescent="0.25">
      <c r="C54852" s="37"/>
    </row>
    <row r="54853" spans="3:3" x14ac:dyDescent="0.25">
      <c r="C54853" s="37"/>
    </row>
    <row r="54854" spans="3:3" x14ac:dyDescent="0.25">
      <c r="C54854" s="37"/>
    </row>
    <row r="54855" spans="3:3" x14ac:dyDescent="0.25">
      <c r="C54855" s="37"/>
    </row>
    <row r="54856" spans="3:3" x14ac:dyDescent="0.25">
      <c r="C54856" s="37"/>
    </row>
    <row r="54857" spans="3:3" x14ac:dyDescent="0.25">
      <c r="C54857" s="37"/>
    </row>
    <row r="54858" spans="3:3" x14ac:dyDescent="0.25">
      <c r="C54858" s="37"/>
    </row>
    <row r="54859" spans="3:3" x14ac:dyDescent="0.25">
      <c r="C54859" s="37"/>
    </row>
    <row r="54860" spans="3:3" x14ac:dyDescent="0.25">
      <c r="C54860" s="37"/>
    </row>
    <row r="54861" spans="3:3" x14ac:dyDescent="0.25">
      <c r="C54861" s="37"/>
    </row>
    <row r="54862" spans="3:3" x14ac:dyDescent="0.25">
      <c r="C54862" s="37"/>
    </row>
    <row r="54863" spans="3:3" x14ac:dyDescent="0.25">
      <c r="C54863" s="37"/>
    </row>
    <row r="54864" spans="3:3" x14ac:dyDescent="0.25">
      <c r="C54864" s="37"/>
    </row>
    <row r="54865" spans="3:3" x14ac:dyDescent="0.25">
      <c r="C54865" s="37"/>
    </row>
    <row r="54866" spans="3:3" x14ac:dyDescent="0.25">
      <c r="C54866" s="37"/>
    </row>
    <row r="54867" spans="3:3" x14ac:dyDescent="0.25">
      <c r="C54867" s="37"/>
    </row>
    <row r="54868" spans="3:3" x14ac:dyDescent="0.25">
      <c r="C54868" s="37"/>
    </row>
    <row r="54869" spans="3:3" x14ac:dyDescent="0.25">
      <c r="C54869" s="37"/>
    </row>
    <row r="54870" spans="3:3" x14ac:dyDescent="0.25">
      <c r="C54870" s="37"/>
    </row>
    <row r="54871" spans="3:3" x14ac:dyDescent="0.25">
      <c r="C54871" s="37"/>
    </row>
    <row r="54872" spans="3:3" x14ac:dyDescent="0.25">
      <c r="C54872" s="37"/>
    </row>
    <row r="54873" spans="3:3" x14ac:dyDescent="0.25">
      <c r="C54873" s="37"/>
    </row>
    <row r="54874" spans="3:3" x14ac:dyDescent="0.25">
      <c r="C54874" s="37"/>
    </row>
    <row r="54875" spans="3:3" x14ac:dyDescent="0.25">
      <c r="C54875" s="37"/>
    </row>
    <row r="54876" spans="3:3" x14ac:dyDescent="0.25">
      <c r="C54876" s="37"/>
    </row>
    <row r="54877" spans="3:3" x14ac:dyDescent="0.25">
      <c r="C54877" s="37"/>
    </row>
    <row r="54878" spans="3:3" x14ac:dyDescent="0.25">
      <c r="C54878" s="37"/>
    </row>
    <row r="54879" spans="3:3" x14ac:dyDescent="0.25">
      <c r="C54879" s="37"/>
    </row>
    <row r="54880" spans="3:3" x14ac:dyDescent="0.25">
      <c r="C54880" s="37"/>
    </row>
    <row r="54881" spans="3:3" x14ac:dyDescent="0.25">
      <c r="C54881" s="37"/>
    </row>
    <row r="54882" spans="3:3" x14ac:dyDescent="0.25">
      <c r="C54882" s="37"/>
    </row>
    <row r="54883" spans="3:3" x14ac:dyDescent="0.25">
      <c r="C54883" s="37"/>
    </row>
    <row r="54884" spans="3:3" x14ac:dyDescent="0.25">
      <c r="C54884" s="37"/>
    </row>
    <row r="54885" spans="3:3" x14ac:dyDescent="0.25">
      <c r="C54885" s="37"/>
    </row>
    <row r="54886" spans="3:3" x14ac:dyDescent="0.25">
      <c r="C54886" s="37"/>
    </row>
    <row r="54887" spans="3:3" x14ac:dyDescent="0.25">
      <c r="C54887" s="37"/>
    </row>
    <row r="54888" spans="3:3" x14ac:dyDescent="0.25">
      <c r="C54888" s="37"/>
    </row>
    <row r="54889" spans="3:3" x14ac:dyDescent="0.25">
      <c r="C54889" s="37"/>
    </row>
    <row r="54890" spans="3:3" x14ac:dyDescent="0.25">
      <c r="C54890" s="37"/>
    </row>
    <row r="54891" spans="3:3" x14ac:dyDescent="0.25">
      <c r="C54891" s="37"/>
    </row>
    <row r="54892" spans="3:3" x14ac:dyDescent="0.25">
      <c r="C54892" s="37"/>
    </row>
    <row r="54893" spans="3:3" x14ac:dyDescent="0.25">
      <c r="C54893" s="37"/>
    </row>
    <row r="54894" spans="3:3" x14ac:dyDescent="0.25">
      <c r="C54894" s="37"/>
    </row>
    <row r="54895" spans="3:3" x14ac:dyDescent="0.25">
      <c r="C54895" s="37"/>
    </row>
    <row r="54896" spans="3:3" x14ac:dyDescent="0.25">
      <c r="C54896" s="37"/>
    </row>
    <row r="54897" spans="3:3" x14ac:dyDescent="0.25">
      <c r="C54897" s="37"/>
    </row>
    <row r="54898" spans="3:3" x14ac:dyDescent="0.25">
      <c r="C54898" s="37"/>
    </row>
    <row r="54899" spans="3:3" x14ac:dyDescent="0.25">
      <c r="C54899" s="37"/>
    </row>
    <row r="54900" spans="3:3" x14ac:dyDescent="0.25">
      <c r="C54900" s="37"/>
    </row>
    <row r="54901" spans="3:3" x14ac:dyDescent="0.25">
      <c r="C54901" s="37"/>
    </row>
    <row r="54902" spans="3:3" x14ac:dyDescent="0.25">
      <c r="C54902" s="37"/>
    </row>
    <row r="54903" spans="3:3" x14ac:dyDescent="0.25">
      <c r="C54903" s="37"/>
    </row>
    <row r="54904" spans="3:3" x14ac:dyDescent="0.25">
      <c r="C54904" s="37"/>
    </row>
    <row r="54905" spans="3:3" x14ac:dyDescent="0.25">
      <c r="C54905" s="37"/>
    </row>
    <row r="54906" spans="3:3" x14ac:dyDescent="0.25">
      <c r="C54906" s="37"/>
    </row>
    <row r="54907" spans="3:3" x14ac:dyDescent="0.25">
      <c r="C54907" s="37"/>
    </row>
    <row r="54908" spans="3:3" x14ac:dyDescent="0.25">
      <c r="C54908" s="37"/>
    </row>
    <row r="54909" spans="3:3" x14ac:dyDescent="0.25">
      <c r="C54909" s="37"/>
    </row>
    <row r="54910" spans="3:3" x14ac:dyDescent="0.25">
      <c r="C54910" s="37"/>
    </row>
    <row r="54911" spans="3:3" x14ac:dyDescent="0.25">
      <c r="C54911" s="37"/>
    </row>
    <row r="54912" spans="3:3" x14ac:dyDescent="0.25">
      <c r="C54912" s="37"/>
    </row>
    <row r="54913" spans="3:3" x14ac:dyDescent="0.25">
      <c r="C54913" s="37"/>
    </row>
    <row r="54914" spans="3:3" x14ac:dyDescent="0.25">
      <c r="C54914" s="37"/>
    </row>
    <row r="54915" spans="3:3" x14ac:dyDescent="0.25">
      <c r="C54915" s="37"/>
    </row>
    <row r="54916" spans="3:3" x14ac:dyDescent="0.25">
      <c r="C54916" s="37"/>
    </row>
    <row r="54917" spans="3:3" x14ac:dyDescent="0.25">
      <c r="C54917" s="37"/>
    </row>
    <row r="54918" spans="3:3" x14ac:dyDescent="0.25">
      <c r="C54918" s="37"/>
    </row>
    <row r="54919" spans="3:3" x14ac:dyDescent="0.25">
      <c r="C54919" s="37"/>
    </row>
    <row r="54920" spans="3:3" x14ac:dyDescent="0.25">
      <c r="C54920" s="37"/>
    </row>
    <row r="54921" spans="3:3" x14ac:dyDescent="0.25">
      <c r="C54921" s="37"/>
    </row>
    <row r="54922" spans="3:3" x14ac:dyDescent="0.25">
      <c r="C54922" s="37"/>
    </row>
    <row r="54923" spans="3:3" x14ac:dyDescent="0.25">
      <c r="C54923" s="37"/>
    </row>
    <row r="54924" spans="3:3" x14ac:dyDescent="0.25">
      <c r="C54924" s="37"/>
    </row>
    <row r="54925" spans="3:3" x14ac:dyDescent="0.25">
      <c r="C54925" s="37"/>
    </row>
    <row r="54926" spans="3:3" x14ac:dyDescent="0.25">
      <c r="C54926" s="37"/>
    </row>
    <row r="54927" spans="3:3" x14ac:dyDescent="0.25">
      <c r="C54927" s="37"/>
    </row>
    <row r="54928" spans="3:3" x14ac:dyDescent="0.25">
      <c r="C54928" s="37"/>
    </row>
    <row r="54929" spans="3:3" x14ac:dyDescent="0.25">
      <c r="C54929" s="37"/>
    </row>
    <row r="54930" spans="3:3" x14ac:dyDescent="0.25">
      <c r="C54930" s="37"/>
    </row>
    <row r="54931" spans="3:3" x14ac:dyDescent="0.25">
      <c r="C54931" s="37"/>
    </row>
    <row r="54932" spans="3:3" x14ac:dyDescent="0.25">
      <c r="C54932" s="37"/>
    </row>
    <row r="54933" spans="3:3" x14ac:dyDescent="0.25">
      <c r="C54933" s="37"/>
    </row>
    <row r="54934" spans="3:3" x14ac:dyDescent="0.25">
      <c r="C54934" s="37"/>
    </row>
    <row r="54935" spans="3:3" x14ac:dyDescent="0.25">
      <c r="C54935" s="37"/>
    </row>
    <row r="54936" spans="3:3" x14ac:dyDescent="0.25">
      <c r="C54936" s="37"/>
    </row>
    <row r="54937" spans="3:3" x14ac:dyDescent="0.25">
      <c r="C54937" s="37"/>
    </row>
    <row r="54938" spans="3:3" x14ac:dyDescent="0.25">
      <c r="C54938" s="37"/>
    </row>
    <row r="54939" spans="3:3" x14ac:dyDescent="0.25">
      <c r="C54939" s="37"/>
    </row>
    <row r="54940" spans="3:3" x14ac:dyDescent="0.25">
      <c r="C54940" s="37"/>
    </row>
    <row r="54941" spans="3:3" x14ac:dyDescent="0.25">
      <c r="C54941" s="37"/>
    </row>
    <row r="54942" spans="3:3" x14ac:dyDescent="0.25">
      <c r="C54942" s="37"/>
    </row>
    <row r="54943" spans="3:3" x14ac:dyDescent="0.25">
      <c r="C54943" s="37"/>
    </row>
    <row r="54944" spans="3:3" x14ac:dyDescent="0.25">
      <c r="C54944" s="37"/>
    </row>
    <row r="54945" spans="3:3" x14ac:dyDescent="0.25">
      <c r="C54945" s="37"/>
    </row>
    <row r="54946" spans="3:3" x14ac:dyDescent="0.25">
      <c r="C54946" s="37"/>
    </row>
    <row r="54947" spans="3:3" x14ac:dyDescent="0.25">
      <c r="C54947" s="37"/>
    </row>
    <row r="54948" spans="3:3" x14ac:dyDescent="0.25">
      <c r="C54948" s="37"/>
    </row>
    <row r="54949" spans="3:3" x14ac:dyDescent="0.25">
      <c r="C54949" s="37"/>
    </row>
    <row r="54950" spans="3:3" x14ac:dyDescent="0.25">
      <c r="C54950" s="37"/>
    </row>
    <row r="54951" spans="3:3" x14ac:dyDescent="0.25">
      <c r="C54951" s="37"/>
    </row>
    <row r="54952" spans="3:3" x14ac:dyDescent="0.25">
      <c r="C54952" s="37"/>
    </row>
    <row r="54953" spans="3:3" x14ac:dyDescent="0.25">
      <c r="C54953" s="37"/>
    </row>
    <row r="54954" spans="3:3" x14ac:dyDescent="0.25">
      <c r="C54954" s="37"/>
    </row>
    <row r="54955" spans="3:3" x14ac:dyDescent="0.25">
      <c r="C54955" s="37"/>
    </row>
    <row r="54956" spans="3:3" x14ac:dyDescent="0.25">
      <c r="C54956" s="37"/>
    </row>
    <row r="54957" spans="3:3" x14ac:dyDescent="0.25">
      <c r="C54957" s="37"/>
    </row>
    <row r="54958" spans="3:3" x14ac:dyDescent="0.25">
      <c r="C54958" s="37"/>
    </row>
    <row r="54959" spans="3:3" x14ac:dyDescent="0.25">
      <c r="C54959" s="37"/>
    </row>
    <row r="54960" spans="3:3" x14ac:dyDescent="0.25">
      <c r="C54960" s="37"/>
    </row>
    <row r="54961" spans="3:3" x14ac:dyDescent="0.25">
      <c r="C54961" s="37"/>
    </row>
    <row r="54962" spans="3:3" x14ac:dyDescent="0.25">
      <c r="C54962" s="37"/>
    </row>
    <row r="54963" spans="3:3" x14ac:dyDescent="0.25">
      <c r="C54963" s="37"/>
    </row>
    <row r="54964" spans="3:3" x14ac:dyDescent="0.25">
      <c r="C54964" s="37"/>
    </row>
    <row r="54965" spans="3:3" x14ac:dyDescent="0.25">
      <c r="C54965" s="37"/>
    </row>
    <row r="54966" spans="3:3" x14ac:dyDescent="0.25">
      <c r="C54966" s="37"/>
    </row>
    <row r="54967" spans="3:3" x14ac:dyDescent="0.25">
      <c r="C54967" s="37"/>
    </row>
    <row r="54968" spans="3:3" x14ac:dyDescent="0.25">
      <c r="C54968" s="37"/>
    </row>
    <row r="54969" spans="3:3" x14ac:dyDescent="0.25">
      <c r="C54969" s="37"/>
    </row>
    <row r="54970" spans="3:3" x14ac:dyDescent="0.25">
      <c r="C54970" s="37"/>
    </row>
    <row r="54971" spans="3:3" x14ac:dyDescent="0.25">
      <c r="C54971" s="37"/>
    </row>
    <row r="54972" spans="3:3" x14ac:dyDescent="0.25">
      <c r="C54972" s="37"/>
    </row>
    <row r="54973" spans="3:3" x14ac:dyDescent="0.25">
      <c r="C54973" s="37"/>
    </row>
    <row r="54974" spans="3:3" x14ac:dyDescent="0.25">
      <c r="C54974" s="37"/>
    </row>
    <row r="54975" spans="3:3" x14ac:dyDescent="0.25">
      <c r="C54975" s="37"/>
    </row>
    <row r="54976" spans="3:3" x14ac:dyDescent="0.25">
      <c r="C54976" s="37"/>
    </row>
    <row r="54977" spans="3:3" x14ac:dyDescent="0.25">
      <c r="C54977" s="37"/>
    </row>
    <row r="54978" spans="3:3" x14ac:dyDescent="0.25">
      <c r="C54978" s="37"/>
    </row>
    <row r="54979" spans="3:3" x14ac:dyDescent="0.25">
      <c r="C54979" s="37"/>
    </row>
    <row r="54980" spans="3:3" x14ac:dyDescent="0.25">
      <c r="C54980" s="37"/>
    </row>
    <row r="54981" spans="3:3" x14ac:dyDescent="0.25">
      <c r="C54981" s="37"/>
    </row>
    <row r="54982" spans="3:3" x14ac:dyDescent="0.25">
      <c r="C54982" s="37"/>
    </row>
    <row r="54983" spans="3:3" x14ac:dyDescent="0.25">
      <c r="C54983" s="37"/>
    </row>
    <row r="54984" spans="3:3" x14ac:dyDescent="0.25">
      <c r="C54984" s="37"/>
    </row>
    <row r="54985" spans="3:3" x14ac:dyDescent="0.25">
      <c r="C54985" s="37"/>
    </row>
    <row r="54986" spans="3:3" x14ac:dyDescent="0.25">
      <c r="C54986" s="37"/>
    </row>
    <row r="54987" spans="3:3" x14ac:dyDescent="0.25">
      <c r="C54987" s="37"/>
    </row>
    <row r="54988" spans="3:3" x14ac:dyDescent="0.25">
      <c r="C54988" s="37"/>
    </row>
    <row r="54989" spans="3:3" x14ac:dyDescent="0.25">
      <c r="C54989" s="37"/>
    </row>
    <row r="54990" spans="3:3" x14ac:dyDescent="0.25">
      <c r="C54990" s="37"/>
    </row>
    <row r="54991" spans="3:3" x14ac:dyDescent="0.25">
      <c r="C54991" s="37"/>
    </row>
    <row r="54992" spans="3:3" x14ac:dyDescent="0.25">
      <c r="C54992" s="37"/>
    </row>
    <row r="54993" spans="3:3" x14ac:dyDescent="0.25">
      <c r="C54993" s="37"/>
    </row>
    <row r="54994" spans="3:3" x14ac:dyDescent="0.25">
      <c r="C54994" s="37"/>
    </row>
    <row r="54995" spans="3:3" x14ac:dyDescent="0.25">
      <c r="C54995" s="37"/>
    </row>
    <row r="54996" spans="3:3" x14ac:dyDescent="0.25">
      <c r="C54996" s="37"/>
    </row>
    <row r="54997" spans="3:3" x14ac:dyDescent="0.25">
      <c r="C54997" s="37"/>
    </row>
    <row r="54998" spans="3:3" x14ac:dyDescent="0.25">
      <c r="C54998" s="37"/>
    </row>
    <row r="54999" spans="3:3" x14ac:dyDescent="0.25">
      <c r="C54999" s="37"/>
    </row>
    <row r="55000" spans="3:3" x14ac:dyDescent="0.25">
      <c r="C55000" s="37"/>
    </row>
    <row r="55001" spans="3:3" x14ac:dyDescent="0.25">
      <c r="C55001" s="37"/>
    </row>
    <row r="55002" spans="3:3" x14ac:dyDescent="0.25">
      <c r="C55002" s="37"/>
    </row>
    <row r="55003" spans="3:3" x14ac:dyDescent="0.25">
      <c r="C55003" s="37"/>
    </row>
    <row r="55004" spans="3:3" x14ac:dyDescent="0.25">
      <c r="C55004" s="37"/>
    </row>
    <row r="55005" spans="3:3" x14ac:dyDescent="0.25">
      <c r="C55005" s="37"/>
    </row>
    <row r="55006" spans="3:3" x14ac:dyDescent="0.25">
      <c r="C55006" s="37"/>
    </row>
    <row r="55007" spans="3:3" x14ac:dyDescent="0.25">
      <c r="C55007" s="37"/>
    </row>
    <row r="55008" spans="3:3" x14ac:dyDescent="0.25">
      <c r="C55008" s="37"/>
    </row>
    <row r="55009" spans="3:3" x14ac:dyDescent="0.25">
      <c r="C55009" s="37"/>
    </row>
    <row r="55010" spans="3:3" x14ac:dyDescent="0.25">
      <c r="C55010" s="37"/>
    </row>
    <row r="55011" spans="3:3" x14ac:dyDescent="0.25">
      <c r="C55011" s="37"/>
    </row>
    <row r="55012" spans="3:3" x14ac:dyDescent="0.25">
      <c r="C55012" s="37"/>
    </row>
    <row r="55013" spans="3:3" x14ac:dyDescent="0.25">
      <c r="C55013" s="37"/>
    </row>
    <row r="55014" spans="3:3" x14ac:dyDescent="0.25">
      <c r="C55014" s="37"/>
    </row>
    <row r="55015" spans="3:3" x14ac:dyDescent="0.25">
      <c r="C55015" s="37"/>
    </row>
    <row r="55016" spans="3:3" x14ac:dyDescent="0.25">
      <c r="C55016" s="37"/>
    </row>
    <row r="55017" spans="3:3" x14ac:dyDescent="0.25">
      <c r="C55017" s="37"/>
    </row>
    <row r="55018" spans="3:3" x14ac:dyDescent="0.25">
      <c r="C55018" s="37"/>
    </row>
    <row r="55019" spans="3:3" x14ac:dyDescent="0.25">
      <c r="C55019" s="37"/>
    </row>
    <row r="55020" spans="3:3" x14ac:dyDescent="0.25">
      <c r="C55020" s="37"/>
    </row>
    <row r="55021" spans="3:3" x14ac:dyDescent="0.25">
      <c r="C55021" s="37"/>
    </row>
    <row r="55022" spans="3:3" x14ac:dyDescent="0.25">
      <c r="C55022" s="37"/>
    </row>
    <row r="55023" spans="3:3" x14ac:dyDescent="0.25">
      <c r="C55023" s="37"/>
    </row>
    <row r="55024" spans="3:3" x14ac:dyDescent="0.25">
      <c r="C55024" s="37"/>
    </row>
    <row r="55025" spans="3:3" x14ac:dyDescent="0.25">
      <c r="C55025" s="37"/>
    </row>
    <row r="55026" spans="3:3" x14ac:dyDescent="0.25">
      <c r="C55026" s="37"/>
    </row>
    <row r="55027" spans="3:3" x14ac:dyDescent="0.25">
      <c r="C55027" s="37"/>
    </row>
    <row r="55028" spans="3:3" x14ac:dyDescent="0.25">
      <c r="C55028" s="37"/>
    </row>
    <row r="55029" spans="3:3" x14ac:dyDescent="0.25">
      <c r="C55029" s="37"/>
    </row>
    <row r="55030" spans="3:3" x14ac:dyDescent="0.25">
      <c r="C55030" s="37"/>
    </row>
    <row r="55031" spans="3:3" x14ac:dyDescent="0.25">
      <c r="C55031" s="37"/>
    </row>
    <row r="55032" spans="3:3" x14ac:dyDescent="0.25">
      <c r="C55032" s="37"/>
    </row>
    <row r="55033" spans="3:3" x14ac:dyDescent="0.25">
      <c r="C55033" s="37"/>
    </row>
    <row r="55034" spans="3:3" x14ac:dyDescent="0.25">
      <c r="C55034" s="37"/>
    </row>
    <row r="55035" spans="3:3" x14ac:dyDescent="0.25">
      <c r="C55035" s="37"/>
    </row>
    <row r="55036" spans="3:3" x14ac:dyDescent="0.25">
      <c r="C55036" s="37"/>
    </row>
    <row r="55037" spans="3:3" x14ac:dyDescent="0.25">
      <c r="C55037" s="37"/>
    </row>
    <row r="55038" spans="3:3" x14ac:dyDescent="0.25">
      <c r="C55038" s="37"/>
    </row>
    <row r="55039" spans="3:3" x14ac:dyDescent="0.25">
      <c r="C55039" s="37"/>
    </row>
    <row r="55040" spans="3:3" x14ac:dyDescent="0.25">
      <c r="C55040" s="37"/>
    </row>
    <row r="55041" spans="3:3" x14ac:dyDescent="0.25">
      <c r="C55041" s="37"/>
    </row>
    <row r="55042" spans="3:3" x14ac:dyDescent="0.25">
      <c r="C55042" s="37"/>
    </row>
    <row r="55043" spans="3:3" x14ac:dyDescent="0.25">
      <c r="C55043" s="37"/>
    </row>
    <row r="55044" spans="3:3" x14ac:dyDescent="0.25">
      <c r="C55044" s="37"/>
    </row>
    <row r="55045" spans="3:3" x14ac:dyDescent="0.25">
      <c r="C55045" s="37"/>
    </row>
    <row r="55046" spans="3:3" x14ac:dyDescent="0.25">
      <c r="C55046" s="37"/>
    </row>
    <row r="55047" spans="3:3" x14ac:dyDescent="0.25">
      <c r="C55047" s="37"/>
    </row>
    <row r="55048" spans="3:3" x14ac:dyDescent="0.25">
      <c r="C55048" s="37"/>
    </row>
    <row r="55049" spans="3:3" x14ac:dyDescent="0.25">
      <c r="C55049" s="37"/>
    </row>
    <row r="55050" spans="3:3" x14ac:dyDescent="0.25">
      <c r="C55050" s="37"/>
    </row>
    <row r="55051" spans="3:3" x14ac:dyDescent="0.25">
      <c r="C55051" s="37"/>
    </row>
    <row r="55052" spans="3:3" x14ac:dyDescent="0.25">
      <c r="C55052" s="37"/>
    </row>
    <row r="55053" spans="3:3" x14ac:dyDescent="0.25">
      <c r="C55053" s="37"/>
    </row>
    <row r="55054" spans="3:3" x14ac:dyDescent="0.25">
      <c r="C55054" s="37"/>
    </row>
    <row r="55055" spans="3:3" x14ac:dyDescent="0.25">
      <c r="C55055" s="37"/>
    </row>
    <row r="55056" spans="3:3" x14ac:dyDescent="0.25">
      <c r="C55056" s="37"/>
    </row>
    <row r="55057" spans="3:3" x14ac:dyDescent="0.25">
      <c r="C55057" s="37"/>
    </row>
    <row r="55058" spans="3:3" x14ac:dyDescent="0.25">
      <c r="C55058" s="37"/>
    </row>
    <row r="55059" spans="3:3" x14ac:dyDescent="0.25">
      <c r="C55059" s="37"/>
    </row>
    <row r="55060" spans="3:3" x14ac:dyDescent="0.25">
      <c r="C55060" s="37"/>
    </row>
    <row r="55061" spans="3:3" x14ac:dyDescent="0.25">
      <c r="C55061" s="37"/>
    </row>
    <row r="55062" spans="3:3" x14ac:dyDescent="0.25">
      <c r="C55062" s="37"/>
    </row>
    <row r="55063" spans="3:3" x14ac:dyDescent="0.25">
      <c r="C55063" s="37"/>
    </row>
    <row r="55064" spans="3:3" x14ac:dyDescent="0.25">
      <c r="C55064" s="37"/>
    </row>
    <row r="55065" spans="3:3" x14ac:dyDescent="0.25">
      <c r="C55065" s="37"/>
    </row>
    <row r="55066" spans="3:3" x14ac:dyDescent="0.25">
      <c r="C55066" s="37"/>
    </row>
    <row r="55067" spans="3:3" x14ac:dyDescent="0.25">
      <c r="C55067" s="37"/>
    </row>
    <row r="55068" spans="3:3" x14ac:dyDescent="0.25">
      <c r="C55068" s="37"/>
    </row>
    <row r="55069" spans="3:3" x14ac:dyDescent="0.25">
      <c r="C55069" s="37"/>
    </row>
    <row r="55070" spans="3:3" x14ac:dyDescent="0.25">
      <c r="C55070" s="37"/>
    </row>
    <row r="55071" spans="3:3" x14ac:dyDescent="0.25">
      <c r="C55071" s="37"/>
    </row>
    <row r="55072" spans="3:3" x14ac:dyDescent="0.25">
      <c r="C55072" s="37"/>
    </row>
    <row r="55073" spans="3:3" x14ac:dyDescent="0.25">
      <c r="C55073" s="37"/>
    </row>
    <row r="55074" spans="3:3" x14ac:dyDescent="0.25">
      <c r="C55074" s="37"/>
    </row>
    <row r="55075" spans="3:3" x14ac:dyDescent="0.25">
      <c r="C55075" s="37"/>
    </row>
    <row r="55076" spans="3:3" x14ac:dyDescent="0.25">
      <c r="C55076" s="37"/>
    </row>
    <row r="55077" spans="3:3" x14ac:dyDescent="0.25">
      <c r="C55077" s="37"/>
    </row>
    <row r="55078" spans="3:3" x14ac:dyDescent="0.25">
      <c r="C55078" s="37"/>
    </row>
    <row r="55079" spans="3:3" x14ac:dyDescent="0.25">
      <c r="C55079" s="37"/>
    </row>
    <row r="55080" spans="3:3" x14ac:dyDescent="0.25">
      <c r="C55080" s="37"/>
    </row>
    <row r="55081" spans="3:3" x14ac:dyDescent="0.25">
      <c r="C55081" s="37"/>
    </row>
    <row r="55082" spans="3:3" x14ac:dyDescent="0.25">
      <c r="C55082" s="37"/>
    </row>
    <row r="55083" spans="3:3" x14ac:dyDescent="0.25">
      <c r="C55083" s="37"/>
    </row>
    <row r="55084" spans="3:3" x14ac:dyDescent="0.25">
      <c r="C55084" s="37"/>
    </row>
    <row r="55085" spans="3:3" x14ac:dyDescent="0.25">
      <c r="C55085" s="37"/>
    </row>
    <row r="55086" spans="3:3" x14ac:dyDescent="0.25">
      <c r="C55086" s="37"/>
    </row>
    <row r="55087" spans="3:3" x14ac:dyDescent="0.25">
      <c r="C55087" s="37"/>
    </row>
    <row r="55088" spans="3:3" x14ac:dyDescent="0.25">
      <c r="C55088" s="37"/>
    </row>
    <row r="55089" spans="3:3" x14ac:dyDescent="0.25">
      <c r="C55089" s="37"/>
    </row>
    <row r="55090" spans="3:3" x14ac:dyDescent="0.25">
      <c r="C55090" s="37"/>
    </row>
    <row r="55091" spans="3:3" x14ac:dyDescent="0.25">
      <c r="C55091" s="37"/>
    </row>
    <row r="55092" spans="3:3" x14ac:dyDescent="0.25">
      <c r="C55092" s="37"/>
    </row>
    <row r="55093" spans="3:3" x14ac:dyDescent="0.25">
      <c r="C55093" s="37"/>
    </row>
    <row r="55094" spans="3:3" x14ac:dyDescent="0.25">
      <c r="C55094" s="37"/>
    </row>
    <row r="55095" spans="3:3" x14ac:dyDescent="0.25">
      <c r="C55095" s="37"/>
    </row>
    <row r="55096" spans="3:3" x14ac:dyDescent="0.25">
      <c r="C55096" s="37"/>
    </row>
    <row r="55097" spans="3:3" x14ac:dyDescent="0.25">
      <c r="C55097" s="37"/>
    </row>
    <row r="55098" spans="3:3" x14ac:dyDescent="0.25">
      <c r="C55098" s="37"/>
    </row>
    <row r="55099" spans="3:3" x14ac:dyDescent="0.25">
      <c r="C55099" s="37"/>
    </row>
    <row r="55100" spans="3:3" x14ac:dyDescent="0.25">
      <c r="C55100" s="37"/>
    </row>
    <row r="55101" spans="3:3" x14ac:dyDescent="0.25">
      <c r="C55101" s="37"/>
    </row>
    <row r="55102" spans="3:3" x14ac:dyDescent="0.25">
      <c r="C55102" s="37"/>
    </row>
    <row r="55103" spans="3:3" x14ac:dyDescent="0.25">
      <c r="C55103" s="37"/>
    </row>
    <row r="55104" spans="3:3" x14ac:dyDescent="0.25">
      <c r="C55104" s="37"/>
    </row>
    <row r="55105" spans="3:3" x14ac:dyDescent="0.25">
      <c r="C55105" s="37"/>
    </row>
    <row r="55106" spans="3:3" x14ac:dyDescent="0.25">
      <c r="C55106" s="37"/>
    </row>
    <row r="55107" spans="3:3" x14ac:dyDescent="0.25">
      <c r="C55107" s="37"/>
    </row>
    <row r="55108" spans="3:3" x14ac:dyDescent="0.25">
      <c r="C55108" s="37"/>
    </row>
    <row r="55109" spans="3:3" x14ac:dyDescent="0.25">
      <c r="C55109" s="37"/>
    </row>
    <row r="55110" spans="3:3" x14ac:dyDescent="0.25">
      <c r="C55110" s="37"/>
    </row>
    <row r="55111" spans="3:3" x14ac:dyDescent="0.25">
      <c r="C55111" s="37"/>
    </row>
    <row r="55112" spans="3:3" x14ac:dyDescent="0.25">
      <c r="C55112" s="37"/>
    </row>
    <row r="55113" spans="3:3" x14ac:dyDescent="0.25">
      <c r="C55113" s="37"/>
    </row>
    <row r="55114" spans="3:3" x14ac:dyDescent="0.25">
      <c r="C55114" s="37"/>
    </row>
    <row r="55115" spans="3:3" x14ac:dyDescent="0.25">
      <c r="C55115" s="37"/>
    </row>
    <row r="55116" spans="3:3" x14ac:dyDescent="0.25">
      <c r="C55116" s="37"/>
    </row>
    <row r="55117" spans="3:3" x14ac:dyDescent="0.25">
      <c r="C55117" s="37"/>
    </row>
    <row r="55118" spans="3:3" x14ac:dyDescent="0.25">
      <c r="C55118" s="37"/>
    </row>
    <row r="55119" spans="3:3" x14ac:dyDescent="0.25">
      <c r="C55119" s="37"/>
    </row>
    <row r="55120" spans="3:3" x14ac:dyDescent="0.25">
      <c r="C55120" s="37"/>
    </row>
    <row r="55121" spans="3:3" x14ac:dyDescent="0.25">
      <c r="C55121" s="37"/>
    </row>
    <row r="55122" spans="3:3" x14ac:dyDescent="0.25">
      <c r="C55122" s="37"/>
    </row>
    <row r="55123" spans="3:3" x14ac:dyDescent="0.25">
      <c r="C55123" s="37"/>
    </row>
    <row r="55124" spans="3:3" x14ac:dyDescent="0.25">
      <c r="C55124" s="37"/>
    </row>
    <row r="55125" spans="3:3" x14ac:dyDescent="0.25">
      <c r="C55125" s="37"/>
    </row>
    <row r="55126" spans="3:3" x14ac:dyDescent="0.25">
      <c r="C55126" s="37"/>
    </row>
    <row r="55127" spans="3:3" x14ac:dyDescent="0.25">
      <c r="C55127" s="37"/>
    </row>
    <row r="55128" spans="3:3" x14ac:dyDescent="0.25">
      <c r="C55128" s="37"/>
    </row>
    <row r="55129" spans="3:3" x14ac:dyDescent="0.25">
      <c r="C55129" s="37"/>
    </row>
    <row r="55130" spans="3:3" x14ac:dyDescent="0.25">
      <c r="C55130" s="37"/>
    </row>
    <row r="55131" spans="3:3" x14ac:dyDescent="0.25">
      <c r="C55131" s="37"/>
    </row>
    <row r="55132" spans="3:3" x14ac:dyDescent="0.25">
      <c r="C55132" s="37"/>
    </row>
    <row r="55133" spans="3:3" x14ac:dyDescent="0.25">
      <c r="C55133" s="37"/>
    </row>
    <row r="55134" spans="3:3" x14ac:dyDescent="0.25">
      <c r="C55134" s="37"/>
    </row>
    <row r="55135" spans="3:3" x14ac:dyDescent="0.25">
      <c r="C55135" s="37"/>
    </row>
    <row r="55136" spans="3:3" x14ac:dyDescent="0.25">
      <c r="C55136" s="37"/>
    </row>
    <row r="55137" spans="3:3" x14ac:dyDescent="0.25">
      <c r="C55137" s="37"/>
    </row>
    <row r="55138" spans="3:3" x14ac:dyDescent="0.25">
      <c r="C55138" s="37"/>
    </row>
    <row r="55139" spans="3:3" x14ac:dyDescent="0.25">
      <c r="C55139" s="37"/>
    </row>
    <row r="55140" spans="3:3" x14ac:dyDescent="0.25">
      <c r="C55140" s="37"/>
    </row>
    <row r="55141" spans="3:3" x14ac:dyDescent="0.25">
      <c r="C55141" s="37"/>
    </row>
    <row r="55142" spans="3:3" x14ac:dyDescent="0.25">
      <c r="C55142" s="37"/>
    </row>
    <row r="55143" spans="3:3" x14ac:dyDescent="0.25">
      <c r="C55143" s="37"/>
    </row>
    <row r="55144" spans="3:3" x14ac:dyDescent="0.25">
      <c r="C55144" s="37"/>
    </row>
    <row r="55145" spans="3:3" x14ac:dyDescent="0.25">
      <c r="C55145" s="37"/>
    </row>
    <row r="55146" spans="3:3" x14ac:dyDescent="0.25">
      <c r="C55146" s="37"/>
    </row>
    <row r="55147" spans="3:3" x14ac:dyDescent="0.25">
      <c r="C55147" s="37"/>
    </row>
    <row r="55148" spans="3:3" x14ac:dyDescent="0.25">
      <c r="C55148" s="37"/>
    </row>
    <row r="55149" spans="3:3" x14ac:dyDescent="0.25">
      <c r="C55149" s="37"/>
    </row>
    <row r="55150" spans="3:3" x14ac:dyDescent="0.25">
      <c r="C55150" s="37"/>
    </row>
    <row r="55151" spans="3:3" x14ac:dyDescent="0.25">
      <c r="C55151" s="37"/>
    </row>
    <row r="55152" spans="3:3" x14ac:dyDescent="0.25">
      <c r="C55152" s="37"/>
    </row>
    <row r="55153" spans="3:3" x14ac:dyDescent="0.25">
      <c r="C55153" s="37"/>
    </row>
    <row r="55154" spans="3:3" x14ac:dyDescent="0.25">
      <c r="C55154" s="37"/>
    </row>
    <row r="55155" spans="3:3" x14ac:dyDescent="0.25">
      <c r="C55155" s="37"/>
    </row>
    <row r="55156" spans="3:3" x14ac:dyDescent="0.25">
      <c r="C55156" s="37"/>
    </row>
    <row r="55157" spans="3:3" x14ac:dyDescent="0.25">
      <c r="C55157" s="37"/>
    </row>
    <row r="55158" spans="3:3" x14ac:dyDescent="0.25">
      <c r="C55158" s="37"/>
    </row>
    <row r="55159" spans="3:3" x14ac:dyDescent="0.25">
      <c r="C55159" s="37"/>
    </row>
    <row r="55160" spans="3:3" x14ac:dyDescent="0.25">
      <c r="C55160" s="37"/>
    </row>
    <row r="55161" spans="3:3" x14ac:dyDescent="0.25">
      <c r="C55161" s="37"/>
    </row>
    <row r="55162" spans="3:3" x14ac:dyDescent="0.25">
      <c r="C55162" s="37"/>
    </row>
    <row r="55163" spans="3:3" x14ac:dyDescent="0.25">
      <c r="C55163" s="37"/>
    </row>
    <row r="55164" spans="3:3" x14ac:dyDescent="0.25">
      <c r="C55164" s="37"/>
    </row>
    <row r="55165" spans="3:3" x14ac:dyDescent="0.25">
      <c r="C55165" s="37"/>
    </row>
    <row r="55166" spans="3:3" x14ac:dyDescent="0.25">
      <c r="C55166" s="37"/>
    </row>
    <row r="55167" spans="3:3" x14ac:dyDescent="0.25">
      <c r="C55167" s="37"/>
    </row>
    <row r="55168" spans="3:3" x14ac:dyDescent="0.25">
      <c r="C55168" s="37"/>
    </row>
    <row r="55169" spans="3:3" x14ac:dyDescent="0.25">
      <c r="C55169" s="37"/>
    </row>
    <row r="55170" spans="3:3" x14ac:dyDescent="0.25">
      <c r="C55170" s="37"/>
    </row>
    <row r="55171" spans="3:3" x14ac:dyDescent="0.25">
      <c r="C55171" s="37"/>
    </row>
    <row r="55172" spans="3:3" x14ac:dyDescent="0.25">
      <c r="C55172" s="37"/>
    </row>
    <row r="55173" spans="3:3" x14ac:dyDescent="0.25">
      <c r="C55173" s="37"/>
    </row>
    <row r="55174" spans="3:3" x14ac:dyDescent="0.25">
      <c r="C55174" s="37"/>
    </row>
    <row r="55175" spans="3:3" x14ac:dyDescent="0.25">
      <c r="C55175" s="37"/>
    </row>
    <row r="55176" spans="3:3" x14ac:dyDescent="0.25">
      <c r="C55176" s="37"/>
    </row>
    <row r="55177" spans="3:3" x14ac:dyDescent="0.25">
      <c r="C55177" s="37"/>
    </row>
    <row r="55178" spans="3:3" x14ac:dyDescent="0.25">
      <c r="C55178" s="37"/>
    </row>
    <row r="55179" spans="3:3" x14ac:dyDescent="0.25">
      <c r="C55179" s="37"/>
    </row>
    <row r="55180" spans="3:3" x14ac:dyDescent="0.25">
      <c r="C55180" s="37"/>
    </row>
    <row r="55181" spans="3:3" x14ac:dyDescent="0.25">
      <c r="C55181" s="37"/>
    </row>
    <row r="55182" spans="3:3" x14ac:dyDescent="0.25">
      <c r="C55182" s="37"/>
    </row>
    <row r="55183" spans="3:3" x14ac:dyDescent="0.25">
      <c r="C55183" s="37"/>
    </row>
    <row r="55184" spans="3:3" x14ac:dyDescent="0.25">
      <c r="C55184" s="37"/>
    </row>
    <row r="55185" spans="3:3" x14ac:dyDescent="0.25">
      <c r="C55185" s="37"/>
    </row>
    <row r="55186" spans="3:3" x14ac:dyDescent="0.25">
      <c r="C55186" s="37"/>
    </row>
    <row r="55187" spans="3:3" x14ac:dyDescent="0.25">
      <c r="C55187" s="37"/>
    </row>
    <row r="55188" spans="3:3" x14ac:dyDescent="0.25">
      <c r="C55188" s="37"/>
    </row>
    <row r="55189" spans="3:3" x14ac:dyDescent="0.25">
      <c r="C55189" s="37"/>
    </row>
    <row r="55190" spans="3:3" x14ac:dyDescent="0.25">
      <c r="C55190" s="37"/>
    </row>
    <row r="55191" spans="3:3" x14ac:dyDescent="0.25">
      <c r="C55191" s="37"/>
    </row>
    <row r="55192" spans="3:3" x14ac:dyDescent="0.25">
      <c r="C55192" s="37"/>
    </row>
    <row r="55193" spans="3:3" x14ac:dyDescent="0.25">
      <c r="C55193" s="37"/>
    </row>
    <row r="55194" spans="3:3" x14ac:dyDescent="0.25">
      <c r="C55194" s="37"/>
    </row>
    <row r="55195" spans="3:3" x14ac:dyDescent="0.25">
      <c r="C55195" s="37"/>
    </row>
    <row r="55196" spans="3:3" x14ac:dyDescent="0.25">
      <c r="C55196" s="37"/>
    </row>
    <row r="55197" spans="3:3" x14ac:dyDescent="0.25">
      <c r="C55197" s="37"/>
    </row>
    <row r="55198" spans="3:3" x14ac:dyDescent="0.25">
      <c r="C55198" s="37"/>
    </row>
    <row r="55199" spans="3:3" x14ac:dyDescent="0.25">
      <c r="C55199" s="37"/>
    </row>
    <row r="55200" spans="3:3" x14ac:dyDescent="0.25">
      <c r="C55200" s="37"/>
    </row>
    <row r="55201" spans="3:3" x14ac:dyDescent="0.25">
      <c r="C55201" s="37"/>
    </row>
    <row r="55202" spans="3:3" x14ac:dyDescent="0.25">
      <c r="C55202" s="37"/>
    </row>
    <row r="55203" spans="3:3" x14ac:dyDescent="0.25">
      <c r="C55203" s="37"/>
    </row>
    <row r="55204" spans="3:3" x14ac:dyDescent="0.25">
      <c r="C55204" s="37"/>
    </row>
    <row r="55205" spans="3:3" x14ac:dyDescent="0.25">
      <c r="C55205" s="37"/>
    </row>
    <row r="55206" spans="3:3" x14ac:dyDescent="0.25">
      <c r="C55206" s="37"/>
    </row>
    <row r="55207" spans="3:3" x14ac:dyDescent="0.25">
      <c r="C55207" s="37"/>
    </row>
    <row r="55208" spans="3:3" x14ac:dyDescent="0.25">
      <c r="C55208" s="37"/>
    </row>
    <row r="55209" spans="3:3" x14ac:dyDescent="0.25">
      <c r="C55209" s="37"/>
    </row>
    <row r="55210" spans="3:3" x14ac:dyDescent="0.25">
      <c r="C55210" s="37"/>
    </row>
    <row r="55211" spans="3:3" x14ac:dyDescent="0.25">
      <c r="C55211" s="37"/>
    </row>
    <row r="55212" spans="3:3" x14ac:dyDescent="0.25">
      <c r="C55212" s="37"/>
    </row>
    <row r="55213" spans="3:3" x14ac:dyDescent="0.25">
      <c r="C55213" s="37"/>
    </row>
    <row r="55214" spans="3:3" x14ac:dyDescent="0.25">
      <c r="C55214" s="37"/>
    </row>
    <row r="55215" spans="3:3" x14ac:dyDescent="0.25">
      <c r="C55215" s="37"/>
    </row>
    <row r="55216" spans="3:3" x14ac:dyDescent="0.25">
      <c r="C55216" s="37"/>
    </row>
    <row r="55217" spans="3:3" x14ac:dyDescent="0.25">
      <c r="C55217" s="37"/>
    </row>
    <row r="55218" spans="3:3" x14ac:dyDescent="0.25">
      <c r="C55218" s="37"/>
    </row>
    <row r="55219" spans="3:3" x14ac:dyDescent="0.25">
      <c r="C55219" s="37"/>
    </row>
    <row r="55220" spans="3:3" x14ac:dyDescent="0.25">
      <c r="C55220" s="37"/>
    </row>
    <row r="55221" spans="3:3" x14ac:dyDescent="0.25">
      <c r="C55221" s="37"/>
    </row>
    <row r="55222" spans="3:3" x14ac:dyDescent="0.25">
      <c r="C55222" s="37"/>
    </row>
    <row r="55223" spans="3:3" x14ac:dyDescent="0.25">
      <c r="C55223" s="37"/>
    </row>
    <row r="55224" spans="3:3" x14ac:dyDescent="0.25">
      <c r="C55224" s="37"/>
    </row>
    <row r="55225" spans="3:3" x14ac:dyDescent="0.25">
      <c r="C55225" s="37"/>
    </row>
    <row r="55226" spans="3:3" x14ac:dyDescent="0.25">
      <c r="C55226" s="37"/>
    </row>
    <row r="55227" spans="3:3" x14ac:dyDescent="0.25">
      <c r="C55227" s="37"/>
    </row>
    <row r="55228" spans="3:3" x14ac:dyDescent="0.25">
      <c r="C55228" s="37"/>
    </row>
    <row r="55229" spans="3:3" x14ac:dyDescent="0.25">
      <c r="C55229" s="37"/>
    </row>
    <row r="55230" spans="3:3" x14ac:dyDescent="0.25">
      <c r="C55230" s="37"/>
    </row>
    <row r="55231" spans="3:3" x14ac:dyDescent="0.25">
      <c r="C55231" s="37"/>
    </row>
    <row r="55232" spans="3:3" x14ac:dyDescent="0.25">
      <c r="C55232" s="37"/>
    </row>
    <row r="55233" spans="3:3" x14ac:dyDescent="0.25">
      <c r="C55233" s="37"/>
    </row>
    <row r="55234" spans="3:3" x14ac:dyDescent="0.25">
      <c r="C55234" s="37"/>
    </row>
    <row r="55235" spans="3:3" x14ac:dyDescent="0.25">
      <c r="C55235" s="37"/>
    </row>
    <row r="55236" spans="3:3" x14ac:dyDescent="0.25">
      <c r="C55236" s="37"/>
    </row>
    <row r="55237" spans="3:3" x14ac:dyDescent="0.25">
      <c r="C55237" s="37"/>
    </row>
    <row r="55238" spans="3:3" x14ac:dyDescent="0.25">
      <c r="C55238" s="37"/>
    </row>
    <row r="55239" spans="3:3" x14ac:dyDescent="0.25">
      <c r="C55239" s="37"/>
    </row>
    <row r="55240" spans="3:3" x14ac:dyDescent="0.25">
      <c r="C55240" s="37"/>
    </row>
    <row r="55241" spans="3:3" x14ac:dyDescent="0.25">
      <c r="C55241" s="37"/>
    </row>
    <row r="55242" spans="3:3" x14ac:dyDescent="0.25">
      <c r="C55242" s="37"/>
    </row>
    <row r="55243" spans="3:3" x14ac:dyDescent="0.25">
      <c r="C55243" s="37"/>
    </row>
    <row r="55244" spans="3:3" x14ac:dyDescent="0.25">
      <c r="C55244" s="37"/>
    </row>
    <row r="55245" spans="3:3" x14ac:dyDescent="0.25">
      <c r="C55245" s="37"/>
    </row>
    <row r="55246" spans="3:3" x14ac:dyDescent="0.25">
      <c r="C55246" s="37"/>
    </row>
    <row r="55247" spans="3:3" x14ac:dyDescent="0.25">
      <c r="C55247" s="37"/>
    </row>
    <row r="55248" spans="3:3" x14ac:dyDescent="0.25">
      <c r="C55248" s="37"/>
    </row>
    <row r="55249" spans="3:3" x14ac:dyDescent="0.25">
      <c r="C55249" s="37"/>
    </row>
    <row r="55250" spans="3:3" x14ac:dyDescent="0.25">
      <c r="C55250" s="37"/>
    </row>
    <row r="55251" spans="3:3" x14ac:dyDescent="0.25">
      <c r="C55251" s="37"/>
    </row>
    <row r="55252" spans="3:3" x14ac:dyDescent="0.25">
      <c r="C55252" s="37"/>
    </row>
    <row r="55253" spans="3:3" x14ac:dyDescent="0.25">
      <c r="C55253" s="37"/>
    </row>
    <row r="55254" spans="3:3" x14ac:dyDescent="0.25">
      <c r="C55254" s="37"/>
    </row>
    <row r="55255" spans="3:3" x14ac:dyDescent="0.25">
      <c r="C55255" s="37"/>
    </row>
    <row r="55256" spans="3:3" x14ac:dyDescent="0.25">
      <c r="C55256" s="37"/>
    </row>
    <row r="55257" spans="3:3" x14ac:dyDescent="0.25">
      <c r="C55257" s="37"/>
    </row>
    <row r="55258" spans="3:3" x14ac:dyDescent="0.25">
      <c r="C55258" s="37"/>
    </row>
    <row r="55259" spans="3:3" x14ac:dyDescent="0.25">
      <c r="C55259" s="37"/>
    </row>
    <row r="55260" spans="3:3" x14ac:dyDescent="0.25">
      <c r="C55260" s="37"/>
    </row>
    <row r="55261" spans="3:3" x14ac:dyDescent="0.25">
      <c r="C55261" s="37"/>
    </row>
    <row r="55262" spans="3:3" x14ac:dyDescent="0.25">
      <c r="C55262" s="37"/>
    </row>
    <row r="55263" spans="3:3" x14ac:dyDescent="0.25">
      <c r="C55263" s="37"/>
    </row>
    <row r="55264" spans="3:3" x14ac:dyDescent="0.25">
      <c r="C55264" s="37"/>
    </row>
    <row r="55265" spans="3:3" x14ac:dyDescent="0.25">
      <c r="C55265" s="37"/>
    </row>
    <row r="55266" spans="3:3" x14ac:dyDescent="0.25">
      <c r="C55266" s="37"/>
    </row>
    <row r="55267" spans="3:3" x14ac:dyDescent="0.25">
      <c r="C55267" s="37"/>
    </row>
    <row r="55268" spans="3:3" x14ac:dyDescent="0.25">
      <c r="C55268" s="37"/>
    </row>
    <row r="55269" spans="3:3" x14ac:dyDescent="0.25">
      <c r="C55269" s="37"/>
    </row>
    <row r="55270" spans="3:3" x14ac:dyDescent="0.25">
      <c r="C55270" s="37"/>
    </row>
    <row r="55271" spans="3:3" x14ac:dyDescent="0.25">
      <c r="C55271" s="37"/>
    </row>
    <row r="55272" spans="3:3" x14ac:dyDescent="0.25">
      <c r="C55272" s="37"/>
    </row>
    <row r="55273" spans="3:3" x14ac:dyDescent="0.25">
      <c r="C55273" s="37"/>
    </row>
    <row r="55274" spans="3:3" x14ac:dyDescent="0.25">
      <c r="C55274" s="37"/>
    </row>
    <row r="55275" spans="3:3" x14ac:dyDescent="0.25">
      <c r="C55275" s="37"/>
    </row>
    <row r="55276" spans="3:3" x14ac:dyDescent="0.25">
      <c r="C55276" s="37"/>
    </row>
    <row r="55277" spans="3:3" x14ac:dyDescent="0.25">
      <c r="C55277" s="37"/>
    </row>
    <row r="55278" spans="3:3" x14ac:dyDescent="0.25">
      <c r="C55278" s="37"/>
    </row>
    <row r="55279" spans="3:3" x14ac:dyDescent="0.25">
      <c r="C55279" s="37"/>
    </row>
    <row r="55280" spans="3:3" x14ac:dyDescent="0.25">
      <c r="C55280" s="37"/>
    </row>
    <row r="55281" spans="3:3" x14ac:dyDescent="0.25">
      <c r="C55281" s="37"/>
    </row>
    <row r="55282" spans="3:3" x14ac:dyDescent="0.25">
      <c r="C55282" s="37"/>
    </row>
    <row r="55283" spans="3:3" x14ac:dyDescent="0.25">
      <c r="C55283" s="37"/>
    </row>
    <row r="55284" spans="3:3" x14ac:dyDescent="0.25">
      <c r="C55284" s="37"/>
    </row>
    <row r="55285" spans="3:3" x14ac:dyDescent="0.25">
      <c r="C55285" s="37"/>
    </row>
    <row r="55286" spans="3:3" x14ac:dyDescent="0.25">
      <c r="C55286" s="37"/>
    </row>
    <row r="55287" spans="3:3" x14ac:dyDescent="0.25">
      <c r="C55287" s="37"/>
    </row>
    <row r="55288" spans="3:3" x14ac:dyDescent="0.25">
      <c r="C55288" s="37"/>
    </row>
    <row r="55289" spans="3:3" x14ac:dyDescent="0.25">
      <c r="C55289" s="37"/>
    </row>
    <row r="55290" spans="3:3" x14ac:dyDescent="0.25">
      <c r="C55290" s="37"/>
    </row>
    <row r="55291" spans="3:3" x14ac:dyDescent="0.25">
      <c r="C55291" s="37"/>
    </row>
    <row r="55292" spans="3:3" x14ac:dyDescent="0.25">
      <c r="C55292" s="37"/>
    </row>
    <row r="55293" spans="3:3" x14ac:dyDescent="0.25">
      <c r="C55293" s="37"/>
    </row>
    <row r="55294" spans="3:3" x14ac:dyDescent="0.25">
      <c r="C55294" s="37"/>
    </row>
    <row r="55295" spans="3:3" x14ac:dyDescent="0.25">
      <c r="C55295" s="37"/>
    </row>
    <row r="55296" spans="3:3" x14ac:dyDescent="0.25">
      <c r="C55296" s="37"/>
    </row>
    <row r="55297" spans="3:3" x14ac:dyDescent="0.25">
      <c r="C55297" s="37"/>
    </row>
    <row r="55298" spans="3:3" x14ac:dyDescent="0.25">
      <c r="C55298" s="37"/>
    </row>
    <row r="55299" spans="3:3" x14ac:dyDescent="0.25">
      <c r="C55299" s="37"/>
    </row>
    <row r="55300" spans="3:3" x14ac:dyDescent="0.25">
      <c r="C55300" s="37"/>
    </row>
    <row r="55301" spans="3:3" x14ac:dyDescent="0.25">
      <c r="C55301" s="37"/>
    </row>
    <row r="55302" spans="3:3" x14ac:dyDescent="0.25">
      <c r="C55302" s="37"/>
    </row>
    <row r="55303" spans="3:3" x14ac:dyDescent="0.25">
      <c r="C55303" s="37"/>
    </row>
    <row r="55304" spans="3:3" x14ac:dyDescent="0.25">
      <c r="C55304" s="37"/>
    </row>
    <row r="55305" spans="3:3" x14ac:dyDescent="0.25">
      <c r="C55305" s="37"/>
    </row>
    <row r="55306" spans="3:3" x14ac:dyDescent="0.25">
      <c r="C55306" s="37"/>
    </row>
    <row r="55307" spans="3:3" x14ac:dyDescent="0.25">
      <c r="C55307" s="37"/>
    </row>
    <row r="55308" spans="3:3" x14ac:dyDescent="0.25">
      <c r="C55308" s="37"/>
    </row>
    <row r="55309" spans="3:3" x14ac:dyDescent="0.25">
      <c r="C55309" s="37"/>
    </row>
    <row r="55310" spans="3:3" x14ac:dyDescent="0.25">
      <c r="C55310" s="37"/>
    </row>
    <row r="55311" spans="3:3" x14ac:dyDescent="0.25">
      <c r="C55311" s="37"/>
    </row>
    <row r="55312" spans="3:3" x14ac:dyDescent="0.25">
      <c r="C55312" s="37"/>
    </row>
    <row r="55313" spans="3:3" x14ac:dyDescent="0.25">
      <c r="C55313" s="37"/>
    </row>
    <row r="55314" spans="3:3" x14ac:dyDescent="0.25">
      <c r="C55314" s="37"/>
    </row>
    <row r="55315" spans="3:3" x14ac:dyDescent="0.25">
      <c r="C55315" s="37"/>
    </row>
    <row r="55316" spans="3:3" x14ac:dyDescent="0.25">
      <c r="C55316" s="37"/>
    </row>
    <row r="55317" spans="3:3" x14ac:dyDescent="0.25">
      <c r="C55317" s="37"/>
    </row>
    <row r="55318" spans="3:3" x14ac:dyDescent="0.25">
      <c r="C55318" s="37"/>
    </row>
    <row r="55319" spans="3:3" x14ac:dyDescent="0.25">
      <c r="C55319" s="37"/>
    </row>
    <row r="55320" spans="3:3" x14ac:dyDescent="0.25">
      <c r="C55320" s="37"/>
    </row>
    <row r="55321" spans="3:3" x14ac:dyDescent="0.25">
      <c r="C55321" s="37"/>
    </row>
    <row r="55322" spans="3:3" x14ac:dyDescent="0.25">
      <c r="C55322" s="37"/>
    </row>
    <row r="55323" spans="3:3" x14ac:dyDescent="0.25">
      <c r="C55323" s="37"/>
    </row>
    <row r="55324" spans="3:3" x14ac:dyDescent="0.25">
      <c r="C55324" s="37"/>
    </row>
    <row r="55325" spans="3:3" x14ac:dyDescent="0.25">
      <c r="C55325" s="37"/>
    </row>
    <row r="55326" spans="3:3" x14ac:dyDescent="0.25">
      <c r="C55326" s="37"/>
    </row>
    <row r="55327" spans="3:3" x14ac:dyDescent="0.25">
      <c r="C55327" s="37"/>
    </row>
    <row r="55328" spans="3:3" x14ac:dyDescent="0.25">
      <c r="C55328" s="37"/>
    </row>
    <row r="55329" spans="3:3" x14ac:dyDescent="0.25">
      <c r="C55329" s="37"/>
    </row>
    <row r="55330" spans="3:3" x14ac:dyDescent="0.25">
      <c r="C55330" s="37"/>
    </row>
    <row r="55331" spans="3:3" x14ac:dyDescent="0.25">
      <c r="C55331" s="37"/>
    </row>
    <row r="55332" spans="3:3" x14ac:dyDescent="0.25">
      <c r="C55332" s="37"/>
    </row>
    <row r="55333" spans="3:3" x14ac:dyDescent="0.25">
      <c r="C55333" s="37"/>
    </row>
    <row r="55334" spans="3:3" x14ac:dyDescent="0.25">
      <c r="C55334" s="37"/>
    </row>
    <row r="55335" spans="3:3" x14ac:dyDescent="0.25">
      <c r="C55335" s="37"/>
    </row>
    <row r="55336" spans="3:3" x14ac:dyDescent="0.25">
      <c r="C55336" s="37"/>
    </row>
    <row r="55337" spans="3:3" x14ac:dyDescent="0.25">
      <c r="C55337" s="37"/>
    </row>
    <row r="55338" spans="3:3" x14ac:dyDescent="0.25">
      <c r="C55338" s="37"/>
    </row>
    <row r="55339" spans="3:3" x14ac:dyDescent="0.25">
      <c r="C55339" s="37"/>
    </row>
    <row r="55340" spans="3:3" x14ac:dyDescent="0.25">
      <c r="C55340" s="37"/>
    </row>
    <row r="55341" spans="3:3" x14ac:dyDescent="0.25">
      <c r="C55341" s="37"/>
    </row>
    <row r="55342" spans="3:3" x14ac:dyDescent="0.25">
      <c r="C55342" s="37"/>
    </row>
    <row r="55343" spans="3:3" x14ac:dyDescent="0.25">
      <c r="C55343" s="37"/>
    </row>
    <row r="55344" spans="3:3" x14ac:dyDescent="0.25">
      <c r="C55344" s="37"/>
    </row>
    <row r="55345" spans="3:3" x14ac:dyDescent="0.25">
      <c r="C55345" s="37"/>
    </row>
    <row r="55346" spans="3:3" x14ac:dyDescent="0.25">
      <c r="C55346" s="37"/>
    </row>
    <row r="55347" spans="3:3" x14ac:dyDescent="0.25">
      <c r="C55347" s="37"/>
    </row>
    <row r="55348" spans="3:3" x14ac:dyDescent="0.25">
      <c r="C55348" s="37"/>
    </row>
    <row r="55349" spans="3:3" x14ac:dyDescent="0.25">
      <c r="C55349" s="37"/>
    </row>
    <row r="55350" spans="3:3" x14ac:dyDescent="0.25">
      <c r="C55350" s="37"/>
    </row>
    <row r="55351" spans="3:3" x14ac:dyDescent="0.25">
      <c r="C55351" s="37"/>
    </row>
    <row r="55352" spans="3:3" x14ac:dyDescent="0.25">
      <c r="C55352" s="37"/>
    </row>
    <row r="55353" spans="3:3" x14ac:dyDescent="0.25">
      <c r="C55353" s="37"/>
    </row>
    <row r="55354" spans="3:3" x14ac:dyDescent="0.25">
      <c r="C55354" s="37"/>
    </row>
    <row r="55355" spans="3:3" x14ac:dyDescent="0.25">
      <c r="C55355" s="37"/>
    </row>
    <row r="55356" spans="3:3" x14ac:dyDescent="0.25">
      <c r="C55356" s="37"/>
    </row>
    <row r="55357" spans="3:3" x14ac:dyDescent="0.25">
      <c r="C55357" s="37"/>
    </row>
    <row r="55358" spans="3:3" x14ac:dyDescent="0.25">
      <c r="C55358" s="37"/>
    </row>
    <row r="55359" spans="3:3" x14ac:dyDescent="0.25">
      <c r="C55359" s="37"/>
    </row>
    <row r="55360" spans="3:3" x14ac:dyDescent="0.25">
      <c r="C55360" s="37"/>
    </row>
    <row r="55361" spans="3:3" x14ac:dyDescent="0.25">
      <c r="C55361" s="37"/>
    </row>
    <row r="55362" spans="3:3" x14ac:dyDescent="0.25">
      <c r="C55362" s="37"/>
    </row>
    <row r="55363" spans="3:3" x14ac:dyDescent="0.25">
      <c r="C55363" s="37"/>
    </row>
    <row r="55364" spans="3:3" x14ac:dyDescent="0.25">
      <c r="C55364" s="37"/>
    </row>
    <row r="55365" spans="3:3" x14ac:dyDescent="0.25">
      <c r="C55365" s="37"/>
    </row>
    <row r="55366" spans="3:3" x14ac:dyDescent="0.25">
      <c r="C55366" s="37"/>
    </row>
    <row r="55367" spans="3:3" x14ac:dyDescent="0.25">
      <c r="C55367" s="37"/>
    </row>
    <row r="55368" spans="3:3" x14ac:dyDescent="0.25">
      <c r="C55368" s="37"/>
    </row>
    <row r="55369" spans="3:3" x14ac:dyDescent="0.25">
      <c r="C55369" s="37"/>
    </row>
    <row r="55370" spans="3:3" x14ac:dyDescent="0.25">
      <c r="C55370" s="37"/>
    </row>
    <row r="55371" spans="3:3" x14ac:dyDescent="0.25">
      <c r="C55371" s="37"/>
    </row>
    <row r="55372" spans="3:3" x14ac:dyDescent="0.25">
      <c r="C55372" s="37"/>
    </row>
    <row r="55373" spans="3:3" x14ac:dyDescent="0.25">
      <c r="C55373" s="37"/>
    </row>
    <row r="55374" spans="3:3" x14ac:dyDescent="0.25">
      <c r="C55374" s="37"/>
    </row>
    <row r="55375" spans="3:3" x14ac:dyDescent="0.25">
      <c r="C55375" s="37"/>
    </row>
    <row r="55376" spans="3:3" x14ac:dyDescent="0.25">
      <c r="C55376" s="37"/>
    </row>
    <row r="55377" spans="3:3" x14ac:dyDescent="0.25">
      <c r="C55377" s="37"/>
    </row>
    <row r="55378" spans="3:3" x14ac:dyDescent="0.25">
      <c r="C55378" s="37"/>
    </row>
    <row r="55379" spans="3:3" x14ac:dyDescent="0.25">
      <c r="C55379" s="37"/>
    </row>
    <row r="55380" spans="3:3" x14ac:dyDescent="0.25">
      <c r="C55380" s="37"/>
    </row>
    <row r="55381" spans="3:3" x14ac:dyDescent="0.25">
      <c r="C55381" s="37"/>
    </row>
    <row r="55382" spans="3:3" x14ac:dyDescent="0.25">
      <c r="C55382" s="37"/>
    </row>
    <row r="55383" spans="3:3" x14ac:dyDescent="0.25">
      <c r="C55383" s="37"/>
    </row>
    <row r="55384" spans="3:3" x14ac:dyDescent="0.25">
      <c r="C55384" s="37"/>
    </row>
    <row r="55385" spans="3:3" x14ac:dyDescent="0.25">
      <c r="C55385" s="37"/>
    </row>
    <row r="55386" spans="3:3" x14ac:dyDescent="0.25">
      <c r="C55386" s="37"/>
    </row>
    <row r="55387" spans="3:3" x14ac:dyDescent="0.25">
      <c r="C55387" s="37"/>
    </row>
    <row r="55388" spans="3:3" x14ac:dyDescent="0.25">
      <c r="C55388" s="37"/>
    </row>
    <row r="55389" spans="3:3" x14ac:dyDescent="0.25">
      <c r="C55389" s="37"/>
    </row>
    <row r="55390" spans="3:3" x14ac:dyDescent="0.25">
      <c r="C55390" s="37"/>
    </row>
    <row r="55391" spans="3:3" x14ac:dyDescent="0.25">
      <c r="C55391" s="37"/>
    </row>
    <row r="55392" spans="3:3" x14ac:dyDescent="0.25">
      <c r="C55392" s="37"/>
    </row>
    <row r="55393" spans="3:3" x14ac:dyDescent="0.25">
      <c r="C55393" s="37"/>
    </row>
    <row r="55394" spans="3:3" x14ac:dyDescent="0.25">
      <c r="C55394" s="37"/>
    </row>
    <row r="55395" spans="3:3" x14ac:dyDescent="0.25">
      <c r="C55395" s="37"/>
    </row>
    <row r="55396" spans="3:3" x14ac:dyDescent="0.25">
      <c r="C55396" s="37"/>
    </row>
    <row r="55397" spans="3:3" x14ac:dyDescent="0.25">
      <c r="C55397" s="37"/>
    </row>
    <row r="55398" spans="3:3" x14ac:dyDescent="0.25">
      <c r="C55398" s="37"/>
    </row>
    <row r="55399" spans="3:3" x14ac:dyDescent="0.25">
      <c r="C55399" s="37"/>
    </row>
    <row r="55400" spans="3:3" x14ac:dyDescent="0.25">
      <c r="C55400" s="37"/>
    </row>
    <row r="55401" spans="3:3" x14ac:dyDescent="0.25">
      <c r="C55401" s="37"/>
    </row>
    <row r="55402" spans="3:3" x14ac:dyDescent="0.25">
      <c r="C55402" s="37"/>
    </row>
    <row r="55403" spans="3:3" x14ac:dyDescent="0.25">
      <c r="C55403" s="37"/>
    </row>
    <row r="55404" spans="3:3" x14ac:dyDescent="0.25">
      <c r="C55404" s="37"/>
    </row>
    <row r="55405" spans="3:3" x14ac:dyDescent="0.25">
      <c r="C55405" s="37"/>
    </row>
    <row r="55406" spans="3:3" x14ac:dyDescent="0.25">
      <c r="C55406" s="37"/>
    </row>
    <row r="55407" spans="3:3" x14ac:dyDescent="0.25">
      <c r="C55407" s="37"/>
    </row>
    <row r="55408" spans="3:3" x14ac:dyDescent="0.25">
      <c r="C55408" s="37"/>
    </row>
    <row r="55409" spans="3:3" x14ac:dyDescent="0.25">
      <c r="C55409" s="37"/>
    </row>
    <row r="55410" spans="3:3" x14ac:dyDescent="0.25">
      <c r="C55410" s="37"/>
    </row>
    <row r="55411" spans="3:3" x14ac:dyDescent="0.25">
      <c r="C55411" s="37"/>
    </row>
    <row r="55412" spans="3:3" x14ac:dyDescent="0.25">
      <c r="C55412" s="37"/>
    </row>
    <row r="55413" spans="3:3" x14ac:dyDescent="0.25">
      <c r="C55413" s="37"/>
    </row>
    <row r="55414" spans="3:3" x14ac:dyDescent="0.25">
      <c r="C55414" s="37"/>
    </row>
    <row r="55415" spans="3:3" x14ac:dyDescent="0.25">
      <c r="C55415" s="37"/>
    </row>
    <row r="55416" spans="3:3" x14ac:dyDescent="0.25">
      <c r="C55416" s="37"/>
    </row>
    <row r="55417" spans="3:3" x14ac:dyDescent="0.25">
      <c r="C55417" s="37"/>
    </row>
    <row r="55418" spans="3:3" x14ac:dyDescent="0.25">
      <c r="C55418" s="37"/>
    </row>
    <row r="55419" spans="3:3" x14ac:dyDescent="0.25">
      <c r="C55419" s="37"/>
    </row>
    <row r="55420" spans="3:3" x14ac:dyDescent="0.25">
      <c r="C55420" s="37"/>
    </row>
    <row r="55421" spans="3:3" x14ac:dyDescent="0.25">
      <c r="C55421" s="37"/>
    </row>
    <row r="55422" spans="3:3" x14ac:dyDescent="0.25">
      <c r="C55422" s="37"/>
    </row>
    <row r="55423" spans="3:3" x14ac:dyDescent="0.25">
      <c r="C55423" s="37"/>
    </row>
    <row r="55424" spans="3:3" x14ac:dyDescent="0.25">
      <c r="C55424" s="37"/>
    </row>
    <row r="55425" spans="3:3" x14ac:dyDescent="0.25">
      <c r="C55425" s="37"/>
    </row>
    <row r="55426" spans="3:3" x14ac:dyDescent="0.25">
      <c r="C55426" s="37"/>
    </row>
    <row r="55427" spans="3:3" x14ac:dyDescent="0.25">
      <c r="C55427" s="37"/>
    </row>
    <row r="55428" spans="3:3" x14ac:dyDescent="0.25">
      <c r="C55428" s="37"/>
    </row>
    <row r="55429" spans="3:3" x14ac:dyDescent="0.25">
      <c r="C55429" s="37"/>
    </row>
    <row r="55430" spans="3:3" x14ac:dyDescent="0.25">
      <c r="C55430" s="37"/>
    </row>
    <row r="55431" spans="3:3" x14ac:dyDescent="0.25">
      <c r="C55431" s="37"/>
    </row>
    <row r="55432" spans="3:3" x14ac:dyDescent="0.25">
      <c r="C55432" s="37"/>
    </row>
    <row r="55433" spans="3:3" x14ac:dyDescent="0.25">
      <c r="C55433" s="37"/>
    </row>
    <row r="55434" spans="3:3" x14ac:dyDescent="0.25">
      <c r="C55434" s="37"/>
    </row>
    <row r="55435" spans="3:3" x14ac:dyDescent="0.25">
      <c r="C55435" s="37"/>
    </row>
    <row r="55436" spans="3:3" x14ac:dyDescent="0.25">
      <c r="C55436" s="37"/>
    </row>
    <row r="55437" spans="3:3" x14ac:dyDescent="0.25">
      <c r="C55437" s="37"/>
    </row>
    <row r="55438" spans="3:3" x14ac:dyDescent="0.25">
      <c r="C55438" s="37"/>
    </row>
    <row r="55439" spans="3:3" x14ac:dyDescent="0.25">
      <c r="C55439" s="37"/>
    </row>
    <row r="55440" spans="3:3" x14ac:dyDescent="0.25">
      <c r="C55440" s="37"/>
    </row>
    <row r="55441" spans="3:3" x14ac:dyDescent="0.25">
      <c r="C55441" s="37"/>
    </row>
    <row r="55442" spans="3:3" x14ac:dyDescent="0.25">
      <c r="C55442" s="37"/>
    </row>
    <row r="55443" spans="3:3" x14ac:dyDescent="0.25">
      <c r="C55443" s="37"/>
    </row>
    <row r="55444" spans="3:3" x14ac:dyDescent="0.25">
      <c r="C55444" s="37"/>
    </row>
    <row r="55445" spans="3:3" x14ac:dyDescent="0.25">
      <c r="C55445" s="37"/>
    </row>
    <row r="55446" spans="3:3" x14ac:dyDescent="0.25">
      <c r="C55446" s="37"/>
    </row>
    <row r="55447" spans="3:3" x14ac:dyDescent="0.25">
      <c r="C55447" s="37"/>
    </row>
    <row r="55448" spans="3:3" x14ac:dyDescent="0.25">
      <c r="C55448" s="37"/>
    </row>
    <row r="55449" spans="3:3" x14ac:dyDescent="0.25">
      <c r="C55449" s="37"/>
    </row>
    <row r="55450" spans="3:3" x14ac:dyDescent="0.25">
      <c r="C55450" s="37"/>
    </row>
    <row r="55451" spans="3:3" x14ac:dyDescent="0.25">
      <c r="C55451" s="37"/>
    </row>
    <row r="55452" spans="3:3" x14ac:dyDescent="0.25">
      <c r="C55452" s="37"/>
    </row>
    <row r="55453" spans="3:3" x14ac:dyDescent="0.25">
      <c r="C55453" s="37"/>
    </row>
    <row r="55454" spans="3:3" x14ac:dyDescent="0.25">
      <c r="C55454" s="37"/>
    </row>
    <row r="55455" spans="3:3" x14ac:dyDescent="0.25">
      <c r="C55455" s="37"/>
    </row>
    <row r="55456" spans="3:3" x14ac:dyDescent="0.25">
      <c r="C55456" s="37"/>
    </row>
    <row r="55457" spans="3:3" x14ac:dyDescent="0.25">
      <c r="C55457" s="37"/>
    </row>
    <row r="55458" spans="3:3" x14ac:dyDescent="0.25">
      <c r="C55458" s="37"/>
    </row>
    <row r="55459" spans="3:3" x14ac:dyDescent="0.25">
      <c r="C55459" s="37"/>
    </row>
    <row r="55460" spans="3:3" x14ac:dyDescent="0.25">
      <c r="C55460" s="37"/>
    </row>
    <row r="55461" spans="3:3" x14ac:dyDescent="0.25">
      <c r="C55461" s="37"/>
    </row>
    <row r="55462" spans="3:3" x14ac:dyDescent="0.25">
      <c r="C55462" s="37"/>
    </row>
    <row r="55463" spans="3:3" x14ac:dyDescent="0.25">
      <c r="C55463" s="37"/>
    </row>
    <row r="55464" spans="3:3" x14ac:dyDescent="0.25">
      <c r="C55464" s="37"/>
    </row>
    <row r="55465" spans="3:3" x14ac:dyDescent="0.25">
      <c r="C55465" s="37"/>
    </row>
    <row r="55466" spans="3:3" x14ac:dyDescent="0.25">
      <c r="C55466" s="37"/>
    </row>
    <row r="55467" spans="3:3" x14ac:dyDescent="0.25">
      <c r="C55467" s="37"/>
    </row>
    <row r="55468" spans="3:3" x14ac:dyDescent="0.25">
      <c r="C55468" s="37"/>
    </row>
    <row r="55469" spans="3:3" x14ac:dyDescent="0.25">
      <c r="C55469" s="37"/>
    </row>
    <row r="55470" spans="3:3" x14ac:dyDescent="0.25">
      <c r="C55470" s="37"/>
    </row>
    <row r="55471" spans="3:3" x14ac:dyDescent="0.25">
      <c r="C55471" s="37"/>
    </row>
    <row r="55472" spans="3:3" x14ac:dyDescent="0.25">
      <c r="C55472" s="37"/>
    </row>
    <row r="55473" spans="3:3" x14ac:dyDescent="0.25">
      <c r="C55473" s="37"/>
    </row>
    <row r="55474" spans="3:3" x14ac:dyDescent="0.25">
      <c r="C55474" s="37"/>
    </row>
    <row r="55475" spans="3:3" x14ac:dyDescent="0.25">
      <c r="C55475" s="37"/>
    </row>
    <row r="55476" spans="3:3" x14ac:dyDescent="0.25">
      <c r="C55476" s="37"/>
    </row>
    <row r="55477" spans="3:3" x14ac:dyDescent="0.25">
      <c r="C55477" s="37"/>
    </row>
    <row r="55478" spans="3:3" x14ac:dyDescent="0.25">
      <c r="C55478" s="37"/>
    </row>
    <row r="55479" spans="3:3" x14ac:dyDescent="0.25">
      <c r="C55479" s="37"/>
    </row>
    <row r="55480" spans="3:3" x14ac:dyDescent="0.25">
      <c r="C55480" s="37"/>
    </row>
    <row r="55481" spans="3:3" x14ac:dyDescent="0.25">
      <c r="C55481" s="37"/>
    </row>
    <row r="55482" spans="3:3" x14ac:dyDescent="0.25">
      <c r="C55482" s="37"/>
    </row>
    <row r="55483" spans="3:3" x14ac:dyDescent="0.25">
      <c r="C55483" s="37"/>
    </row>
    <row r="55484" spans="3:3" x14ac:dyDescent="0.25">
      <c r="C55484" s="37"/>
    </row>
    <row r="55485" spans="3:3" x14ac:dyDescent="0.25">
      <c r="C55485" s="37"/>
    </row>
    <row r="55486" spans="3:3" x14ac:dyDescent="0.25">
      <c r="C55486" s="37"/>
    </row>
    <row r="55487" spans="3:3" x14ac:dyDescent="0.25">
      <c r="C55487" s="37"/>
    </row>
    <row r="55488" spans="3:3" x14ac:dyDescent="0.25">
      <c r="C55488" s="37"/>
    </row>
    <row r="55489" spans="3:3" x14ac:dyDescent="0.25">
      <c r="C55489" s="37"/>
    </row>
    <row r="55490" spans="3:3" x14ac:dyDescent="0.25">
      <c r="C55490" s="37"/>
    </row>
    <row r="55491" spans="3:3" x14ac:dyDescent="0.25">
      <c r="C55491" s="37"/>
    </row>
    <row r="55492" spans="3:3" x14ac:dyDescent="0.25">
      <c r="C55492" s="37"/>
    </row>
    <row r="55493" spans="3:3" x14ac:dyDescent="0.25">
      <c r="C55493" s="37"/>
    </row>
    <row r="55494" spans="3:3" x14ac:dyDescent="0.25">
      <c r="C55494" s="37"/>
    </row>
    <row r="55495" spans="3:3" x14ac:dyDescent="0.25">
      <c r="C55495" s="37"/>
    </row>
    <row r="55496" spans="3:3" x14ac:dyDescent="0.25">
      <c r="C55496" s="37"/>
    </row>
    <row r="55497" spans="3:3" x14ac:dyDescent="0.25">
      <c r="C55497" s="37"/>
    </row>
    <row r="55498" spans="3:3" x14ac:dyDescent="0.25">
      <c r="C55498" s="37"/>
    </row>
    <row r="55499" spans="3:3" x14ac:dyDescent="0.25">
      <c r="C55499" s="37"/>
    </row>
    <row r="55500" spans="3:3" x14ac:dyDescent="0.25">
      <c r="C55500" s="37"/>
    </row>
    <row r="55501" spans="3:3" x14ac:dyDescent="0.25">
      <c r="C55501" s="37"/>
    </row>
    <row r="55502" spans="3:3" x14ac:dyDescent="0.25">
      <c r="C55502" s="37"/>
    </row>
    <row r="55503" spans="3:3" x14ac:dyDescent="0.25">
      <c r="C55503" s="37"/>
    </row>
    <row r="55504" spans="3:3" x14ac:dyDescent="0.25">
      <c r="C55504" s="37"/>
    </row>
    <row r="55505" spans="3:3" x14ac:dyDescent="0.25">
      <c r="C55505" s="37"/>
    </row>
    <row r="55506" spans="3:3" x14ac:dyDescent="0.25">
      <c r="C55506" s="37"/>
    </row>
    <row r="55507" spans="3:3" x14ac:dyDescent="0.25">
      <c r="C55507" s="37"/>
    </row>
    <row r="55508" spans="3:3" x14ac:dyDescent="0.25">
      <c r="C55508" s="37"/>
    </row>
    <row r="55509" spans="3:3" x14ac:dyDescent="0.25">
      <c r="C55509" s="37"/>
    </row>
    <row r="55510" spans="3:3" x14ac:dyDescent="0.25">
      <c r="C55510" s="37"/>
    </row>
    <row r="55511" spans="3:3" x14ac:dyDescent="0.25">
      <c r="C55511" s="37"/>
    </row>
    <row r="55512" spans="3:3" x14ac:dyDescent="0.25">
      <c r="C55512" s="37"/>
    </row>
    <row r="55513" spans="3:3" x14ac:dyDescent="0.25">
      <c r="C55513" s="37"/>
    </row>
    <row r="55514" spans="3:3" x14ac:dyDescent="0.25">
      <c r="C55514" s="37"/>
    </row>
    <row r="55515" spans="3:3" x14ac:dyDescent="0.25">
      <c r="C55515" s="37"/>
    </row>
    <row r="55516" spans="3:3" x14ac:dyDescent="0.25">
      <c r="C55516" s="37"/>
    </row>
    <row r="55517" spans="3:3" x14ac:dyDescent="0.25">
      <c r="C55517" s="37"/>
    </row>
    <row r="55518" spans="3:3" x14ac:dyDescent="0.25">
      <c r="C55518" s="37"/>
    </row>
    <row r="55519" spans="3:3" x14ac:dyDescent="0.25">
      <c r="C55519" s="37"/>
    </row>
    <row r="55520" spans="3:3" x14ac:dyDescent="0.25">
      <c r="C55520" s="37"/>
    </row>
    <row r="55521" spans="3:3" x14ac:dyDescent="0.25">
      <c r="C55521" s="37"/>
    </row>
    <row r="55522" spans="3:3" x14ac:dyDescent="0.25">
      <c r="C55522" s="37"/>
    </row>
    <row r="55523" spans="3:3" x14ac:dyDescent="0.25">
      <c r="C55523" s="37"/>
    </row>
    <row r="55524" spans="3:3" x14ac:dyDescent="0.25">
      <c r="C55524" s="37"/>
    </row>
    <row r="55525" spans="3:3" x14ac:dyDescent="0.25">
      <c r="C55525" s="37"/>
    </row>
    <row r="55526" spans="3:3" x14ac:dyDescent="0.25">
      <c r="C55526" s="37"/>
    </row>
    <row r="55527" spans="3:3" x14ac:dyDescent="0.25">
      <c r="C55527" s="37"/>
    </row>
    <row r="55528" spans="3:3" x14ac:dyDescent="0.25">
      <c r="C55528" s="37"/>
    </row>
    <row r="55529" spans="3:3" x14ac:dyDescent="0.25">
      <c r="C55529" s="37"/>
    </row>
    <row r="55530" spans="3:3" x14ac:dyDescent="0.25">
      <c r="C55530" s="37"/>
    </row>
    <row r="55531" spans="3:3" x14ac:dyDescent="0.25">
      <c r="C55531" s="37"/>
    </row>
    <row r="55532" spans="3:3" x14ac:dyDescent="0.25">
      <c r="C55532" s="37"/>
    </row>
    <row r="55533" spans="3:3" x14ac:dyDescent="0.25">
      <c r="C55533" s="37"/>
    </row>
    <row r="55534" spans="3:3" x14ac:dyDescent="0.25">
      <c r="C55534" s="37"/>
    </row>
    <row r="55535" spans="3:3" x14ac:dyDescent="0.25">
      <c r="C55535" s="37"/>
    </row>
    <row r="55536" spans="3:3" x14ac:dyDescent="0.25">
      <c r="C55536" s="37"/>
    </row>
    <row r="55537" spans="3:3" x14ac:dyDescent="0.25">
      <c r="C55537" s="37"/>
    </row>
    <row r="55538" spans="3:3" x14ac:dyDescent="0.25">
      <c r="C55538" s="37"/>
    </row>
    <row r="55539" spans="3:3" x14ac:dyDescent="0.25">
      <c r="C55539" s="37"/>
    </row>
    <row r="55540" spans="3:3" x14ac:dyDescent="0.25">
      <c r="C55540" s="37"/>
    </row>
    <row r="55541" spans="3:3" x14ac:dyDescent="0.25">
      <c r="C55541" s="37"/>
    </row>
    <row r="55542" spans="3:3" x14ac:dyDescent="0.25">
      <c r="C55542" s="37"/>
    </row>
    <row r="55543" spans="3:3" x14ac:dyDescent="0.25">
      <c r="C55543" s="37"/>
    </row>
    <row r="55544" spans="3:3" x14ac:dyDescent="0.25">
      <c r="C55544" s="37"/>
    </row>
    <row r="55545" spans="3:3" x14ac:dyDescent="0.25">
      <c r="C55545" s="37"/>
    </row>
    <row r="55546" spans="3:3" x14ac:dyDescent="0.25">
      <c r="C55546" s="37"/>
    </row>
    <row r="55547" spans="3:3" x14ac:dyDescent="0.25">
      <c r="C55547" s="37"/>
    </row>
    <row r="55548" spans="3:3" x14ac:dyDescent="0.25">
      <c r="C55548" s="37"/>
    </row>
    <row r="55549" spans="3:3" x14ac:dyDescent="0.25">
      <c r="C55549" s="37"/>
    </row>
    <row r="55550" spans="3:3" x14ac:dyDescent="0.25">
      <c r="C55550" s="37"/>
    </row>
    <row r="55551" spans="3:3" x14ac:dyDescent="0.25">
      <c r="C55551" s="37"/>
    </row>
    <row r="55552" spans="3:3" x14ac:dyDescent="0.25">
      <c r="C55552" s="37"/>
    </row>
    <row r="55553" spans="3:3" x14ac:dyDescent="0.25">
      <c r="C55553" s="37"/>
    </row>
    <row r="55554" spans="3:3" x14ac:dyDescent="0.25">
      <c r="C55554" s="37"/>
    </row>
    <row r="55555" spans="3:3" x14ac:dyDescent="0.25">
      <c r="C55555" s="37"/>
    </row>
    <row r="55556" spans="3:3" x14ac:dyDescent="0.25">
      <c r="C55556" s="37"/>
    </row>
    <row r="55557" spans="3:3" x14ac:dyDescent="0.25">
      <c r="C55557" s="37"/>
    </row>
    <row r="55558" spans="3:3" x14ac:dyDescent="0.25">
      <c r="C55558" s="37"/>
    </row>
    <row r="55559" spans="3:3" x14ac:dyDescent="0.25">
      <c r="C55559" s="37"/>
    </row>
    <row r="55560" spans="3:3" x14ac:dyDescent="0.25">
      <c r="C55560" s="37"/>
    </row>
    <row r="55561" spans="3:3" x14ac:dyDescent="0.25">
      <c r="C55561" s="37"/>
    </row>
    <row r="55562" spans="3:3" x14ac:dyDescent="0.25">
      <c r="C55562" s="37"/>
    </row>
    <row r="55563" spans="3:3" x14ac:dyDescent="0.25">
      <c r="C55563" s="37"/>
    </row>
    <row r="55564" spans="3:3" x14ac:dyDescent="0.25">
      <c r="C55564" s="37"/>
    </row>
    <row r="55565" spans="3:3" x14ac:dyDescent="0.25">
      <c r="C55565" s="37"/>
    </row>
    <row r="55566" spans="3:3" x14ac:dyDescent="0.25">
      <c r="C55566" s="37"/>
    </row>
    <row r="55567" spans="3:3" x14ac:dyDescent="0.25">
      <c r="C55567" s="37"/>
    </row>
    <row r="55568" spans="3:3" x14ac:dyDescent="0.25">
      <c r="C55568" s="37"/>
    </row>
    <row r="55569" spans="3:3" x14ac:dyDescent="0.25">
      <c r="C55569" s="37"/>
    </row>
    <row r="55570" spans="3:3" x14ac:dyDescent="0.25">
      <c r="C55570" s="37"/>
    </row>
    <row r="55571" spans="3:3" x14ac:dyDescent="0.25">
      <c r="C55571" s="37"/>
    </row>
    <row r="55572" spans="3:3" x14ac:dyDescent="0.25">
      <c r="C55572" s="37"/>
    </row>
    <row r="55573" spans="3:3" x14ac:dyDescent="0.25">
      <c r="C55573" s="37"/>
    </row>
    <row r="55574" spans="3:3" x14ac:dyDescent="0.25">
      <c r="C55574" s="37"/>
    </row>
    <row r="55575" spans="3:3" x14ac:dyDescent="0.25">
      <c r="C55575" s="37"/>
    </row>
    <row r="55576" spans="3:3" x14ac:dyDescent="0.25">
      <c r="C55576" s="37"/>
    </row>
    <row r="55577" spans="3:3" x14ac:dyDescent="0.25">
      <c r="C55577" s="37"/>
    </row>
    <row r="55578" spans="3:3" x14ac:dyDescent="0.25">
      <c r="C55578" s="37"/>
    </row>
    <row r="55579" spans="3:3" x14ac:dyDescent="0.25">
      <c r="C55579" s="37"/>
    </row>
    <row r="55580" spans="3:3" x14ac:dyDescent="0.25">
      <c r="C55580" s="37"/>
    </row>
    <row r="55581" spans="3:3" x14ac:dyDescent="0.25">
      <c r="C55581" s="37"/>
    </row>
    <row r="55582" spans="3:3" x14ac:dyDescent="0.25">
      <c r="C55582" s="37"/>
    </row>
    <row r="55583" spans="3:3" x14ac:dyDescent="0.25">
      <c r="C55583" s="37"/>
    </row>
    <row r="55584" spans="3:3" x14ac:dyDescent="0.25">
      <c r="C55584" s="37"/>
    </row>
    <row r="55585" spans="3:3" x14ac:dyDescent="0.25">
      <c r="C55585" s="37"/>
    </row>
    <row r="55586" spans="3:3" x14ac:dyDescent="0.25">
      <c r="C55586" s="37"/>
    </row>
    <row r="55587" spans="3:3" x14ac:dyDescent="0.25">
      <c r="C55587" s="37"/>
    </row>
    <row r="55588" spans="3:3" x14ac:dyDescent="0.25">
      <c r="C55588" s="37"/>
    </row>
    <row r="55589" spans="3:3" x14ac:dyDescent="0.25">
      <c r="C55589" s="37"/>
    </row>
    <row r="55590" spans="3:3" x14ac:dyDescent="0.25">
      <c r="C55590" s="37"/>
    </row>
    <row r="55591" spans="3:3" x14ac:dyDescent="0.25">
      <c r="C55591" s="37"/>
    </row>
    <row r="55592" spans="3:3" x14ac:dyDescent="0.25">
      <c r="C55592" s="37"/>
    </row>
    <row r="55593" spans="3:3" x14ac:dyDescent="0.25">
      <c r="C55593" s="37"/>
    </row>
    <row r="55594" spans="3:3" x14ac:dyDescent="0.25">
      <c r="C55594" s="37"/>
    </row>
    <row r="55595" spans="3:3" x14ac:dyDescent="0.25">
      <c r="C55595" s="37"/>
    </row>
    <row r="55596" spans="3:3" x14ac:dyDescent="0.25">
      <c r="C55596" s="37"/>
    </row>
    <row r="55597" spans="3:3" x14ac:dyDescent="0.25">
      <c r="C55597" s="37"/>
    </row>
    <row r="55598" spans="3:3" x14ac:dyDescent="0.25">
      <c r="C55598" s="37"/>
    </row>
    <row r="55599" spans="3:3" x14ac:dyDescent="0.25">
      <c r="C55599" s="37"/>
    </row>
    <row r="55600" spans="3:3" x14ac:dyDescent="0.25">
      <c r="C55600" s="37"/>
    </row>
    <row r="55601" spans="3:3" x14ac:dyDescent="0.25">
      <c r="C55601" s="37"/>
    </row>
    <row r="55602" spans="3:3" x14ac:dyDescent="0.25">
      <c r="C55602" s="37"/>
    </row>
    <row r="55603" spans="3:3" x14ac:dyDescent="0.25">
      <c r="C55603" s="37"/>
    </row>
    <row r="55604" spans="3:3" x14ac:dyDescent="0.25">
      <c r="C55604" s="37"/>
    </row>
    <row r="55605" spans="3:3" x14ac:dyDescent="0.25">
      <c r="C55605" s="37"/>
    </row>
    <row r="55606" spans="3:3" x14ac:dyDescent="0.25">
      <c r="C55606" s="37"/>
    </row>
    <row r="55607" spans="3:3" x14ac:dyDescent="0.25">
      <c r="C55607" s="37"/>
    </row>
    <row r="55608" spans="3:3" x14ac:dyDescent="0.25">
      <c r="C55608" s="37"/>
    </row>
    <row r="55609" spans="3:3" x14ac:dyDescent="0.25">
      <c r="C55609" s="37"/>
    </row>
    <row r="55610" spans="3:3" x14ac:dyDescent="0.25">
      <c r="C55610" s="37"/>
    </row>
    <row r="55611" spans="3:3" x14ac:dyDescent="0.25">
      <c r="C55611" s="37"/>
    </row>
    <row r="55612" spans="3:3" x14ac:dyDescent="0.25">
      <c r="C55612" s="37"/>
    </row>
    <row r="55613" spans="3:3" x14ac:dyDescent="0.25">
      <c r="C55613" s="37"/>
    </row>
    <row r="55614" spans="3:3" x14ac:dyDescent="0.25">
      <c r="C55614" s="37"/>
    </row>
    <row r="55615" spans="3:3" x14ac:dyDescent="0.25">
      <c r="C55615" s="37"/>
    </row>
    <row r="55616" spans="3:3" x14ac:dyDescent="0.25">
      <c r="C55616" s="37"/>
    </row>
    <row r="55617" spans="3:3" x14ac:dyDescent="0.25">
      <c r="C55617" s="37"/>
    </row>
    <row r="55618" spans="3:3" x14ac:dyDescent="0.25">
      <c r="C55618" s="37"/>
    </row>
    <row r="55619" spans="3:3" x14ac:dyDescent="0.25">
      <c r="C55619" s="37"/>
    </row>
    <row r="55620" spans="3:3" x14ac:dyDescent="0.25">
      <c r="C55620" s="37"/>
    </row>
    <row r="55621" spans="3:3" x14ac:dyDescent="0.25">
      <c r="C55621" s="37"/>
    </row>
    <row r="55622" spans="3:3" x14ac:dyDescent="0.25">
      <c r="C55622" s="37"/>
    </row>
    <row r="55623" spans="3:3" x14ac:dyDescent="0.25">
      <c r="C55623" s="37"/>
    </row>
    <row r="55624" spans="3:3" x14ac:dyDescent="0.25">
      <c r="C55624" s="37"/>
    </row>
    <row r="55625" spans="3:3" x14ac:dyDescent="0.25">
      <c r="C55625" s="37"/>
    </row>
    <row r="55626" spans="3:3" x14ac:dyDescent="0.25">
      <c r="C55626" s="37"/>
    </row>
    <row r="55627" spans="3:3" x14ac:dyDescent="0.25">
      <c r="C55627" s="37"/>
    </row>
    <row r="55628" spans="3:3" x14ac:dyDescent="0.25">
      <c r="C55628" s="37"/>
    </row>
    <row r="55629" spans="3:3" x14ac:dyDescent="0.25">
      <c r="C55629" s="37"/>
    </row>
    <row r="55630" spans="3:3" x14ac:dyDescent="0.25">
      <c r="C55630" s="37"/>
    </row>
    <row r="55631" spans="3:3" x14ac:dyDescent="0.25">
      <c r="C55631" s="37"/>
    </row>
    <row r="55632" spans="3:3" x14ac:dyDescent="0.25">
      <c r="C55632" s="37"/>
    </row>
    <row r="55633" spans="3:3" x14ac:dyDescent="0.25">
      <c r="C55633" s="37"/>
    </row>
    <row r="55634" spans="3:3" x14ac:dyDescent="0.25">
      <c r="C55634" s="37"/>
    </row>
    <row r="55635" spans="3:3" x14ac:dyDescent="0.25">
      <c r="C55635" s="37"/>
    </row>
    <row r="55636" spans="3:3" x14ac:dyDescent="0.25">
      <c r="C55636" s="37"/>
    </row>
    <row r="55637" spans="3:3" x14ac:dyDescent="0.25">
      <c r="C55637" s="37"/>
    </row>
    <row r="55638" spans="3:3" x14ac:dyDescent="0.25">
      <c r="C55638" s="37"/>
    </row>
    <row r="55639" spans="3:3" x14ac:dyDescent="0.25">
      <c r="C55639" s="37"/>
    </row>
    <row r="55640" spans="3:3" x14ac:dyDescent="0.25">
      <c r="C55640" s="37"/>
    </row>
    <row r="55641" spans="3:3" x14ac:dyDescent="0.25">
      <c r="C55641" s="37"/>
    </row>
    <row r="55642" spans="3:3" x14ac:dyDescent="0.25">
      <c r="C55642" s="37"/>
    </row>
    <row r="55643" spans="3:3" x14ac:dyDescent="0.25">
      <c r="C55643" s="37"/>
    </row>
    <row r="55644" spans="3:3" x14ac:dyDescent="0.25">
      <c r="C55644" s="37"/>
    </row>
    <row r="55645" spans="3:3" x14ac:dyDescent="0.25">
      <c r="C55645" s="37"/>
    </row>
    <row r="55646" spans="3:3" x14ac:dyDescent="0.25">
      <c r="C55646" s="37"/>
    </row>
    <row r="55647" spans="3:3" x14ac:dyDescent="0.25">
      <c r="C55647" s="37"/>
    </row>
    <row r="55648" spans="3:3" x14ac:dyDescent="0.25">
      <c r="C55648" s="37"/>
    </row>
    <row r="55649" spans="3:3" x14ac:dyDescent="0.25">
      <c r="C55649" s="37"/>
    </row>
    <row r="55650" spans="3:3" x14ac:dyDescent="0.25">
      <c r="C55650" s="37"/>
    </row>
    <row r="55651" spans="3:3" x14ac:dyDescent="0.25">
      <c r="C55651" s="37"/>
    </row>
    <row r="55652" spans="3:3" x14ac:dyDescent="0.25">
      <c r="C55652" s="37"/>
    </row>
    <row r="55653" spans="3:3" x14ac:dyDescent="0.25">
      <c r="C55653" s="37"/>
    </row>
    <row r="55654" spans="3:3" x14ac:dyDescent="0.25">
      <c r="C55654" s="37"/>
    </row>
    <row r="55655" spans="3:3" x14ac:dyDescent="0.25">
      <c r="C55655" s="37"/>
    </row>
    <row r="55656" spans="3:3" x14ac:dyDescent="0.25">
      <c r="C55656" s="37"/>
    </row>
    <row r="55657" spans="3:3" x14ac:dyDescent="0.25">
      <c r="C55657" s="37"/>
    </row>
    <row r="55658" spans="3:3" x14ac:dyDescent="0.25">
      <c r="C55658" s="37"/>
    </row>
    <row r="55659" spans="3:3" x14ac:dyDescent="0.25">
      <c r="C55659" s="37"/>
    </row>
    <row r="55660" spans="3:3" x14ac:dyDescent="0.25">
      <c r="C55660" s="37"/>
    </row>
    <row r="55661" spans="3:3" x14ac:dyDescent="0.25">
      <c r="C55661" s="37"/>
    </row>
    <row r="55662" spans="3:3" x14ac:dyDescent="0.25">
      <c r="C55662" s="37"/>
    </row>
    <row r="55663" spans="3:3" x14ac:dyDescent="0.25">
      <c r="C55663" s="37"/>
    </row>
    <row r="55664" spans="3:3" x14ac:dyDescent="0.25">
      <c r="C55664" s="37"/>
    </row>
    <row r="55665" spans="3:3" x14ac:dyDescent="0.25">
      <c r="C55665" s="37"/>
    </row>
    <row r="55666" spans="3:3" x14ac:dyDescent="0.25">
      <c r="C55666" s="37"/>
    </row>
    <row r="55667" spans="3:3" x14ac:dyDescent="0.25">
      <c r="C55667" s="37"/>
    </row>
    <row r="55668" spans="3:3" x14ac:dyDescent="0.25">
      <c r="C55668" s="37"/>
    </row>
    <row r="55669" spans="3:3" x14ac:dyDescent="0.25">
      <c r="C55669" s="37"/>
    </row>
    <row r="55670" spans="3:3" x14ac:dyDescent="0.25">
      <c r="C55670" s="37"/>
    </row>
    <row r="55671" spans="3:3" x14ac:dyDescent="0.25">
      <c r="C55671" s="37"/>
    </row>
    <row r="55672" spans="3:3" x14ac:dyDescent="0.25">
      <c r="C55672" s="37"/>
    </row>
    <row r="55673" spans="3:3" x14ac:dyDescent="0.25">
      <c r="C55673" s="37"/>
    </row>
    <row r="55674" spans="3:3" x14ac:dyDescent="0.25">
      <c r="C55674" s="37"/>
    </row>
    <row r="55675" spans="3:3" x14ac:dyDescent="0.25">
      <c r="C55675" s="37"/>
    </row>
    <row r="55676" spans="3:3" x14ac:dyDescent="0.25">
      <c r="C55676" s="37"/>
    </row>
    <row r="55677" spans="3:3" x14ac:dyDescent="0.25">
      <c r="C55677" s="37"/>
    </row>
    <row r="55678" spans="3:3" x14ac:dyDescent="0.25">
      <c r="C55678" s="37"/>
    </row>
    <row r="55679" spans="3:3" x14ac:dyDescent="0.25">
      <c r="C55679" s="37"/>
    </row>
    <row r="55680" spans="3:3" x14ac:dyDescent="0.25">
      <c r="C55680" s="37"/>
    </row>
    <row r="55681" spans="3:3" x14ac:dyDescent="0.25">
      <c r="C55681" s="37"/>
    </row>
    <row r="55682" spans="3:3" x14ac:dyDescent="0.25">
      <c r="C55682" s="37"/>
    </row>
    <row r="55683" spans="3:3" x14ac:dyDescent="0.25">
      <c r="C55683" s="37"/>
    </row>
    <row r="55684" spans="3:3" x14ac:dyDescent="0.25">
      <c r="C55684" s="37"/>
    </row>
    <row r="55685" spans="3:3" x14ac:dyDescent="0.25">
      <c r="C55685" s="37"/>
    </row>
    <row r="55686" spans="3:3" x14ac:dyDescent="0.25">
      <c r="C55686" s="37"/>
    </row>
    <row r="55687" spans="3:3" x14ac:dyDescent="0.25">
      <c r="C55687" s="37"/>
    </row>
    <row r="55688" spans="3:3" x14ac:dyDescent="0.25">
      <c r="C55688" s="37"/>
    </row>
    <row r="55689" spans="3:3" x14ac:dyDescent="0.25">
      <c r="C55689" s="37"/>
    </row>
    <row r="55690" spans="3:3" x14ac:dyDescent="0.25">
      <c r="C55690" s="37"/>
    </row>
    <row r="55691" spans="3:3" x14ac:dyDescent="0.25">
      <c r="C55691" s="37"/>
    </row>
    <row r="55692" spans="3:3" x14ac:dyDescent="0.25">
      <c r="C55692" s="37"/>
    </row>
    <row r="55693" spans="3:3" x14ac:dyDescent="0.25">
      <c r="C55693" s="37"/>
    </row>
    <row r="55694" spans="3:3" x14ac:dyDescent="0.25">
      <c r="C55694" s="37"/>
    </row>
    <row r="55695" spans="3:3" x14ac:dyDescent="0.25">
      <c r="C55695" s="37"/>
    </row>
    <row r="55696" spans="3:3" x14ac:dyDescent="0.25">
      <c r="C55696" s="37"/>
    </row>
    <row r="55697" spans="3:3" x14ac:dyDescent="0.25">
      <c r="C55697" s="37"/>
    </row>
    <row r="55698" spans="3:3" x14ac:dyDescent="0.25">
      <c r="C55698" s="37"/>
    </row>
    <row r="55699" spans="3:3" x14ac:dyDescent="0.25">
      <c r="C55699" s="37"/>
    </row>
    <row r="55700" spans="3:3" x14ac:dyDescent="0.25">
      <c r="C55700" s="37"/>
    </row>
    <row r="55701" spans="3:3" x14ac:dyDescent="0.25">
      <c r="C55701" s="37"/>
    </row>
    <row r="55702" spans="3:3" x14ac:dyDescent="0.25">
      <c r="C55702" s="37"/>
    </row>
    <row r="55703" spans="3:3" x14ac:dyDescent="0.25">
      <c r="C55703" s="37"/>
    </row>
    <row r="55704" spans="3:3" x14ac:dyDescent="0.25">
      <c r="C55704" s="37"/>
    </row>
    <row r="55705" spans="3:3" x14ac:dyDescent="0.25">
      <c r="C55705" s="37"/>
    </row>
    <row r="55706" spans="3:3" x14ac:dyDescent="0.25">
      <c r="C55706" s="37"/>
    </row>
    <row r="55707" spans="3:3" x14ac:dyDescent="0.25">
      <c r="C55707" s="37"/>
    </row>
    <row r="55708" spans="3:3" x14ac:dyDescent="0.25">
      <c r="C55708" s="37"/>
    </row>
    <row r="55709" spans="3:3" x14ac:dyDescent="0.25">
      <c r="C55709" s="37"/>
    </row>
    <row r="55710" spans="3:3" x14ac:dyDescent="0.25">
      <c r="C55710" s="37"/>
    </row>
    <row r="55711" spans="3:3" x14ac:dyDescent="0.25">
      <c r="C55711" s="37"/>
    </row>
    <row r="55712" spans="3:3" x14ac:dyDescent="0.25">
      <c r="C55712" s="37"/>
    </row>
    <row r="55713" spans="3:3" x14ac:dyDescent="0.25">
      <c r="C55713" s="37"/>
    </row>
    <row r="55714" spans="3:3" x14ac:dyDescent="0.25">
      <c r="C55714" s="37"/>
    </row>
    <row r="55715" spans="3:3" x14ac:dyDescent="0.25">
      <c r="C55715" s="37"/>
    </row>
    <row r="55716" spans="3:3" x14ac:dyDescent="0.25">
      <c r="C55716" s="37"/>
    </row>
    <row r="55717" spans="3:3" x14ac:dyDescent="0.25">
      <c r="C55717" s="37"/>
    </row>
    <row r="55718" spans="3:3" x14ac:dyDescent="0.25">
      <c r="C55718" s="37"/>
    </row>
    <row r="55719" spans="3:3" x14ac:dyDescent="0.25">
      <c r="C55719" s="37"/>
    </row>
    <row r="55720" spans="3:3" x14ac:dyDescent="0.25">
      <c r="C55720" s="37"/>
    </row>
    <row r="55721" spans="3:3" x14ac:dyDescent="0.25">
      <c r="C55721" s="37"/>
    </row>
    <row r="55722" spans="3:3" x14ac:dyDescent="0.25">
      <c r="C55722" s="37"/>
    </row>
    <row r="55723" spans="3:3" x14ac:dyDescent="0.25">
      <c r="C55723" s="37"/>
    </row>
    <row r="55724" spans="3:3" x14ac:dyDescent="0.25">
      <c r="C55724" s="37"/>
    </row>
    <row r="55725" spans="3:3" x14ac:dyDescent="0.25">
      <c r="C55725" s="37"/>
    </row>
    <row r="55726" spans="3:3" x14ac:dyDescent="0.25">
      <c r="C55726" s="37"/>
    </row>
    <row r="55727" spans="3:3" x14ac:dyDescent="0.25">
      <c r="C55727" s="37"/>
    </row>
    <row r="55728" spans="3:3" x14ac:dyDescent="0.25">
      <c r="C55728" s="37"/>
    </row>
    <row r="55729" spans="3:3" x14ac:dyDescent="0.25">
      <c r="C55729" s="37"/>
    </row>
    <row r="55730" spans="3:3" x14ac:dyDescent="0.25">
      <c r="C55730" s="37"/>
    </row>
    <row r="55731" spans="3:3" x14ac:dyDescent="0.25">
      <c r="C55731" s="37"/>
    </row>
    <row r="55732" spans="3:3" x14ac:dyDescent="0.25">
      <c r="C55732" s="37"/>
    </row>
    <row r="55733" spans="3:3" x14ac:dyDescent="0.25">
      <c r="C55733" s="37"/>
    </row>
    <row r="55734" spans="3:3" x14ac:dyDescent="0.25">
      <c r="C55734" s="37"/>
    </row>
    <row r="55735" spans="3:3" x14ac:dyDescent="0.25">
      <c r="C55735" s="37"/>
    </row>
    <row r="55736" spans="3:3" x14ac:dyDescent="0.25">
      <c r="C55736" s="37"/>
    </row>
    <row r="55737" spans="3:3" x14ac:dyDescent="0.25">
      <c r="C55737" s="37"/>
    </row>
    <row r="55738" spans="3:3" x14ac:dyDescent="0.25">
      <c r="C55738" s="37"/>
    </row>
    <row r="55739" spans="3:3" x14ac:dyDescent="0.25">
      <c r="C55739" s="37"/>
    </row>
    <row r="55740" spans="3:3" x14ac:dyDescent="0.25">
      <c r="C55740" s="37"/>
    </row>
    <row r="55741" spans="3:3" x14ac:dyDescent="0.25">
      <c r="C55741" s="37"/>
    </row>
    <row r="55742" spans="3:3" x14ac:dyDescent="0.25">
      <c r="C55742" s="37"/>
    </row>
    <row r="55743" spans="3:3" x14ac:dyDescent="0.25">
      <c r="C55743" s="37"/>
    </row>
    <row r="55744" spans="3:3" x14ac:dyDescent="0.25">
      <c r="C55744" s="37"/>
    </row>
    <row r="55745" spans="3:3" x14ac:dyDescent="0.25">
      <c r="C55745" s="37"/>
    </row>
    <row r="55746" spans="3:3" x14ac:dyDescent="0.25">
      <c r="C55746" s="37"/>
    </row>
    <row r="55747" spans="3:3" x14ac:dyDescent="0.25">
      <c r="C55747" s="37"/>
    </row>
    <row r="55748" spans="3:3" x14ac:dyDescent="0.25">
      <c r="C55748" s="37"/>
    </row>
    <row r="55749" spans="3:3" x14ac:dyDescent="0.25">
      <c r="C55749" s="37"/>
    </row>
    <row r="55750" spans="3:3" x14ac:dyDescent="0.25">
      <c r="C55750" s="37"/>
    </row>
    <row r="55751" spans="3:3" x14ac:dyDescent="0.25">
      <c r="C55751" s="37"/>
    </row>
    <row r="55752" spans="3:3" x14ac:dyDescent="0.25">
      <c r="C55752" s="37"/>
    </row>
    <row r="55753" spans="3:3" x14ac:dyDescent="0.25">
      <c r="C55753" s="37"/>
    </row>
    <row r="55754" spans="3:3" x14ac:dyDescent="0.25">
      <c r="C55754" s="37"/>
    </row>
    <row r="55755" spans="3:3" x14ac:dyDescent="0.25">
      <c r="C55755" s="37"/>
    </row>
    <row r="55756" spans="3:3" x14ac:dyDescent="0.25">
      <c r="C55756" s="37"/>
    </row>
    <row r="55757" spans="3:3" x14ac:dyDescent="0.25">
      <c r="C55757" s="37"/>
    </row>
    <row r="55758" spans="3:3" x14ac:dyDescent="0.25">
      <c r="C55758" s="37"/>
    </row>
    <row r="55759" spans="3:3" x14ac:dyDescent="0.25">
      <c r="C55759" s="37"/>
    </row>
    <row r="55760" spans="3:3" x14ac:dyDescent="0.25">
      <c r="C55760" s="37"/>
    </row>
    <row r="55761" spans="3:3" x14ac:dyDescent="0.25">
      <c r="C55761" s="37"/>
    </row>
    <row r="55762" spans="3:3" x14ac:dyDescent="0.25">
      <c r="C55762" s="37"/>
    </row>
    <row r="55763" spans="3:3" x14ac:dyDescent="0.25">
      <c r="C55763" s="37"/>
    </row>
    <row r="55764" spans="3:3" x14ac:dyDescent="0.25">
      <c r="C55764" s="37"/>
    </row>
    <row r="55765" spans="3:3" x14ac:dyDescent="0.25">
      <c r="C55765" s="37"/>
    </row>
    <row r="55766" spans="3:3" x14ac:dyDescent="0.25">
      <c r="C55766" s="37"/>
    </row>
    <row r="55767" spans="3:3" x14ac:dyDescent="0.25">
      <c r="C55767" s="37"/>
    </row>
    <row r="55768" spans="3:3" x14ac:dyDescent="0.25">
      <c r="C55768" s="37"/>
    </row>
    <row r="55769" spans="3:3" x14ac:dyDescent="0.25">
      <c r="C55769" s="37"/>
    </row>
    <row r="55770" spans="3:3" x14ac:dyDescent="0.25">
      <c r="C55770" s="37"/>
    </row>
    <row r="55771" spans="3:3" x14ac:dyDescent="0.25">
      <c r="C55771" s="37"/>
    </row>
    <row r="55772" spans="3:3" x14ac:dyDescent="0.25">
      <c r="C55772" s="37"/>
    </row>
    <row r="55773" spans="3:3" x14ac:dyDescent="0.25">
      <c r="C55773" s="37"/>
    </row>
    <row r="55774" spans="3:3" x14ac:dyDescent="0.25">
      <c r="C55774" s="37"/>
    </row>
    <row r="55775" spans="3:3" x14ac:dyDescent="0.25">
      <c r="C55775" s="37"/>
    </row>
    <row r="55776" spans="3:3" x14ac:dyDescent="0.25">
      <c r="C55776" s="37"/>
    </row>
    <row r="55777" spans="3:3" x14ac:dyDescent="0.25">
      <c r="C55777" s="37"/>
    </row>
    <row r="55778" spans="3:3" x14ac:dyDescent="0.25">
      <c r="C55778" s="37"/>
    </row>
    <row r="55779" spans="3:3" x14ac:dyDescent="0.25">
      <c r="C55779" s="37"/>
    </row>
    <row r="55780" spans="3:3" x14ac:dyDescent="0.25">
      <c r="C55780" s="37"/>
    </row>
    <row r="55781" spans="3:3" x14ac:dyDescent="0.25">
      <c r="C55781" s="37"/>
    </row>
    <row r="55782" spans="3:3" x14ac:dyDescent="0.25">
      <c r="C55782" s="37"/>
    </row>
    <row r="55783" spans="3:3" x14ac:dyDescent="0.25">
      <c r="C55783" s="37"/>
    </row>
    <row r="55784" spans="3:3" x14ac:dyDescent="0.25">
      <c r="C55784" s="37"/>
    </row>
    <row r="55785" spans="3:3" x14ac:dyDescent="0.25">
      <c r="C55785" s="37"/>
    </row>
    <row r="55786" spans="3:3" x14ac:dyDescent="0.25">
      <c r="C55786" s="37"/>
    </row>
    <row r="55787" spans="3:3" x14ac:dyDescent="0.25">
      <c r="C55787" s="37"/>
    </row>
    <row r="55788" spans="3:3" x14ac:dyDescent="0.25">
      <c r="C55788" s="37"/>
    </row>
    <row r="55789" spans="3:3" x14ac:dyDescent="0.25">
      <c r="C55789" s="37"/>
    </row>
    <row r="55790" spans="3:3" x14ac:dyDescent="0.25">
      <c r="C55790" s="37"/>
    </row>
    <row r="55791" spans="3:3" x14ac:dyDescent="0.25">
      <c r="C55791" s="37"/>
    </row>
    <row r="55792" spans="3:3" x14ac:dyDescent="0.25">
      <c r="C55792" s="37"/>
    </row>
    <row r="55793" spans="3:3" x14ac:dyDescent="0.25">
      <c r="C55793" s="37"/>
    </row>
    <row r="55794" spans="3:3" x14ac:dyDescent="0.25">
      <c r="C55794" s="37"/>
    </row>
    <row r="55795" spans="3:3" x14ac:dyDescent="0.25">
      <c r="C55795" s="37"/>
    </row>
    <row r="55796" spans="3:3" x14ac:dyDescent="0.25">
      <c r="C55796" s="37"/>
    </row>
    <row r="55797" spans="3:3" x14ac:dyDescent="0.25">
      <c r="C55797" s="37"/>
    </row>
    <row r="55798" spans="3:3" x14ac:dyDescent="0.25">
      <c r="C55798" s="37"/>
    </row>
    <row r="55799" spans="3:3" x14ac:dyDescent="0.25">
      <c r="C55799" s="37"/>
    </row>
    <row r="55800" spans="3:3" x14ac:dyDescent="0.25">
      <c r="C55800" s="37"/>
    </row>
    <row r="55801" spans="3:3" x14ac:dyDescent="0.25">
      <c r="C55801" s="37"/>
    </row>
    <row r="55802" spans="3:3" x14ac:dyDescent="0.25">
      <c r="C55802" s="37"/>
    </row>
    <row r="55803" spans="3:3" x14ac:dyDescent="0.25">
      <c r="C55803" s="37"/>
    </row>
    <row r="55804" spans="3:3" x14ac:dyDescent="0.25">
      <c r="C55804" s="37"/>
    </row>
    <row r="55805" spans="3:3" x14ac:dyDescent="0.25">
      <c r="C55805" s="37"/>
    </row>
    <row r="55806" spans="3:3" x14ac:dyDescent="0.25">
      <c r="C55806" s="37"/>
    </row>
    <row r="55807" spans="3:3" x14ac:dyDescent="0.25">
      <c r="C55807" s="37"/>
    </row>
    <row r="55808" spans="3:3" x14ac:dyDescent="0.25">
      <c r="C55808" s="37"/>
    </row>
    <row r="55809" spans="3:3" x14ac:dyDescent="0.25">
      <c r="C55809" s="37"/>
    </row>
    <row r="55810" spans="3:3" x14ac:dyDescent="0.25">
      <c r="C55810" s="37"/>
    </row>
    <row r="55811" spans="3:3" x14ac:dyDescent="0.25">
      <c r="C55811" s="37"/>
    </row>
    <row r="55812" spans="3:3" x14ac:dyDescent="0.25">
      <c r="C55812" s="37"/>
    </row>
    <row r="55813" spans="3:3" x14ac:dyDescent="0.25">
      <c r="C55813" s="37"/>
    </row>
    <row r="55814" spans="3:3" x14ac:dyDescent="0.25">
      <c r="C55814" s="37"/>
    </row>
    <row r="55815" spans="3:3" x14ac:dyDescent="0.25">
      <c r="C55815" s="37"/>
    </row>
    <row r="55816" spans="3:3" x14ac:dyDescent="0.25">
      <c r="C55816" s="37"/>
    </row>
    <row r="55817" spans="3:3" x14ac:dyDescent="0.25">
      <c r="C55817" s="37"/>
    </row>
    <row r="55818" spans="3:3" x14ac:dyDescent="0.25">
      <c r="C55818" s="37"/>
    </row>
    <row r="55819" spans="3:3" x14ac:dyDescent="0.25">
      <c r="C55819" s="37"/>
    </row>
    <row r="55820" spans="3:3" x14ac:dyDescent="0.25">
      <c r="C55820" s="37"/>
    </row>
    <row r="55821" spans="3:3" x14ac:dyDescent="0.25">
      <c r="C55821" s="37"/>
    </row>
    <row r="55822" spans="3:3" x14ac:dyDescent="0.25">
      <c r="C55822" s="37"/>
    </row>
    <row r="55823" spans="3:3" x14ac:dyDescent="0.25">
      <c r="C55823" s="37"/>
    </row>
    <row r="55824" spans="3:3" x14ac:dyDescent="0.25">
      <c r="C55824" s="37"/>
    </row>
    <row r="55825" spans="3:3" x14ac:dyDescent="0.25">
      <c r="C55825" s="37"/>
    </row>
    <row r="55826" spans="3:3" x14ac:dyDescent="0.25">
      <c r="C55826" s="37"/>
    </row>
    <row r="55827" spans="3:3" x14ac:dyDescent="0.25">
      <c r="C55827" s="37"/>
    </row>
    <row r="55828" spans="3:3" x14ac:dyDescent="0.25">
      <c r="C55828" s="37"/>
    </row>
    <row r="55829" spans="3:3" x14ac:dyDescent="0.25">
      <c r="C55829" s="37"/>
    </row>
    <row r="55830" spans="3:3" x14ac:dyDescent="0.25">
      <c r="C55830" s="37"/>
    </row>
    <row r="55831" spans="3:3" x14ac:dyDescent="0.25">
      <c r="C55831" s="37"/>
    </row>
    <row r="55832" spans="3:3" x14ac:dyDescent="0.25">
      <c r="C55832" s="37"/>
    </row>
    <row r="55833" spans="3:3" x14ac:dyDescent="0.25">
      <c r="C55833" s="37"/>
    </row>
    <row r="55834" spans="3:3" x14ac:dyDescent="0.25">
      <c r="C55834" s="37"/>
    </row>
    <row r="55835" spans="3:3" x14ac:dyDescent="0.25">
      <c r="C55835" s="37"/>
    </row>
    <row r="55836" spans="3:3" x14ac:dyDescent="0.25">
      <c r="C55836" s="37"/>
    </row>
    <row r="55837" spans="3:3" x14ac:dyDescent="0.25">
      <c r="C55837" s="37"/>
    </row>
    <row r="55838" spans="3:3" x14ac:dyDescent="0.25">
      <c r="C55838" s="37"/>
    </row>
    <row r="55839" spans="3:3" x14ac:dyDescent="0.25">
      <c r="C55839" s="37"/>
    </row>
    <row r="55840" spans="3:3" x14ac:dyDescent="0.25">
      <c r="C55840" s="37"/>
    </row>
    <row r="55841" spans="3:3" x14ac:dyDescent="0.25">
      <c r="C55841" s="37"/>
    </row>
    <row r="55842" spans="3:3" x14ac:dyDescent="0.25">
      <c r="C55842" s="37"/>
    </row>
    <row r="55843" spans="3:3" x14ac:dyDescent="0.25">
      <c r="C55843" s="37"/>
    </row>
    <row r="55844" spans="3:3" x14ac:dyDescent="0.25">
      <c r="C55844" s="37"/>
    </row>
    <row r="55845" spans="3:3" x14ac:dyDescent="0.25">
      <c r="C55845" s="37"/>
    </row>
    <row r="55846" spans="3:3" x14ac:dyDescent="0.25">
      <c r="C55846" s="37"/>
    </row>
    <row r="55847" spans="3:3" x14ac:dyDescent="0.25">
      <c r="C55847" s="37"/>
    </row>
    <row r="55848" spans="3:3" x14ac:dyDescent="0.25">
      <c r="C55848" s="37"/>
    </row>
    <row r="55849" spans="3:3" x14ac:dyDescent="0.25">
      <c r="C55849" s="37"/>
    </row>
    <row r="55850" spans="3:3" x14ac:dyDescent="0.25">
      <c r="C55850" s="37"/>
    </row>
    <row r="55851" spans="3:3" x14ac:dyDescent="0.25">
      <c r="C55851" s="37"/>
    </row>
    <row r="55852" spans="3:3" x14ac:dyDescent="0.25">
      <c r="C55852" s="37"/>
    </row>
    <row r="55853" spans="3:3" x14ac:dyDescent="0.25">
      <c r="C55853" s="37"/>
    </row>
    <row r="55854" spans="3:3" x14ac:dyDescent="0.25">
      <c r="C55854" s="37"/>
    </row>
    <row r="55855" spans="3:3" x14ac:dyDescent="0.25">
      <c r="C55855" s="37"/>
    </row>
    <row r="55856" spans="3:3" x14ac:dyDescent="0.25">
      <c r="C55856" s="37"/>
    </row>
    <row r="55857" spans="3:3" x14ac:dyDescent="0.25">
      <c r="C55857" s="37"/>
    </row>
    <row r="55858" spans="3:3" x14ac:dyDescent="0.25">
      <c r="C55858" s="37"/>
    </row>
    <row r="55859" spans="3:3" x14ac:dyDescent="0.25">
      <c r="C55859" s="37"/>
    </row>
    <row r="55860" spans="3:3" x14ac:dyDescent="0.25">
      <c r="C55860" s="37"/>
    </row>
    <row r="55861" spans="3:3" x14ac:dyDescent="0.25">
      <c r="C55861" s="37"/>
    </row>
    <row r="55862" spans="3:3" x14ac:dyDescent="0.25">
      <c r="C55862" s="37"/>
    </row>
    <row r="55863" spans="3:3" x14ac:dyDescent="0.25">
      <c r="C55863" s="37"/>
    </row>
    <row r="55864" spans="3:3" x14ac:dyDescent="0.25">
      <c r="C55864" s="37"/>
    </row>
    <row r="55865" spans="3:3" x14ac:dyDescent="0.25">
      <c r="C55865" s="37"/>
    </row>
    <row r="55866" spans="3:3" x14ac:dyDescent="0.25">
      <c r="C55866" s="37"/>
    </row>
    <row r="55867" spans="3:3" x14ac:dyDescent="0.25">
      <c r="C55867" s="37"/>
    </row>
    <row r="55868" spans="3:3" x14ac:dyDescent="0.25">
      <c r="C55868" s="37"/>
    </row>
    <row r="55869" spans="3:3" x14ac:dyDescent="0.25">
      <c r="C55869" s="37"/>
    </row>
    <row r="55870" spans="3:3" x14ac:dyDescent="0.25">
      <c r="C55870" s="37"/>
    </row>
    <row r="55871" spans="3:3" x14ac:dyDescent="0.25">
      <c r="C55871" s="37"/>
    </row>
    <row r="55872" spans="3:3" x14ac:dyDescent="0.25">
      <c r="C55872" s="37"/>
    </row>
    <row r="55873" spans="3:3" x14ac:dyDescent="0.25">
      <c r="C55873" s="37"/>
    </row>
    <row r="55874" spans="3:3" x14ac:dyDescent="0.25">
      <c r="C55874" s="37"/>
    </row>
    <row r="55875" spans="3:3" x14ac:dyDescent="0.25">
      <c r="C55875" s="37"/>
    </row>
    <row r="55876" spans="3:3" x14ac:dyDescent="0.25">
      <c r="C55876" s="37"/>
    </row>
    <row r="55877" spans="3:3" x14ac:dyDescent="0.25">
      <c r="C55877" s="37"/>
    </row>
    <row r="55878" spans="3:3" x14ac:dyDescent="0.25">
      <c r="C55878" s="37"/>
    </row>
    <row r="55879" spans="3:3" x14ac:dyDescent="0.25">
      <c r="C55879" s="37"/>
    </row>
    <row r="55880" spans="3:3" x14ac:dyDescent="0.25">
      <c r="C55880" s="37"/>
    </row>
    <row r="55881" spans="3:3" x14ac:dyDescent="0.25">
      <c r="C55881" s="37"/>
    </row>
    <row r="55882" spans="3:3" x14ac:dyDescent="0.25">
      <c r="C55882" s="37"/>
    </row>
    <row r="55883" spans="3:3" x14ac:dyDescent="0.25">
      <c r="C55883" s="37"/>
    </row>
    <row r="55884" spans="3:3" x14ac:dyDescent="0.25">
      <c r="C55884" s="37"/>
    </row>
    <row r="55885" spans="3:3" x14ac:dyDescent="0.25">
      <c r="C55885" s="37"/>
    </row>
    <row r="55886" spans="3:3" x14ac:dyDescent="0.25">
      <c r="C55886" s="37"/>
    </row>
    <row r="55887" spans="3:3" x14ac:dyDescent="0.25">
      <c r="C55887" s="37"/>
    </row>
    <row r="55888" spans="3:3" x14ac:dyDescent="0.25">
      <c r="C55888" s="37"/>
    </row>
    <row r="55889" spans="3:3" x14ac:dyDescent="0.25">
      <c r="C55889" s="37"/>
    </row>
    <row r="55890" spans="3:3" x14ac:dyDescent="0.25">
      <c r="C55890" s="37"/>
    </row>
    <row r="55891" spans="3:3" x14ac:dyDescent="0.25">
      <c r="C55891" s="37"/>
    </row>
    <row r="55892" spans="3:3" x14ac:dyDescent="0.25">
      <c r="C55892" s="37"/>
    </row>
    <row r="55893" spans="3:3" x14ac:dyDescent="0.25">
      <c r="C55893" s="37"/>
    </row>
    <row r="55894" spans="3:3" x14ac:dyDescent="0.25">
      <c r="C55894" s="37"/>
    </row>
    <row r="55895" spans="3:3" x14ac:dyDescent="0.25">
      <c r="C55895" s="37"/>
    </row>
    <row r="55896" spans="3:3" x14ac:dyDescent="0.25">
      <c r="C55896" s="37"/>
    </row>
    <row r="55897" spans="3:3" x14ac:dyDescent="0.25">
      <c r="C55897" s="37"/>
    </row>
    <row r="55898" spans="3:3" x14ac:dyDescent="0.25">
      <c r="C55898" s="37"/>
    </row>
    <row r="55899" spans="3:3" x14ac:dyDescent="0.25">
      <c r="C55899" s="37"/>
    </row>
    <row r="55900" spans="3:3" x14ac:dyDescent="0.25">
      <c r="C55900" s="37"/>
    </row>
    <row r="55901" spans="3:3" x14ac:dyDescent="0.25">
      <c r="C55901" s="37"/>
    </row>
    <row r="55902" spans="3:3" x14ac:dyDescent="0.25">
      <c r="C55902" s="37"/>
    </row>
    <row r="55903" spans="3:3" x14ac:dyDescent="0.25">
      <c r="C55903" s="37"/>
    </row>
    <row r="55904" spans="3:3" x14ac:dyDescent="0.25">
      <c r="C55904" s="37"/>
    </row>
    <row r="55905" spans="3:3" x14ac:dyDescent="0.25">
      <c r="C55905" s="37"/>
    </row>
    <row r="55906" spans="3:3" x14ac:dyDescent="0.25">
      <c r="C55906" s="37"/>
    </row>
    <row r="55907" spans="3:3" x14ac:dyDescent="0.25">
      <c r="C55907" s="37"/>
    </row>
    <row r="55908" spans="3:3" x14ac:dyDescent="0.25">
      <c r="C55908" s="37"/>
    </row>
    <row r="55909" spans="3:3" x14ac:dyDescent="0.25">
      <c r="C55909" s="37"/>
    </row>
    <row r="55910" spans="3:3" x14ac:dyDescent="0.25">
      <c r="C55910" s="37"/>
    </row>
    <row r="55911" spans="3:3" x14ac:dyDescent="0.25">
      <c r="C55911" s="37"/>
    </row>
    <row r="55912" spans="3:3" x14ac:dyDescent="0.25">
      <c r="C55912" s="37"/>
    </row>
    <row r="55913" spans="3:3" x14ac:dyDescent="0.25">
      <c r="C55913" s="37"/>
    </row>
    <row r="55914" spans="3:3" x14ac:dyDescent="0.25">
      <c r="C55914" s="37"/>
    </row>
    <row r="55915" spans="3:3" x14ac:dyDescent="0.25">
      <c r="C55915" s="37"/>
    </row>
    <row r="55916" spans="3:3" x14ac:dyDescent="0.25">
      <c r="C55916" s="37"/>
    </row>
    <row r="55917" spans="3:3" x14ac:dyDescent="0.25">
      <c r="C55917" s="37"/>
    </row>
    <row r="55918" spans="3:3" x14ac:dyDescent="0.25">
      <c r="C55918" s="37"/>
    </row>
    <row r="55919" spans="3:3" x14ac:dyDescent="0.25">
      <c r="C55919" s="37"/>
    </row>
    <row r="55920" spans="3:3" x14ac:dyDescent="0.25">
      <c r="C55920" s="37"/>
    </row>
    <row r="55921" spans="3:3" x14ac:dyDescent="0.25">
      <c r="C55921" s="37"/>
    </row>
    <row r="55922" spans="3:3" x14ac:dyDescent="0.25">
      <c r="C55922" s="37"/>
    </row>
    <row r="55923" spans="3:3" x14ac:dyDescent="0.25">
      <c r="C55923" s="37"/>
    </row>
    <row r="55924" spans="3:3" x14ac:dyDescent="0.25">
      <c r="C55924" s="37"/>
    </row>
    <row r="55925" spans="3:3" x14ac:dyDescent="0.25">
      <c r="C55925" s="37"/>
    </row>
    <row r="55926" spans="3:3" x14ac:dyDescent="0.25">
      <c r="C55926" s="37"/>
    </row>
    <row r="55927" spans="3:3" x14ac:dyDescent="0.25">
      <c r="C55927" s="37"/>
    </row>
    <row r="55928" spans="3:3" x14ac:dyDescent="0.25">
      <c r="C55928" s="37"/>
    </row>
    <row r="55929" spans="3:3" x14ac:dyDescent="0.25">
      <c r="C55929" s="37"/>
    </row>
    <row r="55930" spans="3:3" x14ac:dyDescent="0.25">
      <c r="C55930" s="37"/>
    </row>
    <row r="55931" spans="3:3" x14ac:dyDescent="0.25">
      <c r="C55931" s="37"/>
    </row>
    <row r="55932" spans="3:3" x14ac:dyDescent="0.25">
      <c r="C55932" s="37"/>
    </row>
    <row r="55933" spans="3:3" x14ac:dyDescent="0.25">
      <c r="C55933" s="37"/>
    </row>
    <row r="55934" spans="3:3" x14ac:dyDescent="0.25">
      <c r="C55934" s="37"/>
    </row>
    <row r="55935" spans="3:3" x14ac:dyDescent="0.25">
      <c r="C55935" s="37"/>
    </row>
    <row r="55936" spans="3:3" x14ac:dyDescent="0.25">
      <c r="C55936" s="37"/>
    </row>
    <row r="55937" spans="3:3" x14ac:dyDescent="0.25">
      <c r="C55937" s="37"/>
    </row>
    <row r="55938" spans="3:3" x14ac:dyDescent="0.25">
      <c r="C55938" s="37"/>
    </row>
    <row r="55939" spans="3:3" x14ac:dyDescent="0.25">
      <c r="C55939" s="37"/>
    </row>
    <row r="55940" spans="3:3" x14ac:dyDescent="0.25">
      <c r="C55940" s="37"/>
    </row>
    <row r="55941" spans="3:3" x14ac:dyDescent="0.25">
      <c r="C55941" s="37"/>
    </row>
    <row r="55942" spans="3:3" x14ac:dyDescent="0.25">
      <c r="C55942" s="37"/>
    </row>
    <row r="55943" spans="3:3" x14ac:dyDescent="0.25">
      <c r="C55943" s="37"/>
    </row>
    <row r="55944" spans="3:3" x14ac:dyDescent="0.25">
      <c r="C55944" s="37"/>
    </row>
    <row r="55945" spans="3:3" x14ac:dyDescent="0.25">
      <c r="C55945" s="37"/>
    </row>
    <row r="55946" spans="3:3" x14ac:dyDescent="0.25">
      <c r="C55946" s="37"/>
    </row>
    <row r="55947" spans="3:3" x14ac:dyDescent="0.25">
      <c r="C55947" s="37"/>
    </row>
    <row r="55948" spans="3:3" x14ac:dyDescent="0.25">
      <c r="C55948" s="37"/>
    </row>
    <row r="55949" spans="3:3" x14ac:dyDescent="0.25">
      <c r="C55949" s="37"/>
    </row>
    <row r="55950" spans="3:3" x14ac:dyDescent="0.25">
      <c r="C55950" s="37"/>
    </row>
    <row r="55951" spans="3:3" x14ac:dyDescent="0.25">
      <c r="C55951" s="37"/>
    </row>
    <row r="55952" spans="3:3" x14ac:dyDescent="0.25">
      <c r="C55952" s="37"/>
    </row>
    <row r="55953" spans="3:3" x14ac:dyDescent="0.25">
      <c r="C55953" s="37"/>
    </row>
    <row r="55954" spans="3:3" x14ac:dyDescent="0.25">
      <c r="C55954" s="37"/>
    </row>
    <row r="55955" spans="3:3" x14ac:dyDescent="0.25">
      <c r="C55955" s="37"/>
    </row>
    <row r="55956" spans="3:3" x14ac:dyDescent="0.25">
      <c r="C55956" s="37"/>
    </row>
    <row r="55957" spans="3:3" x14ac:dyDescent="0.25">
      <c r="C55957" s="37"/>
    </row>
    <row r="55958" spans="3:3" x14ac:dyDescent="0.25">
      <c r="C55958" s="37"/>
    </row>
    <row r="55959" spans="3:3" x14ac:dyDescent="0.25">
      <c r="C55959" s="37"/>
    </row>
    <row r="55960" spans="3:3" x14ac:dyDescent="0.25">
      <c r="C55960" s="37"/>
    </row>
    <row r="55961" spans="3:3" x14ac:dyDescent="0.25">
      <c r="C55961" s="37"/>
    </row>
    <row r="55962" spans="3:3" x14ac:dyDescent="0.25">
      <c r="C55962" s="37"/>
    </row>
    <row r="55963" spans="3:3" x14ac:dyDescent="0.25">
      <c r="C55963" s="37"/>
    </row>
    <row r="55964" spans="3:3" x14ac:dyDescent="0.25">
      <c r="C55964" s="37"/>
    </row>
    <row r="55965" spans="3:3" x14ac:dyDescent="0.25">
      <c r="C55965" s="37"/>
    </row>
    <row r="55966" spans="3:3" x14ac:dyDescent="0.25">
      <c r="C55966" s="37"/>
    </row>
    <row r="55967" spans="3:3" x14ac:dyDescent="0.25">
      <c r="C55967" s="37"/>
    </row>
    <row r="55968" spans="3:3" x14ac:dyDescent="0.25">
      <c r="C55968" s="37"/>
    </row>
    <row r="55969" spans="3:3" x14ac:dyDescent="0.25">
      <c r="C55969" s="37"/>
    </row>
    <row r="55970" spans="3:3" x14ac:dyDescent="0.25">
      <c r="C55970" s="37"/>
    </row>
    <row r="55971" spans="3:3" x14ac:dyDescent="0.25">
      <c r="C55971" s="37"/>
    </row>
    <row r="55972" spans="3:3" x14ac:dyDescent="0.25">
      <c r="C55972" s="37"/>
    </row>
    <row r="55973" spans="3:3" x14ac:dyDescent="0.25">
      <c r="C55973" s="37"/>
    </row>
    <row r="55974" spans="3:3" x14ac:dyDescent="0.25">
      <c r="C55974" s="37"/>
    </row>
    <row r="55975" spans="3:3" x14ac:dyDescent="0.25">
      <c r="C55975" s="37"/>
    </row>
    <row r="55976" spans="3:3" x14ac:dyDescent="0.25">
      <c r="C55976" s="37"/>
    </row>
    <row r="55977" spans="3:3" x14ac:dyDescent="0.25">
      <c r="C55977" s="37"/>
    </row>
    <row r="55978" spans="3:3" x14ac:dyDescent="0.25">
      <c r="C55978" s="37"/>
    </row>
    <row r="55979" spans="3:3" x14ac:dyDescent="0.25">
      <c r="C55979" s="37"/>
    </row>
    <row r="55980" spans="3:3" x14ac:dyDescent="0.25">
      <c r="C55980" s="37"/>
    </row>
    <row r="55981" spans="3:3" x14ac:dyDescent="0.25">
      <c r="C55981" s="37"/>
    </row>
    <row r="55982" spans="3:3" x14ac:dyDescent="0.25">
      <c r="C55982" s="37"/>
    </row>
    <row r="55983" spans="3:3" x14ac:dyDescent="0.25">
      <c r="C55983" s="37"/>
    </row>
    <row r="55984" spans="3:3" x14ac:dyDescent="0.25">
      <c r="C55984" s="37"/>
    </row>
    <row r="55985" spans="3:3" x14ac:dyDescent="0.25">
      <c r="C55985" s="37"/>
    </row>
    <row r="55986" spans="3:3" x14ac:dyDescent="0.25">
      <c r="C55986" s="37"/>
    </row>
    <row r="55987" spans="3:3" x14ac:dyDescent="0.25">
      <c r="C55987" s="37"/>
    </row>
    <row r="55988" spans="3:3" x14ac:dyDescent="0.25">
      <c r="C55988" s="37"/>
    </row>
    <row r="55989" spans="3:3" x14ac:dyDescent="0.25">
      <c r="C55989" s="37"/>
    </row>
    <row r="55990" spans="3:3" x14ac:dyDescent="0.25">
      <c r="C55990" s="37"/>
    </row>
    <row r="55991" spans="3:3" x14ac:dyDescent="0.25">
      <c r="C55991" s="37"/>
    </row>
    <row r="55992" spans="3:3" x14ac:dyDescent="0.25">
      <c r="C55992" s="37"/>
    </row>
    <row r="55993" spans="3:3" x14ac:dyDescent="0.25">
      <c r="C55993" s="37"/>
    </row>
    <row r="55994" spans="3:3" x14ac:dyDescent="0.25">
      <c r="C55994" s="37"/>
    </row>
    <row r="55995" spans="3:3" x14ac:dyDescent="0.25">
      <c r="C55995" s="37"/>
    </row>
    <row r="55996" spans="3:3" x14ac:dyDescent="0.25">
      <c r="C55996" s="37"/>
    </row>
    <row r="55997" spans="3:3" x14ac:dyDescent="0.25">
      <c r="C55997" s="37"/>
    </row>
    <row r="55998" spans="3:3" x14ac:dyDescent="0.25">
      <c r="C55998" s="37"/>
    </row>
    <row r="55999" spans="3:3" x14ac:dyDescent="0.25">
      <c r="C55999" s="37"/>
    </row>
    <row r="56000" spans="3:3" x14ac:dyDescent="0.25">
      <c r="C56000" s="37"/>
    </row>
    <row r="56001" spans="3:3" x14ac:dyDescent="0.25">
      <c r="C56001" s="37"/>
    </row>
    <row r="56002" spans="3:3" x14ac:dyDescent="0.25">
      <c r="C56002" s="37"/>
    </row>
    <row r="56003" spans="3:3" x14ac:dyDescent="0.25">
      <c r="C56003" s="37"/>
    </row>
    <row r="56004" spans="3:3" x14ac:dyDescent="0.25">
      <c r="C56004" s="37"/>
    </row>
    <row r="56005" spans="3:3" x14ac:dyDescent="0.25">
      <c r="C56005" s="37"/>
    </row>
    <row r="56006" spans="3:3" x14ac:dyDescent="0.25">
      <c r="C56006" s="37"/>
    </row>
    <row r="56007" spans="3:3" x14ac:dyDescent="0.25">
      <c r="C56007" s="37"/>
    </row>
    <row r="56008" spans="3:3" x14ac:dyDescent="0.25">
      <c r="C56008" s="37"/>
    </row>
    <row r="56009" spans="3:3" x14ac:dyDescent="0.25">
      <c r="C56009" s="37"/>
    </row>
    <row r="56010" spans="3:3" x14ac:dyDescent="0.25">
      <c r="C56010" s="37"/>
    </row>
    <row r="56011" spans="3:3" x14ac:dyDescent="0.25">
      <c r="C56011" s="37"/>
    </row>
    <row r="56012" spans="3:3" x14ac:dyDescent="0.25">
      <c r="C56012" s="37"/>
    </row>
    <row r="56013" spans="3:3" x14ac:dyDescent="0.25">
      <c r="C56013" s="37"/>
    </row>
    <row r="56014" spans="3:3" x14ac:dyDescent="0.25">
      <c r="C56014" s="37"/>
    </row>
    <row r="56015" spans="3:3" x14ac:dyDescent="0.25">
      <c r="C56015" s="37"/>
    </row>
    <row r="56016" spans="3:3" x14ac:dyDescent="0.25">
      <c r="C56016" s="37"/>
    </row>
    <row r="56017" spans="3:3" x14ac:dyDescent="0.25">
      <c r="C56017" s="37"/>
    </row>
    <row r="56018" spans="3:3" x14ac:dyDescent="0.25">
      <c r="C56018" s="37"/>
    </row>
    <row r="56019" spans="3:3" x14ac:dyDescent="0.25">
      <c r="C56019" s="37"/>
    </row>
    <row r="56020" spans="3:3" x14ac:dyDescent="0.25">
      <c r="C56020" s="37"/>
    </row>
    <row r="56021" spans="3:3" x14ac:dyDescent="0.25">
      <c r="C56021" s="37"/>
    </row>
    <row r="56022" spans="3:3" x14ac:dyDescent="0.25">
      <c r="C56022" s="37"/>
    </row>
    <row r="56023" spans="3:3" x14ac:dyDescent="0.25">
      <c r="C56023" s="37"/>
    </row>
    <row r="56024" spans="3:3" x14ac:dyDescent="0.25">
      <c r="C56024" s="37"/>
    </row>
    <row r="56025" spans="3:3" x14ac:dyDescent="0.25">
      <c r="C56025" s="37"/>
    </row>
    <row r="56026" spans="3:3" x14ac:dyDescent="0.25">
      <c r="C56026" s="37"/>
    </row>
    <row r="56027" spans="3:3" x14ac:dyDescent="0.25">
      <c r="C56027" s="37"/>
    </row>
    <row r="56028" spans="3:3" x14ac:dyDescent="0.25">
      <c r="C56028" s="37"/>
    </row>
    <row r="56029" spans="3:3" x14ac:dyDescent="0.25">
      <c r="C56029" s="37"/>
    </row>
    <row r="56030" spans="3:3" x14ac:dyDescent="0.25">
      <c r="C56030" s="37"/>
    </row>
    <row r="56031" spans="3:3" x14ac:dyDescent="0.25">
      <c r="C56031" s="37"/>
    </row>
    <row r="56032" spans="3:3" x14ac:dyDescent="0.25">
      <c r="C56032" s="37"/>
    </row>
    <row r="56033" spans="3:3" x14ac:dyDescent="0.25">
      <c r="C56033" s="37"/>
    </row>
    <row r="56034" spans="3:3" x14ac:dyDescent="0.25">
      <c r="C56034" s="37"/>
    </row>
    <row r="56035" spans="3:3" x14ac:dyDescent="0.25">
      <c r="C56035" s="37"/>
    </row>
    <row r="56036" spans="3:3" x14ac:dyDescent="0.25">
      <c r="C56036" s="37"/>
    </row>
    <row r="56037" spans="3:3" x14ac:dyDescent="0.25">
      <c r="C56037" s="37"/>
    </row>
    <row r="56038" spans="3:3" x14ac:dyDescent="0.25">
      <c r="C56038" s="37"/>
    </row>
    <row r="56039" spans="3:3" x14ac:dyDescent="0.25">
      <c r="C56039" s="37"/>
    </row>
    <row r="56040" spans="3:3" x14ac:dyDescent="0.25">
      <c r="C56040" s="37"/>
    </row>
    <row r="56041" spans="3:3" x14ac:dyDescent="0.25">
      <c r="C56041" s="37"/>
    </row>
    <row r="56042" spans="3:3" x14ac:dyDescent="0.25">
      <c r="C56042" s="37"/>
    </row>
    <row r="56043" spans="3:3" x14ac:dyDescent="0.25">
      <c r="C56043" s="37"/>
    </row>
    <row r="56044" spans="3:3" x14ac:dyDescent="0.25">
      <c r="C56044" s="37"/>
    </row>
    <row r="56045" spans="3:3" x14ac:dyDescent="0.25">
      <c r="C56045" s="37"/>
    </row>
    <row r="56046" spans="3:3" x14ac:dyDescent="0.25">
      <c r="C56046" s="37"/>
    </row>
    <row r="56047" spans="3:3" x14ac:dyDescent="0.25">
      <c r="C56047" s="37"/>
    </row>
    <row r="56048" spans="3:3" x14ac:dyDescent="0.25">
      <c r="C56048" s="37"/>
    </row>
    <row r="56049" spans="3:3" x14ac:dyDescent="0.25">
      <c r="C56049" s="37"/>
    </row>
    <row r="56050" spans="3:3" x14ac:dyDescent="0.25">
      <c r="C56050" s="37"/>
    </row>
    <row r="56051" spans="3:3" x14ac:dyDescent="0.25">
      <c r="C56051" s="37"/>
    </row>
    <row r="56052" spans="3:3" x14ac:dyDescent="0.25">
      <c r="C56052" s="37"/>
    </row>
    <row r="56053" spans="3:3" x14ac:dyDescent="0.25">
      <c r="C56053" s="37"/>
    </row>
    <row r="56054" spans="3:3" x14ac:dyDescent="0.25">
      <c r="C56054" s="37"/>
    </row>
    <row r="56055" spans="3:3" x14ac:dyDescent="0.25">
      <c r="C56055" s="37"/>
    </row>
    <row r="56056" spans="3:3" x14ac:dyDescent="0.25">
      <c r="C56056" s="37"/>
    </row>
    <row r="56057" spans="3:3" x14ac:dyDescent="0.25">
      <c r="C56057" s="37"/>
    </row>
    <row r="56058" spans="3:3" x14ac:dyDescent="0.25">
      <c r="C56058" s="37"/>
    </row>
    <row r="56059" spans="3:3" x14ac:dyDescent="0.25">
      <c r="C56059" s="37"/>
    </row>
    <row r="56060" spans="3:3" x14ac:dyDescent="0.25">
      <c r="C56060" s="37"/>
    </row>
    <row r="56061" spans="3:3" x14ac:dyDescent="0.25">
      <c r="C56061" s="37"/>
    </row>
    <row r="56062" spans="3:3" x14ac:dyDescent="0.25">
      <c r="C56062" s="37"/>
    </row>
    <row r="56063" spans="3:3" x14ac:dyDescent="0.25">
      <c r="C56063" s="37"/>
    </row>
    <row r="56064" spans="3:3" x14ac:dyDescent="0.25">
      <c r="C56064" s="37"/>
    </row>
    <row r="56065" spans="3:3" x14ac:dyDescent="0.25">
      <c r="C56065" s="37"/>
    </row>
    <row r="56066" spans="3:3" x14ac:dyDescent="0.25">
      <c r="C56066" s="37"/>
    </row>
    <row r="56067" spans="3:3" x14ac:dyDescent="0.25">
      <c r="C56067" s="37"/>
    </row>
    <row r="56068" spans="3:3" x14ac:dyDescent="0.25">
      <c r="C56068" s="37"/>
    </row>
    <row r="56069" spans="3:3" x14ac:dyDescent="0.25">
      <c r="C56069" s="37"/>
    </row>
    <row r="56070" spans="3:3" x14ac:dyDescent="0.25">
      <c r="C56070" s="37"/>
    </row>
    <row r="56071" spans="3:3" x14ac:dyDescent="0.25">
      <c r="C56071" s="37"/>
    </row>
    <row r="56072" spans="3:3" x14ac:dyDescent="0.25">
      <c r="C56072" s="37"/>
    </row>
    <row r="56073" spans="3:3" x14ac:dyDescent="0.25">
      <c r="C56073" s="37"/>
    </row>
    <row r="56074" spans="3:3" x14ac:dyDescent="0.25">
      <c r="C56074" s="37"/>
    </row>
    <row r="56075" spans="3:3" x14ac:dyDescent="0.25">
      <c r="C56075" s="37"/>
    </row>
    <row r="56076" spans="3:3" x14ac:dyDescent="0.25">
      <c r="C56076" s="37"/>
    </row>
    <row r="56077" spans="3:3" x14ac:dyDescent="0.25">
      <c r="C56077" s="37"/>
    </row>
    <row r="56078" spans="3:3" x14ac:dyDescent="0.25">
      <c r="C56078" s="37"/>
    </row>
    <row r="56079" spans="3:3" x14ac:dyDescent="0.25">
      <c r="C56079" s="37"/>
    </row>
    <row r="56080" spans="3:3" x14ac:dyDescent="0.25">
      <c r="C56080" s="37"/>
    </row>
    <row r="56081" spans="3:3" x14ac:dyDescent="0.25">
      <c r="C56081" s="37"/>
    </row>
    <row r="56082" spans="3:3" x14ac:dyDescent="0.25">
      <c r="C56082" s="37"/>
    </row>
    <row r="56083" spans="3:3" x14ac:dyDescent="0.25">
      <c r="C56083" s="37"/>
    </row>
    <row r="56084" spans="3:3" x14ac:dyDescent="0.25">
      <c r="C56084" s="37"/>
    </row>
    <row r="56085" spans="3:3" x14ac:dyDescent="0.25">
      <c r="C56085" s="37"/>
    </row>
    <row r="56086" spans="3:3" x14ac:dyDescent="0.25">
      <c r="C56086" s="37"/>
    </row>
    <row r="56087" spans="3:3" x14ac:dyDescent="0.25">
      <c r="C56087" s="37"/>
    </row>
    <row r="56088" spans="3:3" x14ac:dyDescent="0.25">
      <c r="C56088" s="37"/>
    </row>
    <row r="56089" spans="3:3" x14ac:dyDescent="0.25">
      <c r="C56089" s="37"/>
    </row>
    <row r="56090" spans="3:3" x14ac:dyDescent="0.25">
      <c r="C56090" s="37"/>
    </row>
    <row r="56091" spans="3:3" x14ac:dyDescent="0.25">
      <c r="C56091" s="37"/>
    </row>
    <row r="56092" spans="3:3" x14ac:dyDescent="0.25">
      <c r="C56092" s="37"/>
    </row>
    <row r="56093" spans="3:3" x14ac:dyDescent="0.25">
      <c r="C56093" s="37"/>
    </row>
    <row r="56094" spans="3:3" x14ac:dyDescent="0.25">
      <c r="C56094" s="37"/>
    </row>
    <row r="56095" spans="3:3" x14ac:dyDescent="0.25">
      <c r="C56095" s="37"/>
    </row>
    <row r="56096" spans="3:3" x14ac:dyDescent="0.25">
      <c r="C56096" s="37"/>
    </row>
    <row r="56097" spans="3:3" x14ac:dyDescent="0.25">
      <c r="C56097" s="37"/>
    </row>
    <row r="56098" spans="3:3" x14ac:dyDescent="0.25">
      <c r="C56098" s="37"/>
    </row>
    <row r="56099" spans="3:3" x14ac:dyDescent="0.25">
      <c r="C56099" s="37"/>
    </row>
    <row r="56100" spans="3:3" x14ac:dyDescent="0.25">
      <c r="C56100" s="37"/>
    </row>
    <row r="56101" spans="3:3" x14ac:dyDescent="0.25">
      <c r="C56101" s="37"/>
    </row>
    <row r="56102" spans="3:3" x14ac:dyDescent="0.25">
      <c r="C56102" s="37"/>
    </row>
    <row r="56103" spans="3:3" x14ac:dyDescent="0.25">
      <c r="C56103" s="37"/>
    </row>
    <row r="56104" spans="3:3" x14ac:dyDescent="0.25">
      <c r="C56104" s="37"/>
    </row>
    <row r="56105" spans="3:3" x14ac:dyDescent="0.25">
      <c r="C56105" s="37"/>
    </row>
    <row r="56106" spans="3:3" x14ac:dyDescent="0.25">
      <c r="C56106" s="37"/>
    </row>
    <row r="56107" spans="3:3" x14ac:dyDescent="0.25">
      <c r="C56107" s="37"/>
    </row>
    <row r="56108" spans="3:3" x14ac:dyDescent="0.25">
      <c r="C56108" s="37"/>
    </row>
    <row r="56109" spans="3:3" x14ac:dyDescent="0.25">
      <c r="C56109" s="37"/>
    </row>
    <row r="56110" spans="3:3" x14ac:dyDescent="0.25">
      <c r="C56110" s="37"/>
    </row>
    <row r="56111" spans="3:3" x14ac:dyDescent="0.25">
      <c r="C56111" s="37"/>
    </row>
    <row r="56112" spans="3:3" x14ac:dyDescent="0.25">
      <c r="C56112" s="37"/>
    </row>
    <row r="56113" spans="3:3" x14ac:dyDescent="0.25">
      <c r="C56113" s="37"/>
    </row>
    <row r="56114" spans="3:3" x14ac:dyDescent="0.25">
      <c r="C56114" s="37"/>
    </row>
    <row r="56115" spans="3:3" x14ac:dyDescent="0.25">
      <c r="C56115" s="37"/>
    </row>
    <row r="56116" spans="3:3" x14ac:dyDescent="0.25">
      <c r="C56116" s="37"/>
    </row>
    <row r="56117" spans="3:3" x14ac:dyDescent="0.25">
      <c r="C56117" s="37"/>
    </row>
    <row r="56118" spans="3:3" x14ac:dyDescent="0.25">
      <c r="C56118" s="37"/>
    </row>
    <row r="56119" spans="3:3" x14ac:dyDescent="0.25">
      <c r="C56119" s="37"/>
    </row>
    <row r="56120" spans="3:3" x14ac:dyDescent="0.25">
      <c r="C56120" s="37"/>
    </row>
    <row r="56121" spans="3:3" x14ac:dyDescent="0.25">
      <c r="C56121" s="37"/>
    </row>
    <row r="56122" spans="3:3" x14ac:dyDescent="0.25">
      <c r="C56122" s="37"/>
    </row>
    <row r="56123" spans="3:3" x14ac:dyDescent="0.25">
      <c r="C56123" s="37"/>
    </row>
    <row r="56124" spans="3:3" x14ac:dyDescent="0.25">
      <c r="C56124" s="37"/>
    </row>
    <row r="56125" spans="3:3" x14ac:dyDescent="0.25">
      <c r="C56125" s="37"/>
    </row>
    <row r="56126" spans="3:3" x14ac:dyDescent="0.25">
      <c r="C56126" s="37"/>
    </row>
    <row r="56127" spans="3:3" x14ac:dyDescent="0.25">
      <c r="C56127" s="37"/>
    </row>
    <row r="56128" spans="3:3" x14ac:dyDescent="0.25">
      <c r="C56128" s="37"/>
    </row>
    <row r="56129" spans="3:3" x14ac:dyDescent="0.25">
      <c r="C56129" s="37"/>
    </row>
    <row r="56130" spans="3:3" x14ac:dyDescent="0.25">
      <c r="C56130" s="37"/>
    </row>
    <row r="56131" spans="3:3" x14ac:dyDescent="0.25">
      <c r="C56131" s="37"/>
    </row>
    <row r="56132" spans="3:3" x14ac:dyDescent="0.25">
      <c r="C56132" s="37"/>
    </row>
    <row r="56133" spans="3:3" x14ac:dyDescent="0.25">
      <c r="C56133" s="37"/>
    </row>
    <row r="56134" spans="3:3" x14ac:dyDescent="0.25">
      <c r="C56134" s="37"/>
    </row>
    <row r="56135" spans="3:3" x14ac:dyDescent="0.25">
      <c r="C56135" s="37"/>
    </row>
    <row r="56136" spans="3:3" x14ac:dyDescent="0.25">
      <c r="C56136" s="37"/>
    </row>
    <row r="56137" spans="3:3" x14ac:dyDescent="0.25">
      <c r="C56137" s="37"/>
    </row>
    <row r="56138" spans="3:3" x14ac:dyDescent="0.25">
      <c r="C56138" s="37"/>
    </row>
    <row r="56139" spans="3:3" x14ac:dyDescent="0.25">
      <c r="C56139" s="37"/>
    </row>
    <row r="56140" spans="3:3" x14ac:dyDescent="0.25">
      <c r="C56140" s="37"/>
    </row>
    <row r="56141" spans="3:3" x14ac:dyDescent="0.25">
      <c r="C56141" s="37"/>
    </row>
    <row r="56142" spans="3:3" x14ac:dyDescent="0.25">
      <c r="C56142" s="37"/>
    </row>
    <row r="56143" spans="3:3" x14ac:dyDescent="0.25">
      <c r="C56143" s="37"/>
    </row>
    <row r="56144" spans="3:3" x14ac:dyDescent="0.25">
      <c r="C56144" s="37"/>
    </row>
    <row r="56145" spans="3:3" x14ac:dyDescent="0.25">
      <c r="C56145" s="37"/>
    </row>
    <row r="56146" spans="3:3" x14ac:dyDescent="0.25">
      <c r="C56146" s="37"/>
    </row>
    <row r="56147" spans="3:3" x14ac:dyDescent="0.25">
      <c r="C56147" s="37"/>
    </row>
    <row r="56148" spans="3:3" x14ac:dyDescent="0.25">
      <c r="C56148" s="37"/>
    </row>
    <row r="56149" spans="3:3" x14ac:dyDescent="0.25">
      <c r="C56149" s="37"/>
    </row>
    <row r="56150" spans="3:3" x14ac:dyDescent="0.25">
      <c r="C56150" s="37"/>
    </row>
    <row r="56151" spans="3:3" x14ac:dyDescent="0.25">
      <c r="C56151" s="37"/>
    </row>
    <row r="56152" spans="3:3" x14ac:dyDescent="0.25">
      <c r="C56152" s="37"/>
    </row>
    <row r="56153" spans="3:3" x14ac:dyDescent="0.25">
      <c r="C56153" s="37"/>
    </row>
    <row r="56154" spans="3:3" x14ac:dyDescent="0.25">
      <c r="C56154" s="37"/>
    </row>
    <row r="56155" spans="3:3" x14ac:dyDescent="0.25">
      <c r="C56155" s="37"/>
    </row>
    <row r="56156" spans="3:3" x14ac:dyDescent="0.25">
      <c r="C56156" s="37"/>
    </row>
    <row r="56157" spans="3:3" x14ac:dyDescent="0.25">
      <c r="C56157" s="37"/>
    </row>
    <row r="56158" spans="3:3" x14ac:dyDescent="0.25">
      <c r="C56158" s="37"/>
    </row>
    <row r="56159" spans="3:3" x14ac:dyDescent="0.25">
      <c r="C56159" s="37"/>
    </row>
    <row r="56160" spans="3:3" x14ac:dyDescent="0.25">
      <c r="C56160" s="37"/>
    </row>
    <row r="56161" spans="3:3" x14ac:dyDescent="0.25">
      <c r="C56161" s="37"/>
    </row>
    <row r="56162" spans="3:3" x14ac:dyDescent="0.25">
      <c r="C56162" s="37"/>
    </row>
    <row r="56163" spans="3:3" x14ac:dyDescent="0.25">
      <c r="C56163" s="37"/>
    </row>
    <row r="56164" spans="3:3" x14ac:dyDescent="0.25">
      <c r="C56164" s="37"/>
    </row>
    <row r="56165" spans="3:3" x14ac:dyDescent="0.25">
      <c r="C56165" s="37"/>
    </row>
    <row r="56166" spans="3:3" x14ac:dyDescent="0.25">
      <c r="C56166" s="37"/>
    </row>
    <row r="56167" spans="3:3" x14ac:dyDescent="0.25">
      <c r="C56167" s="37"/>
    </row>
    <row r="56168" spans="3:3" x14ac:dyDescent="0.25">
      <c r="C56168" s="37"/>
    </row>
    <row r="56169" spans="3:3" x14ac:dyDescent="0.25">
      <c r="C56169" s="37"/>
    </row>
    <row r="56170" spans="3:3" x14ac:dyDescent="0.25">
      <c r="C56170" s="37"/>
    </row>
    <row r="56171" spans="3:3" x14ac:dyDescent="0.25">
      <c r="C56171" s="37"/>
    </row>
    <row r="56172" spans="3:3" x14ac:dyDescent="0.25">
      <c r="C56172" s="37"/>
    </row>
    <row r="56173" spans="3:3" x14ac:dyDescent="0.25">
      <c r="C56173" s="37"/>
    </row>
    <row r="56174" spans="3:3" x14ac:dyDescent="0.25">
      <c r="C56174" s="37"/>
    </row>
    <row r="56175" spans="3:3" x14ac:dyDescent="0.25">
      <c r="C56175" s="37"/>
    </row>
    <row r="56176" spans="3:3" x14ac:dyDescent="0.25">
      <c r="C56176" s="37"/>
    </row>
    <row r="56177" spans="3:3" x14ac:dyDescent="0.25">
      <c r="C56177" s="37"/>
    </row>
    <row r="56178" spans="3:3" x14ac:dyDescent="0.25">
      <c r="C56178" s="37"/>
    </row>
    <row r="56179" spans="3:3" x14ac:dyDescent="0.25">
      <c r="C56179" s="37"/>
    </row>
    <row r="56180" spans="3:3" x14ac:dyDescent="0.25">
      <c r="C56180" s="37"/>
    </row>
    <row r="56181" spans="3:3" x14ac:dyDescent="0.25">
      <c r="C56181" s="37"/>
    </row>
    <row r="56182" spans="3:3" x14ac:dyDescent="0.25">
      <c r="C56182" s="37"/>
    </row>
    <row r="56183" spans="3:3" x14ac:dyDescent="0.25">
      <c r="C56183" s="37"/>
    </row>
    <row r="56184" spans="3:3" x14ac:dyDescent="0.25">
      <c r="C56184" s="37"/>
    </row>
    <row r="56185" spans="3:3" x14ac:dyDescent="0.25">
      <c r="C56185" s="37"/>
    </row>
    <row r="56186" spans="3:3" x14ac:dyDescent="0.25">
      <c r="C56186" s="37"/>
    </row>
    <row r="56187" spans="3:3" x14ac:dyDescent="0.25">
      <c r="C56187" s="37"/>
    </row>
    <row r="56188" spans="3:3" x14ac:dyDescent="0.25">
      <c r="C56188" s="37"/>
    </row>
    <row r="56189" spans="3:3" x14ac:dyDescent="0.25">
      <c r="C56189" s="37"/>
    </row>
    <row r="56190" spans="3:3" x14ac:dyDescent="0.25">
      <c r="C56190" s="37"/>
    </row>
    <row r="56191" spans="3:3" x14ac:dyDescent="0.25">
      <c r="C56191" s="37"/>
    </row>
    <row r="56192" spans="3:3" x14ac:dyDescent="0.25">
      <c r="C56192" s="37"/>
    </row>
    <row r="56193" spans="3:3" x14ac:dyDescent="0.25">
      <c r="C56193" s="37"/>
    </row>
    <row r="56194" spans="3:3" x14ac:dyDescent="0.25">
      <c r="C56194" s="37"/>
    </row>
    <row r="56195" spans="3:3" x14ac:dyDescent="0.25">
      <c r="C56195" s="37"/>
    </row>
    <row r="56196" spans="3:3" x14ac:dyDescent="0.25">
      <c r="C56196" s="37"/>
    </row>
    <row r="56197" spans="3:3" x14ac:dyDescent="0.25">
      <c r="C56197" s="37"/>
    </row>
    <row r="56198" spans="3:3" x14ac:dyDescent="0.25">
      <c r="C56198" s="37"/>
    </row>
    <row r="56199" spans="3:3" x14ac:dyDescent="0.25">
      <c r="C56199" s="37"/>
    </row>
    <row r="56200" spans="3:3" x14ac:dyDescent="0.25">
      <c r="C56200" s="37"/>
    </row>
    <row r="56201" spans="3:3" x14ac:dyDescent="0.25">
      <c r="C56201" s="37"/>
    </row>
    <row r="56202" spans="3:3" x14ac:dyDescent="0.25">
      <c r="C56202" s="37"/>
    </row>
    <row r="56203" spans="3:3" x14ac:dyDescent="0.25">
      <c r="C56203" s="37"/>
    </row>
    <row r="56204" spans="3:3" x14ac:dyDescent="0.25">
      <c r="C56204" s="37"/>
    </row>
    <row r="56205" spans="3:3" x14ac:dyDescent="0.25">
      <c r="C56205" s="37"/>
    </row>
    <row r="56206" spans="3:3" x14ac:dyDescent="0.25">
      <c r="C56206" s="37"/>
    </row>
    <row r="56207" spans="3:3" x14ac:dyDescent="0.25">
      <c r="C56207" s="37"/>
    </row>
    <row r="56208" spans="3:3" x14ac:dyDescent="0.25">
      <c r="C56208" s="37"/>
    </row>
    <row r="56209" spans="3:3" x14ac:dyDescent="0.25">
      <c r="C56209" s="37"/>
    </row>
    <row r="56210" spans="3:3" x14ac:dyDescent="0.25">
      <c r="C56210" s="37"/>
    </row>
    <row r="56211" spans="3:3" x14ac:dyDescent="0.25">
      <c r="C56211" s="37"/>
    </row>
    <row r="56212" spans="3:3" x14ac:dyDescent="0.25">
      <c r="C56212" s="37"/>
    </row>
    <row r="56213" spans="3:3" x14ac:dyDescent="0.25">
      <c r="C56213" s="37"/>
    </row>
    <row r="56214" spans="3:3" x14ac:dyDescent="0.25">
      <c r="C56214" s="37"/>
    </row>
    <row r="56215" spans="3:3" x14ac:dyDescent="0.25">
      <c r="C56215" s="37"/>
    </row>
    <row r="56216" spans="3:3" x14ac:dyDescent="0.25">
      <c r="C56216" s="37"/>
    </row>
    <row r="56217" spans="3:3" x14ac:dyDescent="0.25">
      <c r="C56217" s="37"/>
    </row>
    <row r="56218" spans="3:3" x14ac:dyDescent="0.25">
      <c r="C56218" s="37"/>
    </row>
    <row r="56219" spans="3:3" x14ac:dyDescent="0.25">
      <c r="C56219" s="37"/>
    </row>
    <row r="56220" spans="3:3" x14ac:dyDescent="0.25">
      <c r="C56220" s="37"/>
    </row>
    <row r="56221" spans="3:3" x14ac:dyDescent="0.25">
      <c r="C56221" s="37"/>
    </row>
    <row r="56222" spans="3:3" x14ac:dyDescent="0.25">
      <c r="C56222" s="37"/>
    </row>
    <row r="56223" spans="3:3" x14ac:dyDescent="0.25">
      <c r="C56223" s="37"/>
    </row>
    <row r="56224" spans="3:3" x14ac:dyDescent="0.25">
      <c r="C56224" s="37"/>
    </row>
    <row r="56225" spans="3:3" x14ac:dyDescent="0.25">
      <c r="C56225" s="37"/>
    </row>
    <row r="56226" spans="3:3" x14ac:dyDescent="0.25">
      <c r="C56226" s="37"/>
    </row>
    <row r="56227" spans="3:3" x14ac:dyDescent="0.25">
      <c r="C56227" s="37"/>
    </row>
    <row r="56228" spans="3:3" x14ac:dyDescent="0.25">
      <c r="C56228" s="37"/>
    </row>
    <row r="56229" spans="3:3" x14ac:dyDescent="0.25">
      <c r="C56229" s="37"/>
    </row>
    <row r="56230" spans="3:3" x14ac:dyDescent="0.25">
      <c r="C56230" s="37"/>
    </row>
    <row r="56231" spans="3:3" x14ac:dyDescent="0.25">
      <c r="C56231" s="37"/>
    </row>
    <row r="56232" spans="3:3" x14ac:dyDescent="0.25">
      <c r="C56232" s="37"/>
    </row>
    <row r="56233" spans="3:3" x14ac:dyDescent="0.25">
      <c r="C56233" s="37"/>
    </row>
    <row r="56234" spans="3:3" x14ac:dyDescent="0.25">
      <c r="C56234" s="37"/>
    </row>
    <row r="56235" spans="3:3" x14ac:dyDescent="0.25">
      <c r="C56235" s="37"/>
    </row>
    <row r="56236" spans="3:3" x14ac:dyDescent="0.25">
      <c r="C56236" s="37"/>
    </row>
    <row r="56237" spans="3:3" x14ac:dyDescent="0.25">
      <c r="C56237" s="37"/>
    </row>
    <row r="56238" spans="3:3" x14ac:dyDescent="0.25">
      <c r="C56238" s="37"/>
    </row>
    <row r="56239" spans="3:3" x14ac:dyDescent="0.25">
      <c r="C56239" s="37"/>
    </row>
    <row r="56240" spans="3:3" x14ac:dyDescent="0.25">
      <c r="C56240" s="37"/>
    </row>
    <row r="56241" spans="3:3" x14ac:dyDescent="0.25">
      <c r="C56241" s="37"/>
    </row>
    <row r="56242" spans="3:3" x14ac:dyDescent="0.25">
      <c r="C56242" s="37"/>
    </row>
    <row r="56243" spans="3:3" x14ac:dyDescent="0.25">
      <c r="C56243" s="37"/>
    </row>
    <row r="56244" spans="3:3" x14ac:dyDescent="0.25">
      <c r="C56244" s="37"/>
    </row>
    <row r="56245" spans="3:3" x14ac:dyDescent="0.25">
      <c r="C56245" s="37"/>
    </row>
    <row r="56246" spans="3:3" x14ac:dyDescent="0.25">
      <c r="C56246" s="37"/>
    </row>
    <row r="56247" spans="3:3" x14ac:dyDescent="0.25">
      <c r="C56247" s="37"/>
    </row>
    <row r="56248" spans="3:3" x14ac:dyDescent="0.25">
      <c r="C56248" s="37"/>
    </row>
    <row r="56249" spans="3:3" x14ac:dyDescent="0.25">
      <c r="C56249" s="37"/>
    </row>
    <row r="56250" spans="3:3" x14ac:dyDescent="0.25">
      <c r="C56250" s="37"/>
    </row>
    <row r="56251" spans="3:3" x14ac:dyDescent="0.25">
      <c r="C56251" s="37"/>
    </row>
    <row r="56252" spans="3:3" x14ac:dyDescent="0.25">
      <c r="C56252" s="37"/>
    </row>
    <row r="56253" spans="3:3" x14ac:dyDescent="0.25">
      <c r="C56253" s="37"/>
    </row>
    <row r="56254" spans="3:3" x14ac:dyDescent="0.25">
      <c r="C56254" s="37"/>
    </row>
    <row r="56255" spans="3:3" x14ac:dyDescent="0.25">
      <c r="C56255" s="37"/>
    </row>
    <row r="56256" spans="3:3" x14ac:dyDescent="0.25">
      <c r="C56256" s="37"/>
    </row>
    <row r="56257" spans="3:3" x14ac:dyDescent="0.25">
      <c r="C56257" s="37"/>
    </row>
    <row r="56258" spans="3:3" x14ac:dyDescent="0.25">
      <c r="C56258" s="37"/>
    </row>
    <row r="56259" spans="3:3" x14ac:dyDescent="0.25">
      <c r="C56259" s="37"/>
    </row>
    <row r="56260" spans="3:3" x14ac:dyDescent="0.25">
      <c r="C56260" s="37"/>
    </row>
    <row r="56261" spans="3:3" x14ac:dyDescent="0.25">
      <c r="C56261" s="37"/>
    </row>
    <row r="56262" spans="3:3" x14ac:dyDescent="0.25">
      <c r="C56262" s="37"/>
    </row>
    <row r="56263" spans="3:3" x14ac:dyDescent="0.25">
      <c r="C56263" s="37"/>
    </row>
    <row r="56264" spans="3:3" x14ac:dyDescent="0.25">
      <c r="C56264" s="37"/>
    </row>
    <row r="56265" spans="3:3" x14ac:dyDescent="0.25">
      <c r="C56265" s="37"/>
    </row>
    <row r="56266" spans="3:3" x14ac:dyDescent="0.25">
      <c r="C56266" s="37"/>
    </row>
    <row r="56267" spans="3:3" x14ac:dyDescent="0.25">
      <c r="C56267" s="37"/>
    </row>
    <row r="56268" spans="3:3" x14ac:dyDescent="0.25">
      <c r="C56268" s="37"/>
    </row>
    <row r="56269" spans="3:3" x14ac:dyDescent="0.25">
      <c r="C56269" s="37"/>
    </row>
    <row r="56270" spans="3:3" x14ac:dyDescent="0.25">
      <c r="C56270" s="37"/>
    </row>
    <row r="56271" spans="3:3" x14ac:dyDescent="0.25">
      <c r="C56271" s="37"/>
    </row>
    <row r="56272" spans="3:3" x14ac:dyDescent="0.25">
      <c r="C56272" s="37"/>
    </row>
    <row r="56273" spans="3:3" x14ac:dyDescent="0.25">
      <c r="C56273" s="37"/>
    </row>
    <row r="56274" spans="3:3" x14ac:dyDescent="0.25">
      <c r="C56274" s="37"/>
    </row>
    <row r="56275" spans="3:3" x14ac:dyDescent="0.25">
      <c r="C56275" s="37"/>
    </row>
    <row r="56276" spans="3:3" x14ac:dyDescent="0.25">
      <c r="C56276" s="37"/>
    </row>
    <row r="56277" spans="3:3" x14ac:dyDescent="0.25">
      <c r="C56277" s="37"/>
    </row>
    <row r="56278" spans="3:3" x14ac:dyDescent="0.25">
      <c r="C56278" s="37"/>
    </row>
    <row r="56279" spans="3:3" x14ac:dyDescent="0.25">
      <c r="C56279" s="37"/>
    </row>
    <row r="56280" spans="3:3" x14ac:dyDescent="0.25">
      <c r="C56280" s="37"/>
    </row>
    <row r="56281" spans="3:3" x14ac:dyDescent="0.25">
      <c r="C56281" s="37"/>
    </row>
    <row r="56282" spans="3:3" x14ac:dyDescent="0.25">
      <c r="C56282" s="37"/>
    </row>
    <row r="56283" spans="3:3" x14ac:dyDescent="0.25">
      <c r="C56283" s="37"/>
    </row>
    <row r="56284" spans="3:3" x14ac:dyDescent="0.25">
      <c r="C56284" s="37"/>
    </row>
    <row r="56285" spans="3:3" x14ac:dyDescent="0.25">
      <c r="C56285" s="37"/>
    </row>
    <row r="56286" spans="3:3" x14ac:dyDescent="0.25">
      <c r="C56286" s="37"/>
    </row>
    <row r="56287" spans="3:3" x14ac:dyDescent="0.25">
      <c r="C56287" s="37"/>
    </row>
    <row r="56288" spans="3:3" x14ac:dyDescent="0.25">
      <c r="C56288" s="37"/>
    </row>
    <row r="56289" spans="3:3" x14ac:dyDescent="0.25">
      <c r="C56289" s="37"/>
    </row>
    <row r="56290" spans="3:3" x14ac:dyDescent="0.25">
      <c r="C56290" s="37"/>
    </row>
    <row r="56291" spans="3:3" x14ac:dyDescent="0.25">
      <c r="C56291" s="37"/>
    </row>
    <row r="56292" spans="3:3" x14ac:dyDescent="0.25">
      <c r="C56292" s="37"/>
    </row>
    <row r="56293" spans="3:3" x14ac:dyDescent="0.25">
      <c r="C56293" s="37"/>
    </row>
    <row r="56294" spans="3:3" x14ac:dyDescent="0.25">
      <c r="C56294" s="37"/>
    </row>
    <row r="56295" spans="3:3" x14ac:dyDescent="0.25">
      <c r="C56295" s="37"/>
    </row>
    <row r="56296" spans="3:3" x14ac:dyDescent="0.25">
      <c r="C56296" s="37"/>
    </row>
    <row r="56297" spans="3:3" x14ac:dyDescent="0.25">
      <c r="C56297" s="37"/>
    </row>
    <row r="56298" spans="3:3" x14ac:dyDescent="0.25">
      <c r="C56298" s="37"/>
    </row>
    <row r="56299" spans="3:3" x14ac:dyDescent="0.25">
      <c r="C56299" s="37"/>
    </row>
    <row r="56300" spans="3:3" x14ac:dyDescent="0.25">
      <c r="C56300" s="37"/>
    </row>
    <row r="56301" spans="3:3" x14ac:dyDescent="0.25">
      <c r="C56301" s="37"/>
    </row>
    <row r="56302" spans="3:3" x14ac:dyDescent="0.25">
      <c r="C56302" s="37"/>
    </row>
    <row r="56303" spans="3:3" x14ac:dyDescent="0.25">
      <c r="C56303" s="37"/>
    </row>
    <row r="56304" spans="3:3" x14ac:dyDescent="0.25">
      <c r="C56304" s="37"/>
    </row>
    <row r="56305" spans="3:3" x14ac:dyDescent="0.25">
      <c r="C56305" s="37"/>
    </row>
    <row r="56306" spans="3:3" x14ac:dyDescent="0.25">
      <c r="C56306" s="37"/>
    </row>
    <row r="56307" spans="3:3" x14ac:dyDescent="0.25">
      <c r="C56307" s="37"/>
    </row>
    <row r="56308" spans="3:3" x14ac:dyDescent="0.25">
      <c r="C56308" s="37"/>
    </row>
    <row r="56309" spans="3:3" x14ac:dyDescent="0.25">
      <c r="C56309" s="37"/>
    </row>
    <row r="56310" spans="3:3" x14ac:dyDescent="0.25">
      <c r="C56310" s="37"/>
    </row>
    <row r="56311" spans="3:3" x14ac:dyDescent="0.25">
      <c r="C56311" s="37"/>
    </row>
    <row r="56312" spans="3:3" x14ac:dyDescent="0.25">
      <c r="C56312" s="37"/>
    </row>
    <row r="56313" spans="3:3" x14ac:dyDescent="0.25">
      <c r="C56313" s="37"/>
    </row>
    <row r="56314" spans="3:3" x14ac:dyDescent="0.25">
      <c r="C56314" s="37"/>
    </row>
    <row r="56315" spans="3:3" x14ac:dyDescent="0.25">
      <c r="C56315" s="37"/>
    </row>
    <row r="56316" spans="3:3" x14ac:dyDescent="0.25">
      <c r="C56316" s="37"/>
    </row>
    <row r="56317" spans="3:3" x14ac:dyDescent="0.25">
      <c r="C56317" s="37"/>
    </row>
    <row r="56318" spans="3:3" x14ac:dyDescent="0.25">
      <c r="C56318" s="37"/>
    </row>
    <row r="56319" spans="3:3" x14ac:dyDescent="0.25">
      <c r="C56319" s="37"/>
    </row>
    <row r="56320" spans="3:3" x14ac:dyDescent="0.25">
      <c r="C56320" s="37"/>
    </row>
    <row r="56321" spans="3:3" x14ac:dyDescent="0.25">
      <c r="C56321" s="37"/>
    </row>
    <row r="56322" spans="3:3" x14ac:dyDescent="0.25">
      <c r="C56322" s="37"/>
    </row>
    <row r="56323" spans="3:3" x14ac:dyDescent="0.25">
      <c r="C56323" s="37"/>
    </row>
    <row r="56324" spans="3:3" x14ac:dyDescent="0.25">
      <c r="C56324" s="37"/>
    </row>
    <row r="56325" spans="3:3" x14ac:dyDescent="0.25">
      <c r="C56325" s="37"/>
    </row>
    <row r="56326" spans="3:3" x14ac:dyDescent="0.25">
      <c r="C56326" s="37"/>
    </row>
    <row r="56327" spans="3:3" x14ac:dyDescent="0.25">
      <c r="C56327" s="37"/>
    </row>
    <row r="56328" spans="3:3" x14ac:dyDescent="0.25">
      <c r="C56328" s="37"/>
    </row>
    <row r="56329" spans="3:3" x14ac:dyDescent="0.25">
      <c r="C56329" s="37"/>
    </row>
    <row r="56330" spans="3:3" x14ac:dyDescent="0.25">
      <c r="C56330" s="37"/>
    </row>
    <row r="56331" spans="3:3" x14ac:dyDescent="0.25">
      <c r="C56331" s="37"/>
    </row>
    <row r="56332" spans="3:3" x14ac:dyDescent="0.25">
      <c r="C56332" s="37"/>
    </row>
    <row r="56333" spans="3:3" x14ac:dyDescent="0.25">
      <c r="C56333" s="37"/>
    </row>
    <row r="56334" spans="3:3" x14ac:dyDescent="0.25">
      <c r="C56334" s="37"/>
    </row>
    <row r="56335" spans="3:3" x14ac:dyDescent="0.25">
      <c r="C56335" s="37"/>
    </row>
    <row r="56336" spans="3:3" x14ac:dyDescent="0.25">
      <c r="C56336" s="37"/>
    </row>
    <row r="56337" spans="3:3" x14ac:dyDescent="0.25">
      <c r="C56337" s="37"/>
    </row>
    <row r="56338" spans="3:3" x14ac:dyDescent="0.25">
      <c r="C56338" s="37"/>
    </row>
    <row r="56339" spans="3:3" x14ac:dyDescent="0.25">
      <c r="C56339" s="37"/>
    </row>
    <row r="56340" spans="3:3" x14ac:dyDescent="0.25">
      <c r="C56340" s="37"/>
    </row>
    <row r="56341" spans="3:3" x14ac:dyDescent="0.25">
      <c r="C56341" s="37"/>
    </row>
    <row r="56342" spans="3:3" x14ac:dyDescent="0.25">
      <c r="C56342" s="37"/>
    </row>
    <row r="56343" spans="3:3" x14ac:dyDescent="0.25">
      <c r="C56343" s="37"/>
    </row>
    <row r="56344" spans="3:3" x14ac:dyDescent="0.25">
      <c r="C56344" s="37"/>
    </row>
    <row r="56345" spans="3:3" x14ac:dyDescent="0.25">
      <c r="C56345" s="37"/>
    </row>
    <row r="56346" spans="3:3" x14ac:dyDescent="0.25">
      <c r="C56346" s="37"/>
    </row>
    <row r="56347" spans="3:3" x14ac:dyDescent="0.25">
      <c r="C56347" s="37"/>
    </row>
    <row r="56348" spans="3:3" x14ac:dyDescent="0.25">
      <c r="C56348" s="37"/>
    </row>
    <row r="56349" spans="3:3" x14ac:dyDescent="0.25">
      <c r="C56349" s="37"/>
    </row>
    <row r="56350" spans="3:3" x14ac:dyDescent="0.25">
      <c r="C56350" s="37"/>
    </row>
    <row r="56351" spans="3:3" x14ac:dyDescent="0.25">
      <c r="C56351" s="37"/>
    </row>
    <row r="56352" spans="3:3" x14ac:dyDescent="0.25">
      <c r="C56352" s="37"/>
    </row>
    <row r="56353" spans="3:3" x14ac:dyDescent="0.25">
      <c r="C56353" s="37"/>
    </row>
    <row r="56354" spans="3:3" x14ac:dyDescent="0.25">
      <c r="C56354" s="37"/>
    </row>
    <row r="56355" spans="3:3" x14ac:dyDescent="0.25">
      <c r="C56355" s="37"/>
    </row>
    <row r="56356" spans="3:3" x14ac:dyDescent="0.25">
      <c r="C56356" s="37"/>
    </row>
    <row r="56357" spans="3:3" x14ac:dyDescent="0.25">
      <c r="C56357" s="37"/>
    </row>
    <row r="56358" spans="3:3" x14ac:dyDescent="0.25">
      <c r="C56358" s="37"/>
    </row>
    <row r="56359" spans="3:3" x14ac:dyDescent="0.25">
      <c r="C56359" s="37"/>
    </row>
    <row r="56360" spans="3:3" x14ac:dyDescent="0.25">
      <c r="C56360" s="37"/>
    </row>
    <row r="56361" spans="3:3" x14ac:dyDescent="0.25">
      <c r="C56361" s="37"/>
    </row>
    <row r="56362" spans="3:3" x14ac:dyDescent="0.25">
      <c r="C56362" s="37"/>
    </row>
    <row r="56363" spans="3:3" x14ac:dyDescent="0.25">
      <c r="C56363" s="37"/>
    </row>
    <row r="56364" spans="3:3" x14ac:dyDescent="0.25">
      <c r="C56364" s="37"/>
    </row>
    <row r="56365" spans="3:3" x14ac:dyDescent="0.25">
      <c r="C56365" s="37"/>
    </row>
    <row r="56366" spans="3:3" x14ac:dyDescent="0.25">
      <c r="C56366" s="37"/>
    </row>
    <row r="56367" spans="3:3" x14ac:dyDescent="0.25">
      <c r="C56367" s="37"/>
    </row>
    <row r="56368" spans="3:3" x14ac:dyDescent="0.25">
      <c r="C56368" s="37"/>
    </row>
    <row r="56369" spans="3:3" x14ac:dyDescent="0.25">
      <c r="C56369" s="37"/>
    </row>
    <row r="56370" spans="3:3" x14ac:dyDescent="0.25">
      <c r="C56370" s="37"/>
    </row>
    <row r="56371" spans="3:3" x14ac:dyDescent="0.25">
      <c r="C56371" s="37"/>
    </row>
    <row r="56372" spans="3:3" x14ac:dyDescent="0.25">
      <c r="C56372" s="37"/>
    </row>
    <row r="56373" spans="3:3" x14ac:dyDescent="0.25">
      <c r="C56373" s="37"/>
    </row>
    <row r="56374" spans="3:3" x14ac:dyDescent="0.25">
      <c r="C56374" s="37"/>
    </row>
    <row r="56375" spans="3:3" x14ac:dyDescent="0.25">
      <c r="C56375" s="37"/>
    </row>
    <row r="56376" spans="3:3" x14ac:dyDescent="0.25">
      <c r="C56376" s="37"/>
    </row>
    <row r="56377" spans="3:3" x14ac:dyDescent="0.25">
      <c r="C56377" s="37"/>
    </row>
    <row r="56378" spans="3:3" x14ac:dyDescent="0.25">
      <c r="C56378" s="37"/>
    </row>
    <row r="56379" spans="3:3" x14ac:dyDescent="0.25">
      <c r="C56379" s="37"/>
    </row>
    <row r="56380" spans="3:3" x14ac:dyDescent="0.25">
      <c r="C56380" s="37"/>
    </row>
    <row r="56381" spans="3:3" x14ac:dyDescent="0.25">
      <c r="C56381" s="37"/>
    </row>
    <row r="56382" spans="3:3" x14ac:dyDescent="0.25">
      <c r="C56382" s="37"/>
    </row>
    <row r="56383" spans="3:3" x14ac:dyDescent="0.25">
      <c r="C56383" s="37"/>
    </row>
    <row r="56384" spans="3:3" x14ac:dyDescent="0.25">
      <c r="C56384" s="37"/>
    </row>
    <row r="56385" spans="3:3" x14ac:dyDescent="0.25">
      <c r="C56385" s="37"/>
    </row>
    <row r="56386" spans="3:3" x14ac:dyDescent="0.25">
      <c r="C56386" s="37"/>
    </row>
    <row r="56387" spans="3:3" x14ac:dyDescent="0.25">
      <c r="C56387" s="37"/>
    </row>
    <row r="56388" spans="3:3" x14ac:dyDescent="0.25">
      <c r="C56388" s="37"/>
    </row>
    <row r="56389" spans="3:3" x14ac:dyDescent="0.25">
      <c r="C56389" s="37"/>
    </row>
    <row r="56390" spans="3:3" x14ac:dyDescent="0.25">
      <c r="C56390" s="37"/>
    </row>
    <row r="56391" spans="3:3" x14ac:dyDescent="0.25">
      <c r="C56391" s="37"/>
    </row>
    <row r="56392" spans="3:3" x14ac:dyDescent="0.25">
      <c r="C56392" s="37"/>
    </row>
    <row r="56393" spans="3:3" x14ac:dyDescent="0.25">
      <c r="C56393" s="37"/>
    </row>
    <row r="56394" spans="3:3" x14ac:dyDescent="0.25">
      <c r="C56394" s="37"/>
    </row>
    <row r="56395" spans="3:3" x14ac:dyDescent="0.25">
      <c r="C56395" s="37"/>
    </row>
    <row r="56396" spans="3:3" x14ac:dyDescent="0.25">
      <c r="C56396" s="37"/>
    </row>
    <row r="56397" spans="3:3" x14ac:dyDescent="0.25">
      <c r="C56397" s="37"/>
    </row>
    <row r="56398" spans="3:3" x14ac:dyDescent="0.25">
      <c r="C56398" s="37"/>
    </row>
    <row r="56399" spans="3:3" x14ac:dyDescent="0.25">
      <c r="C56399" s="37"/>
    </row>
    <row r="56400" spans="3:3" x14ac:dyDescent="0.25">
      <c r="C56400" s="37"/>
    </row>
    <row r="56401" spans="3:3" x14ac:dyDescent="0.25">
      <c r="C56401" s="37"/>
    </row>
    <row r="56402" spans="3:3" x14ac:dyDescent="0.25">
      <c r="C56402" s="37"/>
    </row>
    <row r="56403" spans="3:3" x14ac:dyDescent="0.25">
      <c r="C56403" s="37"/>
    </row>
    <row r="56404" spans="3:3" x14ac:dyDescent="0.25">
      <c r="C56404" s="37"/>
    </row>
    <row r="56405" spans="3:3" x14ac:dyDescent="0.25">
      <c r="C56405" s="37"/>
    </row>
    <row r="56406" spans="3:3" x14ac:dyDescent="0.25">
      <c r="C56406" s="37"/>
    </row>
    <row r="56407" spans="3:3" x14ac:dyDescent="0.25">
      <c r="C56407" s="37"/>
    </row>
    <row r="56408" spans="3:3" x14ac:dyDescent="0.25">
      <c r="C56408" s="37"/>
    </row>
    <row r="56409" spans="3:3" x14ac:dyDescent="0.25">
      <c r="C56409" s="37"/>
    </row>
    <row r="56410" spans="3:3" x14ac:dyDescent="0.25">
      <c r="C56410" s="37"/>
    </row>
    <row r="56411" spans="3:3" x14ac:dyDescent="0.25">
      <c r="C56411" s="37"/>
    </row>
    <row r="56412" spans="3:3" x14ac:dyDescent="0.25">
      <c r="C56412" s="37"/>
    </row>
    <row r="56413" spans="3:3" x14ac:dyDescent="0.25">
      <c r="C56413" s="37"/>
    </row>
    <row r="56414" spans="3:3" x14ac:dyDescent="0.25">
      <c r="C56414" s="37"/>
    </row>
    <row r="56415" spans="3:3" x14ac:dyDescent="0.25">
      <c r="C56415" s="37"/>
    </row>
    <row r="56416" spans="3:3" x14ac:dyDescent="0.25">
      <c r="C56416" s="37"/>
    </row>
    <row r="56417" spans="3:3" x14ac:dyDescent="0.25">
      <c r="C56417" s="37"/>
    </row>
    <row r="56418" spans="3:3" x14ac:dyDescent="0.25">
      <c r="C56418" s="37"/>
    </row>
    <row r="56419" spans="3:3" x14ac:dyDescent="0.25">
      <c r="C56419" s="37"/>
    </row>
    <row r="56420" spans="3:3" x14ac:dyDescent="0.25">
      <c r="C56420" s="37"/>
    </row>
    <row r="56421" spans="3:3" x14ac:dyDescent="0.25">
      <c r="C56421" s="37"/>
    </row>
    <row r="56422" spans="3:3" x14ac:dyDescent="0.25">
      <c r="C56422" s="37"/>
    </row>
    <row r="56423" spans="3:3" x14ac:dyDescent="0.25">
      <c r="C56423" s="37"/>
    </row>
    <row r="56424" spans="3:3" x14ac:dyDescent="0.25">
      <c r="C56424" s="37"/>
    </row>
    <row r="56425" spans="3:3" x14ac:dyDescent="0.25">
      <c r="C56425" s="37"/>
    </row>
    <row r="56426" spans="3:3" x14ac:dyDescent="0.25">
      <c r="C56426" s="37"/>
    </row>
    <row r="56427" spans="3:3" x14ac:dyDescent="0.25">
      <c r="C56427" s="37"/>
    </row>
    <row r="56428" spans="3:3" x14ac:dyDescent="0.25">
      <c r="C56428" s="37"/>
    </row>
    <row r="56429" spans="3:3" x14ac:dyDescent="0.25">
      <c r="C56429" s="37"/>
    </row>
    <row r="56430" spans="3:3" x14ac:dyDescent="0.25">
      <c r="C56430" s="37"/>
    </row>
    <row r="56431" spans="3:3" x14ac:dyDescent="0.25">
      <c r="C56431" s="37"/>
    </row>
    <row r="56432" spans="3:3" x14ac:dyDescent="0.25">
      <c r="C56432" s="37"/>
    </row>
    <row r="56433" spans="3:3" x14ac:dyDescent="0.25">
      <c r="C56433" s="37"/>
    </row>
    <row r="56434" spans="3:3" x14ac:dyDescent="0.25">
      <c r="C56434" s="37"/>
    </row>
    <row r="56435" spans="3:3" x14ac:dyDescent="0.25">
      <c r="C56435" s="37"/>
    </row>
    <row r="56436" spans="3:3" x14ac:dyDescent="0.25">
      <c r="C56436" s="37"/>
    </row>
    <row r="56437" spans="3:3" x14ac:dyDescent="0.25">
      <c r="C56437" s="37"/>
    </row>
    <row r="56438" spans="3:3" x14ac:dyDescent="0.25">
      <c r="C56438" s="37"/>
    </row>
    <row r="56439" spans="3:3" x14ac:dyDescent="0.25">
      <c r="C56439" s="37"/>
    </row>
    <row r="56440" spans="3:3" x14ac:dyDescent="0.25">
      <c r="C56440" s="37"/>
    </row>
    <row r="56441" spans="3:3" x14ac:dyDescent="0.25">
      <c r="C56441" s="37"/>
    </row>
    <row r="56442" spans="3:3" x14ac:dyDescent="0.25">
      <c r="C56442" s="37"/>
    </row>
    <row r="56443" spans="3:3" x14ac:dyDescent="0.25">
      <c r="C56443" s="37"/>
    </row>
    <row r="56444" spans="3:3" x14ac:dyDescent="0.25">
      <c r="C56444" s="37"/>
    </row>
    <row r="56445" spans="3:3" x14ac:dyDescent="0.25">
      <c r="C56445" s="37"/>
    </row>
    <row r="56446" spans="3:3" x14ac:dyDescent="0.25">
      <c r="C56446" s="37"/>
    </row>
    <row r="56447" spans="3:3" x14ac:dyDescent="0.25">
      <c r="C56447" s="37"/>
    </row>
    <row r="56448" spans="3:3" x14ac:dyDescent="0.25">
      <c r="C56448" s="37"/>
    </row>
    <row r="56449" spans="3:3" x14ac:dyDescent="0.25">
      <c r="C56449" s="37"/>
    </row>
    <row r="56450" spans="3:3" x14ac:dyDescent="0.25">
      <c r="C56450" s="37"/>
    </row>
    <row r="56451" spans="3:3" x14ac:dyDescent="0.25">
      <c r="C56451" s="37"/>
    </row>
    <row r="56452" spans="3:3" x14ac:dyDescent="0.25">
      <c r="C56452" s="37"/>
    </row>
    <row r="56453" spans="3:3" x14ac:dyDescent="0.25">
      <c r="C56453" s="37"/>
    </row>
    <row r="56454" spans="3:3" x14ac:dyDescent="0.25">
      <c r="C56454" s="37"/>
    </row>
    <row r="56455" spans="3:3" x14ac:dyDescent="0.25">
      <c r="C56455" s="37"/>
    </row>
    <row r="56456" spans="3:3" x14ac:dyDescent="0.25">
      <c r="C56456" s="37"/>
    </row>
    <row r="56457" spans="3:3" x14ac:dyDescent="0.25">
      <c r="C56457" s="37"/>
    </row>
    <row r="56458" spans="3:3" x14ac:dyDescent="0.25">
      <c r="C56458" s="37"/>
    </row>
    <row r="56459" spans="3:3" x14ac:dyDescent="0.25">
      <c r="C56459" s="37"/>
    </row>
    <row r="56460" spans="3:3" x14ac:dyDescent="0.25">
      <c r="C56460" s="37"/>
    </row>
    <row r="56461" spans="3:3" x14ac:dyDescent="0.25">
      <c r="C56461" s="37"/>
    </row>
    <row r="56462" spans="3:3" x14ac:dyDescent="0.25">
      <c r="C56462" s="37"/>
    </row>
    <row r="56463" spans="3:3" x14ac:dyDescent="0.25">
      <c r="C56463" s="37"/>
    </row>
    <row r="56464" spans="3:3" x14ac:dyDescent="0.25">
      <c r="C56464" s="37"/>
    </row>
    <row r="56465" spans="3:3" x14ac:dyDescent="0.25">
      <c r="C56465" s="37"/>
    </row>
    <row r="56466" spans="3:3" x14ac:dyDescent="0.25">
      <c r="C56466" s="37"/>
    </row>
    <row r="56467" spans="3:3" x14ac:dyDescent="0.25">
      <c r="C56467" s="37"/>
    </row>
    <row r="56468" spans="3:3" x14ac:dyDescent="0.25">
      <c r="C56468" s="37"/>
    </row>
    <row r="56469" spans="3:3" x14ac:dyDescent="0.25">
      <c r="C56469" s="37"/>
    </row>
    <row r="56470" spans="3:3" x14ac:dyDescent="0.25">
      <c r="C56470" s="37"/>
    </row>
    <row r="56471" spans="3:3" x14ac:dyDescent="0.25">
      <c r="C56471" s="37"/>
    </row>
    <row r="56472" spans="3:3" x14ac:dyDescent="0.25">
      <c r="C56472" s="37"/>
    </row>
    <row r="56473" spans="3:3" x14ac:dyDescent="0.25">
      <c r="C56473" s="37"/>
    </row>
    <row r="56474" spans="3:3" x14ac:dyDescent="0.25">
      <c r="C56474" s="37"/>
    </row>
    <row r="56475" spans="3:3" x14ac:dyDescent="0.25">
      <c r="C56475" s="37"/>
    </row>
    <row r="56476" spans="3:3" x14ac:dyDescent="0.25">
      <c r="C56476" s="37"/>
    </row>
    <row r="56477" spans="3:3" x14ac:dyDescent="0.25">
      <c r="C56477" s="37"/>
    </row>
    <row r="56478" spans="3:3" x14ac:dyDescent="0.25">
      <c r="C56478" s="37"/>
    </row>
    <row r="56479" spans="3:3" x14ac:dyDescent="0.25">
      <c r="C56479" s="37"/>
    </row>
    <row r="56480" spans="3:3" x14ac:dyDescent="0.25">
      <c r="C56480" s="37"/>
    </row>
    <row r="56481" spans="3:3" x14ac:dyDescent="0.25">
      <c r="C56481" s="37"/>
    </row>
    <row r="56482" spans="3:3" x14ac:dyDescent="0.25">
      <c r="C56482" s="37"/>
    </row>
    <row r="56483" spans="3:3" x14ac:dyDescent="0.25">
      <c r="C56483" s="37"/>
    </row>
    <row r="56484" spans="3:3" x14ac:dyDescent="0.25">
      <c r="C56484" s="37"/>
    </row>
    <row r="56485" spans="3:3" x14ac:dyDescent="0.25">
      <c r="C56485" s="37"/>
    </row>
    <row r="56486" spans="3:3" x14ac:dyDescent="0.25">
      <c r="C56486" s="37"/>
    </row>
    <row r="56487" spans="3:3" x14ac:dyDescent="0.25">
      <c r="C56487" s="37"/>
    </row>
    <row r="56488" spans="3:3" x14ac:dyDescent="0.25">
      <c r="C56488" s="37"/>
    </row>
    <row r="56489" spans="3:3" x14ac:dyDescent="0.25">
      <c r="C56489" s="37"/>
    </row>
    <row r="56490" spans="3:3" x14ac:dyDescent="0.25">
      <c r="C56490" s="37"/>
    </row>
    <row r="56491" spans="3:3" x14ac:dyDescent="0.25">
      <c r="C56491" s="37"/>
    </row>
    <row r="56492" spans="3:3" x14ac:dyDescent="0.25">
      <c r="C56492" s="37"/>
    </row>
    <row r="56493" spans="3:3" x14ac:dyDescent="0.25">
      <c r="C56493" s="37"/>
    </row>
    <row r="56494" spans="3:3" x14ac:dyDescent="0.25">
      <c r="C56494" s="37"/>
    </row>
    <row r="56495" spans="3:3" x14ac:dyDescent="0.25">
      <c r="C56495" s="37"/>
    </row>
    <row r="56496" spans="3:3" x14ac:dyDescent="0.25">
      <c r="C56496" s="37"/>
    </row>
    <row r="56497" spans="3:3" x14ac:dyDescent="0.25">
      <c r="C56497" s="37"/>
    </row>
    <row r="56498" spans="3:3" x14ac:dyDescent="0.25">
      <c r="C56498" s="37"/>
    </row>
    <row r="56499" spans="3:3" x14ac:dyDescent="0.25">
      <c r="C56499" s="37"/>
    </row>
    <row r="56500" spans="3:3" x14ac:dyDescent="0.25">
      <c r="C56500" s="37"/>
    </row>
    <row r="56501" spans="3:3" x14ac:dyDescent="0.25">
      <c r="C56501" s="37"/>
    </row>
    <row r="56502" spans="3:3" x14ac:dyDescent="0.25">
      <c r="C56502" s="37"/>
    </row>
    <row r="56503" spans="3:3" x14ac:dyDescent="0.25">
      <c r="C56503" s="37"/>
    </row>
    <row r="56504" spans="3:3" x14ac:dyDescent="0.25">
      <c r="C56504" s="37"/>
    </row>
    <row r="56505" spans="3:3" x14ac:dyDescent="0.25">
      <c r="C56505" s="37"/>
    </row>
    <row r="56506" spans="3:3" x14ac:dyDescent="0.25">
      <c r="C56506" s="37"/>
    </row>
    <row r="56507" spans="3:3" x14ac:dyDescent="0.25">
      <c r="C56507" s="37"/>
    </row>
    <row r="56508" spans="3:3" x14ac:dyDescent="0.25">
      <c r="C56508" s="37"/>
    </row>
    <row r="56509" spans="3:3" x14ac:dyDescent="0.25">
      <c r="C56509" s="37"/>
    </row>
    <row r="56510" spans="3:3" x14ac:dyDescent="0.25">
      <c r="C56510" s="37"/>
    </row>
    <row r="56511" spans="3:3" x14ac:dyDescent="0.25">
      <c r="C56511" s="37"/>
    </row>
    <row r="56512" spans="3:3" x14ac:dyDescent="0.25">
      <c r="C56512" s="37"/>
    </row>
    <row r="56513" spans="3:3" x14ac:dyDescent="0.25">
      <c r="C56513" s="37"/>
    </row>
    <row r="56514" spans="3:3" x14ac:dyDescent="0.25">
      <c r="C56514" s="37"/>
    </row>
    <row r="56515" spans="3:3" x14ac:dyDescent="0.25">
      <c r="C56515" s="37"/>
    </row>
    <row r="56516" spans="3:3" x14ac:dyDescent="0.25">
      <c r="C56516" s="37"/>
    </row>
    <row r="56517" spans="3:3" x14ac:dyDescent="0.25">
      <c r="C56517" s="37"/>
    </row>
    <row r="56518" spans="3:3" x14ac:dyDescent="0.25">
      <c r="C56518" s="37"/>
    </row>
    <row r="56519" spans="3:3" x14ac:dyDescent="0.25">
      <c r="C56519" s="37"/>
    </row>
    <row r="56520" spans="3:3" x14ac:dyDescent="0.25">
      <c r="C56520" s="37"/>
    </row>
    <row r="56521" spans="3:3" x14ac:dyDescent="0.25">
      <c r="C56521" s="37"/>
    </row>
    <row r="56522" spans="3:3" x14ac:dyDescent="0.25">
      <c r="C56522" s="37"/>
    </row>
    <row r="56523" spans="3:3" x14ac:dyDescent="0.25">
      <c r="C56523" s="37"/>
    </row>
    <row r="56524" spans="3:3" x14ac:dyDescent="0.25">
      <c r="C56524" s="37"/>
    </row>
    <row r="56525" spans="3:3" x14ac:dyDescent="0.25">
      <c r="C56525" s="37"/>
    </row>
    <row r="56526" spans="3:3" x14ac:dyDescent="0.25">
      <c r="C56526" s="37"/>
    </row>
    <row r="56527" spans="3:3" x14ac:dyDescent="0.25">
      <c r="C56527" s="37"/>
    </row>
    <row r="56528" spans="3:3" x14ac:dyDescent="0.25">
      <c r="C56528" s="37"/>
    </row>
    <row r="56529" spans="3:3" x14ac:dyDescent="0.25">
      <c r="C56529" s="37"/>
    </row>
    <row r="56530" spans="3:3" x14ac:dyDescent="0.25">
      <c r="C56530" s="37"/>
    </row>
    <row r="56531" spans="3:3" x14ac:dyDescent="0.25">
      <c r="C56531" s="37"/>
    </row>
    <row r="56532" spans="3:3" x14ac:dyDescent="0.25">
      <c r="C56532" s="37"/>
    </row>
    <row r="56533" spans="3:3" x14ac:dyDescent="0.25">
      <c r="C56533" s="37"/>
    </row>
    <row r="56534" spans="3:3" x14ac:dyDescent="0.25">
      <c r="C56534" s="37"/>
    </row>
    <row r="56535" spans="3:3" x14ac:dyDescent="0.25">
      <c r="C56535" s="37"/>
    </row>
    <row r="56536" spans="3:3" x14ac:dyDescent="0.25">
      <c r="C56536" s="37"/>
    </row>
    <row r="56537" spans="3:3" x14ac:dyDescent="0.25">
      <c r="C56537" s="37"/>
    </row>
    <row r="56538" spans="3:3" x14ac:dyDescent="0.25">
      <c r="C56538" s="37"/>
    </row>
    <row r="56539" spans="3:3" x14ac:dyDescent="0.25">
      <c r="C56539" s="37"/>
    </row>
    <row r="56540" spans="3:3" x14ac:dyDescent="0.25">
      <c r="C56540" s="37"/>
    </row>
    <row r="56541" spans="3:3" x14ac:dyDescent="0.25">
      <c r="C56541" s="37"/>
    </row>
    <row r="56542" spans="3:3" x14ac:dyDescent="0.25">
      <c r="C56542" s="37"/>
    </row>
    <row r="56543" spans="3:3" x14ac:dyDescent="0.25">
      <c r="C56543" s="37"/>
    </row>
    <row r="56544" spans="3:3" x14ac:dyDescent="0.25">
      <c r="C56544" s="37"/>
    </row>
    <row r="56545" spans="3:3" x14ac:dyDescent="0.25">
      <c r="C56545" s="37"/>
    </row>
    <row r="56546" spans="3:3" x14ac:dyDescent="0.25">
      <c r="C56546" s="37"/>
    </row>
    <row r="56547" spans="3:3" x14ac:dyDescent="0.25">
      <c r="C56547" s="37"/>
    </row>
    <row r="56548" spans="3:3" x14ac:dyDescent="0.25">
      <c r="C56548" s="37"/>
    </row>
    <row r="56549" spans="3:3" x14ac:dyDescent="0.25">
      <c r="C56549" s="37"/>
    </row>
    <row r="56550" spans="3:3" x14ac:dyDescent="0.25">
      <c r="C56550" s="37"/>
    </row>
    <row r="56551" spans="3:3" x14ac:dyDescent="0.25">
      <c r="C56551" s="37"/>
    </row>
    <row r="56552" spans="3:3" x14ac:dyDescent="0.25">
      <c r="C56552" s="37"/>
    </row>
    <row r="56553" spans="3:3" x14ac:dyDescent="0.25">
      <c r="C56553" s="37"/>
    </row>
    <row r="56554" spans="3:3" x14ac:dyDescent="0.25">
      <c r="C56554" s="37"/>
    </row>
    <row r="56555" spans="3:3" x14ac:dyDescent="0.25">
      <c r="C56555" s="37"/>
    </row>
    <row r="56556" spans="3:3" x14ac:dyDescent="0.25">
      <c r="C56556" s="37"/>
    </row>
    <row r="56557" spans="3:3" x14ac:dyDescent="0.25">
      <c r="C56557" s="37"/>
    </row>
    <row r="56558" spans="3:3" x14ac:dyDescent="0.25">
      <c r="C56558" s="37"/>
    </row>
    <row r="56559" spans="3:3" x14ac:dyDescent="0.25">
      <c r="C56559" s="37"/>
    </row>
    <row r="56560" spans="3:3" x14ac:dyDescent="0.25">
      <c r="C56560" s="37"/>
    </row>
    <row r="56561" spans="3:3" x14ac:dyDescent="0.25">
      <c r="C56561" s="37"/>
    </row>
    <row r="56562" spans="3:3" x14ac:dyDescent="0.25">
      <c r="C56562" s="37"/>
    </row>
    <row r="56563" spans="3:3" x14ac:dyDescent="0.25">
      <c r="C56563" s="37"/>
    </row>
    <row r="56564" spans="3:3" x14ac:dyDescent="0.25">
      <c r="C56564" s="37"/>
    </row>
    <row r="56565" spans="3:3" x14ac:dyDescent="0.25">
      <c r="C56565" s="37"/>
    </row>
    <row r="56566" spans="3:3" x14ac:dyDescent="0.25">
      <c r="C56566" s="37"/>
    </row>
    <row r="56567" spans="3:3" x14ac:dyDescent="0.25">
      <c r="C56567" s="37"/>
    </row>
    <row r="56568" spans="3:3" x14ac:dyDescent="0.25">
      <c r="C56568" s="37"/>
    </row>
    <row r="56569" spans="3:3" x14ac:dyDescent="0.25">
      <c r="C56569" s="37"/>
    </row>
    <row r="56570" spans="3:3" x14ac:dyDescent="0.25">
      <c r="C56570" s="37"/>
    </row>
    <row r="56571" spans="3:3" x14ac:dyDescent="0.25">
      <c r="C56571" s="37"/>
    </row>
    <row r="56572" spans="3:3" x14ac:dyDescent="0.25">
      <c r="C56572" s="37"/>
    </row>
    <row r="56573" spans="3:3" x14ac:dyDescent="0.25">
      <c r="C56573" s="37"/>
    </row>
    <row r="56574" spans="3:3" x14ac:dyDescent="0.25">
      <c r="C56574" s="37"/>
    </row>
    <row r="56575" spans="3:3" x14ac:dyDescent="0.25">
      <c r="C56575" s="37"/>
    </row>
    <row r="56576" spans="3:3" x14ac:dyDescent="0.25">
      <c r="C56576" s="37"/>
    </row>
    <row r="56577" spans="3:3" x14ac:dyDescent="0.25">
      <c r="C56577" s="37"/>
    </row>
    <row r="56578" spans="3:3" x14ac:dyDescent="0.25">
      <c r="C56578" s="37"/>
    </row>
    <row r="56579" spans="3:3" x14ac:dyDescent="0.25">
      <c r="C56579" s="37"/>
    </row>
    <row r="56580" spans="3:3" x14ac:dyDescent="0.25">
      <c r="C56580" s="37"/>
    </row>
    <row r="56581" spans="3:3" x14ac:dyDescent="0.25">
      <c r="C56581" s="37"/>
    </row>
    <row r="56582" spans="3:3" x14ac:dyDescent="0.25">
      <c r="C56582" s="37"/>
    </row>
    <row r="56583" spans="3:3" x14ac:dyDescent="0.25">
      <c r="C56583" s="37"/>
    </row>
    <row r="56584" spans="3:3" x14ac:dyDescent="0.25">
      <c r="C56584" s="37"/>
    </row>
    <row r="56585" spans="3:3" x14ac:dyDescent="0.25">
      <c r="C56585" s="37"/>
    </row>
    <row r="56586" spans="3:3" x14ac:dyDescent="0.25">
      <c r="C56586" s="37"/>
    </row>
    <row r="56587" spans="3:3" x14ac:dyDescent="0.25">
      <c r="C56587" s="37"/>
    </row>
    <row r="56588" spans="3:3" x14ac:dyDescent="0.25">
      <c r="C56588" s="37"/>
    </row>
    <row r="56589" spans="3:3" x14ac:dyDescent="0.25">
      <c r="C56589" s="37"/>
    </row>
    <row r="56590" spans="3:3" x14ac:dyDescent="0.25">
      <c r="C56590" s="37"/>
    </row>
    <row r="56591" spans="3:3" x14ac:dyDescent="0.25">
      <c r="C56591" s="37"/>
    </row>
    <row r="56592" spans="3:3" x14ac:dyDescent="0.25">
      <c r="C56592" s="37"/>
    </row>
    <row r="56593" spans="3:3" x14ac:dyDescent="0.25">
      <c r="C56593" s="37"/>
    </row>
    <row r="56594" spans="3:3" x14ac:dyDescent="0.25">
      <c r="C56594" s="37"/>
    </row>
    <row r="56595" spans="3:3" x14ac:dyDescent="0.25">
      <c r="C56595" s="37"/>
    </row>
    <row r="56596" spans="3:3" x14ac:dyDescent="0.25">
      <c r="C56596" s="37"/>
    </row>
    <row r="56597" spans="3:3" x14ac:dyDescent="0.25">
      <c r="C56597" s="37"/>
    </row>
    <row r="56598" spans="3:3" x14ac:dyDescent="0.25">
      <c r="C56598" s="37"/>
    </row>
    <row r="56599" spans="3:3" x14ac:dyDescent="0.25">
      <c r="C56599" s="37"/>
    </row>
    <row r="56600" spans="3:3" x14ac:dyDescent="0.25">
      <c r="C56600" s="37"/>
    </row>
    <row r="56601" spans="3:3" x14ac:dyDescent="0.25">
      <c r="C56601" s="37"/>
    </row>
    <row r="56602" spans="3:3" x14ac:dyDescent="0.25">
      <c r="C56602" s="37"/>
    </row>
    <row r="56603" spans="3:3" x14ac:dyDescent="0.25">
      <c r="C56603" s="37"/>
    </row>
    <row r="56604" spans="3:3" x14ac:dyDescent="0.25">
      <c r="C56604" s="37"/>
    </row>
    <row r="56605" spans="3:3" x14ac:dyDescent="0.25">
      <c r="C56605" s="37"/>
    </row>
    <row r="56606" spans="3:3" x14ac:dyDescent="0.25">
      <c r="C56606" s="37"/>
    </row>
    <row r="56607" spans="3:3" x14ac:dyDescent="0.25">
      <c r="C56607" s="37"/>
    </row>
    <row r="56608" spans="3:3" x14ac:dyDescent="0.25">
      <c r="C56608" s="37"/>
    </row>
    <row r="56609" spans="3:3" x14ac:dyDescent="0.25">
      <c r="C56609" s="37"/>
    </row>
    <row r="56610" spans="3:3" x14ac:dyDescent="0.25">
      <c r="C56610" s="37"/>
    </row>
    <row r="56611" spans="3:3" x14ac:dyDescent="0.25">
      <c r="C56611" s="37"/>
    </row>
    <row r="56612" spans="3:3" x14ac:dyDescent="0.25">
      <c r="C56612" s="37"/>
    </row>
    <row r="56613" spans="3:3" x14ac:dyDescent="0.25">
      <c r="C56613" s="37"/>
    </row>
    <row r="56614" spans="3:3" x14ac:dyDescent="0.25">
      <c r="C56614" s="37"/>
    </row>
    <row r="56615" spans="3:3" x14ac:dyDescent="0.25">
      <c r="C56615" s="37"/>
    </row>
    <row r="56616" spans="3:3" x14ac:dyDescent="0.25">
      <c r="C56616" s="37"/>
    </row>
    <row r="56617" spans="3:3" x14ac:dyDescent="0.25">
      <c r="C56617" s="37"/>
    </row>
    <row r="56618" spans="3:3" x14ac:dyDescent="0.25">
      <c r="C56618" s="37"/>
    </row>
    <row r="56619" spans="3:3" x14ac:dyDescent="0.25">
      <c r="C56619" s="37"/>
    </row>
    <row r="56620" spans="3:3" x14ac:dyDescent="0.25">
      <c r="C56620" s="37"/>
    </row>
    <row r="56621" spans="3:3" x14ac:dyDescent="0.25">
      <c r="C56621" s="37"/>
    </row>
    <row r="56622" spans="3:3" x14ac:dyDescent="0.25">
      <c r="C56622" s="37"/>
    </row>
    <row r="56623" spans="3:3" x14ac:dyDescent="0.25">
      <c r="C56623" s="37"/>
    </row>
    <row r="56624" spans="3:3" x14ac:dyDescent="0.25">
      <c r="C56624" s="37"/>
    </row>
    <row r="56625" spans="3:3" x14ac:dyDescent="0.25">
      <c r="C56625" s="37"/>
    </row>
    <row r="56626" spans="3:3" x14ac:dyDescent="0.25">
      <c r="C56626" s="37"/>
    </row>
    <row r="56627" spans="3:3" x14ac:dyDescent="0.25">
      <c r="C56627" s="37"/>
    </row>
    <row r="56628" spans="3:3" x14ac:dyDescent="0.25">
      <c r="C56628" s="37"/>
    </row>
    <row r="56629" spans="3:3" x14ac:dyDescent="0.25">
      <c r="C56629" s="37"/>
    </row>
    <row r="56630" spans="3:3" x14ac:dyDescent="0.25">
      <c r="C56630" s="37"/>
    </row>
    <row r="56631" spans="3:3" x14ac:dyDescent="0.25">
      <c r="C56631" s="37"/>
    </row>
    <row r="56632" spans="3:3" x14ac:dyDescent="0.25">
      <c r="C56632" s="37"/>
    </row>
    <row r="56633" spans="3:3" x14ac:dyDescent="0.25">
      <c r="C56633" s="37"/>
    </row>
    <row r="56634" spans="3:3" x14ac:dyDescent="0.25">
      <c r="C56634" s="37"/>
    </row>
    <row r="56635" spans="3:3" x14ac:dyDescent="0.25">
      <c r="C56635" s="37"/>
    </row>
    <row r="56636" spans="3:3" x14ac:dyDescent="0.25">
      <c r="C56636" s="37"/>
    </row>
    <row r="56637" spans="3:3" x14ac:dyDescent="0.25">
      <c r="C56637" s="37"/>
    </row>
    <row r="56638" spans="3:3" x14ac:dyDescent="0.25">
      <c r="C56638" s="37"/>
    </row>
    <row r="56639" spans="3:3" x14ac:dyDescent="0.25">
      <c r="C56639" s="37"/>
    </row>
    <row r="56640" spans="3:3" x14ac:dyDescent="0.25">
      <c r="C56640" s="37"/>
    </row>
    <row r="56641" spans="3:3" x14ac:dyDescent="0.25">
      <c r="C56641" s="37"/>
    </row>
    <row r="56642" spans="3:3" x14ac:dyDescent="0.25">
      <c r="C56642" s="37"/>
    </row>
    <row r="56643" spans="3:3" x14ac:dyDescent="0.25">
      <c r="C56643" s="37"/>
    </row>
    <row r="56644" spans="3:3" x14ac:dyDescent="0.25">
      <c r="C56644" s="37"/>
    </row>
    <row r="56645" spans="3:3" x14ac:dyDescent="0.25">
      <c r="C56645" s="37"/>
    </row>
    <row r="56646" spans="3:3" x14ac:dyDescent="0.25">
      <c r="C56646" s="37"/>
    </row>
    <row r="56647" spans="3:3" x14ac:dyDescent="0.25">
      <c r="C56647" s="37"/>
    </row>
    <row r="56648" spans="3:3" x14ac:dyDescent="0.25">
      <c r="C56648" s="37"/>
    </row>
    <row r="56649" spans="3:3" x14ac:dyDescent="0.25">
      <c r="C56649" s="37"/>
    </row>
    <row r="56650" spans="3:3" x14ac:dyDescent="0.25">
      <c r="C56650" s="37"/>
    </row>
    <row r="56651" spans="3:3" x14ac:dyDescent="0.25">
      <c r="C56651" s="37"/>
    </row>
    <row r="56652" spans="3:3" x14ac:dyDescent="0.25">
      <c r="C56652" s="37"/>
    </row>
    <row r="56653" spans="3:3" x14ac:dyDescent="0.25">
      <c r="C56653" s="37"/>
    </row>
    <row r="56654" spans="3:3" x14ac:dyDescent="0.25">
      <c r="C56654" s="37"/>
    </row>
    <row r="56655" spans="3:3" x14ac:dyDescent="0.25">
      <c r="C56655" s="37"/>
    </row>
    <row r="56656" spans="3:3" x14ac:dyDescent="0.25">
      <c r="C56656" s="37"/>
    </row>
    <row r="56657" spans="3:3" x14ac:dyDescent="0.25">
      <c r="C56657" s="37"/>
    </row>
    <row r="56658" spans="3:3" x14ac:dyDescent="0.25">
      <c r="C56658" s="37"/>
    </row>
    <row r="56659" spans="3:3" x14ac:dyDescent="0.25">
      <c r="C56659" s="37"/>
    </row>
    <row r="56660" spans="3:3" x14ac:dyDescent="0.25">
      <c r="C56660" s="37"/>
    </row>
    <row r="56661" spans="3:3" x14ac:dyDescent="0.25">
      <c r="C56661" s="37"/>
    </row>
    <row r="56662" spans="3:3" x14ac:dyDescent="0.25">
      <c r="C56662" s="37"/>
    </row>
    <row r="56663" spans="3:3" x14ac:dyDescent="0.25">
      <c r="C56663" s="37"/>
    </row>
    <row r="56664" spans="3:3" x14ac:dyDescent="0.25">
      <c r="C56664" s="37"/>
    </row>
    <row r="56665" spans="3:3" x14ac:dyDescent="0.25">
      <c r="C56665" s="37"/>
    </row>
    <row r="56666" spans="3:3" x14ac:dyDescent="0.25">
      <c r="C56666" s="37"/>
    </row>
    <row r="56667" spans="3:3" x14ac:dyDescent="0.25">
      <c r="C56667" s="37"/>
    </row>
    <row r="56668" spans="3:3" x14ac:dyDescent="0.25">
      <c r="C56668" s="37"/>
    </row>
    <row r="56669" spans="3:3" x14ac:dyDescent="0.25">
      <c r="C56669" s="37"/>
    </row>
    <row r="56670" spans="3:3" x14ac:dyDescent="0.25">
      <c r="C56670" s="37"/>
    </row>
    <row r="56671" spans="3:3" x14ac:dyDescent="0.25">
      <c r="C56671" s="37"/>
    </row>
    <row r="56672" spans="3:3" x14ac:dyDescent="0.25">
      <c r="C56672" s="37"/>
    </row>
    <row r="56673" spans="3:3" x14ac:dyDescent="0.25">
      <c r="C56673" s="37"/>
    </row>
    <row r="56674" spans="3:3" x14ac:dyDescent="0.25">
      <c r="C56674" s="37"/>
    </row>
    <row r="56675" spans="3:3" x14ac:dyDescent="0.25">
      <c r="C56675" s="37"/>
    </row>
    <row r="56676" spans="3:3" x14ac:dyDescent="0.25">
      <c r="C56676" s="37"/>
    </row>
    <row r="56677" spans="3:3" x14ac:dyDescent="0.25">
      <c r="C56677" s="37"/>
    </row>
    <row r="56678" spans="3:3" x14ac:dyDescent="0.25">
      <c r="C56678" s="37"/>
    </row>
    <row r="56679" spans="3:3" x14ac:dyDescent="0.25">
      <c r="C56679" s="37"/>
    </row>
    <row r="56680" spans="3:3" x14ac:dyDescent="0.25">
      <c r="C56680" s="37"/>
    </row>
    <row r="56681" spans="3:3" x14ac:dyDescent="0.25">
      <c r="C56681" s="37"/>
    </row>
    <row r="56682" spans="3:3" x14ac:dyDescent="0.25">
      <c r="C56682" s="37"/>
    </row>
    <row r="56683" spans="3:3" x14ac:dyDescent="0.25">
      <c r="C56683" s="37"/>
    </row>
    <row r="56684" spans="3:3" x14ac:dyDescent="0.25">
      <c r="C56684" s="37"/>
    </row>
    <row r="56685" spans="3:3" x14ac:dyDescent="0.25">
      <c r="C56685" s="37"/>
    </row>
    <row r="56686" spans="3:3" x14ac:dyDescent="0.25">
      <c r="C56686" s="37"/>
    </row>
    <row r="56687" spans="3:3" x14ac:dyDescent="0.25">
      <c r="C56687" s="37"/>
    </row>
    <row r="56688" spans="3:3" x14ac:dyDescent="0.25">
      <c r="C56688" s="37"/>
    </row>
    <row r="56689" spans="3:3" x14ac:dyDescent="0.25">
      <c r="C56689" s="37"/>
    </row>
    <row r="56690" spans="3:3" x14ac:dyDescent="0.25">
      <c r="C56690" s="37"/>
    </row>
    <row r="56691" spans="3:3" x14ac:dyDescent="0.25">
      <c r="C56691" s="37"/>
    </row>
    <row r="56692" spans="3:3" x14ac:dyDescent="0.25">
      <c r="C56692" s="37"/>
    </row>
    <row r="56693" spans="3:3" x14ac:dyDescent="0.25">
      <c r="C56693" s="37"/>
    </row>
    <row r="56694" spans="3:3" x14ac:dyDescent="0.25">
      <c r="C56694" s="37"/>
    </row>
    <row r="56695" spans="3:3" x14ac:dyDescent="0.25">
      <c r="C56695" s="37"/>
    </row>
    <row r="56696" spans="3:3" x14ac:dyDescent="0.25">
      <c r="C56696" s="37"/>
    </row>
    <row r="56697" spans="3:3" x14ac:dyDescent="0.25">
      <c r="C56697" s="37"/>
    </row>
    <row r="56698" spans="3:3" x14ac:dyDescent="0.25">
      <c r="C56698" s="37"/>
    </row>
    <row r="56699" spans="3:3" x14ac:dyDescent="0.25">
      <c r="C56699" s="37"/>
    </row>
    <row r="56700" spans="3:3" x14ac:dyDescent="0.25">
      <c r="C56700" s="37"/>
    </row>
    <row r="56701" spans="3:3" x14ac:dyDescent="0.25">
      <c r="C56701" s="37"/>
    </row>
    <row r="56702" spans="3:3" x14ac:dyDescent="0.25">
      <c r="C56702" s="37"/>
    </row>
    <row r="56703" spans="3:3" x14ac:dyDescent="0.25">
      <c r="C56703" s="37"/>
    </row>
    <row r="56704" spans="3:3" x14ac:dyDescent="0.25">
      <c r="C56704" s="37"/>
    </row>
    <row r="56705" spans="3:3" x14ac:dyDescent="0.25">
      <c r="C56705" s="37"/>
    </row>
    <row r="56706" spans="3:3" x14ac:dyDescent="0.25">
      <c r="C56706" s="37"/>
    </row>
    <row r="56707" spans="3:3" x14ac:dyDescent="0.25">
      <c r="C56707" s="37"/>
    </row>
    <row r="56708" spans="3:3" x14ac:dyDescent="0.25">
      <c r="C56708" s="37"/>
    </row>
    <row r="56709" spans="3:3" x14ac:dyDescent="0.25">
      <c r="C56709" s="37"/>
    </row>
    <row r="56710" spans="3:3" x14ac:dyDescent="0.25">
      <c r="C56710" s="37"/>
    </row>
    <row r="56711" spans="3:3" x14ac:dyDescent="0.25">
      <c r="C56711" s="37"/>
    </row>
    <row r="56712" spans="3:3" x14ac:dyDescent="0.25">
      <c r="C56712" s="37"/>
    </row>
    <row r="56713" spans="3:3" x14ac:dyDescent="0.25">
      <c r="C56713" s="37"/>
    </row>
    <row r="56714" spans="3:3" x14ac:dyDescent="0.25">
      <c r="C56714" s="37"/>
    </row>
    <row r="56715" spans="3:3" x14ac:dyDescent="0.25">
      <c r="C56715" s="37"/>
    </row>
    <row r="56716" spans="3:3" x14ac:dyDescent="0.25">
      <c r="C56716" s="37"/>
    </row>
    <row r="56717" spans="3:3" x14ac:dyDescent="0.25">
      <c r="C56717" s="37"/>
    </row>
    <row r="56718" spans="3:3" x14ac:dyDescent="0.25">
      <c r="C56718" s="37"/>
    </row>
    <row r="56719" spans="3:3" x14ac:dyDescent="0.25">
      <c r="C56719" s="37"/>
    </row>
    <row r="56720" spans="3:3" x14ac:dyDescent="0.25">
      <c r="C56720" s="37"/>
    </row>
    <row r="56721" spans="3:3" x14ac:dyDescent="0.25">
      <c r="C56721" s="37"/>
    </row>
    <row r="56722" spans="3:3" x14ac:dyDescent="0.25">
      <c r="C56722" s="37"/>
    </row>
    <row r="56723" spans="3:3" x14ac:dyDescent="0.25">
      <c r="C56723" s="37"/>
    </row>
    <row r="56724" spans="3:3" x14ac:dyDescent="0.25">
      <c r="C56724" s="37"/>
    </row>
    <row r="56725" spans="3:3" x14ac:dyDescent="0.25">
      <c r="C56725" s="37"/>
    </row>
    <row r="56726" spans="3:3" x14ac:dyDescent="0.25">
      <c r="C56726" s="37"/>
    </row>
    <row r="56727" spans="3:3" x14ac:dyDescent="0.25">
      <c r="C56727" s="37"/>
    </row>
    <row r="56728" spans="3:3" x14ac:dyDescent="0.25">
      <c r="C56728" s="37"/>
    </row>
    <row r="56729" spans="3:3" x14ac:dyDescent="0.25">
      <c r="C56729" s="37"/>
    </row>
    <row r="56730" spans="3:3" x14ac:dyDescent="0.25">
      <c r="C56730" s="37"/>
    </row>
    <row r="56731" spans="3:3" x14ac:dyDescent="0.25">
      <c r="C56731" s="37"/>
    </row>
    <row r="56732" spans="3:3" x14ac:dyDescent="0.25">
      <c r="C56732" s="37"/>
    </row>
    <row r="56733" spans="3:3" x14ac:dyDescent="0.25">
      <c r="C56733" s="37"/>
    </row>
    <row r="56734" spans="3:3" x14ac:dyDescent="0.25">
      <c r="C56734" s="37"/>
    </row>
    <row r="56735" spans="3:3" x14ac:dyDescent="0.25">
      <c r="C56735" s="37"/>
    </row>
    <row r="56736" spans="3:3" x14ac:dyDescent="0.25">
      <c r="C56736" s="37"/>
    </row>
    <row r="56737" spans="3:3" x14ac:dyDescent="0.25">
      <c r="C56737" s="37"/>
    </row>
    <row r="56738" spans="3:3" x14ac:dyDescent="0.25">
      <c r="C56738" s="37"/>
    </row>
    <row r="56739" spans="3:3" x14ac:dyDescent="0.25">
      <c r="C56739" s="37"/>
    </row>
    <row r="56740" spans="3:3" x14ac:dyDescent="0.25">
      <c r="C56740" s="37"/>
    </row>
    <row r="56741" spans="3:3" x14ac:dyDescent="0.25">
      <c r="C56741" s="37"/>
    </row>
    <row r="56742" spans="3:3" x14ac:dyDescent="0.25">
      <c r="C56742" s="37"/>
    </row>
    <row r="56743" spans="3:3" x14ac:dyDescent="0.25">
      <c r="C56743" s="37"/>
    </row>
    <row r="56744" spans="3:3" x14ac:dyDescent="0.25">
      <c r="C56744" s="37"/>
    </row>
    <row r="56745" spans="3:3" x14ac:dyDescent="0.25">
      <c r="C56745" s="37"/>
    </row>
    <row r="56746" spans="3:3" x14ac:dyDescent="0.25">
      <c r="C56746" s="37"/>
    </row>
    <row r="56747" spans="3:3" x14ac:dyDescent="0.25">
      <c r="C56747" s="37"/>
    </row>
    <row r="56748" spans="3:3" x14ac:dyDescent="0.25">
      <c r="C56748" s="37"/>
    </row>
    <row r="56749" spans="3:3" x14ac:dyDescent="0.25">
      <c r="C56749" s="37"/>
    </row>
    <row r="56750" spans="3:3" x14ac:dyDescent="0.25">
      <c r="C56750" s="37"/>
    </row>
    <row r="56751" spans="3:3" x14ac:dyDescent="0.25">
      <c r="C56751" s="37"/>
    </row>
    <row r="56752" spans="3:3" x14ac:dyDescent="0.25">
      <c r="C56752" s="37"/>
    </row>
    <row r="56753" spans="3:3" x14ac:dyDescent="0.25">
      <c r="C56753" s="37"/>
    </row>
    <row r="56754" spans="3:3" x14ac:dyDescent="0.25">
      <c r="C56754" s="37"/>
    </row>
    <row r="56755" spans="3:3" x14ac:dyDescent="0.25">
      <c r="C56755" s="37"/>
    </row>
    <row r="56756" spans="3:3" x14ac:dyDescent="0.25">
      <c r="C56756" s="37"/>
    </row>
    <row r="56757" spans="3:3" x14ac:dyDescent="0.25">
      <c r="C56757" s="37"/>
    </row>
    <row r="56758" spans="3:3" x14ac:dyDescent="0.25">
      <c r="C56758" s="37"/>
    </row>
    <row r="56759" spans="3:3" x14ac:dyDescent="0.25">
      <c r="C56759" s="37"/>
    </row>
    <row r="56760" spans="3:3" x14ac:dyDescent="0.25">
      <c r="C56760" s="37"/>
    </row>
    <row r="56761" spans="3:3" x14ac:dyDescent="0.25">
      <c r="C56761" s="37"/>
    </row>
    <row r="56762" spans="3:3" x14ac:dyDescent="0.25">
      <c r="C56762" s="37"/>
    </row>
    <row r="56763" spans="3:3" x14ac:dyDescent="0.25">
      <c r="C56763" s="37"/>
    </row>
    <row r="56764" spans="3:3" x14ac:dyDescent="0.25">
      <c r="C56764" s="37"/>
    </row>
    <row r="56765" spans="3:3" x14ac:dyDescent="0.25">
      <c r="C56765" s="37"/>
    </row>
    <row r="56766" spans="3:3" x14ac:dyDescent="0.25">
      <c r="C56766" s="37"/>
    </row>
    <row r="56767" spans="3:3" x14ac:dyDescent="0.25">
      <c r="C56767" s="37"/>
    </row>
    <row r="56768" spans="3:3" x14ac:dyDescent="0.25">
      <c r="C56768" s="37"/>
    </row>
    <row r="56769" spans="3:3" x14ac:dyDescent="0.25">
      <c r="C56769" s="37"/>
    </row>
    <row r="56770" spans="3:3" x14ac:dyDescent="0.25">
      <c r="C56770" s="37"/>
    </row>
    <row r="56771" spans="3:3" x14ac:dyDescent="0.25">
      <c r="C56771" s="37"/>
    </row>
    <row r="56772" spans="3:3" x14ac:dyDescent="0.25">
      <c r="C56772" s="37"/>
    </row>
    <row r="56773" spans="3:3" x14ac:dyDescent="0.25">
      <c r="C56773" s="37"/>
    </row>
    <row r="56774" spans="3:3" x14ac:dyDescent="0.25">
      <c r="C56774" s="37"/>
    </row>
    <row r="56775" spans="3:3" x14ac:dyDescent="0.25">
      <c r="C56775" s="37"/>
    </row>
    <row r="56776" spans="3:3" x14ac:dyDescent="0.25">
      <c r="C56776" s="37"/>
    </row>
    <row r="56777" spans="3:3" x14ac:dyDescent="0.25">
      <c r="C56777" s="37"/>
    </row>
    <row r="56778" spans="3:3" x14ac:dyDescent="0.25">
      <c r="C56778" s="37"/>
    </row>
    <row r="56779" spans="3:3" x14ac:dyDescent="0.25">
      <c r="C56779" s="37"/>
    </row>
    <row r="56780" spans="3:3" x14ac:dyDescent="0.25">
      <c r="C56780" s="37"/>
    </row>
    <row r="56781" spans="3:3" x14ac:dyDescent="0.25">
      <c r="C56781" s="37"/>
    </row>
    <row r="56782" spans="3:3" x14ac:dyDescent="0.25">
      <c r="C56782" s="37"/>
    </row>
    <row r="56783" spans="3:3" x14ac:dyDescent="0.25">
      <c r="C56783" s="37"/>
    </row>
    <row r="56784" spans="3:3" x14ac:dyDescent="0.25">
      <c r="C56784" s="37"/>
    </row>
    <row r="56785" spans="3:3" x14ac:dyDescent="0.25">
      <c r="C56785" s="37"/>
    </row>
    <row r="56786" spans="3:3" x14ac:dyDescent="0.25">
      <c r="C56786" s="37"/>
    </row>
    <row r="56787" spans="3:3" x14ac:dyDescent="0.25">
      <c r="C56787" s="37"/>
    </row>
    <row r="56788" spans="3:3" x14ac:dyDescent="0.25">
      <c r="C56788" s="37"/>
    </row>
    <row r="56789" spans="3:3" x14ac:dyDescent="0.25">
      <c r="C56789" s="37"/>
    </row>
    <row r="56790" spans="3:3" x14ac:dyDescent="0.25">
      <c r="C56790" s="37"/>
    </row>
    <row r="56791" spans="3:3" x14ac:dyDescent="0.25">
      <c r="C56791" s="37"/>
    </row>
    <row r="56792" spans="3:3" x14ac:dyDescent="0.25">
      <c r="C56792" s="37"/>
    </row>
    <row r="56793" spans="3:3" x14ac:dyDescent="0.25">
      <c r="C56793" s="37"/>
    </row>
    <row r="56794" spans="3:3" x14ac:dyDescent="0.25">
      <c r="C56794" s="37"/>
    </row>
    <row r="56795" spans="3:3" x14ac:dyDescent="0.25">
      <c r="C56795" s="37"/>
    </row>
    <row r="56796" spans="3:3" x14ac:dyDescent="0.25">
      <c r="C56796" s="37"/>
    </row>
    <row r="56797" spans="3:3" x14ac:dyDescent="0.25">
      <c r="C56797" s="37"/>
    </row>
    <row r="56798" spans="3:3" x14ac:dyDescent="0.25">
      <c r="C56798" s="37"/>
    </row>
    <row r="56799" spans="3:3" x14ac:dyDescent="0.25">
      <c r="C56799" s="37"/>
    </row>
    <row r="56800" spans="3:3" x14ac:dyDescent="0.25">
      <c r="C56800" s="37"/>
    </row>
    <row r="56801" spans="3:3" x14ac:dyDescent="0.25">
      <c r="C56801" s="37"/>
    </row>
    <row r="56802" spans="3:3" x14ac:dyDescent="0.25">
      <c r="C56802" s="37"/>
    </row>
    <row r="56803" spans="3:3" x14ac:dyDescent="0.25">
      <c r="C56803" s="37"/>
    </row>
    <row r="56804" spans="3:3" x14ac:dyDescent="0.25">
      <c r="C56804" s="37"/>
    </row>
    <row r="56805" spans="3:3" x14ac:dyDescent="0.25">
      <c r="C56805" s="37"/>
    </row>
    <row r="56806" spans="3:3" x14ac:dyDescent="0.25">
      <c r="C56806" s="37"/>
    </row>
    <row r="56807" spans="3:3" x14ac:dyDescent="0.25">
      <c r="C56807" s="37"/>
    </row>
    <row r="56808" spans="3:3" x14ac:dyDescent="0.25">
      <c r="C56808" s="37"/>
    </row>
    <row r="56809" spans="3:3" x14ac:dyDescent="0.25">
      <c r="C56809" s="37"/>
    </row>
    <row r="56810" spans="3:3" x14ac:dyDescent="0.25">
      <c r="C56810" s="37"/>
    </row>
    <row r="56811" spans="3:3" x14ac:dyDescent="0.25">
      <c r="C56811" s="37"/>
    </row>
    <row r="56812" spans="3:3" x14ac:dyDescent="0.25">
      <c r="C56812" s="37"/>
    </row>
    <row r="56813" spans="3:3" x14ac:dyDescent="0.25">
      <c r="C56813" s="37"/>
    </row>
    <row r="56814" spans="3:3" x14ac:dyDescent="0.25">
      <c r="C56814" s="37"/>
    </row>
    <row r="56815" spans="3:3" x14ac:dyDescent="0.25">
      <c r="C56815" s="37"/>
    </row>
    <row r="56816" spans="3:3" x14ac:dyDescent="0.25">
      <c r="C56816" s="37"/>
    </row>
    <row r="56817" spans="3:3" x14ac:dyDescent="0.25">
      <c r="C56817" s="37"/>
    </row>
    <row r="56818" spans="3:3" x14ac:dyDescent="0.25">
      <c r="C56818" s="37"/>
    </row>
    <row r="56819" spans="3:3" x14ac:dyDescent="0.25">
      <c r="C56819" s="37"/>
    </row>
    <row r="56820" spans="3:3" x14ac:dyDescent="0.25">
      <c r="C56820" s="37"/>
    </row>
    <row r="56821" spans="3:3" x14ac:dyDescent="0.25">
      <c r="C56821" s="37"/>
    </row>
    <row r="56822" spans="3:3" x14ac:dyDescent="0.25">
      <c r="C56822" s="37"/>
    </row>
    <row r="56823" spans="3:3" x14ac:dyDescent="0.25">
      <c r="C56823" s="37"/>
    </row>
    <row r="56824" spans="3:3" x14ac:dyDescent="0.25">
      <c r="C56824" s="37"/>
    </row>
    <row r="56825" spans="3:3" x14ac:dyDescent="0.25">
      <c r="C56825" s="37"/>
    </row>
    <row r="56826" spans="3:3" x14ac:dyDescent="0.25">
      <c r="C56826" s="37"/>
    </row>
    <row r="56827" spans="3:3" x14ac:dyDescent="0.25">
      <c r="C56827" s="37"/>
    </row>
    <row r="56828" spans="3:3" x14ac:dyDescent="0.25">
      <c r="C56828" s="37"/>
    </row>
    <row r="56829" spans="3:3" x14ac:dyDescent="0.25">
      <c r="C56829" s="37"/>
    </row>
    <row r="56830" spans="3:3" x14ac:dyDescent="0.25">
      <c r="C56830" s="37"/>
    </row>
    <row r="56831" spans="3:3" x14ac:dyDescent="0.25">
      <c r="C56831" s="37"/>
    </row>
    <row r="56832" spans="3:3" x14ac:dyDescent="0.25">
      <c r="C56832" s="37"/>
    </row>
    <row r="56833" spans="3:3" x14ac:dyDescent="0.25">
      <c r="C56833" s="37"/>
    </row>
    <row r="56834" spans="3:3" x14ac:dyDescent="0.25">
      <c r="C56834" s="37"/>
    </row>
    <row r="56835" spans="3:3" x14ac:dyDescent="0.25">
      <c r="C56835" s="37"/>
    </row>
    <row r="56836" spans="3:3" x14ac:dyDescent="0.25">
      <c r="C56836" s="37"/>
    </row>
    <row r="56837" spans="3:3" x14ac:dyDescent="0.25">
      <c r="C56837" s="37"/>
    </row>
    <row r="56838" spans="3:3" x14ac:dyDescent="0.25">
      <c r="C56838" s="37"/>
    </row>
    <row r="56839" spans="3:3" x14ac:dyDescent="0.25">
      <c r="C56839" s="37"/>
    </row>
    <row r="56840" spans="3:3" x14ac:dyDescent="0.25">
      <c r="C56840" s="37"/>
    </row>
    <row r="56841" spans="3:3" x14ac:dyDescent="0.25">
      <c r="C56841" s="37"/>
    </row>
    <row r="56842" spans="3:3" x14ac:dyDescent="0.25">
      <c r="C56842" s="37"/>
    </row>
    <row r="56843" spans="3:3" x14ac:dyDescent="0.25">
      <c r="C56843" s="37"/>
    </row>
    <row r="56844" spans="3:3" x14ac:dyDescent="0.25">
      <c r="C56844" s="37"/>
    </row>
    <row r="56845" spans="3:3" x14ac:dyDescent="0.25">
      <c r="C56845" s="37"/>
    </row>
    <row r="56846" spans="3:3" x14ac:dyDescent="0.25">
      <c r="C56846" s="37"/>
    </row>
    <row r="56847" spans="3:3" x14ac:dyDescent="0.25">
      <c r="C56847" s="37"/>
    </row>
    <row r="56848" spans="3:3" x14ac:dyDescent="0.25">
      <c r="C56848" s="37"/>
    </row>
    <row r="56849" spans="3:3" x14ac:dyDescent="0.25">
      <c r="C56849" s="37"/>
    </row>
    <row r="56850" spans="3:3" x14ac:dyDescent="0.25">
      <c r="C56850" s="37"/>
    </row>
    <row r="56851" spans="3:3" x14ac:dyDescent="0.25">
      <c r="C56851" s="37"/>
    </row>
    <row r="56852" spans="3:3" x14ac:dyDescent="0.25">
      <c r="C56852" s="37"/>
    </row>
    <row r="56853" spans="3:3" x14ac:dyDescent="0.25">
      <c r="C56853" s="37"/>
    </row>
    <row r="56854" spans="3:3" x14ac:dyDescent="0.25">
      <c r="C56854" s="37"/>
    </row>
    <row r="56855" spans="3:3" x14ac:dyDescent="0.25">
      <c r="C56855" s="37"/>
    </row>
    <row r="56856" spans="3:3" x14ac:dyDescent="0.25">
      <c r="C56856" s="37"/>
    </row>
    <row r="56857" spans="3:3" x14ac:dyDescent="0.25">
      <c r="C56857" s="37"/>
    </row>
    <row r="56858" spans="3:3" x14ac:dyDescent="0.25">
      <c r="C56858" s="37"/>
    </row>
    <row r="56859" spans="3:3" x14ac:dyDescent="0.25">
      <c r="C56859" s="37"/>
    </row>
    <row r="56860" spans="3:3" x14ac:dyDescent="0.25">
      <c r="C56860" s="37"/>
    </row>
    <row r="56861" spans="3:3" x14ac:dyDescent="0.25">
      <c r="C56861" s="37"/>
    </row>
    <row r="56862" spans="3:3" x14ac:dyDescent="0.25">
      <c r="C56862" s="37"/>
    </row>
    <row r="56863" spans="3:3" x14ac:dyDescent="0.25">
      <c r="C56863" s="37"/>
    </row>
    <row r="56864" spans="3:3" x14ac:dyDescent="0.25">
      <c r="C56864" s="37"/>
    </row>
    <row r="56865" spans="3:3" x14ac:dyDescent="0.25">
      <c r="C56865" s="37"/>
    </row>
    <row r="56866" spans="3:3" x14ac:dyDescent="0.25">
      <c r="C56866" s="37"/>
    </row>
    <row r="56867" spans="3:3" x14ac:dyDescent="0.25">
      <c r="C56867" s="37"/>
    </row>
    <row r="56868" spans="3:3" x14ac:dyDescent="0.25">
      <c r="C56868" s="37"/>
    </row>
    <row r="56869" spans="3:3" x14ac:dyDescent="0.25">
      <c r="C56869" s="37"/>
    </row>
    <row r="56870" spans="3:3" x14ac:dyDescent="0.25">
      <c r="C56870" s="37"/>
    </row>
    <row r="56871" spans="3:3" x14ac:dyDescent="0.25">
      <c r="C56871" s="37"/>
    </row>
    <row r="56872" spans="3:3" x14ac:dyDescent="0.25">
      <c r="C56872" s="37"/>
    </row>
    <row r="56873" spans="3:3" x14ac:dyDescent="0.25">
      <c r="C56873" s="37"/>
    </row>
    <row r="56874" spans="3:3" x14ac:dyDescent="0.25">
      <c r="C56874" s="37"/>
    </row>
    <row r="56875" spans="3:3" x14ac:dyDescent="0.25">
      <c r="C56875" s="37"/>
    </row>
    <row r="56876" spans="3:3" x14ac:dyDescent="0.25">
      <c r="C56876" s="37"/>
    </row>
    <row r="56877" spans="3:3" x14ac:dyDescent="0.25">
      <c r="C56877" s="37"/>
    </row>
    <row r="56878" spans="3:3" x14ac:dyDescent="0.25">
      <c r="C56878" s="37"/>
    </row>
    <row r="56879" spans="3:3" x14ac:dyDescent="0.25">
      <c r="C56879" s="37"/>
    </row>
    <row r="56880" spans="3:3" x14ac:dyDescent="0.25">
      <c r="C56880" s="37"/>
    </row>
    <row r="56881" spans="3:3" x14ac:dyDescent="0.25">
      <c r="C56881" s="37"/>
    </row>
    <row r="56882" spans="3:3" x14ac:dyDescent="0.25">
      <c r="C56882" s="37"/>
    </row>
    <row r="56883" spans="3:3" x14ac:dyDescent="0.25">
      <c r="C56883" s="37"/>
    </row>
    <row r="56884" spans="3:3" x14ac:dyDescent="0.25">
      <c r="C56884" s="37"/>
    </row>
    <row r="56885" spans="3:3" x14ac:dyDescent="0.25">
      <c r="C56885" s="37"/>
    </row>
    <row r="56886" spans="3:3" x14ac:dyDescent="0.25">
      <c r="C56886" s="37"/>
    </row>
    <row r="56887" spans="3:3" x14ac:dyDescent="0.25">
      <c r="C56887" s="37"/>
    </row>
    <row r="56888" spans="3:3" x14ac:dyDescent="0.25">
      <c r="C56888" s="37"/>
    </row>
    <row r="56889" spans="3:3" x14ac:dyDescent="0.25">
      <c r="C56889" s="37"/>
    </row>
    <row r="56890" spans="3:3" x14ac:dyDescent="0.25">
      <c r="C56890" s="37"/>
    </row>
    <row r="56891" spans="3:3" x14ac:dyDescent="0.25">
      <c r="C56891" s="37"/>
    </row>
    <row r="56892" spans="3:3" x14ac:dyDescent="0.25">
      <c r="C56892" s="37"/>
    </row>
    <row r="56893" spans="3:3" x14ac:dyDescent="0.25">
      <c r="C56893" s="37"/>
    </row>
    <row r="56894" spans="3:3" x14ac:dyDescent="0.25">
      <c r="C56894" s="37"/>
    </row>
    <row r="56895" spans="3:3" x14ac:dyDescent="0.25">
      <c r="C56895" s="37"/>
    </row>
    <row r="56896" spans="3:3" x14ac:dyDescent="0.25">
      <c r="C56896" s="37"/>
    </row>
    <row r="56897" spans="3:3" x14ac:dyDescent="0.25">
      <c r="C56897" s="37"/>
    </row>
    <row r="56898" spans="3:3" x14ac:dyDescent="0.25">
      <c r="C56898" s="37"/>
    </row>
    <row r="56899" spans="3:3" x14ac:dyDescent="0.25">
      <c r="C56899" s="37"/>
    </row>
    <row r="56900" spans="3:3" x14ac:dyDescent="0.25">
      <c r="C56900" s="37"/>
    </row>
    <row r="56901" spans="3:3" x14ac:dyDescent="0.25">
      <c r="C56901" s="37"/>
    </row>
    <row r="56902" spans="3:3" x14ac:dyDescent="0.25">
      <c r="C56902" s="37"/>
    </row>
    <row r="56903" spans="3:3" x14ac:dyDescent="0.25">
      <c r="C56903" s="37"/>
    </row>
    <row r="56904" spans="3:3" x14ac:dyDescent="0.25">
      <c r="C56904" s="37"/>
    </row>
    <row r="56905" spans="3:3" x14ac:dyDescent="0.25">
      <c r="C56905" s="37"/>
    </row>
    <row r="56906" spans="3:3" x14ac:dyDescent="0.25">
      <c r="C56906" s="37"/>
    </row>
    <row r="56907" spans="3:3" x14ac:dyDescent="0.25">
      <c r="C56907" s="37"/>
    </row>
    <row r="56908" spans="3:3" x14ac:dyDescent="0.25">
      <c r="C56908" s="37"/>
    </row>
    <row r="56909" spans="3:3" x14ac:dyDescent="0.25">
      <c r="C56909" s="37"/>
    </row>
    <row r="56910" spans="3:3" x14ac:dyDescent="0.25">
      <c r="C56910" s="37"/>
    </row>
    <row r="56911" spans="3:3" x14ac:dyDescent="0.25">
      <c r="C56911" s="37"/>
    </row>
    <row r="56912" spans="3:3" x14ac:dyDescent="0.25">
      <c r="C56912" s="37"/>
    </row>
    <row r="56913" spans="3:3" x14ac:dyDescent="0.25">
      <c r="C56913" s="37"/>
    </row>
    <row r="56914" spans="3:3" x14ac:dyDescent="0.25">
      <c r="C56914" s="37"/>
    </row>
    <row r="56915" spans="3:3" x14ac:dyDescent="0.25">
      <c r="C56915" s="37"/>
    </row>
    <row r="56916" spans="3:3" x14ac:dyDescent="0.25">
      <c r="C56916" s="37"/>
    </row>
    <row r="56917" spans="3:3" x14ac:dyDescent="0.25">
      <c r="C56917" s="37"/>
    </row>
    <row r="56918" spans="3:3" x14ac:dyDescent="0.25">
      <c r="C56918" s="37"/>
    </row>
    <row r="56919" spans="3:3" x14ac:dyDescent="0.25">
      <c r="C56919" s="37"/>
    </row>
    <row r="56920" spans="3:3" x14ac:dyDescent="0.25">
      <c r="C56920" s="37"/>
    </row>
    <row r="56921" spans="3:3" x14ac:dyDescent="0.25">
      <c r="C56921" s="37"/>
    </row>
    <row r="56922" spans="3:3" x14ac:dyDescent="0.25">
      <c r="C56922" s="37"/>
    </row>
    <row r="56923" spans="3:3" x14ac:dyDescent="0.25">
      <c r="C56923" s="37"/>
    </row>
    <row r="56924" spans="3:3" x14ac:dyDescent="0.25">
      <c r="C56924" s="37"/>
    </row>
    <row r="56925" spans="3:3" x14ac:dyDescent="0.25">
      <c r="C56925" s="37"/>
    </row>
    <row r="56926" spans="3:3" x14ac:dyDescent="0.25">
      <c r="C56926" s="37"/>
    </row>
    <row r="56927" spans="3:3" x14ac:dyDescent="0.25">
      <c r="C56927" s="37"/>
    </row>
    <row r="56928" spans="3:3" x14ac:dyDescent="0.25">
      <c r="C56928" s="37"/>
    </row>
    <row r="56929" spans="3:3" x14ac:dyDescent="0.25">
      <c r="C56929" s="37"/>
    </row>
    <row r="56930" spans="3:3" x14ac:dyDescent="0.25">
      <c r="C56930" s="37"/>
    </row>
    <row r="56931" spans="3:3" x14ac:dyDescent="0.25">
      <c r="C56931" s="37"/>
    </row>
    <row r="56932" spans="3:3" x14ac:dyDescent="0.25">
      <c r="C56932" s="37"/>
    </row>
    <row r="56933" spans="3:3" x14ac:dyDescent="0.25">
      <c r="C56933" s="37"/>
    </row>
    <row r="56934" spans="3:3" x14ac:dyDescent="0.25">
      <c r="C56934" s="37"/>
    </row>
    <row r="56935" spans="3:3" x14ac:dyDescent="0.25">
      <c r="C56935" s="37"/>
    </row>
    <row r="56936" spans="3:3" x14ac:dyDescent="0.25">
      <c r="C56936" s="37"/>
    </row>
    <row r="56937" spans="3:3" x14ac:dyDescent="0.25">
      <c r="C56937" s="37"/>
    </row>
    <row r="56938" spans="3:3" x14ac:dyDescent="0.25">
      <c r="C56938" s="37"/>
    </row>
    <row r="56939" spans="3:3" x14ac:dyDescent="0.25">
      <c r="C56939" s="37"/>
    </row>
    <row r="56940" spans="3:3" x14ac:dyDescent="0.25">
      <c r="C56940" s="37"/>
    </row>
    <row r="56941" spans="3:3" x14ac:dyDescent="0.25">
      <c r="C56941" s="37"/>
    </row>
    <row r="56942" spans="3:3" x14ac:dyDescent="0.25">
      <c r="C56942" s="37"/>
    </row>
    <row r="56943" spans="3:3" x14ac:dyDescent="0.25">
      <c r="C56943" s="37"/>
    </row>
    <row r="56944" spans="3:3" x14ac:dyDescent="0.25">
      <c r="C56944" s="37"/>
    </row>
    <row r="56945" spans="3:3" x14ac:dyDescent="0.25">
      <c r="C56945" s="37"/>
    </row>
    <row r="56946" spans="3:3" x14ac:dyDescent="0.25">
      <c r="C56946" s="37"/>
    </row>
    <row r="56947" spans="3:3" x14ac:dyDescent="0.25">
      <c r="C56947" s="37"/>
    </row>
    <row r="56948" spans="3:3" x14ac:dyDescent="0.25">
      <c r="C56948" s="37"/>
    </row>
    <row r="56949" spans="3:3" x14ac:dyDescent="0.25">
      <c r="C56949" s="37"/>
    </row>
    <row r="56950" spans="3:3" x14ac:dyDescent="0.25">
      <c r="C56950" s="37"/>
    </row>
    <row r="56951" spans="3:3" x14ac:dyDescent="0.25">
      <c r="C56951" s="37"/>
    </row>
    <row r="56952" spans="3:3" x14ac:dyDescent="0.25">
      <c r="C56952" s="37"/>
    </row>
    <row r="56953" spans="3:3" x14ac:dyDescent="0.25">
      <c r="C56953" s="37"/>
    </row>
    <row r="56954" spans="3:3" x14ac:dyDescent="0.25">
      <c r="C56954" s="37"/>
    </row>
    <row r="56955" spans="3:3" x14ac:dyDescent="0.25">
      <c r="C56955" s="37"/>
    </row>
    <row r="56956" spans="3:3" x14ac:dyDescent="0.25">
      <c r="C56956" s="37"/>
    </row>
    <row r="56957" spans="3:3" x14ac:dyDescent="0.25">
      <c r="C56957" s="37"/>
    </row>
    <row r="56958" spans="3:3" x14ac:dyDescent="0.25">
      <c r="C56958" s="37"/>
    </row>
    <row r="56959" spans="3:3" x14ac:dyDescent="0.25">
      <c r="C56959" s="37"/>
    </row>
    <row r="56960" spans="3:3" x14ac:dyDescent="0.25">
      <c r="C56960" s="37"/>
    </row>
    <row r="56961" spans="3:3" x14ac:dyDescent="0.25">
      <c r="C56961" s="37"/>
    </row>
    <row r="56962" spans="3:3" x14ac:dyDescent="0.25">
      <c r="C56962" s="37"/>
    </row>
    <row r="56963" spans="3:3" x14ac:dyDescent="0.25">
      <c r="C56963" s="37"/>
    </row>
    <row r="56964" spans="3:3" x14ac:dyDescent="0.25">
      <c r="C56964" s="37"/>
    </row>
    <row r="56965" spans="3:3" x14ac:dyDescent="0.25">
      <c r="C56965" s="37"/>
    </row>
    <row r="56966" spans="3:3" x14ac:dyDescent="0.25">
      <c r="C56966" s="37"/>
    </row>
    <row r="56967" spans="3:3" x14ac:dyDescent="0.25">
      <c r="C56967" s="37"/>
    </row>
    <row r="56968" spans="3:3" x14ac:dyDescent="0.25">
      <c r="C56968" s="37"/>
    </row>
    <row r="56969" spans="3:3" x14ac:dyDescent="0.25">
      <c r="C56969" s="37"/>
    </row>
    <row r="56970" spans="3:3" x14ac:dyDescent="0.25">
      <c r="C56970" s="37"/>
    </row>
    <row r="56971" spans="3:3" x14ac:dyDescent="0.25">
      <c r="C56971" s="37"/>
    </row>
    <row r="56972" spans="3:3" x14ac:dyDescent="0.25">
      <c r="C56972" s="37"/>
    </row>
    <row r="56973" spans="3:3" x14ac:dyDescent="0.25">
      <c r="C56973" s="37"/>
    </row>
    <row r="56974" spans="3:3" x14ac:dyDescent="0.25">
      <c r="C56974" s="37"/>
    </row>
    <row r="56975" spans="3:3" x14ac:dyDescent="0.25">
      <c r="C56975" s="37"/>
    </row>
    <row r="56976" spans="3:3" x14ac:dyDescent="0.25">
      <c r="C56976" s="37"/>
    </row>
    <row r="56977" spans="3:3" x14ac:dyDescent="0.25">
      <c r="C56977" s="37"/>
    </row>
    <row r="56978" spans="3:3" x14ac:dyDescent="0.25">
      <c r="C56978" s="37"/>
    </row>
    <row r="56979" spans="3:3" x14ac:dyDescent="0.25">
      <c r="C56979" s="37"/>
    </row>
    <row r="56980" spans="3:3" x14ac:dyDescent="0.25">
      <c r="C56980" s="37"/>
    </row>
    <row r="56981" spans="3:3" x14ac:dyDescent="0.25">
      <c r="C56981" s="37"/>
    </row>
    <row r="56982" spans="3:3" x14ac:dyDescent="0.25">
      <c r="C56982" s="37"/>
    </row>
    <row r="56983" spans="3:3" x14ac:dyDescent="0.25">
      <c r="C56983" s="37"/>
    </row>
    <row r="56984" spans="3:3" x14ac:dyDescent="0.25">
      <c r="C56984" s="37"/>
    </row>
    <row r="56985" spans="3:3" x14ac:dyDescent="0.25">
      <c r="C56985" s="37"/>
    </row>
    <row r="56986" spans="3:3" x14ac:dyDescent="0.25">
      <c r="C56986" s="37"/>
    </row>
    <row r="56987" spans="3:3" x14ac:dyDescent="0.25">
      <c r="C56987" s="37"/>
    </row>
    <row r="56988" spans="3:3" x14ac:dyDescent="0.25">
      <c r="C56988" s="37"/>
    </row>
    <row r="56989" spans="3:3" x14ac:dyDescent="0.25">
      <c r="C56989" s="37"/>
    </row>
    <row r="56990" spans="3:3" x14ac:dyDescent="0.25">
      <c r="C56990" s="37"/>
    </row>
    <row r="56991" spans="3:3" x14ac:dyDescent="0.25">
      <c r="C56991" s="37"/>
    </row>
    <row r="56992" spans="3:3" x14ac:dyDescent="0.25">
      <c r="C56992" s="37"/>
    </row>
    <row r="56993" spans="3:3" x14ac:dyDescent="0.25">
      <c r="C56993" s="37"/>
    </row>
    <row r="56994" spans="3:3" x14ac:dyDescent="0.25">
      <c r="C56994" s="37"/>
    </row>
    <row r="56995" spans="3:3" x14ac:dyDescent="0.25">
      <c r="C56995" s="37"/>
    </row>
    <row r="56996" spans="3:3" x14ac:dyDescent="0.25">
      <c r="C56996" s="37"/>
    </row>
    <row r="56997" spans="3:3" x14ac:dyDescent="0.25">
      <c r="C56997" s="37"/>
    </row>
    <row r="56998" spans="3:3" x14ac:dyDescent="0.25">
      <c r="C56998" s="37"/>
    </row>
    <row r="56999" spans="3:3" x14ac:dyDescent="0.25">
      <c r="C56999" s="37"/>
    </row>
    <row r="57000" spans="3:3" x14ac:dyDescent="0.25">
      <c r="C57000" s="37"/>
    </row>
    <row r="57001" spans="3:3" x14ac:dyDescent="0.25">
      <c r="C57001" s="37"/>
    </row>
    <row r="57002" spans="3:3" x14ac:dyDescent="0.25">
      <c r="C57002" s="37"/>
    </row>
    <row r="57003" spans="3:3" x14ac:dyDescent="0.25">
      <c r="C57003" s="37"/>
    </row>
    <row r="57004" spans="3:3" x14ac:dyDescent="0.25">
      <c r="C57004" s="37"/>
    </row>
    <row r="57005" spans="3:3" x14ac:dyDescent="0.25">
      <c r="C57005" s="37"/>
    </row>
    <row r="57006" spans="3:3" x14ac:dyDescent="0.25">
      <c r="C57006" s="37"/>
    </row>
    <row r="57007" spans="3:3" x14ac:dyDescent="0.25">
      <c r="C57007" s="37"/>
    </row>
    <row r="57008" spans="3:3" x14ac:dyDescent="0.25">
      <c r="C57008" s="37"/>
    </row>
    <row r="57009" spans="3:3" x14ac:dyDescent="0.25">
      <c r="C57009" s="37"/>
    </row>
    <row r="57010" spans="3:3" x14ac:dyDescent="0.25">
      <c r="C57010" s="37"/>
    </row>
    <row r="57011" spans="3:3" x14ac:dyDescent="0.25">
      <c r="C57011" s="37"/>
    </row>
    <row r="57012" spans="3:3" x14ac:dyDescent="0.25">
      <c r="C57012" s="37"/>
    </row>
    <row r="57013" spans="3:3" x14ac:dyDescent="0.25">
      <c r="C57013" s="37"/>
    </row>
    <row r="57014" spans="3:3" x14ac:dyDescent="0.25">
      <c r="C57014" s="37"/>
    </row>
    <row r="57015" spans="3:3" x14ac:dyDescent="0.25">
      <c r="C57015" s="37"/>
    </row>
    <row r="57016" spans="3:3" x14ac:dyDescent="0.25">
      <c r="C57016" s="37"/>
    </row>
    <row r="57017" spans="3:3" x14ac:dyDescent="0.25">
      <c r="C57017" s="37"/>
    </row>
    <row r="57018" spans="3:3" x14ac:dyDescent="0.25">
      <c r="C57018" s="37"/>
    </row>
    <row r="57019" spans="3:3" x14ac:dyDescent="0.25">
      <c r="C57019" s="37"/>
    </row>
    <row r="57020" spans="3:3" x14ac:dyDescent="0.25">
      <c r="C57020" s="37"/>
    </row>
    <row r="57021" spans="3:3" x14ac:dyDescent="0.25">
      <c r="C57021" s="37"/>
    </row>
    <row r="57022" spans="3:3" x14ac:dyDescent="0.25">
      <c r="C57022" s="37"/>
    </row>
    <row r="57023" spans="3:3" x14ac:dyDescent="0.25">
      <c r="C57023" s="37"/>
    </row>
    <row r="57024" spans="3:3" x14ac:dyDescent="0.25">
      <c r="C57024" s="37"/>
    </row>
    <row r="57025" spans="3:3" x14ac:dyDescent="0.25">
      <c r="C57025" s="37"/>
    </row>
    <row r="57026" spans="3:3" x14ac:dyDescent="0.25">
      <c r="C57026" s="37"/>
    </row>
    <row r="57027" spans="3:3" x14ac:dyDescent="0.25">
      <c r="C57027" s="37"/>
    </row>
    <row r="57028" spans="3:3" x14ac:dyDescent="0.25">
      <c r="C57028" s="37"/>
    </row>
    <row r="57029" spans="3:3" x14ac:dyDescent="0.25">
      <c r="C57029" s="37"/>
    </row>
    <row r="57030" spans="3:3" x14ac:dyDescent="0.25">
      <c r="C57030" s="37"/>
    </row>
    <row r="57031" spans="3:3" x14ac:dyDescent="0.25">
      <c r="C57031" s="37"/>
    </row>
    <row r="57032" spans="3:3" x14ac:dyDescent="0.25">
      <c r="C57032" s="37"/>
    </row>
    <row r="57033" spans="3:3" x14ac:dyDescent="0.25">
      <c r="C57033" s="37"/>
    </row>
    <row r="57034" spans="3:3" x14ac:dyDescent="0.25">
      <c r="C57034" s="37"/>
    </row>
    <row r="57035" spans="3:3" x14ac:dyDescent="0.25">
      <c r="C57035" s="37"/>
    </row>
    <row r="57036" spans="3:3" x14ac:dyDescent="0.25">
      <c r="C57036" s="37"/>
    </row>
    <row r="57037" spans="3:3" x14ac:dyDescent="0.25">
      <c r="C57037" s="37"/>
    </row>
    <row r="57038" spans="3:3" x14ac:dyDescent="0.25">
      <c r="C57038" s="37"/>
    </row>
    <row r="57039" spans="3:3" x14ac:dyDescent="0.25">
      <c r="C57039" s="37"/>
    </row>
    <row r="57040" spans="3:3" x14ac:dyDescent="0.25">
      <c r="C57040" s="37"/>
    </row>
    <row r="57041" spans="3:3" x14ac:dyDescent="0.25">
      <c r="C57041" s="37"/>
    </row>
    <row r="57042" spans="3:3" x14ac:dyDescent="0.25">
      <c r="C57042" s="37"/>
    </row>
    <row r="57043" spans="3:3" x14ac:dyDescent="0.25">
      <c r="C57043" s="37"/>
    </row>
    <row r="57044" spans="3:3" x14ac:dyDescent="0.25">
      <c r="C57044" s="37"/>
    </row>
    <row r="57045" spans="3:3" x14ac:dyDescent="0.25">
      <c r="C57045" s="37"/>
    </row>
    <row r="57046" spans="3:3" x14ac:dyDescent="0.25">
      <c r="C57046" s="37"/>
    </row>
    <row r="57047" spans="3:3" x14ac:dyDescent="0.25">
      <c r="C57047" s="37"/>
    </row>
    <row r="57048" spans="3:3" x14ac:dyDescent="0.25">
      <c r="C57048" s="37"/>
    </row>
    <row r="57049" spans="3:3" x14ac:dyDescent="0.25">
      <c r="C57049" s="37"/>
    </row>
    <row r="57050" spans="3:3" x14ac:dyDescent="0.25">
      <c r="C57050" s="37"/>
    </row>
    <row r="57051" spans="3:3" x14ac:dyDescent="0.25">
      <c r="C57051" s="37"/>
    </row>
    <row r="57052" spans="3:3" x14ac:dyDescent="0.25">
      <c r="C57052" s="37"/>
    </row>
    <row r="57053" spans="3:3" x14ac:dyDescent="0.25">
      <c r="C57053" s="37"/>
    </row>
    <row r="57054" spans="3:3" x14ac:dyDescent="0.25">
      <c r="C57054" s="37"/>
    </row>
    <row r="57055" spans="3:3" x14ac:dyDescent="0.25">
      <c r="C57055" s="37"/>
    </row>
    <row r="57056" spans="3:3" x14ac:dyDescent="0.25">
      <c r="C57056" s="37"/>
    </row>
    <row r="57057" spans="3:3" x14ac:dyDescent="0.25">
      <c r="C57057" s="37"/>
    </row>
    <row r="57058" spans="3:3" x14ac:dyDescent="0.25">
      <c r="C57058" s="37"/>
    </row>
    <row r="57059" spans="3:3" x14ac:dyDescent="0.25">
      <c r="C57059" s="37"/>
    </row>
    <row r="57060" spans="3:3" x14ac:dyDescent="0.25">
      <c r="C57060" s="37"/>
    </row>
    <row r="57061" spans="3:3" x14ac:dyDescent="0.25">
      <c r="C57061" s="37"/>
    </row>
    <row r="57062" spans="3:3" x14ac:dyDescent="0.25">
      <c r="C57062" s="37"/>
    </row>
    <row r="57063" spans="3:3" x14ac:dyDescent="0.25">
      <c r="C57063" s="37"/>
    </row>
    <row r="57064" spans="3:3" x14ac:dyDescent="0.25">
      <c r="C57064" s="37"/>
    </row>
    <row r="57065" spans="3:3" x14ac:dyDescent="0.25">
      <c r="C57065" s="37"/>
    </row>
    <row r="57066" spans="3:3" x14ac:dyDescent="0.25">
      <c r="C57066" s="37"/>
    </row>
    <row r="57067" spans="3:3" x14ac:dyDescent="0.25">
      <c r="C57067" s="37"/>
    </row>
    <row r="57068" spans="3:3" x14ac:dyDescent="0.25">
      <c r="C57068" s="37"/>
    </row>
    <row r="57069" spans="3:3" x14ac:dyDescent="0.25">
      <c r="C57069" s="37"/>
    </row>
    <row r="57070" spans="3:3" x14ac:dyDescent="0.25">
      <c r="C57070" s="37"/>
    </row>
    <row r="57071" spans="3:3" x14ac:dyDescent="0.25">
      <c r="C57071" s="37"/>
    </row>
    <row r="57072" spans="3:3" x14ac:dyDescent="0.25">
      <c r="C57072" s="37"/>
    </row>
    <row r="57073" spans="3:3" x14ac:dyDescent="0.25">
      <c r="C57073" s="37"/>
    </row>
    <row r="57074" spans="3:3" x14ac:dyDescent="0.25">
      <c r="C57074" s="37"/>
    </row>
    <row r="57075" spans="3:3" x14ac:dyDescent="0.25">
      <c r="C57075" s="37"/>
    </row>
    <row r="57076" spans="3:3" x14ac:dyDescent="0.25">
      <c r="C57076" s="37"/>
    </row>
    <row r="57077" spans="3:3" x14ac:dyDescent="0.25">
      <c r="C57077" s="37"/>
    </row>
    <row r="57078" spans="3:3" x14ac:dyDescent="0.25">
      <c r="C57078" s="37"/>
    </row>
    <row r="57079" spans="3:3" x14ac:dyDescent="0.25">
      <c r="C57079" s="37"/>
    </row>
    <row r="57080" spans="3:3" x14ac:dyDescent="0.25">
      <c r="C57080" s="37"/>
    </row>
    <row r="57081" spans="3:3" x14ac:dyDescent="0.25">
      <c r="C57081" s="37"/>
    </row>
    <row r="57082" spans="3:3" x14ac:dyDescent="0.25">
      <c r="C57082" s="37"/>
    </row>
    <row r="57083" spans="3:3" x14ac:dyDescent="0.25">
      <c r="C57083" s="37"/>
    </row>
    <row r="57084" spans="3:3" x14ac:dyDescent="0.25">
      <c r="C57084" s="37"/>
    </row>
    <row r="57085" spans="3:3" x14ac:dyDescent="0.25">
      <c r="C57085" s="37"/>
    </row>
    <row r="57086" spans="3:3" x14ac:dyDescent="0.25">
      <c r="C57086" s="37"/>
    </row>
    <row r="57087" spans="3:3" x14ac:dyDescent="0.25">
      <c r="C57087" s="37"/>
    </row>
    <row r="57088" spans="3:3" x14ac:dyDescent="0.25">
      <c r="C57088" s="37"/>
    </row>
    <row r="57089" spans="3:3" x14ac:dyDescent="0.25">
      <c r="C57089" s="37"/>
    </row>
    <row r="57090" spans="3:3" x14ac:dyDescent="0.25">
      <c r="C57090" s="37"/>
    </row>
    <row r="57091" spans="3:3" x14ac:dyDescent="0.25">
      <c r="C57091" s="37"/>
    </row>
    <row r="57092" spans="3:3" x14ac:dyDescent="0.25">
      <c r="C57092" s="37"/>
    </row>
    <row r="57093" spans="3:3" x14ac:dyDescent="0.25">
      <c r="C57093" s="37"/>
    </row>
    <row r="57094" spans="3:3" x14ac:dyDescent="0.25">
      <c r="C57094" s="37"/>
    </row>
    <row r="57095" spans="3:3" x14ac:dyDescent="0.25">
      <c r="C57095" s="37"/>
    </row>
    <row r="57096" spans="3:3" x14ac:dyDescent="0.25">
      <c r="C57096" s="37"/>
    </row>
    <row r="57097" spans="3:3" x14ac:dyDescent="0.25">
      <c r="C57097" s="37"/>
    </row>
    <row r="57098" spans="3:3" x14ac:dyDescent="0.25">
      <c r="C57098" s="37"/>
    </row>
    <row r="57099" spans="3:3" x14ac:dyDescent="0.25">
      <c r="C57099" s="37"/>
    </row>
    <row r="57100" spans="3:3" x14ac:dyDescent="0.25">
      <c r="C57100" s="37"/>
    </row>
    <row r="57101" spans="3:3" x14ac:dyDescent="0.25">
      <c r="C57101" s="37"/>
    </row>
    <row r="57102" spans="3:3" x14ac:dyDescent="0.25">
      <c r="C57102" s="37"/>
    </row>
    <row r="57103" spans="3:3" x14ac:dyDescent="0.25">
      <c r="C57103" s="37"/>
    </row>
    <row r="57104" spans="3:3" x14ac:dyDescent="0.25">
      <c r="C57104" s="37"/>
    </row>
    <row r="57105" spans="3:3" x14ac:dyDescent="0.25">
      <c r="C57105" s="37"/>
    </row>
    <row r="57106" spans="3:3" x14ac:dyDescent="0.25">
      <c r="C57106" s="37"/>
    </row>
    <row r="57107" spans="3:3" x14ac:dyDescent="0.25">
      <c r="C57107" s="37"/>
    </row>
    <row r="57108" spans="3:3" x14ac:dyDescent="0.25">
      <c r="C57108" s="37"/>
    </row>
    <row r="57109" spans="3:3" x14ac:dyDescent="0.25">
      <c r="C57109" s="37"/>
    </row>
    <row r="57110" spans="3:3" x14ac:dyDescent="0.25">
      <c r="C57110" s="37"/>
    </row>
    <row r="57111" spans="3:3" x14ac:dyDescent="0.25">
      <c r="C57111" s="37"/>
    </row>
    <row r="57112" spans="3:3" x14ac:dyDescent="0.25">
      <c r="C57112" s="37"/>
    </row>
    <row r="57113" spans="3:3" x14ac:dyDescent="0.25">
      <c r="C57113" s="37"/>
    </row>
    <row r="57114" spans="3:3" x14ac:dyDescent="0.25">
      <c r="C57114" s="37"/>
    </row>
    <row r="57115" spans="3:3" x14ac:dyDescent="0.25">
      <c r="C57115" s="37"/>
    </row>
    <row r="57116" spans="3:3" x14ac:dyDescent="0.25">
      <c r="C57116" s="37"/>
    </row>
    <row r="57117" spans="3:3" x14ac:dyDescent="0.25">
      <c r="C57117" s="37"/>
    </row>
    <row r="57118" spans="3:3" x14ac:dyDescent="0.25">
      <c r="C57118" s="37"/>
    </row>
    <row r="57119" spans="3:3" x14ac:dyDescent="0.25">
      <c r="C57119" s="37"/>
    </row>
    <row r="57120" spans="3:3" x14ac:dyDescent="0.25">
      <c r="C57120" s="37"/>
    </row>
    <row r="57121" spans="3:3" x14ac:dyDescent="0.25">
      <c r="C57121" s="37"/>
    </row>
    <row r="57122" spans="3:3" x14ac:dyDescent="0.25">
      <c r="C57122" s="37"/>
    </row>
    <row r="57123" spans="3:3" x14ac:dyDescent="0.25">
      <c r="C57123" s="37"/>
    </row>
    <row r="57124" spans="3:3" x14ac:dyDescent="0.25">
      <c r="C57124" s="37"/>
    </row>
    <row r="57125" spans="3:3" x14ac:dyDescent="0.25">
      <c r="C57125" s="37"/>
    </row>
    <row r="57126" spans="3:3" x14ac:dyDescent="0.25">
      <c r="C57126" s="37"/>
    </row>
    <row r="57127" spans="3:3" x14ac:dyDescent="0.25">
      <c r="C57127" s="37"/>
    </row>
    <row r="57128" spans="3:3" x14ac:dyDescent="0.25">
      <c r="C57128" s="37"/>
    </row>
    <row r="57129" spans="3:3" x14ac:dyDescent="0.25">
      <c r="C57129" s="37"/>
    </row>
    <row r="57130" spans="3:3" x14ac:dyDescent="0.25">
      <c r="C57130" s="37"/>
    </row>
    <row r="57131" spans="3:3" x14ac:dyDescent="0.25">
      <c r="C57131" s="37"/>
    </row>
    <row r="57132" spans="3:3" x14ac:dyDescent="0.25">
      <c r="C57132" s="37"/>
    </row>
    <row r="57133" spans="3:3" x14ac:dyDescent="0.25">
      <c r="C57133" s="37"/>
    </row>
    <row r="57134" spans="3:3" x14ac:dyDescent="0.25">
      <c r="C57134" s="37"/>
    </row>
    <row r="57135" spans="3:3" x14ac:dyDescent="0.25">
      <c r="C57135" s="37"/>
    </row>
    <row r="57136" spans="3:3" x14ac:dyDescent="0.25">
      <c r="C57136" s="37"/>
    </row>
    <row r="57137" spans="3:3" x14ac:dyDescent="0.25">
      <c r="C57137" s="37"/>
    </row>
    <row r="57138" spans="3:3" x14ac:dyDescent="0.25">
      <c r="C57138" s="37"/>
    </row>
    <row r="57139" spans="3:3" x14ac:dyDescent="0.25">
      <c r="C57139" s="37"/>
    </row>
    <row r="57140" spans="3:3" x14ac:dyDescent="0.25">
      <c r="C57140" s="37"/>
    </row>
    <row r="57141" spans="3:3" x14ac:dyDescent="0.25">
      <c r="C57141" s="37"/>
    </row>
    <row r="57142" spans="3:3" x14ac:dyDescent="0.25">
      <c r="C57142" s="37"/>
    </row>
    <row r="57143" spans="3:3" x14ac:dyDescent="0.25">
      <c r="C57143" s="37"/>
    </row>
    <row r="57144" spans="3:3" x14ac:dyDescent="0.25">
      <c r="C57144" s="37"/>
    </row>
    <row r="57145" spans="3:3" x14ac:dyDescent="0.25">
      <c r="C57145" s="37"/>
    </row>
    <row r="57146" spans="3:3" x14ac:dyDescent="0.25">
      <c r="C57146" s="37"/>
    </row>
    <row r="57147" spans="3:3" x14ac:dyDescent="0.25">
      <c r="C57147" s="37"/>
    </row>
    <row r="57148" spans="3:3" x14ac:dyDescent="0.25">
      <c r="C57148" s="37"/>
    </row>
    <row r="57149" spans="3:3" x14ac:dyDescent="0.25">
      <c r="C57149" s="37"/>
    </row>
    <row r="57150" spans="3:3" x14ac:dyDescent="0.25">
      <c r="C57150" s="37"/>
    </row>
    <row r="57151" spans="3:3" x14ac:dyDescent="0.25">
      <c r="C57151" s="37"/>
    </row>
    <row r="57152" spans="3:3" x14ac:dyDescent="0.25">
      <c r="C57152" s="37"/>
    </row>
    <row r="57153" spans="3:3" x14ac:dyDescent="0.25">
      <c r="C57153" s="37"/>
    </row>
    <row r="57154" spans="3:3" x14ac:dyDescent="0.25">
      <c r="C57154" s="37"/>
    </row>
    <row r="57155" spans="3:3" x14ac:dyDescent="0.25">
      <c r="C57155" s="37"/>
    </row>
    <row r="57156" spans="3:3" x14ac:dyDescent="0.25">
      <c r="C57156" s="37"/>
    </row>
    <row r="57157" spans="3:3" x14ac:dyDescent="0.25">
      <c r="C57157" s="37"/>
    </row>
    <row r="57158" spans="3:3" x14ac:dyDescent="0.25">
      <c r="C57158" s="37"/>
    </row>
    <row r="57159" spans="3:3" x14ac:dyDescent="0.25">
      <c r="C57159" s="37"/>
    </row>
    <row r="57160" spans="3:3" x14ac:dyDescent="0.25">
      <c r="C57160" s="37"/>
    </row>
    <row r="57161" spans="3:3" x14ac:dyDescent="0.25">
      <c r="C57161" s="37"/>
    </row>
    <row r="57162" spans="3:3" x14ac:dyDescent="0.25">
      <c r="C57162" s="37"/>
    </row>
    <row r="57163" spans="3:3" x14ac:dyDescent="0.25">
      <c r="C57163" s="37"/>
    </row>
    <row r="57164" spans="3:3" x14ac:dyDescent="0.25">
      <c r="C57164" s="37"/>
    </row>
    <row r="57165" spans="3:3" x14ac:dyDescent="0.25">
      <c r="C57165" s="37"/>
    </row>
    <row r="57166" spans="3:3" x14ac:dyDescent="0.25">
      <c r="C57166" s="37"/>
    </row>
    <row r="57167" spans="3:3" x14ac:dyDescent="0.25">
      <c r="C57167" s="37"/>
    </row>
    <row r="57168" spans="3:3" x14ac:dyDescent="0.25">
      <c r="C57168" s="37"/>
    </row>
    <row r="57169" spans="3:3" x14ac:dyDescent="0.25">
      <c r="C57169" s="37"/>
    </row>
    <row r="57170" spans="3:3" x14ac:dyDescent="0.25">
      <c r="C57170" s="37"/>
    </row>
    <row r="57171" spans="3:3" x14ac:dyDescent="0.25">
      <c r="C57171" s="37"/>
    </row>
    <row r="57172" spans="3:3" x14ac:dyDescent="0.25">
      <c r="C57172" s="37"/>
    </row>
    <row r="57173" spans="3:3" x14ac:dyDescent="0.25">
      <c r="C57173" s="37"/>
    </row>
    <row r="57174" spans="3:3" x14ac:dyDescent="0.25">
      <c r="C57174" s="37"/>
    </row>
    <row r="57175" spans="3:3" x14ac:dyDescent="0.25">
      <c r="C57175" s="37"/>
    </row>
    <row r="57176" spans="3:3" x14ac:dyDescent="0.25">
      <c r="C57176" s="37"/>
    </row>
    <row r="57177" spans="3:3" x14ac:dyDescent="0.25">
      <c r="C57177" s="37"/>
    </row>
    <row r="57178" spans="3:3" x14ac:dyDescent="0.25">
      <c r="C57178" s="37"/>
    </row>
    <row r="57179" spans="3:3" x14ac:dyDescent="0.25">
      <c r="C57179" s="37"/>
    </row>
    <row r="57180" spans="3:3" x14ac:dyDescent="0.25">
      <c r="C57180" s="37"/>
    </row>
    <row r="57181" spans="3:3" x14ac:dyDescent="0.25">
      <c r="C57181" s="37"/>
    </row>
    <row r="57182" spans="3:3" x14ac:dyDescent="0.25">
      <c r="C57182" s="37"/>
    </row>
    <row r="57183" spans="3:3" x14ac:dyDescent="0.25">
      <c r="C57183" s="37"/>
    </row>
    <row r="57184" spans="3:3" x14ac:dyDescent="0.25">
      <c r="C57184" s="37"/>
    </row>
    <row r="57185" spans="3:3" x14ac:dyDescent="0.25">
      <c r="C57185" s="37"/>
    </row>
    <row r="57186" spans="3:3" x14ac:dyDescent="0.25">
      <c r="C57186" s="37"/>
    </row>
    <row r="57187" spans="3:3" x14ac:dyDescent="0.25">
      <c r="C57187" s="37"/>
    </row>
    <row r="57188" spans="3:3" x14ac:dyDescent="0.25">
      <c r="C57188" s="37"/>
    </row>
    <row r="57189" spans="3:3" x14ac:dyDescent="0.25">
      <c r="C57189" s="37"/>
    </row>
    <row r="57190" spans="3:3" x14ac:dyDescent="0.25">
      <c r="C57190" s="37"/>
    </row>
    <row r="57191" spans="3:3" x14ac:dyDescent="0.25">
      <c r="C57191" s="37"/>
    </row>
    <row r="57192" spans="3:3" x14ac:dyDescent="0.25">
      <c r="C57192" s="37"/>
    </row>
    <row r="57193" spans="3:3" x14ac:dyDescent="0.25">
      <c r="C57193" s="37"/>
    </row>
    <row r="57194" spans="3:3" x14ac:dyDescent="0.25">
      <c r="C57194" s="37"/>
    </row>
    <row r="57195" spans="3:3" x14ac:dyDescent="0.25">
      <c r="C57195" s="37"/>
    </row>
    <row r="57196" spans="3:3" x14ac:dyDescent="0.25">
      <c r="C57196" s="37"/>
    </row>
    <row r="57197" spans="3:3" x14ac:dyDescent="0.25">
      <c r="C57197" s="37"/>
    </row>
    <row r="57198" spans="3:3" x14ac:dyDescent="0.25">
      <c r="C57198" s="37"/>
    </row>
    <row r="57199" spans="3:3" x14ac:dyDescent="0.25">
      <c r="C57199" s="37"/>
    </row>
    <row r="57200" spans="3:3" x14ac:dyDescent="0.25">
      <c r="C57200" s="37"/>
    </row>
    <row r="57201" spans="3:3" x14ac:dyDescent="0.25">
      <c r="C57201" s="37"/>
    </row>
    <row r="57202" spans="3:3" x14ac:dyDescent="0.25">
      <c r="C57202" s="37"/>
    </row>
    <row r="57203" spans="3:3" x14ac:dyDescent="0.25">
      <c r="C57203" s="37"/>
    </row>
    <row r="57204" spans="3:3" x14ac:dyDescent="0.25">
      <c r="C57204" s="37"/>
    </row>
    <row r="57205" spans="3:3" x14ac:dyDescent="0.25">
      <c r="C57205" s="37"/>
    </row>
    <row r="57206" spans="3:3" x14ac:dyDescent="0.25">
      <c r="C57206" s="37"/>
    </row>
    <row r="57207" spans="3:3" x14ac:dyDescent="0.25">
      <c r="C57207" s="37"/>
    </row>
    <row r="57208" spans="3:3" x14ac:dyDescent="0.25">
      <c r="C57208" s="37"/>
    </row>
    <row r="57209" spans="3:3" x14ac:dyDescent="0.25">
      <c r="C57209" s="37"/>
    </row>
    <row r="57210" spans="3:3" x14ac:dyDescent="0.25">
      <c r="C57210" s="37"/>
    </row>
    <row r="57211" spans="3:3" x14ac:dyDescent="0.25">
      <c r="C57211" s="37"/>
    </row>
    <row r="57212" spans="3:3" x14ac:dyDescent="0.25">
      <c r="C57212" s="37"/>
    </row>
    <row r="57213" spans="3:3" x14ac:dyDescent="0.25">
      <c r="C57213" s="37"/>
    </row>
    <row r="57214" spans="3:3" x14ac:dyDescent="0.25">
      <c r="C57214" s="37"/>
    </row>
    <row r="57215" spans="3:3" x14ac:dyDescent="0.25">
      <c r="C57215" s="37"/>
    </row>
    <row r="57216" spans="3:3" x14ac:dyDescent="0.25">
      <c r="C57216" s="37"/>
    </row>
    <row r="57217" spans="3:3" x14ac:dyDescent="0.25">
      <c r="C57217" s="37"/>
    </row>
    <row r="57218" spans="3:3" x14ac:dyDescent="0.25">
      <c r="C57218" s="37"/>
    </row>
    <row r="57219" spans="3:3" x14ac:dyDescent="0.25">
      <c r="C57219" s="37"/>
    </row>
    <row r="57220" spans="3:3" x14ac:dyDescent="0.25">
      <c r="C57220" s="37"/>
    </row>
    <row r="57221" spans="3:3" x14ac:dyDescent="0.25">
      <c r="C57221" s="37"/>
    </row>
    <row r="57222" spans="3:3" x14ac:dyDescent="0.25">
      <c r="C57222" s="37"/>
    </row>
    <row r="57223" spans="3:3" x14ac:dyDescent="0.25">
      <c r="C57223" s="37"/>
    </row>
    <row r="57224" spans="3:3" x14ac:dyDescent="0.25">
      <c r="C57224" s="37"/>
    </row>
    <row r="57225" spans="3:3" x14ac:dyDescent="0.25">
      <c r="C57225" s="37"/>
    </row>
    <row r="57226" spans="3:3" x14ac:dyDescent="0.25">
      <c r="C57226" s="37"/>
    </row>
    <row r="57227" spans="3:3" x14ac:dyDescent="0.25">
      <c r="C57227" s="37"/>
    </row>
    <row r="57228" spans="3:3" x14ac:dyDescent="0.25">
      <c r="C57228" s="37"/>
    </row>
    <row r="57229" spans="3:3" x14ac:dyDescent="0.25">
      <c r="C57229" s="37"/>
    </row>
    <row r="57230" spans="3:3" x14ac:dyDescent="0.25">
      <c r="C57230" s="37"/>
    </row>
    <row r="57231" spans="3:3" x14ac:dyDescent="0.25">
      <c r="C57231" s="37"/>
    </row>
    <row r="57232" spans="3:3" x14ac:dyDescent="0.25">
      <c r="C57232" s="37"/>
    </row>
    <row r="57233" spans="3:3" x14ac:dyDescent="0.25">
      <c r="C57233" s="37"/>
    </row>
    <row r="57234" spans="3:3" x14ac:dyDescent="0.25">
      <c r="C57234" s="37"/>
    </row>
    <row r="57235" spans="3:3" x14ac:dyDescent="0.25">
      <c r="C57235" s="37"/>
    </row>
    <row r="57236" spans="3:3" x14ac:dyDescent="0.25">
      <c r="C57236" s="37"/>
    </row>
    <row r="57237" spans="3:3" x14ac:dyDescent="0.25">
      <c r="C57237" s="37"/>
    </row>
    <row r="57238" spans="3:3" x14ac:dyDescent="0.25">
      <c r="C57238" s="37"/>
    </row>
    <row r="57239" spans="3:3" x14ac:dyDescent="0.25">
      <c r="C57239" s="37"/>
    </row>
    <row r="57240" spans="3:3" x14ac:dyDescent="0.25">
      <c r="C57240" s="37"/>
    </row>
    <row r="57241" spans="3:3" x14ac:dyDescent="0.25">
      <c r="C57241" s="37"/>
    </row>
    <row r="57242" spans="3:3" x14ac:dyDescent="0.25">
      <c r="C57242" s="37"/>
    </row>
    <row r="57243" spans="3:3" x14ac:dyDescent="0.25">
      <c r="C57243" s="37"/>
    </row>
    <row r="57244" spans="3:3" x14ac:dyDescent="0.25">
      <c r="C57244" s="37"/>
    </row>
    <row r="57245" spans="3:3" x14ac:dyDescent="0.25">
      <c r="C57245" s="37"/>
    </row>
    <row r="57246" spans="3:3" x14ac:dyDescent="0.25">
      <c r="C57246" s="37"/>
    </row>
    <row r="57247" spans="3:3" x14ac:dyDescent="0.25">
      <c r="C57247" s="37"/>
    </row>
    <row r="57248" spans="3:3" x14ac:dyDescent="0.25">
      <c r="C57248" s="37"/>
    </row>
    <row r="57249" spans="3:3" x14ac:dyDescent="0.25">
      <c r="C57249" s="37"/>
    </row>
    <row r="57250" spans="3:3" x14ac:dyDescent="0.25">
      <c r="C57250" s="37"/>
    </row>
    <row r="57251" spans="3:3" x14ac:dyDescent="0.25">
      <c r="C57251" s="37"/>
    </row>
    <row r="57252" spans="3:3" x14ac:dyDescent="0.25">
      <c r="C57252" s="37"/>
    </row>
    <row r="57253" spans="3:3" x14ac:dyDescent="0.25">
      <c r="C57253" s="37"/>
    </row>
    <row r="57254" spans="3:3" x14ac:dyDescent="0.25">
      <c r="C57254" s="37"/>
    </row>
    <row r="57255" spans="3:3" x14ac:dyDescent="0.25">
      <c r="C57255" s="37"/>
    </row>
    <row r="57256" spans="3:3" x14ac:dyDescent="0.25">
      <c r="C57256" s="37"/>
    </row>
    <row r="57257" spans="3:3" x14ac:dyDescent="0.25">
      <c r="C57257" s="37"/>
    </row>
    <row r="57258" spans="3:3" x14ac:dyDescent="0.25">
      <c r="C57258" s="37"/>
    </row>
    <row r="57259" spans="3:3" x14ac:dyDescent="0.25">
      <c r="C57259" s="37"/>
    </row>
    <row r="57260" spans="3:3" x14ac:dyDescent="0.25">
      <c r="C57260" s="37"/>
    </row>
    <row r="57261" spans="3:3" x14ac:dyDescent="0.25">
      <c r="C57261" s="37"/>
    </row>
    <row r="57262" spans="3:3" x14ac:dyDescent="0.25">
      <c r="C57262" s="37"/>
    </row>
    <row r="57263" spans="3:3" x14ac:dyDescent="0.25">
      <c r="C57263" s="37"/>
    </row>
    <row r="57264" spans="3:3" x14ac:dyDescent="0.25">
      <c r="C57264" s="37"/>
    </row>
    <row r="57265" spans="3:3" x14ac:dyDescent="0.25">
      <c r="C57265" s="37"/>
    </row>
    <row r="57266" spans="3:3" x14ac:dyDescent="0.25">
      <c r="C57266" s="37"/>
    </row>
    <row r="57267" spans="3:3" x14ac:dyDescent="0.25">
      <c r="C57267" s="37"/>
    </row>
    <row r="57268" spans="3:3" x14ac:dyDescent="0.25">
      <c r="C57268" s="37"/>
    </row>
    <row r="57269" spans="3:3" x14ac:dyDescent="0.25">
      <c r="C57269" s="37"/>
    </row>
    <row r="57270" spans="3:3" x14ac:dyDescent="0.25">
      <c r="C57270" s="37"/>
    </row>
    <row r="57271" spans="3:3" x14ac:dyDescent="0.25">
      <c r="C57271" s="37"/>
    </row>
    <row r="57272" spans="3:3" x14ac:dyDescent="0.25">
      <c r="C57272" s="37"/>
    </row>
    <row r="57273" spans="3:3" x14ac:dyDescent="0.25">
      <c r="C57273" s="37"/>
    </row>
    <row r="57274" spans="3:3" x14ac:dyDescent="0.25">
      <c r="C57274" s="37"/>
    </row>
    <row r="57275" spans="3:3" x14ac:dyDescent="0.25">
      <c r="C57275" s="37"/>
    </row>
    <row r="57276" spans="3:3" x14ac:dyDescent="0.25">
      <c r="C57276" s="37"/>
    </row>
    <row r="57277" spans="3:3" x14ac:dyDescent="0.25">
      <c r="C57277" s="37"/>
    </row>
    <row r="57278" spans="3:3" x14ac:dyDescent="0.25">
      <c r="C57278" s="37"/>
    </row>
    <row r="57279" spans="3:3" x14ac:dyDescent="0.25">
      <c r="C57279" s="37"/>
    </row>
    <row r="57280" spans="3:3" x14ac:dyDescent="0.25">
      <c r="C57280" s="37"/>
    </row>
    <row r="57281" spans="3:3" x14ac:dyDescent="0.25">
      <c r="C57281" s="37"/>
    </row>
    <row r="57282" spans="3:3" x14ac:dyDescent="0.25">
      <c r="C57282" s="37"/>
    </row>
    <row r="57283" spans="3:3" x14ac:dyDescent="0.25">
      <c r="C57283" s="37"/>
    </row>
    <row r="57284" spans="3:3" x14ac:dyDescent="0.25">
      <c r="C57284" s="37"/>
    </row>
    <row r="57285" spans="3:3" x14ac:dyDescent="0.25">
      <c r="C57285" s="37"/>
    </row>
    <row r="57286" spans="3:3" x14ac:dyDescent="0.25">
      <c r="C57286" s="37"/>
    </row>
    <row r="57287" spans="3:3" x14ac:dyDescent="0.25">
      <c r="C57287" s="37"/>
    </row>
    <row r="57288" spans="3:3" x14ac:dyDescent="0.25">
      <c r="C57288" s="37"/>
    </row>
    <row r="57289" spans="3:3" x14ac:dyDescent="0.25">
      <c r="C57289" s="37"/>
    </row>
    <row r="57290" spans="3:3" x14ac:dyDescent="0.25">
      <c r="C57290" s="37"/>
    </row>
    <row r="57291" spans="3:3" x14ac:dyDescent="0.25">
      <c r="C57291" s="37"/>
    </row>
    <row r="57292" spans="3:3" x14ac:dyDescent="0.25">
      <c r="C57292" s="37"/>
    </row>
    <row r="57293" spans="3:3" x14ac:dyDescent="0.25">
      <c r="C57293" s="37"/>
    </row>
    <row r="57294" spans="3:3" x14ac:dyDescent="0.25">
      <c r="C57294" s="37"/>
    </row>
    <row r="57295" spans="3:3" x14ac:dyDescent="0.25">
      <c r="C57295" s="37"/>
    </row>
    <row r="57296" spans="3:3" x14ac:dyDescent="0.25">
      <c r="C57296" s="37"/>
    </row>
    <row r="57297" spans="3:3" x14ac:dyDescent="0.25">
      <c r="C57297" s="37"/>
    </row>
    <row r="57298" spans="3:3" x14ac:dyDescent="0.25">
      <c r="C57298" s="37"/>
    </row>
    <row r="57299" spans="3:3" x14ac:dyDescent="0.25">
      <c r="C57299" s="37"/>
    </row>
    <row r="57300" spans="3:3" x14ac:dyDescent="0.25">
      <c r="C57300" s="37"/>
    </row>
    <row r="57301" spans="3:3" x14ac:dyDescent="0.25">
      <c r="C57301" s="37"/>
    </row>
    <row r="57302" spans="3:3" x14ac:dyDescent="0.25">
      <c r="C57302" s="37"/>
    </row>
    <row r="57303" spans="3:3" x14ac:dyDescent="0.25">
      <c r="C57303" s="37"/>
    </row>
    <row r="57304" spans="3:3" x14ac:dyDescent="0.25">
      <c r="C57304" s="37"/>
    </row>
    <row r="57305" spans="3:3" x14ac:dyDescent="0.25">
      <c r="C57305" s="37"/>
    </row>
    <row r="57306" spans="3:3" x14ac:dyDescent="0.25">
      <c r="C57306" s="37"/>
    </row>
    <row r="57307" spans="3:3" x14ac:dyDescent="0.25">
      <c r="C57307" s="37"/>
    </row>
    <row r="57308" spans="3:3" x14ac:dyDescent="0.25">
      <c r="C57308" s="37"/>
    </row>
    <row r="57309" spans="3:3" x14ac:dyDescent="0.25">
      <c r="C57309" s="37"/>
    </row>
    <row r="57310" spans="3:3" x14ac:dyDescent="0.25">
      <c r="C57310" s="37"/>
    </row>
    <row r="57311" spans="3:3" x14ac:dyDescent="0.25">
      <c r="C57311" s="37"/>
    </row>
    <row r="57312" spans="3:3" x14ac:dyDescent="0.25">
      <c r="C57312" s="37"/>
    </row>
    <row r="57313" spans="3:3" x14ac:dyDescent="0.25">
      <c r="C57313" s="37"/>
    </row>
    <row r="57314" spans="3:3" x14ac:dyDescent="0.25">
      <c r="C57314" s="37"/>
    </row>
    <row r="57315" spans="3:3" x14ac:dyDescent="0.25">
      <c r="C57315" s="37"/>
    </row>
    <row r="57316" spans="3:3" x14ac:dyDescent="0.25">
      <c r="C57316" s="37"/>
    </row>
    <row r="57317" spans="3:3" x14ac:dyDescent="0.25">
      <c r="C57317" s="37"/>
    </row>
    <row r="57318" spans="3:3" x14ac:dyDescent="0.25">
      <c r="C57318" s="37"/>
    </row>
    <row r="57319" spans="3:3" x14ac:dyDescent="0.25">
      <c r="C57319" s="37"/>
    </row>
    <row r="57320" spans="3:3" x14ac:dyDescent="0.25">
      <c r="C57320" s="37"/>
    </row>
    <row r="57321" spans="3:3" x14ac:dyDescent="0.25">
      <c r="C57321" s="37"/>
    </row>
    <row r="57322" spans="3:3" x14ac:dyDescent="0.25">
      <c r="C57322" s="37"/>
    </row>
    <row r="57323" spans="3:3" x14ac:dyDescent="0.25">
      <c r="C57323" s="37"/>
    </row>
    <row r="57324" spans="3:3" x14ac:dyDescent="0.25">
      <c r="C57324" s="37"/>
    </row>
    <row r="57325" spans="3:3" x14ac:dyDescent="0.25">
      <c r="C57325" s="37"/>
    </row>
    <row r="57326" spans="3:3" x14ac:dyDescent="0.25">
      <c r="C57326" s="37"/>
    </row>
    <row r="57327" spans="3:3" x14ac:dyDescent="0.25">
      <c r="C57327" s="37"/>
    </row>
    <row r="57328" spans="3:3" x14ac:dyDescent="0.25">
      <c r="C57328" s="37"/>
    </row>
    <row r="57329" spans="3:3" x14ac:dyDescent="0.25">
      <c r="C57329" s="37"/>
    </row>
    <row r="57330" spans="3:3" x14ac:dyDescent="0.25">
      <c r="C57330" s="37"/>
    </row>
    <row r="57331" spans="3:3" x14ac:dyDescent="0.25">
      <c r="C57331" s="37"/>
    </row>
    <row r="57332" spans="3:3" x14ac:dyDescent="0.25">
      <c r="C57332" s="37"/>
    </row>
    <row r="57333" spans="3:3" x14ac:dyDescent="0.25">
      <c r="C57333" s="37"/>
    </row>
    <row r="57334" spans="3:3" x14ac:dyDescent="0.25">
      <c r="C57334" s="37"/>
    </row>
    <row r="57335" spans="3:3" x14ac:dyDescent="0.25">
      <c r="C57335" s="37"/>
    </row>
    <row r="57336" spans="3:3" x14ac:dyDescent="0.25">
      <c r="C57336" s="37"/>
    </row>
    <row r="57337" spans="3:3" x14ac:dyDescent="0.25">
      <c r="C57337" s="37"/>
    </row>
    <row r="57338" spans="3:3" x14ac:dyDescent="0.25">
      <c r="C57338" s="37"/>
    </row>
    <row r="57339" spans="3:3" x14ac:dyDescent="0.25">
      <c r="C57339" s="37"/>
    </row>
    <row r="57340" spans="3:3" x14ac:dyDescent="0.25">
      <c r="C57340" s="37"/>
    </row>
    <row r="57341" spans="3:3" x14ac:dyDescent="0.25">
      <c r="C57341" s="37"/>
    </row>
    <row r="57342" spans="3:3" x14ac:dyDescent="0.25">
      <c r="C57342" s="37"/>
    </row>
    <row r="57343" spans="3:3" x14ac:dyDescent="0.25">
      <c r="C57343" s="37"/>
    </row>
    <row r="57344" spans="3:3" x14ac:dyDescent="0.25">
      <c r="C57344" s="37"/>
    </row>
    <row r="57345" spans="3:3" x14ac:dyDescent="0.25">
      <c r="C57345" s="37"/>
    </row>
    <row r="57346" spans="3:3" x14ac:dyDescent="0.25">
      <c r="C57346" s="37"/>
    </row>
    <row r="57347" spans="3:3" x14ac:dyDescent="0.25">
      <c r="C57347" s="37"/>
    </row>
    <row r="57348" spans="3:3" x14ac:dyDescent="0.25">
      <c r="C57348" s="37"/>
    </row>
    <row r="57349" spans="3:3" x14ac:dyDescent="0.25">
      <c r="C57349" s="37"/>
    </row>
    <row r="57350" spans="3:3" x14ac:dyDescent="0.25">
      <c r="C57350" s="37"/>
    </row>
    <row r="57351" spans="3:3" x14ac:dyDescent="0.25">
      <c r="C57351" s="37"/>
    </row>
    <row r="57352" spans="3:3" x14ac:dyDescent="0.25">
      <c r="C57352" s="37"/>
    </row>
    <row r="57353" spans="3:3" x14ac:dyDescent="0.25">
      <c r="C57353" s="37"/>
    </row>
    <row r="57354" spans="3:3" x14ac:dyDescent="0.25">
      <c r="C57354" s="37"/>
    </row>
    <row r="57355" spans="3:3" x14ac:dyDescent="0.25">
      <c r="C57355" s="37"/>
    </row>
    <row r="57356" spans="3:3" x14ac:dyDescent="0.25">
      <c r="C57356" s="37"/>
    </row>
    <row r="57357" spans="3:3" x14ac:dyDescent="0.25">
      <c r="C57357" s="37"/>
    </row>
    <row r="57358" spans="3:3" x14ac:dyDescent="0.25">
      <c r="C57358" s="37"/>
    </row>
    <row r="57359" spans="3:3" x14ac:dyDescent="0.25">
      <c r="C57359" s="37"/>
    </row>
    <row r="57360" spans="3:3" x14ac:dyDescent="0.25">
      <c r="C57360" s="37"/>
    </row>
    <row r="57361" spans="3:3" x14ac:dyDescent="0.25">
      <c r="C57361" s="37"/>
    </row>
    <row r="57362" spans="3:3" x14ac:dyDescent="0.25">
      <c r="C57362" s="37"/>
    </row>
    <row r="57363" spans="3:3" x14ac:dyDescent="0.25">
      <c r="C57363" s="37"/>
    </row>
    <row r="57364" spans="3:3" x14ac:dyDescent="0.25">
      <c r="C57364" s="37"/>
    </row>
    <row r="57365" spans="3:3" x14ac:dyDescent="0.25">
      <c r="C57365" s="37"/>
    </row>
    <row r="57366" spans="3:3" x14ac:dyDescent="0.25">
      <c r="C57366" s="37"/>
    </row>
    <row r="57367" spans="3:3" x14ac:dyDescent="0.25">
      <c r="C57367" s="37"/>
    </row>
    <row r="57368" spans="3:3" x14ac:dyDescent="0.25">
      <c r="C57368" s="37"/>
    </row>
    <row r="57369" spans="3:3" x14ac:dyDescent="0.25">
      <c r="C57369" s="37"/>
    </row>
    <row r="57370" spans="3:3" x14ac:dyDescent="0.25">
      <c r="C57370" s="37"/>
    </row>
    <row r="57371" spans="3:3" x14ac:dyDescent="0.25">
      <c r="C57371" s="37"/>
    </row>
    <row r="57372" spans="3:3" x14ac:dyDescent="0.25">
      <c r="C57372" s="37"/>
    </row>
    <row r="57373" spans="3:3" x14ac:dyDescent="0.25">
      <c r="C57373" s="37"/>
    </row>
    <row r="57374" spans="3:3" x14ac:dyDescent="0.25">
      <c r="C57374" s="37"/>
    </row>
    <row r="57375" spans="3:3" x14ac:dyDescent="0.25">
      <c r="C57375" s="37"/>
    </row>
    <row r="57376" spans="3:3" x14ac:dyDescent="0.25">
      <c r="C57376" s="37"/>
    </row>
    <row r="57377" spans="3:3" x14ac:dyDescent="0.25">
      <c r="C57377" s="37"/>
    </row>
    <row r="57378" spans="3:3" x14ac:dyDescent="0.25">
      <c r="C57378" s="37"/>
    </row>
    <row r="57379" spans="3:3" x14ac:dyDescent="0.25">
      <c r="C57379" s="37"/>
    </row>
    <row r="57380" spans="3:3" x14ac:dyDescent="0.25">
      <c r="C57380" s="37"/>
    </row>
    <row r="57381" spans="3:3" x14ac:dyDescent="0.25">
      <c r="C57381" s="37"/>
    </row>
    <row r="57382" spans="3:3" x14ac:dyDescent="0.25">
      <c r="C57382" s="37"/>
    </row>
    <row r="57383" spans="3:3" x14ac:dyDescent="0.25">
      <c r="C57383" s="37"/>
    </row>
    <row r="57384" spans="3:3" x14ac:dyDescent="0.25">
      <c r="C57384" s="37"/>
    </row>
    <row r="57385" spans="3:3" x14ac:dyDescent="0.25">
      <c r="C57385" s="37"/>
    </row>
    <row r="57386" spans="3:3" x14ac:dyDescent="0.25">
      <c r="C57386" s="37"/>
    </row>
    <row r="57387" spans="3:3" x14ac:dyDescent="0.25">
      <c r="C57387" s="37"/>
    </row>
    <row r="57388" spans="3:3" x14ac:dyDescent="0.25">
      <c r="C57388" s="37"/>
    </row>
    <row r="57389" spans="3:3" x14ac:dyDescent="0.25">
      <c r="C57389" s="37"/>
    </row>
    <row r="57390" spans="3:3" x14ac:dyDescent="0.25">
      <c r="C57390" s="37"/>
    </row>
    <row r="57391" spans="3:3" x14ac:dyDescent="0.25">
      <c r="C57391" s="37"/>
    </row>
    <row r="57392" spans="3:3" x14ac:dyDescent="0.25">
      <c r="C57392" s="37"/>
    </row>
    <row r="57393" spans="3:3" x14ac:dyDescent="0.25">
      <c r="C57393" s="37"/>
    </row>
    <row r="57394" spans="3:3" x14ac:dyDescent="0.25">
      <c r="C57394" s="37"/>
    </row>
    <row r="57395" spans="3:3" x14ac:dyDescent="0.25">
      <c r="C57395" s="37"/>
    </row>
    <row r="57396" spans="3:3" x14ac:dyDescent="0.25">
      <c r="C57396" s="37"/>
    </row>
    <row r="57397" spans="3:3" x14ac:dyDescent="0.25">
      <c r="C57397" s="37"/>
    </row>
    <row r="57398" spans="3:3" x14ac:dyDescent="0.25">
      <c r="C57398" s="37"/>
    </row>
    <row r="57399" spans="3:3" x14ac:dyDescent="0.25">
      <c r="C57399" s="37"/>
    </row>
    <row r="57400" spans="3:3" x14ac:dyDescent="0.25">
      <c r="C57400" s="37"/>
    </row>
    <row r="57401" spans="3:3" x14ac:dyDescent="0.25">
      <c r="C57401" s="37"/>
    </row>
    <row r="57402" spans="3:3" x14ac:dyDescent="0.25">
      <c r="C57402" s="37"/>
    </row>
    <row r="57403" spans="3:3" x14ac:dyDescent="0.25">
      <c r="C57403" s="37"/>
    </row>
    <row r="57404" spans="3:3" x14ac:dyDescent="0.25">
      <c r="C57404" s="37"/>
    </row>
    <row r="57405" spans="3:3" x14ac:dyDescent="0.25">
      <c r="C57405" s="37"/>
    </row>
    <row r="57406" spans="3:3" x14ac:dyDescent="0.25">
      <c r="C57406" s="37"/>
    </row>
    <row r="57407" spans="3:3" x14ac:dyDescent="0.25">
      <c r="C57407" s="37"/>
    </row>
    <row r="57408" spans="3:3" x14ac:dyDescent="0.25">
      <c r="C57408" s="37"/>
    </row>
    <row r="57409" spans="3:3" x14ac:dyDescent="0.25">
      <c r="C57409" s="37"/>
    </row>
    <row r="57410" spans="3:3" x14ac:dyDescent="0.25">
      <c r="C57410" s="37"/>
    </row>
    <row r="57411" spans="3:3" x14ac:dyDescent="0.25">
      <c r="C57411" s="37"/>
    </row>
    <row r="57412" spans="3:3" x14ac:dyDescent="0.25">
      <c r="C57412" s="37"/>
    </row>
    <row r="57413" spans="3:3" x14ac:dyDescent="0.25">
      <c r="C57413" s="37"/>
    </row>
    <row r="57414" spans="3:3" x14ac:dyDescent="0.25">
      <c r="C57414" s="37"/>
    </row>
    <row r="57415" spans="3:3" x14ac:dyDescent="0.25">
      <c r="C57415" s="37"/>
    </row>
    <row r="57416" spans="3:3" x14ac:dyDescent="0.25">
      <c r="C57416" s="37"/>
    </row>
    <row r="57417" spans="3:3" x14ac:dyDescent="0.25">
      <c r="C57417" s="37"/>
    </row>
    <row r="57418" spans="3:3" x14ac:dyDescent="0.25">
      <c r="C57418" s="37"/>
    </row>
    <row r="57419" spans="3:3" x14ac:dyDescent="0.25">
      <c r="C57419" s="37"/>
    </row>
    <row r="57420" spans="3:3" x14ac:dyDescent="0.25">
      <c r="C57420" s="37"/>
    </row>
    <row r="57421" spans="3:3" x14ac:dyDescent="0.25">
      <c r="C57421" s="37"/>
    </row>
    <row r="57422" spans="3:3" x14ac:dyDescent="0.25">
      <c r="C57422" s="37"/>
    </row>
    <row r="57423" spans="3:3" x14ac:dyDescent="0.25">
      <c r="C57423" s="37"/>
    </row>
    <row r="57424" spans="3:3" x14ac:dyDescent="0.25">
      <c r="C57424" s="37"/>
    </row>
    <row r="57425" spans="3:3" x14ac:dyDescent="0.25">
      <c r="C57425" s="37"/>
    </row>
    <row r="57426" spans="3:3" x14ac:dyDescent="0.25">
      <c r="C57426" s="37"/>
    </row>
    <row r="57427" spans="3:3" x14ac:dyDescent="0.25">
      <c r="C57427" s="37"/>
    </row>
    <row r="57428" spans="3:3" x14ac:dyDescent="0.25">
      <c r="C57428" s="37"/>
    </row>
    <row r="57429" spans="3:3" x14ac:dyDescent="0.25">
      <c r="C57429" s="37"/>
    </row>
    <row r="57430" spans="3:3" x14ac:dyDescent="0.25">
      <c r="C57430" s="37"/>
    </row>
    <row r="57431" spans="3:3" x14ac:dyDescent="0.25">
      <c r="C57431" s="37"/>
    </row>
    <row r="57432" spans="3:3" x14ac:dyDescent="0.25">
      <c r="C57432" s="37"/>
    </row>
    <row r="57433" spans="3:3" x14ac:dyDescent="0.25">
      <c r="C57433" s="37"/>
    </row>
    <row r="57434" spans="3:3" x14ac:dyDescent="0.25">
      <c r="C57434" s="37"/>
    </row>
    <row r="57435" spans="3:3" x14ac:dyDescent="0.25">
      <c r="C57435" s="37"/>
    </row>
    <row r="57436" spans="3:3" x14ac:dyDescent="0.25">
      <c r="C57436" s="37"/>
    </row>
    <row r="57437" spans="3:3" x14ac:dyDescent="0.25">
      <c r="C57437" s="37"/>
    </row>
    <row r="57438" spans="3:3" x14ac:dyDescent="0.25">
      <c r="C57438" s="37"/>
    </row>
    <row r="57439" spans="3:3" x14ac:dyDescent="0.25">
      <c r="C57439" s="37"/>
    </row>
    <row r="57440" spans="3:3" x14ac:dyDescent="0.25">
      <c r="C57440" s="37"/>
    </row>
    <row r="57441" spans="3:3" x14ac:dyDescent="0.25">
      <c r="C57441" s="37"/>
    </row>
    <row r="57442" spans="3:3" x14ac:dyDescent="0.25">
      <c r="C57442" s="37"/>
    </row>
    <row r="57443" spans="3:3" x14ac:dyDescent="0.25">
      <c r="C57443" s="37"/>
    </row>
    <row r="57444" spans="3:3" x14ac:dyDescent="0.25">
      <c r="C57444" s="37"/>
    </row>
    <row r="57445" spans="3:3" x14ac:dyDescent="0.25">
      <c r="C57445" s="37"/>
    </row>
    <row r="57446" spans="3:3" x14ac:dyDescent="0.25">
      <c r="C57446" s="37"/>
    </row>
    <row r="57447" spans="3:3" x14ac:dyDescent="0.25">
      <c r="C57447" s="37"/>
    </row>
    <row r="57448" spans="3:3" x14ac:dyDescent="0.25">
      <c r="C57448" s="37"/>
    </row>
    <row r="57449" spans="3:3" x14ac:dyDescent="0.25">
      <c r="C57449" s="37"/>
    </row>
    <row r="57450" spans="3:3" x14ac:dyDescent="0.25">
      <c r="C57450" s="37"/>
    </row>
    <row r="57451" spans="3:3" x14ac:dyDescent="0.25">
      <c r="C57451" s="37"/>
    </row>
    <row r="57452" spans="3:3" x14ac:dyDescent="0.25">
      <c r="C57452" s="37"/>
    </row>
    <row r="57453" spans="3:3" x14ac:dyDescent="0.25">
      <c r="C57453" s="37"/>
    </row>
    <row r="57454" spans="3:3" x14ac:dyDescent="0.25">
      <c r="C57454" s="37"/>
    </row>
    <row r="57455" spans="3:3" x14ac:dyDescent="0.25">
      <c r="C57455" s="37"/>
    </row>
    <row r="57456" spans="3:3" x14ac:dyDescent="0.25">
      <c r="C57456" s="37"/>
    </row>
    <row r="57457" spans="3:3" x14ac:dyDescent="0.25">
      <c r="C57457" s="37"/>
    </row>
    <row r="57458" spans="3:3" x14ac:dyDescent="0.25">
      <c r="C57458" s="37"/>
    </row>
    <row r="57459" spans="3:3" x14ac:dyDescent="0.25">
      <c r="C57459" s="37"/>
    </row>
    <row r="57460" spans="3:3" x14ac:dyDescent="0.25">
      <c r="C57460" s="37"/>
    </row>
    <row r="57461" spans="3:3" x14ac:dyDescent="0.25">
      <c r="C57461" s="37"/>
    </row>
    <row r="57462" spans="3:3" x14ac:dyDescent="0.25">
      <c r="C57462" s="37"/>
    </row>
    <row r="57463" spans="3:3" x14ac:dyDescent="0.25">
      <c r="C57463" s="37"/>
    </row>
    <row r="57464" spans="3:3" x14ac:dyDescent="0.25">
      <c r="C57464" s="37"/>
    </row>
    <row r="57465" spans="3:3" x14ac:dyDescent="0.25">
      <c r="C57465" s="37"/>
    </row>
    <row r="57466" spans="3:3" x14ac:dyDescent="0.25">
      <c r="C57466" s="37"/>
    </row>
    <row r="57467" spans="3:3" x14ac:dyDescent="0.25">
      <c r="C57467" s="37"/>
    </row>
    <row r="57468" spans="3:3" x14ac:dyDescent="0.25">
      <c r="C57468" s="37"/>
    </row>
    <row r="57469" spans="3:3" x14ac:dyDescent="0.25">
      <c r="C57469" s="37"/>
    </row>
    <row r="57470" spans="3:3" x14ac:dyDescent="0.25">
      <c r="C57470" s="37"/>
    </row>
    <row r="57471" spans="3:3" x14ac:dyDescent="0.25">
      <c r="C57471" s="37"/>
    </row>
    <row r="57472" spans="3:3" x14ac:dyDescent="0.25">
      <c r="C57472" s="37"/>
    </row>
    <row r="57473" spans="3:3" x14ac:dyDescent="0.25">
      <c r="C57473" s="37"/>
    </row>
    <row r="57474" spans="3:3" x14ac:dyDescent="0.25">
      <c r="C57474" s="37"/>
    </row>
    <row r="57475" spans="3:3" x14ac:dyDescent="0.25">
      <c r="C57475" s="37"/>
    </row>
    <row r="57476" spans="3:3" x14ac:dyDescent="0.25">
      <c r="C57476" s="37"/>
    </row>
    <row r="57477" spans="3:3" x14ac:dyDescent="0.25">
      <c r="C57477" s="37"/>
    </row>
    <row r="57478" spans="3:3" x14ac:dyDescent="0.25">
      <c r="C57478" s="37"/>
    </row>
    <row r="57479" spans="3:3" x14ac:dyDescent="0.25">
      <c r="C57479" s="37"/>
    </row>
    <row r="57480" spans="3:3" x14ac:dyDescent="0.25">
      <c r="C57480" s="37"/>
    </row>
    <row r="57481" spans="3:3" x14ac:dyDescent="0.25">
      <c r="C57481" s="37"/>
    </row>
    <row r="57482" spans="3:3" x14ac:dyDescent="0.25">
      <c r="C57482" s="37"/>
    </row>
    <row r="57483" spans="3:3" x14ac:dyDescent="0.25">
      <c r="C57483" s="37"/>
    </row>
    <row r="57484" spans="3:3" x14ac:dyDescent="0.25">
      <c r="C57484" s="37"/>
    </row>
    <row r="57485" spans="3:3" x14ac:dyDescent="0.25">
      <c r="C57485" s="37"/>
    </row>
    <row r="57486" spans="3:3" x14ac:dyDescent="0.25">
      <c r="C57486" s="37"/>
    </row>
    <row r="57487" spans="3:3" x14ac:dyDescent="0.25">
      <c r="C57487" s="37"/>
    </row>
    <row r="57488" spans="3:3" x14ac:dyDescent="0.25">
      <c r="C57488" s="37"/>
    </row>
    <row r="57489" spans="3:3" x14ac:dyDescent="0.25">
      <c r="C57489" s="37"/>
    </row>
    <row r="57490" spans="3:3" x14ac:dyDescent="0.25">
      <c r="C57490" s="37"/>
    </row>
    <row r="57491" spans="3:3" x14ac:dyDescent="0.25">
      <c r="C57491" s="37"/>
    </row>
    <row r="57492" spans="3:3" x14ac:dyDescent="0.25">
      <c r="C57492" s="37"/>
    </row>
    <row r="57493" spans="3:3" x14ac:dyDescent="0.25">
      <c r="C57493" s="37"/>
    </row>
    <row r="57494" spans="3:3" x14ac:dyDescent="0.25">
      <c r="C57494" s="37"/>
    </row>
    <row r="57495" spans="3:3" x14ac:dyDescent="0.25">
      <c r="C57495" s="37"/>
    </row>
    <row r="57496" spans="3:3" x14ac:dyDescent="0.25">
      <c r="C57496" s="37"/>
    </row>
    <row r="57497" spans="3:3" x14ac:dyDescent="0.25">
      <c r="C57497" s="37"/>
    </row>
    <row r="57498" spans="3:3" x14ac:dyDescent="0.25">
      <c r="C57498" s="37"/>
    </row>
    <row r="57499" spans="3:3" x14ac:dyDescent="0.25">
      <c r="C57499" s="37"/>
    </row>
    <row r="57500" spans="3:3" x14ac:dyDescent="0.25">
      <c r="C57500" s="37"/>
    </row>
    <row r="57501" spans="3:3" x14ac:dyDescent="0.25">
      <c r="C57501" s="37"/>
    </row>
    <row r="57502" spans="3:3" x14ac:dyDescent="0.25">
      <c r="C57502" s="37"/>
    </row>
    <row r="57503" spans="3:3" x14ac:dyDescent="0.25">
      <c r="C57503" s="37"/>
    </row>
    <row r="57504" spans="3:3" x14ac:dyDescent="0.25">
      <c r="C57504" s="37"/>
    </row>
    <row r="57505" spans="3:3" x14ac:dyDescent="0.25">
      <c r="C57505" s="37"/>
    </row>
    <row r="57506" spans="3:3" x14ac:dyDescent="0.25">
      <c r="C57506" s="37"/>
    </row>
    <row r="57507" spans="3:3" x14ac:dyDescent="0.25">
      <c r="C57507" s="37"/>
    </row>
    <row r="57508" spans="3:3" x14ac:dyDescent="0.25">
      <c r="C57508" s="37"/>
    </row>
    <row r="57509" spans="3:3" x14ac:dyDescent="0.25">
      <c r="C57509" s="37"/>
    </row>
    <row r="57510" spans="3:3" x14ac:dyDescent="0.25">
      <c r="C57510" s="37"/>
    </row>
    <row r="57511" spans="3:3" x14ac:dyDescent="0.25">
      <c r="C57511" s="37"/>
    </row>
    <row r="57512" spans="3:3" x14ac:dyDescent="0.25">
      <c r="C57512" s="37"/>
    </row>
    <row r="57513" spans="3:3" x14ac:dyDescent="0.25">
      <c r="C57513" s="37"/>
    </row>
    <row r="57514" spans="3:3" x14ac:dyDescent="0.25">
      <c r="C57514" s="37"/>
    </row>
    <row r="57515" spans="3:3" x14ac:dyDescent="0.25">
      <c r="C57515" s="37"/>
    </row>
    <row r="57516" spans="3:3" x14ac:dyDescent="0.25">
      <c r="C57516" s="37"/>
    </row>
    <row r="57517" spans="3:3" x14ac:dyDescent="0.25">
      <c r="C57517" s="37"/>
    </row>
    <row r="57518" spans="3:3" x14ac:dyDescent="0.25">
      <c r="C57518" s="37"/>
    </row>
    <row r="57519" spans="3:3" x14ac:dyDescent="0.25">
      <c r="C57519" s="37"/>
    </row>
    <row r="57520" spans="3:3" x14ac:dyDescent="0.25">
      <c r="C57520" s="37"/>
    </row>
    <row r="57521" spans="3:3" x14ac:dyDescent="0.25">
      <c r="C57521" s="37"/>
    </row>
    <row r="57522" spans="3:3" x14ac:dyDescent="0.25">
      <c r="C57522" s="37"/>
    </row>
    <row r="57523" spans="3:3" x14ac:dyDescent="0.25">
      <c r="C57523" s="37"/>
    </row>
    <row r="57524" spans="3:3" x14ac:dyDescent="0.25">
      <c r="C57524" s="37"/>
    </row>
    <row r="57525" spans="3:3" x14ac:dyDescent="0.25">
      <c r="C57525" s="37"/>
    </row>
    <row r="57526" spans="3:3" x14ac:dyDescent="0.25">
      <c r="C57526" s="37"/>
    </row>
    <row r="57527" spans="3:3" x14ac:dyDescent="0.25">
      <c r="C57527" s="37"/>
    </row>
    <row r="57528" spans="3:3" x14ac:dyDescent="0.25">
      <c r="C57528" s="37"/>
    </row>
    <row r="57529" spans="3:3" x14ac:dyDescent="0.25">
      <c r="C57529" s="37"/>
    </row>
    <row r="57530" spans="3:3" x14ac:dyDescent="0.25">
      <c r="C57530" s="37"/>
    </row>
    <row r="57531" spans="3:3" x14ac:dyDescent="0.25">
      <c r="C57531" s="37"/>
    </row>
    <row r="57532" spans="3:3" x14ac:dyDescent="0.25">
      <c r="C57532" s="37"/>
    </row>
    <row r="57533" spans="3:3" x14ac:dyDescent="0.25">
      <c r="C57533" s="37"/>
    </row>
    <row r="57534" spans="3:3" x14ac:dyDescent="0.25">
      <c r="C57534" s="37"/>
    </row>
    <row r="57535" spans="3:3" x14ac:dyDescent="0.25">
      <c r="C57535" s="37"/>
    </row>
    <row r="57536" spans="3:3" x14ac:dyDescent="0.25">
      <c r="C57536" s="37"/>
    </row>
    <row r="57537" spans="3:3" x14ac:dyDescent="0.25">
      <c r="C57537" s="37"/>
    </row>
    <row r="57538" spans="3:3" x14ac:dyDescent="0.25">
      <c r="C57538" s="37"/>
    </row>
    <row r="57539" spans="3:3" x14ac:dyDescent="0.25">
      <c r="C57539" s="37"/>
    </row>
    <row r="57540" spans="3:3" x14ac:dyDescent="0.25">
      <c r="C57540" s="37"/>
    </row>
    <row r="57541" spans="3:3" x14ac:dyDescent="0.25">
      <c r="C57541" s="37"/>
    </row>
    <row r="57542" spans="3:3" x14ac:dyDescent="0.25">
      <c r="C57542" s="37"/>
    </row>
    <row r="57543" spans="3:3" x14ac:dyDescent="0.25">
      <c r="C57543" s="37"/>
    </row>
    <row r="57544" spans="3:3" x14ac:dyDescent="0.25">
      <c r="C57544" s="37"/>
    </row>
    <row r="57545" spans="3:3" x14ac:dyDescent="0.25">
      <c r="C57545" s="37"/>
    </row>
    <row r="57546" spans="3:3" x14ac:dyDescent="0.25">
      <c r="C57546" s="37"/>
    </row>
    <row r="57547" spans="3:3" x14ac:dyDescent="0.25">
      <c r="C57547" s="37"/>
    </row>
    <row r="57548" spans="3:3" x14ac:dyDescent="0.25">
      <c r="C57548" s="37"/>
    </row>
    <row r="57549" spans="3:3" x14ac:dyDescent="0.25">
      <c r="C57549" s="37"/>
    </row>
    <row r="57550" spans="3:3" x14ac:dyDescent="0.25">
      <c r="C57550" s="37"/>
    </row>
    <row r="57551" spans="3:3" x14ac:dyDescent="0.25">
      <c r="C57551" s="37"/>
    </row>
    <row r="57552" spans="3:3" x14ac:dyDescent="0.25">
      <c r="C57552" s="37"/>
    </row>
    <row r="57553" spans="3:3" x14ac:dyDescent="0.25">
      <c r="C57553" s="37"/>
    </row>
    <row r="57554" spans="3:3" x14ac:dyDescent="0.25">
      <c r="C57554" s="37"/>
    </row>
    <row r="57555" spans="3:3" x14ac:dyDescent="0.25">
      <c r="C57555" s="37"/>
    </row>
    <row r="57556" spans="3:3" x14ac:dyDescent="0.25">
      <c r="C57556" s="37"/>
    </row>
    <row r="57557" spans="3:3" x14ac:dyDescent="0.25">
      <c r="C57557" s="37"/>
    </row>
    <row r="57558" spans="3:3" x14ac:dyDescent="0.25">
      <c r="C57558" s="37"/>
    </row>
    <row r="57559" spans="3:3" x14ac:dyDescent="0.25">
      <c r="C57559" s="37"/>
    </row>
    <row r="57560" spans="3:3" x14ac:dyDescent="0.25">
      <c r="C57560" s="37"/>
    </row>
    <row r="57561" spans="3:3" x14ac:dyDescent="0.25">
      <c r="C57561" s="37"/>
    </row>
    <row r="57562" spans="3:3" x14ac:dyDescent="0.25">
      <c r="C57562" s="37"/>
    </row>
    <row r="57563" spans="3:3" x14ac:dyDescent="0.25">
      <c r="C57563" s="37"/>
    </row>
    <row r="57564" spans="3:3" x14ac:dyDescent="0.25">
      <c r="C57564" s="37"/>
    </row>
    <row r="57565" spans="3:3" x14ac:dyDescent="0.25">
      <c r="C57565" s="37"/>
    </row>
    <row r="57566" spans="3:3" x14ac:dyDescent="0.25">
      <c r="C57566" s="37"/>
    </row>
    <row r="57567" spans="3:3" x14ac:dyDescent="0.25">
      <c r="C57567" s="37"/>
    </row>
    <row r="57568" spans="3:3" x14ac:dyDescent="0.25">
      <c r="C57568" s="37"/>
    </row>
    <row r="57569" spans="3:3" x14ac:dyDescent="0.25">
      <c r="C57569" s="37"/>
    </row>
    <row r="57570" spans="3:3" x14ac:dyDescent="0.25">
      <c r="C57570" s="37"/>
    </row>
    <row r="57571" spans="3:3" x14ac:dyDescent="0.25">
      <c r="C57571" s="37"/>
    </row>
    <row r="57572" spans="3:3" x14ac:dyDescent="0.25">
      <c r="C57572" s="37"/>
    </row>
    <row r="57573" spans="3:3" x14ac:dyDescent="0.25">
      <c r="C57573" s="37"/>
    </row>
    <row r="57574" spans="3:3" x14ac:dyDescent="0.25">
      <c r="C57574" s="37"/>
    </row>
    <row r="57575" spans="3:3" x14ac:dyDescent="0.25">
      <c r="C57575" s="37"/>
    </row>
    <row r="57576" spans="3:3" x14ac:dyDescent="0.25">
      <c r="C57576" s="37"/>
    </row>
    <row r="57577" spans="3:3" x14ac:dyDescent="0.25">
      <c r="C57577" s="37"/>
    </row>
    <row r="57578" spans="3:3" x14ac:dyDescent="0.25">
      <c r="C57578" s="37"/>
    </row>
    <row r="57579" spans="3:3" x14ac:dyDescent="0.25">
      <c r="C57579" s="37"/>
    </row>
    <row r="57580" spans="3:3" x14ac:dyDescent="0.25">
      <c r="C57580" s="37"/>
    </row>
    <row r="57581" spans="3:3" x14ac:dyDescent="0.25">
      <c r="C57581" s="37"/>
    </row>
    <row r="57582" spans="3:3" x14ac:dyDescent="0.25">
      <c r="C57582" s="37"/>
    </row>
    <row r="57583" spans="3:3" x14ac:dyDescent="0.25">
      <c r="C57583" s="37"/>
    </row>
    <row r="57584" spans="3:3" x14ac:dyDescent="0.25">
      <c r="C57584" s="37"/>
    </row>
    <row r="57585" spans="3:3" x14ac:dyDescent="0.25">
      <c r="C57585" s="37"/>
    </row>
    <row r="57586" spans="3:3" x14ac:dyDescent="0.25">
      <c r="C57586" s="37"/>
    </row>
    <row r="57587" spans="3:3" x14ac:dyDescent="0.25">
      <c r="C57587" s="37"/>
    </row>
    <row r="57588" spans="3:3" x14ac:dyDescent="0.25">
      <c r="C57588" s="37"/>
    </row>
    <row r="57589" spans="3:3" x14ac:dyDescent="0.25">
      <c r="C57589" s="37"/>
    </row>
    <row r="57590" spans="3:3" x14ac:dyDescent="0.25">
      <c r="C57590" s="37"/>
    </row>
    <row r="57591" spans="3:3" x14ac:dyDescent="0.25">
      <c r="C57591" s="37"/>
    </row>
    <row r="57592" spans="3:3" x14ac:dyDescent="0.25">
      <c r="C57592" s="37"/>
    </row>
    <row r="57593" spans="3:3" x14ac:dyDescent="0.25">
      <c r="C57593" s="37"/>
    </row>
    <row r="57594" spans="3:3" x14ac:dyDescent="0.25">
      <c r="C57594" s="37"/>
    </row>
    <row r="57595" spans="3:3" x14ac:dyDescent="0.25">
      <c r="C57595" s="37"/>
    </row>
    <row r="57596" spans="3:3" x14ac:dyDescent="0.25">
      <c r="C57596" s="37"/>
    </row>
    <row r="57597" spans="3:3" x14ac:dyDescent="0.25">
      <c r="C57597" s="37"/>
    </row>
    <row r="57598" spans="3:3" x14ac:dyDescent="0.25">
      <c r="C57598" s="37"/>
    </row>
    <row r="57599" spans="3:3" x14ac:dyDescent="0.25">
      <c r="C57599" s="37"/>
    </row>
    <row r="57600" spans="3:3" x14ac:dyDescent="0.25">
      <c r="C57600" s="37"/>
    </row>
    <row r="57601" spans="3:3" x14ac:dyDescent="0.25">
      <c r="C57601" s="37"/>
    </row>
    <row r="57602" spans="3:3" x14ac:dyDescent="0.25">
      <c r="C57602" s="37"/>
    </row>
    <row r="57603" spans="3:3" x14ac:dyDescent="0.25">
      <c r="C57603" s="37"/>
    </row>
    <row r="57604" spans="3:3" x14ac:dyDescent="0.25">
      <c r="C57604" s="37"/>
    </row>
    <row r="57605" spans="3:3" x14ac:dyDescent="0.25">
      <c r="C57605" s="37"/>
    </row>
    <row r="57606" spans="3:3" x14ac:dyDescent="0.25">
      <c r="C57606" s="37"/>
    </row>
    <row r="57607" spans="3:3" x14ac:dyDescent="0.25">
      <c r="C57607" s="37"/>
    </row>
    <row r="57608" spans="3:3" x14ac:dyDescent="0.25">
      <c r="C57608" s="37"/>
    </row>
    <row r="57609" spans="3:3" x14ac:dyDescent="0.25">
      <c r="C57609" s="37"/>
    </row>
    <row r="57610" spans="3:3" x14ac:dyDescent="0.25">
      <c r="C57610" s="37"/>
    </row>
    <row r="57611" spans="3:3" x14ac:dyDescent="0.25">
      <c r="C57611" s="37"/>
    </row>
    <row r="57612" spans="3:3" x14ac:dyDescent="0.25">
      <c r="C57612" s="37"/>
    </row>
    <row r="57613" spans="3:3" x14ac:dyDescent="0.25">
      <c r="C57613" s="37"/>
    </row>
    <row r="57614" spans="3:3" x14ac:dyDescent="0.25">
      <c r="C57614" s="37"/>
    </row>
    <row r="57615" spans="3:3" x14ac:dyDescent="0.25">
      <c r="C57615" s="37"/>
    </row>
    <row r="57616" spans="3:3" x14ac:dyDescent="0.25">
      <c r="C57616" s="37"/>
    </row>
    <row r="57617" spans="3:3" x14ac:dyDescent="0.25">
      <c r="C57617" s="37"/>
    </row>
    <row r="57618" spans="3:3" x14ac:dyDescent="0.25">
      <c r="C57618" s="37"/>
    </row>
    <row r="57619" spans="3:3" x14ac:dyDescent="0.25">
      <c r="C57619" s="37"/>
    </row>
    <row r="57620" spans="3:3" x14ac:dyDescent="0.25">
      <c r="C57620" s="37"/>
    </row>
    <row r="57621" spans="3:3" x14ac:dyDescent="0.25">
      <c r="C57621" s="37"/>
    </row>
    <row r="57622" spans="3:3" x14ac:dyDescent="0.25">
      <c r="C57622" s="37"/>
    </row>
    <row r="57623" spans="3:3" x14ac:dyDescent="0.25">
      <c r="C57623" s="37"/>
    </row>
    <row r="57624" spans="3:3" x14ac:dyDescent="0.25">
      <c r="C57624" s="37"/>
    </row>
    <row r="57625" spans="3:3" x14ac:dyDescent="0.25">
      <c r="C57625" s="37"/>
    </row>
    <row r="57626" spans="3:3" x14ac:dyDescent="0.25">
      <c r="C57626" s="37"/>
    </row>
    <row r="57627" spans="3:3" x14ac:dyDescent="0.25">
      <c r="C57627" s="37"/>
    </row>
    <row r="57628" spans="3:3" x14ac:dyDescent="0.25">
      <c r="C57628" s="37"/>
    </row>
    <row r="57629" spans="3:3" x14ac:dyDescent="0.25">
      <c r="C57629" s="37"/>
    </row>
    <row r="57630" spans="3:3" x14ac:dyDescent="0.25">
      <c r="C57630" s="37"/>
    </row>
    <row r="57631" spans="3:3" x14ac:dyDescent="0.25">
      <c r="C57631" s="37"/>
    </row>
    <row r="57632" spans="3:3" x14ac:dyDescent="0.25">
      <c r="C57632" s="37"/>
    </row>
    <row r="57633" spans="3:3" x14ac:dyDescent="0.25">
      <c r="C57633" s="37"/>
    </row>
    <row r="57634" spans="3:3" x14ac:dyDescent="0.25">
      <c r="C57634" s="37"/>
    </row>
    <row r="57635" spans="3:3" x14ac:dyDescent="0.25">
      <c r="C57635" s="37"/>
    </row>
    <row r="57636" spans="3:3" x14ac:dyDescent="0.25">
      <c r="C57636" s="37"/>
    </row>
    <row r="57637" spans="3:3" x14ac:dyDescent="0.25">
      <c r="C57637" s="37"/>
    </row>
    <row r="57638" spans="3:3" x14ac:dyDescent="0.25">
      <c r="C57638" s="37"/>
    </row>
    <row r="57639" spans="3:3" x14ac:dyDescent="0.25">
      <c r="C57639" s="37"/>
    </row>
    <row r="57640" spans="3:3" x14ac:dyDescent="0.25">
      <c r="C57640" s="37"/>
    </row>
    <row r="57641" spans="3:3" x14ac:dyDescent="0.25">
      <c r="C57641" s="37"/>
    </row>
    <row r="57642" spans="3:3" x14ac:dyDescent="0.25">
      <c r="C57642" s="37"/>
    </row>
    <row r="57643" spans="3:3" x14ac:dyDescent="0.25">
      <c r="C57643" s="37"/>
    </row>
    <row r="57644" spans="3:3" x14ac:dyDescent="0.25">
      <c r="C57644" s="37"/>
    </row>
    <row r="57645" spans="3:3" x14ac:dyDescent="0.25">
      <c r="C57645" s="37"/>
    </row>
    <row r="57646" spans="3:3" x14ac:dyDescent="0.25">
      <c r="C57646" s="37"/>
    </row>
    <row r="57647" spans="3:3" x14ac:dyDescent="0.25">
      <c r="C57647" s="37"/>
    </row>
    <row r="57648" spans="3:3" x14ac:dyDescent="0.25">
      <c r="C57648" s="37"/>
    </row>
    <row r="57649" spans="3:3" x14ac:dyDescent="0.25">
      <c r="C57649" s="37"/>
    </row>
    <row r="57650" spans="3:3" x14ac:dyDescent="0.25">
      <c r="C57650" s="37"/>
    </row>
    <row r="57651" spans="3:3" x14ac:dyDescent="0.25">
      <c r="C57651" s="37"/>
    </row>
    <row r="57652" spans="3:3" x14ac:dyDescent="0.25">
      <c r="C57652" s="37"/>
    </row>
    <row r="57653" spans="3:3" x14ac:dyDescent="0.25">
      <c r="C57653" s="37"/>
    </row>
    <row r="57654" spans="3:3" x14ac:dyDescent="0.25">
      <c r="C57654" s="37"/>
    </row>
    <row r="57655" spans="3:3" x14ac:dyDescent="0.25">
      <c r="C57655" s="37"/>
    </row>
    <row r="57656" spans="3:3" x14ac:dyDescent="0.25">
      <c r="C57656" s="37"/>
    </row>
    <row r="57657" spans="3:3" x14ac:dyDescent="0.25">
      <c r="C57657" s="37"/>
    </row>
    <row r="57658" spans="3:3" x14ac:dyDescent="0.25">
      <c r="C57658" s="37"/>
    </row>
    <row r="57659" spans="3:3" x14ac:dyDescent="0.25">
      <c r="C57659" s="37"/>
    </row>
    <row r="57660" spans="3:3" x14ac:dyDescent="0.25">
      <c r="C57660" s="37"/>
    </row>
    <row r="57661" spans="3:3" x14ac:dyDescent="0.25">
      <c r="C57661" s="37"/>
    </row>
    <row r="57662" spans="3:3" x14ac:dyDescent="0.25">
      <c r="C57662" s="37"/>
    </row>
    <row r="57663" spans="3:3" x14ac:dyDescent="0.25">
      <c r="C57663" s="37"/>
    </row>
    <row r="57664" spans="3:3" x14ac:dyDescent="0.25">
      <c r="C57664" s="37"/>
    </row>
    <row r="57665" spans="3:3" x14ac:dyDescent="0.25">
      <c r="C57665" s="37"/>
    </row>
    <row r="57666" spans="3:3" x14ac:dyDescent="0.25">
      <c r="C57666" s="37"/>
    </row>
    <row r="57667" spans="3:3" x14ac:dyDescent="0.25">
      <c r="C57667" s="37"/>
    </row>
    <row r="57668" spans="3:3" x14ac:dyDescent="0.25">
      <c r="C57668" s="37"/>
    </row>
    <row r="57669" spans="3:3" x14ac:dyDescent="0.25">
      <c r="C57669" s="37"/>
    </row>
    <row r="57670" spans="3:3" x14ac:dyDescent="0.25">
      <c r="C57670" s="37"/>
    </row>
    <row r="57671" spans="3:3" x14ac:dyDescent="0.25">
      <c r="C57671" s="37"/>
    </row>
    <row r="57672" spans="3:3" x14ac:dyDescent="0.25">
      <c r="C57672" s="37"/>
    </row>
    <row r="57673" spans="3:3" x14ac:dyDescent="0.25">
      <c r="C57673" s="37"/>
    </row>
    <row r="57674" spans="3:3" x14ac:dyDescent="0.25">
      <c r="C57674" s="37"/>
    </row>
    <row r="57675" spans="3:3" x14ac:dyDescent="0.25">
      <c r="C57675" s="37"/>
    </row>
    <row r="57676" spans="3:3" x14ac:dyDescent="0.25">
      <c r="C57676" s="37"/>
    </row>
    <row r="57677" spans="3:3" x14ac:dyDescent="0.25">
      <c r="C57677" s="37"/>
    </row>
    <row r="57678" spans="3:3" x14ac:dyDescent="0.25">
      <c r="C57678" s="37"/>
    </row>
    <row r="57679" spans="3:3" x14ac:dyDescent="0.25">
      <c r="C57679" s="37"/>
    </row>
    <row r="57680" spans="3:3" x14ac:dyDescent="0.25">
      <c r="C57680" s="37"/>
    </row>
    <row r="57681" spans="3:3" x14ac:dyDescent="0.25">
      <c r="C57681" s="37"/>
    </row>
    <row r="57682" spans="3:3" x14ac:dyDescent="0.25">
      <c r="C57682" s="37"/>
    </row>
    <row r="57683" spans="3:3" x14ac:dyDescent="0.25">
      <c r="C57683" s="37"/>
    </row>
    <row r="57684" spans="3:3" x14ac:dyDescent="0.25">
      <c r="C57684" s="37"/>
    </row>
    <row r="57685" spans="3:3" x14ac:dyDescent="0.25">
      <c r="C57685" s="37"/>
    </row>
    <row r="57686" spans="3:3" x14ac:dyDescent="0.25">
      <c r="C57686" s="37"/>
    </row>
    <row r="57687" spans="3:3" x14ac:dyDescent="0.25">
      <c r="C57687" s="37"/>
    </row>
    <row r="57688" spans="3:3" x14ac:dyDescent="0.25">
      <c r="C57688" s="37"/>
    </row>
    <row r="57689" spans="3:3" x14ac:dyDescent="0.25">
      <c r="C57689" s="37"/>
    </row>
    <row r="57690" spans="3:3" x14ac:dyDescent="0.25">
      <c r="C57690" s="37"/>
    </row>
    <row r="57691" spans="3:3" x14ac:dyDescent="0.25">
      <c r="C57691" s="37"/>
    </row>
    <row r="57692" spans="3:3" x14ac:dyDescent="0.25">
      <c r="C57692" s="37"/>
    </row>
    <row r="57693" spans="3:3" x14ac:dyDescent="0.25">
      <c r="C57693" s="37"/>
    </row>
    <row r="57694" spans="3:3" x14ac:dyDescent="0.25">
      <c r="C57694" s="37"/>
    </row>
    <row r="57695" spans="3:3" x14ac:dyDescent="0.25">
      <c r="C57695" s="37"/>
    </row>
    <row r="57696" spans="3:3" x14ac:dyDescent="0.25">
      <c r="C57696" s="37"/>
    </row>
    <row r="57697" spans="3:3" x14ac:dyDescent="0.25">
      <c r="C57697" s="37"/>
    </row>
    <row r="57698" spans="3:3" x14ac:dyDescent="0.25">
      <c r="C57698" s="37"/>
    </row>
    <row r="57699" spans="3:3" x14ac:dyDescent="0.25">
      <c r="C57699" s="37"/>
    </row>
    <row r="57700" spans="3:3" x14ac:dyDescent="0.25">
      <c r="C57700" s="37"/>
    </row>
    <row r="57701" spans="3:3" x14ac:dyDescent="0.25">
      <c r="C57701" s="37"/>
    </row>
    <row r="57702" spans="3:3" x14ac:dyDescent="0.25">
      <c r="C57702" s="37"/>
    </row>
    <row r="57703" spans="3:3" x14ac:dyDescent="0.25">
      <c r="C57703" s="37"/>
    </row>
    <row r="57704" spans="3:3" x14ac:dyDescent="0.25">
      <c r="C57704" s="37"/>
    </row>
    <row r="57705" spans="3:3" x14ac:dyDescent="0.25">
      <c r="C57705" s="37"/>
    </row>
    <row r="57706" spans="3:3" x14ac:dyDescent="0.25">
      <c r="C57706" s="37"/>
    </row>
    <row r="57707" spans="3:3" x14ac:dyDescent="0.25">
      <c r="C57707" s="37"/>
    </row>
    <row r="57708" spans="3:3" x14ac:dyDescent="0.25">
      <c r="C57708" s="37"/>
    </row>
    <row r="57709" spans="3:3" x14ac:dyDescent="0.25">
      <c r="C57709" s="37"/>
    </row>
    <row r="57710" spans="3:3" x14ac:dyDescent="0.25">
      <c r="C57710" s="37"/>
    </row>
    <row r="57711" spans="3:3" x14ac:dyDescent="0.25">
      <c r="C57711" s="37"/>
    </row>
    <row r="57712" spans="3:3" x14ac:dyDescent="0.25">
      <c r="C57712" s="37"/>
    </row>
    <row r="57713" spans="3:3" x14ac:dyDescent="0.25">
      <c r="C57713" s="37"/>
    </row>
    <row r="57714" spans="3:3" x14ac:dyDescent="0.25">
      <c r="C57714" s="37"/>
    </row>
    <row r="57715" spans="3:3" x14ac:dyDescent="0.25">
      <c r="C57715" s="37"/>
    </row>
    <row r="57716" spans="3:3" x14ac:dyDescent="0.25">
      <c r="C57716" s="37"/>
    </row>
    <row r="57717" spans="3:3" x14ac:dyDescent="0.25">
      <c r="C57717" s="37"/>
    </row>
    <row r="57718" spans="3:3" x14ac:dyDescent="0.25">
      <c r="C57718" s="37"/>
    </row>
    <row r="57719" spans="3:3" x14ac:dyDescent="0.25">
      <c r="C57719" s="37"/>
    </row>
    <row r="57720" spans="3:3" x14ac:dyDescent="0.25">
      <c r="C57720" s="37"/>
    </row>
    <row r="57721" spans="3:3" x14ac:dyDescent="0.25">
      <c r="C57721" s="37"/>
    </row>
    <row r="57722" spans="3:3" x14ac:dyDescent="0.25">
      <c r="C57722" s="37"/>
    </row>
    <row r="57723" spans="3:3" x14ac:dyDescent="0.25">
      <c r="C57723" s="37"/>
    </row>
    <row r="57724" spans="3:3" x14ac:dyDescent="0.25">
      <c r="C57724" s="37"/>
    </row>
    <row r="57725" spans="3:3" x14ac:dyDescent="0.25">
      <c r="C57725" s="37"/>
    </row>
    <row r="57726" spans="3:3" x14ac:dyDescent="0.25">
      <c r="C57726" s="37"/>
    </row>
    <row r="57727" spans="3:3" x14ac:dyDescent="0.25">
      <c r="C57727" s="37"/>
    </row>
    <row r="57728" spans="3:3" x14ac:dyDescent="0.25">
      <c r="C57728" s="37"/>
    </row>
    <row r="57729" spans="3:3" x14ac:dyDescent="0.25">
      <c r="C57729" s="37"/>
    </row>
    <row r="57730" spans="3:3" x14ac:dyDescent="0.25">
      <c r="C57730" s="37"/>
    </row>
    <row r="57731" spans="3:3" x14ac:dyDescent="0.25">
      <c r="C57731" s="37"/>
    </row>
    <row r="57732" spans="3:3" x14ac:dyDescent="0.25">
      <c r="C57732" s="37"/>
    </row>
    <row r="57733" spans="3:3" x14ac:dyDescent="0.25">
      <c r="C57733" s="37"/>
    </row>
    <row r="57734" spans="3:3" x14ac:dyDescent="0.25">
      <c r="C57734" s="37"/>
    </row>
    <row r="57735" spans="3:3" x14ac:dyDescent="0.25">
      <c r="C57735" s="37"/>
    </row>
    <row r="57736" spans="3:3" x14ac:dyDescent="0.25">
      <c r="C57736" s="37"/>
    </row>
    <row r="57737" spans="3:3" x14ac:dyDescent="0.25">
      <c r="C57737" s="37"/>
    </row>
    <row r="57738" spans="3:3" x14ac:dyDescent="0.25">
      <c r="C57738" s="37"/>
    </row>
    <row r="57739" spans="3:3" x14ac:dyDescent="0.25">
      <c r="C57739" s="37"/>
    </row>
    <row r="57740" spans="3:3" x14ac:dyDescent="0.25">
      <c r="C57740" s="37"/>
    </row>
    <row r="57741" spans="3:3" x14ac:dyDescent="0.25">
      <c r="C57741" s="37"/>
    </row>
    <row r="57742" spans="3:3" x14ac:dyDescent="0.25">
      <c r="C57742" s="37"/>
    </row>
    <row r="57743" spans="3:3" x14ac:dyDescent="0.25">
      <c r="C57743" s="37"/>
    </row>
    <row r="57744" spans="3:3" x14ac:dyDescent="0.25">
      <c r="C57744" s="37"/>
    </row>
    <row r="57745" spans="3:3" x14ac:dyDescent="0.25">
      <c r="C57745" s="37"/>
    </row>
    <row r="57746" spans="3:3" x14ac:dyDescent="0.25">
      <c r="C57746" s="37"/>
    </row>
    <row r="57747" spans="3:3" x14ac:dyDescent="0.25">
      <c r="C57747" s="37"/>
    </row>
    <row r="57748" spans="3:3" x14ac:dyDescent="0.25">
      <c r="C57748" s="37"/>
    </row>
    <row r="57749" spans="3:3" x14ac:dyDescent="0.25">
      <c r="C57749" s="37"/>
    </row>
    <row r="57750" spans="3:3" x14ac:dyDescent="0.25">
      <c r="C57750" s="37"/>
    </row>
    <row r="57751" spans="3:3" x14ac:dyDescent="0.25">
      <c r="C57751" s="37"/>
    </row>
    <row r="57752" spans="3:3" x14ac:dyDescent="0.25">
      <c r="C57752" s="37"/>
    </row>
    <row r="57753" spans="3:3" x14ac:dyDescent="0.25">
      <c r="C57753" s="37"/>
    </row>
    <row r="57754" spans="3:3" x14ac:dyDescent="0.25">
      <c r="C57754" s="37"/>
    </row>
    <row r="57755" spans="3:3" x14ac:dyDescent="0.25">
      <c r="C57755" s="37"/>
    </row>
    <row r="57756" spans="3:3" x14ac:dyDescent="0.25">
      <c r="C57756" s="37"/>
    </row>
    <row r="57757" spans="3:3" x14ac:dyDescent="0.25">
      <c r="C57757" s="37"/>
    </row>
    <row r="57758" spans="3:3" x14ac:dyDescent="0.25">
      <c r="C57758" s="37"/>
    </row>
    <row r="57759" spans="3:3" x14ac:dyDescent="0.25">
      <c r="C57759" s="37"/>
    </row>
    <row r="57760" spans="3:3" x14ac:dyDescent="0.25">
      <c r="C57760" s="37"/>
    </row>
    <row r="57761" spans="3:3" x14ac:dyDescent="0.25">
      <c r="C57761" s="37"/>
    </row>
    <row r="57762" spans="3:3" x14ac:dyDescent="0.25">
      <c r="C57762" s="37"/>
    </row>
    <row r="57763" spans="3:3" x14ac:dyDescent="0.25">
      <c r="C57763" s="37"/>
    </row>
    <row r="57764" spans="3:3" x14ac:dyDescent="0.25">
      <c r="C57764" s="37"/>
    </row>
    <row r="57765" spans="3:3" x14ac:dyDescent="0.25">
      <c r="C57765" s="37"/>
    </row>
    <row r="57766" spans="3:3" x14ac:dyDescent="0.25">
      <c r="C57766" s="37"/>
    </row>
    <row r="57767" spans="3:3" x14ac:dyDescent="0.25">
      <c r="C57767" s="37"/>
    </row>
    <row r="57768" spans="3:3" x14ac:dyDescent="0.25">
      <c r="C57768" s="37"/>
    </row>
    <row r="57769" spans="3:3" x14ac:dyDescent="0.25">
      <c r="C57769" s="37"/>
    </row>
    <row r="57770" spans="3:3" x14ac:dyDescent="0.25">
      <c r="C57770" s="37"/>
    </row>
    <row r="57771" spans="3:3" x14ac:dyDescent="0.25">
      <c r="C57771" s="37"/>
    </row>
    <row r="57772" spans="3:3" x14ac:dyDescent="0.25">
      <c r="C57772" s="37"/>
    </row>
    <row r="57773" spans="3:3" x14ac:dyDescent="0.25">
      <c r="C57773" s="37"/>
    </row>
    <row r="57774" spans="3:3" x14ac:dyDescent="0.25">
      <c r="C57774" s="37"/>
    </row>
    <row r="57775" spans="3:3" x14ac:dyDescent="0.25">
      <c r="C57775" s="37"/>
    </row>
    <row r="57776" spans="3:3" x14ac:dyDescent="0.25">
      <c r="C57776" s="37"/>
    </row>
    <row r="57777" spans="3:3" x14ac:dyDescent="0.25">
      <c r="C57777" s="37"/>
    </row>
    <row r="57778" spans="3:3" x14ac:dyDescent="0.25">
      <c r="C57778" s="37"/>
    </row>
    <row r="57779" spans="3:3" x14ac:dyDescent="0.25">
      <c r="C57779" s="37"/>
    </row>
    <row r="57780" spans="3:3" x14ac:dyDescent="0.25">
      <c r="C57780" s="37"/>
    </row>
    <row r="57781" spans="3:3" x14ac:dyDescent="0.25">
      <c r="C57781" s="37"/>
    </row>
    <row r="57782" spans="3:3" x14ac:dyDescent="0.25">
      <c r="C57782" s="37"/>
    </row>
    <row r="57783" spans="3:3" x14ac:dyDescent="0.25">
      <c r="C57783" s="37"/>
    </row>
    <row r="57784" spans="3:3" x14ac:dyDescent="0.25">
      <c r="C57784" s="37"/>
    </row>
    <row r="57785" spans="3:3" x14ac:dyDescent="0.25">
      <c r="C57785" s="37"/>
    </row>
    <row r="57786" spans="3:3" x14ac:dyDescent="0.25">
      <c r="C57786" s="37"/>
    </row>
    <row r="57787" spans="3:3" x14ac:dyDescent="0.25">
      <c r="C57787" s="37"/>
    </row>
    <row r="57788" spans="3:3" x14ac:dyDescent="0.25">
      <c r="C57788" s="37"/>
    </row>
    <row r="57789" spans="3:3" x14ac:dyDescent="0.25">
      <c r="C57789" s="37"/>
    </row>
    <row r="57790" spans="3:3" x14ac:dyDescent="0.25">
      <c r="C57790" s="37"/>
    </row>
    <row r="57791" spans="3:3" x14ac:dyDescent="0.25">
      <c r="C57791" s="37"/>
    </row>
    <row r="57792" spans="3:3" x14ac:dyDescent="0.25">
      <c r="C57792" s="37"/>
    </row>
    <row r="57793" spans="3:3" x14ac:dyDescent="0.25">
      <c r="C57793" s="37"/>
    </row>
    <row r="57794" spans="3:3" x14ac:dyDescent="0.25">
      <c r="C57794" s="37"/>
    </row>
    <row r="57795" spans="3:3" x14ac:dyDescent="0.25">
      <c r="C57795" s="37"/>
    </row>
    <row r="57796" spans="3:3" x14ac:dyDescent="0.25">
      <c r="C57796" s="37"/>
    </row>
    <row r="57797" spans="3:3" x14ac:dyDescent="0.25">
      <c r="C57797" s="37"/>
    </row>
    <row r="57798" spans="3:3" x14ac:dyDescent="0.25">
      <c r="C57798" s="37"/>
    </row>
    <row r="57799" spans="3:3" x14ac:dyDescent="0.25">
      <c r="C57799" s="37"/>
    </row>
    <row r="57800" spans="3:3" x14ac:dyDescent="0.25">
      <c r="C57800" s="37"/>
    </row>
    <row r="57801" spans="3:3" x14ac:dyDescent="0.25">
      <c r="C57801" s="37"/>
    </row>
    <row r="57802" spans="3:3" x14ac:dyDescent="0.25">
      <c r="C57802" s="37"/>
    </row>
    <row r="57803" spans="3:3" x14ac:dyDescent="0.25">
      <c r="C57803" s="37"/>
    </row>
    <row r="57804" spans="3:3" x14ac:dyDescent="0.25">
      <c r="C57804" s="37"/>
    </row>
    <row r="57805" spans="3:3" x14ac:dyDescent="0.25">
      <c r="C57805" s="37"/>
    </row>
    <row r="57806" spans="3:3" x14ac:dyDescent="0.25">
      <c r="C57806" s="37"/>
    </row>
    <row r="57807" spans="3:3" x14ac:dyDescent="0.25">
      <c r="C57807" s="37"/>
    </row>
    <row r="57808" spans="3:3" x14ac:dyDescent="0.25">
      <c r="C57808" s="37"/>
    </row>
    <row r="57809" spans="3:3" x14ac:dyDescent="0.25">
      <c r="C57809" s="37"/>
    </row>
    <row r="57810" spans="3:3" x14ac:dyDescent="0.25">
      <c r="C57810" s="37"/>
    </row>
    <row r="57811" spans="3:3" x14ac:dyDescent="0.25">
      <c r="C57811" s="37"/>
    </row>
    <row r="57812" spans="3:3" x14ac:dyDescent="0.25">
      <c r="C57812" s="37"/>
    </row>
    <row r="57813" spans="3:3" x14ac:dyDescent="0.25">
      <c r="C57813" s="37"/>
    </row>
    <row r="57814" spans="3:3" x14ac:dyDescent="0.25">
      <c r="C57814" s="37"/>
    </row>
    <row r="57815" spans="3:3" x14ac:dyDescent="0.25">
      <c r="C57815" s="37"/>
    </row>
    <row r="57816" spans="3:3" x14ac:dyDescent="0.25">
      <c r="C57816" s="37"/>
    </row>
    <row r="57817" spans="3:3" x14ac:dyDescent="0.25">
      <c r="C57817" s="37"/>
    </row>
    <row r="57818" spans="3:3" x14ac:dyDescent="0.25">
      <c r="C57818" s="37"/>
    </row>
    <row r="57819" spans="3:3" x14ac:dyDescent="0.25">
      <c r="C57819" s="37"/>
    </row>
    <row r="57820" spans="3:3" x14ac:dyDescent="0.25">
      <c r="C57820" s="37"/>
    </row>
    <row r="57821" spans="3:3" x14ac:dyDescent="0.25">
      <c r="C57821" s="37"/>
    </row>
    <row r="57822" spans="3:3" x14ac:dyDescent="0.25">
      <c r="C57822" s="37"/>
    </row>
    <row r="57823" spans="3:3" x14ac:dyDescent="0.25">
      <c r="C57823" s="37"/>
    </row>
    <row r="57824" spans="3:3" x14ac:dyDescent="0.25">
      <c r="C57824" s="37"/>
    </row>
    <row r="57825" spans="3:3" x14ac:dyDescent="0.25">
      <c r="C57825" s="37"/>
    </row>
    <row r="57826" spans="3:3" x14ac:dyDescent="0.25">
      <c r="C57826" s="37"/>
    </row>
    <row r="57827" spans="3:3" x14ac:dyDescent="0.25">
      <c r="C57827" s="37"/>
    </row>
    <row r="57828" spans="3:3" x14ac:dyDescent="0.25">
      <c r="C57828" s="37"/>
    </row>
    <row r="57829" spans="3:3" x14ac:dyDescent="0.25">
      <c r="C57829" s="37"/>
    </row>
    <row r="57830" spans="3:3" x14ac:dyDescent="0.25">
      <c r="C57830" s="37"/>
    </row>
    <row r="57831" spans="3:3" x14ac:dyDescent="0.25">
      <c r="C57831" s="37"/>
    </row>
    <row r="57832" spans="3:3" x14ac:dyDescent="0.25">
      <c r="C57832" s="37"/>
    </row>
    <row r="57833" spans="3:3" x14ac:dyDescent="0.25">
      <c r="C57833" s="37"/>
    </row>
    <row r="57834" spans="3:3" x14ac:dyDescent="0.25">
      <c r="C57834" s="37"/>
    </row>
    <row r="57835" spans="3:3" x14ac:dyDescent="0.25">
      <c r="C57835" s="37"/>
    </row>
    <row r="57836" spans="3:3" x14ac:dyDescent="0.25">
      <c r="C57836" s="37"/>
    </row>
    <row r="57837" spans="3:3" x14ac:dyDescent="0.25">
      <c r="C57837" s="37"/>
    </row>
    <row r="57838" spans="3:3" x14ac:dyDescent="0.25">
      <c r="C57838" s="37"/>
    </row>
    <row r="57839" spans="3:3" x14ac:dyDescent="0.25">
      <c r="C57839" s="37"/>
    </row>
    <row r="57840" spans="3:3" x14ac:dyDescent="0.25">
      <c r="C57840" s="37"/>
    </row>
    <row r="57841" spans="3:3" x14ac:dyDescent="0.25">
      <c r="C57841" s="37"/>
    </row>
    <row r="57842" spans="3:3" x14ac:dyDescent="0.25">
      <c r="C57842" s="37"/>
    </row>
    <row r="57843" spans="3:3" x14ac:dyDescent="0.25">
      <c r="C57843" s="37"/>
    </row>
    <row r="57844" spans="3:3" x14ac:dyDescent="0.25">
      <c r="C57844" s="37"/>
    </row>
    <row r="57845" spans="3:3" x14ac:dyDescent="0.25">
      <c r="C57845" s="37"/>
    </row>
    <row r="57846" spans="3:3" x14ac:dyDescent="0.25">
      <c r="C57846" s="37"/>
    </row>
    <row r="57847" spans="3:3" x14ac:dyDescent="0.25">
      <c r="C57847" s="37"/>
    </row>
    <row r="57848" spans="3:3" x14ac:dyDescent="0.25">
      <c r="C57848" s="37"/>
    </row>
    <row r="57849" spans="3:3" x14ac:dyDescent="0.25">
      <c r="C57849" s="37"/>
    </row>
    <row r="57850" spans="3:3" x14ac:dyDescent="0.25">
      <c r="C57850" s="37"/>
    </row>
    <row r="57851" spans="3:3" x14ac:dyDescent="0.25">
      <c r="C57851" s="37"/>
    </row>
    <row r="57852" spans="3:3" x14ac:dyDescent="0.25">
      <c r="C57852" s="37"/>
    </row>
    <row r="57853" spans="3:3" x14ac:dyDescent="0.25">
      <c r="C57853" s="37"/>
    </row>
    <row r="57854" spans="3:3" x14ac:dyDescent="0.25">
      <c r="C57854" s="37"/>
    </row>
    <row r="57855" spans="3:3" x14ac:dyDescent="0.25">
      <c r="C57855" s="37"/>
    </row>
    <row r="57856" spans="3:3" x14ac:dyDescent="0.25">
      <c r="C57856" s="37"/>
    </row>
    <row r="57857" spans="3:3" x14ac:dyDescent="0.25">
      <c r="C57857" s="37"/>
    </row>
    <row r="57858" spans="3:3" x14ac:dyDescent="0.25">
      <c r="C57858" s="37"/>
    </row>
    <row r="57859" spans="3:3" x14ac:dyDescent="0.25">
      <c r="C57859" s="37"/>
    </row>
    <row r="57860" spans="3:3" x14ac:dyDescent="0.25">
      <c r="C57860" s="37"/>
    </row>
    <row r="57861" spans="3:3" x14ac:dyDescent="0.25">
      <c r="C57861" s="37"/>
    </row>
    <row r="57862" spans="3:3" x14ac:dyDescent="0.25">
      <c r="C57862" s="37"/>
    </row>
    <row r="57863" spans="3:3" x14ac:dyDescent="0.25">
      <c r="C57863" s="37"/>
    </row>
    <row r="57864" spans="3:3" x14ac:dyDescent="0.25">
      <c r="C57864" s="37"/>
    </row>
    <row r="57865" spans="3:3" x14ac:dyDescent="0.25">
      <c r="C57865" s="37"/>
    </row>
    <row r="57866" spans="3:3" x14ac:dyDescent="0.25">
      <c r="C57866" s="37"/>
    </row>
    <row r="57867" spans="3:3" x14ac:dyDescent="0.25">
      <c r="C57867" s="37"/>
    </row>
    <row r="57868" spans="3:3" x14ac:dyDescent="0.25">
      <c r="C57868" s="37"/>
    </row>
    <row r="57869" spans="3:3" x14ac:dyDescent="0.25">
      <c r="C57869" s="37"/>
    </row>
    <row r="57870" spans="3:3" x14ac:dyDescent="0.25">
      <c r="C57870" s="37"/>
    </row>
    <row r="57871" spans="3:3" x14ac:dyDescent="0.25">
      <c r="C57871" s="37"/>
    </row>
    <row r="57872" spans="3:3" x14ac:dyDescent="0.25">
      <c r="C57872" s="37"/>
    </row>
    <row r="57873" spans="3:3" x14ac:dyDescent="0.25">
      <c r="C57873" s="37"/>
    </row>
    <row r="57874" spans="3:3" x14ac:dyDescent="0.25">
      <c r="C57874" s="37"/>
    </row>
    <row r="57875" spans="3:3" x14ac:dyDescent="0.25">
      <c r="C57875" s="37"/>
    </row>
    <row r="57876" spans="3:3" x14ac:dyDescent="0.25">
      <c r="C57876" s="37"/>
    </row>
    <row r="57877" spans="3:3" x14ac:dyDescent="0.25">
      <c r="C57877" s="37"/>
    </row>
    <row r="57878" spans="3:3" x14ac:dyDescent="0.25">
      <c r="C57878" s="37"/>
    </row>
    <row r="57879" spans="3:3" x14ac:dyDescent="0.25">
      <c r="C57879" s="37"/>
    </row>
    <row r="57880" spans="3:3" x14ac:dyDescent="0.25">
      <c r="C57880" s="37"/>
    </row>
    <row r="57881" spans="3:3" x14ac:dyDescent="0.25">
      <c r="C57881" s="37"/>
    </row>
    <row r="57882" spans="3:3" x14ac:dyDescent="0.25">
      <c r="C57882" s="37"/>
    </row>
    <row r="57883" spans="3:3" x14ac:dyDescent="0.25">
      <c r="C57883" s="37"/>
    </row>
    <row r="57884" spans="3:3" x14ac:dyDescent="0.25">
      <c r="C57884" s="37"/>
    </row>
    <row r="57885" spans="3:3" x14ac:dyDescent="0.25">
      <c r="C57885" s="37"/>
    </row>
    <row r="57886" spans="3:3" x14ac:dyDescent="0.25">
      <c r="C57886" s="37"/>
    </row>
    <row r="57887" spans="3:3" x14ac:dyDescent="0.25">
      <c r="C57887" s="37"/>
    </row>
    <row r="57888" spans="3:3" x14ac:dyDescent="0.25">
      <c r="C57888" s="37"/>
    </row>
    <row r="57889" spans="3:3" x14ac:dyDescent="0.25">
      <c r="C57889" s="37"/>
    </row>
    <row r="57890" spans="3:3" x14ac:dyDescent="0.25">
      <c r="C57890" s="37"/>
    </row>
    <row r="57891" spans="3:3" x14ac:dyDescent="0.25">
      <c r="C57891" s="37"/>
    </row>
    <row r="57892" spans="3:3" x14ac:dyDescent="0.25">
      <c r="C57892" s="37"/>
    </row>
    <row r="57893" spans="3:3" x14ac:dyDescent="0.25">
      <c r="C57893" s="37"/>
    </row>
    <row r="57894" spans="3:3" x14ac:dyDescent="0.25">
      <c r="C57894" s="37"/>
    </row>
    <row r="57895" spans="3:3" x14ac:dyDescent="0.25">
      <c r="C57895" s="37"/>
    </row>
    <row r="57896" spans="3:3" x14ac:dyDescent="0.25">
      <c r="C57896" s="37"/>
    </row>
    <row r="57897" spans="3:3" x14ac:dyDescent="0.25">
      <c r="C57897" s="37"/>
    </row>
    <row r="57898" spans="3:3" x14ac:dyDescent="0.25">
      <c r="C57898" s="37"/>
    </row>
    <row r="57899" spans="3:3" x14ac:dyDescent="0.25">
      <c r="C57899" s="37"/>
    </row>
    <row r="57900" spans="3:3" x14ac:dyDescent="0.25">
      <c r="C57900" s="37"/>
    </row>
    <row r="57901" spans="3:3" x14ac:dyDescent="0.25">
      <c r="C57901" s="37"/>
    </row>
    <row r="57902" spans="3:3" x14ac:dyDescent="0.25">
      <c r="C57902" s="37"/>
    </row>
    <row r="57903" spans="3:3" x14ac:dyDescent="0.25">
      <c r="C57903" s="37"/>
    </row>
    <row r="57904" spans="3:3" x14ac:dyDescent="0.25">
      <c r="C57904" s="37"/>
    </row>
    <row r="57905" spans="3:3" x14ac:dyDescent="0.25">
      <c r="C57905" s="37"/>
    </row>
    <row r="57906" spans="3:3" x14ac:dyDescent="0.25">
      <c r="C57906" s="37"/>
    </row>
    <row r="57907" spans="3:3" x14ac:dyDescent="0.25">
      <c r="C57907" s="37"/>
    </row>
    <row r="57908" spans="3:3" x14ac:dyDescent="0.25">
      <c r="C57908" s="37"/>
    </row>
    <row r="57909" spans="3:3" x14ac:dyDescent="0.25">
      <c r="C57909" s="37"/>
    </row>
    <row r="57910" spans="3:3" x14ac:dyDescent="0.25">
      <c r="C57910" s="37"/>
    </row>
    <row r="57911" spans="3:3" x14ac:dyDescent="0.25">
      <c r="C57911" s="37"/>
    </row>
    <row r="57912" spans="3:3" x14ac:dyDescent="0.25">
      <c r="C57912" s="37"/>
    </row>
    <row r="57913" spans="3:3" x14ac:dyDescent="0.25">
      <c r="C57913" s="37"/>
    </row>
    <row r="57914" spans="3:3" x14ac:dyDescent="0.25">
      <c r="C57914" s="37"/>
    </row>
    <row r="57915" spans="3:3" x14ac:dyDescent="0.25">
      <c r="C57915" s="37"/>
    </row>
    <row r="57916" spans="3:3" x14ac:dyDescent="0.25">
      <c r="C57916" s="37"/>
    </row>
    <row r="57917" spans="3:3" x14ac:dyDescent="0.25">
      <c r="C57917" s="37"/>
    </row>
    <row r="57918" spans="3:3" x14ac:dyDescent="0.25">
      <c r="C57918" s="37"/>
    </row>
    <row r="57919" spans="3:3" x14ac:dyDescent="0.25">
      <c r="C57919" s="37"/>
    </row>
    <row r="57920" spans="3:3" x14ac:dyDescent="0.25">
      <c r="C57920" s="37"/>
    </row>
    <row r="57921" spans="3:3" x14ac:dyDescent="0.25">
      <c r="C57921" s="37"/>
    </row>
    <row r="57922" spans="3:3" x14ac:dyDescent="0.25">
      <c r="C57922" s="37"/>
    </row>
    <row r="57923" spans="3:3" x14ac:dyDescent="0.25">
      <c r="C57923" s="37"/>
    </row>
    <row r="57924" spans="3:3" x14ac:dyDescent="0.25">
      <c r="C57924" s="37"/>
    </row>
    <row r="57925" spans="3:3" x14ac:dyDescent="0.25">
      <c r="C57925" s="37"/>
    </row>
    <row r="57926" spans="3:3" x14ac:dyDescent="0.25">
      <c r="C57926" s="37"/>
    </row>
    <row r="57927" spans="3:3" x14ac:dyDescent="0.25">
      <c r="C57927" s="37"/>
    </row>
    <row r="57928" spans="3:3" x14ac:dyDescent="0.25">
      <c r="C57928" s="37"/>
    </row>
    <row r="57929" spans="3:3" x14ac:dyDescent="0.25">
      <c r="C57929" s="37"/>
    </row>
    <row r="57930" spans="3:3" x14ac:dyDescent="0.25">
      <c r="C57930" s="37"/>
    </row>
    <row r="57931" spans="3:3" x14ac:dyDescent="0.25">
      <c r="C57931" s="37"/>
    </row>
    <row r="57932" spans="3:3" x14ac:dyDescent="0.25">
      <c r="C57932" s="37"/>
    </row>
    <row r="57933" spans="3:3" x14ac:dyDescent="0.25">
      <c r="C57933" s="37"/>
    </row>
    <row r="57934" spans="3:3" x14ac:dyDescent="0.25">
      <c r="C57934" s="37"/>
    </row>
    <row r="57935" spans="3:3" x14ac:dyDescent="0.25">
      <c r="C57935" s="37"/>
    </row>
    <row r="57936" spans="3:3" x14ac:dyDescent="0.25">
      <c r="C57936" s="37"/>
    </row>
    <row r="57937" spans="3:3" x14ac:dyDescent="0.25">
      <c r="C57937" s="37"/>
    </row>
    <row r="57938" spans="3:3" x14ac:dyDescent="0.25">
      <c r="C57938" s="37"/>
    </row>
    <row r="57939" spans="3:3" x14ac:dyDescent="0.25">
      <c r="C57939" s="37"/>
    </row>
    <row r="57940" spans="3:3" x14ac:dyDescent="0.25">
      <c r="C57940" s="37"/>
    </row>
    <row r="57941" spans="3:3" x14ac:dyDescent="0.25">
      <c r="C57941" s="37"/>
    </row>
    <row r="57942" spans="3:3" x14ac:dyDescent="0.25">
      <c r="C57942" s="37"/>
    </row>
    <row r="57943" spans="3:3" x14ac:dyDescent="0.25">
      <c r="C57943" s="37"/>
    </row>
    <row r="57944" spans="3:3" x14ac:dyDescent="0.25">
      <c r="C57944" s="37"/>
    </row>
    <row r="57945" spans="3:3" x14ac:dyDescent="0.25">
      <c r="C57945" s="37"/>
    </row>
    <row r="57946" spans="3:3" x14ac:dyDescent="0.25">
      <c r="C57946" s="37"/>
    </row>
    <row r="57947" spans="3:3" x14ac:dyDescent="0.25">
      <c r="C57947" s="37"/>
    </row>
    <row r="57948" spans="3:3" x14ac:dyDescent="0.25">
      <c r="C57948" s="37"/>
    </row>
    <row r="57949" spans="3:3" x14ac:dyDescent="0.25">
      <c r="C57949" s="37"/>
    </row>
    <row r="57950" spans="3:3" x14ac:dyDescent="0.25">
      <c r="C57950" s="37"/>
    </row>
    <row r="57951" spans="3:3" x14ac:dyDescent="0.25">
      <c r="C57951" s="37"/>
    </row>
    <row r="57952" spans="3:3" x14ac:dyDescent="0.25">
      <c r="C57952" s="37"/>
    </row>
    <row r="57953" spans="3:3" x14ac:dyDescent="0.25">
      <c r="C57953" s="37"/>
    </row>
    <row r="57954" spans="3:3" x14ac:dyDescent="0.25">
      <c r="C57954" s="37"/>
    </row>
    <row r="57955" spans="3:3" x14ac:dyDescent="0.25">
      <c r="C57955" s="37"/>
    </row>
    <row r="57956" spans="3:3" x14ac:dyDescent="0.25">
      <c r="C57956" s="37"/>
    </row>
    <row r="57957" spans="3:3" x14ac:dyDescent="0.25">
      <c r="C57957" s="37"/>
    </row>
    <row r="57958" spans="3:3" x14ac:dyDescent="0.25">
      <c r="C57958" s="37"/>
    </row>
    <row r="57959" spans="3:3" x14ac:dyDescent="0.25">
      <c r="C57959" s="37"/>
    </row>
    <row r="57960" spans="3:3" x14ac:dyDescent="0.25">
      <c r="C57960" s="37"/>
    </row>
    <row r="57961" spans="3:3" x14ac:dyDescent="0.25">
      <c r="C57961" s="37"/>
    </row>
    <row r="57962" spans="3:3" x14ac:dyDescent="0.25">
      <c r="C57962" s="37"/>
    </row>
    <row r="57963" spans="3:3" x14ac:dyDescent="0.25">
      <c r="C57963" s="37"/>
    </row>
    <row r="57964" spans="3:3" x14ac:dyDescent="0.25">
      <c r="C57964" s="37"/>
    </row>
    <row r="57965" spans="3:3" x14ac:dyDescent="0.25">
      <c r="C57965" s="37"/>
    </row>
    <row r="57966" spans="3:3" x14ac:dyDescent="0.25">
      <c r="C57966" s="37"/>
    </row>
    <row r="57967" spans="3:3" x14ac:dyDescent="0.25">
      <c r="C57967" s="37"/>
    </row>
    <row r="57968" spans="3:3" x14ac:dyDescent="0.25">
      <c r="C57968" s="37"/>
    </row>
    <row r="57969" spans="3:3" x14ac:dyDescent="0.25">
      <c r="C57969" s="37"/>
    </row>
    <row r="57970" spans="3:3" x14ac:dyDescent="0.25">
      <c r="C57970" s="37"/>
    </row>
    <row r="57971" spans="3:3" x14ac:dyDescent="0.25">
      <c r="C57971" s="37"/>
    </row>
    <row r="57972" spans="3:3" x14ac:dyDescent="0.25">
      <c r="C57972" s="37"/>
    </row>
    <row r="57973" spans="3:3" x14ac:dyDescent="0.25">
      <c r="C57973" s="37"/>
    </row>
    <row r="57974" spans="3:3" x14ac:dyDescent="0.25">
      <c r="C57974" s="37"/>
    </row>
    <row r="57975" spans="3:3" x14ac:dyDescent="0.25">
      <c r="C57975" s="37"/>
    </row>
    <row r="57976" spans="3:3" x14ac:dyDescent="0.25">
      <c r="C57976" s="37"/>
    </row>
    <row r="57977" spans="3:3" x14ac:dyDescent="0.25">
      <c r="C57977" s="37"/>
    </row>
    <row r="57978" spans="3:3" x14ac:dyDescent="0.25">
      <c r="C57978" s="37"/>
    </row>
    <row r="57979" spans="3:3" x14ac:dyDescent="0.25">
      <c r="C57979" s="37"/>
    </row>
    <row r="57980" spans="3:3" x14ac:dyDescent="0.25">
      <c r="C57980" s="37"/>
    </row>
    <row r="57981" spans="3:3" x14ac:dyDescent="0.25">
      <c r="C57981" s="37"/>
    </row>
    <row r="57982" spans="3:3" x14ac:dyDescent="0.25">
      <c r="C57982" s="37"/>
    </row>
    <row r="57983" spans="3:3" x14ac:dyDescent="0.25">
      <c r="C57983" s="37"/>
    </row>
    <row r="57984" spans="3:3" x14ac:dyDescent="0.25">
      <c r="C57984" s="37"/>
    </row>
    <row r="57985" spans="3:3" x14ac:dyDescent="0.25">
      <c r="C57985" s="37"/>
    </row>
    <row r="57986" spans="3:3" x14ac:dyDescent="0.25">
      <c r="C57986" s="37"/>
    </row>
    <row r="57987" spans="3:3" x14ac:dyDescent="0.25">
      <c r="C57987" s="37"/>
    </row>
    <row r="57988" spans="3:3" x14ac:dyDescent="0.25">
      <c r="C57988" s="37"/>
    </row>
    <row r="57989" spans="3:3" x14ac:dyDescent="0.25">
      <c r="C57989" s="37"/>
    </row>
    <row r="57990" spans="3:3" x14ac:dyDescent="0.25">
      <c r="C57990" s="37"/>
    </row>
    <row r="57991" spans="3:3" x14ac:dyDescent="0.25">
      <c r="C57991" s="37"/>
    </row>
    <row r="57992" spans="3:3" x14ac:dyDescent="0.25">
      <c r="C57992" s="37"/>
    </row>
    <row r="57993" spans="3:3" x14ac:dyDescent="0.25">
      <c r="C57993" s="37"/>
    </row>
    <row r="57994" spans="3:3" x14ac:dyDescent="0.25">
      <c r="C57994" s="37"/>
    </row>
    <row r="57995" spans="3:3" x14ac:dyDescent="0.25">
      <c r="C57995" s="37"/>
    </row>
    <row r="57996" spans="3:3" x14ac:dyDescent="0.25">
      <c r="C57996" s="37"/>
    </row>
    <row r="57997" spans="3:3" x14ac:dyDescent="0.25">
      <c r="C57997" s="37"/>
    </row>
    <row r="57998" spans="3:3" x14ac:dyDescent="0.25">
      <c r="C57998" s="37"/>
    </row>
    <row r="57999" spans="3:3" x14ac:dyDescent="0.25">
      <c r="C57999" s="37"/>
    </row>
    <row r="58000" spans="3:3" x14ac:dyDescent="0.25">
      <c r="C58000" s="37"/>
    </row>
    <row r="58001" spans="3:3" x14ac:dyDescent="0.25">
      <c r="C58001" s="37"/>
    </row>
    <row r="58002" spans="3:3" x14ac:dyDescent="0.25">
      <c r="C58002" s="37"/>
    </row>
    <row r="58003" spans="3:3" x14ac:dyDescent="0.25">
      <c r="C58003" s="37"/>
    </row>
    <row r="58004" spans="3:3" x14ac:dyDescent="0.25">
      <c r="C58004" s="37"/>
    </row>
    <row r="58005" spans="3:3" x14ac:dyDescent="0.25">
      <c r="C58005" s="37"/>
    </row>
    <row r="58006" spans="3:3" x14ac:dyDescent="0.25">
      <c r="C58006" s="37"/>
    </row>
    <row r="58007" spans="3:3" x14ac:dyDescent="0.25">
      <c r="C58007" s="37"/>
    </row>
    <row r="58008" spans="3:3" x14ac:dyDescent="0.25">
      <c r="C58008" s="37"/>
    </row>
    <row r="58009" spans="3:3" x14ac:dyDescent="0.25">
      <c r="C58009" s="37"/>
    </row>
    <row r="58010" spans="3:3" x14ac:dyDescent="0.25">
      <c r="C58010" s="37"/>
    </row>
    <row r="58011" spans="3:3" x14ac:dyDescent="0.25">
      <c r="C58011" s="37"/>
    </row>
    <row r="58012" spans="3:3" x14ac:dyDescent="0.25">
      <c r="C58012" s="37"/>
    </row>
    <row r="58013" spans="3:3" x14ac:dyDescent="0.25">
      <c r="C58013" s="37"/>
    </row>
    <row r="58014" spans="3:3" x14ac:dyDescent="0.25">
      <c r="C58014" s="37"/>
    </row>
    <row r="58015" spans="3:3" x14ac:dyDescent="0.25">
      <c r="C58015" s="37"/>
    </row>
    <row r="58016" spans="3:3" x14ac:dyDescent="0.25">
      <c r="C58016" s="37"/>
    </row>
    <row r="58017" spans="3:3" x14ac:dyDescent="0.25">
      <c r="C58017" s="37"/>
    </row>
    <row r="58018" spans="3:3" x14ac:dyDescent="0.25">
      <c r="C58018" s="37"/>
    </row>
    <row r="58019" spans="3:3" x14ac:dyDescent="0.25">
      <c r="C58019" s="37"/>
    </row>
    <row r="58020" spans="3:3" x14ac:dyDescent="0.25">
      <c r="C58020" s="37"/>
    </row>
    <row r="58021" spans="3:3" x14ac:dyDescent="0.25">
      <c r="C58021" s="37"/>
    </row>
    <row r="58022" spans="3:3" x14ac:dyDescent="0.25">
      <c r="C58022" s="37"/>
    </row>
    <row r="58023" spans="3:3" x14ac:dyDescent="0.25">
      <c r="C58023" s="37"/>
    </row>
    <row r="58024" spans="3:3" x14ac:dyDescent="0.25">
      <c r="C58024" s="37"/>
    </row>
    <row r="58025" spans="3:3" x14ac:dyDescent="0.25">
      <c r="C58025" s="37"/>
    </row>
    <row r="58026" spans="3:3" x14ac:dyDescent="0.25">
      <c r="C58026" s="37"/>
    </row>
    <row r="58027" spans="3:3" x14ac:dyDescent="0.25">
      <c r="C58027" s="37"/>
    </row>
    <row r="58028" spans="3:3" x14ac:dyDescent="0.25">
      <c r="C58028" s="37"/>
    </row>
    <row r="58029" spans="3:3" x14ac:dyDescent="0.25">
      <c r="C58029" s="37"/>
    </row>
    <row r="58030" spans="3:3" x14ac:dyDescent="0.25">
      <c r="C58030" s="37"/>
    </row>
    <row r="58031" spans="3:3" x14ac:dyDescent="0.25">
      <c r="C58031" s="37"/>
    </row>
    <row r="58032" spans="3:3" x14ac:dyDescent="0.25">
      <c r="C58032" s="37"/>
    </row>
    <row r="58033" spans="3:3" x14ac:dyDescent="0.25">
      <c r="C58033" s="37"/>
    </row>
    <row r="58034" spans="3:3" x14ac:dyDescent="0.25">
      <c r="C58034" s="37"/>
    </row>
    <row r="58035" spans="3:3" x14ac:dyDescent="0.25">
      <c r="C58035" s="37"/>
    </row>
    <row r="58036" spans="3:3" x14ac:dyDescent="0.25">
      <c r="C58036" s="37"/>
    </row>
    <row r="58037" spans="3:3" x14ac:dyDescent="0.25">
      <c r="C58037" s="37"/>
    </row>
    <row r="58038" spans="3:3" x14ac:dyDescent="0.25">
      <c r="C58038" s="37"/>
    </row>
    <row r="58039" spans="3:3" x14ac:dyDescent="0.25">
      <c r="C58039" s="37"/>
    </row>
    <row r="58040" spans="3:3" x14ac:dyDescent="0.25">
      <c r="C58040" s="37"/>
    </row>
    <row r="58041" spans="3:3" x14ac:dyDescent="0.25">
      <c r="C58041" s="37"/>
    </row>
    <row r="58042" spans="3:3" x14ac:dyDescent="0.25">
      <c r="C58042" s="37"/>
    </row>
    <row r="58043" spans="3:3" x14ac:dyDescent="0.25">
      <c r="C58043" s="37"/>
    </row>
    <row r="58044" spans="3:3" x14ac:dyDescent="0.25">
      <c r="C58044" s="37"/>
    </row>
    <row r="58045" spans="3:3" x14ac:dyDescent="0.25">
      <c r="C58045" s="37"/>
    </row>
    <row r="58046" spans="3:3" x14ac:dyDescent="0.25">
      <c r="C58046" s="37"/>
    </row>
    <row r="58047" spans="3:3" x14ac:dyDescent="0.25">
      <c r="C58047" s="37"/>
    </row>
    <row r="58048" spans="3:3" x14ac:dyDescent="0.25">
      <c r="C58048" s="37"/>
    </row>
    <row r="58049" spans="3:3" x14ac:dyDescent="0.25">
      <c r="C58049" s="37"/>
    </row>
    <row r="58050" spans="3:3" x14ac:dyDescent="0.25">
      <c r="C58050" s="37"/>
    </row>
    <row r="58051" spans="3:3" x14ac:dyDescent="0.25">
      <c r="C58051" s="37"/>
    </row>
    <row r="58052" spans="3:3" x14ac:dyDescent="0.25">
      <c r="C58052" s="37"/>
    </row>
    <row r="58053" spans="3:3" x14ac:dyDescent="0.25">
      <c r="C58053" s="37"/>
    </row>
    <row r="58054" spans="3:3" x14ac:dyDescent="0.25">
      <c r="C58054" s="37"/>
    </row>
    <row r="58055" spans="3:3" x14ac:dyDescent="0.25">
      <c r="C58055" s="37"/>
    </row>
    <row r="58056" spans="3:3" x14ac:dyDescent="0.25">
      <c r="C58056" s="37"/>
    </row>
    <row r="58057" spans="3:3" x14ac:dyDescent="0.25">
      <c r="C58057" s="37"/>
    </row>
    <row r="58058" spans="3:3" x14ac:dyDescent="0.25">
      <c r="C58058" s="37"/>
    </row>
    <row r="58059" spans="3:3" x14ac:dyDescent="0.25">
      <c r="C58059" s="37"/>
    </row>
    <row r="58060" spans="3:3" x14ac:dyDescent="0.25">
      <c r="C58060" s="37"/>
    </row>
    <row r="58061" spans="3:3" x14ac:dyDescent="0.25">
      <c r="C58061" s="37"/>
    </row>
    <row r="58062" spans="3:3" x14ac:dyDescent="0.25">
      <c r="C58062" s="37"/>
    </row>
    <row r="58063" spans="3:3" x14ac:dyDescent="0.25">
      <c r="C58063" s="37"/>
    </row>
    <row r="58064" spans="3:3" x14ac:dyDescent="0.25">
      <c r="C58064" s="37"/>
    </row>
    <row r="58065" spans="3:3" x14ac:dyDescent="0.25">
      <c r="C58065" s="37"/>
    </row>
    <row r="58066" spans="3:3" x14ac:dyDescent="0.25">
      <c r="C58066" s="37"/>
    </row>
    <row r="58067" spans="3:3" x14ac:dyDescent="0.25">
      <c r="C58067" s="37"/>
    </row>
    <row r="58068" spans="3:3" x14ac:dyDescent="0.25">
      <c r="C58068" s="37"/>
    </row>
    <row r="58069" spans="3:3" x14ac:dyDescent="0.25">
      <c r="C58069" s="37"/>
    </row>
    <row r="58070" spans="3:3" x14ac:dyDescent="0.25">
      <c r="C58070" s="37"/>
    </row>
    <row r="58071" spans="3:3" x14ac:dyDescent="0.25">
      <c r="C58071" s="37"/>
    </row>
    <row r="58072" spans="3:3" x14ac:dyDescent="0.25">
      <c r="C58072" s="37"/>
    </row>
    <row r="58073" spans="3:3" x14ac:dyDescent="0.25">
      <c r="C58073" s="37"/>
    </row>
    <row r="58074" spans="3:3" x14ac:dyDescent="0.25">
      <c r="C58074" s="37"/>
    </row>
    <row r="58075" spans="3:3" x14ac:dyDescent="0.25">
      <c r="C58075" s="37"/>
    </row>
    <row r="58076" spans="3:3" x14ac:dyDescent="0.25">
      <c r="C58076" s="37"/>
    </row>
    <row r="58077" spans="3:3" x14ac:dyDescent="0.25">
      <c r="C58077" s="37"/>
    </row>
    <row r="58078" spans="3:3" x14ac:dyDescent="0.25">
      <c r="C58078" s="37"/>
    </row>
    <row r="58079" spans="3:3" x14ac:dyDescent="0.25">
      <c r="C58079" s="37"/>
    </row>
    <row r="58080" spans="3:3" x14ac:dyDescent="0.25">
      <c r="C58080" s="37"/>
    </row>
    <row r="58081" spans="3:3" x14ac:dyDescent="0.25">
      <c r="C58081" s="37"/>
    </row>
    <row r="58082" spans="3:3" x14ac:dyDescent="0.25">
      <c r="C58082" s="37"/>
    </row>
    <row r="58083" spans="3:3" x14ac:dyDescent="0.25">
      <c r="C58083" s="37"/>
    </row>
    <row r="58084" spans="3:3" x14ac:dyDescent="0.25">
      <c r="C58084" s="37"/>
    </row>
    <row r="58085" spans="3:3" x14ac:dyDescent="0.25">
      <c r="C58085" s="37"/>
    </row>
    <row r="58086" spans="3:3" x14ac:dyDescent="0.25">
      <c r="C58086" s="37"/>
    </row>
    <row r="58087" spans="3:3" x14ac:dyDescent="0.25">
      <c r="C58087" s="37"/>
    </row>
    <row r="58088" spans="3:3" x14ac:dyDescent="0.25">
      <c r="C58088" s="37"/>
    </row>
    <row r="58089" spans="3:3" x14ac:dyDescent="0.25">
      <c r="C58089" s="37"/>
    </row>
    <row r="58090" spans="3:3" x14ac:dyDescent="0.25">
      <c r="C58090" s="37"/>
    </row>
    <row r="58091" spans="3:3" x14ac:dyDescent="0.25">
      <c r="C58091" s="37"/>
    </row>
    <row r="58092" spans="3:3" x14ac:dyDescent="0.25">
      <c r="C58092" s="37"/>
    </row>
    <row r="58093" spans="3:3" x14ac:dyDescent="0.25">
      <c r="C58093" s="37"/>
    </row>
    <row r="58094" spans="3:3" x14ac:dyDescent="0.25">
      <c r="C58094" s="37"/>
    </row>
    <row r="58095" spans="3:3" x14ac:dyDescent="0.25">
      <c r="C58095" s="37"/>
    </row>
    <row r="58096" spans="3:3" x14ac:dyDescent="0.25">
      <c r="C58096" s="37"/>
    </row>
    <row r="58097" spans="3:3" x14ac:dyDescent="0.25">
      <c r="C58097" s="37"/>
    </row>
    <row r="58098" spans="3:3" x14ac:dyDescent="0.25">
      <c r="C58098" s="37"/>
    </row>
    <row r="58099" spans="3:3" x14ac:dyDescent="0.25">
      <c r="C58099" s="37"/>
    </row>
    <row r="58100" spans="3:3" x14ac:dyDescent="0.25">
      <c r="C58100" s="37"/>
    </row>
    <row r="58101" spans="3:3" x14ac:dyDescent="0.25">
      <c r="C58101" s="37"/>
    </row>
    <row r="58102" spans="3:3" x14ac:dyDescent="0.25">
      <c r="C58102" s="37"/>
    </row>
    <row r="58103" spans="3:3" x14ac:dyDescent="0.25">
      <c r="C58103" s="37"/>
    </row>
    <row r="58104" spans="3:3" x14ac:dyDescent="0.25">
      <c r="C58104" s="37"/>
    </row>
    <row r="58105" spans="3:3" x14ac:dyDescent="0.25">
      <c r="C58105" s="37"/>
    </row>
    <row r="58106" spans="3:3" x14ac:dyDescent="0.25">
      <c r="C58106" s="37"/>
    </row>
    <row r="58107" spans="3:3" x14ac:dyDescent="0.25">
      <c r="C58107" s="37"/>
    </row>
    <row r="58108" spans="3:3" x14ac:dyDescent="0.25">
      <c r="C58108" s="37"/>
    </row>
    <row r="58109" spans="3:3" x14ac:dyDescent="0.25">
      <c r="C58109" s="37"/>
    </row>
    <row r="58110" spans="3:3" x14ac:dyDescent="0.25">
      <c r="C58110" s="37"/>
    </row>
    <row r="58111" spans="3:3" x14ac:dyDescent="0.25">
      <c r="C58111" s="37"/>
    </row>
    <row r="58112" spans="3:3" x14ac:dyDescent="0.25">
      <c r="C58112" s="37"/>
    </row>
    <row r="58113" spans="3:3" x14ac:dyDescent="0.25">
      <c r="C58113" s="37"/>
    </row>
    <row r="58114" spans="3:3" x14ac:dyDescent="0.25">
      <c r="C58114" s="37"/>
    </row>
    <row r="58115" spans="3:3" x14ac:dyDescent="0.25">
      <c r="C58115" s="37"/>
    </row>
    <row r="58116" spans="3:3" x14ac:dyDescent="0.25">
      <c r="C58116" s="37"/>
    </row>
    <row r="58117" spans="3:3" x14ac:dyDescent="0.25">
      <c r="C58117" s="37"/>
    </row>
    <row r="58118" spans="3:3" x14ac:dyDescent="0.25">
      <c r="C58118" s="37"/>
    </row>
    <row r="58119" spans="3:3" x14ac:dyDescent="0.25">
      <c r="C58119" s="37"/>
    </row>
    <row r="58120" spans="3:3" x14ac:dyDescent="0.25">
      <c r="C58120" s="37"/>
    </row>
    <row r="58121" spans="3:3" x14ac:dyDescent="0.25">
      <c r="C58121" s="37"/>
    </row>
    <row r="58122" spans="3:3" x14ac:dyDescent="0.25">
      <c r="C58122" s="37"/>
    </row>
    <row r="58123" spans="3:3" x14ac:dyDescent="0.25">
      <c r="C58123" s="37"/>
    </row>
    <row r="58124" spans="3:3" x14ac:dyDescent="0.25">
      <c r="C58124" s="37"/>
    </row>
    <row r="58125" spans="3:3" x14ac:dyDescent="0.25">
      <c r="C58125" s="37"/>
    </row>
    <row r="58126" spans="3:3" x14ac:dyDescent="0.25">
      <c r="C58126" s="37"/>
    </row>
    <row r="58127" spans="3:3" x14ac:dyDescent="0.25">
      <c r="C58127" s="37"/>
    </row>
    <row r="58128" spans="3:3" x14ac:dyDescent="0.25">
      <c r="C58128" s="37"/>
    </row>
    <row r="58129" spans="3:3" x14ac:dyDescent="0.25">
      <c r="C58129" s="37"/>
    </row>
    <row r="58130" spans="3:3" x14ac:dyDescent="0.25">
      <c r="C58130" s="37"/>
    </row>
    <row r="58131" spans="3:3" x14ac:dyDescent="0.25">
      <c r="C58131" s="37"/>
    </row>
    <row r="58132" spans="3:3" x14ac:dyDescent="0.25">
      <c r="C58132" s="37"/>
    </row>
    <row r="58133" spans="3:3" x14ac:dyDescent="0.25">
      <c r="C58133" s="37"/>
    </row>
    <row r="58134" spans="3:3" x14ac:dyDescent="0.25">
      <c r="C58134" s="37"/>
    </row>
    <row r="58135" spans="3:3" x14ac:dyDescent="0.25">
      <c r="C58135" s="37"/>
    </row>
    <row r="58136" spans="3:3" x14ac:dyDescent="0.25">
      <c r="C58136" s="37"/>
    </row>
    <row r="58137" spans="3:3" x14ac:dyDescent="0.25">
      <c r="C58137" s="37"/>
    </row>
    <row r="58138" spans="3:3" x14ac:dyDescent="0.25">
      <c r="C58138" s="37"/>
    </row>
    <row r="58139" spans="3:3" x14ac:dyDescent="0.25">
      <c r="C58139" s="37"/>
    </row>
    <row r="58140" spans="3:3" x14ac:dyDescent="0.25">
      <c r="C58140" s="37"/>
    </row>
    <row r="58141" spans="3:3" x14ac:dyDescent="0.25">
      <c r="C58141" s="37"/>
    </row>
    <row r="58142" spans="3:3" x14ac:dyDescent="0.25">
      <c r="C58142" s="37"/>
    </row>
    <row r="58143" spans="3:3" x14ac:dyDescent="0.25">
      <c r="C58143" s="37"/>
    </row>
    <row r="58144" spans="3:3" x14ac:dyDescent="0.25">
      <c r="C58144" s="37"/>
    </row>
    <row r="58145" spans="3:3" x14ac:dyDescent="0.25">
      <c r="C58145" s="37"/>
    </row>
    <row r="58146" spans="3:3" x14ac:dyDescent="0.25">
      <c r="C58146" s="37"/>
    </row>
    <row r="58147" spans="3:3" x14ac:dyDescent="0.25">
      <c r="C58147" s="37"/>
    </row>
    <row r="58148" spans="3:3" x14ac:dyDescent="0.25">
      <c r="C58148" s="37"/>
    </row>
    <row r="58149" spans="3:3" x14ac:dyDescent="0.25">
      <c r="C58149" s="37"/>
    </row>
    <row r="58150" spans="3:3" x14ac:dyDescent="0.25">
      <c r="C58150" s="37"/>
    </row>
    <row r="58151" spans="3:3" x14ac:dyDescent="0.25">
      <c r="C58151" s="37"/>
    </row>
    <row r="58152" spans="3:3" x14ac:dyDescent="0.25">
      <c r="C58152" s="37"/>
    </row>
    <row r="58153" spans="3:3" x14ac:dyDescent="0.25">
      <c r="C58153" s="37"/>
    </row>
    <row r="58154" spans="3:3" x14ac:dyDescent="0.25">
      <c r="C58154" s="37"/>
    </row>
    <row r="58155" spans="3:3" x14ac:dyDescent="0.25">
      <c r="C58155" s="37"/>
    </row>
    <row r="58156" spans="3:3" x14ac:dyDescent="0.25">
      <c r="C58156" s="37"/>
    </row>
    <row r="58157" spans="3:3" x14ac:dyDescent="0.25">
      <c r="C58157" s="37"/>
    </row>
    <row r="58158" spans="3:3" x14ac:dyDescent="0.25">
      <c r="C58158" s="37"/>
    </row>
    <row r="58159" spans="3:3" x14ac:dyDescent="0.25">
      <c r="C58159" s="37"/>
    </row>
    <row r="58160" spans="3:3" x14ac:dyDescent="0.25">
      <c r="C58160" s="37"/>
    </row>
    <row r="58161" spans="3:3" x14ac:dyDescent="0.25">
      <c r="C58161" s="37"/>
    </row>
    <row r="58162" spans="3:3" x14ac:dyDescent="0.25">
      <c r="C58162" s="37"/>
    </row>
    <row r="58163" spans="3:3" x14ac:dyDescent="0.25">
      <c r="C58163" s="37"/>
    </row>
    <row r="58164" spans="3:3" x14ac:dyDescent="0.25">
      <c r="C58164" s="37"/>
    </row>
    <row r="58165" spans="3:3" x14ac:dyDescent="0.25">
      <c r="C58165" s="37"/>
    </row>
    <row r="58166" spans="3:3" x14ac:dyDescent="0.25">
      <c r="C58166" s="37"/>
    </row>
    <row r="58167" spans="3:3" x14ac:dyDescent="0.25">
      <c r="C58167" s="37"/>
    </row>
    <row r="58168" spans="3:3" x14ac:dyDescent="0.25">
      <c r="C58168" s="37"/>
    </row>
    <row r="58169" spans="3:3" x14ac:dyDescent="0.25">
      <c r="C58169" s="37"/>
    </row>
    <row r="58170" spans="3:3" x14ac:dyDescent="0.25">
      <c r="C58170" s="37"/>
    </row>
    <row r="58171" spans="3:3" x14ac:dyDescent="0.25">
      <c r="C58171" s="37"/>
    </row>
    <row r="58172" spans="3:3" x14ac:dyDescent="0.25">
      <c r="C58172" s="37"/>
    </row>
    <row r="58173" spans="3:3" x14ac:dyDescent="0.25">
      <c r="C58173" s="37"/>
    </row>
    <row r="58174" spans="3:3" x14ac:dyDescent="0.25">
      <c r="C58174" s="37"/>
    </row>
    <row r="58175" spans="3:3" x14ac:dyDescent="0.25">
      <c r="C58175" s="37"/>
    </row>
    <row r="58176" spans="3:3" x14ac:dyDescent="0.25">
      <c r="C58176" s="37"/>
    </row>
    <row r="58177" spans="3:3" x14ac:dyDescent="0.25">
      <c r="C58177" s="37"/>
    </row>
    <row r="58178" spans="3:3" x14ac:dyDescent="0.25">
      <c r="C58178" s="37"/>
    </row>
    <row r="58179" spans="3:3" x14ac:dyDescent="0.25">
      <c r="C58179" s="37"/>
    </row>
    <row r="58180" spans="3:3" x14ac:dyDescent="0.25">
      <c r="C58180" s="37"/>
    </row>
    <row r="58181" spans="3:3" x14ac:dyDescent="0.25">
      <c r="C58181" s="37"/>
    </row>
    <row r="58182" spans="3:3" x14ac:dyDescent="0.25">
      <c r="C58182" s="37"/>
    </row>
    <row r="58183" spans="3:3" x14ac:dyDescent="0.25">
      <c r="C58183" s="37"/>
    </row>
    <row r="58184" spans="3:3" x14ac:dyDescent="0.25">
      <c r="C58184" s="37"/>
    </row>
    <row r="58185" spans="3:3" x14ac:dyDescent="0.25">
      <c r="C58185" s="37"/>
    </row>
    <row r="58186" spans="3:3" x14ac:dyDescent="0.25">
      <c r="C58186" s="37"/>
    </row>
    <row r="58187" spans="3:3" x14ac:dyDescent="0.25">
      <c r="C58187" s="37"/>
    </row>
    <row r="58188" spans="3:3" x14ac:dyDescent="0.25">
      <c r="C58188" s="37"/>
    </row>
    <row r="58189" spans="3:3" x14ac:dyDescent="0.25">
      <c r="C58189" s="37"/>
    </row>
    <row r="58190" spans="3:3" x14ac:dyDescent="0.25">
      <c r="C58190" s="37"/>
    </row>
    <row r="58191" spans="3:3" x14ac:dyDescent="0.25">
      <c r="C58191" s="37"/>
    </row>
    <row r="58192" spans="3:3" x14ac:dyDescent="0.25">
      <c r="C58192" s="37"/>
    </row>
    <row r="58193" spans="3:3" x14ac:dyDescent="0.25">
      <c r="C58193" s="37"/>
    </row>
    <row r="58194" spans="3:3" x14ac:dyDescent="0.25">
      <c r="C58194" s="37"/>
    </row>
    <row r="58195" spans="3:3" x14ac:dyDescent="0.25">
      <c r="C58195" s="37"/>
    </row>
    <row r="58196" spans="3:3" x14ac:dyDescent="0.25">
      <c r="C58196" s="37"/>
    </row>
    <row r="58197" spans="3:3" x14ac:dyDescent="0.25">
      <c r="C58197" s="37"/>
    </row>
    <row r="58198" spans="3:3" x14ac:dyDescent="0.25">
      <c r="C58198" s="37"/>
    </row>
    <row r="58199" spans="3:3" x14ac:dyDescent="0.25">
      <c r="C58199" s="37"/>
    </row>
    <row r="58200" spans="3:3" x14ac:dyDescent="0.25">
      <c r="C58200" s="37"/>
    </row>
    <row r="58201" spans="3:3" x14ac:dyDescent="0.25">
      <c r="C58201" s="37"/>
    </row>
    <row r="58202" spans="3:3" x14ac:dyDescent="0.25">
      <c r="C58202" s="37"/>
    </row>
    <row r="58203" spans="3:3" x14ac:dyDescent="0.25">
      <c r="C58203" s="37"/>
    </row>
    <row r="58204" spans="3:3" x14ac:dyDescent="0.25">
      <c r="C58204" s="37"/>
    </row>
    <row r="58205" spans="3:3" x14ac:dyDescent="0.25">
      <c r="C58205" s="37"/>
    </row>
    <row r="58206" spans="3:3" x14ac:dyDescent="0.25">
      <c r="C58206" s="37"/>
    </row>
    <row r="58207" spans="3:3" x14ac:dyDescent="0.25">
      <c r="C58207" s="37"/>
    </row>
    <row r="58208" spans="3:3" x14ac:dyDescent="0.25">
      <c r="C58208" s="37"/>
    </row>
    <row r="58209" spans="3:3" x14ac:dyDescent="0.25">
      <c r="C58209" s="37"/>
    </row>
    <row r="58210" spans="3:3" x14ac:dyDescent="0.25">
      <c r="C58210" s="37"/>
    </row>
    <row r="58211" spans="3:3" x14ac:dyDescent="0.25">
      <c r="C58211" s="37"/>
    </row>
    <row r="58212" spans="3:3" x14ac:dyDescent="0.25">
      <c r="C58212" s="37"/>
    </row>
    <row r="58213" spans="3:3" x14ac:dyDescent="0.25">
      <c r="C58213" s="37"/>
    </row>
    <row r="58214" spans="3:3" x14ac:dyDescent="0.25">
      <c r="C58214" s="37"/>
    </row>
    <row r="58215" spans="3:3" x14ac:dyDescent="0.25">
      <c r="C58215" s="37"/>
    </row>
    <row r="58216" spans="3:3" x14ac:dyDescent="0.25">
      <c r="C58216" s="37"/>
    </row>
    <row r="58217" spans="3:3" x14ac:dyDescent="0.25">
      <c r="C58217" s="37"/>
    </row>
    <row r="58218" spans="3:3" x14ac:dyDescent="0.25">
      <c r="C58218" s="37"/>
    </row>
    <row r="58219" spans="3:3" x14ac:dyDescent="0.25">
      <c r="C58219" s="37"/>
    </row>
    <row r="58220" spans="3:3" x14ac:dyDescent="0.25">
      <c r="C58220" s="37"/>
    </row>
    <row r="58221" spans="3:3" x14ac:dyDescent="0.25">
      <c r="C58221" s="37"/>
    </row>
    <row r="58222" spans="3:3" x14ac:dyDescent="0.25">
      <c r="C58222" s="37"/>
    </row>
    <row r="58223" spans="3:3" x14ac:dyDescent="0.25">
      <c r="C58223" s="37"/>
    </row>
    <row r="58224" spans="3:3" x14ac:dyDescent="0.25">
      <c r="C58224" s="37"/>
    </row>
    <row r="58225" spans="3:3" x14ac:dyDescent="0.25">
      <c r="C58225" s="37"/>
    </row>
    <row r="58226" spans="3:3" x14ac:dyDescent="0.25">
      <c r="C58226" s="37"/>
    </row>
    <row r="58227" spans="3:3" x14ac:dyDescent="0.25">
      <c r="C58227" s="37"/>
    </row>
    <row r="58228" spans="3:3" x14ac:dyDescent="0.25">
      <c r="C58228" s="37"/>
    </row>
    <row r="58229" spans="3:3" x14ac:dyDescent="0.25">
      <c r="C58229" s="37"/>
    </row>
    <row r="58230" spans="3:3" x14ac:dyDescent="0.25">
      <c r="C58230" s="37"/>
    </row>
    <row r="58231" spans="3:3" x14ac:dyDescent="0.25">
      <c r="C58231" s="37"/>
    </row>
    <row r="58232" spans="3:3" x14ac:dyDescent="0.25">
      <c r="C58232" s="37"/>
    </row>
    <row r="58233" spans="3:3" x14ac:dyDescent="0.25">
      <c r="C58233" s="37"/>
    </row>
    <row r="58234" spans="3:3" x14ac:dyDescent="0.25">
      <c r="C58234" s="37"/>
    </row>
    <row r="58235" spans="3:3" x14ac:dyDescent="0.25">
      <c r="C58235" s="37"/>
    </row>
    <row r="58236" spans="3:3" x14ac:dyDescent="0.25">
      <c r="C58236" s="37"/>
    </row>
    <row r="58237" spans="3:3" x14ac:dyDescent="0.25">
      <c r="C58237" s="37"/>
    </row>
    <row r="58238" spans="3:3" x14ac:dyDescent="0.25">
      <c r="C58238" s="37"/>
    </row>
    <row r="58239" spans="3:3" x14ac:dyDescent="0.25">
      <c r="C58239" s="37"/>
    </row>
    <row r="58240" spans="3:3" x14ac:dyDescent="0.25">
      <c r="C58240" s="37"/>
    </row>
    <row r="58241" spans="3:3" x14ac:dyDescent="0.25">
      <c r="C58241" s="37"/>
    </row>
    <row r="58242" spans="3:3" x14ac:dyDescent="0.25">
      <c r="C58242" s="37"/>
    </row>
    <row r="58243" spans="3:3" x14ac:dyDescent="0.25">
      <c r="C58243" s="37"/>
    </row>
    <row r="58244" spans="3:3" x14ac:dyDescent="0.25">
      <c r="C58244" s="37"/>
    </row>
    <row r="58245" spans="3:3" x14ac:dyDescent="0.25">
      <c r="C58245" s="37"/>
    </row>
    <row r="58246" spans="3:3" x14ac:dyDescent="0.25">
      <c r="C58246" s="37"/>
    </row>
    <row r="58247" spans="3:3" x14ac:dyDescent="0.25">
      <c r="C58247" s="37"/>
    </row>
    <row r="58248" spans="3:3" x14ac:dyDescent="0.25">
      <c r="C58248" s="37"/>
    </row>
    <row r="58249" spans="3:3" x14ac:dyDescent="0.25">
      <c r="C58249" s="37"/>
    </row>
    <row r="58250" spans="3:3" x14ac:dyDescent="0.25">
      <c r="C58250" s="37"/>
    </row>
    <row r="58251" spans="3:3" x14ac:dyDescent="0.25">
      <c r="C58251" s="37"/>
    </row>
    <row r="58252" spans="3:3" x14ac:dyDescent="0.25">
      <c r="C58252" s="37"/>
    </row>
    <row r="58253" spans="3:3" x14ac:dyDescent="0.25">
      <c r="C58253" s="37"/>
    </row>
    <row r="58254" spans="3:3" x14ac:dyDescent="0.25">
      <c r="C58254" s="37"/>
    </row>
    <row r="58255" spans="3:3" x14ac:dyDescent="0.25">
      <c r="C58255" s="37"/>
    </row>
    <row r="58256" spans="3:3" x14ac:dyDescent="0.25">
      <c r="C58256" s="37"/>
    </row>
    <row r="58257" spans="3:3" x14ac:dyDescent="0.25">
      <c r="C58257" s="37"/>
    </row>
    <row r="58258" spans="3:3" x14ac:dyDescent="0.25">
      <c r="C58258" s="37"/>
    </row>
    <row r="58259" spans="3:3" x14ac:dyDescent="0.25">
      <c r="C58259" s="37"/>
    </row>
    <row r="58260" spans="3:3" x14ac:dyDescent="0.25">
      <c r="C58260" s="37"/>
    </row>
    <row r="58261" spans="3:3" x14ac:dyDescent="0.25">
      <c r="C58261" s="37"/>
    </row>
    <row r="58262" spans="3:3" x14ac:dyDescent="0.25">
      <c r="C58262" s="37"/>
    </row>
    <row r="58263" spans="3:3" x14ac:dyDescent="0.25">
      <c r="C58263" s="37"/>
    </row>
    <row r="58264" spans="3:3" x14ac:dyDescent="0.25">
      <c r="C58264" s="37"/>
    </row>
    <row r="58265" spans="3:3" x14ac:dyDescent="0.25">
      <c r="C58265" s="37"/>
    </row>
    <row r="58266" spans="3:3" x14ac:dyDescent="0.25">
      <c r="C58266" s="37"/>
    </row>
    <row r="58267" spans="3:3" x14ac:dyDescent="0.25">
      <c r="C58267" s="37"/>
    </row>
    <row r="58268" spans="3:3" x14ac:dyDescent="0.25">
      <c r="C58268" s="37"/>
    </row>
    <row r="58269" spans="3:3" x14ac:dyDescent="0.25">
      <c r="C58269" s="37"/>
    </row>
    <row r="58270" spans="3:3" x14ac:dyDescent="0.25">
      <c r="C58270" s="37"/>
    </row>
    <row r="58271" spans="3:3" x14ac:dyDescent="0.25">
      <c r="C58271" s="37"/>
    </row>
    <row r="58272" spans="3:3" x14ac:dyDescent="0.25">
      <c r="C58272" s="37"/>
    </row>
    <row r="58273" spans="3:3" x14ac:dyDescent="0.25">
      <c r="C58273" s="37"/>
    </row>
    <row r="58274" spans="3:3" x14ac:dyDescent="0.25">
      <c r="C58274" s="37"/>
    </row>
    <row r="58275" spans="3:3" x14ac:dyDescent="0.25">
      <c r="C58275" s="37"/>
    </row>
    <row r="58276" spans="3:3" x14ac:dyDescent="0.25">
      <c r="C58276" s="37"/>
    </row>
    <row r="58277" spans="3:3" x14ac:dyDescent="0.25">
      <c r="C58277" s="37"/>
    </row>
    <row r="58278" spans="3:3" x14ac:dyDescent="0.25">
      <c r="C58278" s="37"/>
    </row>
    <row r="58279" spans="3:3" x14ac:dyDescent="0.25">
      <c r="C58279" s="37"/>
    </row>
    <row r="58280" spans="3:3" x14ac:dyDescent="0.25">
      <c r="C58280" s="37"/>
    </row>
    <row r="58281" spans="3:3" x14ac:dyDescent="0.25">
      <c r="C58281" s="37"/>
    </row>
    <row r="58282" spans="3:3" x14ac:dyDescent="0.25">
      <c r="C58282" s="37"/>
    </row>
    <row r="58283" spans="3:3" x14ac:dyDescent="0.25">
      <c r="C58283" s="37"/>
    </row>
    <row r="58284" spans="3:3" x14ac:dyDescent="0.25">
      <c r="C58284" s="37"/>
    </row>
    <row r="58285" spans="3:3" x14ac:dyDescent="0.25">
      <c r="C58285" s="37"/>
    </row>
    <row r="58286" spans="3:3" x14ac:dyDescent="0.25">
      <c r="C58286" s="37"/>
    </row>
    <row r="58287" spans="3:3" x14ac:dyDescent="0.25">
      <c r="C58287" s="37"/>
    </row>
    <row r="58288" spans="3:3" x14ac:dyDescent="0.25">
      <c r="C58288" s="37"/>
    </row>
    <row r="58289" spans="3:3" x14ac:dyDescent="0.25">
      <c r="C58289" s="37"/>
    </row>
    <row r="58290" spans="3:3" x14ac:dyDescent="0.25">
      <c r="C58290" s="37"/>
    </row>
    <row r="58291" spans="3:3" x14ac:dyDescent="0.25">
      <c r="C58291" s="37"/>
    </row>
    <row r="58292" spans="3:3" x14ac:dyDescent="0.25">
      <c r="C58292" s="37"/>
    </row>
    <row r="58293" spans="3:3" x14ac:dyDescent="0.25">
      <c r="C58293" s="37"/>
    </row>
    <row r="58294" spans="3:3" x14ac:dyDescent="0.25">
      <c r="C58294" s="37"/>
    </row>
    <row r="58295" spans="3:3" x14ac:dyDescent="0.25">
      <c r="C58295" s="37"/>
    </row>
    <row r="58296" spans="3:3" x14ac:dyDescent="0.25">
      <c r="C58296" s="37"/>
    </row>
    <row r="58297" spans="3:3" x14ac:dyDescent="0.25">
      <c r="C58297" s="37"/>
    </row>
    <row r="58298" spans="3:3" x14ac:dyDescent="0.25">
      <c r="C58298" s="37"/>
    </row>
    <row r="58299" spans="3:3" x14ac:dyDescent="0.25">
      <c r="C58299" s="37"/>
    </row>
    <row r="58300" spans="3:3" x14ac:dyDescent="0.25">
      <c r="C58300" s="37"/>
    </row>
    <row r="58301" spans="3:3" x14ac:dyDescent="0.25">
      <c r="C58301" s="37"/>
    </row>
    <row r="58302" spans="3:3" x14ac:dyDescent="0.25">
      <c r="C58302" s="37"/>
    </row>
    <row r="58303" spans="3:3" x14ac:dyDescent="0.25">
      <c r="C58303" s="37"/>
    </row>
    <row r="58304" spans="3:3" x14ac:dyDescent="0.25">
      <c r="C58304" s="37"/>
    </row>
    <row r="58305" spans="3:3" x14ac:dyDescent="0.25">
      <c r="C58305" s="37"/>
    </row>
    <row r="58306" spans="3:3" x14ac:dyDescent="0.25">
      <c r="C58306" s="37"/>
    </row>
    <row r="58307" spans="3:3" x14ac:dyDescent="0.25">
      <c r="C58307" s="37"/>
    </row>
    <row r="58308" spans="3:3" x14ac:dyDescent="0.25">
      <c r="C58308" s="37"/>
    </row>
    <row r="58309" spans="3:3" x14ac:dyDescent="0.25">
      <c r="C58309" s="37"/>
    </row>
    <row r="58310" spans="3:3" x14ac:dyDescent="0.25">
      <c r="C58310" s="37"/>
    </row>
    <row r="58311" spans="3:3" x14ac:dyDescent="0.25">
      <c r="C58311" s="37"/>
    </row>
    <row r="58312" spans="3:3" x14ac:dyDescent="0.25">
      <c r="C58312" s="37"/>
    </row>
    <row r="58313" spans="3:3" x14ac:dyDescent="0.25">
      <c r="C58313" s="37"/>
    </row>
    <row r="58314" spans="3:3" x14ac:dyDescent="0.25">
      <c r="C58314" s="37"/>
    </row>
    <row r="58315" spans="3:3" x14ac:dyDescent="0.25">
      <c r="C58315" s="37"/>
    </row>
    <row r="58316" spans="3:3" x14ac:dyDescent="0.25">
      <c r="C58316" s="37"/>
    </row>
    <row r="58317" spans="3:3" x14ac:dyDescent="0.25">
      <c r="C58317" s="37"/>
    </row>
    <row r="58318" spans="3:3" x14ac:dyDescent="0.25">
      <c r="C58318" s="37"/>
    </row>
    <row r="58319" spans="3:3" x14ac:dyDescent="0.25">
      <c r="C58319" s="37"/>
    </row>
    <row r="58320" spans="3:3" x14ac:dyDescent="0.25">
      <c r="C58320" s="37"/>
    </row>
    <row r="58321" spans="3:3" x14ac:dyDescent="0.25">
      <c r="C58321" s="37"/>
    </row>
    <row r="58322" spans="3:3" x14ac:dyDescent="0.25">
      <c r="C58322" s="37"/>
    </row>
    <row r="58323" spans="3:3" x14ac:dyDescent="0.25">
      <c r="C58323" s="37"/>
    </row>
    <row r="58324" spans="3:3" x14ac:dyDescent="0.25">
      <c r="C58324" s="37"/>
    </row>
    <row r="58325" spans="3:3" x14ac:dyDescent="0.25">
      <c r="C58325" s="37"/>
    </row>
    <row r="58326" spans="3:3" x14ac:dyDescent="0.25">
      <c r="C58326" s="37"/>
    </row>
    <row r="58327" spans="3:3" x14ac:dyDescent="0.25">
      <c r="C58327" s="37"/>
    </row>
    <row r="58328" spans="3:3" x14ac:dyDescent="0.25">
      <c r="C58328" s="37"/>
    </row>
    <row r="58329" spans="3:3" x14ac:dyDescent="0.25">
      <c r="C58329" s="37"/>
    </row>
    <row r="58330" spans="3:3" x14ac:dyDescent="0.25">
      <c r="C58330" s="37"/>
    </row>
    <row r="58331" spans="3:3" x14ac:dyDescent="0.25">
      <c r="C58331" s="37"/>
    </row>
    <row r="58332" spans="3:3" x14ac:dyDescent="0.25">
      <c r="C58332" s="37"/>
    </row>
    <row r="58333" spans="3:3" x14ac:dyDescent="0.25">
      <c r="C58333" s="37"/>
    </row>
    <row r="58334" spans="3:3" x14ac:dyDescent="0.25">
      <c r="C58334" s="37"/>
    </row>
    <row r="58335" spans="3:3" x14ac:dyDescent="0.25">
      <c r="C58335" s="37"/>
    </row>
    <row r="58336" spans="3:3" x14ac:dyDescent="0.25">
      <c r="C58336" s="37"/>
    </row>
    <row r="58337" spans="3:3" x14ac:dyDescent="0.25">
      <c r="C58337" s="37"/>
    </row>
    <row r="58338" spans="3:3" x14ac:dyDescent="0.25">
      <c r="C58338" s="37"/>
    </row>
    <row r="58339" spans="3:3" x14ac:dyDescent="0.25">
      <c r="C58339" s="37"/>
    </row>
    <row r="58340" spans="3:3" x14ac:dyDescent="0.25">
      <c r="C58340" s="37"/>
    </row>
    <row r="58341" spans="3:3" x14ac:dyDescent="0.25">
      <c r="C58341" s="37"/>
    </row>
    <row r="58342" spans="3:3" x14ac:dyDescent="0.25">
      <c r="C58342" s="37"/>
    </row>
    <row r="58343" spans="3:3" x14ac:dyDescent="0.25">
      <c r="C58343" s="37"/>
    </row>
    <row r="58344" spans="3:3" x14ac:dyDescent="0.25">
      <c r="C58344" s="37"/>
    </row>
    <row r="58345" spans="3:3" x14ac:dyDescent="0.25">
      <c r="C58345" s="37"/>
    </row>
    <row r="58346" spans="3:3" x14ac:dyDescent="0.25">
      <c r="C58346" s="37"/>
    </row>
    <row r="58347" spans="3:3" x14ac:dyDescent="0.25">
      <c r="C58347" s="37"/>
    </row>
    <row r="58348" spans="3:3" x14ac:dyDescent="0.25">
      <c r="C58348" s="37"/>
    </row>
    <row r="58349" spans="3:3" x14ac:dyDescent="0.25">
      <c r="C58349" s="37"/>
    </row>
    <row r="58350" spans="3:3" x14ac:dyDescent="0.25">
      <c r="C58350" s="37"/>
    </row>
    <row r="58351" spans="3:3" x14ac:dyDescent="0.25">
      <c r="C58351" s="37"/>
    </row>
    <row r="58352" spans="3:3" x14ac:dyDescent="0.25">
      <c r="C58352" s="37"/>
    </row>
    <row r="58353" spans="3:3" x14ac:dyDescent="0.25">
      <c r="C58353" s="37"/>
    </row>
    <row r="58354" spans="3:3" x14ac:dyDescent="0.25">
      <c r="C58354" s="37"/>
    </row>
    <row r="58355" spans="3:3" x14ac:dyDescent="0.25">
      <c r="C58355" s="37"/>
    </row>
    <row r="58356" spans="3:3" x14ac:dyDescent="0.25">
      <c r="C58356" s="37"/>
    </row>
    <row r="58357" spans="3:3" x14ac:dyDescent="0.25">
      <c r="C58357" s="37"/>
    </row>
    <row r="58358" spans="3:3" x14ac:dyDescent="0.25">
      <c r="C58358" s="37"/>
    </row>
    <row r="58359" spans="3:3" x14ac:dyDescent="0.25">
      <c r="C58359" s="37"/>
    </row>
    <row r="58360" spans="3:3" x14ac:dyDescent="0.25">
      <c r="C58360" s="37"/>
    </row>
    <row r="58361" spans="3:3" x14ac:dyDescent="0.25">
      <c r="C58361" s="37"/>
    </row>
    <row r="58362" spans="3:3" x14ac:dyDescent="0.25">
      <c r="C58362" s="37"/>
    </row>
    <row r="58363" spans="3:3" x14ac:dyDescent="0.25">
      <c r="C58363" s="37"/>
    </row>
    <row r="58364" spans="3:3" x14ac:dyDescent="0.25">
      <c r="C58364" s="37"/>
    </row>
    <row r="58365" spans="3:3" x14ac:dyDescent="0.25">
      <c r="C58365" s="37"/>
    </row>
    <row r="58366" spans="3:3" x14ac:dyDescent="0.25">
      <c r="C58366" s="37"/>
    </row>
    <row r="58367" spans="3:3" x14ac:dyDescent="0.25">
      <c r="C58367" s="37"/>
    </row>
    <row r="58368" spans="3:3" x14ac:dyDescent="0.25">
      <c r="C58368" s="37"/>
    </row>
    <row r="58369" spans="3:3" x14ac:dyDescent="0.25">
      <c r="C58369" s="37"/>
    </row>
    <row r="58370" spans="3:3" x14ac:dyDescent="0.25">
      <c r="C58370" s="37"/>
    </row>
    <row r="58371" spans="3:3" x14ac:dyDescent="0.25">
      <c r="C58371" s="37"/>
    </row>
    <row r="58372" spans="3:3" x14ac:dyDescent="0.25">
      <c r="C58372" s="37"/>
    </row>
    <row r="58373" spans="3:3" x14ac:dyDescent="0.25">
      <c r="C58373" s="37"/>
    </row>
    <row r="58374" spans="3:3" x14ac:dyDescent="0.25">
      <c r="C58374" s="37"/>
    </row>
    <row r="58375" spans="3:3" x14ac:dyDescent="0.25">
      <c r="C58375" s="37"/>
    </row>
    <row r="58376" spans="3:3" x14ac:dyDescent="0.25">
      <c r="C58376" s="37"/>
    </row>
    <row r="58377" spans="3:3" x14ac:dyDescent="0.25">
      <c r="C58377" s="37"/>
    </row>
    <row r="58378" spans="3:3" x14ac:dyDescent="0.25">
      <c r="C58378" s="37"/>
    </row>
    <row r="58379" spans="3:3" x14ac:dyDescent="0.25">
      <c r="C58379" s="37"/>
    </row>
    <row r="58380" spans="3:3" x14ac:dyDescent="0.25">
      <c r="C58380" s="37"/>
    </row>
    <row r="58381" spans="3:3" x14ac:dyDescent="0.25">
      <c r="C58381" s="37"/>
    </row>
    <row r="58382" spans="3:3" x14ac:dyDescent="0.25">
      <c r="C58382" s="37"/>
    </row>
    <row r="58383" spans="3:3" x14ac:dyDescent="0.25">
      <c r="C58383" s="37"/>
    </row>
    <row r="58384" spans="3:3" x14ac:dyDescent="0.25">
      <c r="C58384" s="37"/>
    </row>
    <row r="58385" spans="3:3" x14ac:dyDescent="0.25">
      <c r="C58385" s="37"/>
    </row>
    <row r="58386" spans="3:3" x14ac:dyDescent="0.25">
      <c r="C58386" s="37"/>
    </row>
    <row r="58387" spans="3:3" x14ac:dyDescent="0.25">
      <c r="C58387" s="37"/>
    </row>
    <row r="58388" spans="3:3" x14ac:dyDescent="0.25">
      <c r="C58388" s="37"/>
    </row>
    <row r="58389" spans="3:3" x14ac:dyDescent="0.25">
      <c r="C58389" s="37"/>
    </row>
    <row r="58390" spans="3:3" x14ac:dyDescent="0.25">
      <c r="C58390" s="37"/>
    </row>
    <row r="58391" spans="3:3" x14ac:dyDescent="0.25">
      <c r="C58391" s="37"/>
    </row>
    <row r="58392" spans="3:3" x14ac:dyDescent="0.25">
      <c r="C58392" s="37"/>
    </row>
    <row r="58393" spans="3:3" x14ac:dyDescent="0.25">
      <c r="C58393" s="37"/>
    </row>
    <row r="58394" spans="3:3" x14ac:dyDescent="0.25">
      <c r="C58394" s="37"/>
    </row>
    <row r="58395" spans="3:3" x14ac:dyDescent="0.25">
      <c r="C58395" s="37"/>
    </row>
    <row r="58396" spans="3:3" x14ac:dyDescent="0.25">
      <c r="C58396" s="37"/>
    </row>
    <row r="58397" spans="3:3" x14ac:dyDescent="0.25">
      <c r="C58397" s="37"/>
    </row>
    <row r="58398" spans="3:3" x14ac:dyDescent="0.25">
      <c r="C58398" s="37"/>
    </row>
    <row r="58399" spans="3:3" x14ac:dyDescent="0.25">
      <c r="C58399" s="37"/>
    </row>
    <row r="58400" spans="3:3" x14ac:dyDescent="0.25">
      <c r="C58400" s="37"/>
    </row>
    <row r="58401" spans="3:3" x14ac:dyDescent="0.25">
      <c r="C58401" s="37"/>
    </row>
    <row r="58402" spans="3:3" x14ac:dyDescent="0.25">
      <c r="C58402" s="37"/>
    </row>
    <row r="58403" spans="3:3" x14ac:dyDescent="0.25">
      <c r="C58403" s="37"/>
    </row>
    <row r="58404" spans="3:3" x14ac:dyDescent="0.25">
      <c r="C58404" s="37"/>
    </row>
    <row r="58405" spans="3:3" x14ac:dyDescent="0.25">
      <c r="C58405" s="37"/>
    </row>
    <row r="58406" spans="3:3" x14ac:dyDescent="0.25">
      <c r="C58406" s="37"/>
    </row>
    <row r="58407" spans="3:3" x14ac:dyDescent="0.25">
      <c r="C58407" s="37"/>
    </row>
    <row r="58408" spans="3:3" x14ac:dyDescent="0.25">
      <c r="C58408" s="37"/>
    </row>
    <row r="58409" spans="3:3" x14ac:dyDescent="0.25">
      <c r="C58409" s="37"/>
    </row>
    <row r="58410" spans="3:3" x14ac:dyDescent="0.25">
      <c r="C58410" s="37"/>
    </row>
    <row r="58411" spans="3:3" x14ac:dyDescent="0.25">
      <c r="C58411" s="37"/>
    </row>
    <row r="58412" spans="3:3" x14ac:dyDescent="0.25">
      <c r="C58412" s="37"/>
    </row>
    <row r="58413" spans="3:3" x14ac:dyDescent="0.25">
      <c r="C58413" s="37"/>
    </row>
    <row r="58414" spans="3:3" x14ac:dyDescent="0.25">
      <c r="C58414" s="37"/>
    </row>
    <row r="58415" spans="3:3" x14ac:dyDescent="0.25">
      <c r="C58415" s="37"/>
    </row>
    <row r="58416" spans="3:3" x14ac:dyDescent="0.25">
      <c r="C58416" s="37"/>
    </row>
    <row r="58417" spans="3:3" x14ac:dyDescent="0.25">
      <c r="C58417" s="37"/>
    </row>
    <row r="58418" spans="3:3" x14ac:dyDescent="0.25">
      <c r="C58418" s="37"/>
    </row>
    <row r="58419" spans="3:3" x14ac:dyDescent="0.25">
      <c r="C58419" s="37"/>
    </row>
    <row r="58420" spans="3:3" x14ac:dyDescent="0.25">
      <c r="C58420" s="37"/>
    </row>
    <row r="58421" spans="3:3" x14ac:dyDescent="0.25">
      <c r="C58421" s="37"/>
    </row>
    <row r="58422" spans="3:3" x14ac:dyDescent="0.25">
      <c r="C58422" s="37"/>
    </row>
    <row r="58423" spans="3:3" x14ac:dyDescent="0.25">
      <c r="C58423" s="37"/>
    </row>
    <row r="58424" spans="3:3" x14ac:dyDescent="0.25">
      <c r="C58424" s="37"/>
    </row>
    <row r="58425" spans="3:3" x14ac:dyDescent="0.25">
      <c r="C58425" s="37"/>
    </row>
    <row r="58426" spans="3:3" x14ac:dyDescent="0.25">
      <c r="C58426" s="37"/>
    </row>
    <row r="58427" spans="3:3" x14ac:dyDescent="0.25">
      <c r="C58427" s="37"/>
    </row>
    <row r="58428" spans="3:3" x14ac:dyDescent="0.25">
      <c r="C58428" s="37"/>
    </row>
    <row r="58429" spans="3:3" x14ac:dyDescent="0.25">
      <c r="C58429" s="37"/>
    </row>
    <row r="58430" spans="3:3" x14ac:dyDescent="0.25">
      <c r="C58430" s="37"/>
    </row>
    <row r="58431" spans="3:3" x14ac:dyDescent="0.25">
      <c r="C58431" s="37"/>
    </row>
    <row r="58432" spans="3:3" x14ac:dyDescent="0.25">
      <c r="C58432" s="37"/>
    </row>
    <row r="58433" spans="3:3" x14ac:dyDescent="0.25">
      <c r="C58433" s="37"/>
    </row>
    <row r="58434" spans="3:3" x14ac:dyDescent="0.25">
      <c r="C58434" s="37"/>
    </row>
    <row r="58435" spans="3:3" x14ac:dyDescent="0.25">
      <c r="C58435" s="37"/>
    </row>
    <row r="58436" spans="3:3" x14ac:dyDescent="0.25">
      <c r="C58436" s="37"/>
    </row>
    <row r="58437" spans="3:3" x14ac:dyDescent="0.25">
      <c r="C58437" s="37"/>
    </row>
    <row r="58438" spans="3:3" x14ac:dyDescent="0.25">
      <c r="C58438" s="37"/>
    </row>
    <row r="58439" spans="3:3" x14ac:dyDescent="0.25">
      <c r="C58439" s="37"/>
    </row>
    <row r="58440" spans="3:3" x14ac:dyDescent="0.25">
      <c r="C58440" s="37"/>
    </row>
    <row r="58441" spans="3:3" x14ac:dyDescent="0.25">
      <c r="C58441" s="37"/>
    </row>
    <row r="58442" spans="3:3" x14ac:dyDescent="0.25">
      <c r="C58442" s="37"/>
    </row>
    <row r="58443" spans="3:3" x14ac:dyDescent="0.25">
      <c r="C58443" s="37"/>
    </row>
    <row r="58444" spans="3:3" x14ac:dyDescent="0.25">
      <c r="C58444" s="37"/>
    </row>
    <row r="58445" spans="3:3" x14ac:dyDescent="0.25">
      <c r="C58445" s="37"/>
    </row>
    <row r="58446" spans="3:3" x14ac:dyDescent="0.25">
      <c r="C58446" s="37"/>
    </row>
    <row r="58447" spans="3:3" x14ac:dyDescent="0.25">
      <c r="C58447" s="37"/>
    </row>
    <row r="58448" spans="3:3" x14ac:dyDescent="0.25">
      <c r="C58448" s="37"/>
    </row>
    <row r="58449" spans="3:3" x14ac:dyDescent="0.25">
      <c r="C58449" s="37"/>
    </row>
    <row r="58450" spans="3:3" x14ac:dyDescent="0.25">
      <c r="C58450" s="37"/>
    </row>
    <row r="58451" spans="3:3" x14ac:dyDescent="0.25">
      <c r="C58451" s="37"/>
    </row>
    <row r="58452" spans="3:3" x14ac:dyDescent="0.25">
      <c r="C58452" s="37"/>
    </row>
    <row r="58453" spans="3:3" x14ac:dyDescent="0.25">
      <c r="C58453" s="37"/>
    </row>
    <row r="58454" spans="3:3" x14ac:dyDescent="0.25">
      <c r="C58454" s="37"/>
    </row>
    <row r="58455" spans="3:3" x14ac:dyDescent="0.25">
      <c r="C58455" s="37"/>
    </row>
    <row r="58456" spans="3:3" x14ac:dyDescent="0.25">
      <c r="C58456" s="37"/>
    </row>
    <row r="58457" spans="3:3" x14ac:dyDescent="0.25">
      <c r="C58457" s="37"/>
    </row>
    <row r="58458" spans="3:3" x14ac:dyDescent="0.25">
      <c r="C58458" s="37"/>
    </row>
    <row r="58459" spans="3:3" x14ac:dyDescent="0.25">
      <c r="C58459" s="37"/>
    </row>
    <row r="58460" spans="3:3" x14ac:dyDescent="0.25">
      <c r="C58460" s="37"/>
    </row>
    <row r="58461" spans="3:3" x14ac:dyDescent="0.25">
      <c r="C58461" s="37"/>
    </row>
    <row r="58462" spans="3:3" x14ac:dyDescent="0.25">
      <c r="C58462" s="37"/>
    </row>
    <row r="58463" spans="3:3" x14ac:dyDescent="0.25">
      <c r="C58463" s="37"/>
    </row>
    <row r="58464" spans="3:3" x14ac:dyDescent="0.25">
      <c r="C58464" s="37"/>
    </row>
    <row r="58465" spans="3:3" x14ac:dyDescent="0.25">
      <c r="C58465" s="37"/>
    </row>
    <row r="58466" spans="3:3" x14ac:dyDescent="0.25">
      <c r="C58466" s="37"/>
    </row>
    <row r="58467" spans="3:3" x14ac:dyDescent="0.25">
      <c r="C58467" s="37"/>
    </row>
    <row r="58468" spans="3:3" x14ac:dyDescent="0.25">
      <c r="C58468" s="37"/>
    </row>
    <row r="58469" spans="3:3" x14ac:dyDescent="0.25">
      <c r="C58469" s="37"/>
    </row>
    <row r="58470" spans="3:3" x14ac:dyDescent="0.25">
      <c r="C58470" s="37"/>
    </row>
    <row r="58471" spans="3:3" x14ac:dyDescent="0.25">
      <c r="C58471" s="37"/>
    </row>
    <row r="58472" spans="3:3" x14ac:dyDescent="0.25">
      <c r="C58472" s="37"/>
    </row>
    <row r="58473" spans="3:3" x14ac:dyDescent="0.25">
      <c r="C58473" s="37"/>
    </row>
    <row r="58474" spans="3:3" x14ac:dyDescent="0.25">
      <c r="C58474" s="37"/>
    </row>
    <row r="58475" spans="3:3" x14ac:dyDescent="0.25">
      <c r="C58475" s="37"/>
    </row>
    <row r="58476" spans="3:3" x14ac:dyDescent="0.25">
      <c r="C58476" s="37"/>
    </row>
    <row r="58477" spans="3:3" x14ac:dyDescent="0.25">
      <c r="C58477" s="37"/>
    </row>
    <row r="58478" spans="3:3" x14ac:dyDescent="0.25">
      <c r="C58478" s="37"/>
    </row>
    <row r="58479" spans="3:3" x14ac:dyDescent="0.25">
      <c r="C58479" s="37"/>
    </row>
    <row r="58480" spans="3:3" x14ac:dyDescent="0.25">
      <c r="C58480" s="37"/>
    </row>
    <row r="58481" spans="3:3" x14ac:dyDescent="0.25">
      <c r="C58481" s="37"/>
    </row>
    <row r="58482" spans="3:3" x14ac:dyDescent="0.25">
      <c r="C58482" s="37"/>
    </row>
    <row r="58483" spans="3:3" x14ac:dyDescent="0.25">
      <c r="C58483" s="37"/>
    </row>
    <row r="58484" spans="3:3" x14ac:dyDescent="0.25">
      <c r="C58484" s="37"/>
    </row>
    <row r="58485" spans="3:3" x14ac:dyDescent="0.25">
      <c r="C58485" s="37"/>
    </row>
    <row r="58486" spans="3:3" x14ac:dyDescent="0.25">
      <c r="C58486" s="37"/>
    </row>
    <row r="58487" spans="3:3" x14ac:dyDescent="0.25">
      <c r="C58487" s="37"/>
    </row>
    <row r="58488" spans="3:3" x14ac:dyDescent="0.25">
      <c r="C58488" s="37"/>
    </row>
    <row r="58489" spans="3:3" x14ac:dyDescent="0.25">
      <c r="C58489" s="37"/>
    </row>
    <row r="58490" spans="3:3" x14ac:dyDescent="0.25">
      <c r="C58490" s="37"/>
    </row>
    <row r="58491" spans="3:3" x14ac:dyDescent="0.25">
      <c r="C58491" s="37"/>
    </row>
    <row r="58492" spans="3:3" x14ac:dyDescent="0.25">
      <c r="C58492" s="37"/>
    </row>
    <row r="58493" spans="3:3" x14ac:dyDescent="0.25">
      <c r="C58493" s="37"/>
    </row>
    <row r="58494" spans="3:3" x14ac:dyDescent="0.25">
      <c r="C58494" s="37"/>
    </row>
    <row r="58495" spans="3:3" x14ac:dyDescent="0.25">
      <c r="C58495" s="37"/>
    </row>
    <row r="58496" spans="3:3" x14ac:dyDescent="0.25">
      <c r="C58496" s="37"/>
    </row>
    <row r="58497" spans="3:3" x14ac:dyDescent="0.25">
      <c r="C58497" s="37"/>
    </row>
    <row r="58498" spans="3:3" x14ac:dyDescent="0.25">
      <c r="C58498" s="37"/>
    </row>
    <row r="58499" spans="3:3" x14ac:dyDescent="0.25">
      <c r="C58499" s="37"/>
    </row>
    <row r="58500" spans="3:3" x14ac:dyDescent="0.25">
      <c r="C58500" s="37"/>
    </row>
    <row r="58501" spans="3:3" x14ac:dyDescent="0.25">
      <c r="C58501" s="37"/>
    </row>
    <row r="58502" spans="3:3" x14ac:dyDescent="0.25">
      <c r="C58502" s="37"/>
    </row>
    <row r="58503" spans="3:3" x14ac:dyDescent="0.25">
      <c r="C58503" s="37"/>
    </row>
    <row r="58504" spans="3:3" x14ac:dyDescent="0.25">
      <c r="C58504" s="37"/>
    </row>
    <row r="58505" spans="3:3" x14ac:dyDescent="0.25">
      <c r="C58505" s="37"/>
    </row>
    <row r="58506" spans="3:3" x14ac:dyDescent="0.25">
      <c r="C58506" s="37"/>
    </row>
    <row r="58507" spans="3:3" x14ac:dyDescent="0.25">
      <c r="C58507" s="37"/>
    </row>
    <row r="58508" spans="3:3" x14ac:dyDescent="0.25">
      <c r="C58508" s="37"/>
    </row>
    <row r="58509" spans="3:3" x14ac:dyDescent="0.25">
      <c r="C58509" s="37"/>
    </row>
    <row r="58510" spans="3:3" x14ac:dyDescent="0.25">
      <c r="C58510" s="37"/>
    </row>
    <row r="58511" spans="3:3" x14ac:dyDescent="0.25">
      <c r="C58511" s="37"/>
    </row>
    <row r="58512" spans="3:3" x14ac:dyDescent="0.25">
      <c r="C58512" s="37"/>
    </row>
    <row r="58513" spans="3:3" x14ac:dyDescent="0.25">
      <c r="C58513" s="37"/>
    </row>
    <row r="58514" spans="3:3" x14ac:dyDescent="0.25">
      <c r="C58514" s="37"/>
    </row>
    <row r="58515" spans="3:3" x14ac:dyDescent="0.25">
      <c r="C58515" s="37"/>
    </row>
    <row r="58516" spans="3:3" x14ac:dyDescent="0.25">
      <c r="C58516" s="37"/>
    </row>
    <row r="58517" spans="3:3" x14ac:dyDescent="0.25">
      <c r="C58517" s="37"/>
    </row>
    <row r="58518" spans="3:3" x14ac:dyDescent="0.25">
      <c r="C58518" s="37"/>
    </row>
    <row r="58519" spans="3:3" x14ac:dyDescent="0.25">
      <c r="C58519" s="37"/>
    </row>
    <row r="58520" spans="3:3" x14ac:dyDescent="0.25">
      <c r="C58520" s="37"/>
    </row>
    <row r="58521" spans="3:3" x14ac:dyDescent="0.25">
      <c r="C58521" s="37"/>
    </row>
    <row r="58522" spans="3:3" x14ac:dyDescent="0.25">
      <c r="C58522" s="37"/>
    </row>
    <row r="58523" spans="3:3" x14ac:dyDescent="0.25">
      <c r="C58523" s="37"/>
    </row>
    <row r="58524" spans="3:3" x14ac:dyDescent="0.25">
      <c r="C58524" s="37"/>
    </row>
    <row r="58525" spans="3:3" x14ac:dyDescent="0.25">
      <c r="C58525" s="37"/>
    </row>
    <row r="58526" spans="3:3" x14ac:dyDescent="0.25">
      <c r="C58526" s="37"/>
    </row>
    <row r="58527" spans="3:3" x14ac:dyDescent="0.25">
      <c r="C58527" s="37"/>
    </row>
    <row r="58528" spans="3:3" x14ac:dyDescent="0.25">
      <c r="C58528" s="37"/>
    </row>
    <row r="58529" spans="3:3" x14ac:dyDescent="0.25">
      <c r="C58529" s="37"/>
    </row>
    <row r="58530" spans="3:3" x14ac:dyDescent="0.25">
      <c r="C58530" s="37"/>
    </row>
    <row r="58531" spans="3:3" x14ac:dyDescent="0.25">
      <c r="C58531" s="37"/>
    </row>
    <row r="58532" spans="3:3" x14ac:dyDescent="0.25">
      <c r="C58532" s="37"/>
    </row>
    <row r="58533" spans="3:3" x14ac:dyDescent="0.25">
      <c r="C58533" s="37"/>
    </row>
    <row r="58534" spans="3:3" x14ac:dyDescent="0.25">
      <c r="C58534" s="37"/>
    </row>
    <row r="58535" spans="3:3" x14ac:dyDescent="0.25">
      <c r="C58535" s="37"/>
    </row>
    <row r="58536" spans="3:3" x14ac:dyDescent="0.25">
      <c r="C58536" s="37"/>
    </row>
    <row r="58537" spans="3:3" x14ac:dyDescent="0.25">
      <c r="C58537" s="37"/>
    </row>
    <row r="58538" spans="3:3" x14ac:dyDescent="0.25">
      <c r="C58538" s="37"/>
    </row>
    <row r="58539" spans="3:3" x14ac:dyDescent="0.25">
      <c r="C58539" s="37"/>
    </row>
    <row r="58540" spans="3:3" x14ac:dyDescent="0.25">
      <c r="C58540" s="37"/>
    </row>
    <row r="58541" spans="3:3" x14ac:dyDescent="0.25">
      <c r="C58541" s="37"/>
    </row>
    <row r="58542" spans="3:3" x14ac:dyDescent="0.25">
      <c r="C58542" s="37"/>
    </row>
    <row r="58543" spans="3:3" x14ac:dyDescent="0.25">
      <c r="C58543" s="37"/>
    </row>
    <row r="58544" spans="3:3" x14ac:dyDescent="0.25">
      <c r="C58544" s="37"/>
    </row>
    <row r="58545" spans="3:3" x14ac:dyDescent="0.25">
      <c r="C58545" s="37"/>
    </row>
    <row r="58546" spans="3:3" x14ac:dyDescent="0.25">
      <c r="C58546" s="37"/>
    </row>
    <row r="58547" spans="3:3" x14ac:dyDescent="0.25">
      <c r="C58547" s="37"/>
    </row>
    <row r="58548" spans="3:3" x14ac:dyDescent="0.25">
      <c r="C58548" s="37"/>
    </row>
    <row r="58549" spans="3:3" x14ac:dyDescent="0.25">
      <c r="C58549" s="37"/>
    </row>
    <row r="58550" spans="3:3" x14ac:dyDescent="0.25">
      <c r="C58550" s="37"/>
    </row>
    <row r="58551" spans="3:3" x14ac:dyDescent="0.25">
      <c r="C58551" s="37"/>
    </row>
    <row r="58552" spans="3:3" x14ac:dyDescent="0.25">
      <c r="C58552" s="37"/>
    </row>
    <row r="58553" spans="3:3" x14ac:dyDescent="0.25">
      <c r="C58553" s="37"/>
    </row>
    <row r="58554" spans="3:3" x14ac:dyDescent="0.25">
      <c r="C58554" s="37"/>
    </row>
    <row r="58555" spans="3:3" x14ac:dyDescent="0.25">
      <c r="C58555" s="37"/>
    </row>
    <row r="58556" spans="3:3" x14ac:dyDescent="0.25">
      <c r="C58556" s="37"/>
    </row>
    <row r="58557" spans="3:3" x14ac:dyDescent="0.25">
      <c r="C58557" s="37"/>
    </row>
    <row r="58558" spans="3:3" x14ac:dyDescent="0.25">
      <c r="C58558" s="37"/>
    </row>
    <row r="58559" spans="3:3" x14ac:dyDescent="0.25">
      <c r="C58559" s="37"/>
    </row>
    <row r="58560" spans="3:3" x14ac:dyDescent="0.25">
      <c r="C58560" s="37"/>
    </row>
    <row r="58561" spans="3:3" x14ac:dyDescent="0.25">
      <c r="C58561" s="37"/>
    </row>
    <row r="58562" spans="3:3" x14ac:dyDescent="0.25">
      <c r="C58562" s="37"/>
    </row>
    <row r="58563" spans="3:3" x14ac:dyDescent="0.25">
      <c r="C58563" s="37"/>
    </row>
    <row r="58564" spans="3:3" x14ac:dyDescent="0.25">
      <c r="C58564" s="37"/>
    </row>
    <row r="58565" spans="3:3" x14ac:dyDescent="0.25">
      <c r="C58565" s="37"/>
    </row>
    <row r="58566" spans="3:3" x14ac:dyDescent="0.25">
      <c r="C58566" s="37"/>
    </row>
    <row r="58567" spans="3:3" x14ac:dyDescent="0.25">
      <c r="C58567" s="37"/>
    </row>
    <row r="58568" spans="3:3" x14ac:dyDescent="0.25">
      <c r="C58568" s="37"/>
    </row>
    <row r="58569" spans="3:3" x14ac:dyDescent="0.25">
      <c r="C58569" s="37"/>
    </row>
    <row r="58570" spans="3:3" x14ac:dyDescent="0.25">
      <c r="C58570" s="37"/>
    </row>
    <row r="58571" spans="3:3" x14ac:dyDescent="0.25">
      <c r="C58571" s="37"/>
    </row>
    <row r="58572" spans="3:3" x14ac:dyDescent="0.25">
      <c r="C58572" s="37"/>
    </row>
    <row r="58573" spans="3:3" x14ac:dyDescent="0.25">
      <c r="C58573" s="37"/>
    </row>
    <row r="58574" spans="3:3" x14ac:dyDescent="0.25">
      <c r="C58574" s="37"/>
    </row>
    <row r="58575" spans="3:3" x14ac:dyDescent="0.25">
      <c r="C58575" s="37"/>
    </row>
    <row r="58576" spans="3:3" x14ac:dyDescent="0.25">
      <c r="C58576" s="37"/>
    </row>
    <row r="58577" spans="3:3" x14ac:dyDescent="0.25">
      <c r="C58577" s="37"/>
    </row>
    <row r="58578" spans="3:3" x14ac:dyDescent="0.25">
      <c r="C58578" s="37"/>
    </row>
    <row r="58579" spans="3:3" x14ac:dyDescent="0.25">
      <c r="C58579" s="37"/>
    </row>
    <row r="58580" spans="3:3" x14ac:dyDescent="0.25">
      <c r="C58580" s="37"/>
    </row>
    <row r="58581" spans="3:3" x14ac:dyDescent="0.25">
      <c r="C58581" s="37"/>
    </row>
    <row r="58582" spans="3:3" x14ac:dyDescent="0.25">
      <c r="C58582" s="37"/>
    </row>
    <row r="58583" spans="3:3" x14ac:dyDescent="0.25">
      <c r="C58583" s="37"/>
    </row>
    <row r="58584" spans="3:3" x14ac:dyDescent="0.25">
      <c r="C58584" s="37"/>
    </row>
    <row r="58585" spans="3:3" x14ac:dyDescent="0.25">
      <c r="C58585" s="37"/>
    </row>
    <row r="58586" spans="3:3" x14ac:dyDescent="0.25">
      <c r="C58586" s="37"/>
    </row>
    <row r="58587" spans="3:3" x14ac:dyDescent="0.25">
      <c r="C58587" s="37"/>
    </row>
    <row r="58588" spans="3:3" x14ac:dyDescent="0.25">
      <c r="C58588" s="37"/>
    </row>
    <row r="58589" spans="3:3" x14ac:dyDescent="0.25">
      <c r="C58589" s="37"/>
    </row>
    <row r="58590" spans="3:3" x14ac:dyDescent="0.25">
      <c r="C58590" s="37"/>
    </row>
    <row r="58591" spans="3:3" x14ac:dyDescent="0.25">
      <c r="C58591" s="37"/>
    </row>
    <row r="58592" spans="3:3" x14ac:dyDescent="0.25">
      <c r="C58592" s="37"/>
    </row>
    <row r="58593" spans="3:3" x14ac:dyDescent="0.25">
      <c r="C58593" s="37"/>
    </row>
    <row r="58594" spans="3:3" x14ac:dyDescent="0.25">
      <c r="C58594" s="37"/>
    </row>
    <row r="58595" spans="3:3" x14ac:dyDescent="0.25">
      <c r="C58595" s="37"/>
    </row>
    <row r="58596" spans="3:3" x14ac:dyDescent="0.25">
      <c r="C58596" s="37"/>
    </row>
    <row r="58597" spans="3:3" x14ac:dyDescent="0.25">
      <c r="C58597" s="37"/>
    </row>
    <row r="58598" spans="3:3" x14ac:dyDescent="0.25">
      <c r="C58598" s="37"/>
    </row>
    <row r="58599" spans="3:3" x14ac:dyDescent="0.25">
      <c r="C58599" s="37"/>
    </row>
    <row r="58600" spans="3:3" x14ac:dyDescent="0.25">
      <c r="C58600" s="37"/>
    </row>
    <row r="58601" spans="3:3" x14ac:dyDescent="0.25">
      <c r="C58601" s="37"/>
    </row>
    <row r="58602" spans="3:3" x14ac:dyDescent="0.25">
      <c r="C58602" s="37"/>
    </row>
    <row r="58603" spans="3:3" x14ac:dyDescent="0.25">
      <c r="C58603" s="37"/>
    </row>
    <row r="58604" spans="3:3" x14ac:dyDescent="0.25">
      <c r="C58604" s="37"/>
    </row>
    <row r="58605" spans="3:3" x14ac:dyDescent="0.25">
      <c r="C58605" s="37"/>
    </row>
    <row r="58606" spans="3:3" x14ac:dyDescent="0.25">
      <c r="C58606" s="37"/>
    </row>
    <row r="58607" spans="3:3" x14ac:dyDescent="0.25">
      <c r="C58607" s="37"/>
    </row>
    <row r="58608" spans="3:3" x14ac:dyDescent="0.25">
      <c r="C58608" s="37"/>
    </row>
    <row r="58609" spans="3:3" x14ac:dyDescent="0.25">
      <c r="C58609" s="37"/>
    </row>
    <row r="58610" spans="3:3" x14ac:dyDescent="0.25">
      <c r="C58610" s="37"/>
    </row>
    <row r="58611" spans="3:3" x14ac:dyDescent="0.25">
      <c r="C58611" s="37"/>
    </row>
    <row r="58612" spans="3:3" x14ac:dyDescent="0.25">
      <c r="C58612" s="37"/>
    </row>
    <row r="58613" spans="3:3" x14ac:dyDescent="0.25">
      <c r="C58613" s="37"/>
    </row>
    <row r="58614" spans="3:3" x14ac:dyDescent="0.25">
      <c r="C58614" s="37"/>
    </row>
    <row r="58615" spans="3:3" x14ac:dyDescent="0.25">
      <c r="C58615" s="37"/>
    </row>
    <row r="58616" spans="3:3" x14ac:dyDescent="0.25">
      <c r="C58616" s="37"/>
    </row>
    <row r="58617" spans="3:3" x14ac:dyDescent="0.25">
      <c r="C58617" s="37"/>
    </row>
    <row r="58618" spans="3:3" x14ac:dyDescent="0.25">
      <c r="C58618" s="37"/>
    </row>
    <row r="58619" spans="3:3" x14ac:dyDescent="0.25">
      <c r="C58619" s="37"/>
    </row>
    <row r="58620" spans="3:3" x14ac:dyDescent="0.25">
      <c r="C58620" s="37"/>
    </row>
    <row r="58621" spans="3:3" x14ac:dyDescent="0.25">
      <c r="C58621" s="37"/>
    </row>
    <row r="58622" spans="3:3" x14ac:dyDescent="0.25">
      <c r="C58622" s="37"/>
    </row>
    <row r="58623" spans="3:3" x14ac:dyDescent="0.25">
      <c r="C58623" s="37"/>
    </row>
    <row r="58624" spans="3:3" x14ac:dyDescent="0.25">
      <c r="C58624" s="37"/>
    </row>
    <row r="58625" spans="3:3" x14ac:dyDescent="0.25">
      <c r="C58625" s="37"/>
    </row>
    <row r="58626" spans="3:3" x14ac:dyDescent="0.25">
      <c r="C58626" s="37"/>
    </row>
    <row r="58627" spans="3:3" x14ac:dyDescent="0.25">
      <c r="C58627" s="37"/>
    </row>
    <row r="58628" spans="3:3" x14ac:dyDescent="0.25">
      <c r="C58628" s="37"/>
    </row>
    <row r="58629" spans="3:3" x14ac:dyDescent="0.25">
      <c r="C58629" s="37"/>
    </row>
    <row r="58630" spans="3:3" x14ac:dyDescent="0.25">
      <c r="C58630" s="37"/>
    </row>
    <row r="58631" spans="3:3" x14ac:dyDescent="0.25">
      <c r="C58631" s="37"/>
    </row>
    <row r="58632" spans="3:3" x14ac:dyDescent="0.25">
      <c r="C58632" s="37"/>
    </row>
    <row r="58633" spans="3:3" x14ac:dyDescent="0.25">
      <c r="C58633" s="37"/>
    </row>
    <row r="58634" spans="3:3" x14ac:dyDescent="0.25">
      <c r="C58634" s="37"/>
    </row>
    <row r="58635" spans="3:3" x14ac:dyDescent="0.25">
      <c r="C58635" s="37"/>
    </row>
    <row r="58636" spans="3:3" x14ac:dyDescent="0.25">
      <c r="C58636" s="37"/>
    </row>
    <row r="58637" spans="3:3" x14ac:dyDescent="0.25">
      <c r="C58637" s="37"/>
    </row>
    <row r="58638" spans="3:3" x14ac:dyDescent="0.25">
      <c r="C58638" s="37"/>
    </row>
    <row r="58639" spans="3:3" x14ac:dyDescent="0.25">
      <c r="C58639" s="37"/>
    </row>
    <row r="58640" spans="3:3" x14ac:dyDescent="0.25">
      <c r="C58640" s="37"/>
    </row>
    <row r="58641" spans="3:3" x14ac:dyDescent="0.25">
      <c r="C58641" s="37"/>
    </row>
    <row r="58642" spans="3:3" x14ac:dyDescent="0.25">
      <c r="C58642" s="37"/>
    </row>
    <row r="58643" spans="3:3" x14ac:dyDescent="0.25">
      <c r="C58643" s="37"/>
    </row>
    <row r="58644" spans="3:3" x14ac:dyDescent="0.25">
      <c r="C58644" s="37"/>
    </row>
    <row r="58645" spans="3:3" x14ac:dyDescent="0.25">
      <c r="C58645" s="37"/>
    </row>
    <row r="58646" spans="3:3" x14ac:dyDescent="0.25">
      <c r="C58646" s="37"/>
    </row>
    <row r="58647" spans="3:3" x14ac:dyDescent="0.25">
      <c r="C58647" s="37"/>
    </row>
    <row r="58648" spans="3:3" x14ac:dyDescent="0.25">
      <c r="C58648" s="37"/>
    </row>
    <row r="58649" spans="3:3" x14ac:dyDescent="0.25">
      <c r="C58649" s="37"/>
    </row>
    <row r="58650" spans="3:3" x14ac:dyDescent="0.25">
      <c r="C58650" s="37"/>
    </row>
    <row r="58651" spans="3:3" x14ac:dyDescent="0.25">
      <c r="C58651" s="37"/>
    </row>
    <row r="58652" spans="3:3" x14ac:dyDescent="0.25">
      <c r="C58652" s="37"/>
    </row>
    <row r="58653" spans="3:3" x14ac:dyDescent="0.25">
      <c r="C58653" s="37"/>
    </row>
    <row r="58654" spans="3:3" x14ac:dyDescent="0.25">
      <c r="C58654" s="37"/>
    </row>
    <row r="58655" spans="3:3" x14ac:dyDescent="0.25">
      <c r="C58655" s="37"/>
    </row>
    <row r="58656" spans="3:3" x14ac:dyDescent="0.25">
      <c r="C58656" s="37"/>
    </row>
    <row r="58657" spans="3:3" x14ac:dyDescent="0.25">
      <c r="C58657" s="37"/>
    </row>
    <row r="58658" spans="3:3" x14ac:dyDescent="0.25">
      <c r="C58658" s="37"/>
    </row>
    <row r="58659" spans="3:3" x14ac:dyDescent="0.25">
      <c r="C58659" s="37"/>
    </row>
    <row r="58660" spans="3:3" x14ac:dyDescent="0.25">
      <c r="C58660" s="37"/>
    </row>
    <row r="58661" spans="3:3" x14ac:dyDescent="0.25">
      <c r="C58661" s="37"/>
    </row>
    <row r="58662" spans="3:3" x14ac:dyDescent="0.25">
      <c r="C58662" s="37"/>
    </row>
    <row r="58663" spans="3:3" x14ac:dyDescent="0.25">
      <c r="C58663" s="37"/>
    </row>
    <row r="58664" spans="3:3" x14ac:dyDescent="0.25">
      <c r="C58664" s="37"/>
    </row>
    <row r="58665" spans="3:3" x14ac:dyDescent="0.25">
      <c r="C58665" s="37"/>
    </row>
    <row r="58666" spans="3:3" x14ac:dyDescent="0.25">
      <c r="C58666" s="37"/>
    </row>
    <row r="58667" spans="3:3" x14ac:dyDescent="0.25">
      <c r="C58667" s="37"/>
    </row>
    <row r="58668" spans="3:3" x14ac:dyDescent="0.25">
      <c r="C58668" s="37"/>
    </row>
    <row r="58669" spans="3:3" x14ac:dyDescent="0.25">
      <c r="C58669" s="37"/>
    </row>
    <row r="58670" spans="3:3" x14ac:dyDescent="0.25">
      <c r="C58670" s="37"/>
    </row>
    <row r="58671" spans="3:3" x14ac:dyDescent="0.25">
      <c r="C58671" s="37"/>
    </row>
    <row r="58672" spans="3:3" x14ac:dyDescent="0.25">
      <c r="C58672" s="37"/>
    </row>
    <row r="58673" spans="3:3" x14ac:dyDescent="0.25">
      <c r="C58673" s="37"/>
    </row>
    <row r="58674" spans="3:3" x14ac:dyDescent="0.25">
      <c r="C58674" s="37"/>
    </row>
    <row r="58675" spans="3:3" x14ac:dyDescent="0.25">
      <c r="C58675" s="37"/>
    </row>
    <row r="58676" spans="3:3" x14ac:dyDescent="0.25">
      <c r="C58676" s="37"/>
    </row>
    <row r="58677" spans="3:3" x14ac:dyDescent="0.25">
      <c r="C58677" s="37"/>
    </row>
    <row r="58678" spans="3:3" x14ac:dyDescent="0.25">
      <c r="C58678" s="37"/>
    </row>
    <row r="58679" spans="3:3" x14ac:dyDescent="0.25">
      <c r="C58679" s="37"/>
    </row>
    <row r="58680" spans="3:3" x14ac:dyDescent="0.25">
      <c r="C58680" s="37"/>
    </row>
    <row r="58681" spans="3:3" x14ac:dyDescent="0.25">
      <c r="C58681" s="37"/>
    </row>
    <row r="58682" spans="3:3" x14ac:dyDescent="0.25">
      <c r="C58682" s="37"/>
    </row>
    <row r="58683" spans="3:3" x14ac:dyDescent="0.25">
      <c r="C58683" s="37"/>
    </row>
    <row r="58684" spans="3:3" x14ac:dyDescent="0.25">
      <c r="C58684" s="37"/>
    </row>
    <row r="58685" spans="3:3" x14ac:dyDescent="0.25">
      <c r="C58685" s="37"/>
    </row>
    <row r="58686" spans="3:3" x14ac:dyDescent="0.25">
      <c r="C58686" s="37"/>
    </row>
    <row r="58687" spans="3:3" x14ac:dyDescent="0.25">
      <c r="C58687" s="37"/>
    </row>
    <row r="58688" spans="3:3" x14ac:dyDescent="0.25">
      <c r="C58688" s="37"/>
    </row>
    <row r="58689" spans="3:3" x14ac:dyDescent="0.25">
      <c r="C58689" s="37"/>
    </row>
    <row r="58690" spans="3:3" x14ac:dyDescent="0.25">
      <c r="C58690" s="37"/>
    </row>
    <row r="58691" spans="3:3" x14ac:dyDescent="0.25">
      <c r="C58691" s="37"/>
    </row>
    <row r="58692" spans="3:3" x14ac:dyDescent="0.25">
      <c r="C58692" s="37"/>
    </row>
    <row r="58693" spans="3:3" x14ac:dyDescent="0.25">
      <c r="C58693" s="37"/>
    </row>
    <row r="58694" spans="3:3" x14ac:dyDescent="0.25">
      <c r="C58694" s="37"/>
    </row>
    <row r="58695" spans="3:3" x14ac:dyDescent="0.25">
      <c r="C58695" s="37"/>
    </row>
    <row r="58696" spans="3:3" x14ac:dyDescent="0.25">
      <c r="C58696" s="37"/>
    </row>
    <row r="58697" spans="3:3" x14ac:dyDescent="0.25">
      <c r="C58697" s="37"/>
    </row>
    <row r="58698" spans="3:3" x14ac:dyDescent="0.25">
      <c r="C58698" s="37"/>
    </row>
    <row r="58699" spans="3:3" x14ac:dyDescent="0.25">
      <c r="C58699" s="37"/>
    </row>
    <row r="58700" spans="3:3" x14ac:dyDescent="0.25">
      <c r="C58700" s="37"/>
    </row>
    <row r="58701" spans="3:3" x14ac:dyDescent="0.25">
      <c r="C58701" s="37"/>
    </row>
    <row r="58702" spans="3:3" x14ac:dyDescent="0.25">
      <c r="C58702" s="37"/>
    </row>
    <row r="58703" spans="3:3" x14ac:dyDescent="0.25">
      <c r="C58703" s="37"/>
    </row>
    <row r="58704" spans="3:3" x14ac:dyDescent="0.25">
      <c r="C58704" s="37"/>
    </row>
    <row r="58705" spans="3:3" x14ac:dyDescent="0.25">
      <c r="C58705" s="37"/>
    </row>
    <row r="58706" spans="3:3" x14ac:dyDescent="0.25">
      <c r="C58706" s="37"/>
    </row>
    <row r="58707" spans="3:3" x14ac:dyDescent="0.25">
      <c r="C58707" s="37"/>
    </row>
    <row r="58708" spans="3:3" x14ac:dyDescent="0.25">
      <c r="C58708" s="37"/>
    </row>
    <row r="58709" spans="3:3" x14ac:dyDescent="0.25">
      <c r="C58709" s="37"/>
    </row>
    <row r="58710" spans="3:3" x14ac:dyDescent="0.25">
      <c r="C58710" s="37"/>
    </row>
    <row r="58711" spans="3:3" x14ac:dyDescent="0.25">
      <c r="C58711" s="37"/>
    </row>
    <row r="58712" spans="3:3" x14ac:dyDescent="0.25">
      <c r="C58712" s="37"/>
    </row>
    <row r="58713" spans="3:3" x14ac:dyDescent="0.25">
      <c r="C58713" s="37"/>
    </row>
    <row r="58714" spans="3:3" x14ac:dyDescent="0.25">
      <c r="C58714" s="37"/>
    </row>
    <row r="58715" spans="3:3" x14ac:dyDescent="0.25">
      <c r="C58715" s="37"/>
    </row>
    <row r="58716" spans="3:3" x14ac:dyDescent="0.25">
      <c r="C58716" s="37"/>
    </row>
    <row r="58717" spans="3:3" x14ac:dyDescent="0.25">
      <c r="C58717" s="37"/>
    </row>
    <row r="58718" spans="3:3" x14ac:dyDescent="0.25">
      <c r="C58718" s="37"/>
    </row>
    <row r="58719" spans="3:3" x14ac:dyDescent="0.25">
      <c r="C58719" s="37"/>
    </row>
    <row r="58720" spans="3:3" x14ac:dyDescent="0.25">
      <c r="C58720" s="37"/>
    </row>
    <row r="58721" spans="3:3" x14ac:dyDescent="0.25">
      <c r="C58721" s="37"/>
    </row>
    <row r="58722" spans="3:3" x14ac:dyDescent="0.25">
      <c r="C58722" s="37"/>
    </row>
    <row r="58723" spans="3:3" x14ac:dyDescent="0.25">
      <c r="C58723" s="37"/>
    </row>
    <row r="58724" spans="3:3" x14ac:dyDescent="0.25">
      <c r="C58724" s="37"/>
    </row>
    <row r="58725" spans="3:3" x14ac:dyDescent="0.25">
      <c r="C58725" s="37"/>
    </row>
    <row r="58726" spans="3:3" x14ac:dyDescent="0.25">
      <c r="C58726" s="37"/>
    </row>
    <row r="58727" spans="3:3" x14ac:dyDescent="0.25">
      <c r="C58727" s="37"/>
    </row>
    <row r="58728" spans="3:3" x14ac:dyDescent="0.25">
      <c r="C58728" s="37"/>
    </row>
    <row r="58729" spans="3:3" x14ac:dyDescent="0.25">
      <c r="C58729" s="37"/>
    </row>
    <row r="58730" spans="3:3" x14ac:dyDescent="0.25">
      <c r="C58730" s="37"/>
    </row>
    <row r="58731" spans="3:3" x14ac:dyDescent="0.25">
      <c r="C58731" s="37"/>
    </row>
    <row r="58732" spans="3:3" x14ac:dyDescent="0.25">
      <c r="C58732" s="37"/>
    </row>
    <row r="58733" spans="3:3" x14ac:dyDescent="0.25">
      <c r="C58733" s="37"/>
    </row>
    <row r="58734" spans="3:3" x14ac:dyDescent="0.25">
      <c r="C58734" s="37"/>
    </row>
    <row r="58735" spans="3:3" x14ac:dyDescent="0.25">
      <c r="C58735" s="37"/>
    </row>
    <row r="58736" spans="3:3" x14ac:dyDescent="0.25">
      <c r="C58736" s="37"/>
    </row>
    <row r="58737" spans="3:3" x14ac:dyDescent="0.25">
      <c r="C58737" s="37"/>
    </row>
    <row r="58738" spans="3:3" x14ac:dyDescent="0.25">
      <c r="C58738" s="37"/>
    </row>
    <row r="58739" spans="3:3" x14ac:dyDescent="0.25">
      <c r="C58739" s="37"/>
    </row>
    <row r="58740" spans="3:3" x14ac:dyDescent="0.25">
      <c r="C58740" s="37"/>
    </row>
    <row r="58741" spans="3:3" x14ac:dyDescent="0.25">
      <c r="C58741" s="37"/>
    </row>
    <row r="58742" spans="3:3" x14ac:dyDescent="0.25">
      <c r="C58742" s="37"/>
    </row>
    <row r="58743" spans="3:3" x14ac:dyDescent="0.25">
      <c r="C58743" s="37"/>
    </row>
    <row r="58744" spans="3:3" x14ac:dyDescent="0.25">
      <c r="C58744" s="37"/>
    </row>
    <row r="58745" spans="3:3" x14ac:dyDescent="0.25">
      <c r="C58745" s="37"/>
    </row>
    <row r="58746" spans="3:3" x14ac:dyDescent="0.25">
      <c r="C58746" s="37"/>
    </row>
    <row r="58747" spans="3:3" x14ac:dyDescent="0.25">
      <c r="C58747" s="37"/>
    </row>
    <row r="58748" spans="3:3" x14ac:dyDescent="0.25">
      <c r="C58748" s="37"/>
    </row>
    <row r="58749" spans="3:3" x14ac:dyDescent="0.25">
      <c r="C58749" s="37"/>
    </row>
    <row r="58750" spans="3:3" x14ac:dyDescent="0.25">
      <c r="C58750" s="37"/>
    </row>
    <row r="58751" spans="3:3" x14ac:dyDescent="0.25">
      <c r="C58751" s="37"/>
    </row>
    <row r="58752" spans="3:3" x14ac:dyDescent="0.25">
      <c r="C58752" s="37"/>
    </row>
    <row r="58753" spans="3:3" x14ac:dyDescent="0.25">
      <c r="C58753" s="37"/>
    </row>
    <row r="58754" spans="3:3" x14ac:dyDescent="0.25">
      <c r="C58754" s="37"/>
    </row>
    <row r="58755" spans="3:3" x14ac:dyDescent="0.25">
      <c r="C58755" s="37"/>
    </row>
    <row r="58756" spans="3:3" x14ac:dyDescent="0.25">
      <c r="C58756" s="37"/>
    </row>
    <row r="58757" spans="3:3" x14ac:dyDescent="0.25">
      <c r="C58757" s="37"/>
    </row>
    <row r="58758" spans="3:3" x14ac:dyDescent="0.25">
      <c r="C58758" s="37"/>
    </row>
    <row r="58759" spans="3:3" x14ac:dyDescent="0.25">
      <c r="C58759" s="37"/>
    </row>
    <row r="58760" spans="3:3" x14ac:dyDescent="0.25">
      <c r="C58760" s="37"/>
    </row>
    <row r="58761" spans="3:3" x14ac:dyDescent="0.25">
      <c r="C58761" s="37"/>
    </row>
    <row r="58762" spans="3:3" x14ac:dyDescent="0.25">
      <c r="C58762" s="37"/>
    </row>
    <row r="58763" spans="3:3" x14ac:dyDescent="0.25">
      <c r="C58763" s="37"/>
    </row>
    <row r="58764" spans="3:3" x14ac:dyDescent="0.25">
      <c r="C58764" s="37"/>
    </row>
    <row r="58765" spans="3:3" x14ac:dyDescent="0.25">
      <c r="C58765" s="37"/>
    </row>
    <row r="58766" spans="3:3" x14ac:dyDescent="0.25">
      <c r="C58766" s="37"/>
    </row>
    <row r="58767" spans="3:3" x14ac:dyDescent="0.25">
      <c r="C58767" s="37"/>
    </row>
    <row r="58768" spans="3:3" x14ac:dyDescent="0.25">
      <c r="C58768" s="37"/>
    </row>
    <row r="58769" spans="3:3" x14ac:dyDescent="0.25">
      <c r="C58769" s="37"/>
    </row>
    <row r="58770" spans="3:3" x14ac:dyDescent="0.25">
      <c r="C58770" s="37"/>
    </row>
    <row r="58771" spans="3:3" x14ac:dyDescent="0.25">
      <c r="C58771" s="37"/>
    </row>
    <row r="58772" spans="3:3" x14ac:dyDescent="0.25">
      <c r="C58772" s="37"/>
    </row>
    <row r="58773" spans="3:3" x14ac:dyDescent="0.25">
      <c r="C58773" s="37"/>
    </row>
    <row r="58774" spans="3:3" x14ac:dyDescent="0.25">
      <c r="C58774" s="37"/>
    </row>
    <row r="58775" spans="3:3" x14ac:dyDescent="0.25">
      <c r="C58775" s="37"/>
    </row>
    <row r="58776" spans="3:3" x14ac:dyDescent="0.25">
      <c r="C58776" s="37"/>
    </row>
    <row r="58777" spans="3:3" x14ac:dyDescent="0.25">
      <c r="C58777" s="37"/>
    </row>
    <row r="58778" spans="3:3" x14ac:dyDescent="0.25">
      <c r="C58778" s="37"/>
    </row>
    <row r="58779" spans="3:3" x14ac:dyDescent="0.25">
      <c r="C58779" s="37"/>
    </row>
    <row r="58780" spans="3:3" x14ac:dyDescent="0.25">
      <c r="C58780" s="37"/>
    </row>
    <row r="58781" spans="3:3" x14ac:dyDescent="0.25">
      <c r="C58781" s="37"/>
    </row>
    <row r="58782" spans="3:3" x14ac:dyDescent="0.25">
      <c r="C58782" s="37"/>
    </row>
    <row r="58783" spans="3:3" x14ac:dyDescent="0.25">
      <c r="C58783" s="37"/>
    </row>
    <row r="58784" spans="3:3" x14ac:dyDescent="0.25">
      <c r="C58784" s="37"/>
    </row>
    <row r="58785" spans="3:3" x14ac:dyDescent="0.25">
      <c r="C58785" s="37"/>
    </row>
    <row r="58786" spans="3:3" x14ac:dyDescent="0.25">
      <c r="C58786" s="37"/>
    </row>
    <row r="58787" spans="3:3" x14ac:dyDescent="0.25">
      <c r="C58787" s="37"/>
    </row>
    <row r="58788" spans="3:3" x14ac:dyDescent="0.25">
      <c r="C58788" s="37"/>
    </row>
    <row r="58789" spans="3:3" x14ac:dyDescent="0.25">
      <c r="C58789" s="37"/>
    </row>
    <row r="58790" spans="3:3" x14ac:dyDescent="0.25">
      <c r="C58790" s="37"/>
    </row>
    <row r="58791" spans="3:3" x14ac:dyDescent="0.25">
      <c r="C58791" s="37"/>
    </row>
    <row r="58792" spans="3:3" x14ac:dyDescent="0.25">
      <c r="C58792" s="37"/>
    </row>
    <row r="58793" spans="3:3" x14ac:dyDescent="0.25">
      <c r="C58793" s="37"/>
    </row>
    <row r="58794" spans="3:3" x14ac:dyDescent="0.25">
      <c r="C58794" s="37"/>
    </row>
    <row r="58795" spans="3:3" x14ac:dyDescent="0.25">
      <c r="C58795" s="37"/>
    </row>
    <row r="58796" spans="3:3" x14ac:dyDescent="0.25">
      <c r="C58796" s="37"/>
    </row>
    <row r="58797" spans="3:3" x14ac:dyDescent="0.25">
      <c r="C58797" s="37"/>
    </row>
    <row r="58798" spans="3:3" x14ac:dyDescent="0.25">
      <c r="C58798" s="37"/>
    </row>
    <row r="58799" spans="3:3" x14ac:dyDescent="0.25">
      <c r="C58799" s="37"/>
    </row>
    <row r="58800" spans="3:3" x14ac:dyDescent="0.25">
      <c r="C58800" s="37"/>
    </row>
    <row r="58801" spans="3:3" x14ac:dyDescent="0.25">
      <c r="C58801" s="37"/>
    </row>
    <row r="58802" spans="3:3" x14ac:dyDescent="0.25">
      <c r="C58802" s="37"/>
    </row>
    <row r="58803" spans="3:3" x14ac:dyDescent="0.25">
      <c r="C58803" s="37"/>
    </row>
    <row r="58804" spans="3:3" x14ac:dyDescent="0.25">
      <c r="C58804" s="37"/>
    </row>
    <row r="58805" spans="3:3" x14ac:dyDescent="0.25">
      <c r="C58805" s="37"/>
    </row>
    <row r="58806" spans="3:3" x14ac:dyDescent="0.25">
      <c r="C58806" s="37"/>
    </row>
    <row r="58807" spans="3:3" x14ac:dyDescent="0.25">
      <c r="C58807" s="37"/>
    </row>
    <row r="58808" spans="3:3" x14ac:dyDescent="0.25">
      <c r="C58808" s="37"/>
    </row>
    <row r="58809" spans="3:3" x14ac:dyDescent="0.25">
      <c r="C58809" s="37"/>
    </row>
    <row r="58810" spans="3:3" x14ac:dyDescent="0.25">
      <c r="C58810" s="37"/>
    </row>
    <row r="58811" spans="3:3" x14ac:dyDescent="0.25">
      <c r="C58811" s="37"/>
    </row>
    <row r="58812" spans="3:3" x14ac:dyDescent="0.25">
      <c r="C58812" s="37"/>
    </row>
    <row r="58813" spans="3:3" x14ac:dyDescent="0.25">
      <c r="C58813" s="37"/>
    </row>
    <row r="58814" spans="3:3" x14ac:dyDescent="0.25">
      <c r="C58814" s="37"/>
    </row>
    <row r="58815" spans="3:3" x14ac:dyDescent="0.25">
      <c r="C58815" s="37"/>
    </row>
    <row r="58816" spans="3:3" x14ac:dyDescent="0.25">
      <c r="C58816" s="37"/>
    </row>
    <row r="58817" spans="3:3" x14ac:dyDescent="0.25">
      <c r="C58817" s="37"/>
    </row>
    <row r="58818" spans="3:3" x14ac:dyDescent="0.25">
      <c r="C58818" s="37"/>
    </row>
    <row r="58819" spans="3:3" x14ac:dyDescent="0.25">
      <c r="C58819" s="37"/>
    </row>
    <row r="58820" spans="3:3" x14ac:dyDescent="0.25">
      <c r="C58820" s="37"/>
    </row>
    <row r="58821" spans="3:3" x14ac:dyDescent="0.25">
      <c r="C58821" s="37"/>
    </row>
    <row r="58822" spans="3:3" x14ac:dyDescent="0.25">
      <c r="C58822" s="37"/>
    </row>
    <row r="58823" spans="3:3" x14ac:dyDescent="0.25">
      <c r="C58823" s="37"/>
    </row>
    <row r="58824" spans="3:3" x14ac:dyDescent="0.25">
      <c r="C58824" s="37"/>
    </row>
    <row r="58825" spans="3:3" x14ac:dyDescent="0.25">
      <c r="C58825" s="37"/>
    </row>
    <row r="58826" spans="3:3" x14ac:dyDescent="0.25">
      <c r="C58826" s="37"/>
    </row>
    <row r="58827" spans="3:3" x14ac:dyDescent="0.25">
      <c r="C58827" s="37"/>
    </row>
    <row r="58828" spans="3:3" x14ac:dyDescent="0.25">
      <c r="C58828" s="37"/>
    </row>
    <row r="58829" spans="3:3" x14ac:dyDescent="0.25">
      <c r="C58829" s="37"/>
    </row>
    <row r="58830" spans="3:3" x14ac:dyDescent="0.25">
      <c r="C58830" s="37"/>
    </row>
    <row r="58831" spans="3:3" x14ac:dyDescent="0.25">
      <c r="C58831" s="37"/>
    </row>
    <row r="58832" spans="3:3" x14ac:dyDescent="0.25">
      <c r="C58832" s="37"/>
    </row>
    <row r="58833" spans="3:3" x14ac:dyDescent="0.25">
      <c r="C58833" s="37"/>
    </row>
    <row r="58834" spans="3:3" x14ac:dyDescent="0.25">
      <c r="C58834" s="37"/>
    </row>
    <row r="58835" spans="3:3" x14ac:dyDescent="0.25">
      <c r="C58835" s="37"/>
    </row>
    <row r="58836" spans="3:3" x14ac:dyDescent="0.25">
      <c r="C58836" s="37"/>
    </row>
    <row r="58837" spans="3:3" x14ac:dyDescent="0.25">
      <c r="C58837" s="37"/>
    </row>
    <row r="58838" spans="3:3" x14ac:dyDescent="0.25">
      <c r="C58838" s="37"/>
    </row>
    <row r="58839" spans="3:3" x14ac:dyDescent="0.25">
      <c r="C58839" s="37"/>
    </row>
    <row r="58840" spans="3:3" x14ac:dyDescent="0.25">
      <c r="C58840" s="37"/>
    </row>
    <row r="58841" spans="3:3" x14ac:dyDescent="0.25">
      <c r="C58841" s="37"/>
    </row>
    <row r="58842" spans="3:3" x14ac:dyDescent="0.25">
      <c r="C58842" s="37"/>
    </row>
    <row r="58843" spans="3:3" x14ac:dyDescent="0.25">
      <c r="C58843" s="37"/>
    </row>
    <row r="58844" spans="3:3" x14ac:dyDescent="0.25">
      <c r="C58844" s="37"/>
    </row>
    <row r="58845" spans="3:3" x14ac:dyDescent="0.25">
      <c r="C58845" s="37"/>
    </row>
    <row r="58846" spans="3:3" x14ac:dyDescent="0.25">
      <c r="C58846" s="37"/>
    </row>
    <row r="58847" spans="3:3" x14ac:dyDescent="0.25">
      <c r="C58847" s="37"/>
    </row>
    <row r="58848" spans="3:3" x14ac:dyDescent="0.25">
      <c r="C58848" s="37"/>
    </row>
    <row r="58849" spans="3:3" x14ac:dyDescent="0.25">
      <c r="C58849" s="37"/>
    </row>
    <row r="58850" spans="3:3" x14ac:dyDescent="0.25">
      <c r="C58850" s="37"/>
    </row>
    <row r="58851" spans="3:3" x14ac:dyDescent="0.25">
      <c r="C58851" s="37"/>
    </row>
    <row r="58852" spans="3:3" x14ac:dyDescent="0.25">
      <c r="C58852" s="37"/>
    </row>
    <row r="58853" spans="3:3" x14ac:dyDescent="0.25">
      <c r="C58853" s="37"/>
    </row>
    <row r="58854" spans="3:3" x14ac:dyDescent="0.25">
      <c r="C58854" s="37"/>
    </row>
    <row r="58855" spans="3:3" x14ac:dyDescent="0.25">
      <c r="C58855" s="37"/>
    </row>
    <row r="58856" spans="3:3" x14ac:dyDescent="0.25">
      <c r="C58856" s="37"/>
    </row>
    <row r="58857" spans="3:3" x14ac:dyDescent="0.25">
      <c r="C58857" s="37"/>
    </row>
    <row r="58858" spans="3:3" x14ac:dyDescent="0.25">
      <c r="C58858" s="37"/>
    </row>
    <row r="58859" spans="3:3" x14ac:dyDescent="0.25">
      <c r="C58859" s="37"/>
    </row>
    <row r="58860" spans="3:3" x14ac:dyDescent="0.25">
      <c r="C58860" s="37"/>
    </row>
    <row r="58861" spans="3:3" x14ac:dyDescent="0.25">
      <c r="C58861" s="37"/>
    </row>
    <row r="58862" spans="3:3" x14ac:dyDescent="0.25">
      <c r="C58862" s="37"/>
    </row>
    <row r="58863" spans="3:3" x14ac:dyDescent="0.25">
      <c r="C58863" s="37"/>
    </row>
    <row r="58864" spans="3:3" x14ac:dyDescent="0.25">
      <c r="C58864" s="37"/>
    </row>
    <row r="58865" spans="3:3" x14ac:dyDescent="0.25">
      <c r="C58865" s="37"/>
    </row>
    <row r="58866" spans="3:3" x14ac:dyDescent="0.25">
      <c r="C58866" s="37"/>
    </row>
    <row r="58867" spans="3:3" x14ac:dyDescent="0.25">
      <c r="C58867" s="37"/>
    </row>
    <row r="58868" spans="3:3" x14ac:dyDescent="0.25">
      <c r="C58868" s="37"/>
    </row>
    <row r="58869" spans="3:3" x14ac:dyDescent="0.25">
      <c r="C58869" s="37"/>
    </row>
    <row r="58870" spans="3:3" x14ac:dyDescent="0.25">
      <c r="C58870" s="37"/>
    </row>
    <row r="58871" spans="3:3" x14ac:dyDescent="0.25">
      <c r="C58871" s="37"/>
    </row>
    <row r="58872" spans="3:3" x14ac:dyDescent="0.25">
      <c r="C58872" s="37"/>
    </row>
    <row r="58873" spans="3:3" x14ac:dyDescent="0.25">
      <c r="C58873" s="37"/>
    </row>
    <row r="58874" spans="3:3" x14ac:dyDescent="0.25">
      <c r="C58874" s="37"/>
    </row>
    <row r="58875" spans="3:3" x14ac:dyDescent="0.25">
      <c r="C58875" s="37"/>
    </row>
    <row r="58876" spans="3:3" x14ac:dyDescent="0.25">
      <c r="C58876" s="37"/>
    </row>
    <row r="58877" spans="3:3" x14ac:dyDescent="0.25">
      <c r="C58877" s="37"/>
    </row>
    <row r="58878" spans="3:3" x14ac:dyDescent="0.25">
      <c r="C58878" s="37"/>
    </row>
    <row r="58879" spans="3:3" x14ac:dyDescent="0.25">
      <c r="C58879" s="37"/>
    </row>
    <row r="58880" spans="3:3" x14ac:dyDescent="0.25">
      <c r="C58880" s="37"/>
    </row>
    <row r="58881" spans="3:3" x14ac:dyDescent="0.25">
      <c r="C58881" s="37"/>
    </row>
    <row r="58882" spans="3:3" x14ac:dyDescent="0.25">
      <c r="C58882" s="37"/>
    </row>
    <row r="58883" spans="3:3" x14ac:dyDescent="0.25">
      <c r="C58883" s="37"/>
    </row>
    <row r="58884" spans="3:3" x14ac:dyDescent="0.25">
      <c r="C58884" s="37"/>
    </row>
    <row r="58885" spans="3:3" x14ac:dyDescent="0.25">
      <c r="C58885" s="37"/>
    </row>
    <row r="58886" spans="3:3" x14ac:dyDescent="0.25">
      <c r="C58886" s="37"/>
    </row>
    <row r="58887" spans="3:3" x14ac:dyDescent="0.25">
      <c r="C58887" s="37"/>
    </row>
    <row r="58888" spans="3:3" x14ac:dyDescent="0.25">
      <c r="C58888" s="37"/>
    </row>
    <row r="58889" spans="3:3" x14ac:dyDescent="0.25">
      <c r="C58889" s="37"/>
    </row>
    <row r="58890" spans="3:3" x14ac:dyDescent="0.25">
      <c r="C58890" s="37"/>
    </row>
    <row r="58891" spans="3:3" x14ac:dyDescent="0.25">
      <c r="C58891" s="37"/>
    </row>
    <row r="58892" spans="3:3" x14ac:dyDescent="0.25">
      <c r="C58892" s="37"/>
    </row>
    <row r="58893" spans="3:3" x14ac:dyDescent="0.25">
      <c r="C58893" s="37"/>
    </row>
    <row r="58894" spans="3:3" x14ac:dyDescent="0.25">
      <c r="C58894" s="37"/>
    </row>
    <row r="58895" spans="3:3" x14ac:dyDescent="0.25">
      <c r="C58895" s="37"/>
    </row>
    <row r="58896" spans="3:3" x14ac:dyDescent="0.25">
      <c r="C58896" s="37"/>
    </row>
    <row r="58897" spans="3:3" x14ac:dyDescent="0.25">
      <c r="C58897" s="37"/>
    </row>
    <row r="58898" spans="3:3" x14ac:dyDescent="0.25">
      <c r="C58898" s="37"/>
    </row>
    <row r="58899" spans="3:3" x14ac:dyDescent="0.25">
      <c r="C58899" s="37"/>
    </row>
    <row r="58900" spans="3:3" x14ac:dyDescent="0.25">
      <c r="C58900" s="37"/>
    </row>
    <row r="58901" spans="3:3" x14ac:dyDescent="0.25">
      <c r="C58901" s="37"/>
    </row>
    <row r="58902" spans="3:3" x14ac:dyDescent="0.25">
      <c r="C58902" s="37"/>
    </row>
    <row r="58903" spans="3:3" x14ac:dyDescent="0.25">
      <c r="C58903" s="37"/>
    </row>
    <row r="58904" spans="3:3" x14ac:dyDescent="0.25">
      <c r="C58904" s="37"/>
    </row>
    <row r="58905" spans="3:3" x14ac:dyDescent="0.25">
      <c r="C58905" s="37"/>
    </row>
    <row r="58906" spans="3:3" x14ac:dyDescent="0.25">
      <c r="C58906" s="37"/>
    </row>
    <row r="58907" spans="3:3" x14ac:dyDescent="0.25">
      <c r="C58907" s="37"/>
    </row>
    <row r="58908" spans="3:3" x14ac:dyDescent="0.25">
      <c r="C58908" s="37"/>
    </row>
    <row r="58909" spans="3:3" x14ac:dyDescent="0.25">
      <c r="C58909" s="37"/>
    </row>
    <row r="58910" spans="3:3" x14ac:dyDescent="0.25">
      <c r="C58910" s="37"/>
    </row>
    <row r="58911" spans="3:3" x14ac:dyDescent="0.25">
      <c r="C58911" s="37"/>
    </row>
    <row r="58912" spans="3:3" x14ac:dyDescent="0.25">
      <c r="C58912" s="37"/>
    </row>
    <row r="58913" spans="3:3" x14ac:dyDescent="0.25">
      <c r="C58913" s="37"/>
    </row>
    <row r="58914" spans="3:3" x14ac:dyDescent="0.25">
      <c r="C58914" s="37"/>
    </row>
    <row r="58915" spans="3:3" x14ac:dyDescent="0.25">
      <c r="C58915" s="37"/>
    </row>
    <row r="58916" spans="3:3" x14ac:dyDescent="0.25">
      <c r="C58916" s="37"/>
    </row>
    <row r="58917" spans="3:3" x14ac:dyDescent="0.25">
      <c r="C58917" s="37"/>
    </row>
    <row r="58918" spans="3:3" x14ac:dyDescent="0.25">
      <c r="C58918" s="37"/>
    </row>
    <row r="58919" spans="3:3" x14ac:dyDescent="0.25">
      <c r="C58919" s="37"/>
    </row>
    <row r="58920" spans="3:3" x14ac:dyDescent="0.25">
      <c r="C58920" s="37"/>
    </row>
    <row r="58921" spans="3:3" x14ac:dyDescent="0.25">
      <c r="C58921" s="37"/>
    </row>
    <row r="58922" spans="3:3" x14ac:dyDescent="0.25">
      <c r="C58922" s="37"/>
    </row>
    <row r="58923" spans="3:3" x14ac:dyDescent="0.25">
      <c r="C58923" s="37"/>
    </row>
    <row r="58924" spans="3:3" x14ac:dyDescent="0.25">
      <c r="C58924" s="37"/>
    </row>
    <row r="58925" spans="3:3" x14ac:dyDescent="0.25">
      <c r="C58925" s="37"/>
    </row>
    <row r="58926" spans="3:3" x14ac:dyDescent="0.25">
      <c r="C58926" s="37"/>
    </row>
    <row r="58927" spans="3:3" x14ac:dyDescent="0.25">
      <c r="C58927" s="37"/>
    </row>
    <row r="58928" spans="3:3" x14ac:dyDescent="0.25">
      <c r="C58928" s="37"/>
    </row>
    <row r="58929" spans="3:3" x14ac:dyDescent="0.25">
      <c r="C58929" s="37"/>
    </row>
    <row r="58930" spans="3:3" x14ac:dyDescent="0.25">
      <c r="C58930" s="37"/>
    </row>
    <row r="58931" spans="3:3" x14ac:dyDescent="0.25">
      <c r="C58931" s="37"/>
    </row>
    <row r="58932" spans="3:3" x14ac:dyDescent="0.25">
      <c r="C58932" s="37"/>
    </row>
    <row r="58933" spans="3:3" x14ac:dyDescent="0.25">
      <c r="C58933" s="37"/>
    </row>
    <row r="58934" spans="3:3" x14ac:dyDescent="0.25">
      <c r="C58934" s="37"/>
    </row>
    <row r="58935" spans="3:3" x14ac:dyDescent="0.25">
      <c r="C58935" s="37"/>
    </row>
    <row r="58936" spans="3:3" x14ac:dyDescent="0.25">
      <c r="C58936" s="37"/>
    </row>
    <row r="58937" spans="3:3" x14ac:dyDescent="0.25">
      <c r="C58937" s="37"/>
    </row>
    <row r="58938" spans="3:3" x14ac:dyDescent="0.25">
      <c r="C58938" s="37"/>
    </row>
    <row r="58939" spans="3:3" x14ac:dyDescent="0.25">
      <c r="C58939" s="37"/>
    </row>
    <row r="58940" spans="3:3" x14ac:dyDescent="0.25">
      <c r="C58940" s="37"/>
    </row>
    <row r="58941" spans="3:3" x14ac:dyDescent="0.25">
      <c r="C58941" s="37"/>
    </row>
    <row r="58942" spans="3:3" x14ac:dyDescent="0.25">
      <c r="C58942" s="37"/>
    </row>
    <row r="58943" spans="3:3" x14ac:dyDescent="0.25">
      <c r="C58943" s="37"/>
    </row>
    <row r="58944" spans="3:3" x14ac:dyDescent="0.25">
      <c r="C58944" s="37"/>
    </row>
    <row r="58945" spans="3:3" x14ac:dyDescent="0.25">
      <c r="C58945" s="37"/>
    </row>
    <row r="58946" spans="3:3" x14ac:dyDescent="0.25">
      <c r="C58946" s="37"/>
    </row>
    <row r="58947" spans="3:3" x14ac:dyDescent="0.25">
      <c r="C58947" s="37"/>
    </row>
    <row r="58948" spans="3:3" x14ac:dyDescent="0.25">
      <c r="C58948" s="37"/>
    </row>
    <row r="58949" spans="3:3" x14ac:dyDescent="0.25">
      <c r="C58949" s="37"/>
    </row>
    <row r="58950" spans="3:3" x14ac:dyDescent="0.25">
      <c r="C58950" s="37"/>
    </row>
    <row r="58951" spans="3:3" x14ac:dyDescent="0.25">
      <c r="C58951" s="37"/>
    </row>
    <row r="58952" spans="3:3" x14ac:dyDescent="0.25">
      <c r="C58952" s="37"/>
    </row>
    <row r="58953" spans="3:3" x14ac:dyDescent="0.25">
      <c r="C58953" s="37"/>
    </row>
    <row r="58954" spans="3:3" x14ac:dyDescent="0.25">
      <c r="C58954" s="37"/>
    </row>
    <row r="58955" spans="3:3" x14ac:dyDescent="0.25">
      <c r="C58955" s="37"/>
    </row>
    <row r="58956" spans="3:3" x14ac:dyDescent="0.25">
      <c r="C58956" s="37"/>
    </row>
    <row r="58957" spans="3:3" x14ac:dyDescent="0.25">
      <c r="C58957" s="37"/>
    </row>
    <row r="58958" spans="3:3" x14ac:dyDescent="0.25">
      <c r="C58958" s="37"/>
    </row>
    <row r="58959" spans="3:3" x14ac:dyDescent="0.25">
      <c r="C58959" s="37"/>
    </row>
    <row r="58960" spans="3:3" x14ac:dyDescent="0.25">
      <c r="C58960" s="37"/>
    </row>
    <row r="58961" spans="3:3" x14ac:dyDescent="0.25">
      <c r="C58961" s="37"/>
    </row>
    <row r="58962" spans="3:3" x14ac:dyDescent="0.25">
      <c r="C58962" s="37"/>
    </row>
    <row r="58963" spans="3:3" x14ac:dyDescent="0.25">
      <c r="C58963" s="37"/>
    </row>
    <row r="58964" spans="3:3" x14ac:dyDescent="0.25">
      <c r="C58964" s="37"/>
    </row>
    <row r="58965" spans="3:3" x14ac:dyDescent="0.25">
      <c r="C58965" s="37"/>
    </row>
    <row r="58966" spans="3:3" x14ac:dyDescent="0.25">
      <c r="C58966" s="37"/>
    </row>
    <row r="58967" spans="3:3" x14ac:dyDescent="0.25">
      <c r="C58967" s="37"/>
    </row>
    <row r="58968" spans="3:3" x14ac:dyDescent="0.25">
      <c r="C58968" s="37"/>
    </row>
    <row r="58969" spans="3:3" x14ac:dyDescent="0.25">
      <c r="C58969" s="37"/>
    </row>
    <row r="58970" spans="3:3" x14ac:dyDescent="0.25">
      <c r="C58970" s="37"/>
    </row>
    <row r="58971" spans="3:3" x14ac:dyDescent="0.25">
      <c r="C58971" s="37"/>
    </row>
    <row r="58972" spans="3:3" x14ac:dyDescent="0.25">
      <c r="C58972" s="37"/>
    </row>
    <row r="58973" spans="3:3" x14ac:dyDescent="0.25">
      <c r="C58973" s="37"/>
    </row>
    <row r="58974" spans="3:3" x14ac:dyDescent="0.25">
      <c r="C58974" s="37"/>
    </row>
    <row r="58975" spans="3:3" x14ac:dyDescent="0.25">
      <c r="C58975" s="37"/>
    </row>
    <row r="58976" spans="3:3" x14ac:dyDescent="0.25">
      <c r="C58976" s="37"/>
    </row>
    <row r="58977" spans="3:3" x14ac:dyDescent="0.25">
      <c r="C58977" s="37"/>
    </row>
    <row r="58978" spans="3:3" x14ac:dyDescent="0.25">
      <c r="C58978" s="37"/>
    </row>
    <row r="58979" spans="3:3" x14ac:dyDescent="0.25">
      <c r="C58979" s="37"/>
    </row>
    <row r="58980" spans="3:3" x14ac:dyDescent="0.25">
      <c r="C58980" s="37"/>
    </row>
    <row r="58981" spans="3:3" x14ac:dyDescent="0.25">
      <c r="C58981" s="37"/>
    </row>
    <row r="58982" spans="3:3" x14ac:dyDescent="0.25">
      <c r="C58982" s="37"/>
    </row>
    <row r="58983" spans="3:3" x14ac:dyDescent="0.25">
      <c r="C58983" s="37"/>
    </row>
    <row r="58984" spans="3:3" x14ac:dyDescent="0.25">
      <c r="C58984" s="37"/>
    </row>
    <row r="58985" spans="3:3" x14ac:dyDescent="0.25">
      <c r="C58985" s="37"/>
    </row>
    <row r="58986" spans="3:3" x14ac:dyDescent="0.25">
      <c r="C58986" s="37"/>
    </row>
    <row r="58987" spans="3:3" x14ac:dyDescent="0.25">
      <c r="C58987" s="37"/>
    </row>
    <row r="58988" spans="3:3" x14ac:dyDescent="0.25">
      <c r="C58988" s="37"/>
    </row>
    <row r="58989" spans="3:3" x14ac:dyDescent="0.25">
      <c r="C58989" s="37"/>
    </row>
    <row r="58990" spans="3:3" x14ac:dyDescent="0.25">
      <c r="C58990" s="37"/>
    </row>
    <row r="58991" spans="3:3" x14ac:dyDescent="0.25">
      <c r="C58991" s="37"/>
    </row>
    <row r="58992" spans="3:3" x14ac:dyDescent="0.25">
      <c r="C58992" s="37"/>
    </row>
    <row r="58993" spans="3:3" x14ac:dyDescent="0.25">
      <c r="C58993" s="37"/>
    </row>
    <row r="58994" spans="3:3" x14ac:dyDescent="0.25">
      <c r="C58994" s="37"/>
    </row>
    <row r="58995" spans="3:3" x14ac:dyDescent="0.25">
      <c r="C58995" s="37"/>
    </row>
    <row r="58996" spans="3:3" x14ac:dyDescent="0.25">
      <c r="C58996" s="37"/>
    </row>
    <row r="58997" spans="3:3" x14ac:dyDescent="0.25">
      <c r="C58997" s="37"/>
    </row>
    <row r="58998" spans="3:3" x14ac:dyDescent="0.25">
      <c r="C58998" s="37"/>
    </row>
    <row r="58999" spans="3:3" x14ac:dyDescent="0.25">
      <c r="C58999" s="37"/>
    </row>
    <row r="59000" spans="3:3" x14ac:dyDescent="0.25">
      <c r="C59000" s="37"/>
    </row>
    <row r="59001" spans="3:3" x14ac:dyDescent="0.25">
      <c r="C59001" s="37"/>
    </row>
    <row r="59002" spans="3:3" x14ac:dyDescent="0.25">
      <c r="C59002" s="37"/>
    </row>
    <row r="59003" spans="3:3" x14ac:dyDescent="0.25">
      <c r="C59003" s="37"/>
    </row>
    <row r="59004" spans="3:3" x14ac:dyDescent="0.25">
      <c r="C59004" s="37"/>
    </row>
    <row r="59005" spans="3:3" x14ac:dyDescent="0.25">
      <c r="C59005" s="37"/>
    </row>
    <row r="59006" spans="3:3" x14ac:dyDescent="0.25">
      <c r="C59006" s="37"/>
    </row>
    <row r="59007" spans="3:3" x14ac:dyDescent="0.25">
      <c r="C59007" s="37"/>
    </row>
    <row r="59008" spans="3:3" x14ac:dyDescent="0.25">
      <c r="C59008" s="37"/>
    </row>
    <row r="59009" spans="3:3" x14ac:dyDescent="0.25">
      <c r="C59009" s="37"/>
    </row>
    <row r="59010" spans="3:3" x14ac:dyDescent="0.25">
      <c r="C59010" s="37"/>
    </row>
    <row r="59011" spans="3:3" x14ac:dyDescent="0.25">
      <c r="C59011" s="37"/>
    </row>
    <row r="59012" spans="3:3" x14ac:dyDescent="0.25">
      <c r="C59012" s="37"/>
    </row>
    <row r="59013" spans="3:3" x14ac:dyDescent="0.25">
      <c r="C59013" s="37"/>
    </row>
    <row r="59014" spans="3:3" x14ac:dyDescent="0.25">
      <c r="C59014" s="37"/>
    </row>
    <row r="59015" spans="3:3" x14ac:dyDescent="0.25">
      <c r="C59015" s="37"/>
    </row>
    <row r="59016" spans="3:3" x14ac:dyDescent="0.25">
      <c r="C59016" s="37"/>
    </row>
    <row r="59017" spans="3:3" x14ac:dyDescent="0.25">
      <c r="C59017" s="37"/>
    </row>
    <row r="59018" spans="3:3" x14ac:dyDescent="0.25">
      <c r="C59018" s="37"/>
    </row>
    <row r="59019" spans="3:3" x14ac:dyDescent="0.25">
      <c r="C59019" s="37"/>
    </row>
    <row r="59020" spans="3:3" x14ac:dyDescent="0.25">
      <c r="C59020" s="37"/>
    </row>
    <row r="59021" spans="3:3" x14ac:dyDescent="0.25">
      <c r="C59021" s="37"/>
    </row>
    <row r="59022" spans="3:3" x14ac:dyDescent="0.25">
      <c r="C59022" s="37"/>
    </row>
    <row r="59023" spans="3:3" x14ac:dyDescent="0.25">
      <c r="C59023" s="37"/>
    </row>
    <row r="59024" spans="3:3" x14ac:dyDescent="0.25">
      <c r="C59024" s="37"/>
    </row>
    <row r="59025" spans="3:3" x14ac:dyDescent="0.25">
      <c r="C59025" s="37"/>
    </row>
    <row r="59026" spans="3:3" x14ac:dyDescent="0.25">
      <c r="C59026" s="37"/>
    </row>
    <row r="59027" spans="3:3" x14ac:dyDescent="0.25">
      <c r="C59027" s="37"/>
    </row>
    <row r="59028" spans="3:3" x14ac:dyDescent="0.25">
      <c r="C59028" s="37"/>
    </row>
    <row r="59029" spans="3:3" x14ac:dyDescent="0.25">
      <c r="C59029" s="37"/>
    </row>
    <row r="59030" spans="3:3" x14ac:dyDescent="0.25">
      <c r="C59030" s="37"/>
    </row>
    <row r="59031" spans="3:3" x14ac:dyDescent="0.25">
      <c r="C59031" s="37"/>
    </row>
    <row r="59032" spans="3:3" x14ac:dyDescent="0.25">
      <c r="C59032" s="37"/>
    </row>
    <row r="59033" spans="3:3" x14ac:dyDescent="0.25">
      <c r="C59033" s="37"/>
    </row>
    <row r="59034" spans="3:3" x14ac:dyDescent="0.25">
      <c r="C59034" s="37"/>
    </row>
    <row r="59035" spans="3:3" x14ac:dyDescent="0.25">
      <c r="C59035" s="37"/>
    </row>
    <row r="59036" spans="3:3" x14ac:dyDescent="0.25">
      <c r="C59036" s="37"/>
    </row>
    <row r="59037" spans="3:3" x14ac:dyDescent="0.25">
      <c r="C59037" s="37"/>
    </row>
    <row r="59038" spans="3:3" x14ac:dyDescent="0.25">
      <c r="C59038" s="37"/>
    </row>
    <row r="59039" spans="3:3" x14ac:dyDescent="0.25">
      <c r="C59039" s="37"/>
    </row>
    <row r="59040" spans="3:3" x14ac:dyDescent="0.25">
      <c r="C59040" s="37"/>
    </row>
    <row r="59041" spans="3:3" x14ac:dyDescent="0.25">
      <c r="C59041" s="37"/>
    </row>
    <row r="59042" spans="3:3" x14ac:dyDescent="0.25">
      <c r="C59042" s="37"/>
    </row>
    <row r="59043" spans="3:3" x14ac:dyDescent="0.25">
      <c r="C59043" s="37"/>
    </row>
    <row r="59044" spans="3:3" x14ac:dyDescent="0.25">
      <c r="C59044" s="37"/>
    </row>
    <row r="59045" spans="3:3" x14ac:dyDescent="0.25">
      <c r="C59045" s="37"/>
    </row>
    <row r="59046" spans="3:3" x14ac:dyDescent="0.25">
      <c r="C59046" s="37"/>
    </row>
    <row r="59047" spans="3:3" x14ac:dyDescent="0.25">
      <c r="C59047" s="37"/>
    </row>
    <row r="59048" spans="3:3" x14ac:dyDescent="0.25">
      <c r="C59048" s="37"/>
    </row>
    <row r="59049" spans="3:3" x14ac:dyDescent="0.25">
      <c r="C59049" s="37"/>
    </row>
    <row r="59050" spans="3:3" x14ac:dyDescent="0.25">
      <c r="C59050" s="37"/>
    </row>
    <row r="59051" spans="3:3" x14ac:dyDescent="0.25">
      <c r="C59051" s="37"/>
    </row>
    <row r="59052" spans="3:3" x14ac:dyDescent="0.25">
      <c r="C59052" s="37"/>
    </row>
    <row r="59053" spans="3:3" x14ac:dyDescent="0.25">
      <c r="C59053" s="37"/>
    </row>
    <row r="59054" spans="3:3" x14ac:dyDescent="0.25">
      <c r="C59054" s="37"/>
    </row>
    <row r="59055" spans="3:3" x14ac:dyDescent="0.25">
      <c r="C59055" s="37"/>
    </row>
    <row r="59056" spans="3:3" x14ac:dyDescent="0.25">
      <c r="C59056" s="37"/>
    </row>
    <row r="59057" spans="3:3" x14ac:dyDescent="0.25">
      <c r="C59057" s="37"/>
    </row>
    <row r="59058" spans="3:3" x14ac:dyDescent="0.25">
      <c r="C59058" s="37"/>
    </row>
    <row r="59059" spans="3:3" x14ac:dyDescent="0.25">
      <c r="C59059" s="37"/>
    </row>
    <row r="59060" spans="3:3" x14ac:dyDescent="0.25">
      <c r="C59060" s="37"/>
    </row>
    <row r="59061" spans="3:3" x14ac:dyDescent="0.25">
      <c r="C59061" s="37"/>
    </row>
    <row r="59062" spans="3:3" x14ac:dyDescent="0.25">
      <c r="C59062" s="37"/>
    </row>
    <row r="59063" spans="3:3" x14ac:dyDescent="0.25">
      <c r="C59063" s="37"/>
    </row>
    <row r="59064" spans="3:3" x14ac:dyDescent="0.25">
      <c r="C59064" s="37"/>
    </row>
    <row r="59065" spans="3:3" x14ac:dyDescent="0.25">
      <c r="C59065" s="37"/>
    </row>
    <row r="59066" spans="3:3" x14ac:dyDescent="0.25">
      <c r="C59066" s="37"/>
    </row>
    <row r="59067" spans="3:3" x14ac:dyDescent="0.25">
      <c r="C59067" s="37"/>
    </row>
    <row r="59068" spans="3:3" x14ac:dyDescent="0.25">
      <c r="C59068" s="37"/>
    </row>
    <row r="59069" spans="3:3" x14ac:dyDescent="0.25">
      <c r="C59069" s="37"/>
    </row>
    <row r="59070" spans="3:3" x14ac:dyDescent="0.25">
      <c r="C59070" s="37"/>
    </row>
    <row r="59071" spans="3:3" x14ac:dyDescent="0.25">
      <c r="C59071" s="37"/>
    </row>
    <row r="59072" spans="3:3" x14ac:dyDescent="0.25">
      <c r="C59072" s="37"/>
    </row>
    <row r="59073" spans="3:3" x14ac:dyDescent="0.25">
      <c r="C59073" s="37"/>
    </row>
    <row r="59074" spans="3:3" x14ac:dyDescent="0.25">
      <c r="C59074" s="37"/>
    </row>
    <row r="59075" spans="3:3" x14ac:dyDescent="0.25">
      <c r="C59075" s="37"/>
    </row>
    <row r="59076" spans="3:3" x14ac:dyDescent="0.25">
      <c r="C59076" s="37"/>
    </row>
    <row r="59077" spans="3:3" x14ac:dyDescent="0.25">
      <c r="C59077" s="37"/>
    </row>
    <row r="59078" spans="3:3" x14ac:dyDescent="0.25">
      <c r="C59078" s="37"/>
    </row>
    <row r="59079" spans="3:3" x14ac:dyDescent="0.25">
      <c r="C59079" s="37"/>
    </row>
    <row r="59080" spans="3:3" x14ac:dyDescent="0.25">
      <c r="C59080" s="37"/>
    </row>
    <row r="59081" spans="3:3" x14ac:dyDescent="0.25">
      <c r="C59081" s="37"/>
    </row>
    <row r="59082" spans="3:3" x14ac:dyDescent="0.25">
      <c r="C59082" s="37"/>
    </row>
    <row r="59083" spans="3:3" x14ac:dyDescent="0.25">
      <c r="C59083" s="37"/>
    </row>
    <row r="59084" spans="3:3" x14ac:dyDescent="0.25">
      <c r="C59084" s="37"/>
    </row>
    <row r="59085" spans="3:3" x14ac:dyDescent="0.25">
      <c r="C59085" s="37"/>
    </row>
    <row r="59086" spans="3:3" x14ac:dyDescent="0.25">
      <c r="C59086" s="37"/>
    </row>
    <row r="59087" spans="3:3" x14ac:dyDescent="0.25">
      <c r="C59087" s="37"/>
    </row>
    <row r="59088" spans="3:3" x14ac:dyDescent="0.25">
      <c r="C59088" s="37"/>
    </row>
    <row r="59089" spans="3:3" x14ac:dyDescent="0.25">
      <c r="C59089" s="37"/>
    </row>
    <row r="59090" spans="3:3" x14ac:dyDescent="0.25">
      <c r="C59090" s="37"/>
    </row>
    <row r="59091" spans="3:3" x14ac:dyDescent="0.25">
      <c r="C59091" s="37"/>
    </row>
    <row r="59092" spans="3:3" x14ac:dyDescent="0.25">
      <c r="C59092" s="37"/>
    </row>
    <row r="59093" spans="3:3" x14ac:dyDescent="0.25">
      <c r="C59093" s="37"/>
    </row>
    <row r="59094" spans="3:3" x14ac:dyDescent="0.25">
      <c r="C59094" s="37"/>
    </row>
    <row r="59095" spans="3:3" x14ac:dyDescent="0.25">
      <c r="C59095" s="37"/>
    </row>
    <row r="59096" spans="3:3" x14ac:dyDescent="0.25">
      <c r="C59096" s="37"/>
    </row>
    <row r="59097" spans="3:3" x14ac:dyDescent="0.25">
      <c r="C59097" s="37"/>
    </row>
    <row r="59098" spans="3:3" x14ac:dyDescent="0.25">
      <c r="C59098" s="37"/>
    </row>
    <row r="59099" spans="3:3" x14ac:dyDescent="0.25">
      <c r="C59099" s="37"/>
    </row>
    <row r="59100" spans="3:3" x14ac:dyDescent="0.25">
      <c r="C59100" s="37"/>
    </row>
    <row r="59101" spans="3:3" x14ac:dyDescent="0.25">
      <c r="C59101" s="37"/>
    </row>
    <row r="59102" spans="3:3" x14ac:dyDescent="0.25">
      <c r="C59102" s="37"/>
    </row>
    <row r="59103" spans="3:3" x14ac:dyDescent="0.25">
      <c r="C59103" s="37"/>
    </row>
    <row r="59104" spans="3:3" x14ac:dyDescent="0.25">
      <c r="C59104" s="37"/>
    </row>
    <row r="59105" spans="3:3" x14ac:dyDescent="0.25">
      <c r="C59105" s="37"/>
    </row>
    <row r="59106" spans="3:3" x14ac:dyDescent="0.25">
      <c r="C59106" s="37"/>
    </row>
    <row r="59107" spans="3:3" x14ac:dyDescent="0.25">
      <c r="C59107" s="37"/>
    </row>
    <row r="59108" spans="3:3" x14ac:dyDescent="0.25">
      <c r="C59108" s="37"/>
    </row>
    <row r="59109" spans="3:3" x14ac:dyDescent="0.25">
      <c r="C59109" s="37"/>
    </row>
    <row r="59110" spans="3:3" x14ac:dyDescent="0.25">
      <c r="C59110" s="37"/>
    </row>
    <row r="59111" spans="3:3" x14ac:dyDescent="0.25">
      <c r="C59111" s="37"/>
    </row>
    <row r="59112" spans="3:3" x14ac:dyDescent="0.25">
      <c r="C59112" s="37"/>
    </row>
    <row r="59113" spans="3:3" x14ac:dyDescent="0.25">
      <c r="C59113" s="37"/>
    </row>
    <row r="59114" spans="3:3" x14ac:dyDescent="0.25">
      <c r="C59114" s="37"/>
    </row>
    <row r="59115" spans="3:3" x14ac:dyDescent="0.25">
      <c r="C59115" s="37"/>
    </row>
    <row r="59116" spans="3:3" x14ac:dyDescent="0.25">
      <c r="C59116" s="37"/>
    </row>
    <row r="59117" spans="3:3" x14ac:dyDescent="0.25">
      <c r="C59117" s="37"/>
    </row>
    <row r="59118" spans="3:3" x14ac:dyDescent="0.25">
      <c r="C59118" s="37"/>
    </row>
    <row r="59119" spans="3:3" x14ac:dyDescent="0.25">
      <c r="C59119" s="37"/>
    </row>
    <row r="59120" spans="3:3" x14ac:dyDescent="0.25">
      <c r="C59120" s="37"/>
    </row>
    <row r="59121" spans="3:3" x14ac:dyDescent="0.25">
      <c r="C59121" s="37"/>
    </row>
    <row r="59122" spans="3:3" x14ac:dyDescent="0.25">
      <c r="C59122" s="37"/>
    </row>
    <row r="59123" spans="3:3" x14ac:dyDescent="0.25">
      <c r="C59123" s="37"/>
    </row>
    <row r="59124" spans="3:3" x14ac:dyDescent="0.25">
      <c r="C59124" s="37"/>
    </row>
    <row r="59125" spans="3:3" x14ac:dyDescent="0.25">
      <c r="C59125" s="37"/>
    </row>
    <row r="59126" spans="3:3" x14ac:dyDescent="0.25">
      <c r="C59126" s="37"/>
    </row>
    <row r="59127" spans="3:3" x14ac:dyDescent="0.25">
      <c r="C59127" s="37"/>
    </row>
    <row r="59128" spans="3:3" x14ac:dyDescent="0.25">
      <c r="C59128" s="37"/>
    </row>
    <row r="59129" spans="3:3" x14ac:dyDescent="0.25">
      <c r="C59129" s="37"/>
    </row>
    <row r="59130" spans="3:3" x14ac:dyDescent="0.25">
      <c r="C59130" s="37"/>
    </row>
    <row r="59131" spans="3:3" x14ac:dyDescent="0.25">
      <c r="C59131" s="37"/>
    </row>
    <row r="59132" spans="3:3" x14ac:dyDescent="0.25">
      <c r="C59132" s="37"/>
    </row>
    <row r="59133" spans="3:3" x14ac:dyDescent="0.25">
      <c r="C59133" s="37"/>
    </row>
    <row r="59134" spans="3:3" x14ac:dyDescent="0.25">
      <c r="C59134" s="37"/>
    </row>
    <row r="59135" spans="3:3" x14ac:dyDescent="0.25">
      <c r="C59135" s="37"/>
    </row>
    <row r="59136" spans="3:3" x14ac:dyDescent="0.25">
      <c r="C59136" s="37"/>
    </row>
    <row r="59137" spans="3:3" x14ac:dyDescent="0.25">
      <c r="C59137" s="37"/>
    </row>
    <row r="59138" spans="3:3" x14ac:dyDescent="0.25">
      <c r="C59138" s="37"/>
    </row>
    <row r="59139" spans="3:3" x14ac:dyDescent="0.25">
      <c r="C59139" s="37"/>
    </row>
    <row r="59140" spans="3:3" x14ac:dyDescent="0.25">
      <c r="C59140" s="37"/>
    </row>
    <row r="59141" spans="3:3" x14ac:dyDescent="0.25">
      <c r="C59141" s="37"/>
    </row>
    <row r="59142" spans="3:3" x14ac:dyDescent="0.25">
      <c r="C59142" s="37"/>
    </row>
    <row r="59143" spans="3:3" x14ac:dyDescent="0.25">
      <c r="C59143" s="37"/>
    </row>
    <row r="59144" spans="3:3" x14ac:dyDescent="0.25">
      <c r="C59144" s="37"/>
    </row>
    <row r="59145" spans="3:3" x14ac:dyDescent="0.25">
      <c r="C59145" s="37"/>
    </row>
    <row r="59146" spans="3:3" x14ac:dyDescent="0.25">
      <c r="C59146" s="37"/>
    </row>
    <row r="59147" spans="3:3" x14ac:dyDescent="0.25">
      <c r="C59147" s="37"/>
    </row>
    <row r="59148" spans="3:3" x14ac:dyDescent="0.25">
      <c r="C59148" s="37"/>
    </row>
    <row r="59149" spans="3:3" x14ac:dyDescent="0.25">
      <c r="C59149" s="37"/>
    </row>
    <row r="59150" spans="3:3" x14ac:dyDescent="0.25">
      <c r="C59150" s="37"/>
    </row>
    <row r="59151" spans="3:3" x14ac:dyDescent="0.25">
      <c r="C59151" s="37"/>
    </row>
    <row r="59152" spans="3:3" x14ac:dyDescent="0.25">
      <c r="C59152" s="37"/>
    </row>
    <row r="59153" spans="3:3" x14ac:dyDescent="0.25">
      <c r="C59153" s="37"/>
    </row>
    <row r="59154" spans="3:3" x14ac:dyDescent="0.25">
      <c r="C59154" s="37"/>
    </row>
    <row r="59155" spans="3:3" x14ac:dyDescent="0.25">
      <c r="C59155" s="37"/>
    </row>
    <row r="59156" spans="3:3" x14ac:dyDescent="0.25">
      <c r="C59156" s="37"/>
    </row>
    <row r="59157" spans="3:3" x14ac:dyDescent="0.25">
      <c r="C59157" s="37"/>
    </row>
    <row r="59158" spans="3:3" x14ac:dyDescent="0.25">
      <c r="C59158" s="37"/>
    </row>
    <row r="59159" spans="3:3" x14ac:dyDescent="0.25">
      <c r="C59159" s="37"/>
    </row>
    <row r="59160" spans="3:3" x14ac:dyDescent="0.25">
      <c r="C59160" s="37"/>
    </row>
    <row r="59161" spans="3:3" x14ac:dyDescent="0.25">
      <c r="C59161" s="37"/>
    </row>
    <row r="59162" spans="3:3" x14ac:dyDescent="0.25">
      <c r="C59162" s="37"/>
    </row>
    <row r="59163" spans="3:3" x14ac:dyDescent="0.25">
      <c r="C59163" s="37"/>
    </row>
    <row r="59164" spans="3:3" x14ac:dyDescent="0.25">
      <c r="C59164" s="37"/>
    </row>
    <row r="59165" spans="3:3" x14ac:dyDescent="0.25">
      <c r="C59165" s="37"/>
    </row>
    <row r="59166" spans="3:3" x14ac:dyDescent="0.25">
      <c r="C59166" s="37"/>
    </row>
    <row r="59167" spans="3:3" x14ac:dyDescent="0.25">
      <c r="C59167" s="37"/>
    </row>
    <row r="59168" spans="3:3" x14ac:dyDescent="0.25">
      <c r="C59168" s="37"/>
    </row>
    <row r="59169" spans="3:3" x14ac:dyDescent="0.25">
      <c r="C59169" s="37"/>
    </row>
    <row r="59170" spans="3:3" x14ac:dyDescent="0.25">
      <c r="C59170" s="37"/>
    </row>
    <row r="59171" spans="3:3" x14ac:dyDescent="0.25">
      <c r="C59171" s="37"/>
    </row>
    <row r="59172" spans="3:3" x14ac:dyDescent="0.25">
      <c r="C59172" s="37"/>
    </row>
    <row r="59173" spans="3:3" x14ac:dyDescent="0.25">
      <c r="C59173" s="37"/>
    </row>
    <row r="59174" spans="3:3" x14ac:dyDescent="0.25">
      <c r="C59174" s="37"/>
    </row>
    <row r="59175" spans="3:3" x14ac:dyDescent="0.25">
      <c r="C59175" s="37"/>
    </row>
    <row r="59176" spans="3:3" x14ac:dyDescent="0.25">
      <c r="C59176" s="37"/>
    </row>
    <row r="59177" spans="3:3" x14ac:dyDescent="0.25">
      <c r="C59177" s="37"/>
    </row>
    <row r="59178" spans="3:3" x14ac:dyDescent="0.25">
      <c r="C59178" s="37"/>
    </row>
    <row r="59179" spans="3:3" x14ac:dyDescent="0.25">
      <c r="C59179" s="37"/>
    </row>
    <row r="59180" spans="3:3" x14ac:dyDescent="0.25">
      <c r="C59180" s="37"/>
    </row>
    <row r="59181" spans="3:3" x14ac:dyDescent="0.25">
      <c r="C59181" s="37"/>
    </row>
    <row r="59182" spans="3:3" x14ac:dyDescent="0.25">
      <c r="C59182" s="37"/>
    </row>
    <row r="59183" spans="3:3" x14ac:dyDescent="0.25">
      <c r="C59183" s="37"/>
    </row>
    <row r="59184" spans="3:3" x14ac:dyDescent="0.25">
      <c r="C59184" s="37"/>
    </row>
    <row r="59185" spans="3:3" x14ac:dyDescent="0.25">
      <c r="C59185" s="37"/>
    </row>
    <row r="59186" spans="3:3" x14ac:dyDescent="0.25">
      <c r="C59186" s="37"/>
    </row>
    <row r="59187" spans="3:3" x14ac:dyDescent="0.25">
      <c r="C59187" s="37"/>
    </row>
    <row r="59188" spans="3:3" x14ac:dyDescent="0.25">
      <c r="C59188" s="37"/>
    </row>
    <row r="59189" spans="3:3" x14ac:dyDescent="0.25">
      <c r="C59189" s="37"/>
    </row>
    <row r="59190" spans="3:3" x14ac:dyDescent="0.25">
      <c r="C59190" s="37"/>
    </row>
    <row r="59191" spans="3:3" x14ac:dyDescent="0.25">
      <c r="C59191" s="37"/>
    </row>
    <row r="59192" spans="3:3" x14ac:dyDescent="0.25">
      <c r="C59192" s="37"/>
    </row>
    <row r="59193" spans="3:3" x14ac:dyDescent="0.25">
      <c r="C59193" s="37"/>
    </row>
    <row r="59194" spans="3:3" x14ac:dyDescent="0.25">
      <c r="C59194" s="37"/>
    </row>
    <row r="59195" spans="3:3" x14ac:dyDescent="0.25">
      <c r="C59195" s="37"/>
    </row>
    <row r="59196" spans="3:3" x14ac:dyDescent="0.25">
      <c r="C59196" s="37"/>
    </row>
    <row r="59197" spans="3:3" x14ac:dyDescent="0.25">
      <c r="C59197" s="37"/>
    </row>
    <row r="59198" spans="3:3" x14ac:dyDescent="0.25">
      <c r="C59198" s="37"/>
    </row>
    <row r="59199" spans="3:3" x14ac:dyDescent="0.25">
      <c r="C59199" s="37"/>
    </row>
    <row r="59200" spans="3:3" x14ac:dyDescent="0.25">
      <c r="C59200" s="37"/>
    </row>
    <row r="59201" spans="3:3" x14ac:dyDescent="0.25">
      <c r="C59201" s="37"/>
    </row>
    <row r="59202" spans="3:3" x14ac:dyDescent="0.25">
      <c r="C59202" s="37"/>
    </row>
    <row r="59203" spans="3:3" x14ac:dyDescent="0.25">
      <c r="C59203" s="37"/>
    </row>
    <row r="59204" spans="3:3" x14ac:dyDescent="0.25">
      <c r="C59204" s="37"/>
    </row>
    <row r="59205" spans="3:3" x14ac:dyDescent="0.25">
      <c r="C59205" s="37"/>
    </row>
    <row r="59206" spans="3:3" x14ac:dyDescent="0.25">
      <c r="C59206" s="37"/>
    </row>
    <row r="59207" spans="3:3" x14ac:dyDescent="0.25">
      <c r="C59207" s="37"/>
    </row>
    <row r="59208" spans="3:3" x14ac:dyDescent="0.25">
      <c r="C59208" s="37"/>
    </row>
    <row r="59209" spans="3:3" x14ac:dyDescent="0.25">
      <c r="C59209" s="37"/>
    </row>
    <row r="59210" spans="3:3" x14ac:dyDescent="0.25">
      <c r="C59210" s="37"/>
    </row>
    <row r="59211" spans="3:3" x14ac:dyDescent="0.25">
      <c r="C59211" s="37"/>
    </row>
    <row r="59212" spans="3:3" x14ac:dyDescent="0.25">
      <c r="C59212" s="37"/>
    </row>
    <row r="59213" spans="3:3" x14ac:dyDescent="0.25">
      <c r="C59213" s="37"/>
    </row>
    <row r="59214" spans="3:3" x14ac:dyDescent="0.25">
      <c r="C59214" s="37"/>
    </row>
    <row r="59215" spans="3:3" x14ac:dyDescent="0.25">
      <c r="C59215" s="37"/>
    </row>
    <row r="59216" spans="3:3" x14ac:dyDescent="0.25">
      <c r="C59216" s="37"/>
    </row>
    <row r="59217" spans="3:3" x14ac:dyDescent="0.25">
      <c r="C59217" s="37"/>
    </row>
    <row r="59218" spans="3:3" x14ac:dyDescent="0.25">
      <c r="C59218" s="37"/>
    </row>
    <row r="59219" spans="3:3" x14ac:dyDescent="0.25">
      <c r="C59219" s="37"/>
    </row>
    <row r="59220" spans="3:3" x14ac:dyDescent="0.25">
      <c r="C59220" s="37"/>
    </row>
    <row r="59221" spans="3:3" x14ac:dyDescent="0.25">
      <c r="C59221" s="37"/>
    </row>
    <row r="59222" spans="3:3" x14ac:dyDescent="0.25">
      <c r="C59222" s="37"/>
    </row>
    <row r="59223" spans="3:3" x14ac:dyDescent="0.25">
      <c r="C59223" s="37"/>
    </row>
    <row r="59224" spans="3:3" x14ac:dyDescent="0.25">
      <c r="C59224" s="37"/>
    </row>
    <row r="59225" spans="3:3" x14ac:dyDescent="0.25">
      <c r="C59225" s="37"/>
    </row>
    <row r="59226" spans="3:3" x14ac:dyDescent="0.25">
      <c r="C59226" s="37"/>
    </row>
    <row r="59227" spans="3:3" x14ac:dyDescent="0.25">
      <c r="C59227" s="37"/>
    </row>
    <row r="59228" spans="3:3" x14ac:dyDescent="0.25">
      <c r="C59228" s="37"/>
    </row>
    <row r="59229" spans="3:3" x14ac:dyDescent="0.25">
      <c r="C59229" s="37"/>
    </row>
    <row r="59230" spans="3:3" x14ac:dyDescent="0.25">
      <c r="C59230" s="37"/>
    </row>
    <row r="59231" spans="3:3" x14ac:dyDescent="0.25">
      <c r="C59231" s="37"/>
    </row>
    <row r="59232" spans="3:3" x14ac:dyDescent="0.25">
      <c r="C59232" s="37"/>
    </row>
    <row r="59233" spans="3:3" x14ac:dyDescent="0.25">
      <c r="C59233" s="37"/>
    </row>
    <row r="59234" spans="3:3" x14ac:dyDescent="0.25">
      <c r="C59234" s="37"/>
    </row>
    <row r="59235" spans="3:3" x14ac:dyDescent="0.25">
      <c r="C59235" s="37"/>
    </row>
    <row r="59236" spans="3:3" x14ac:dyDescent="0.25">
      <c r="C59236" s="37"/>
    </row>
    <row r="59237" spans="3:3" x14ac:dyDescent="0.25">
      <c r="C59237" s="37"/>
    </row>
    <row r="59238" spans="3:3" x14ac:dyDescent="0.25">
      <c r="C59238" s="37"/>
    </row>
    <row r="59239" spans="3:3" x14ac:dyDescent="0.25">
      <c r="C59239" s="37"/>
    </row>
    <row r="59240" spans="3:3" x14ac:dyDescent="0.25">
      <c r="C59240" s="37"/>
    </row>
    <row r="59241" spans="3:3" x14ac:dyDescent="0.25">
      <c r="C59241" s="37"/>
    </row>
    <row r="59242" spans="3:3" x14ac:dyDescent="0.25">
      <c r="C59242" s="37"/>
    </row>
    <row r="59243" spans="3:3" x14ac:dyDescent="0.25">
      <c r="C59243" s="37"/>
    </row>
    <row r="59244" spans="3:3" x14ac:dyDescent="0.25">
      <c r="C59244" s="37"/>
    </row>
    <row r="59245" spans="3:3" x14ac:dyDescent="0.25">
      <c r="C59245" s="37"/>
    </row>
    <row r="59246" spans="3:3" x14ac:dyDescent="0.25">
      <c r="C59246" s="37"/>
    </row>
    <row r="59247" spans="3:3" x14ac:dyDescent="0.25">
      <c r="C59247" s="37"/>
    </row>
    <row r="59248" spans="3:3" x14ac:dyDescent="0.25">
      <c r="C59248" s="37"/>
    </row>
    <row r="59249" spans="3:3" x14ac:dyDescent="0.25">
      <c r="C59249" s="37"/>
    </row>
    <row r="59250" spans="3:3" x14ac:dyDescent="0.25">
      <c r="C59250" s="37"/>
    </row>
    <row r="59251" spans="3:3" x14ac:dyDescent="0.25">
      <c r="C59251" s="37"/>
    </row>
    <row r="59252" spans="3:3" x14ac:dyDescent="0.25">
      <c r="C59252" s="37"/>
    </row>
    <row r="59253" spans="3:3" x14ac:dyDescent="0.25">
      <c r="C59253" s="37"/>
    </row>
    <row r="59254" spans="3:3" x14ac:dyDescent="0.25">
      <c r="C59254" s="37"/>
    </row>
    <row r="59255" spans="3:3" x14ac:dyDescent="0.25">
      <c r="C59255" s="37"/>
    </row>
    <row r="59256" spans="3:3" x14ac:dyDescent="0.25">
      <c r="C59256" s="37"/>
    </row>
    <row r="59257" spans="3:3" x14ac:dyDescent="0.25">
      <c r="C59257" s="37"/>
    </row>
    <row r="59258" spans="3:3" x14ac:dyDescent="0.25">
      <c r="C59258" s="37"/>
    </row>
    <row r="59259" spans="3:3" x14ac:dyDescent="0.25">
      <c r="C59259" s="37"/>
    </row>
    <row r="59260" spans="3:3" x14ac:dyDescent="0.25">
      <c r="C59260" s="37"/>
    </row>
    <row r="59261" spans="3:3" x14ac:dyDescent="0.25">
      <c r="C59261" s="37"/>
    </row>
    <row r="59262" spans="3:3" x14ac:dyDescent="0.25">
      <c r="C59262" s="37"/>
    </row>
    <row r="59263" spans="3:3" x14ac:dyDescent="0.25">
      <c r="C59263" s="37"/>
    </row>
    <row r="59264" spans="3:3" x14ac:dyDescent="0.25">
      <c r="C59264" s="37"/>
    </row>
    <row r="59265" spans="3:3" x14ac:dyDescent="0.25">
      <c r="C59265" s="37"/>
    </row>
    <row r="59266" spans="3:3" x14ac:dyDescent="0.25">
      <c r="C59266" s="37"/>
    </row>
    <row r="59267" spans="3:3" x14ac:dyDescent="0.25">
      <c r="C59267" s="37"/>
    </row>
    <row r="59268" spans="3:3" x14ac:dyDescent="0.25">
      <c r="C59268" s="37"/>
    </row>
    <row r="59269" spans="3:3" x14ac:dyDescent="0.25">
      <c r="C59269" s="37"/>
    </row>
    <row r="59270" spans="3:3" x14ac:dyDescent="0.25">
      <c r="C59270" s="37"/>
    </row>
    <row r="59271" spans="3:3" x14ac:dyDescent="0.25">
      <c r="C59271" s="37"/>
    </row>
    <row r="59272" spans="3:3" x14ac:dyDescent="0.25">
      <c r="C59272" s="37"/>
    </row>
    <row r="59273" spans="3:3" x14ac:dyDescent="0.25">
      <c r="C59273" s="37"/>
    </row>
    <row r="59274" spans="3:3" x14ac:dyDescent="0.25">
      <c r="C59274" s="37"/>
    </row>
    <row r="59275" spans="3:3" x14ac:dyDescent="0.25">
      <c r="C59275" s="37"/>
    </row>
    <row r="59276" spans="3:3" x14ac:dyDescent="0.25">
      <c r="C59276" s="37"/>
    </row>
    <row r="59277" spans="3:3" x14ac:dyDescent="0.25">
      <c r="C59277" s="37"/>
    </row>
    <row r="59278" spans="3:3" x14ac:dyDescent="0.25">
      <c r="C59278" s="37"/>
    </row>
    <row r="59279" spans="3:3" x14ac:dyDescent="0.25">
      <c r="C59279" s="37"/>
    </row>
    <row r="59280" spans="3:3" x14ac:dyDescent="0.25">
      <c r="C59280" s="37"/>
    </row>
    <row r="59281" spans="3:3" x14ac:dyDescent="0.25">
      <c r="C59281" s="37"/>
    </row>
    <row r="59282" spans="3:3" x14ac:dyDescent="0.25">
      <c r="C59282" s="37"/>
    </row>
    <row r="59283" spans="3:3" x14ac:dyDescent="0.25">
      <c r="C59283" s="37"/>
    </row>
    <row r="59284" spans="3:3" x14ac:dyDescent="0.25">
      <c r="C59284" s="37"/>
    </row>
    <row r="59285" spans="3:3" x14ac:dyDescent="0.25">
      <c r="C59285" s="37"/>
    </row>
    <row r="59286" spans="3:3" x14ac:dyDescent="0.25">
      <c r="C59286" s="37"/>
    </row>
    <row r="59287" spans="3:3" x14ac:dyDescent="0.25">
      <c r="C59287" s="37"/>
    </row>
    <row r="59288" spans="3:3" x14ac:dyDescent="0.25">
      <c r="C59288" s="37"/>
    </row>
    <row r="59289" spans="3:3" x14ac:dyDescent="0.25">
      <c r="C59289" s="37"/>
    </row>
    <row r="59290" spans="3:3" x14ac:dyDescent="0.25">
      <c r="C59290" s="37"/>
    </row>
    <row r="59291" spans="3:3" x14ac:dyDescent="0.25">
      <c r="C59291" s="37"/>
    </row>
    <row r="59292" spans="3:3" x14ac:dyDescent="0.25">
      <c r="C59292" s="37"/>
    </row>
    <row r="59293" spans="3:3" x14ac:dyDescent="0.25">
      <c r="C59293" s="37"/>
    </row>
    <row r="59294" spans="3:3" x14ac:dyDescent="0.25">
      <c r="C59294" s="37"/>
    </row>
    <row r="59295" spans="3:3" x14ac:dyDescent="0.25">
      <c r="C59295" s="37"/>
    </row>
    <row r="59296" spans="3:3" x14ac:dyDescent="0.25">
      <c r="C59296" s="37"/>
    </row>
    <row r="59297" spans="3:3" x14ac:dyDescent="0.25">
      <c r="C59297" s="37"/>
    </row>
    <row r="59298" spans="3:3" x14ac:dyDescent="0.25">
      <c r="C59298" s="37"/>
    </row>
    <row r="59299" spans="3:3" x14ac:dyDescent="0.25">
      <c r="C59299" s="37"/>
    </row>
    <row r="59300" spans="3:3" x14ac:dyDescent="0.25">
      <c r="C59300" s="37"/>
    </row>
    <row r="59301" spans="3:3" x14ac:dyDescent="0.25">
      <c r="C59301" s="37"/>
    </row>
    <row r="59302" spans="3:3" x14ac:dyDescent="0.25">
      <c r="C59302" s="37"/>
    </row>
    <row r="59303" spans="3:3" x14ac:dyDescent="0.25">
      <c r="C59303" s="37"/>
    </row>
    <row r="59304" spans="3:3" x14ac:dyDescent="0.25">
      <c r="C59304" s="37"/>
    </row>
    <row r="59305" spans="3:3" x14ac:dyDescent="0.25">
      <c r="C59305" s="37"/>
    </row>
    <row r="59306" spans="3:3" x14ac:dyDescent="0.25">
      <c r="C59306" s="37"/>
    </row>
    <row r="59307" spans="3:3" x14ac:dyDescent="0.25">
      <c r="C59307" s="37"/>
    </row>
    <row r="59308" spans="3:3" x14ac:dyDescent="0.25">
      <c r="C59308" s="37"/>
    </row>
    <row r="59309" spans="3:3" x14ac:dyDescent="0.25">
      <c r="C59309" s="37"/>
    </row>
    <row r="59310" spans="3:3" x14ac:dyDescent="0.25">
      <c r="C59310" s="37"/>
    </row>
    <row r="59311" spans="3:3" x14ac:dyDescent="0.25">
      <c r="C59311" s="37"/>
    </row>
    <row r="59312" spans="3:3" x14ac:dyDescent="0.25">
      <c r="C59312" s="37"/>
    </row>
    <row r="59313" spans="3:3" x14ac:dyDescent="0.25">
      <c r="C59313" s="37"/>
    </row>
    <row r="59314" spans="3:3" x14ac:dyDescent="0.25">
      <c r="C59314" s="37"/>
    </row>
    <row r="59315" spans="3:3" x14ac:dyDescent="0.25">
      <c r="C59315" s="37"/>
    </row>
    <row r="59316" spans="3:3" x14ac:dyDescent="0.25">
      <c r="C59316" s="37"/>
    </row>
    <row r="59317" spans="3:3" x14ac:dyDescent="0.25">
      <c r="C59317" s="37"/>
    </row>
    <row r="59318" spans="3:3" x14ac:dyDescent="0.25">
      <c r="C59318" s="37"/>
    </row>
    <row r="59319" spans="3:3" x14ac:dyDescent="0.25">
      <c r="C59319" s="37"/>
    </row>
    <row r="59320" spans="3:3" x14ac:dyDescent="0.25">
      <c r="C59320" s="37"/>
    </row>
    <row r="59321" spans="3:3" x14ac:dyDescent="0.25">
      <c r="C59321" s="37"/>
    </row>
    <row r="59322" spans="3:3" x14ac:dyDescent="0.25">
      <c r="C59322" s="37"/>
    </row>
    <row r="59323" spans="3:3" x14ac:dyDescent="0.25">
      <c r="C59323" s="37"/>
    </row>
    <row r="59324" spans="3:3" x14ac:dyDescent="0.25">
      <c r="C59324" s="37"/>
    </row>
    <row r="59325" spans="3:3" x14ac:dyDescent="0.25">
      <c r="C59325" s="37"/>
    </row>
    <row r="59326" spans="3:3" x14ac:dyDescent="0.25">
      <c r="C59326" s="37"/>
    </row>
    <row r="59327" spans="3:3" x14ac:dyDescent="0.25">
      <c r="C59327" s="37"/>
    </row>
    <row r="59328" spans="3:3" x14ac:dyDescent="0.25">
      <c r="C59328" s="37"/>
    </row>
    <row r="59329" spans="3:3" x14ac:dyDescent="0.25">
      <c r="C59329" s="37"/>
    </row>
    <row r="59330" spans="3:3" x14ac:dyDescent="0.25">
      <c r="C59330" s="37"/>
    </row>
    <row r="59331" spans="3:3" x14ac:dyDescent="0.25">
      <c r="C59331" s="37"/>
    </row>
    <row r="59332" spans="3:3" x14ac:dyDescent="0.25">
      <c r="C59332" s="37"/>
    </row>
    <row r="59333" spans="3:3" x14ac:dyDescent="0.25">
      <c r="C59333" s="37"/>
    </row>
    <row r="59334" spans="3:3" x14ac:dyDescent="0.25">
      <c r="C59334" s="37"/>
    </row>
    <row r="59335" spans="3:3" x14ac:dyDescent="0.25">
      <c r="C59335" s="37"/>
    </row>
    <row r="59336" spans="3:3" x14ac:dyDescent="0.25">
      <c r="C59336" s="37"/>
    </row>
    <row r="59337" spans="3:3" x14ac:dyDescent="0.25">
      <c r="C59337" s="37"/>
    </row>
    <row r="59338" spans="3:3" x14ac:dyDescent="0.25">
      <c r="C59338" s="37"/>
    </row>
    <row r="59339" spans="3:3" x14ac:dyDescent="0.25">
      <c r="C59339" s="37"/>
    </row>
    <row r="59340" spans="3:3" x14ac:dyDescent="0.25">
      <c r="C59340" s="37"/>
    </row>
    <row r="59341" spans="3:3" x14ac:dyDescent="0.25">
      <c r="C59341" s="37"/>
    </row>
    <row r="59342" spans="3:3" x14ac:dyDescent="0.25">
      <c r="C59342" s="37"/>
    </row>
    <row r="59343" spans="3:3" x14ac:dyDescent="0.25">
      <c r="C59343" s="37"/>
    </row>
    <row r="59344" spans="3:3" x14ac:dyDescent="0.25">
      <c r="C59344" s="37"/>
    </row>
    <row r="59345" spans="3:3" x14ac:dyDescent="0.25">
      <c r="C59345" s="37"/>
    </row>
    <row r="59346" spans="3:3" x14ac:dyDescent="0.25">
      <c r="C59346" s="37"/>
    </row>
    <row r="59347" spans="3:3" x14ac:dyDescent="0.25">
      <c r="C59347" s="37"/>
    </row>
    <row r="59348" spans="3:3" x14ac:dyDescent="0.25">
      <c r="C59348" s="37"/>
    </row>
    <row r="59349" spans="3:3" x14ac:dyDescent="0.25">
      <c r="C59349" s="37"/>
    </row>
    <row r="59350" spans="3:3" x14ac:dyDescent="0.25">
      <c r="C59350" s="37"/>
    </row>
    <row r="59351" spans="3:3" x14ac:dyDescent="0.25">
      <c r="C59351" s="37"/>
    </row>
    <row r="59352" spans="3:3" x14ac:dyDescent="0.25">
      <c r="C59352" s="37"/>
    </row>
    <row r="59353" spans="3:3" x14ac:dyDescent="0.25">
      <c r="C59353" s="37"/>
    </row>
    <row r="59354" spans="3:3" x14ac:dyDescent="0.25">
      <c r="C59354" s="37"/>
    </row>
    <row r="59355" spans="3:3" x14ac:dyDescent="0.25">
      <c r="C59355" s="37"/>
    </row>
    <row r="59356" spans="3:3" x14ac:dyDescent="0.25">
      <c r="C59356" s="37"/>
    </row>
    <row r="59357" spans="3:3" x14ac:dyDescent="0.25">
      <c r="C59357" s="37"/>
    </row>
    <row r="59358" spans="3:3" x14ac:dyDescent="0.25">
      <c r="C59358" s="37"/>
    </row>
    <row r="59359" spans="3:3" x14ac:dyDescent="0.25">
      <c r="C59359" s="37"/>
    </row>
    <row r="59360" spans="3:3" x14ac:dyDescent="0.25">
      <c r="C59360" s="37"/>
    </row>
    <row r="59361" spans="3:3" x14ac:dyDescent="0.25">
      <c r="C59361" s="37"/>
    </row>
    <row r="59362" spans="3:3" x14ac:dyDescent="0.25">
      <c r="C59362" s="37"/>
    </row>
    <row r="59363" spans="3:3" x14ac:dyDescent="0.25">
      <c r="C59363" s="37"/>
    </row>
    <row r="59364" spans="3:3" x14ac:dyDescent="0.25">
      <c r="C59364" s="37"/>
    </row>
    <row r="59365" spans="3:3" x14ac:dyDescent="0.25">
      <c r="C59365" s="37"/>
    </row>
    <row r="59366" spans="3:3" x14ac:dyDescent="0.25">
      <c r="C59366" s="37"/>
    </row>
    <row r="59367" spans="3:3" x14ac:dyDescent="0.25">
      <c r="C59367" s="37"/>
    </row>
    <row r="59368" spans="3:3" x14ac:dyDescent="0.25">
      <c r="C59368" s="37"/>
    </row>
    <row r="59369" spans="3:3" x14ac:dyDescent="0.25">
      <c r="C59369" s="37"/>
    </row>
    <row r="59370" spans="3:3" x14ac:dyDescent="0.25">
      <c r="C59370" s="37"/>
    </row>
    <row r="59371" spans="3:3" x14ac:dyDescent="0.25">
      <c r="C59371" s="37"/>
    </row>
    <row r="59372" spans="3:3" x14ac:dyDescent="0.25">
      <c r="C59372" s="37"/>
    </row>
    <row r="59373" spans="3:3" x14ac:dyDescent="0.25">
      <c r="C59373" s="37"/>
    </row>
    <row r="59374" spans="3:3" x14ac:dyDescent="0.25">
      <c r="C59374" s="37"/>
    </row>
    <row r="59375" spans="3:3" x14ac:dyDescent="0.25">
      <c r="C59375" s="37"/>
    </row>
    <row r="59376" spans="3:3" x14ac:dyDescent="0.25">
      <c r="C59376" s="37"/>
    </row>
    <row r="59377" spans="3:3" x14ac:dyDescent="0.25">
      <c r="C59377" s="37"/>
    </row>
    <row r="59378" spans="3:3" x14ac:dyDescent="0.25">
      <c r="C59378" s="37"/>
    </row>
    <row r="59379" spans="3:3" x14ac:dyDescent="0.25">
      <c r="C59379" s="37"/>
    </row>
    <row r="59380" spans="3:3" x14ac:dyDescent="0.25">
      <c r="C59380" s="37"/>
    </row>
    <row r="59381" spans="3:3" x14ac:dyDescent="0.25">
      <c r="C59381" s="37"/>
    </row>
    <row r="59382" spans="3:3" x14ac:dyDescent="0.25">
      <c r="C59382" s="37"/>
    </row>
    <row r="59383" spans="3:3" x14ac:dyDescent="0.25">
      <c r="C59383" s="37"/>
    </row>
    <row r="59384" spans="3:3" x14ac:dyDescent="0.25">
      <c r="C59384" s="37"/>
    </row>
    <row r="59385" spans="3:3" x14ac:dyDescent="0.25">
      <c r="C59385" s="37"/>
    </row>
    <row r="59386" spans="3:3" x14ac:dyDescent="0.25">
      <c r="C59386" s="37"/>
    </row>
    <row r="59387" spans="3:3" x14ac:dyDescent="0.25">
      <c r="C59387" s="37"/>
    </row>
    <row r="59388" spans="3:3" x14ac:dyDescent="0.25">
      <c r="C59388" s="37"/>
    </row>
    <row r="59389" spans="3:3" x14ac:dyDescent="0.25">
      <c r="C59389" s="37"/>
    </row>
    <row r="59390" spans="3:3" x14ac:dyDescent="0.25">
      <c r="C59390" s="37"/>
    </row>
    <row r="59391" spans="3:3" x14ac:dyDescent="0.25">
      <c r="C59391" s="37"/>
    </row>
    <row r="59392" spans="3:3" x14ac:dyDescent="0.25">
      <c r="C59392" s="37"/>
    </row>
    <row r="59393" spans="3:3" x14ac:dyDescent="0.25">
      <c r="C59393" s="37"/>
    </row>
    <row r="59394" spans="3:3" x14ac:dyDescent="0.25">
      <c r="C59394" s="37"/>
    </row>
    <row r="59395" spans="3:3" x14ac:dyDescent="0.25">
      <c r="C59395" s="37"/>
    </row>
    <row r="59396" spans="3:3" x14ac:dyDescent="0.25">
      <c r="C59396" s="37"/>
    </row>
    <row r="59397" spans="3:3" x14ac:dyDescent="0.25">
      <c r="C59397" s="37"/>
    </row>
    <row r="59398" spans="3:3" x14ac:dyDescent="0.25">
      <c r="C59398" s="37"/>
    </row>
    <row r="59399" spans="3:3" x14ac:dyDescent="0.25">
      <c r="C59399" s="37"/>
    </row>
    <row r="59400" spans="3:3" x14ac:dyDescent="0.25">
      <c r="C59400" s="37"/>
    </row>
    <row r="59401" spans="3:3" x14ac:dyDescent="0.25">
      <c r="C59401" s="37"/>
    </row>
    <row r="59402" spans="3:3" x14ac:dyDescent="0.25">
      <c r="C59402" s="37"/>
    </row>
    <row r="59403" spans="3:3" x14ac:dyDescent="0.25">
      <c r="C59403" s="37"/>
    </row>
    <row r="59404" spans="3:3" x14ac:dyDescent="0.25">
      <c r="C59404" s="37"/>
    </row>
    <row r="59405" spans="3:3" x14ac:dyDescent="0.25">
      <c r="C59405" s="37"/>
    </row>
    <row r="59406" spans="3:3" x14ac:dyDescent="0.25">
      <c r="C59406" s="37"/>
    </row>
    <row r="59407" spans="3:3" x14ac:dyDescent="0.25">
      <c r="C59407" s="37"/>
    </row>
    <row r="59408" spans="3:3" x14ac:dyDescent="0.25">
      <c r="C59408" s="37"/>
    </row>
    <row r="59409" spans="3:3" x14ac:dyDescent="0.25">
      <c r="C59409" s="37"/>
    </row>
    <row r="59410" spans="3:3" x14ac:dyDescent="0.25">
      <c r="C59410" s="37"/>
    </row>
    <row r="59411" spans="3:3" x14ac:dyDescent="0.25">
      <c r="C59411" s="37"/>
    </row>
    <row r="59412" spans="3:3" x14ac:dyDescent="0.25">
      <c r="C59412" s="37"/>
    </row>
    <row r="59413" spans="3:3" x14ac:dyDescent="0.25">
      <c r="C59413" s="37"/>
    </row>
    <row r="59414" spans="3:3" x14ac:dyDescent="0.25">
      <c r="C59414" s="37"/>
    </row>
    <row r="59415" spans="3:3" x14ac:dyDescent="0.25">
      <c r="C59415" s="37"/>
    </row>
    <row r="59416" spans="3:3" x14ac:dyDescent="0.25">
      <c r="C59416" s="37"/>
    </row>
    <row r="59417" spans="3:3" x14ac:dyDescent="0.25">
      <c r="C59417" s="37"/>
    </row>
    <row r="59418" spans="3:3" x14ac:dyDescent="0.25">
      <c r="C59418" s="37"/>
    </row>
    <row r="59419" spans="3:3" x14ac:dyDescent="0.25">
      <c r="C59419" s="37"/>
    </row>
    <row r="59420" spans="3:3" x14ac:dyDescent="0.25">
      <c r="C59420" s="37"/>
    </row>
    <row r="59421" spans="3:3" x14ac:dyDescent="0.25">
      <c r="C59421" s="37"/>
    </row>
    <row r="59422" spans="3:3" x14ac:dyDescent="0.25">
      <c r="C59422" s="37"/>
    </row>
    <row r="59423" spans="3:3" x14ac:dyDescent="0.25">
      <c r="C59423" s="37"/>
    </row>
    <row r="59424" spans="3:3" x14ac:dyDescent="0.25">
      <c r="C59424" s="37"/>
    </row>
    <row r="59425" spans="3:3" x14ac:dyDescent="0.25">
      <c r="C59425" s="37"/>
    </row>
    <row r="59426" spans="3:3" x14ac:dyDescent="0.25">
      <c r="C59426" s="37"/>
    </row>
    <row r="59427" spans="3:3" x14ac:dyDescent="0.25">
      <c r="C59427" s="37"/>
    </row>
    <row r="59428" spans="3:3" x14ac:dyDescent="0.25">
      <c r="C59428" s="37"/>
    </row>
    <row r="59429" spans="3:3" x14ac:dyDescent="0.25">
      <c r="C59429" s="37"/>
    </row>
    <row r="59430" spans="3:3" x14ac:dyDescent="0.25">
      <c r="C59430" s="37"/>
    </row>
    <row r="59431" spans="3:3" x14ac:dyDescent="0.25">
      <c r="C59431" s="37"/>
    </row>
    <row r="59432" spans="3:3" x14ac:dyDescent="0.25">
      <c r="C59432" s="37"/>
    </row>
    <row r="59433" spans="3:3" x14ac:dyDescent="0.25">
      <c r="C59433" s="37"/>
    </row>
    <row r="59434" spans="3:3" x14ac:dyDescent="0.25">
      <c r="C59434" s="37"/>
    </row>
    <row r="59435" spans="3:3" x14ac:dyDescent="0.25">
      <c r="C59435" s="37"/>
    </row>
    <row r="59436" spans="3:3" x14ac:dyDescent="0.25">
      <c r="C59436" s="37"/>
    </row>
    <row r="59437" spans="3:3" x14ac:dyDescent="0.25">
      <c r="C59437" s="37"/>
    </row>
    <row r="59438" spans="3:3" x14ac:dyDescent="0.25">
      <c r="C59438" s="37"/>
    </row>
    <row r="59439" spans="3:3" x14ac:dyDescent="0.25">
      <c r="C59439" s="37"/>
    </row>
    <row r="59440" spans="3:3" x14ac:dyDescent="0.25">
      <c r="C59440" s="37"/>
    </row>
    <row r="59441" spans="3:3" x14ac:dyDescent="0.25">
      <c r="C59441" s="37"/>
    </row>
    <row r="59442" spans="3:3" x14ac:dyDescent="0.25">
      <c r="C59442" s="37"/>
    </row>
    <row r="59443" spans="3:3" x14ac:dyDescent="0.25">
      <c r="C59443" s="37"/>
    </row>
    <row r="59444" spans="3:3" x14ac:dyDescent="0.25">
      <c r="C59444" s="37"/>
    </row>
    <row r="59445" spans="3:3" x14ac:dyDescent="0.25">
      <c r="C59445" s="37"/>
    </row>
    <row r="59446" spans="3:3" x14ac:dyDescent="0.25">
      <c r="C59446" s="37"/>
    </row>
    <row r="59447" spans="3:3" x14ac:dyDescent="0.25">
      <c r="C59447" s="37"/>
    </row>
    <row r="59448" spans="3:3" x14ac:dyDescent="0.25">
      <c r="C59448" s="37"/>
    </row>
    <row r="59449" spans="3:3" x14ac:dyDescent="0.25">
      <c r="C59449" s="37"/>
    </row>
    <row r="59450" spans="3:3" x14ac:dyDescent="0.25">
      <c r="C59450" s="37"/>
    </row>
    <row r="59451" spans="3:3" x14ac:dyDescent="0.25">
      <c r="C59451" s="37"/>
    </row>
    <row r="59452" spans="3:3" x14ac:dyDescent="0.25">
      <c r="C59452" s="37"/>
    </row>
    <row r="59453" spans="3:3" x14ac:dyDescent="0.25">
      <c r="C59453" s="37"/>
    </row>
    <row r="59454" spans="3:3" x14ac:dyDescent="0.25">
      <c r="C59454" s="37"/>
    </row>
    <row r="59455" spans="3:3" x14ac:dyDescent="0.25">
      <c r="C59455" s="37"/>
    </row>
    <row r="59456" spans="3:3" x14ac:dyDescent="0.25">
      <c r="C59456" s="37"/>
    </row>
    <row r="59457" spans="3:3" x14ac:dyDescent="0.25">
      <c r="C59457" s="37"/>
    </row>
    <row r="59458" spans="3:3" x14ac:dyDescent="0.25">
      <c r="C59458" s="37"/>
    </row>
    <row r="59459" spans="3:3" x14ac:dyDescent="0.25">
      <c r="C59459" s="37"/>
    </row>
    <row r="59460" spans="3:3" x14ac:dyDescent="0.25">
      <c r="C59460" s="37"/>
    </row>
    <row r="59461" spans="3:3" x14ac:dyDescent="0.25">
      <c r="C59461" s="37"/>
    </row>
    <row r="59462" spans="3:3" x14ac:dyDescent="0.25">
      <c r="C59462" s="37"/>
    </row>
    <row r="59463" spans="3:3" x14ac:dyDescent="0.25">
      <c r="C59463" s="37"/>
    </row>
    <row r="59464" spans="3:3" x14ac:dyDescent="0.25">
      <c r="C59464" s="37"/>
    </row>
    <row r="59465" spans="3:3" x14ac:dyDescent="0.25">
      <c r="C59465" s="37"/>
    </row>
    <row r="59466" spans="3:3" x14ac:dyDescent="0.25">
      <c r="C59466" s="37"/>
    </row>
    <row r="59467" spans="3:3" x14ac:dyDescent="0.25">
      <c r="C59467" s="37"/>
    </row>
    <row r="59468" spans="3:3" x14ac:dyDescent="0.25">
      <c r="C59468" s="37"/>
    </row>
    <row r="59469" spans="3:3" x14ac:dyDescent="0.25">
      <c r="C59469" s="37"/>
    </row>
    <row r="59470" spans="3:3" x14ac:dyDescent="0.25">
      <c r="C59470" s="37"/>
    </row>
    <row r="59471" spans="3:3" x14ac:dyDescent="0.25">
      <c r="C59471" s="37"/>
    </row>
    <row r="59472" spans="3:3" x14ac:dyDescent="0.25">
      <c r="C59472" s="37"/>
    </row>
    <row r="59473" spans="3:3" x14ac:dyDescent="0.25">
      <c r="C59473" s="37"/>
    </row>
    <row r="59474" spans="3:3" x14ac:dyDescent="0.25">
      <c r="C59474" s="37"/>
    </row>
    <row r="59475" spans="3:3" x14ac:dyDescent="0.25">
      <c r="C59475" s="37"/>
    </row>
    <row r="59476" spans="3:3" x14ac:dyDescent="0.25">
      <c r="C59476" s="37"/>
    </row>
    <row r="59477" spans="3:3" x14ac:dyDescent="0.25">
      <c r="C59477" s="37"/>
    </row>
    <row r="59478" spans="3:3" x14ac:dyDescent="0.25">
      <c r="C59478" s="37"/>
    </row>
    <row r="59479" spans="3:3" x14ac:dyDescent="0.25">
      <c r="C59479" s="37"/>
    </row>
    <row r="59480" spans="3:3" x14ac:dyDescent="0.25">
      <c r="C59480" s="37"/>
    </row>
    <row r="59481" spans="3:3" x14ac:dyDescent="0.25">
      <c r="C59481" s="37"/>
    </row>
    <row r="59482" spans="3:3" x14ac:dyDescent="0.25">
      <c r="C59482" s="37"/>
    </row>
    <row r="59483" spans="3:3" x14ac:dyDescent="0.25">
      <c r="C59483" s="37"/>
    </row>
    <row r="59484" spans="3:3" x14ac:dyDescent="0.25">
      <c r="C59484" s="37"/>
    </row>
    <row r="59485" spans="3:3" x14ac:dyDescent="0.25">
      <c r="C59485" s="37"/>
    </row>
    <row r="59486" spans="3:3" x14ac:dyDescent="0.25">
      <c r="C59486" s="37"/>
    </row>
    <row r="59487" spans="3:3" x14ac:dyDescent="0.25">
      <c r="C59487" s="37"/>
    </row>
    <row r="59488" spans="3:3" x14ac:dyDescent="0.25">
      <c r="C59488" s="37"/>
    </row>
    <row r="59489" spans="3:3" x14ac:dyDescent="0.25">
      <c r="C59489" s="37"/>
    </row>
    <row r="59490" spans="3:3" x14ac:dyDescent="0.25">
      <c r="C59490" s="37"/>
    </row>
    <row r="59491" spans="3:3" x14ac:dyDescent="0.25">
      <c r="C59491" s="37"/>
    </row>
    <row r="59492" spans="3:3" x14ac:dyDescent="0.25">
      <c r="C59492" s="37"/>
    </row>
    <row r="59493" spans="3:3" x14ac:dyDescent="0.25">
      <c r="C59493" s="37"/>
    </row>
    <row r="59494" spans="3:3" x14ac:dyDescent="0.25">
      <c r="C59494" s="37"/>
    </row>
    <row r="59495" spans="3:3" x14ac:dyDescent="0.25">
      <c r="C59495" s="37"/>
    </row>
    <row r="59496" spans="3:3" x14ac:dyDescent="0.25">
      <c r="C59496" s="37"/>
    </row>
    <row r="59497" spans="3:3" x14ac:dyDescent="0.25">
      <c r="C59497" s="37"/>
    </row>
    <row r="59498" spans="3:3" x14ac:dyDescent="0.25">
      <c r="C59498" s="37"/>
    </row>
    <row r="59499" spans="3:3" x14ac:dyDescent="0.25">
      <c r="C59499" s="37"/>
    </row>
    <row r="59500" spans="3:3" x14ac:dyDescent="0.25">
      <c r="C59500" s="37"/>
    </row>
    <row r="59501" spans="3:3" x14ac:dyDescent="0.25">
      <c r="C59501" s="37"/>
    </row>
    <row r="59502" spans="3:3" x14ac:dyDescent="0.25">
      <c r="C59502" s="37"/>
    </row>
    <row r="59503" spans="3:3" x14ac:dyDescent="0.25">
      <c r="C59503" s="37"/>
    </row>
    <row r="59504" spans="3:3" x14ac:dyDescent="0.25">
      <c r="C59504" s="37"/>
    </row>
    <row r="59505" spans="3:3" x14ac:dyDescent="0.25">
      <c r="C59505" s="37"/>
    </row>
    <row r="59506" spans="3:3" x14ac:dyDescent="0.25">
      <c r="C59506" s="37"/>
    </row>
    <row r="59507" spans="3:3" x14ac:dyDescent="0.25">
      <c r="C59507" s="37"/>
    </row>
    <row r="59508" spans="3:3" x14ac:dyDescent="0.25">
      <c r="C59508" s="37"/>
    </row>
    <row r="59509" spans="3:3" x14ac:dyDescent="0.25">
      <c r="C59509" s="37"/>
    </row>
    <row r="59510" spans="3:3" x14ac:dyDescent="0.25">
      <c r="C59510" s="37"/>
    </row>
    <row r="59511" spans="3:3" x14ac:dyDescent="0.25">
      <c r="C59511" s="37"/>
    </row>
    <row r="59512" spans="3:3" x14ac:dyDescent="0.25">
      <c r="C59512" s="37"/>
    </row>
    <row r="59513" spans="3:3" x14ac:dyDescent="0.25">
      <c r="C59513" s="37"/>
    </row>
    <row r="59514" spans="3:3" x14ac:dyDescent="0.25">
      <c r="C59514" s="37"/>
    </row>
    <row r="59515" spans="3:3" x14ac:dyDescent="0.25">
      <c r="C59515" s="37"/>
    </row>
    <row r="59516" spans="3:3" x14ac:dyDescent="0.25">
      <c r="C59516" s="37"/>
    </row>
    <row r="59517" spans="3:3" x14ac:dyDescent="0.25">
      <c r="C59517" s="37"/>
    </row>
    <row r="59518" spans="3:3" x14ac:dyDescent="0.25">
      <c r="C59518" s="37"/>
    </row>
    <row r="59519" spans="3:3" x14ac:dyDescent="0.25">
      <c r="C59519" s="37"/>
    </row>
    <row r="59520" spans="3:3" x14ac:dyDescent="0.25">
      <c r="C59520" s="37"/>
    </row>
    <row r="59521" spans="3:3" x14ac:dyDescent="0.25">
      <c r="C59521" s="37"/>
    </row>
    <row r="59522" spans="3:3" x14ac:dyDescent="0.25">
      <c r="C59522" s="37"/>
    </row>
    <row r="59523" spans="3:3" x14ac:dyDescent="0.25">
      <c r="C59523" s="37"/>
    </row>
    <row r="59524" spans="3:3" x14ac:dyDescent="0.25">
      <c r="C59524" s="37"/>
    </row>
    <row r="59525" spans="3:3" x14ac:dyDescent="0.25">
      <c r="C59525" s="37"/>
    </row>
    <row r="59526" spans="3:3" x14ac:dyDescent="0.25">
      <c r="C59526" s="37"/>
    </row>
    <row r="59527" spans="3:3" x14ac:dyDescent="0.25">
      <c r="C59527" s="37"/>
    </row>
    <row r="59528" spans="3:3" x14ac:dyDescent="0.25">
      <c r="C59528" s="37"/>
    </row>
    <row r="59529" spans="3:3" x14ac:dyDescent="0.25">
      <c r="C59529" s="37"/>
    </row>
    <row r="59530" spans="3:3" x14ac:dyDescent="0.25">
      <c r="C59530" s="37"/>
    </row>
    <row r="59531" spans="3:3" x14ac:dyDescent="0.25">
      <c r="C59531" s="37"/>
    </row>
    <row r="59532" spans="3:3" x14ac:dyDescent="0.25">
      <c r="C59532" s="37"/>
    </row>
    <row r="59533" spans="3:3" x14ac:dyDescent="0.25">
      <c r="C59533" s="37"/>
    </row>
    <row r="59534" spans="3:3" x14ac:dyDescent="0.25">
      <c r="C59534" s="37"/>
    </row>
    <row r="59535" spans="3:3" x14ac:dyDescent="0.25">
      <c r="C59535" s="37"/>
    </row>
    <row r="59536" spans="3:3" x14ac:dyDescent="0.25">
      <c r="C59536" s="37"/>
    </row>
    <row r="59537" spans="3:3" x14ac:dyDescent="0.25">
      <c r="C59537" s="37"/>
    </row>
    <row r="59538" spans="3:3" x14ac:dyDescent="0.25">
      <c r="C59538" s="37"/>
    </row>
    <row r="59539" spans="3:3" x14ac:dyDescent="0.25">
      <c r="C59539" s="37"/>
    </row>
    <row r="59540" spans="3:3" x14ac:dyDescent="0.25">
      <c r="C59540" s="37"/>
    </row>
    <row r="59541" spans="3:3" x14ac:dyDescent="0.25">
      <c r="C59541" s="37"/>
    </row>
    <row r="59542" spans="3:3" x14ac:dyDescent="0.25">
      <c r="C59542" s="37"/>
    </row>
    <row r="59543" spans="3:3" x14ac:dyDescent="0.25">
      <c r="C59543" s="37"/>
    </row>
    <row r="59544" spans="3:3" x14ac:dyDescent="0.25">
      <c r="C59544" s="37"/>
    </row>
    <row r="59545" spans="3:3" x14ac:dyDescent="0.25">
      <c r="C59545" s="37"/>
    </row>
    <row r="59546" spans="3:3" x14ac:dyDescent="0.25">
      <c r="C59546" s="37"/>
    </row>
    <row r="59547" spans="3:3" x14ac:dyDescent="0.25">
      <c r="C59547" s="37"/>
    </row>
    <row r="59548" spans="3:3" x14ac:dyDescent="0.25">
      <c r="C59548" s="37"/>
    </row>
    <row r="59549" spans="3:3" x14ac:dyDescent="0.25">
      <c r="C59549" s="37"/>
    </row>
    <row r="59550" spans="3:3" x14ac:dyDescent="0.25">
      <c r="C59550" s="37"/>
    </row>
    <row r="59551" spans="3:3" x14ac:dyDescent="0.25">
      <c r="C59551" s="37"/>
    </row>
    <row r="59552" spans="3:3" x14ac:dyDescent="0.25">
      <c r="C59552" s="37"/>
    </row>
    <row r="59553" spans="3:3" x14ac:dyDescent="0.25">
      <c r="C59553" s="37"/>
    </row>
    <row r="59554" spans="3:3" x14ac:dyDescent="0.25">
      <c r="C59554" s="37"/>
    </row>
    <row r="59555" spans="3:3" x14ac:dyDescent="0.25">
      <c r="C59555" s="37"/>
    </row>
    <row r="59556" spans="3:3" x14ac:dyDescent="0.25">
      <c r="C59556" s="37"/>
    </row>
    <row r="59557" spans="3:3" x14ac:dyDescent="0.25">
      <c r="C59557" s="37"/>
    </row>
    <row r="59558" spans="3:3" x14ac:dyDescent="0.25">
      <c r="C59558" s="37"/>
    </row>
    <row r="59559" spans="3:3" x14ac:dyDescent="0.25">
      <c r="C59559" s="37"/>
    </row>
    <row r="59560" spans="3:3" x14ac:dyDescent="0.25">
      <c r="C59560" s="37"/>
    </row>
    <row r="59561" spans="3:3" x14ac:dyDescent="0.25">
      <c r="C59561" s="37"/>
    </row>
    <row r="59562" spans="3:3" x14ac:dyDescent="0.25">
      <c r="C59562" s="37"/>
    </row>
    <row r="59563" spans="3:3" x14ac:dyDescent="0.25">
      <c r="C59563" s="37"/>
    </row>
    <row r="59564" spans="3:3" x14ac:dyDescent="0.25">
      <c r="C59564" s="37"/>
    </row>
    <row r="59565" spans="3:3" x14ac:dyDescent="0.25">
      <c r="C59565" s="37"/>
    </row>
    <row r="59566" spans="3:3" x14ac:dyDescent="0.25">
      <c r="C59566" s="37"/>
    </row>
    <row r="59567" spans="3:3" x14ac:dyDescent="0.25">
      <c r="C59567" s="37"/>
    </row>
    <row r="59568" spans="3:3" x14ac:dyDescent="0.25">
      <c r="C59568" s="37"/>
    </row>
    <row r="59569" spans="3:3" x14ac:dyDescent="0.25">
      <c r="C59569" s="37"/>
    </row>
    <row r="59570" spans="3:3" x14ac:dyDescent="0.25">
      <c r="C59570" s="37"/>
    </row>
    <row r="59571" spans="3:3" x14ac:dyDescent="0.25">
      <c r="C59571" s="37"/>
    </row>
    <row r="59572" spans="3:3" x14ac:dyDescent="0.25">
      <c r="C59572" s="37"/>
    </row>
    <row r="59573" spans="3:3" x14ac:dyDescent="0.25">
      <c r="C59573" s="37"/>
    </row>
    <row r="59574" spans="3:3" x14ac:dyDescent="0.25">
      <c r="C59574" s="37"/>
    </row>
    <row r="59575" spans="3:3" x14ac:dyDescent="0.25">
      <c r="C59575" s="37"/>
    </row>
    <row r="59576" spans="3:3" x14ac:dyDescent="0.25">
      <c r="C59576" s="37"/>
    </row>
    <row r="59577" spans="3:3" x14ac:dyDescent="0.25">
      <c r="C59577" s="37"/>
    </row>
    <row r="59578" spans="3:3" x14ac:dyDescent="0.25">
      <c r="C59578" s="37"/>
    </row>
    <row r="59579" spans="3:3" x14ac:dyDescent="0.25">
      <c r="C59579" s="37"/>
    </row>
    <row r="59580" spans="3:3" x14ac:dyDescent="0.25">
      <c r="C59580" s="37"/>
    </row>
    <row r="59581" spans="3:3" x14ac:dyDescent="0.25">
      <c r="C59581" s="37"/>
    </row>
    <row r="59582" spans="3:3" x14ac:dyDescent="0.25">
      <c r="C59582" s="37"/>
    </row>
    <row r="59583" spans="3:3" x14ac:dyDescent="0.25">
      <c r="C59583" s="37"/>
    </row>
    <row r="59584" spans="3:3" x14ac:dyDescent="0.25">
      <c r="C59584" s="37"/>
    </row>
    <row r="59585" spans="3:3" x14ac:dyDescent="0.25">
      <c r="C59585" s="37"/>
    </row>
    <row r="59586" spans="3:3" x14ac:dyDescent="0.25">
      <c r="C59586" s="37"/>
    </row>
    <row r="59587" spans="3:3" x14ac:dyDescent="0.25">
      <c r="C59587" s="37"/>
    </row>
    <row r="59588" spans="3:3" x14ac:dyDescent="0.25">
      <c r="C59588" s="37"/>
    </row>
    <row r="59589" spans="3:3" x14ac:dyDescent="0.25">
      <c r="C59589" s="37"/>
    </row>
    <row r="59590" spans="3:3" x14ac:dyDescent="0.25">
      <c r="C59590" s="37"/>
    </row>
    <row r="59591" spans="3:3" x14ac:dyDescent="0.25">
      <c r="C59591" s="37"/>
    </row>
    <row r="59592" spans="3:3" x14ac:dyDescent="0.25">
      <c r="C59592" s="37"/>
    </row>
    <row r="59593" spans="3:3" x14ac:dyDescent="0.25">
      <c r="C59593" s="37"/>
    </row>
    <row r="59594" spans="3:3" x14ac:dyDescent="0.25">
      <c r="C59594" s="37"/>
    </row>
    <row r="59595" spans="3:3" x14ac:dyDescent="0.25">
      <c r="C59595" s="37"/>
    </row>
    <row r="59596" spans="3:3" x14ac:dyDescent="0.25">
      <c r="C59596" s="37"/>
    </row>
    <row r="59597" spans="3:3" x14ac:dyDescent="0.25">
      <c r="C59597" s="37"/>
    </row>
    <row r="59598" spans="3:3" x14ac:dyDescent="0.25">
      <c r="C59598" s="37"/>
    </row>
    <row r="59599" spans="3:3" x14ac:dyDescent="0.25">
      <c r="C59599" s="37"/>
    </row>
    <row r="59600" spans="3:3" x14ac:dyDescent="0.25">
      <c r="C59600" s="37"/>
    </row>
    <row r="59601" spans="3:3" x14ac:dyDescent="0.25">
      <c r="C59601" s="37"/>
    </row>
    <row r="59602" spans="3:3" x14ac:dyDescent="0.25">
      <c r="C59602" s="37"/>
    </row>
    <row r="59603" spans="3:3" x14ac:dyDescent="0.25">
      <c r="C59603" s="37"/>
    </row>
    <row r="59604" spans="3:3" x14ac:dyDescent="0.25">
      <c r="C59604" s="37"/>
    </row>
    <row r="59605" spans="3:3" x14ac:dyDescent="0.25">
      <c r="C59605" s="37"/>
    </row>
    <row r="59606" spans="3:3" x14ac:dyDescent="0.25">
      <c r="C59606" s="37"/>
    </row>
    <row r="59607" spans="3:3" x14ac:dyDescent="0.25">
      <c r="C59607" s="37"/>
    </row>
    <row r="59608" spans="3:3" x14ac:dyDescent="0.25">
      <c r="C59608" s="37"/>
    </row>
    <row r="59609" spans="3:3" x14ac:dyDescent="0.25">
      <c r="C59609" s="37"/>
    </row>
    <row r="59610" spans="3:3" x14ac:dyDescent="0.25">
      <c r="C59610" s="37"/>
    </row>
    <row r="59611" spans="3:3" x14ac:dyDescent="0.25">
      <c r="C59611" s="37"/>
    </row>
    <row r="59612" spans="3:3" x14ac:dyDescent="0.25">
      <c r="C59612" s="37"/>
    </row>
    <row r="59613" spans="3:3" x14ac:dyDescent="0.25">
      <c r="C59613" s="37"/>
    </row>
    <row r="59614" spans="3:3" x14ac:dyDescent="0.25">
      <c r="C59614" s="37"/>
    </row>
    <row r="59615" spans="3:3" x14ac:dyDescent="0.25">
      <c r="C59615" s="37"/>
    </row>
    <row r="59616" spans="3:3" x14ac:dyDescent="0.25">
      <c r="C59616" s="37"/>
    </row>
    <row r="59617" spans="3:3" x14ac:dyDescent="0.25">
      <c r="C59617" s="37"/>
    </row>
    <row r="59618" spans="3:3" x14ac:dyDescent="0.25">
      <c r="C59618" s="37"/>
    </row>
    <row r="59619" spans="3:3" x14ac:dyDescent="0.25">
      <c r="C59619" s="37"/>
    </row>
    <row r="59620" spans="3:3" x14ac:dyDescent="0.25">
      <c r="C59620" s="37"/>
    </row>
    <row r="59621" spans="3:3" x14ac:dyDescent="0.25">
      <c r="C59621" s="37"/>
    </row>
    <row r="59622" spans="3:3" x14ac:dyDescent="0.25">
      <c r="C59622" s="37"/>
    </row>
    <row r="59623" spans="3:3" x14ac:dyDescent="0.25">
      <c r="C59623" s="37"/>
    </row>
    <row r="59624" spans="3:3" x14ac:dyDescent="0.25">
      <c r="C59624" s="37"/>
    </row>
    <row r="59625" spans="3:3" x14ac:dyDescent="0.25">
      <c r="C59625" s="37"/>
    </row>
    <row r="59626" spans="3:3" x14ac:dyDescent="0.25">
      <c r="C59626" s="37"/>
    </row>
    <row r="59627" spans="3:3" x14ac:dyDescent="0.25">
      <c r="C59627" s="37"/>
    </row>
    <row r="59628" spans="3:3" x14ac:dyDescent="0.25">
      <c r="C59628" s="37"/>
    </row>
    <row r="59629" spans="3:3" x14ac:dyDescent="0.25">
      <c r="C59629" s="37"/>
    </row>
    <row r="59630" spans="3:3" x14ac:dyDescent="0.25">
      <c r="C59630" s="37"/>
    </row>
    <row r="59631" spans="3:3" x14ac:dyDescent="0.25">
      <c r="C59631" s="37"/>
    </row>
    <row r="59632" spans="3:3" x14ac:dyDescent="0.25">
      <c r="C59632" s="37"/>
    </row>
    <row r="59633" spans="3:3" x14ac:dyDescent="0.25">
      <c r="C59633" s="37"/>
    </row>
    <row r="59634" spans="3:3" x14ac:dyDescent="0.25">
      <c r="C59634" s="37"/>
    </row>
    <row r="59635" spans="3:3" x14ac:dyDescent="0.25">
      <c r="C59635" s="37"/>
    </row>
    <row r="59636" spans="3:3" x14ac:dyDescent="0.25">
      <c r="C59636" s="37"/>
    </row>
    <row r="59637" spans="3:3" x14ac:dyDescent="0.25">
      <c r="C59637" s="37"/>
    </row>
    <row r="59638" spans="3:3" x14ac:dyDescent="0.25">
      <c r="C59638" s="37"/>
    </row>
    <row r="59639" spans="3:3" x14ac:dyDescent="0.25">
      <c r="C59639" s="37"/>
    </row>
    <row r="59640" spans="3:3" x14ac:dyDescent="0.25">
      <c r="C59640" s="37"/>
    </row>
    <row r="59641" spans="3:3" x14ac:dyDescent="0.25">
      <c r="C59641" s="37"/>
    </row>
    <row r="59642" spans="3:3" x14ac:dyDescent="0.25">
      <c r="C59642" s="37"/>
    </row>
    <row r="59643" spans="3:3" x14ac:dyDescent="0.25">
      <c r="C59643" s="37"/>
    </row>
    <row r="59644" spans="3:3" x14ac:dyDescent="0.25">
      <c r="C59644" s="37"/>
    </row>
    <row r="59645" spans="3:3" x14ac:dyDescent="0.25">
      <c r="C59645" s="37"/>
    </row>
    <row r="59646" spans="3:3" x14ac:dyDescent="0.25">
      <c r="C59646" s="37"/>
    </row>
    <row r="59647" spans="3:3" x14ac:dyDescent="0.25">
      <c r="C59647" s="37"/>
    </row>
    <row r="59648" spans="3:3" x14ac:dyDescent="0.25">
      <c r="C59648" s="37"/>
    </row>
    <row r="59649" spans="3:3" x14ac:dyDescent="0.25">
      <c r="C59649" s="37"/>
    </row>
    <row r="59650" spans="3:3" x14ac:dyDescent="0.25">
      <c r="C59650" s="37"/>
    </row>
    <row r="59651" spans="3:3" x14ac:dyDescent="0.25">
      <c r="C59651" s="37"/>
    </row>
    <row r="59652" spans="3:3" x14ac:dyDescent="0.25">
      <c r="C59652" s="37"/>
    </row>
    <row r="59653" spans="3:3" x14ac:dyDescent="0.25">
      <c r="C59653" s="37"/>
    </row>
    <row r="59654" spans="3:3" x14ac:dyDescent="0.25">
      <c r="C59654" s="37"/>
    </row>
    <row r="59655" spans="3:3" x14ac:dyDescent="0.25">
      <c r="C59655" s="37"/>
    </row>
    <row r="59656" spans="3:3" x14ac:dyDescent="0.25">
      <c r="C59656" s="37"/>
    </row>
    <row r="59657" spans="3:3" x14ac:dyDescent="0.25">
      <c r="C59657" s="37"/>
    </row>
    <row r="59658" spans="3:3" x14ac:dyDescent="0.25">
      <c r="C59658" s="37"/>
    </row>
    <row r="59659" spans="3:3" x14ac:dyDescent="0.25">
      <c r="C59659" s="37"/>
    </row>
    <row r="59660" spans="3:3" x14ac:dyDescent="0.25">
      <c r="C59660" s="37"/>
    </row>
    <row r="59661" spans="3:3" x14ac:dyDescent="0.25">
      <c r="C59661" s="37"/>
    </row>
    <row r="59662" spans="3:3" x14ac:dyDescent="0.25">
      <c r="C59662" s="37"/>
    </row>
    <row r="59663" spans="3:3" x14ac:dyDescent="0.25">
      <c r="C59663" s="37"/>
    </row>
    <row r="59664" spans="3:3" x14ac:dyDescent="0.25">
      <c r="C59664" s="37"/>
    </row>
    <row r="59665" spans="3:3" x14ac:dyDescent="0.25">
      <c r="C59665" s="37"/>
    </row>
    <row r="59666" spans="3:3" x14ac:dyDescent="0.25">
      <c r="C59666" s="37"/>
    </row>
    <row r="59667" spans="3:3" x14ac:dyDescent="0.25">
      <c r="C59667" s="37"/>
    </row>
    <row r="59668" spans="3:3" x14ac:dyDescent="0.25">
      <c r="C59668" s="37"/>
    </row>
    <row r="59669" spans="3:3" x14ac:dyDescent="0.25">
      <c r="C59669" s="37"/>
    </row>
    <row r="59670" spans="3:3" x14ac:dyDescent="0.25">
      <c r="C59670" s="37"/>
    </row>
    <row r="59671" spans="3:3" x14ac:dyDescent="0.25">
      <c r="C59671" s="37"/>
    </row>
    <row r="59672" spans="3:3" x14ac:dyDescent="0.25">
      <c r="C59672" s="37"/>
    </row>
    <row r="59673" spans="3:3" x14ac:dyDescent="0.25">
      <c r="C59673" s="37"/>
    </row>
    <row r="59674" spans="3:3" x14ac:dyDescent="0.25">
      <c r="C59674" s="37"/>
    </row>
    <row r="59675" spans="3:3" x14ac:dyDescent="0.25">
      <c r="C59675" s="37"/>
    </row>
    <row r="59676" spans="3:3" x14ac:dyDescent="0.25">
      <c r="C59676" s="37"/>
    </row>
    <row r="59677" spans="3:3" x14ac:dyDescent="0.25">
      <c r="C59677" s="37"/>
    </row>
    <row r="59678" spans="3:3" x14ac:dyDescent="0.25">
      <c r="C59678" s="37"/>
    </row>
    <row r="59679" spans="3:3" x14ac:dyDescent="0.25">
      <c r="C59679" s="37"/>
    </row>
    <row r="59680" spans="3:3" x14ac:dyDescent="0.25">
      <c r="C59680" s="37"/>
    </row>
    <row r="59681" spans="3:3" x14ac:dyDescent="0.25">
      <c r="C59681" s="37"/>
    </row>
    <row r="59682" spans="3:3" x14ac:dyDescent="0.25">
      <c r="C59682" s="37"/>
    </row>
    <row r="59683" spans="3:3" x14ac:dyDescent="0.25">
      <c r="C59683" s="37"/>
    </row>
    <row r="59684" spans="3:3" x14ac:dyDescent="0.25">
      <c r="C59684" s="37"/>
    </row>
    <row r="59685" spans="3:3" x14ac:dyDescent="0.25">
      <c r="C59685" s="37"/>
    </row>
    <row r="59686" spans="3:3" x14ac:dyDescent="0.25">
      <c r="C59686" s="37"/>
    </row>
    <row r="59687" spans="3:3" x14ac:dyDescent="0.25">
      <c r="C59687" s="37"/>
    </row>
    <row r="59688" spans="3:3" x14ac:dyDescent="0.25">
      <c r="C59688" s="37"/>
    </row>
    <row r="59689" spans="3:3" x14ac:dyDescent="0.25">
      <c r="C59689" s="37"/>
    </row>
    <row r="59690" spans="3:3" x14ac:dyDescent="0.25">
      <c r="C59690" s="37"/>
    </row>
    <row r="59691" spans="3:3" x14ac:dyDescent="0.25">
      <c r="C59691" s="37"/>
    </row>
    <row r="59692" spans="3:3" x14ac:dyDescent="0.25">
      <c r="C59692" s="37"/>
    </row>
    <row r="59693" spans="3:3" x14ac:dyDescent="0.25">
      <c r="C59693" s="37"/>
    </row>
    <row r="59694" spans="3:3" x14ac:dyDescent="0.25">
      <c r="C59694" s="37"/>
    </row>
    <row r="59695" spans="3:3" x14ac:dyDescent="0.25">
      <c r="C59695" s="37"/>
    </row>
    <row r="59696" spans="3:3" x14ac:dyDescent="0.25">
      <c r="C59696" s="37"/>
    </row>
    <row r="59697" spans="3:3" x14ac:dyDescent="0.25">
      <c r="C59697" s="37"/>
    </row>
    <row r="59698" spans="3:3" x14ac:dyDescent="0.25">
      <c r="C59698" s="37"/>
    </row>
    <row r="59699" spans="3:3" x14ac:dyDescent="0.25">
      <c r="C59699" s="37"/>
    </row>
    <row r="59700" spans="3:3" x14ac:dyDescent="0.25">
      <c r="C59700" s="37"/>
    </row>
    <row r="59701" spans="3:3" x14ac:dyDescent="0.25">
      <c r="C59701" s="37"/>
    </row>
    <row r="59702" spans="3:3" x14ac:dyDescent="0.25">
      <c r="C59702" s="37"/>
    </row>
    <row r="59703" spans="3:3" x14ac:dyDescent="0.25">
      <c r="C59703" s="37"/>
    </row>
    <row r="59704" spans="3:3" x14ac:dyDescent="0.25">
      <c r="C59704" s="37"/>
    </row>
    <row r="59705" spans="3:3" x14ac:dyDescent="0.25">
      <c r="C59705" s="37"/>
    </row>
    <row r="59706" spans="3:3" x14ac:dyDescent="0.25">
      <c r="C59706" s="37"/>
    </row>
    <row r="59707" spans="3:3" x14ac:dyDescent="0.25">
      <c r="C59707" s="37"/>
    </row>
    <row r="59708" spans="3:3" x14ac:dyDescent="0.25">
      <c r="C59708" s="37"/>
    </row>
    <row r="59709" spans="3:3" x14ac:dyDescent="0.25">
      <c r="C59709" s="37"/>
    </row>
    <row r="59710" spans="3:3" x14ac:dyDescent="0.25">
      <c r="C59710" s="37"/>
    </row>
    <row r="59711" spans="3:3" x14ac:dyDescent="0.25">
      <c r="C59711" s="37"/>
    </row>
    <row r="59712" spans="3:3" x14ac:dyDescent="0.25">
      <c r="C59712" s="37"/>
    </row>
    <row r="59713" spans="3:3" x14ac:dyDescent="0.25">
      <c r="C59713" s="37"/>
    </row>
    <row r="59714" spans="3:3" x14ac:dyDescent="0.25">
      <c r="C59714" s="37"/>
    </row>
    <row r="59715" spans="3:3" x14ac:dyDescent="0.25">
      <c r="C59715" s="37"/>
    </row>
    <row r="59716" spans="3:3" x14ac:dyDescent="0.25">
      <c r="C59716" s="37"/>
    </row>
    <row r="59717" spans="3:3" x14ac:dyDescent="0.25">
      <c r="C59717" s="37"/>
    </row>
    <row r="59718" spans="3:3" x14ac:dyDescent="0.25">
      <c r="C59718" s="37"/>
    </row>
    <row r="59719" spans="3:3" x14ac:dyDescent="0.25">
      <c r="C59719" s="37"/>
    </row>
    <row r="59720" spans="3:3" x14ac:dyDescent="0.25">
      <c r="C59720" s="37"/>
    </row>
    <row r="59721" spans="3:3" x14ac:dyDescent="0.25">
      <c r="C59721" s="37"/>
    </row>
    <row r="59722" spans="3:3" x14ac:dyDescent="0.25">
      <c r="C59722" s="37"/>
    </row>
    <row r="59723" spans="3:3" x14ac:dyDescent="0.25">
      <c r="C59723" s="37"/>
    </row>
    <row r="59724" spans="3:3" x14ac:dyDescent="0.25">
      <c r="C59724" s="37"/>
    </row>
    <row r="59725" spans="3:3" x14ac:dyDescent="0.25">
      <c r="C59725" s="37"/>
    </row>
    <row r="59726" spans="3:3" x14ac:dyDescent="0.25">
      <c r="C59726" s="37"/>
    </row>
    <row r="59727" spans="3:3" x14ac:dyDescent="0.25">
      <c r="C59727" s="37"/>
    </row>
    <row r="59728" spans="3:3" x14ac:dyDescent="0.25">
      <c r="C59728" s="37"/>
    </row>
    <row r="59729" spans="3:3" x14ac:dyDescent="0.25">
      <c r="C59729" s="37"/>
    </row>
    <row r="59730" spans="3:3" x14ac:dyDescent="0.25">
      <c r="C59730" s="37"/>
    </row>
    <row r="59731" spans="3:3" x14ac:dyDescent="0.25">
      <c r="C59731" s="37"/>
    </row>
    <row r="59732" spans="3:3" x14ac:dyDescent="0.25">
      <c r="C59732" s="37"/>
    </row>
    <row r="59733" spans="3:3" x14ac:dyDescent="0.25">
      <c r="C59733" s="37"/>
    </row>
    <row r="59734" spans="3:3" x14ac:dyDescent="0.25">
      <c r="C59734" s="37"/>
    </row>
    <row r="59735" spans="3:3" x14ac:dyDescent="0.25">
      <c r="C59735" s="37"/>
    </row>
    <row r="59736" spans="3:3" x14ac:dyDescent="0.25">
      <c r="C59736" s="37"/>
    </row>
    <row r="59737" spans="3:3" x14ac:dyDescent="0.25">
      <c r="C59737" s="37"/>
    </row>
    <row r="59738" spans="3:3" x14ac:dyDescent="0.25">
      <c r="C59738" s="37"/>
    </row>
    <row r="59739" spans="3:3" x14ac:dyDescent="0.25">
      <c r="C59739" s="37"/>
    </row>
    <row r="59740" spans="3:3" x14ac:dyDescent="0.25">
      <c r="C59740" s="37"/>
    </row>
    <row r="59741" spans="3:3" x14ac:dyDescent="0.25">
      <c r="C59741" s="37"/>
    </row>
    <row r="59742" spans="3:3" x14ac:dyDescent="0.25">
      <c r="C59742" s="37"/>
    </row>
    <row r="59743" spans="3:3" x14ac:dyDescent="0.25">
      <c r="C59743" s="37"/>
    </row>
    <row r="59744" spans="3:3" x14ac:dyDescent="0.25">
      <c r="C59744" s="37"/>
    </row>
    <row r="59745" spans="3:3" x14ac:dyDescent="0.25">
      <c r="C59745" s="37"/>
    </row>
    <row r="59746" spans="3:3" x14ac:dyDescent="0.25">
      <c r="C59746" s="37"/>
    </row>
    <row r="59747" spans="3:3" x14ac:dyDescent="0.25">
      <c r="C59747" s="37"/>
    </row>
    <row r="59748" spans="3:3" x14ac:dyDescent="0.25">
      <c r="C59748" s="37"/>
    </row>
    <row r="59749" spans="3:3" x14ac:dyDescent="0.25">
      <c r="C59749" s="37"/>
    </row>
    <row r="59750" spans="3:3" x14ac:dyDescent="0.25">
      <c r="C59750" s="37"/>
    </row>
    <row r="59751" spans="3:3" x14ac:dyDescent="0.25">
      <c r="C59751" s="37"/>
    </row>
    <row r="59752" spans="3:3" x14ac:dyDescent="0.25">
      <c r="C59752" s="37"/>
    </row>
    <row r="59753" spans="3:3" x14ac:dyDescent="0.25">
      <c r="C59753" s="37"/>
    </row>
    <row r="59754" spans="3:3" x14ac:dyDescent="0.25">
      <c r="C59754" s="37"/>
    </row>
    <row r="59755" spans="3:3" x14ac:dyDescent="0.25">
      <c r="C59755" s="37"/>
    </row>
    <row r="59756" spans="3:3" x14ac:dyDescent="0.25">
      <c r="C59756" s="37"/>
    </row>
    <row r="59757" spans="3:3" x14ac:dyDescent="0.25">
      <c r="C59757" s="37"/>
    </row>
    <row r="59758" spans="3:3" x14ac:dyDescent="0.25">
      <c r="C59758" s="37"/>
    </row>
    <row r="59759" spans="3:3" x14ac:dyDescent="0.25">
      <c r="C59759" s="37"/>
    </row>
    <row r="59760" spans="3:3" x14ac:dyDescent="0.25">
      <c r="C59760" s="37"/>
    </row>
    <row r="59761" spans="3:3" x14ac:dyDescent="0.25">
      <c r="C59761" s="37"/>
    </row>
    <row r="59762" spans="3:3" x14ac:dyDescent="0.25">
      <c r="C59762" s="37"/>
    </row>
    <row r="59763" spans="3:3" x14ac:dyDescent="0.25">
      <c r="C59763" s="37"/>
    </row>
    <row r="59764" spans="3:3" x14ac:dyDescent="0.25">
      <c r="C59764" s="37"/>
    </row>
    <row r="59765" spans="3:3" x14ac:dyDescent="0.25">
      <c r="C59765" s="37"/>
    </row>
    <row r="59766" spans="3:3" x14ac:dyDescent="0.25">
      <c r="C59766" s="37"/>
    </row>
    <row r="59767" spans="3:3" x14ac:dyDescent="0.25">
      <c r="C59767" s="37"/>
    </row>
    <row r="59768" spans="3:3" x14ac:dyDescent="0.25">
      <c r="C59768" s="37"/>
    </row>
    <row r="59769" spans="3:3" x14ac:dyDescent="0.25">
      <c r="C59769" s="37"/>
    </row>
    <row r="59770" spans="3:3" x14ac:dyDescent="0.25">
      <c r="C59770" s="37"/>
    </row>
    <row r="59771" spans="3:3" x14ac:dyDescent="0.25">
      <c r="C59771" s="37"/>
    </row>
    <row r="59772" spans="3:3" x14ac:dyDescent="0.25">
      <c r="C59772" s="37"/>
    </row>
    <row r="59773" spans="3:3" x14ac:dyDescent="0.25">
      <c r="C59773" s="37"/>
    </row>
    <row r="59774" spans="3:3" x14ac:dyDescent="0.25">
      <c r="C59774" s="37"/>
    </row>
    <row r="59775" spans="3:3" x14ac:dyDescent="0.25">
      <c r="C59775" s="37"/>
    </row>
    <row r="59776" spans="3:3" x14ac:dyDescent="0.25">
      <c r="C59776" s="37"/>
    </row>
    <row r="59777" spans="3:3" x14ac:dyDescent="0.25">
      <c r="C59777" s="37"/>
    </row>
    <row r="59778" spans="3:3" x14ac:dyDescent="0.25">
      <c r="C59778" s="37"/>
    </row>
    <row r="59779" spans="3:3" x14ac:dyDescent="0.25">
      <c r="C59779" s="37"/>
    </row>
    <row r="59780" spans="3:3" x14ac:dyDescent="0.25">
      <c r="C59780" s="37"/>
    </row>
    <row r="59781" spans="3:3" x14ac:dyDescent="0.25">
      <c r="C59781" s="37"/>
    </row>
    <row r="59782" spans="3:3" x14ac:dyDescent="0.25">
      <c r="C59782" s="37"/>
    </row>
    <row r="59783" spans="3:3" x14ac:dyDescent="0.25">
      <c r="C59783" s="37"/>
    </row>
    <row r="59784" spans="3:3" x14ac:dyDescent="0.25">
      <c r="C59784" s="37"/>
    </row>
    <row r="59785" spans="3:3" x14ac:dyDescent="0.25">
      <c r="C59785" s="37"/>
    </row>
    <row r="59786" spans="3:3" x14ac:dyDescent="0.25">
      <c r="C59786" s="37"/>
    </row>
    <row r="59787" spans="3:3" x14ac:dyDescent="0.25">
      <c r="C59787" s="37"/>
    </row>
    <row r="59788" spans="3:3" x14ac:dyDescent="0.25">
      <c r="C59788" s="37"/>
    </row>
    <row r="59789" spans="3:3" x14ac:dyDescent="0.25">
      <c r="C59789" s="37"/>
    </row>
    <row r="59790" spans="3:3" x14ac:dyDescent="0.25">
      <c r="C59790" s="37"/>
    </row>
    <row r="59791" spans="3:3" x14ac:dyDescent="0.25">
      <c r="C59791" s="37"/>
    </row>
    <row r="59792" spans="3:3" x14ac:dyDescent="0.25">
      <c r="C59792" s="37"/>
    </row>
    <row r="59793" spans="3:3" x14ac:dyDescent="0.25">
      <c r="C59793" s="37"/>
    </row>
    <row r="59794" spans="3:3" x14ac:dyDescent="0.25">
      <c r="C59794" s="37"/>
    </row>
    <row r="59795" spans="3:3" x14ac:dyDescent="0.25">
      <c r="C59795" s="37"/>
    </row>
    <row r="59796" spans="3:3" x14ac:dyDescent="0.25">
      <c r="C59796" s="37"/>
    </row>
    <row r="59797" spans="3:3" x14ac:dyDescent="0.25">
      <c r="C59797" s="37"/>
    </row>
    <row r="59798" spans="3:3" x14ac:dyDescent="0.25">
      <c r="C59798" s="37"/>
    </row>
    <row r="59799" spans="3:3" x14ac:dyDescent="0.25">
      <c r="C59799" s="37"/>
    </row>
    <row r="59800" spans="3:3" x14ac:dyDescent="0.25">
      <c r="C59800" s="37"/>
    </row>
    <row r="59801" spans="3:3" x14ac:dyDescent="0.25">
      <c r="C59801" s="37"/>
    </row>
    <row r="59802" spans="3:3" x14ac:dyDescent="0.25">
      <c r="C59802" s="37"/>
    </row>
    <row r="59803" spans="3:3" x14ac:dyDescent="0.25">
      <c r="C59803" s="37"/>
    </row>
    <row r="59804" spans="3:3" x14ac:dyDescent="0.25">
      <c r="C59804" s="37"/>
    </row>
    <row r="59805" spans="3:3" x14ac:dyDescent="0.25">
      <c r="C59805" s="37"/>
    </row>
    <row r="59806" spans="3:3" x14ac:dyDescent="0.25">
      <c r="C59806" s="37"/>
    </row>
    <row r="59807" spans="3:3" x14ac:dyDescent="0.25">
      <c r="C59807" s="37"/>
    </row>
    <row r="59808" spans="3:3" x14ac:dyDescent="0.25">
      <c r="C59808" s="37"/>
    </row>
    <row r="59809" spans="3:3" x14ac:dyDescent="0.25">
      <c r="C59809" s="37"/>
    </row>
    <row r="59810" spans="3:3" x14ac:dyDescent="0.25">
      <c r="C59810" s="37"/>
    </row>
    <row r="59811" spans="3:3" x14ac:dyDescent="0.25">
      <c r="C59811" s="37"/>
    </row>
    <row r="59812" spans="3:3" x14ac:dyDescent="0.25">
      <c r="C59812" s="37"/>
    </row>
    <row r="59813" spans="3:3" x14ac:dyDescent="0.25">
      <c r="C59813" s="37"/>
    </row>
    <row r="59814" spans="3:3" x14ac:dyDescent="0.25">
      <c r="C59814" s="37"/>
    </row>
    <row r="59815" spans="3:3" x14ac:dyDescent="0.25">
      <c r="C59815" s="37"/>
    </row>
    <row r="59816" spans="3:3" x14ac:dyDescent="0.25">
      <c r="C59816" s="37"/>
    </row>
    <row r="59817" spans="3:3" x14ac:dyDescent="0.25">
      <c r="C59817" s="37"/>
    </row>
    <row r="59818" spans="3:3" x14ac:dyDescent="0.25">
      <c r="C59818" s="37"/>
    </row>
    <row r="59819" spans="3:3" x14ac:dyDescent="0.25">
      <c r="C59819" s="37"/>
    </row>
    <row r="59820" spans="3:3" x14ac:dyDescent="0.25">
      <c r="C59820" s="37"/>
    </row>
    <row r="59821" spans="3:3" x14ac:dyDescent="0.25">
      <c r="C59821" s="37"/>
    </row>
    <row r="59822" spans="3:3" x14ac:dyDescent="0.25">
      <c r="C59822" s="37"/>
    </row>
    <row r="59823" spans="3:3" x14ac:dyDescent="0.25">
      <c r="C59823" s="37"/>
    </row>
    <row r="59824" spans="3:3" x14ac:dyDescent="0.25">
      <c r="C59824" s="37"/>
    </row>
    <row r="59825" spans="3:3" x14ac:dyDescent="0.25">
      <c r="C59825" s="37"/>
    </row>
    <row r="59826" spans="3:3" x14ac:dyDescent="0.25">
      <c r="C59826" s="37"/>
    </row>
    <row r="59827" spans="3:3" x14ac:dyDescent="0.25">
      <c r="C59827" s="37"/>
    </row>
    <row r="59828" spans="3:3" x14ac:dyDescent="0.25">
      <c r="C59828" s="37"/>
    </row>
    <row r="59829" spans="3:3" x14ac:dyDescent="0.25">
      <c r="C59829" s="37"/>
    </row>
    <row r="59830" spans="3:3" x14ac:dyDescent="0.25">
      <c r="C59830" s="37"/>
    </row>
    <row r="59831" spans="3:3" x14ac:dyDescent="0.25">
      <c r="C59831" s="37"/>
    </row>
    <row r="59832" spans="3:3" x14ac:dyDescent="0.25">
      <c r="C59832" s="37"/>
    </row>
    <row r="59833" spans="3:3" x14ac:dyDescent="0.25">
      <c r="C59833" s="37"/>
    </row>
    <row r="59834" spans="3:3" x14ac:dyDescent="0.25">
      <c r="C59834" s="37"/>
    </row>
    <row r="59835" spans="3:3" x14ac:dyDescent="0.25">
      <c r="C59835" s="37"/>
    </row>
    <row r="59836" spans="3:3" x14ac:dyDescent="0.25">
      <c r="C59836" s="37"/>
    </row>
    <row r="59837" spans="3:3" x14ac:dyDescent="0.25">
      <c r="C59837" s="37"/>
    </row>
    <row r="59838" spans="3:3" x14ac:dyDescent="0.25">
      <c r="C59838" s="37"/>
    </row>
    <row r="59839" spans="3:3" x14ac:dyDescent="0.25">
      <c r="C59839" s="37"/>
    </row>
    <row r="59840" spans="3:3" x14ac:dyDescent="0.25">
      <c r="C59840" s="37"/>
    </row>
    <row r="59841" spans="3:3" x14ac:dyDescent="0.25">
      <c r="C59841" s="37"/>
    </row>
    <row r="59842" spans="3:3" x14ac:dyDescent="0.25">
      <c r="C59842" s="37"/>
    </row>
    <row r="59843" spans="3:3" x14ac:dyDescent="0.25">
      <c r="C59843" s="37"/>
    </row>
    <row r="59844" spans="3:3" x14ac:dyDescent="0.25">
      <c r="C59844" s="37"/>
    </row>
    <row r="59845" spans="3:3" x14ac:dyDescent="0.25">
      <c r="C59845" s="37"/>
    </row>
    <row r="59846" spans="3:3" x14ac:dyDescent="0.25">
      <c r="C59846" s="37"/>
    </row>
    <row r="59847" spans="3:3" x14ac:dyDescent="0.25">
      <c r="C59847" s="37"/>
    </row>
    <row r="59848" spans="3:3" x14ac:dyDescent="0.25">
      <c r="C59848" s="37"/>
    </row>
    <row r="59849" spans="3:3" x14ac:dyDescent="0.25">
      <c r="C59849" s="37"/>
    </row>
    <row r="59850" spans="3:3" x14ac:dyDescent="0.25">
      <c r="C59850" s="37"/>
    </row>
    <row r="59851" spans="3:3" x14ac:dyDescent="0.25">
      <c r="C59851" s="37"/>
    </row>
    <row r="59852" spans="3:3" x14ac:dyDescent="0.25">
      <c r="C59852" s="37"/>
    </row>
    <row r="59853" spans="3:3" x14ac:dyDescent="0.25">
      <c r="C59853" s="37"/>
    </row>
    <row r="59854" spans="3:3" x14ac:dyDescent="0.25">
      <c r="C59854" s="37"/>
    </row>
    <row r="59855" spans="3:3" x14ac:dyDescent="0.25">
      <c r="C59855" s="37"/>
    </row>
    <row r="59856" spans="3:3" x14ac:dyDescent="0.25">
      <c r="C59856" s="37"/>
    </row>
    <row r="59857" spans="3:3" x14ac:dyDescent="0.25">
      <c r="C59857" s="37"/>
    </row>
    <row r="59858" spans="3:3" x14ac:dyDescent="0.25">
      <c r="C59858" s="37"/>
    </row>
    <row r="59859" spans="3:3" x14ac:dyDescent="0.25">
      <c r="C59859" s="37"/>
    </row>
    <row r="59860" spans="3:3" x14ac:dyDescent="0.25">
      <c r="C59860" s="37"/>
    </row>
    <row r="59861" spans="3:3" x14ac:dyDescent="0.25">
      <c r="C59861" s="37"/>
    </row>
    <row r="59862" spans="3:3" x14ac:dyDescent="0.25">
      <c r="C59862" s="37"/>
    </row>
    <row r="59863" spans="3:3" x14ac:dyDescent="0.25">
      <c r="C59863" s="37"/>
    </row>
    <row r="59864" spans="3:3" x14ac:dyDescent="0.25">
      <c r="C59864" s="37"/>
    </row>
    <row r="59865" spans="3:3" x14ac:dyDescent="0.25">
      <c r="C59865" s="37"/>
    </row>
    <row r="59866" spans="3:3" x14ac:dyDescent="0.25">
      <c r="C59866" s="37"/>
    </row>
    <row r="59867" spans="3:3" x14ac:dyDescent="0.25">
      <c r="C59867" s="37"/>
    </row>
    <row r="59868" spans="3:3" x14ac:dyDescent="0.25">
      <c r="C59868" s="37"/>
    </row>
    <row r="59869" spans="3:3" x14ac:dyDescent="0.25">
      <c r="C59869" s="37"/>
    </row>
    <row r="59870" spans="3:3" x14ac:dyDescent="0.25">
      <c r="C59870" s="37"/>
    </row>
    <row r="59871" spans="3:3" x14ac:dyDescent="0.25">
      <c r="C59871" s="37"/>
    </row>
    <row r="59872" spans="3:3" x14ac:dyDescent="0.25">
      <c r="C59872" s="37"/>
    </row>
    <row r="59873" spans="3:3" x14ac:dyDescent="0.25">
      <c r="C59873" s="37"/>
    </row>
    <row r="59874" spans="3:3" x14ac:dyDescent="0.25">
      <c r="C59874" s="37"/>
    </row>
    <row r="59875" spans="3:3" x14ac:dyDescent="0.25">
      <c r="C59875" s="37"/>
    </row>
    <row r="59876" spans="3:3" x14ac:dyDescent="0.25">
      <c r="C59876" s="37"/>
    </row>
    <row r="59877" spans="3:3" x14ac:dyDescent="0.25">
      <c r="C59877" s="37"/>
    </row>
    <row r="59878" spans="3:3" x14ac:dyDescent="0.25">
      <c r="C59878" s="37"/>
    </row>
    <row r="59879" spans="3:3" x14ac:dyDescent="0.25">
      <c r="C59879" s="37"/>
    </row>
    <row r="59880" spans="3:3" x14ac:dyDescent="0.25">
      <c r="C59880" s="37"/>
    </row>
    <row r="59881" spans="3:3" x14ac:dyDescent="0.25">
      <c r="C59881" s="37"/>
    </row>
    <row r="59882" spans="3:3" x14ac:dyDescent="0.25">
      <c r="C59882" s="37"/>
    </row>
    <row r="59883" spans="3:3" x14ac:dyDescent="0.25">
      <c r="C59883" s="37"/>
    </row>
    <row r="59884" spans="3:3" x14ac:dyDescent="0.25">
      <c r="C59884" s="37"/>
    </row>
    <row r="59885" spans="3:3" x14ac:dyDescent="0.25">
      <c r="C59885" s="37"/>
    </row>
    <row r="59886" spans="3:3" x14ac:dyDescent="0.25">
      <c r="C59886" s="37"/>
    </row>
    <row r="59887" spans="3:3" x14ac:dyDescent="0.25">
      <c r="C59887" s="37"/>
    </row>
    <row r="59888" spans="3:3" x14ac:dyDescent="0.25">
      <c r="C59888" s="37"/>
    </row>
    <row r="59889" spans="3:3" x14ac:dyDescent="0.25">
      <c r="C59889" s="37"/>
    </row>
    <row r="59890" spans="3:3" x14ac:dyDescent="0.25">
      <c r="C59890" s="37"/>
    </row>
    <row r="59891" spans="3:3" x14ac:dyDescent="0.25">
      <c r="C59891" s="37"/>
    </row>
    <row r="59892" spans="3:3" x14ac:dyDescent="0.25">
      <c r="C59892" s="37"/>
    </row>
    <row r="59893" spans="3:3" x14ac:dyDescent="0.25">
      <c r="C59893" s="37"/>
    </row>
    <row r="59894" spans="3:3" x14ac:dyDescent="0.25">
      <c r="C59894" s="37"/>
    </row>
    <row r="59895" spans="3:3" x14ac:dyDescent="0.25">
      <c r="C59895" s="37"/>
    </row>
    <row r="59896" spans="3:3" x14ac:dyDescent="0.25">
      <c r="C59896" s="37"/>
    </row>
    <row r="59897" spans="3:3" x14ac:dyDescent="0.25">
      <c r="C59897" s="37"/>
    </row>
    <row r="59898" spans="3:3" x14ac:dyDescent="0.25">
      <c r="C59898" s="37"/>
    </row>
    <row r="59899" spans="3:3" x14ac:dyDescent="0.25">
      <c r="C59899" s="37"/>
    </row>
    <row r="59900" spans="3:3" x14ac:dyDescent="0.25">
      <c r="C59900" s="37"/>
    </row>
    <row r="59901" spans="3:3" x14ac:dyDescent="0.25">
      <c r="C59901" s="37"/>
    </row>
    <row r="59902" spans="3:3" x14ac:dyDescent="0.25">
      <c r="C59902" s="37"/>
    </row>
    <row r="59903" spans="3:3" x14ac:dyDescent="0.25">
      <c r="C59903" s="37"/>
    </row>
    <row r="59904" spans="3:3" x14ac:dyDescent="0.25">
      <c r="C59904" s="37"/>
    </row>
    <row r="59905" spans="3:3" x14ac:dyDescent="0.25">
      <c r="C59905" s="37"/>
    </row>
    <row r="59906" spans="3:3" x14ac:dyDescent="0.25">
      <c r="C59906" s="37"/>
    </row>
    <row r="59907" spans="3:3" x14ac:dyDescent="0.25">
      <c r="C59907" s="37"/>
    </row>
    <row r="59908" spans="3:3" x14ac:dyDescent="0.25">
      <c r="C59908" s="37"/>
    </row>
    <row r="59909" spans="3:3" x14ac:dyDescent="0.25">
      <c r="C59909" s="37"/>
    </row>
    <row r="59910" spans="3:3" x14ac:dyDescent="0.25">
      <c r="C59910" s="37"/>
    </row>
    <row r="59911" spans="3:3" x14ac:dyDescent="0.25">
      <c r="C59911" s="37"/>
    </row>
    <row r="59912" spans="3:3" x14ac:dyDescent="0.25">
      <c r="C59912" s="37"/>
    </row>
    <row r="59913" spans="3:3" x14ac:dyDescent="0.25">
      <c r="C59913" s="37"/>
    </row>
    <row r="59914" spans="3:3" x14ac:dyDescent="0.25">
      <c r="C59914" s="37"/>
    </row>
    <row r="59915" spans="3:3" x14ac:dyDescent="0.25">
      <c r="C59915" s="37"/>
    </row>
    <row r="59916" spans="3:3" x14ac:dyDescent="0.25">
      <c r="C59916" s="37"/>
    </row>
    <row r="59917" spans="3:3" x14ac:dyDescent="0.25">
      <c r="C59917" s="37"/>
    </row>
    <row r="59918" spans="3:3" x14ac:dyDescent="0.25">
      <c r="C59918" s="37"/>
    </row>
    <row r="59919" spans="3:3" x14ac:dyDescent="0.25">
      <c r="C59919" s="37"/>
    </row>
    <row r="59920" spans="3:3" x14ac:dyDescent="0.25">
      <c r="C59920" s="37"/>
    </row>
    <row r="59921" spans="3:3" x14ac:dyDescent="0.25">
      <c r="C59921" s="37"/>
    </row>
    <row r="59922" spans="3:3" x14ac:dyDescent="0.25">
      <c r="C59922" s="37"/>
    </row>
    <row r="59923" spans="3:3" x14ac:dyDescent="0.25">
      <c r="C59923" s="37"/>
    </row>
    <row r="59924" spans="3:3" x14ac:dyDescent="0.25">
      <c r="C59924" s="37"/>
    </row>
    <row r="59925" spans="3:3" x14ac:dyDescent="0.25">
      <c r="C59925" s="37"/>
    </row>
    <row r="59926" spans="3:3" x14ac:dyDescent="0.25">
      <c r="C59926" s="37"/>
    </row>
    <row r="59927" spans="3:3" x14ac:dyDescent="0.25">
      <c r="C59927" s="37"/>
    </row>
    <row r="59928" spans="3:3" x14ac:dyDescent="0.25">
      <c r="C59928" s="37"/>
    </row>
    <row r="59929" spans="3:3" x14ac:dyDescent="0.25">
      <c r="C59929" s="37"/>
    </row>
    <row r="59930" spans="3:3" x14ac:dyDescent="0.25">
      <c r="C59930" s="37"/>
    </row>
    <row r="59931" spans="3:3" x14ac:dyDescent="0.25">
      <c r="C59931" s="37"/>
    </row>
    <row r="59932" spans="3:3" x14ac:dyDescent="0.25">
      <c r="C59932" s="37"/>
    </row>
    <row r="59933" spans="3:3" x14ac:dyDescent="0.25">
      <c r="C59933" s="37"/>
    </row>
    <row r="59934" spans="3:3" x14ac:dyDescent="0.25">
      <c r="C59934" s="37"/>
    </row>
    <row r="59935" spans="3:3" x14ac:dyDescent="0.25">
      <c r="C59935" s="37"/>
    </row>
    <row r="59936" spans="3:3" x14ac:dyDescent="0.25">
      <c r="C59936" s="37"/>
    </row>
    <row r="59937" spans="3:3" x14ac:dyDescent="0.25">
      <c r="C59937" s="37"/>
    </row>
    <row r="59938" spans="3:3" x14ac:dyDescent="0.25">
      <c r="C59938" s="37"/>
    </row>
    <row r="59939" spans="3:3" x14ac:dyDescent="0.25">
      <c r="C59939" s="37"/>
    </row>
    <row r="59940" spans="3:3" x14ac:dyDescent="0.25">
      <c r="C59940" s="37"/>
    </row>
    <row r="59941" spans="3:3" x14ac:dyDescent="0.25">
      <c r="C59941" s="37"/>
    </row>
    <row r="59942" spans="3:3" x14ac:dyDescent="0.25">
      <c r="C59942" s="37"/>
    </row>
    <row r="59943" spans="3:3" x14ac:dyDescent="0.25">
      <c r="C59943" s="37"/>
    </row>
    <row r="59944" spans="3:3" x14ac:dyDescent="0.25">
      <c r="C59944" s="37"/>
    </row>
    <row r="59945" spans="3:3" x14ac:dyDescent="0.25">
      <c r="C59945" s="37"/>
    </row>
    <row r="59946" spans="3:3" x14ac:dyDescent="0.25">
      <c r="C59946" s="37"/>
    </row>
    <row r="59947" spans="3:3" x14ac:dyDescent="0.25">
      <c r="C59947" s="37"/>
    </row>
    <row r="59948" spans="3:3" x14ac:dyDescent="0.25">
      <c r="C59948" s="37"/>
    </row>
    <row r="59949" spans="3:3" x14ac:dyDescent="0.25">
      <c r="C59949" s="37"/>
    </row>
    <row r="59950" spans="3:3" x14ac:dyDescent="0.25">
      <c r="C59950" s="37"/>
    </row>
    <row r="59951" spans="3:3" x14ac:dyDescent="0.25">
      <c r="C59951" s="37"/>
    </row>
    <row r="59952" spans="3:3" x14ac:dyDescent="0.25">
      <c r="C59952" s="37"/>
    </row>
    <row r="59953" spans="3:3" x14ac:dyDescent="0.25">
      <c r="C59953" s="37"/>
    </row>
    <row r="59954" spans="3:3" x14ac:dyDescent="0.25">
      <c r="C59954" s="37"/>
    </row>
    <row r="59955" spans="3:3" x14ac:dyDescent="0.25">
      <c r="C59955" s="37"/>
    </row>
    <row r="59956" spans="3:3" x14ac:dyDescent="0.25">
      <c r="C59956" s="37"/>
    </row>
    <row r="59957" spans="3:3" x14ac:dyDescent="0.25">
      <c r="C59957" s="37"/>
    </row>
    <row r="59958" spans="3:3" x14ac:dyDescent="0.25">
      <c r="C59958" s="37"/>
    </row>
    <row r="59959" spans="3:3" x14ac:dyDescent="0.25">
      <c r="C59959" s="37"/>
    </row>
    <row r="59960" spans="3:3" x14ac:dyDescent="0.25">
      <c r="C59960" s="37"/>
    </row>
    <row r="59961" spans="3:3" x14ac:dyDescent="0.25">
      <c r="C59961" s="37"/>
    </row>
    <row r="59962" spans="3:3" x14ac:dyDescent="0.25">
      <c r="C59962" s="37"/>
    </row>
    <row r="59963" spans="3:3" x14ac:dyDescent="0.25">
      <c r="C59963" s="37"/>
    </row>
    <row r="59964" spans="3:3" x14ac:dyDescent="0.25">
      <c r="C59964" s="37"/>
    </row>
    <row r="59965" spans="3:3" x14ac:dyDescent="0.25">
      <c r="C59965" s="37"/>
    </row>
    <row r="59966" spans="3:3" x14ac:dyDescent="0.25">
      <c r="C59966" s="37"/>
    </row>
    <row r="59967" spans="3:3" x14ac:dyDescent="0.25">
      <c r="C59967" s="37"/>
    </row>
    <row r="59968" spans="3:3" x14ac:dyDescent="0.25">
      <c r="C59968" s="37"/>
    </row>
    <row r="59969" spans="3:3" x14ac:dyDescent="0.25">
      <c r="C59969" s="37"/>
    </row>
    <row r="59970" spans="3:3" x14ac:dyDescent="0.25">
      <c r="C59970" s="37"/>
    </row>
    <row r="59971" spans="3:3" x14ac:dyDescent="0.25">
      <c r="C59971" s="37"/>
    </row>
    <row r="59972" spans="3:3" x14ac:dyDescent="0.25">
      <c r="C59972" s="37"/>
    </row>
    <row r="59973" spans="3:3" x14ac:dyDescent="0.25">
      <c r="C59973" s="37"/>
    </row>
    <row r="59974" spans="3:3" x14ac:dyDescent="0.25">
      <c r="C59974" s="37"/>
    </row>
    <row r="59975" spans="3:3" x14ac:dyDescent="0.25">
      <c r="C59975" s="37"/>
    </row>
    <row r="59976" spans="3:3" x14ac:dyDescent="0.25">
      <c r="C59976" s="37"/>
    </row>
    <row r="59977" spans="3:3" x14ac:dyDescent="0.25">
      <c r="C59977" s="37"/>
    </row>
    <row r="59978" spans="3:3" x14ac:dyDescent="0.25">
      <c r="C59978" s="37"/>
    </row>
    <row r="59979" spans="3:3" x14ac:dyDescent="0.25">
      <c r="C59979" s="37"/>
    </row>
    <row r="59980" spans="3:3" x14ac:dyDescent="0.25">
      <c r="C59980" s="37"/>
    </row>
    <row r="59981" spans="3:3" x14ac:dyDescent="0.25">
      <c r="C59981" s="37"/>
    </row>
    <row r="59982" spans="3:3" x14ac:dyDescent="0.25">
      <c r="C59982" s="37"/>
    </row>
    <row r="59983" spans="3:3" x14ac:dyDescent="0.25">
      <c r="C59983" s="37"/>
    </row>
    <row r="59984" spans="3:3" x14ac:dyDescent="0.25">
      <c r="C59984" s="37"/>
    </row>
    <row r="59985" spans="3:3" x14ac:dyDescent="0.25">
      <c r="C59985" s="37"/>
    </row>
    <row r="59986" spans="3:3" x14ac:dyDescent="0.25">
      <c r="C59986" s="37"/>
    </row>
    <row r="59987" spans="3:3" x14ac:dyDescent="0.25">
      <c r="C59987" s="37"/>
    </row>
    <row r="59988" spans="3:3" x14ac:dyDescent="0.25">
      <c r="C59988" s="37"/>
    </row>
    <row r="59989" spans="3:3" x14ac:dyDescent="0.25">
      <c r="C59989" s="37"/>
    </row>
    <row r="59990" spans="3:3" x14ac:dyDescent="0.25">
      <c r="C59990" s="37"/>
    </row>
    <row r="59991" spans="3:3" x14ac:dyDescent="0.25">
      <c r="C59991" s="37"/>
    </row>
    <row r="59992" spans="3:3" x14ac:dyDescent="0.25">
      <c r="C59992" s="37"/>
    </row>
    <row r="59993" spans="3:3" x14ac:dyDescent="0.25">
      <c r="C59993" s="37"/>
    </row>
    <row r="59994" spans="3:3" x14ac:dyDescent="0.25">
      <c r="C59994" s="37"/>
    </row>
    <row r="59995" spans="3:3" x14ac:dyDescent="0.25">
      <c r="C59995" s="37"/>
    </row>
    <row r="59996" spans="3:3" x14ac:dyDescent="0.25">
      <c r="C59996" s="37"/>
    </row>
    <row r="59997" spans="3:3" x14ac:dyDescent="0.25">
      <c r="C59997" s="37"/>
    </row>
    <row r="59998" spans="3:3" x14ac:dyDescent="0.25">
      <c r="C59998" s="37"/>
    </row>
    <row r="59999" spans="3:3" x14ac:dyDescent="0.25">
      <c r="C59999" s="37"/>
    </row>
    <row r="60000" spans="3:3" x14ac:dyDescent="0.25">
      <c r="C60000" s="37"/>
    </row>
    <row r="60001" spans="3:3" x14ac:dyDescent="0.25">
      <c r="C60001" s="37"/>
    </row>
    <row r="60002" spans="3:3" x14ac:dyDescent="0.25">
      <c r="C60002" s="37"/>
    </row>
    <row r="60003" spans="3:3" x14ac:dyDescent="0.25">
      <c r="C60003" s="37"/>
    </row>
    <row r="60004" spans="3:3" x14ac:dyDescent="0.25">
      <c r="C60004" s="37"/>
    </row>
    <row r="60005" spans="3:3" x14ac:dyDescent="0.25">
      <c r="C60005" s="37"/>
    </row>
    <row r="60006" spans="3:3" x14ac:dyDescent="0.25">
      <c r="C60006" s="37"/>
    </row>
    <row r="60007" spans="3:3" x14ac:dyDescent="0.25">
      <c r="C60007" s="37"/>
    </row>
    <row r="60008" spans="3:3" x14ac:dyDescent="0.25">
      <c r="C60008" s="37"/>
    </row>
    <row r="60009" spans="3:3" x14ac:dyDescent="0.25">
      <c r="C60009" s="37"/>
    </row>
    <row r="60010" spans="3:3" x14ac:dyDescent="0.25">
      <c r="C60010" s="37"/>
    </row>
    <row r="60011" spans="3:3" x14ac:dyDescent="0.25">
      <c r="C60011" s="37"/>
    </row>
    <row r="60012" spans="3:3" x14ac:dyDescent="0.25">
      <c r="C60012" s="37"/>
    </row>
    <row r="60013" spans="3:3" x14ac:dyDescent="0.25">
      <c r="C60013" s="37"/>
    </row>
    <row r="60014" spans="3:3" x14ac:dyDescent="0.25">
      <c r="C60014" s="37"/>
    </row>
    <row r="60015" spans="3:3" x14ac:dyDescent="0.25">
      <c r="C60015" s="37"/>
    </row>
    <row r="60016" spans="3:3" x14ac:dyDescent="0.25">
      <c r="C60016" s="37"/>
    </row>
    <row r="60017" spans="3:3" x14ac:dyDescent="0.25">
      <c r="C60017" s="37"/>
    </row>
    <row r="60018" spans="3:3" x14ac:dyDescent="0.25">
      <c r="C60018" s="37"/>
    </row>
    <row r="60019" spans="3:3" x14ac:dyDescent="0.25">
      <c r="C60019" s="37"/>
    </row>
    <row r="60020" spans="3:3" x14ac:dyDescent="0.25">
      <c r="C60020" s="37"/>
    </row>
    <row r="60021" spans="3:3" x14ac:dyDescent="0.25">
      <c r="C60021" s="37"/>
    </row>
    <row r="60022" spans="3:3" x14ac:dyDescent="0.25">
      <c r="C60022" s="37"/>
    </row>
    <row r="60023" spans="3:3" x14ac:dyDescent="0.25">
      <c r="C60023" s="37"/>
    </row>
    <row r="60024" spans="3:3" x14ac:dyDescent="0.25">
      <c r="C60024" s="37"/>
    </row>
    <row r="60025" spans="3:3" x14ac:dyDescent="0.25">
      <c r="C60025" s="37"/>
    </row>
    <row r="60026" spans="3:3" x14ac:dyDescent="0.25">
      <c r="C60026" s="37"/>
    </row>
    <row r="60027" spans="3:3" x14ac:dyDescent="0.25">
      <c r="C60027" s="37"/>
    </row>
    <row r="60028" spans="3:3" x14ac:dyDescent="0.25">
      <c r="C60028" s="37"/>
    </row>
    <row r="60029" spans="3:3" x14ac:dyDescent="0.25">
      <c r="C60029" s="37"/>
    </row>
    <row r="60030" spans="3:3" x14ac:dyDescent="0.25">
      <c r="C60030" s="37"/>
    </row>
    <row r="60031" spans="3:3" x14ac:dyDescent="0.25">
      <c r="C60031" s="37"/>
    </row>
    <row r="60032" spans="3:3" x14ac:dyDescent="0.25">
      <c r="C60032" s="37"/>
    </row>
    <row r="60033" spans="3:3" x14ac:dyDescent="0.25">
      <c r="C60033" s="37"/>
    </row>
    <row r="60034" spans="3:3" x14ac:dyDescent="0.25">
      <c r="C60034" s="37"/>
    </row>
    <row r="60035" spans="3:3" x14ac:dyDescent="0.25">
      <c r="C60035" s="37"/>
    </row>
    <row r="60036" spans="3:3" x14ac:dyDescent="0.25">
      <c r="C60036" s="37"/>
    </row>
    <row r="60037" spans="3:3" x14ac:dyDescent="0.25">
      <c r="C60037" s="37"/>
    </row>
    <row r="60038" spans="3:3" x14ac:dyDescent="0.25">
      <c r="C60038" s="37"/>
    </row>
    <row r="60039" spans="3:3" x14ac:dyDescent="0.25">
      <c r="C60039" s="37"/>
    </row>
    <row r="60040" spans="3:3" x14ac:dyDescent="0.25">
      <c r="C60040" s="37"/>
    </row>
    <row r="60041" spans="3:3" x14ac:dyDescent="0.25">
      <c r="C60041" s="37"/>
    </row>
    <row r="60042" spans="3:3" x14ac:dyDescent="0.25">
      <c r="C60042" s="37"/>
    </row>
    <row r="60043" spans="3:3" x14ac:dyDescent="0.25">
      <c r="C60043" s="37"/>
    </row>
    <row r="60044" spans="3:3" x14ac:dyDescent="0.25">
      <c r="C60044" s="37"/>
    </row>
    <row r="60045" spans="3:3" x14ac:dyDescent="0.25">
      <c r="C60045" s="37"/>
    </row>
    <row r="60046" spans="3:3" x14ac:dyDescent="0.25">
      <c r="C60046" s="37"/>
    </row>
    <row r="60047" spans="3:3" x14ac:dyDescent="0.25">
      <c r="C60047" s="37"/>
    </row>
    <row r="60048" spans="3:3" x14ac:dyDescent="0.25">
      <c r="C60048" s="37"/>
    </row>
    <row r="60049" spans="3:3" x14ac:dyDescent="0.25">
      <c r="C60049" s="37"/>
    </row>
    <row r="60050" spans="3:3" x14ac:dyDescent="0.25">
      <c r="C60050" s="37"/>
    </row>
    <row r="60051" spans="3:3" x14ac:dyDescent="0.25">
      <c r="C60051" s="37"/>
    </row>
    <row r="60052" spans="3:3" x14ac:dyDescent="0.25">
      <c r="C60052" s="37"/>
    </row>
    <row r="60053" spans="3:3" x14ac:dyDescent="0.25">
      <c r="C60053" s="37"/>
    </row>
    <row r="60054" spans="3:3" x14ac:dyDescent="0.25">
      <c r="C60054" s="37"/>
    </row>
    <row r="60055" spans="3:3" x14ac:dyDescent="0.25">
      <c r="C60055" s="37"/>
    </row>
    <row r="60056" spans="3:3" x14ac:dyDescent="0.25">
      <c r="C60056" s="37"/>
    </row>
    <row r="60057" spans="3:3" x14ac:dyDescent="0.25">
      <c r="C60057" s="37"/>
    </row>
    <row r="60058" spans="3:3" x14ac:dyDescent="0.25">
      <c r="C60058" s="37"/>
    </row>
    <row r="60059" spans="3:3" x14ac:dyDescent="0.25">
      <c r="C60059" s="37"/>
    </row>
    <row r="60060" spans="3:3" x14ac:dyDescent="0.25">
      <c r="C60060" s="37"/>
    </row>
    <row r="60061" spans="3:3" x14ac:dyDescent="0.25">
      <c r="C60061" s="37"/>
    </row>
    <row r="60062" spans="3:3" x14ac:dyDescent="0.25">
      <c r="C60062" s="37"/>
    </row>
    <row r="60063" spans="3:3" x14ac:dyDescent="0.25">
      <c r="C60063" s="37"/>
    </row>
    <row r="60064" spans="3:3" x14ac:dyDescent="0.25">
      <c r="C60064" s="37"/>
    </row>
    <row r="60065" spans="3:3" x14ac:dyDescent="0.25">
      <c r="C60065" s="37"/>
    </row>
    <row r="60066" spans="3:3" x14ac:dyDescent="0.25">
      <c r="C60066" s="37"/>
    </row>
    <row r="60067" spans="3:3" x14ac:dyDescent="0.25">
      <c r="C60067" s="37"/>
    </row>
    <row r="60068" spans="3:3" x14ac:dyDescent="0.25">
      <c r="C60068" s="37"/>
    </row>
    <row r="60069" spans="3:3" x14ac:dyDescent="0.25">
      <c r="C60069" s="37"/>
    </row>
    <row r="60070" spans="3:3" x14ac:dyDescent="0.25">
      <c r="C60070" s="37"/>
    </row>
    <row r="60071" spans="3:3" x14ac:dyDescent="0.25">
      <c r="C60071" s="37"/>
    </row>
    <row r="60072" spans="3:3" x14ac:dyDescent="0.25">
      <c r="C60072" s="37"/>
    </row>
    <row r="60073" spans="3:3" x14ac:dyDescent="0.25">
      <c r="C60073" s="37"/>
    </row>
    <row r="60074" spans="3:3" x14ac:dyDescent="0.25">
      <c r="C60074" s="37"/>
    </row>
    <row r="60075" spans="3:3" x14ac:dyDescent="0.25">
      <c r="C60075" s="37"/>
    </row>
    <row r="60076" spans="3:3" x14ac:dyDescent="0.25">
      <c r="C60076" s="37"/>
    </row>
    <row r="60077" spans="3:3" x14ac:dyDescent="0.25">
      <c r="C60077" s="37"/>
    </row>
    <row r="60078" spans="3:3" x14ac:dyDescent="0.25">
      <c r="C60078" s="37"/>
    </row>
    <row r="60079" spans="3:3" x14ac:dyDescent="0.25">
      <c r="C60079" s="37"/>
    </row>
    <row r="60080" spans="3:3" x14ac:dyDescent="0.25">
      <c r="C60080" s="37"/>
    </row>
    <row r="60081" spans="3:3" x14ac:dyDescent="0.25">
      <c r="C60081" s="37"/>
    </row>
    <row r="60082" spans="3:3" x14ac:dyDescent="0.25">
      <c r="C60082" s="37"/>
    </row>
    <row r="60083" spans="3:3" x14ac:dyDescent="0.25">
      <c r="C60083" s="37"/>
    </row>
    <row r="60084" spans="3:3" x14ac:dyDescent="0.25">
      <c r="C60084" s="37"/>
    </row>
    <row r="60085" spans="3:3" x14ac:dyDescent="0.25">
      <c r="C60085" s="37"/>
    </row>
    <row r="60086" spans="3:3" x14ac:dyDescent="0.25">
      <c r="C60086" s="37"/>
    </row>
    <row r="60087" spans="3:3" x14ac:dyDescent="0.25">
      <c r="C60087" s="37"/>
    </row>
    <row r="60088" spans="3:3" x14ac:dyDescent="0.25">
      <c r="C60088" s="37"/>
    </row>
    <row r="60089" spans="3:3" x14ac:dyDescent="0.25">
      <c r="C60089" s="37"/>
    </row>
    <row r="60090" spans="3:3" x14ac:dyDescent="0.25">
      <c r="C60090" s="37"/>
    </row>
    <row r="60091" spans="3:3" x14ac:dyDescent="0.25">
      <c r="C60091" s="37"/>
    </row>
    <row r="60092" spans="3:3" x14ac:dyDescent="0.25">
      <c r="C60092" s="37"/>
    </row>
    <row r="60093" spans="3:3" x14ac:dyDescent="0.25">
      <c r="C60093" s="37"/>
    </row>
    <row r="60094" spans="3:3" x14ac:dyDescent="0.25">
      <c r="C60094" s="37"/>
    </row>
    <row r="60095" spans="3:3" x14ac:dyDescent="0.25">
      <c r="C60095" s="37"/>
    </row>
    <row r="60096" spans="3:3" x14ac:dyDescent="0.25">
      <c r="C60096" s="37"/>
    </row>
    <row r="60097" spans="3:3" x14ac:dyDescent="0.25">
      <c r="C60097" s="37"/>
    </row>
    <row r="60098" spans="3:3" x14ac:dyDescent="0.25">
      <c r="C60098" s="37"/>
    </row>
    <row r="60099" spans="3:3" x14ac:dyDescent="0.25">
      <c r="C60099" s="37"/>
    </row>
    <row r="60100" spans="3:3" x14ac:dyDescent="0.25">
      <c r="C60100" s="37"/>
    </row>
    <row r="60101" spans="3:3" x14ac:dyDescent="0.25">
      <c r="C60101" s="37"/>
    </row>
    <row r="60102" spans="3:3" x14ac:dyDescent="0.25">
      <c r="C60102" s="37"/>
    </row>
    <row r="60103" spans="3:3" x14ac:dyDescent="0.25">
      <c r="C60103" s="37"/>
    </row>
    <row r="60104" spans="3:3" x14ac:dyDescent="0.25">
      <c r="C60104" s="37"/>
    </row>
    <row r="60105" spans="3:3" x14ac:dyDescent="0.25">
      <c r="C60105" s="37"/>
    </row>
    <row r="60106" spans="3:3" x14ac:dyDescent="0.25">
      <c r="C60106" s="37"/>
    </row>
    <row r="60107" spans="3:3" x14ac:dyDescent="0.25">
      <c r="C60107" s="37"/>
    </row>
    <row r="60108" spans="3:3" x14ac:dyDescent="0.25">
      <c r="C60108" s="37"/>
    </row>
    <row r="60109" spans="3:3" x14ac:dyDescent="0.25">
      <c r="C60109" s="37"/>
    </row>
    <row r="60110" spans="3:3" x14ac:dyDescent="0.25">
      <c r="C60110" s="37"/>
    </row>
    <row r="60111" spans="3:3" x14ac:dyDescent="0.25">
      <c r="C60111" s="37"/>
    </row>
    <row r="60112" spans="3:3" x14ac:dyDescent="0.25">
      <c r="C60112" s="37"/>
    </row>
    <row r="60113" spans="3:3" x14ac:dyDescent="0.25">
      <c r="C60113" s="37"/>
    </row>
    <row r="60114" spans="3:3" x14ac:dyDescent="0.25">
      <c r="C60114" s="37"/>
    </row>
    <row r="60115" spans="3:3" x14ac:dyDescent="0.25">
      <c r="C60115" s="37"/>
    </row>
    <row r="60116" spans="3:3" x14ac:dyDescent="0.25">
      <c r="C60116" s="37"/>
    </row>
    <row r="60117" spans="3:3" x14ac:dyDescent="0.25">
      <c r="C60117" s="37"/>
    </row>
    <row r="60118" spans="3:3" x14ac:dyDescent="0.25">
      <c r="C60118" s="37"/>
    </row>
    <row r="60119" spans="3:3" x14ac:dyDescent="0.25">
      <c r="C60119" s="37"/>
    </row>
    <row r="60120" spans="3:3" x14ac:dyDescent="0.25">
      <c r="C60120" s="37"/>
    </row>
    <row r="60121" spans="3:3" x14ac:dyDescent="0.25">
      <c r="C60121" s="37"/>
    </row>
    <row r="60122" spans="3:3" x14ac:dyDescent="0.25">
      <c r="C60122" s="37"/>
    </row>
    <row r="60123" spans="3:3" x14ac:dyDescent="0.25">
      <c r="C60123" s="37"/>
    </row>
    <row r="60124" spans="3:3" x14ac:dyDescent="0.25">
      <c r="C60124" s="37"/>
    </row>
    <row r="60125" spans="3:3" x14ac:dyDescent="0.25">
      <c r="C60125" s="37"/>
    </row>
    <row r="60126" spans="3:3" x14ac:dyDescent="0.25">
      <c r="C60126" s="37"/>
    </row>
    <row r="60127" spans="3:3" x14ac:dyDescent="0.25">
      <c r="C60127" s="37"/>
    </row>
    <row r="60128" spans="3:3" x14ac:dyDescent="0.25">
      <c r="C60128" s="37"/>
    </row>
    <row r="60129" spans="3:3" x14ac:dyDescent="0.25">
      <c r="C60129" s="37"/>
    </row>
    <row r="60130" spans="3:3" x14ac:dyDescent="0.25">
      <c r="C60130" s="37"/>
    </row>
    <row r="60131" spans="3:3" x14ac:dyDescent="0.25">
      <c r="C60131" s="37"/>
    </row>
    <row r="60132" spans="3:3" x14ac:dyDescent="0.25">
      <c r="C60132" s="37"/>
    </row>
    <row r="60133" spans="3:3" x14ac:dyDescent="0.25">
      <c r="C60133" s="37"/>
    </row>
    <row r="60134" spans="3:3" x14ac:dyDescent="0.25">
      <c r="C60134" s="37"/>
    </row>
    <row r="60135" spans="3:3" x14ac:dyDescent="0.25">
      <c r="C60135" s="37"/>
    </row>
    <row r="60136" spans="3:3" x14ac:dyDescent="0.25">
      <c r="C60136" s="37"/>
    </row>
    <row r="60137" spans="3:3" x14ac:dyDescent="0.25">
      <c r="C60137" s="37"/>
    </row>
    <row r="60138" spans="3:3" x14ac:dyDescent="0.25">
      <c r="C60138" s="37"/>
    </row>
    <row r="60139" spans="3:3" x14ac:dyDescent="0.25">
      <c r="C60139" s="37"/>
    </row>
    <row r="60140" spans="3:3" x14ac:dyDescent="0.25">
      <c r="C60140" s="37"/>
    </row>
    <row r="60141" spans="3:3" x14ac:dyDescent="0.25">
      <c r="C60141" s="37"/>
    </row>
    <row r="60142" spans="3:3" x14ac:dyDescent="0.25">
      <c r="C60142" s="37"/>
    </row>
    <row r="60143" spans="3:3" x14ac:dyDescent="0.25">
      <c r="C60143" s="37"/>
    </row>
    <row r="60144" spans="3:3" x14ac:dyDescent="0.25">
      <c r="C60144" s="37"/>
    </row>
    <row r="60145" spans="3:3" x14ac:dyDescent="0.25">
      <c r="C60145" s="37"/>
    </row>
    <row r="60146" spans="3:3" x14ac:dyDescent="0.25">
      <c r="C60146" s="37"/>
    </row>
    <row r="60147" spans="3:3" x14ac:dyDescent="0.25">
      <c r="C60147" s="37"/>
    </row>
    <row r="60148" spans="3:3" x14ac:dyDescent="0.25">
      <c r="C60148" s="37"/>
    </row>
    <row r="60149" spans="3:3" x14ac:dyDescent="0.25">
      <c r="C60149" s="37"/>
    </row>
    <row r="60150" spans="3:3" x14ac:dyDescent="0.25">
      <c r="C60150" s="37"/>
    </row>
    <row r="60151" spans="3:3" x14ac:dyDescent="0.25">
      <c r="C60151" s="37"/>
    </row>
    <row r="60152" spans="3:3" x14ac:dyDescent="0.25">
      <c r="C60152" s="37"/>
    </row>
    <row r="60153" spans="3:3" x14ac:dyDescent="0.25">
      <c r="C60153" s="37"/>
    </row>
    <row r="60154" spans="3:3" x14ac:dyDescent="0.25">
      <c r="C60154" s="37"/>
    </row>
    <row r="60155" spans="3:3" x14ac:dyDescent="0.25">
      <c r="C60155" s="37"/>
    </row>
    <row r="60156" spans="3:3" x14ac:dyDescent="0.25">
      <c r="C60156" s="37"/>
    </row>
    <row r="60157" spans="3:3" x14ac:dyDescent="0.25">
      <c r="C60157" s="37"/>
    </row>
    <row r="60158" spans="3:3" x14ac:dyDescent="0.25">
      <c r="C60158" s="37"/>
    </row>
    <row r="60159" spans="3:3" x14ac:dyDescent="0.25">
      <c r="C60159" s="37"/>
    </row>
    <row r="60160" spans="3:3" x14ac:dyDescent="0.25">
      <c r="C60160" s="37"/>
    </row>
    <row r="60161" spans="3:3" x14ac:dyDescent="0.25">
      <c r="C60161" s="37"/>
    </row>
    <row r="60162" spans="3:3" x14ac:dyDescent="0.25">
      <c r="C60162" s="37"/>
    </row>
    <row r="60163" spans="3:3" x14ac:dyDescent="0.25">
      <c r="C60163" s="37"/>
    </row>
    <row r="60164" spans="3:3" x14ac:dyDescent="0.25">
      <c r="C60164" s="37"/>
    </row>
    <row r="60165" spans="3:3" x14ac:dyDescent="0.25">
      <c r="C60165" s="37"/>
    </row>
    <row r="60166" spans="3:3" x14ac:dyDescent="0.25">
      <c r="C60166" s="37"/>
    </row>
    <row r="60167" spans="3:3" x14ac:dyDescent="0.25">
      <c r="C60167" s="37"/>
    </row>
    <row r="60168" spans="3:3" x14ac:dyDescent="0.25">
      <c r="C60168" s="37"/>
    </row>
    <row r="60169" spans="3:3" x14ac:dyDescent="0.25">
      <c r="C60169" s="37"/>
    </row>
    <row r="60170" spans="3:3" x14ac:dyDescent="0.25">
      <c r="C60170" s="37"/>
    </row>
    <row r="60171" spans="3:3" x14ac:dyDescent="0.25">
      <c r="C60171" s="37"/>
    </row>
    <row r="60172" spans="3:3" x14ac:dyDescent="0.25">
      <c r="C60172" s="37"/>
    </row>
    <row r="60173" spans="3:3" x14ac:dyDescent="0.25">
      <c r="C60173" s="37"/>
    </row>
    <row r="60174" spans="3:3" x14ac:dyDescent="0.25">
      <c r="C60174" s="37"/>
    </row>
    <row r="60175" spans="3:3" x14ac:dyDescent="0.25">
      <c r="C60175" s="37"/>
    </row>
    <row r="60176" spans="3:3" x14ac:dyDescent="0.25">
      <c r="C60176" s="37"/>
    </row>
    <row r="60177" spans="3:3" x14ac:dyDescent="0.25">
      <c r="C60177" s="37"/>
    </row>
    <row r="60178" spans="3:3" x14ac:dyDescent="0.25">
      <c r="C60178" s="37"/>
    </row>
    <row r="60179" spans="3:3" x14ac:dyDescent="0.25">
      <c r="C60179" s="37"/>
    </row>
    <row r="60180" spans="3:3" x14ac:dyDescent="0.25">
      <c r="C60180" s="37"/>
    </row>
    <row r="60181" spans="3:3" x14ac:dyDescent="0.25">
      <c r="C60181" s="37"/>
    </row>
    <row r="60182" spans="3:3" x14ac:dyDescent="0.25">
      <c r="C60182" s="37"/>
    </row>
    <row r="60183" spans="3:3" x14ac:dyDescent="0.25">
      <c r="C60183" s="37"/>
    </row>
    <row r="60184" spans="3:3" x14ac:dyDescent="0.25">
      <c r="C60184" s="37"/>
    </row>
    <row r="60185" spans="3:3" x14ac:dyDescent="0.25">
      <c r="C60185" s="37"/>
    </row>
    <row r="60186" spans="3:3" x14ac:dyDescent="0.25">
      <c r="C60186" s="37"/>
    </row>
    <row r="60187" spans="3:3" x14ac:dyDescent="0.25">
      <c r="C60187" s="37"/>
    </row>
    <row r="60188" spans="3:3" x14ac:dyDescent="0.25">
      <c r="C60188" s="37"/>
    </row>
    <row r="60189" spans="3:3" x14ac:dyDescent="0.25">
      <c r="C60189" s="37"/>
    </row>
    <row r="60190" spans="3:3" x14ac:dyDescent="0.25">
      <c r="C60190" s="37"/>
    </row>
    <row r="60191" spans="3:3" x14ac:dyDescent="0.25">
      <c r="C60191" s="37"/>
    </row>
    <row r="60192" spans="3:3" x14ac:dyDescent="0.25">
      <c r="C60192" s="37"/>
    </row>
    <row r="60193" spans="3:3" x14ac:dyDescent="0.25">
      <c r="C60193" s="37"/>
    </row>
    <row r="60194" spans="3:3" x14ac:dyDescent="0.25">
      <c r="C60194" s="37"/>
    </row>
    <row r="60195" spans="3:3" x14ac:dyDescent="0.25">
      <c r="C60195" s="37"/>
    </row>
    <row r="60196" spans="3:3" x14ac:dyDescent="0.25">
      <c r="C60196" s="37"/>
    </row>
    <row r="60197" spans="3:3" x14ac:dyDescent="0.25">
      <c r="C60197" s="37"/>
    </row>
    <row r="60198" spans="3:3" x14ac:dyDescent="0.25">
      <c r="C60198" s="37"/>
    </row>
    <row r="60199" spans="3:3" x14ac:dyDescent="0.25">
      <c r="C60199" s="37"/>
    </row>
    <row r="60200" spans="3:3" x14ac:dyDescent="0.25">
      <c r="C60200" s="37"/>
    </row>
    <row r="60201" spans="3:3" x14ac:dyDescent="0.25">
      <c r="C60201" s="37"/>
    </row>
    <row r="60202" spans="3:3" x14ac:dyDescent="0.25">
      <c r="C60202" s="37"/>
    </row>
    <row r="60203" spans="3:3" x14ac:dyDescent="0.25">
      <c r="C60203" s="37"/>
    </row>
    <row r="60204" spans="3:3" x14ac:dyDescent="0.25">
      <c r="C60204" s="37"/>
    </row>
    <row r="60205" spans="3:3" x14ac:dyDescent="0.25">
      <c r="C60205" s="37"/>
    </row>
    <row r="60206" spans="3:3" x14ac:dyDescent="0.25">
      <c r="C60206" s="37"/>
    </row>
    <row r="60207" spans="3:3" x14ac:dyDescent="0.25">
      <c r="C60207" s="37"/>
    </row>
    <row r="60208" spans="3:3" x14ac:dyDescent="0.25">
      <c r="C60208" s="37"/>
    </row>
    <row r="60209" spans="3:3" x14ac:dyDescent="0.25">
      <c r="C60209" s="37"/>
    </row>
    <row r="60210" spans="3:3" x14ac:dyDescent="0.25">
      <c r="C60210" s="37"/>
    </row>
    <row r="60211" spans="3:3" x14ac:dyDescent="0.25">
      <c r="C60211" s="37"/>
    </row>
    <row r="60212" spans="3:3" x14ac:dyDescent="0.25">
      <c r="C60212" s="37"/>
    </row>
    <row r="60213" spans="3:3" x14ac:dyDescent="0.25">
      <c r="C60213" s="37"/>
    </row>
    <row r="60214" spans="3:3" x14ac:dyDescent="0.25">
      <c r="C60214" s="37"/>
    </row>
    <row r="60215" spans="3:3" x14ac:dyDescent="0.25">
      <c r="C60215" s="37"/>
    </row>
    <row r="60216" spans="3:3" x14ac:dyDescent="0.25">
      <c r="C60216" s="37"/>
    </row>
    <row r="60217" spans="3:3" x14ac:dyDescent="0.25">
      <c r="C60217" s="37"/>
    </row>
    <row r="60218" spans="3:3" x14ac:dyDescent="0.25">
      <c r="C60218" s="37"/>
    </row>
    <row r="60219" spans="3:3" x14ac:dyDescent="0.25">
      <c r="C60219" s="37"/>
    </row>
    <row r="60220" spans="3:3" x14ac:dyDescent="0.25">
      <c r="C60220" s="37"/>
    </row>
    <row r="60221" spans="3:3" x14ac:dyDescent="0.25">
      <c r="C60221" s="37"/>
    </row>
    <row r="60222" spans="3:3" x14ac:dyDescent="0.25">
      <c r="C60222" s="37"/>
    </row>
    <row r="60223" spans="3:3" x14ac:dyDescent="0.25">
      <c r="C60223" s="37"/>
    </row>
    <row r="60224" spans="3:3" x14ac:dyDescent="0.25">
      <c r="C60224" s="37"/>
    </row>
    <row r="60225" spans="3:3" x14ac:dyDescent="0.25">
      <c r="C60225" s="37"/>
    </row>
    <row r="60226" spans="3:3" x14ac:dyDescent="0.25">
      <c r="C60226" s="37"/>
    </row>
    <row r="60227" spans="3:3" x14ac:dyDescent="0.25">
      <c r="C60227" s="37"/>
    </row>
    <row r="60228" spans="3:3" x14ac:dyDescent="0.25">
      <c r="C60228" s="37"/>
    </row>
    <row r="60229" spans="3:3" x14ac:dyDescent="0.25">
      <c r="C60229" s="37"/>
    </row>
    <row r="60230" spans="3:3" x14ac:dyDescent="0.25">
      <c r="C60230" s="37"/>
    </row>
    <row r="60231" spans="3:3" x14ac:dyDescent="0.25">
      <c r="C60231" s="37"/>
    </row>
    <row r="60232" spans="3:3" x14ac:dyDescent="0.25">
      <c r="C60232" s="37"/>
    </row>
    <row r="60233" spans="3:3" x14ac:dyDescent="0.25">
      <c r="C60233" s="37"/>
    </row>
    <row r="60234" spans="3:3" x14ac:dyDescent="0.25">
      <c r="C60234" s="37"/>
    </row>
    <row r="60235" spans="3:3" x14ac:dyDescent="0.25">
      <c r="C60235" s="37"/>
    </row>
    <row r="60236" spans="3:3" x14ac:dyDescent="0.25">
      <c r="C60236" s="37"/>
    </row>
    <row r="60237" spans="3:3" x14ac:dyDescent="0.25">
      <c r="C60237" s="37"/>
    </row>
    <row r="60238" spans="3:3" x14ac:dyDescent="0.25">
      <c r="C60238" s="37"/>
    </row>
    <row r="60239" spans="3:3" x14ac:dyDescent="0.25">
      <c r="C60239" s="37"/>
    </row>
    <row r="60240" spans="3:3" x14ac:dyDescent="0.25">
      <c r="C60240" s="37"/>
    </row>
    <row r="60241" spans="3:3" x14ac:dyDescent="0.25">
      <c r="C60241" s="37"/>
    </row>
    <row r="60242" spans="3:3" x14ac:dyDescent="0.25">
      <c r="C60242" s="37"/>
    </row>
    <row r="60243" spans="3:3" x14ac:dyDescent="0.25">
      <c r="C60243" s="37"/>
    </row>
    <row r="60244" spans="3:3" x14ac:dyDescent="0.25">
      <c r="C60244" s="37"/>
    </row>
    <row r="60245" spans="3:3" x14ac:dyDescent="0.25">
      <c r="C60245" s="37"/>
    </row>
    <row r="60246" spans="3:3" x14ac:dyDescent="0.25">
      <c r="C60246" s="37"/>
    </row>
    <row r="60247" spans="3:3" x14ac:dyDescent="0.25">
      <c r="C60247" s="37"/>
    </row>
    <row r="60248" spans="3:3" x14ac:dyDescent="0.25">
      <c r="C60248" s="37"/>
    </row>
    <row r="60249" spans="3:3" x14ac:dyDescent="0.25">
      <c r="C60249" s="37"/>
    </row>
    <row r="60250" spans="3:3" x14ac:dyDescent="0.25">
      <c r="C60250" s="37"/>
    </row>
    <row r="60251" spans="3:3" x14ac:dyDescent="0.25">
      <c r="C60251" s="37"/>
    </row>
    <row r="60252" spans="3:3" x14ac:dyDescent="0.25">
      <c r="C60252" s="37"/>
    </row>
    <row r="60253" spans="3:3" x14ac:dyDescent="0.25">
      <c r="C60253" s="37"/>
    </row>
    <row r="60254" spans="3:3" x14ac:dyDescent="0.25">
      <c r="C60254" s="37"/>
    </row>
    <row r="60255" spans="3:3" x14ac:dyDescent="0.25">
      <c r="C60255" s="37"/>
    </row>
    <row r="60256" spans="3:3" x14ac:dyDescent="0.25">
      <c r="C60256" s="37"/>
    </row>
    <row r="60257" spans="3:3" x14ac:dyDescent="0.25">
      <c r="C60257" s="37"/>
    </row>
    <row r="60258" spans="3:3" x14ac:dyDescent="0.25">
      <c r="C60258" s="37"/>
    </row>
    <row r="60259" spans="3:3" x14ac:dyDescent="0.25">
      <c r="C60259" s="37"/>
    </row>
    <row r="60260" spans="3:3" x14ac:dyDescent="0.25">
      <c r="C60260" s="37"/>
    </row>
    <row r="60261" spans="3:3" x14ac:dyDescent="0.25">
      <c r="C60261" s="37"/>
    </row>
    <row r="60262" spans="3:3" x14ac:dyDescent="0.25">
      <c r="C60262" s="37"/>
    </row>
    <row r="60263" spans="3:3" x14ac:dyDescent="0.25">
      <c r="C60263" s="37"/>
    </row>
    <row r="60264" spans="3:3" x14ac:dyDescent="0.25">
      <c r="C60264" s="37"/>
    </row>
    <row r="60265" spans="3:3" x14ac:dyDescent="0.25">
      <c r="C60265" s="37"/>
    </row>
    <row r="60266" spans="3:3" x14ac:dyDescent="0.25">
      <c r="C60266" s="37"/>
    </row>
    <row r="60267" spans="3:3" x14ac:dyDescent="0.25">
      <c r="C60267" s="37"/>
    </row>
    <row r="60268" spans="3:3" x14ac:dyDescent="0.25">
      <c r="C60268" s="37"/>
    </row>
    <row r="60269" spans="3:3" x14ac:dyDescent="0.25">
      <c r="C60269" s="37"/>
    </row>
    <row r="60270" spans="3:3" x14ac:dyDescent="0.25">
      <c r="C60270" s="37"/>
    </row>
    <row r="60271" spans="3:3" x14ac:dyDescent="0.25">
      <c r="C60271" s="37"/>
    </row>
    <row r="60272" spans="3:3" x14ac:dyDescent="0.25">
      <c r="C60272" s="37"/>
    </row>
    <row r="60273" spans="3:3" x14ac:dyDescent="0.25">
      <c r="C60273" s="37"/>
    </row>
    <row r="60274" spans="3:3" x14ac:dyDescent="0.25">
      <c r="C60274" s="37"/>
    </row>
    <row r="60275" spans="3:3" x14ac:dyDescent="0.25">
      <c r="C60275" s="37"/>
    </row>
    <row r="60276" spans="3:3" x14ac:dyDescent="0.25">
      <c r="C60276" s="37"/>
    </row>
    <row r="60277" spans="3:3" x14ac:dyDescent="0.25">
      <c r="C60277" s="37"/>
    </row>
    <row r="60278" spans="3:3" x14ac:dyDescent="0.25">
      <c r="C60278" s="37"/>
    </row>
    <row r="60279" spans="3:3" x14ac:dyDescent="0.25">
      <c r="C60279" s="37"/>
    </row>
    <row r="60280" spans="3:3" x14ac:dyDescent="0.25">
      <c r="C60280" s="37"/>
    </row>
    <row r="60281" spans="3:3" x14ac:dyDescent="0.25">
      <c r="C60281" s="37"/>
    </row>
    <row r="60282" spans="3:3" x14ac:dyDescent="0.25">
      <c r="C60282" s="37"/>
    </row>
    <row r="60283" spans="3:3" x14ac:dyDescent="0.25">
      <c r="C60283" s="37"/>
    </row>
    <row r="60284" spans="3:3" x14ac:dyDescent="0.25">
      <c r="C60284" s="37"/>
    </row>
    <row r="60285" spans="3:3" x14ac:dyDescent="0.25">
      <c r="C60285" s="37"/>
    </row>
    <row r="60286" spans="3:3" x14ac:dyDescent="0.25">
      <c r="C60286" s="37"/>
    </row>
    <row r="60287" spans="3:3" x14ac:dyDescent="0.25">
      <c r="C60287" s="37"/>
    </row>
    <row r="60288" spans="3:3" x14ac:dyDescent="0.25">
      <c r="C60288" s="37"/>
    </row>
    <row r="60289" spans="3:3" x14ac:dyDescent="0.25">
      <c r="C60289" s="37"/>
    </row>
    <row r="60290" spans="3:3" x14ac:dyDescent="0.25">
      <c r="C60290" s="37"/>
    </row>
    <row r="60291" spans="3:3" x14ac:dyDescent="0.25">
      <c r="C60291" s="37"/>
    </row>
    <row r="60292" spans="3:3" x14ac:dyDescent="0.25">
      <c r="C60292" s="37"/>
    </row>
    <row r="60293" spans="3:3" x14ac:dyDescent="0.25">
      <c r="C60293" s="37"/>
    </row>
    <row r="60294" spans="3:3" x14ac:dyDescent="0.25">
      <c r="C60294" s="37"/>
    </row>
    <row r="60295" spans="3:3" x14ac:dyDescent="0.25">
      <c r="C60295" s="37"/>
    </row>
    <row r="60296" spans="3:3" x14ac:dyDescent="0.25">
      <c r="C60296" s="37"/>
    </row>
    <row r="60297" spans="3:3" x14ac:dyDescent="0.25">
      <c r="C60297" s="37"/>
    </row>
    <row r="60298" spans="3:3" x14ac:dyDescent="0.25">
      <c r="C60298" s="37"/>
    </row>
    <row r="60299" spans="3:3" x14ac:dyDescent="0.25">
      <c r="C60299" s="37"/>
    </row>
    <row r="60300" spans="3:3" x14ac:dyDescent="0.25">
      <c r="C60300" s="37"/>
    </row>
    <row r="60301" spans="3:3" x14ac:dyDescent="0.25">
      <c r="C60301" s="37"/>
    </row>
    <row r="60302" spans="3:3" x14ac:dyDescent="0.25">
      <c r="C60302" s="37"/>
    </row>
    <row r="60303" spans="3:3" x14ac:dyDescent="0.25">
      <c r="C60303" s="37"/>
    </row>
    <row r="60304" spans="3:3" x14ac:dyDescent="0.25">
      <c r="C60304" s="37"/>
    </row>
    <row r="60305" spans="3:3" x14ac:dyDescent="0.25">
      <c r="C60305" s="37"/>
    </row>
    <row r="60306" spans="3:3" x14ac:dyDescent="0.25">
      <c r="C60306" s="37"/>
    </row>
    <row r="60307" spans="3:3" x14ac:dyDescent="0.25">
      <c r="C60307" s="37"/>
    </row>
    <row r="60308" spans="3:3" x14ac:dyDescent="0.25">
      <c r="C60308" s="37"/>
    </row>
    <row r="60309" spans="3:3" x14ac:dyDescent="0.25">
      <c r="C60309" s="37"/>
    </row>
    <row r="60310" spans="3:3" x14ac:dyDescent="0.25">
      <c r="C60310" s="37"/>
    </row>
    <row r="60311" spans="3:3" x14ac:dyDescent="0.25">
      <c r="C60311" s="37"/>
    </row>
    <row r="60312" spans="3:3" x14ac:dyDescent="0.25">
      <c r="C60312" s="37"/>
    </row>
    <row r="60313" spans="3:3" x14ac:dyDescent="0.25">
      <c r="C60313" s="37"/>
    </row>
    <row r="60314" spans="3:3" x14ac:dyDescent="0.25">
      <c r="C60314" s="37"/>
    </row>
    <row r="60315" spans="3:3" x14ac:dyDescent="0.25">
      <c r="C60315" s="37"/>
    </row>
    <row r="60316" spans="3:3" x14ac:dyDescent="0.25">
      <c r="C60316" s="37"/>
    </row>
    <row r="60317" spans="3:3" x14ac:dyDescent="0.25">
      <c r="C60317" s="37"/>
    </row>
    <row r="60318" spans="3:3" x14ac:dyDescent="0.25">
      <c r="C60318" s="37"/>
    </row>
    <row r="60319" spans="3:3" x14ac:dyDescent="0.25">
      <c r="C60319" s="37"/>
    </row>
    <row r="60320" spans="3:3" x14ac:dyDescent="0.25">
      <c r="C60320" s="37"/>
    </row>
    <row r="60321" spans="3:3" x14ac:dyDescent="0.25">
      <c r="C60321" s="37"/>
    </row>
    <row r="60322" spans="3:3" x14ac:dyDescent="0.25">
      <c r="C60322" s="37"/>
    </row>
    <row r="60323" spans="3:3" x14ac:dyDescent="0.25">
      <c r="C60323" s="37"/>
    </row>
    <row r="60324" spans="3:3" x14ac:dyDescent="0.25">
      <c r="C60324" s="37"/>
    </row>
    <row r="60325" spans="3:3" x14ac:dyDescent="0.25">
      <c r="C60325" s="37"/>
    </row>
    <row r="60326" spans="3:3" x14ac:dyDescent="0.25">
      <c r="C60326" s="37"/>
    </row>
    <row r="60327" spans="3:3" x14ac:dyDescent="0.25">
      <c r="C60327" s="37"/>
    </row>
    <row r="60328" spans="3:3" x14ac:dyDescent="0.25">
      <c r="C60328" s="37"/>
    </row>
    <row r="60329" spans="3:3" x14ac:dyDescent="0.25">
      <c r="C60329" s="37"/>
    </row>
    <row r="60330" spans="3:3" x14ac:dyDescent="0.25">
      <c r="C60330" s="37"/>
    </row>
    <row r="60331" spans="3:3" x14ac:dyDescent="0.25">
      <c r="C60331" s="37"/>
    </row>
    <row r="60332" spans="3:3" x14ac:dyDescent="0.25">
      <c r="C60332" s="37"/>
    </row>
    <row r="60333" spans="3:3" x14ac:dyDescent="0.25">
      <c r="C60333" s="37"/>
    </row>
    <row r="60334" spans="3:3" x14ac:dyDescent="0.25">
      <c r="C60334" s="37"/>
    </row>
    <row r="60335" spans="3:3" x14ac:dyDescent="0.25">
      <c r="C60335" s="37"/>
    </row>
    <row r="60336" spans="3:3" x14ac:dyDescent="0.25">
      <c r="C60336" s="37"/>
    </row>
    <row r="60337" spans="3:3" x14ac:dyDescent="0.25">
      <c r="C60337" s="37"/>
    </row>
    <row r="60338" spans="3:3" x14ac:dyDescent="0.25">
      <c r="C60338" s="37"/>
    </row>
    <row r="60339" spans="3:3" x14ac:dyDescent="0.25">
      <c r="C60339" s="37"/>
    </row>
    <row r="60340" spans="3:3" x14ac:dyDescent="0.25">
      <c r="C60340" s="37"/>
    </row>
    <row r="60341" spans="3:3" x14ac:dyDescent="0.25">
      <c r="C60341" s="37"/>
    </row>
    <row r="60342" spans="3:3" x14ac:dyDescent="0.25">
      <c r="C60342" s="37"/>
    </row>
    <row r="60343" spans="3:3" x14ac:dyDescent="0.25">
      <c r="C60343" s="37"/>
    </row>
    <row r="60344" spans="3:3" x14ac:dyDescent="0.25">
      <c r="C60344" s="37"/>
    </row>
    <row r="60345" spans="3:3" x14ac:dyDescent="0.25">
      <c r="C60345" s="37"/>
    </row>
    <row r="60346" spans="3:3" x14ac:dyDescent="0.25">
      <c r="C60346" s="37"/>
    </row>
    <row r="60347" spans="3:3" x14ac:dyDescent="0.25">
      <c r="C60347" s="37"/>
    </row>
    <row r="60348" spans="3:3" x14ac:dyDescent="0.25">
      <c r="C60348" s="37"/>
    </row>
    <row r="60349" spans="3:3" x14ac:dyDescent="0.25">
      <c r="C60349" s="37"/>
    </row>
    <row r="60350" spans="3:3" x14ac:dyDescent="0.25">
      <c r="C60350" s="37"/>
    </row>
    <row r="60351" spans="3:3" x14ac:dyDescent="0.25">
      <c r="C60351" s="37"/>
    </row>
    <row r="60352" spans="3:3" x14ac:dyDescent="0.25">
      <c r="C60352" s="37"/>
    </row>
    <row r="60353" spans="3:3" x14ac:dyDescent="0.25">
      <c r="C60353" s="37"/>
    </row>
    <row r="60354" spans="3:3" x14ac:dyDescent="0.25">
      <c r="C60354" s="37"/>
    </row>
    <row r="60355" spans="3:3" x14ac:dyDescent="0.25">
      <c r="C60355" s="37"/>
    </row>
    <row r="60356" spans="3:3" x14ac:dyDescent="0.25">
      <c r="C60356" s="37"/>
    </row>
    <row r="60357" spans="3:3" x14ac:dyDescent="0.25">
      <c r="C60357" s="37"/>
    </row>
    <row r="60358" spans="3:3" x14ac:dyDescent="0.25">
      <c r="C60358" s="37"/>
    </row>
    <row r="60359" spans="3:3" x14ac:dyDescent="0.25">
      <c r="C60359" s="37"/>
    </row>
    <row r="60360" spans="3:3" x14ac:dyDescent="0.25">
      <c r="C60360" s="37"/>
    </row>
    <row r="60361" spans="3:3" x14ac:dyDescent="0.25">
      <c r="C60361" s="37"/>
    </row>
    <row r="60362" spans="3:3" x14ac:dyDescent="0.25">
      <c r="C60362" s="37"/>
    </row>
    <row r="60363" spans="3:3" x14ac:dyDescent="0.25">
      <c r="C60363" s="37"/>
    </row>
    <row r="60364" spans="3:3" x14ac:dyDescent="0.25">
      <c r="C60364" s="37"/>
    </row>
    <row r="60365" spans="3:3" x14ac:dyDescent="0.25">
      <c r="C60365" s="37"/>
    </row>
    <row r="60366" spans="3:3" x14ac:dyDescent="0.25">
      <c r="C60366" s="37"/>
    </row>
    <row r="60367" spans="3:3" x14ac:dyDescent="0.25">
      <c r="C60367" s="37"/>
    </row>
    <row r="60368" spans="3:3" x14ac:dyDescent="0.25">
      <c r="C60368" s="37"/>
    </row>
    <row r="60369" spans="3:3" x14ac:dyDescent="0.25">
      <c r="C60369" s="37"/>
    </row>
    <row r="60370" spans="3:3" x14ac:dyDescent="0.25">
      <c r="C60370" s="37"/>
    </row>
    <row r="60371" spans="3:3" x14ac:dyDescent="0.25">
      <c r="C60371" s="37"/>
    </row>
    <row r="60372" spans="3:3" x14ac:dyDescent="0.25">
      <c r="C60372" s="37"/>
    </row>
    <row r="60373" spans="3:3" x14ac:dyDescent="0.25">
      <c r="C60373" s="37"/>
    </row>
    <row r="60374" spans="3:3" x14ac:dyDescent="0.25">
      <c r="C60374" s="37"/>
    </row>
    <row r="60375" spans="3:3" x14ac:dyDescent="0.25">
      <c r="C60375" s="37"/>
    </row>
    <row r="60376" spans="3:3" x14ac:dyDescent="0.25">
      <c r="C60376" s="37"/>
    </row>
    <row r="60377" spans="3:3" x14ac:dyDescent="0.25">
      <c r="C60377" s="37"/>
    </row>
    <row r="60378" spans="3:3" x14ac:dyDescent="0.25">
      <c r="C60378" s="37"/>
    </row>
    <row r="60379" spans="3:3" x14ac:dyDescent="0.25">
      <c r="C60379" s="37"/>
    </row>
    <row r="60380" spans="3:3" x14ac:dyDescent="0.25">
      <c r="C60380" s="37"/>
    </row>
    <row r="60381" spans="3:3" x14ac:dyDescent="0.25">
      <c r="C60381" s="37"/>
    </row>
    <row r="60382" spans="3:3" x14ac:dyDescent="0.25">
      <c r="C60382" s="37"/>
    </row>
    <row r="60383" spans="3:3" x14ac:dyDescent="0.25">
      <c r="C60383" s="37"/>
    </row>
    <row r="60384" spans="3:3" x14ac:dyDescent="0.25">
      <c r="C60384" s="37"/>
    </row>
    <row r="60385" spans="3:3" x14ac:dyDescent="0.25">
      <c r="C60385" s="37"/>
    </row>
    <row r="60386" spans="3:3" x14ac:dyDescent="0.25">
      <c r="C60386" s="37"/>
    </row>
    <row r="60387" spans="3:3" x14ac:dyDescent="0.25">
      <c r="C60387" s="37"/>
    </row>
    <row r="60388" spans="3:3" x14ac:dyDescent="0.25">
      <c r="C60388" s="37"/>
    </row>
    <row r="60389" spans="3:3" x14ac:dyDescent="0.25">
      <c r="C60389" s="37"/>
    </row>
    <row r="60390" spans="3:3" x14ac:dyDescent="0.25">
      <c r="C60390" s="37"/>
    </row>
    <row r="60391" spans="3:3" x14ac:dyDescent="0.25">
      <c r="C60391" s="37"/>
    </row>
    <row r="60392" spans="3:3" x14ac:dyDescent="0.25">
      <c r="C60392" s="37"/>
    </row>
    <row r="60393" spans="3:3" x14ac:dyDescent="0.25">
      <c r="C60393" s="37"/>
    </row>
    <row r="60394" spans="3:3" x14ac:dyDescent="0.25">
      <c r="C60394" s="37"/>
    </row>
    <row r="60395" spans="3:3" x14ac:dyDescent="0.25">
      <c r="C60395" s="37"/>
    </row>
    <row r="60396" spans="3:3" x14ac:dyDescent="0.25">
      <c r="C60396" s="37"/>
    </row>
    <row r="60397" spans="3:3" x14ac:dyDescent="0.25">
      <c r="C60397" s="37"/>
    </row>
    <row r="60398" spans="3:3" x14ac:dyDescent="0.25">
      <c r="C60398" s="37"/>
    </row>
    <row r="60399" spans="3:3" x14ac:dyDescent="0.25">
      <c r="C60399" s="37"/>
    </row>
    <row r="60400" spans="3:3" x14ac:dyDescent="0.25">
      <c r="C60400" s="37"/>
    </row>
    <row r="60401" spans="3:3" x14ac:dyDescent="0.25">
      <c r="C60401" s="37"/>
    </row>
    <row r="60402" spans="3:3" x14ac:dyDescent="0.25">
      <c r="C60402" s="37"/>
    </row>
    <row r="60403" spans="3:3" x14ac:dyDescent="0.25">
      <c r="C60403" s="37"/>
    </row>
    <row r="60404" spans="3:3" x14ac:dyDescent="0.25">
      <c r="C60404" s="37"/>
    </row>
    <row r="60405" spans="3:3" x14ac:dyDescent="0.25">
      <c r="C60405" s="37"/>
    </row>
    <row r="60406" spans="3:3" x14ac:dyDescent="0.25">
      <c r="C60406" s="37"/>
    </row>
    <row r="60407" spans="3:3" x14ac:dyDescent="0.25">
      <c r="C60407" s="37"/>
    </row>
    <row r="60408" spans="3:3" x14ac:dyDescent="0.25">
      <c r="C60408" s="37"/>
    </row>
    <row r="60409" spans="3:3" x14ac:dyDescent="0.25">
      <c r="C60409" s="37"/>
    </row>
    <row r="60410" spans="3:3" x14ac:dyDescent="0.25">
      <c r="C60410" s="37"/>
    </row>
    <row r="60411" spans="3:3" x14ac:dyDescent="0.25">
      <c r="C60411" s="37"/>
    </row>
    <row r="60412" spans="3:3" x14ac:dyDescent="0.25">
      <c r="C60412" s="37"/>
    </row>
    <row r="60413" spans="3:3" x14ac:dyDescent="0.25">
      <c r="C60413" s="37"/>
    </row>
    <row r="60414" spans="3:3" x14ac:dyDescent="0.25">
      <c r="C60414" s="37"/>
    </row>
    <row r="60415" spans="3:3" x14ac:dyDescent="0.25">
      <c r="C60415" s="37"/>
    </row>
    <row r="60416" spans="3:3" x14ac:dyDescent="0.25">
      <c r="C60416" s="37"/>
    </row>
    <row r="60417" spans="3:3" x14ac:dyDescent="0.25">
      <c r="C60417" s="37"/>
    </row>
    <row r="60418" spans="3:3" x14ac:dyDescent="0.25">
      <c r="C60418" s="37"/>
    </row>
    <row r="60419" spans="3:3" x14ac:dyDescent="0.25">
      <c r="C60419" s="37"/>
    </row>
    <row r="60420" spans="3:3" x14ac:dyDescent="0.25">
      <c r="C60420" s="37"/>
    </row>
    <row r="60421" spans="3:3" x14ac:dyDescent="0.25">
      <c r="C60421" s="37"/>
    </row>
    <row r="60422" spans="3:3" x14ac:dyDescent="0.25">
      <c r="C60422" s="37"/>
    </row>
    <row r="60423" spans="3:3" x14ac:dyDescent="0.25">
      <c r="C60423" s="37"/>
    </row>
    <row r="60424" spans="3:3" x14ac:dyDescent="0.25">
      <c r="C60424" s="37"/>
    </row>
    <row r="60425" spans="3:3" x14ac:dyDescent="0.25">
      <c r="C60425" s="37"/>
    </row>
    <row r="60426" spans="3:3" x14ac:dyDescent="0.25">
      <c r="C60426" s="37"/>
    </row>
    <row r="60427" spans="3:3" x14ac:dyDescent="0.25">
      <c r="C60427" s="37"/>
    </row>
    <row r="60428" spans="3:3" x14ac:dyDescent="0.25">
      <c r="C60428" s="37"/>
    </row>
    <row r="60429" spans="3:3" x14ac:dyDescent="0.25">
      <c r="C60429" s="37"/>
    </row>
    <row r="60430" spans="3:3" x14ac:dyDescent="0.25">
      <c r="C60430" s="37"/>
    </row>
    <row r="60431" spans="3:3" x14ac:dyDescent="0.25">
      <c r="C60431" s="37"/>
    </row>
    <row r="60432" spans="3:3" x14ac:dyDescent="0.25">
      <c r="C60432" s="37"/>
    </row>
    <row r="60433" spans="3:3" x14ac:dyDescent="0.25">
      <c r="C60433" s="37"/>
    </row>
    <row r="60434" spans="3:3" x14ac:dyDescent="0.25">
      <c r="C60434" s="37"/>
    </row>
    <row r="60435" spans="3:3" x14ac:dyDescent="0.25">
      <c r="C60435" s="37"/>
    </row>
    <row r="60436" spans="3:3" x14ac:dyDescent="0.25">
      <c r="C60436" s="37"/>
    </row>
    <row r="60437" spans="3:3" x14ac:dyDescent="0.25">
      <c r="C60437" s="37"/>
    </row>
    <row r="60438" spans="3:3" x14ac:dyDescent="0.25">
      <c r="C60438" s="37"/>
    </row>
    <row r="60439" spans="3:3" x14ac:dyDescent="0.25">
      <c r="C60439" s="37"/>
    </row>
    <row r="60440" spans="3:3" x14ac:dyDescent="0.25">
      <c r="C60440" s="37"/>
    </row>
    <row r="60441" spans="3:3" x14ac:dyDescent="0.25">
      <c r="C60441" s="37"/>
    </row>
    <row r="60442" spans="3:3" x14ac:dyDescent="0.25">
      <c r="C60442" s="37"/>
    </row>
    <row r="60443" spans="3:3" x14ac:dyDescent="0.25">
      <c r="C60443" s="37"/>
    </row>
    <row r="60444" spans="3:3" x14ac:dyDescent="0.25">
      <c r="C60444" s="37"/>
    </row>
    <row r="60445" spans="3:3" x14ac:dyDescent="0.25">
      <c r="C60445" s="37"/>
    </row>
    <row r="60446" spans="3:3" x14ac:dyDescent="0.25">
      <c r="C60446" s="37"/>
    </row>
    <row r="60447" spans="3:3" x14ac:dyDescent="0.25">
      <c r="C60447" s="37"/>
    </row>
    <row r="60448" spans="3:3" x14ac:dyDescent="0.25">
      <c r="C60448" s="37"/>
    </row>
    <row r="60449" spans="3:3" x14ac:dyDescent="0.25">
      <c r="C60449" s="37"/>
    </row>
    <row r="60450" spans="3:3" x14ac:dyDescent="0.25">
      <c r="C60450" s="37"/>
    </row>
    <row r="60451" spans="3:3" x14ac:dyDescent="0.25">
      <c r="C60451" s="37"/>
    </row>
    <row r="60452" spans="3:3" x14ac:dyDescent="0.25">
      <c r="C60452" s="37"/>
    </row>
    <row r="60453" spans="3:3" x14ac:dyDescent="0.25">
      <c r="C60453" s="37"/>
    </row>
    <row r="60454" spans="3:3" x14ac:dyDescent="0.25">
      <c r="C60454" s="37"/>
    </row>
    <row r="60455" spans="3:3" x14ac:dyDescent="0.25">
      <c r="C60455" s="37"/>
    </row>
    <row r="60456" spans="3:3" x14ac:dyDescent="0.25">
      <c r="C60456" s="37"/>
    </row>
    <row r="60457" spans="3:3" x14ac:dyDescent="0.25">
      <c r="C60457" s="37"/>
    </row>
    <row r="60458" spans="3:3" x14ac:dyDescent="0.25">
      <c r="C60458" s="37"/>
    </row>
    <row r="60459" spans="3:3" x14ac:dyDescent="0.25">
      <c r="C60459" s="37"/>
    </row>
    <row r="60460" spans="3:3" x14ac:dyDescent="0.25">
      <c r="C60460" s="37"/>
    </row>
    <row r="60461" spans="3:3" x14ac:dyDescent="0.25">
      <c r="C60461" s="37"/>
    </row>
    <row r="60462" spans="3:3" x14ac:dyDescent="0.25">
      <c r="C60462" s="37"/>
    </row>
    <row r="60463" spans="3:3" x14ac:dyDescent="0.25">
      <c r="C60463" s="37"/>
    </row>
    <row r="60464" spans="3:3" x14ac:dyDescent="0.25">
      <c r="C60464" s="37"/>
    </row>
    <row r="60465" spans="3:3" x14ac:dyDescent="0.25">
      <c r="C60465" s="37"/>
    </row>
    <row r="60466" spans="3:3" x14ac:dyDescent="0.25">
      <c r="C60466" s="37"/>
    </row>
    <row r="60467" spans="3:3" x14ac:dyDescent="0.25">
      <c r="C60467" s="37"/>
    </row>
    <row r="60468" spans="3:3" x14ac:dyDescent="0.25">
      <c r="C60468" s="37"/>
    </row>
    <row r="60469" spans="3:3" x14ac:dyDescent="0.25">
      <c r="C60469" s="37"/>
    </row>
    <row r="60470" spans="3:3" x14ac:dyDescent="0.25">
      <c r="C60470" s="37"/>
    </row>
    <row r="60471" spans="3:3" x14ac:dyDescent="0.25">
      <c r="C60471" s="37"/>
    </row>
    <row r="60472" spans="3:3" x14ac:dyDescent="0.25">
      <c r="C60472" s="37"/>
    </row>
    <row r="60473" spans="3:3" x14ac:dyDescent="0.25">
      <c r="C60473" s="37"/>
    </row>
    <row r="60474" spans="3:3" x14ac:dyDescent="0.25">
      <c r="C60474" s="37"/>
    </row>
    <row r="60475" spans="3:3" x14ac:dyDescent="0.25">
      <c r="C60475" s="37"/>
    </row>
    <row r="60476" spans="3:3" x14ac:dyDescent="0.25">
      <c r="C60476" s="37"/>
    </row>
    <row r="60477" spans="3:3" x14ac:dyDescent="0.25">
      <c r="C60477" s="37"/>
    </row>
    <row r="60478" spans="3:3" x14ac:dyDescent="0.25">
      <c r="C60478" s="37"/>
    </row>
    <row r="60479" spans="3:3" x14ac:dyDescent="0.25">
      <c r="C60479" s="37"/>
    </row>
    <row r="60480" spans="3:3" x14ac:dyDescent="0.25">
      <c r="C60480" s="37"/>
    </row>
    <row r="60481" spans="3:3" x14ac:dyDescent="0.25">
      <c r="C60481" s="37"/>
    </row>
    <row r="60482" spans="3:3" x14ac:dyDescent="0.25">
      <c r="C60482" s="37"/>
    </row>
    <row r="60483" spans="3:3" x14ac:dyDescent="0.25">
      <c r="C60483" s="37"/>
    </row>
    <row r="60484" spans="3:3" x14ac:dyDescent="0.25">
      <c r="C60484" s="37"/>
    </row>
    <row r="60485" spans="3:3" x14ac:dyDescent="0.25">
      <c r="C60485" s="37"/>
    </row>
    <row r="60486" spans="3:3" x14ac:dyDescent="0.25">
      <c r="C60486" s="37"/>
    </row>
    <row r="60487" spans="3:3" x14ac:dyDescent="0.25">
      <c r="C60487" s="37"/>
    </row>
    <row r="60488" spans="3:3" x14ac:dyDescent="0.25">
      <c r="C60488" s="37"/>
    </row>
    <row r="60489" spans="3:3" x14ac:dyDescent="0.25">
      <c r="C60489" s="37"/>
    </row>
    <row r="60490" spans="3:3" x14ac:dyDescent="0.25">
      <c r="C60490" s="37"/>
    </row>
    <row r="60491" spans="3:3" x14ac:dyDescent="0.25">
      <c r="C60491" s="37"/>
    </row>
    <row r="60492" spans="3:3" x14ac:dyDescent="0.25">
      <c r="C60492" s="37"/>
    </row>
    <row r="60493" spans="3:3" x14ac:dyDescent="0.25">
      <c r="C60493" s="37"/>
    </row>
    <row r="60494" spans="3:3" x14ac:dyDescent="0.25">
      <c r="C60494" s="37"/>
    </row>
    <row r="60495" spans="3:3" x14ac:dyDescent="0.25">
      <c r="C60495" s="37"/>
    </row>
    <row r="60496" spans="3:3" x14ac:dyDescent="0.25">
      <c r="C60496" s="37"/>
    </row>
    <row r="60497" spans="3:3" x14ac:dyDescent="0.25">
      <c r="C60497" s="37"/>
    </row>
    <row r="60498" spans="3:3" x14ac:dyDescent="0.25">
      <c r="C60498" s="37"/>
    </row>
    <row r="60499" spans="3:3" x14ac:dyDescent="0.25">
      <c r="C60499" s="37"/>
    </row>
    <row r="60500" spans="3:3" x14ac:dyDescent="0.25">
      <c r="C60500" s="37"/>
    </row>
    <row r="60501" spans="3:3" x14ac:dyDescent="0.25">
      <c r="C60501" s="37"/>
    </row>
    <row r="60502" spans="3:3" x14ac:dyDescent="0.25">
      <c r="C60502" s="37"/>
    </row>
    <row r="60503" spans="3:3" x14ac:dyDescent="0.25">
      <c r="C60503" s="37"/>
    </row>
    <row r="60504" spans="3:3" x14ac:dyDescent="0.25">
      <c r="C60504" s="37"/>
    </row>
    <row r="60505" spans="3:3" x14ac:dyDescent="0.25">
      <c r="C60505" s="37"/>
    </row>
    <row r="60506" spans="3:3" x14ac:dyDescent="0.25">
      <c r="C60506" s="37"/>
    </row>
    <row r="60507" spans="3:3" x14ac:dyDescent="0.25">
      <c r="C60507" s="37"/>
    </row>
    <row r="60508" spans="3:3" x14ac:dyDescent="0.25">
      <c r="C60508" s="37"/>
    </row>
    <row r="60509" spans="3:3" x14ac:dyDescent="0.25">
      <c r="C60509" s="37"/>
    </row>
    <row r="60510" spans="3:3" x14ac:dyDescent="0.25">
      <c r="C60510" s="37"/>
    </row>
    <row r="60511" spans="3:3" x14ac:dyDescent="0.25">
      <c r="C60511" s="37"/>
    </row>
    <row r="60512" spans="3:3" x14ac:dyDescent="0.25">
      <c r="C60512" s="37"/>
    </row>
    <row r="60513" spans="3:3" x14ac:dyDescent="0.25">
      <c r="C60513" s="37"/>
    </row>
    <row r="60514" spans="3:3" x14ac:dyDescent="0.25">
      <c r="C60514" s="37"/>
    </row>
    <row r="60515" spans="3:3" x14ac:dyDescent="0.25">
      <c r="C60515" s="37"/>
    </row>
    <row r="60516" spans="3:3" x14ac:dyDescent="0.25">
      <c r="C60516" s="37"/>
    </row>
    <row r="60517" spans="3:3" x14ac:dyDescent="0.25">
      <c r="C60517" s="37"/>
    </row>
    <row r="60518" spans="3:3" x14ac:dyDescent="0.25">
      <c r="C60518" s="37"/>
    </row>
    <row r="60519" spans="3:3" x14ac:dyDescent="0.25">
      <c r="C60519" s="37"/>
    </row>
    <row r="60520" spans="3:3" x14ac:dyDescent="0.25">
      <c r="C60520" s="37"/>
    </row>
    <row r="60521" spans="3:3" x14ac:dyDescent="0.25">
      <c r="C60521" s="37"/>
    </row>
    <row r="60522" spans="3:3" x14ac:dyDescent="0.25">
      <c r="C60522" s="37"/>
    </row>
    <row r="60523" spans="3:3" x14ac:dyDescent="0.25">
      <c r="C60523" s="37"/>
    </row>
    <row r="60524" spans="3:3" x14ac:dyDescent="0.25">
      <c r="C60524" s="37"/>
    </row>
    <row r="60525" spans="3:3" x14ac:dyDescent="0.25">
      <c r="C60525" s="37"/>
    </row>
    <row r="60526" spans="3:3" x14ac:dyDescent="0.25">
      <c r="C60526" s="37"/>
    </row>
    <row r="60527" spans="3:3" x14ac:dyDescent="0.25">
      <c r="C60527" s="37"/>
    </row>
    <row r="60528" spans="3:3" x14ac:dyDescent="0.25">
      <c r="C60528" s="37"/>
    </row>
    <row r="60529" spans="3:3" x14ac:dyDescent="0.25">
      <c r="C60529" s="37"/>
    </row>
    <row r="60530" spans="3:3" x14ac:dyDescent="0.25">
      <c r="C60530" s="37"/>
    </row>
    <row r="60531" spans="3:3" x14ac:dyDescent="0.25">
      <c r="C60531" s="37"/>
    </row>
    <row r="60532" spans="3:3" x14ac:dyDescent="0.25">
      <c r="C60532" s="37"/>
    </row>
    <row r="60533" spans="3:3" x14ac:dyDescent="0.25">
      <c r="C60533" s="37"/>
    </row>
    <row r="60534" spans="3:3" x14ac:dyDescent="0.25">
      <c r="C60534" s="37"/>
    </row>
    <row r="60535" spans="3:3" x14ac:dyDescent="0.25">
      <c r="C60535" s="37"/>
    </row>
    <row r="60536" spans="3:3" x14ac:dyDescent="0.25">
      <c r="C60536" s="37"/>
    </row>
    <row r="60537" spans="3:3" x14ac:dyDescent="0.25">
      <c r="C60537" s="37"/>
    </row>
    <row r="60538" spans="3:3" x14ac:dyDescent="0.25">
      <c r="C60538" s="37"/>
    </row>
    <row r="60539" spans="3:3" x14ac:dyDescent="0.25">
      <c r="C60539" s="37"/>
    </row>
    <row r="60540" spans="3:3" x14ac:dyDescent="0.25">
      <c r="C60540" s="37"/>
    </row>
    <row r="60541" spans="3:3" x14ac:dyDescent="0.25">
      <c r="C60541" s="37"/>
    </row>
    <row r="60542" spans="3:3" x14ac:dyDescent="0.25">
      <c r="C60542" s="37"/>
    </row>
    <row r="60543" spans="3:3" x14ac:dyDescent="0.25">
      <c r="C60543" s="37"/>
    </row>
    <row r="60544" spans="3:3" x14ac:dyDescent="0.25">
      <c r="C60544" s="37"/>
    </row>
    <row r="60545" spans="3:3" x14ac:dyDescent="0.25">
      <c r="C60545" s="37"/>
    </row>
    <row r="60546" spans="3:3" x14ac:dyDescent="0.25">
      <c r="C60546" s="37"/>
    </row>
    <row r="60547" spans="3:3" x14ac:dyDescent="0.25">
      <c r="C60547" s="37"/>
    </row>
    <row r="60548" spans="3:3" x14ac:dyDescent="0.25">
      <c r="C60548" s="37"/>
    </row>
    <row r="60549" spans="3:3" x14ac:dyDescent="0.25">
      <c r="C60549" s="37"/>
    </row>
    <row r="60550" spans="3:3" x14ac:dyDescent="0.25">
      <c r="C60550" s="37"/>
    </row>
    <row r="60551" spans="3:3" x14ac:dyDescent="0.25">
      <c r="C60551" s="37"/>
    </row>
    <row r="60552" spans="3:3" x14ac:dyDescent="0.25">
      <c r="C60552" s="37"/>
    </row>
    <row r="60553" spans="3:3" x14ac:dyDescent="0.25">
      <c r="C60553" s="37"/>
    </row>
    <row r="60554" spans="3:3" x14ac:dyDescent="0.25">
      <c r="C60554" s="37"/>
    </row>
    <row r="60555" spans="3:3" x14ac:dyDescent="0.25">
      <c r="C60555" s="37"/>
    </row>
    <row r="60556" spans="3:3" x14ac:dyDescent="0.25">
      <c r="C60556" s="37"/>
    </row>
    <row r="60557" spans="3:3" x14ac:dyDescent="0.25">
      <c r="C60557" s="37"/>
    </row>
    <row r="60558" spans="3:3" x14ac:dyDescent="0.25">
      <c r="C60558" s="37"/>
    </row>
    <row r="60559" spans="3:3" x14ac:dyDescent="0.25">
      <c r="C60559" s="37"/>
    </row>
    <row r="60560" spans="3:3" x14ac:dyDescent="0.25">
      <c r="C60560" s="37"/>
    </row>
    <row r="60561" spans="3:3" x14ac:dyDescent="0.25">
      <c r="C60561" s="37"/>
    </row>
    <row r="60562" spans="3:3" x14ac:dyDescent="0.25">
      <c r="C60562" s="37"/>
    </row>
    <row r="60563" spans="3:3" x14ac:dyDescent="0.25">
      <c r="C60563" s="37"/>
    </row>
    <row r="60564" spans="3:3" x14ac:dyDescent="0.25">
      <c r="C60564" s="37"/>
    </row>
    <row r="60565" spans="3:3" x14ac:dyDescent="0.25">
      <c r="C60565" s="37"/>
    </row>
    <row r="60566" spans="3:3" x14ac:dyDescent="0.25">
      <c r="C60566" s="37"/>
    </row>
    <row r="60567" spans="3:3" x14ac:dyDescent="0.25">
      <c r="C60567" s="37"/>
    </row>
    <row r="60568" spans="3:3" x14ac:dyDescent="0.25">
      <c r="C60568" s="37"/>
    </row>
    <row r="60569" spans="3:3" x14ac:dyDescent="0.25">
      <c r="C60569" s="37"/>
    </row>
    <row r="60570" spans="3:3" x14ac:dyDescent="0.25">
      <c r="C60570" s="37"/>
    </row>
    <row r="60571" spans="3:3" x14ac:dyDescent="0.25">
      <c r="C60571" s="37"/>
    </row>
    <row r="60572" spans="3:3" x14ac:dyDescent="0.25">
      <c r="C60572" s="37"/>
    </row>
    <row r="60573" spans="3:3" x14ac:dyDescent="0.25">
      <c r="C60573" s="37"/>
    </row>
    <row r="60574" spans="3:3" x14ac:dyDescent="0.25">
      <c r="C60574" s="37"/>
    </row>
    <row r="60575" spans="3:3" x14ac:dyDescent="0.25">
      <c r="C60575" s="37"/>
    </row>
    <row r="60576" spans="3:3" x14ac:dyDescent="0.25">
      <c r="C60576" s="37"/>
    </row>
    <row r="60577" spans="3:3" x14ac:dyDescent="0.25">
      <c r="C60577" s="37"/>
    </row>
    <row r="60578" spans="3:3" x14ac:dyDescent="0.25">
      <c r="C60578" s="37"/>
    </row>
    <row r="60579" spans="3:3" x14ac:dyDescent="0.25">
      <c r="C60579" s="37"/>
    </row>
    <row r="60580" spans="3:3" x14ac:dyDescent="0.25">
      <c r="C60580" s="37"/>
    </row>
    <row r="60581" spans="3:3" x14ac:dyDescent="0.25">
      <c r="C60581" s="37"/>
    </row>
    <row r="60582" spans="3:3" x14ac:dyDescent="0.25">
      <c r="C60582" s="37"/>
    </row>
    <row r="60583" spans="3:3" x14ac:dyDescent="0.25">
      <c r="C60583" s="37"/>
    </row>
    <row r="60584" spans="3:3" x14ac:dyDescent="0.25">
      <c r="C60584" s="37"/>
    </row>
    <row r="60585" spans="3:3" x14ac:dyDescent="0.25">
      <c r="C60585" s="37"/>
    </row>
    <row r="60586" spans="3:3" x14ac:dyDescent="0.25">
      <c r="C60586" s="37"/>
    </row>
    <row r="60587" spans="3:3" x14ac:dyDescent="0.25">
      <c r="C60587" s="37"/>
    </row>
    <row r="60588" spans="3:3" x14ac:dyDescent="0.25">
      <c r="C60588" s="37"/>
    </row>
    <row r="60589" spans="3:3" x14ac:dyDescent="0.25">
      <c r="C60589" s="37"/>
    </row>
    <row r="60590" spans="3:3" x14ac:dyDescent="0.25">
      <c r="C60590" s="37"/>
    </row>
    <row r="60591" spans="3:3" x14ac:dyDescent="0.25">
      <c r="C60591" s="37"/>
    </row>
    <row r="60592" spans="3:3" x14ac:dyDescent="0.25">
      <c r="C60592" s="37"/>
    </row>
    <row r="60593" spans="3:3" x14ac:dyDescent="0.25">
      <c r="C60593" s="37"/>
    </row>
    <row r="60594" spans="3:3" x14ac:dyDescent="0.25">
      <c r="C60594" s="37"/>
    </row>
    <row r="60595" spans="3:3" x14ac:dyDescent="0.25">
      <c r="C60595" s="37"/>
    </row>
    <row r="60596" spans="3:3" x14ac:dyDescent="0.25">
      <c r="C60596" s="37"/>
    </row>
    <row r="60597" spans="3:3" x14ac:dyDescent="0.25">
      <c r="C60597" s="37"/>
    </row>
    <row r="60598" spans="3:3" x14ac:dyDescent="0.25">
      <c r="C60598" s="37"/>
    </row>
    <row r="60599" spans="3:3" x14ac:dyDescent="0.25">
      <c r="C60599" s="37"/>
    </row>
    <row r="60600" spans="3:3" x14ac:dyDescent="0.25">
      <c r="C60600" s="37"/>
    </row>
    <row r="60601" spans="3:3" x14ac:dyDescent="0.25">
      <c r="C60601" s="37"/>
    </row>
    <row r="60602" spans="3:3" x14ac:dyDescent="0.25">
      <c r="C60602" s="37"/>
    </row>
    <row r="60603" spans="3:3" x14ac:dyDescent="0.25">
      <c r="C60603" s="37"/>
    </row>
    <row r="60604" spans="3:3" x14ac:dyDescent="0.25">
      <c r="C60604" s="37"/>
    </row>
    <row r="60605" spans="3:3" x14ac:dyDescent="0.25">
      <c r="C60605" s="37"/>
    </row>
    <row r="60606" spans="3:3" x14ac:dyDescent="0.25">
      <c r="C60606" s="37"/>
    </row>
    <row r="60607" spans="3:3" x14ac:dyDescent="0.25">
      <c r="C60607" s="37"/>
    </row>
    <row r="60608" spans="3:3" x14ac:dyDescent="0.25">
      <c r="C60608" s="37"/>
    </row>
    <row r="60609" spans="3:3" x14ac:dyDescent="0.25">
      <c r="C60609" s="37"/>
    </row>
    <row r="60610" spans="3:3" x14ac:dyDescent="0.25">
      <c r="C60610" s="37"/>
    </row>
    <row r="60611" spans="3:3" x14ac:dyDescent="0.25">
      <c r="C60611" s="37"/>
    </row>
    <row r="60612" spans="3:3" x14ac:dyDescent="0.25">
      <c r="C60612" s="37"/>
    </row>
    <row r="60613" spans="3:3" x14ac:dyDescent="0.25">
      <c r="C60613" s="37"/>
    </row>
    <row r="60614" spans="3:3" x14ac:dyDescent="0.25">
      <c r="C60614" s="37"/>
    </row>
    <row r="60615" spans="3:3" x14ac:dyDescent="0.25">
      <c r="C60615" s="37"/>
    </row>
    <row r="60616" spans="3:3" x14ac:dyDescent="0.25">
      <c r="C60616" s="37"/>
    </row>
    <row r="60617" spans="3:3" x14ac:dyDescent="0.25">
      <c r="C60617" s="37"/>
    </row>
    <row r="60618" spans="3:3" x14ac:dyDescent="0.25">
      <c r="C60618" s="37"/>
    </row>
    <row r="60619" spans="3:3" x14ac:dyDescent="0.25">
      <c r="C60619" s="37"/>
    </row>
    <row r="60620" spans="3:3" x14ac:dyDescent="0.25">
      <c r="C60620" s="37"/>
    </row>
    <row r="60621" spans="3:3" x14ac:dyDescent="0.25">
      <c r="C60621" s="37"/>
    </row>
    <row r="60622" spans="3:3" x14ac:dyDescent="0.25">
      <c r="C60622" s="37"/>
    </row>
    <row r="60623" spans="3:3" x14ac:dyDescent="0.25">
      <c r="C60623" s="37"/>
    </row>
    <row r="60624" spans="3:3" x14ac:dyDescent="0.25">
      <c r="C60624" s="37"/>
    </row>
    <row r="60625" spans="3:3" x14ac:dyDescent="0.25">
      <c r="C60625" s="37"/>
    </row>
    <row r="60626" spans="3:3" x14ac:dyDescent="0.25">
      <c r="C60626" s="37"/>
    </row>
    <row r="60627" spans="3:3" x14ac:dyDescent="0.25">
      <c r="C60627" s="37"/>
    </row>
    <row r="60628" spans="3:3" x14ac:dyDescent="0.25">
      <c r="C60628" s="37"/>
    </row>
    <row r="60629" spans="3:3" x14ac:dyDescent="0.25">
      <c r="C60629" s="37"/>
    </row>
    <row r="60630" spans="3:3" x14ac:dyDescent="0.25">
      <c r="C60630" s="37"/>
    </row>
    <row r="60631" spans="3:3" x14ac:dyDescent="0.25">
      <c r="C60631" s="37"/>
    </row>
    <row r="60632" spans="3:3" x14ac:dyDescent="0.25">
      <c r="C60632" s="37"/>
    </row>
    <row r="60633" spans="3:3" x14ac:dyDescent="0.25">
      <c r="C60633" s="37"/>
    </row>
    <row r="60634" spans="3:3" x14ac:dyDescent="0.25">
      <c r="C60634" s="37"/>
    </row>
    <row r="60635" spans="3:3" x14ac:dyDescent="0.25">
      <c r="C60635" s="37"/>
    </row>
    <row r="60636" spans="3:3" x14ac:dyDescent="0.25">
      <c r="C60636" s="37"/>
    </row>
    <row r="60637" spans="3:3" x14ac:dyDescent="0.25">
      <c r="C60637" s="37"/>
    </row>
    <row r="60638" spans="3:3" x14ac:dyDescent="0.25">
      <c r="C60638" s="37"/>
    </row>
    <row r="60639" spans="3:3" x14ac:dyDescent="0.25">
      <c r="C60639" s="37"/>
    </row>
    <row r="60640" spans="3:3" x14ac:dyDescent="0.25">
      <c r="C60640" s="37"/>
    </row>
    <row r="60641" spans="3:3" x14ac:dyDescent="0.25">
      <c r="C60641" s="37"/>
    </row>
    <row r="60642" spans="3:3" x14ac:dyDescent="0.25">
      <c r="C60642" s="37"/>
    </row>
    <row r="60643" spans="3:3" x14ac:dyDescent="0.25">
      <c r="C60643" s="37"/>
    </row>
    <row r="60644" spans="3:3" x14ac:dyDescent="0.25">
      <c r="C60644" s="37"/>
    </row>
    <row r="60645" spans="3:3" x14ac:dyDescent="0.25">
      <c r="C60645" s="37"/>
    </row>
    <row r="60646" spans="3:3" x14ac:dyDescent="0.25">
      <c r="C60646" s="37"/>
    </row>
    <row r="60647" spans="3:3" x14ac:dyDescent="0.25">
      <c r="C60647" s="37"/>
    </row>
    <row r="60648" spans="3:3" x14ac:dyDescent="0.25">
      <c r="C60648" s="37"/>
    </row>
    <row r="60649" spans="3:3" x14ac:dyDescent="0.25">
      <c r="C60649" s="37"/>
    </row>
    <row r="60650" spans="3:3" x14ac:dyDescent="0.25">
      <c r="C60650" s="37"/>
    </row>
    <row r="60651" spans="3:3" x14ac:dyDescent="0.25">
      <c r="C60651" s="37"/>
    </row>
    <row r="60652" spans="3:3" x14ac:dyDescent="0.25">
      <c r="C60652" s="37"/>
    </row>
    <row r="60653" spans="3:3" x14ac:dyDescent="0.25">
      <c r="C60653" s="37"/>
    </row>
    <row r="60654" spans="3:3" x14ac:dyDescent="0.25">
      <c r="C60654" s="37"/>
    </row>
    <row r="60655" spans="3:3" x14ac:dyDescent="0.25">
      <c r="C60655" s="37"/>
    </row>
    <row r="60656" spans="3:3" x14ac:dyDescent="0.25">
      <c r="C60656" s="37"/>
    </row>
    <row r="60657" spans="3:3" x14ac:dyDescent="0.25">
      <c r="C60657" s="37"/>
    </row>
    <row r="60658" spans="3:3" x14ac:dyDescent="0.25">
      <c r="C60658" s="37"/>
    </row>
    <row r="60659" spans="3:3" x14ac:dyDescent="0.25">
      <c r="C60659" s="37"/>
    </row>
    <row r="60660" spans="3:3" x14ac:dyDescent="0.25">
      <c r="C60660" s="37"/>
    </row>
    <row r="60661" spans="3:3" x14ac:dyDescent="0.25">
      <c r="C60661" s="37"/>
    </row>
    <row r="60662" spans="3:3" x14ac:dyDescent="0.25">
      <c r="C60662" s="37"/>
    </row>
    <row r="60663" spans="3:3" x14ac:dyDescent="0.25">
      <c r="C60663" s="37"/>
    </row>
    <row r="60664" spans="3:3" x14ac:dyDescent="0.25">
      <c r="C60664" s="37"/>
    </row>
    <row r="60665" spans="3:3" x14ac:dyDescent="0.25">
      <c r="C60665" s="37"/>
    </row>
    <row r="60666" spans="3:3" x14ac:dyDescent="0.25">
      <c r="C60666" s="37"/>
    </row>
    <row r="60667" spans="3:3" x14ac:dyDescent="0.25">
      <c r="C60667" s="37"/>
    </row>
    <row r="60668" spans="3:3" x14ac:dyDescent="0.25">
      <c r="C60668" s="37"/>
    </row>
    <row r="60669" spans="3:3" x14ac:dyDescent="0.25">
      <c r="C60669" s="37"/>
    </row>
    <row r="60670" spans="3:3" x14ac:dyDescent="0.25">
      <c r="C60670" s="37"/>
    </row>
    <row r="60671" spans="3:3" x14ac:dyDescent="0.25">
      <c r="C60671" s="37"/>
    </row>
    <row r="60672" spans="3:3" x14ac:dyDescent="0.25">
      <c r="C60672" s="37"/>
    </row>
    <row r="60673" spans="3:3" x14ac:dyDescent="0.25">
      <c r="C60673" s="37"/>
    </row>
    <row r="60674" spans="3:3" x14ac:dyDescent="0.25">
      <c r="C60674" s="37"/>
    </row>
    <row r="60675" spans="3:3" x14ac:dyDescent="0.25">
      <c r="C60675" s="37"/>
    </row>
    <row r="60676" spans="3:3" x14ac:dyDescent="0.25">
      <c r="C60676" s="37"/>
    </row>
    <row r="60677" spans="3:3" x14ac:dyDescent="0.25">
      <c r="C60677" s="37"/>
    </row>
    <row r="60678" spans="3:3" x14ac:dyDescent="0.25">
      <c r="C60678" s="37"/>
    </row>
    <row r="60679" spans="3:3" x14ac:dyDescent="0.25">
      <c r="C60679" s="37"/>
    </row>
    <row r="60680" spans="3:3" x14ac:dyDescent="0.25">
      <c r="C60680" s="37"/>
    </row>
    <row r="60681" spans="3:3" x14ac:dyDescent="0.25">
      <c r="C60681" s="37"/>
    </row>
    <row r="60682" spans="3:3" x14ac:dyDescent="0.25">
      <c r="C60682" s="37"/>
    </row>
    <row r="60683" spans="3:3" x14ac:dyDescent="0.25">
      <c r="C60683" s="37"/>
    </row>
    <row r="60684" spans="3:3" x14ac:dyDescent="0.25">
      <c r="C60684" s="37"/>
    </row>
    <row r="60685" spans="3:3" x14ac:dyDescent="0.25">
      <c r="C60685" s="37"/>
    </row>
    <row r="60686" spans="3:3" x14ac:dyDescent="0.25">
      <c r="C60686" s="37"/>
    </row>
    <row r="60687" spans="3:3" x14ac:dyDescent="0.25">
      <c r="C60687" s="37"/>
    </row>
    <row r="60688" spans="3:3" x14ac:dyDescent="0.25">
      <c r="C60688" s="37"/>
    </row>
    <row r="60689" spans="3:3" x14ac:dyDescent="0.25">
      <c r="C60689" s="37"/>
    </row>
    <row r="60690" spans="3:3" x14ac:dyDescent="0.25">
      <c r="C60690" s="37"/>
    </row>
    <row r="60691" spans="3:3" x14ac:dyDescent="0.25">
      <c r="C60691" s="37"/>
    </row>
    <row r="60692" spans="3:3" x14ac:dyDescent="0.25">
      <c r="C60692" s="37"/>
    </row>
    <row r="60693" spans="3:3" x14ac:dyDescent="0.25">
      <c r="C60693" s="37"/>
    </row>
    <row r="60694" spans="3:3" x14ac:dyDescent="0.25">
      <c r="C60694" s="37"/>
    </row>
    <row r="60695" spans="3:3" x14ac:dyDescent="0.25">
      <c r="C60695" s="37"/>
    </row>
    <row r="60696" spans="3:3" x14ac:dyDescent="0.25">
      <c r="C60696" s="37"/>
    </row>
    <row r="60697" spans="3:3" x14ac:dyDescent="0.25">
      <c r="C60697" s="37"/>
    </row>
    <row r="60698" spans="3:3" x14ac:dyDescent="0.25">
      <c r="C60698" s="37"/>
    </row>
    <row r="60699" spans="3:3" x14ac:dyDescent="0.25">
      <c r="C60699" s="37"/>
    </row>
    <row r="60700" spans="3:3" x14ac:dyDescent="0.25">
      <c r="C60700" s="37"/>
    </row>
    <row r="60701" spans="3:3" x14ac:dyDescent="0.25">
      <c r="C60701" s="37"/>
    </row>
    <row r="60702" spans="3:3" x14ac:dyDescent="0.25">
      <c r="C60702" s="37"/>
    </row>
    <row r="60703" spans="3:3" x14ac:dyDescent="0.25">
      <c r="C60703" s="37"/>
    </row>
    <row r="60704" spans="3:3" x14ac:dyDescent="0.25">
      <c r="C60704" s="37"/>
    </row>
    <row r="60705" spans="3:3" x14ac:dyDescent="0.25">
      <c r="C60705" s="37"/>
    </row>
    <row r="60706" spans="3:3" x14ac:dyDescent="0.25">
      <c r="C60706" s="37"/>
    </row>
    <row r="60707" spans="3:3" x14ac:dyDescent="0.25">
      <c r="C60707" s="37"/>
    </row>
    <row r="60708" spans="3:3" x14ac:dyDescent="0.25">
      <c r="C60708" s="37"/>
    </row>
    <row r="60709" spans="3:3" x14ac:dyDescent="0.25">
      <c r="C60709" s="37"/>
    </row>
    <row r="60710" spans="3:3" x14ac:dyDescent="0.25">
      <c r="C60710" s="37"/>
    </row>
    <row r="60711" spans="3:3" x14ac:dyDescent="0.25">
      <c r="C60711" s="37"/>
    </row>
    <row r="60712" spans="3:3" x14ac:dyDescent="0.25">
      <c r="C60712" s="37"/>
    </row>
    <row r="60713" spans="3:3" x14ac:dyDescent="0.25">
      <c r="C60713" s="37"/>
    </row>
    <row r="60714" spans="3:3" x14ac:dyDescent="0.25">
      <c r="C60714" s="37"/>
    </row>
    <row r="60715" spans="3:3" x14ac:dyDescent="0.25">
      <c r="C60715" s="37"/>
    </row>
    <row r="60716" spans="3:3" x14ac:dyDescent="0.25">
      <c r="C60716" s="37"/>
    </row>
    <row r="60717" spans="3:3" x14ac:dyDescent="0.25">
      <c r="C60717" s="37"/>
    </row>
    <row r="60718" spans="3:3" x14ac:dyDescent="0.25">
      <c r="C60718" s="37"/>
    </row>
    <row r="60719" spans="3:3" x14ac:dyDescent="0.25">
      <c r="C60719" s="37"/>
    </row>
    <row r="60720" spans="3:3" x14ac:dyDescent="0.25">
      <c r="C60720" s="37"/>
    </row>
    <row r="60721" spans="3:3" x14ac:dyDescent="0.25">
      <c r="C60721" s="37"/>
    </row>
    <row r="60722" spans="3:3" x14ac:dyDescent="0.25">
      <c r="C60722" s="37"/>
    </row>
    <row r="60723" spans="3:3" x14ac:dyDescent="0.25">
      <c r="C60723" s="37"/>
    </row>
    <row r="60724" spans="3:3" x14ac:dyDescent="0.25">
      <c r="C60724" s="37"/>
    </row>
    <row r="60725" spans="3:3" x14ac:dyDescent="0.25">
      <c r="C60725" s="37"/>
    </row>
    <row r="60726" spans="3:3" x14ac:dyDescent="0.25">
      <c r="C60726" s="37"/>
    </row>
    <row r="60727" spans="3:3" x14ac:dyDescent="0.25">
      <c r="C60727" s="37"/>
    </row>
    <row r="60728" spans="3:3" x14ac:dyDescent="0.25">
      <c r="C60728" s="37"/>
    </row>
    <row r="60729" spans="3:3" x14ac:dyDescent="0.25">
      <c r="C60729" s="37"/>
    </row>
    <row r="60730" spans="3:3" x14ac:dyDescent="0.25">
      <c r="C60730" s="37"/>
    </row>
    <row r="60731" spans="3:3" x14ac:dyDescent="0.25">
      <c r="C60731" s="37"/>
    </row>
    <row r="60732" spans="3:3" x14ac:dyDescent="0.25">
      <c r="C60732" s="37"/>
    </row>
    <row r="60733" spans="3:3" x14ac:dyDescent="0.25">
      <c r="C60733" s="37"/>
    </row>
    <row r="60734" spans="3:3" x14ac:dyDescent="0.25">
      <c r="C60734" s="37"/>
    </row>
    <row r="60735" spans="3:3" x14ac:dyDescent="0.25">
      <c r="C60735" s="37"/>
    </row>
    <row r="60736" spans="3:3" x14ac:dyDescent="0.25">
      <c r="C60736" s="37"/>
    </row>
    <row r="60737" spans="3:3" x14ac:dyDescent="0.25">
      <c r="C60737" s="37"/>
    </row>
    <row r="60738" spans="3:3" x14ac:dyDescent="0.25">
      <c r="C60738" s="37"/>
    </row>
    <row r="60739" spans="3:3" x14ac:dyDescent="0.25">
      <c r="C60739" s="37"/>
    </row>
    <row r="60740" spans="3:3" x14ac:dyDescent="0.25">
      <c r="C60740" s="37"/>
    </row>
    <row r="60741" spans="3:3" x14ac:dyDescent="0.25">
      <c r="C60741" s="37"/>
    </row>
    <row r="60742" spans="3:3" x14ac:dyDescent="0.25">
      <c r="C60742" s="37"/>
    </row>
    <row r="60743" spans="3:3" x14ac:dyDescent="0.25">
      <c r="C60743" s="37"/>
    </row>
    <row r="60744" spans="3:3" x14ac:dyDescent="0.25">
      <c r="C60744" s="37"/>
    </row>
    <row r="60745" spans="3:3" x14ac:dyDescent="0.25">
      <c r="C60745" s="37"/>
    </row>
    <row r="60746" spans="3:3" x14ac:dyDescent="0.25">
      <c r="C60746" s="37"/>
    </row>
    <row r="60747" spans="3:3" x14ac:dyDescent="0.25">
      <c r="C60747" s="37"/>
    </row>
    <row r="60748" spans="3:3" x14ac:dyDescent="0.25">
      <c r="C60748" s="37"/>
    </row>
    <row r="60749" spans="3:3" x14ac:dyDescent="0.25">
      <c r="C60749" s="37"/>
    </row>
    <row r="60750" spans="3:3" x14ac:dyDescent="0.25">
      <c r="C60750" s="37"/>
    </row>
    <row r="60751" spans="3:3" x14ac:dyDescent="0.25">
      <c r="C60751" s="37"/>
    </row>
    <row r="60752" spans="3:3" x14ac:dyDescent="0.25">
      <c r="C60752" s="37"/>
    </row>
    <row r="60753" spans="3:3" x14ac:dyDescent="0.25">
      <c r="C60753" s="37"/>
    </row>
    <row r="60754" spans="3:3" x14ac:dyDescent="0.25">
      <c r="C60754" s="37"/>
    </row>
    <row r="60755" spans="3:3" x14ac:dyDescent="0.25">
      <c r="C60755" s="37"/>
    </row>
    <row r="60756" spans="3:3" x14ac:dyDescent="0.25">
      <c r="C60756" s="37"/>
    </row>
    <row r="60757" spans="3:3" x14ac:dyDescent="0.25">
      <c r="C60757" s="37"/>
    </row>
    <row r="60758" spans="3:3" x14ac:dyDescent="0.25">
      <c r="C60758" s="37"/>
    </row>
    <row r="60759" spans="3:3" x14ac:dyDescent="0.25">
      <c r="C60759" s="37"/>
    </row>
    <row r="60760" spans="3:3" x14ac:dyDescent="0.25">
      <c r="C60760" s="37"/>
    </row>
    <row r="60761" spans="3:3" x14ac:dyDescent="0.25">
      <c r="C60761" s="37"/>
    </row>
    <row r="60762" spans="3:3" x14ac:dyDescent="0.25">
      <c r="C60762" s="37"/>
    </row>
    <row r="60763" spans="3:3" x14ac:dyDescent="0.25">
      <c r="C60763" s="37"/>
    </row>
    <row r="60764" spans="3:3" x14ac:dyDescent="0.25">
      <c r="C60764" s="37"/>
    </row>
    <row r="60765" spans="3:3" x14ac:dyDescent="0.25">
      <c r="C60765" s="37"/>
    </row>
    <row r="60766" spans="3:3" x14ac:dyDescent="0.25">
      <c r="C60766" s="37"/>
    </row>
    <row r="60767" spans="3:3" x14ac:dyDescent="0.25">
      <c r="C60767" s="37"/>
    </row>
    <row r="60768" spans="3:3" x14ac:dyDescent="0.25">
      <c r="C60768" s="37"/>
    </row>
    <row r="60769" spans="3:3" x14ac:dyDescent="0.25">
      <c r="C60769" s="37"/>
    </row>
    <row r="60770" spans="3:3" x14ac:dyDescent="0.25">
      <c r="C60770" s="37"/>
    </row>
    <row r="60771" spans="3:3" x14ac:dyDescent="0.25">
      <c r="C60771" s="37"/>
    </row>
    <row r="60772" spans="3:3" x14ac:dyDescent="0.25">
      <c r="C60772" s="37"/>
    </row>
    <row r="60773" spans="3:3" x14ac:dyDescent="0.25">
      <c r="C60773" s="37"/>
    </row>
    <row r="60774" spans="3:3" x14ac:dyDescent="0.25">
      <c r="C60774" s="37"/>
    </row>
    <row r="60775" spans="3:3" x14ac:dyDescent="0.25">
      <c r="C60775" s="37"/>
    </row>
    <row r="60776" spans="3:3" x14ac:dyDescent="0.25">
      <c r="C60776" s="37"/>
    </row>
    <row r="60777" spans="3:3" x14ac:dyDescent="0.25">
      <c r="C60777" s="37"/>
    </row>
    <row r="60778" spans="3:3" x14ac:dyDescent="0.25">
      <c r="C60778" s="37"/>
    </row>
    <row r="60779" spans="3:3" x14ac:dyDescent="0.25">
      <c r="C60779" s="37"/>
    </row>
    <row r="60780" spans="3:3" x14ac:dyDescent="0.25">
      <c r="C60780" s="37"/>
    </row>
    <row r="60781" spans="3:3" x14ac:dyDescent="0.25">
      <c r="C60781" s="37"/>
    </row>
    <row r="60782" spans="3:3" x14ac:dyDescent="0.25">
      <c r="C60782" s="37"/>
    </row>
    <row r="60783" spans="3:3" x14ac:dyDescent="0.25">
      <c r="C60783" s="37"/>
    </row>
    <row r="60784" spans="3:3" x14ac:dyDescent="0.25">
      <c r="C60784" s="37"/>
    </row>
    <row r="60785" spans="3:3" x14ac:dyDescent="0.25">
      <c r="C60785" s="37"/>
    </row>
    <row r="60786" spans="3:3" x14ac:dyDescent="0.25">
      <c r="C60786" s="37"/>
    </row>
    <row r="60787" spans="3:3" x14ac:dyDescent="0.25">
      <c r="C60787" s="37"/>
    </row>
    <row r="60788" spans="3:3" x14ac:dyDescent="0.25">
      <c r="C60788" s="37"/>
    </row>
    <row r="60789" spans="3:3" x14ac:dyDescent="0.25">
      <c r="C60789" s="37"/>
    </row>
    <row r="60790" spans="3:3" x14ac:dyDescent="0.25">
      <c r="C60790" s="37"/>
    </row>
    <row r="60791" spans="3:3" x14ac:dyDescent="0.25">
      <c r="C60791" s="37"/>
    </row>
    <row r="60792" spans="3:3" x14ac:dyDescent="0.25">
      <c r="C60792" s="37"/>
    </row>
    <row r="60793" spans="3:3" x14ac:dyDescent="0.25">
      <c r="C60793" s="37"/>
    </row>
    <row r="60794" spans="3:3" x14ac:dyDescent="0.25">
      <c r="C60794" s="37"/>
    </row>
    <row r="60795" spans="3:3" x14ac:dyDescent="0.25">
      <c r="C60795" s="37"/>
    </row>
    <row r="60796" spans="3:3" x14ac:dyDescent="0.25">
      <c r="C60796" s="37"/>
    </row>
    <row r="60797" spans="3:3" x14ac:dyDescent="0.25">
      <c r="C60797" s="37"/>
    </row>
    <row r="60798" spans="3:3" x14ac:dyDescent="0.25">
      <c r="C60798" s="37"/>
    </row>
    <row r="60799" spans="3:3" x14ac:dyDescent="0.25">
      <c r="C60799" s="37"/>
    </row>
    <row r="60800" spans="3:3" x14ac:dyDescent="0.25">
      <c r="C60800" s="37"/>
    </row>
    <row r="60801" spans="3:3" x14ac:dyDescent="0.25">
      <c r="C60801" s="37"/>
    </row>
    <row r="60802" spans="3:3" x14ac:dyDescent="0.25">
      <c r="C60802" s="37"/>
    </row>
    <row r="60803" spans="3:3" x14ac:dyDescent="0.25">
      <c r="C60803" s="37"/>
    </row>
    <row r="60804" spans="3:3" x14ac:dyDescent="0.25">
      <c r="C60804" s="37"/>
    </row>
    <row r="60805" spans="3:3" x14ac:dyDescent="0.25">
      <c r="C60805" s="37"/>
    </row>
    <row r="60806" spans="3:3" x14ac:dyDescent="0.25">
      <c r="C60806" s="37"/>
    </row>
    <row r="60807" spans="3:3" x14ac:dyDescent="0.25">
      <c r="C60807" s="37"/>
    </row>
    <row r="60808" spans="3:3" x14ac:dyDescent="0.25">
      <c r="C60808" s="37"/>
    </row>
    <row r="60809" spans="3:3" x14ac:dyDescent="0.25">
      <c r="C60809" s="37"/>
    </row>
    <row r="60810" spans="3:3" x14ac:dyDescent="0.25">
      <c r="C60810" s="37"/>
    </row>
    <row r="60811" spans="3:3" x14ac:dyDescent="0.25">
      <c r="C60811" s="37"/>
    </row>
    <row r="60812" spans="3:3" x14ac:dyDescent="0.25">
      <c r="C60812" s="37"/>
    </row>
    <row r="60813" spans="3:3" x14ac:dyDescent="0.25">
      <c r="C60813" s="37"/>
    </row>
    <row r="60814" spans="3:3" x14ac:dyDescent="0.25">
      <c r="C60814" s="37"/>
    </row>
    <row r="60815" spans="3:3" x14ac:dyDescent="0.25">
      <c r="C60815" s="37"/>
    </row>
    <row r="60816" spans="3:3" x14ac:dyDescent="0.25">
      <c r="C60816" s="37"/>
    </row>
    <row r="60817" spans="3:3" x14ac:dyDescent="0.25">
      <c r="C60817" s="37"/>
    </row>
    <row r="60818" spans="3:3" x14ac:dyDescent="0.25">
      <c r="C60818" s="37"/>
    </row>
    <row r="60819" spans="3:3" x14ac:dyDescent="0.25">
      <c r="C60819" s="37"/>
    </row>
    <row r="60820" spans="3:3" x14ac:dyDescent="0.25">
      <c r="C60820" s="37"/>
    </row>
    <row r="60821" spans="3:3" x14ac:dyDescent="0.25">
      <c r="C60821" s="37"/>
    </row>
    <row r="60822" spans="3:3" x14ac:dyDescent="0.25">
      <c r="C60822" s="37"/>
    </row>
    <row r="60823" spans="3:3" x14ac:dyDescent="0.25">
      <c r="C60823" s="37"/>
    </row>
    <row r="60824" spans="3:3" x14ac:dyDescent="0.25">
      <c r="C60824" s="37"/>
    </row>
    <row r="60825" spans="3:3" x14ac:dyDescent="0.25">
      <c r="C60825" s="37"/>
    </row>
    <row r="60826" spans="3:3" x14ac:dyDescent="0.25">
      <c r="C60826" s="37"/>
    </row>
    <row r="60827" spans="3:3" x14ac:dyDescent="0.25">
      <c r="C60827" s="37"/>
    </row>
    <row r="60828" spans="3:3" x14ac:dyDescent="0.25">
      <c r="C60828" s="37"/>
    </row>
    <row r="60829" spans="3:3" x14ac:dyDescent="0.25">
      <c r="C60829" s="37"/>
    </row>
    <row r="60830" spans="3:3" x14ac:dyDescent="0.25">
      <c r="C60830" s="37"/>
    </row>
    <row r="60831" spans="3:3" x14ac:dyDescent="0.25">
      <c r="C60831" s="37"/>
    </row>
    <row r="60832" spans="3:3" x14ac:dyDescent="0.25">
      <c r="C60832" s="37"/>
    </row>
    <row r="60833" spans="3:3" x14ac:dyDescent="0.25">
      <c r="C60833" s="37"/>
    </row>
    <row r="60834" spans="3:3" x14ac:dyDescent="0.25">
      <c r="C60834" s="37"/>
    </row>
    <row r="60835" spans="3:3" x14ac:dyDescent="0.25">
      <c r="C60835" s="37"/>
    </row>
    <row r="60836" spans="3:3" x14ac:dyDescent="0.25">
      <c r="C60836" s="37"/>
    </row>
    <row r="60837" spans="3:3" x14ac:dyDescent="0.25">
      <c r="C60837" s="37"/>
    </row>
    <row r="60838" spans="3:3" x14ac:dyDescent="0.25">
      <c r="C60838" s="37"/>
    </row>
    <row r="60839" spans="3:3" x14ac:dyDescent="0.25">
      <c r="C60839" s="37"/>
    </row>
    <row r="60840" spans="3:3" x14ac:dyDescent="0.25">
      <c r="C60840" s="37"/>
    </row>
    <row r="60841" spans="3:3" x14ac:dyDescent="0.25">
      <c r="C60841" s="37"/>
    </row>
    <row r="60842" spans="3:3" x14ac:dyDescent="0.25">
      <c r="C60842" s="37"/>
    </row>
    <row r="60843" spans="3:3" x14ac:dyDescent="0.25">
      <c r="C60843" s="37"/>
    </row>
    <row r="60844" spans="3:3" x14ac:dyDescent="0.25">
      <c r="C60844" s="37"/>
    </row>
    <row r="60845" spans="3:3" x14ac:dyDescent="0.25">
      <c r="C60845" s="37"/>
    </row>
    <row r="60846" spans="3:3" x14ac:dyDescent="0.25">
      <c r="C60846" s="37"/>
    </row>
    <row r="60847" spans="3:3" x14ac:dyDescent="0.25">
      <c r="C60847" s="37"/>
    </row>
    <row r="60848" spans="3:3" x14ac:dyDescent="0.25">
      <c r="C60848" s="37"/>
    </row>
    <row r="60849" spans="3:3" x14ac:dyDescent="0.25">
      <c r="C60849" s="37"/>
    </row>
    <row r="60850" spans="3:3" x14ac:dyDescent="0.25">
      <c r="C60850" s="37"/>
    </row>
    <row r="60851" spans="3:3" x14ac:dyDescent="0.25">
      <c r="C60851" s="37"/>
    </row>
    <row r="60852" spans="3:3" x14ac:dyDescent="0.25">
      <c r="C60852" s="37"/>
    </row>
    <row r="60853" spans="3:3" x14ac:dyDescent="0.25">
      <c r="C60853" s="37"/>
    </row>
    <row r="60854" spans="3:3" x14ac:dyDescent="0.25">
      <c r="C60854" s="37"/>
    </row>
    <row r="60855" spans="3:3" x14ac:dyDescent="0.25">
      <c r="C60855" s="37"/>
    </row>
    <row r="60856" spans="3:3" x14ac:dyDescent="0.25">
      <c r="C60856" s="37"/>
    </row>
    <row r="60857" spans="3:3" x14ac:dyDescent="0.25">
      <c r="C60857" s="37"/>
    </row>
    <row r="60858" spans="3:3" x14ac:dyDescent="0.25">
      <c r="C60858" s="37"/>
    </row>
    <row r="60859" spans="3:3" x14ac:dyDescent="0.25">
      <c r="C60859" s="37"/>
    </row>
    <row r="60860" spans="3:3" x14ac:dyDescent="0.25">
      <c r="C60860" s="37"/>
    </row>
    <row r="60861" spans="3:3" x14ac:dyDescent="0.25">
      <c r="C60861" s="37"/>
    </row>
    <row r="60862" spans="3:3" x14ac:dyDescent="0.25">
      <c r="C60862" s="37"/>
    </row>
    <row r="60863" spans="3:3" x14ac:dyDescent="0.25">
      <c r="C60863" s="37"/>
    </row>
    <row r="60864" spans="3:3" x14ac:dyDescent="0.25">
      <c r="C60864" s="37"/>
    </row>
    <row r="60865" spans="3:3" x14ac:dyDescent="0.25">
      <c r="C60865" s="37"/>
    </row>
    <row r="60866" spans="3:3" x14ac:dyDescent="0.25">
      <c r="C60866" s="37"/>
    </row>
    <row r="60867" spans="3:3" x14ac:dyDescent="0.25">
      <c r="C60867" s="37"/>
    </row>
    <row r="60868" spans="3:3" x14ac:dyDescent="0.25">
      <c r="C60868" s="37"/>
    </row>
    <row r="60869" spans="3:3" x14ac:dyDescent="0.25">
      <c r="C60869" s="37"/>
    </row>
    <row r="60870" spans="3:3" x14ac:dyDescent="0.25">
      <c r="C60870" s="37"/>
    </row>
    <row r="60871" spans="3:3" x14ac:dyDescent="0.25">
      <c r="C60871" s="37"/>
    </row>
    <row r="60872" spans="3:3" x14ac:dyDescent="0.25">
      <c r="C60872" s="37"/>
    </row>
    <row r="60873" spans="3:3" x14ac:dyDescent="0.25">
      <c r="C60873" s="37"/>
    </row>
    <row r="60874" spans="3:3" x14ac:dyDescent="0.25">
      <c r="C60874" s="37"/>
    </row>
    <row r="60875" spans="3:3" x14ac:dyDescent="0.25">
      <c r="C60875" s="37"/>
    </row>
    <row r="60876" spans="3:3" x14ac:dyDescent="0.25">
      <c r="C60876" s="37"/>
    </row>
    <row r="60877" spans="3:3" x14ac:dyDescent="0.25">
      <c r="C60877" s="37"/>
    </row>
    <row r="60878" spans="3:3" x14ac:dyDescent="0.25">
      <c r="C60878" s="37"/>
    </row>
    <row r="60879" spans="3:3" x14ac:dyDescent="0.25">
      <c r="C60879" s="37"/>
    </row>
    <row r="60880" spans="3:3" x14ac:dyDescent="0.25">
      <c r="C60880" s="37"/>
    </row>
    <row r="60881" spans="3:3" x14ac:dyDescent="0.25">
      <c r="C60881" s="37"/>
    </row>
    <row r="60882" spans="3:3" x14ac:dyDescent="0.25">
      <c r="C60882" s="37"/>
    </row>
    <row r="60883" spans="3:3" x14ac:dyDescent="0.25">
      <c r="C60883" s="37"/>
    </row>
    <row r="60884" spans="3:3" x14ac:dyDescent="0.25">
      <c r="C60884" s="37"/>
    </row>
    <row r="60885" spans="3:3" x14ac:dyDescent="0.25">
      <c r="C60885" s="37"/>
    </row>
    <row r="60886" spans="3:3" x14ac:dyDescent="0.25">
      <c r="C60886" s="37"/>
    </row>
    <row r="60887" spans="3:3" x14ac:dyDescent="0.25">
      <c r="C60887" s="37"/>
    </row>
    <row r="60888" spans="3:3" x14ac:dyDescent="0.25">
      <c r="C60888" s="37"/>
    </row>
    <row r="60889" spans="3:3" x14ac:dyDescent="0.25">
      <c r="C60889" s="37"/>
    </row>
    <row r="60890" spans="3:3" x14ac:dyDescent="0.25">
      <c r="C60890" s="37"/>
    </row>
    <row r="60891" spans="3:3" x14ac:dyDescent="0.25">
      <c r="C60891" s="37"/>
    </row>
    <row r="60892" spans="3:3" x14ac:dyDescent="0.25">
      <c r="C60892" s="37"/>
    </row>
    <row r="60893" spans="3:3" x14ac:dyDescent="0.25">
      <c r="C60893" s="37"/>
    </row>
    <row r="60894" spans="3:3" x14ac:dyDescent="0.25">
      <c r="C60894" s="37"/>
    </row>
    <row r="60895" spans="3:3" x14ac:dyDescent="0.25">
      <c r="C60895" s="37"/>
    </row>
    <row r="60896" spans="3:3" x14ac:dyDescent="0.25">
      <c r="C60896" s="37"/>
    </row>
    <row r="60897" spans="3:3" x14ac:dyDescent="0.25">
      <c r="C60897" s="37"/>
    </row>
    <row r="60898" spans="3:3" x14ac:dyDescent="0.25">
      <c r="C60898" s="37"/>
    </row>
    <row r="60899" spans="3:3" x14ac:dyDescent="0.25">
      <c r="C60899" s="37"/>
    </row>
    <row r="60900" spans="3:3" x14ac:dyDescent="0.25">
      <c r="C60900" s="37"/>
    </row>
    <row r="60901" spans="3:3" x14ac:dyDescent="0.25">
      <c r="C60901" s="37"/>
    </row>
    <row r="60902" spans="3:3" x14ac:dyDescent="0.25">
      <c r="C60902" s="37"/>
    </row>
    <row r="60903" spans="3:3" x14ac:dyDescent="0.25">
      <c r="C60903" s="37"/>
    </row>
    <row r="60904" spans="3:3" x14ac:dyDescent="0.25">
      <c r="C60904" s="37"/>
    </row>
    <row r="60905" spans="3:3" x14ac:dyDescent="0.25">
      <c r="C60905" s="37"/>
    </row>
    <row r="60906" spans="3:3" x14ac:dyDescent="0.25">
      <c r="C60906" s="37"/>
    </row>
    <row r="60907" spans="3:3" x14ac:dyDescent="0.25">
      <c r="C60907" s="37"/>
    </row>
    <row r="60908" spans="3:3" x14ac:dyDescent="0.25">
      <c r="C60908" s="37"/>
    </row>
    <row r="60909" spans="3:3" x14ac:dyDescent="0.25">
      <c r="C60909" s="37"/>
    </row>
    <row r="60910" spans="3:3" x14ac:dyDescent="0.25">
      <c r="C60910" s="37"/>
    </row>
    <row r="60911" spans="3:3" x14ac:dyDescent="0.25">
      <c r="C60911" s="37"/>
    </row>
    <row r="60912" spans="3:3" x14ac:dyDescent="0.25">
      <c r="C60912" s="37"/>
    </row>
    <row r="60913" spans="3:3" x14ac:dyDescent="0.25">
      <c r="C60913" s="37"/>
    </row>
    <row r="60914" spans="3:3" x14ac:dyDescent="0.25">
      <c r="C60914" s="37"/>
    </row>
    <row r="60915" spans="3:3" x14ac:dyDescent="0.25">
      <c r="C60915" s="37"/>
    </row>
    <row r="60916" spans="3:3" x14ac:dyDescent="0.25">
      <c r="C60916" s="37"/>
    </row>
    <row r="60917" spans="3:3" x14ac:dyDescent="0.25">
      <c r="C60917" s="37"/>
    </row>
    <row r="60918" spans="3:3" x14ac:dyDescent="0.25">
      <c r="C60918" s="37"/>
    </row>
    <row r="60919" spans="3:3" x14ac:dyDescent="0.25">
      <c r="C60919" s="37"/>
    </row>
    <row r="60920" spans="3:3" x14ac:dyDescent="0.25">
      <c r="C60920" s="37"/>
    </row>
    <row r="60921" spans="3:3" x14ac:dyDescent="0.25">
      <c r="C60921" s="37"/>
    </row>
    <row r="60922" spans="3:3" x14ac:dyDescent="0.25">
      <c r="C60922" s="37"/>
    </row>
    <row r="60923" spans="3:3" x14ac:dyDescent="0.25">
      <c r="C60923" s="37"/>
    </row>
    <row r="60924" spans="3:3" x14ac:dyDescent="0.25">
      <c r="C60924" s="37"/>
    </row>
    <row r="60925" spans="3:3" x14ac:dyDescent="0.25">
      <c r="C60925" s="37"/>
    </row>
    <row r="60926" spans="3:3" x14ac:dyDescent="0.25">
      <c r="C60926" s="37"/>
    </row>
    <row r="60927" spans="3:3" x14ac:dyDescent="0.25">
      <c r="C60927" s="37"/>
    </row>
    <row r="60928" spans="3:3" x14ac:dyDescent="0.25">
      <c r="C60928" s="37"/>
    </row>
    <row r="60929" spans="3:3" x14ac:dyDescent="0.25">
      <c r="C60929" s="37"/>
    </row>
    <row r="60930" spans="3:3" x14ac:dyDescent="0.25">
      <c r="C60930" s="37"/>
    </row>
    <row r="60931" spans="3:3" x14ac:dyDescent="0.25">
      <c r="C60931" s="37"/>
    </row>
    <row r="60932" spans="3:3" x14ac:dyDescent="0.25">
      <c r="C60932" s="37"/>
    </row>
    <row r="60933" spans="3:3" x14ac:dyDescent="0.25">
      <c r="C60933" s="37"/>
    </row>
    <row r="60934" spans="3:3" x14ac:dyDescent="0.25">
      <c r="C60934" s="37"/>
    </row>
    <row r="60935" spans="3:3" x14ac:dyDescent="0.25">
      <c r="C60935" s="37"/>
    </row>
    <row r="60936" spans="3:3" x14ac:dyDescent="0.25">
      <c r="C60936" s="37"/>
    </row>
    <row r="60937" spans="3:3" x14ac:dyDescent="0.25">
      <c r="C60937" s="37"/>
    </row>
    <row r="60938" spans="3:3" x14ac:dyDescent="0.25">
      <c r="C60938" s="37"/>
    </row>
    <row r="60939" spans="3:3" x14ac:dyDescent="0.25">
      <c r="C60939" s="37"/>
    </row>
    <row r="60940" spans="3:3" x14ac:dyDescent="0.25">
      <c r="C60940" s="37"/>
    </row>
    <row r="60941" spans="3:3" x14ac:dyDescent="0.25">
      <c r="C60941" s="37"/>
    </row>
    <row r="60942" spans="3:3" x14ac:dyDescent="0.25">
      <c r="C60942" s="37"/>
    </row>
    <row r="60943" spans="3:3" x14ac:dyDescent="0.25">
      <c r="C60943" s="37"/>
    </row>
    <row r="60944" spans="3:3" x14ac:dyDescent="0.25">
      <c r="C60944" s="37"/>
    </row>
    <row r="60945" spans="3:3" x14ac:dyDescent="0.25">
      <c r="C60945" s="37"/>
    </row>
    <row r="60946" spans="3:3" x14ac:dyDescent="0.25">
      <c r="C60946" s="37"/>
    </row>
    <row r="60947" spans="3:3" x14ac:dyDescent="0.25">
      <c r="C60947" s="37"/>
    </row>
    <row r="60948" spans="3:3" x14ac:dyDescent="0.25">
      <c r="C60948" s="37"/>
    </row>
    <row r="60949" spans="3:3" x14ac:dyDescent="0.25">
      <c r="C60949" s="37"/>
    </row>
    <row r="60950" spans="3:3" x14ac:dyDescent="0.25">
      <c r="C60950" s="37"/>
    </row>
    <row r="60951" spans="3:3" x14ac:dyDescent="0.25">
      <c r="C60951" s="37"/>
    </row>
    <row r="60952" spans="3:3" x14ac:dyDescent="0.25">
      <c r="C60952" s="37"/>
    </row>
    <row r="60953" spans="3:3" x14ac:dyDescent="0.25">
      <c r="C60953" s="37"/>
    </row>
    <row r="60954" spans="3:3" x14ac:dyDescent="0.25">
      <c r="C60954" s="37"/>
    </row>
    <row r="60955" spans="3:3" x14ac:dyDescent="0.25">
      <c r="C60955" s="37"/>
    </row>
    <row r="60956" spans="3:3" x14ac:dyDescent="0.25">
      <c r="C60956" s="37"/>
    </row>
    <row r="60957" spans="3:3" x14ac:dyDescent="0.25">
      <c r="C60957" s="37"/>
    </row>
    <row r="60958" spans="3:3" x14ac:dyDescent="0.25">
      <c r="C60958" s="37"/>
    </row>
    <row r="60959" spans="3:3" x14ac:dyDescent="0.25">
      <c r="C60959" s="37"/>
    </row>
    <row r="60960" spans="3:3" x14ac:dyDescent="0.25">
      <c r="C60960" s="37"/>
    </row>
    <row r="60961" spans="3:3" x14ac:dyDescent="0.25">
      <c r="C60961" s="37"/>
    </row>
    <row r="60962" spans="3:3" x14ac:dyDescent="0.25">
      <c r="C60962" s="37"/>
    </row>
    <row r="60963" spans="3:3" x14ac:dyDescent="0.25">
      <c r="C60963" s="37"/>
    </row>
    <row r="60964" spans="3:3" x14ac:dyDescent="0.25">
      <c r="C60964" s="37"/>
    </row>
    <row r="60965" spans="3:3" x14ac:dyDescent="0.25">
      <c r="C60965" s="37"/>
    </row>
    <row r="60966" spans="3:3" x14ac:dyDescent="0.25">
      <c r="C60966" s="37"/>
    </row>
    <row r="60967" spans="3:3" x14ac:dyDescent="0.25">
      <c r="C60967" s="37"/>
    </row>
    <row r="60968" spans="3:3" x14ac:dyDescent="0.25">
      <c r="C60968" s="37"/>
    </row>
    <row r="60969" spans="3:3" x14ac:dyDescent="0.25">
      <c r="C60969" s="37"/>
    </row>
    <row r="60970" spans="3:3" x14ac:dyDescent="0.25">
      <c r="C60970" s="37"/>
    </row>
    <row r="60971" spans="3:3" x14ac:dyDescent="0.25">
      <c r="C60971" s="37"/>
    </row>
    <row r="60972" spans="3:3" x14ac:dyDescent="0.25">
      <c r="C60972" s="37"/>
    </row>
    <row r="60973" spans="3:3" x14ac:dyDescent="0.25">
      <c r="C60973" s="37"/>
    </row>
    <row r="60974" spans="3:3" x14ac:dyDescent="0.25">
      <c r="C60974" s="37"/>
    </row>
    <row r="60975" spans="3:3" x14ac:dyDescent="0.25">
      <c r="C60975" s="37"/>
    </row>
    <row r="60976" spans="3:3" x14ac:dyDescent="0.25">
      <c r="C60976" s="37"/>
    </row>
    <row r="60977" spans="3:3" x14ac:dyDescent="0.25">
      <c r="C60977" s="37"/>
    </row>
    <row r="60978" spans="3:3" x14ac:dyDescent="0.25">
      <c r="C60978" s="37"/>
    </row>
    <row r="60979" spans="3:3" x14ac:dyDescent="0.25">
      <c r="C60979" s="37"/>
    </row>
    <row r="60980" spans="3:3" x14ac:dyDescent="0.25">
      <c r="C60980" s="37"/>
    </row>
    <row r="60981" spans="3:3" x14ac:dyDescent="0.25">
      <c r="C60981" s="37"/>
    </row>
    <row r="60982" spans="3:3" x14ac:dyDescent="0.25">
      <c r="C60982" s="37"/>
    </row>
    <row r="60983" spans="3:3" x14ac:dyDescent="0.25">
      <c r="C60983" s="37"/>
    </row>
    <row r="60984" spans="3:3" x14ac:dyDescent="0.25">
      <c r="C60984" s="37"/>
    </row>
    <row r="60985" spans="3:3" x14ac:dyDescent="0.25">
      <c r="C60985" s="37"/>
    </row>
    <row r="60986" spans="3:3" x14ac:dyDescent="0.25">
      <c r="C60986" s="37"/>
    </row>
    <row r="60987" spans="3:3" x14ac:dyDescent="0.25">
      <c r="C60987" s="37"/>
    </row>
    <row r="60988" spans="3:3" x14ac:dyDescent="0.25">
      <c r="C60988" s="37"/>
    </row>
    <row r="60989" spans="3:3" x14ac:dyDescent="0.25">
      <c r="C60989" s="37"/>
    </row>
    <row r="60990" spans="3:3" x14ac:dyDescent="0.25">
      <c r="C60990" s="37"/>
    </row>
    <row r="60991" spans="3:3" x14ac:dyDescent="0.25">
      <c r="C60991" s="37"/>
    </row>
    <row r="60992" spans="3:3" x14ac:dyDescent="0.25">
      <c r="C60992" s="37"/>
    </row>
    <row r="60993" spans="3:3" x14ac:dyDescent="0.25">
      <c r="C60993" s="37"/>
    </row>
    <row r="60994" spans="3:3" x14ac:dyDescent="0.25">
      <c r="C60994" s="37"/>
    </row>
    <row r="60995" spans="3:3" x14ac:dyDescent="0.25">
      <c r="C60995" s="37"/>
    </row>
    <row r="60996" spans="3:3" x14ac:dyDescent="0.25">
      <c r="C60996" s="37"/>
    </row>
    <row r="60997" spans="3:3" x14ac:dyDescent="0.25">
      <c r="C60997" s="37"/>
    </row>
    <row r="60998" spans="3:3" x14ac:dyDescent="0.25">
      <c r="C60998" s="37"/>
    </row>
    <row r="60999" spans="3:3" x14ac:dyDescent="0.25">
      <c r="C60999" s="37"/>
    </row>
    <row r="61000" spans="3:3" x14ac:dyDescent="0.25">
      <c r="C61000" s="37"/>
    </row>
    <row r="61001" spans="3:3" x14ac:dyDescent="0.25">
      <c r="C61001" s="37"/>
    </row>
    <row r="61002" spans="3:3" x14ac:dyDescent="0.25">
      <c r="C61002" s="37"/>
    </row>
    <row r="61003" spans="3:3" x14ac:dyDescent="0.25">
      <c r="C61003" s="37"/>
    </row>
    <row r="61004" spans="3:3" x14ac:dyDescent="0.25">
      <c r="C61004" s="37"/>
    </row>
    <row r="61005" spans="3:3" x14ac:dyDescent="0.25">
      <c r="C61005" s="37"/>
    </row>
    <row r="61006" spans="3:3" x14ac:dyDescent="0.25">
      <c r="C61006" s="37"/>
    </row>
    <row r="61007" spans="3:3" x14ac:dyDescent="0.25">
      <c r="C61007" s="37"/>
    </row>
    <row r="61008" spans="3:3" x14ac:dyDescent="0.25">
      <c r="C61008" s="37"/>
    </row>
    <row r="61009" spans="3:3" x14ac:dyDescent="0.25">
      <c r="C61009" s="37"/>
    </row>
    <row r="61010" spans="3:3" x14ac:dyDescent="0.25">
      <c r="C61010" s="37"/>
    </row>
    <row r="61011" spans="3:3" x14ac:dyDescent="0.25">
      <c r="C61011" s="37"/>
    </row>
    <row r="61012" spans="3:3" x14ac:dyDescent="0.25">
      <c r="C61012" s="37"/>
    </row>
    <row r="61013" spans="3:3" x14ac:dyDescent="0.25">
      <c r="C61013" s="37"/>
    </row>
    <row r="61014" spans="3:3" x14ac:dyDescent="0.25">
      <c r="C61014" s="37"/>
    </row>
    <row r="61015" spans="3:3" x14ac:dyDescent="0.25">
      <c r="C61015" s="37"/>
    </row>
    <row r="61016" spans="3:3" x14ac:dyDescent="0.25">
      <c r="C61016" s="37"/>
    </row>
    <row r="61017" spans="3:3" x14ac:dyDescent="0.25">
      <c r="C61017" s="37"/>
    </row>
    <row r="61018" spans="3:3" x14ac:dyDescent="0.25">
      <c r="C61018" s="37"/>
    </row>
    <row r="61019" spans="3:3" x14ac:dyDescent="0.25">
      <c r="C61019" s="37"/>
    </row>
    <row r="61020" spans="3:3" x14ac:dyDescent="0.25">
      <c r="C61020" s="37"/>
    </row>
    <row r="61021" spans="3:3" x14ac:dyDescent="0.25">
      <c r="C61021" s="37"/>
    </row>
    <row r="61022" spans="3:3" x14ac:dyDescent="0.25">
      <c r="C61022" s="37"/>
    </row>
    <row r="61023" spans="3:3" x14ac:dyDescent="0.25">
      <c r="C61023" s="37"/>
    </row>
    <row r="61024" spans="3:3" x14ac:dyDescent="0.25">
      <c r="C61024" s="37"/>
    </row>
    <row r="61025" spans="3:3" x14ac:dyDescent="0.25">
      <c r="C61025" s="37"/>
    </row>
    <row r="61026" spans="3:3" x14ac:dyDescent="0.25">
      <c r="C61026" s="37"/>
    </row>
    <row r="61027" spans="3:3" x14ac:dyDescent="0.25">
      <c r="C61027" s="37"/>
    </row>
    <row r="61028" spans="3:3" x14ac:dyDescent="0.25">
      <c r="C61028" s="37"/>
    </row>
    <row r="61029" spans="3:3" x14ac:dyDescent="0.25">
      <c r="C61029" s="37"/>
    </row>
    <row r="61030" spans="3:3" x14ac:dyDescent="0.25">
      <c r="C61030" s="37"/>
    </row>
    <row r="61031" spans="3:3" x14ac:dyDescent="0.25">
      <c r="C61031" s="37"/>
    </row>
    <row r="61032" spans="3:3" x14ac:dyDescent="0.25">
      <c r="C61032" s="37"/>
    </row>
    <row r="61033" spans="3:3" x14ac:dyDescent="0.25">
      <c r="C61033" s="37"/>
    </row>
    <row r="61034" spans="3:3" x14ac:dyDescent="0.25">
      <c r="C61034" s="37"/>
    </row>
    <row r="61035" spans="3:3" x14ac:dyDescent="0.25">
      <c r="C61035" s="37"/>
    </row>
    <row r="61036" spans="3:3" x14ac:dyDescent="0.25">
      <c r="C61036" s="37"/>
    </row>
    <row r="61037" spans="3:3" x14ac:dyDescent="0.25">
      <c r="C61037" s="37"/>
    </row>
    <row r="61038" spans="3:3" x14ac:dyDescent="0.25">
      <c r="C61038" s="37"/>
    </row>
    <row r="61039" spans="3:3" x14ac:dyDescent="0.25">
      <c r="C61039" s="37"/>
    </row>
    <row r="61040" spans="3:3" x14ac:dyDescent="0.25">
      <c r="C61040" s="37"/>
    </row>
    <row r="61041" spans="3:3" x14ac:dyDescent="0.25">
      <c r="C61041" s="37"/>
    </row>
    <row r="61042" spans="3:3" x14ac:dyDescent="0.25">
      <c r="C61042" s="37"/>
    </row>
    <row r="61043" spans="3:3" x14ac:dyDescent="0.25">
      <c r="C61043" s="37"/>
    </row>
    <row r="61044" spans="3:3" x14ac:dyDescent="0.25">
      <c r="C61044" s="37"/>
    </row>
    <row r="61045" spans="3:3" x14ac:dyDescent="0.25">
      <c r="C61045" s="37"/>
    </row>
    <row r="61046" spans="3:3" x14ac:dyDescent="0.25">
      <c r="C61046" s="37"/>
    </row>
    <row r="61047" spans="3:3" x14ac:dyDescent="0.25">
      <c r="C61047" s="37"/>
    </row>
    <row r="61048" spans="3:3" x14ac:dyDescent="0.25">
      <c r="C61048" s="37"/>
    </row>
    <row r="61049" spans="3:3" x14ac:dyDescent="0.25">
      <c r="C61049" s="37"/>
    </row>
    <row r="61050" spans="3:3" x14ac:dyDescent="0.25">
      <c r="C61050" s="37"/>
    </row>
    <row r="61051" spans="3:3" x14ac:dyDescent="0.25">
      <c r="C61051" s="37"/>
    </row>
    <row r="61052" spans="3:3" x14ac:dyDescent="0.25">
      <c r="C61052" s="37"/>
    </row>
    <row r="61053" spans="3:3" x14ac:dyDescent="0.25">
      <c r="C61053" s="37"/>
    </row>
    <row r="61054" spans="3:3" x14ac:dyDescent="0.25">
      <c r="C61054" s="37"/>
    </row>
    <row r="61055" spans="3:3" x14ac:dyDescent="0.25">
      <c r="C61055" s="37"/>
    </row>
    <row r="61056" spans="3:3" x14ac:dyDescent="0.25">
      <c r="C61056" s="37"/>
    </row>
    <row r="61057" spans="3:3" x14ac:dyDescent="0.25">
      <c r="C61057" s="37"/>
    </row>
    <row r="61058" spans="3:3" x14ac:dyDescent="0.25">
      <c r="C61058" s="37"/>
    </row>
    <row r="61059" spans="3:3" x14ac:dyDescent="0.25">
      <c r="C61059" s="37"/>
    </row>
    <row r="61060" spans="3:3" x14ac:dyDescent="0.25">
      <c r="C61060" s="37"/>
    </row>
    <row r="61061" spans="3:3" x14ac:dyDescent="0.25">
      <c r="C61061" s="37"/>
    </row>
    <row r="61062" spans="3:3" x14ac:dyDescent="0.25">
      <c r="C61062" s="37"/>
    </row>
    <row r="61063" spans="3:3" x14ac:dyDescent="0.25">
      <c r="C61063" s="37"/>
    </row>
    <row r="61064" spans="3:3" x14ac:dyDescent="0.25">
      <c r="C61064" s="37"/>
    </row>
    <row r="61065" spans="3:3" x14ac:dyDescent="0.25">
      <c r="C61065" s="37"/>
    </row>
    <row r="61066" spans="3:3" x14ac:dyDescent="0.25">
      <c r="C61066" s="37"/>
    </row>
    <row r="61067" spans="3:3" x14ac:dyDescent="0.25">
      <c r="C61067" s="37"/>
    </row>
    <row r="61068" spans="3:3" x14ac:dyDescent="0.25">
      <c r="C61068" s="37"/>
    </row>
    <row r="61069" spans="3:3" x14ac:dyDescent="0.25">
      <c r="C61069" s="37"/>
    </row>
    <row r="61070" spans="3:3" x14ac:dyDescent="0.25">
      <c r="C61070" s="37"/>
    </row>
    <row r="61071" spans="3:3" x14ac:dyDescent="0.25">
      <c r="C61071" s="37"/>
    </row>
    <row r="61072" spans="3:3" x14ac:dyDescent="0.25">
      <c r="C61072" s="37"/>
    </row>
    <row r="61073" spans="3:3" x14ac:dyDescent="0.25">
      <c r="C61073" s="37"/>
    </row>
    <row r="61074" spans="3:3" x14ac:dyDescent="0.25">
      <c r="C61074" s="37"/>
    </row>
    <row r="61075" spans="3:3" x14ac:dyDescent="0.25">
      <c r="C61075" s="37"/>
    </row>
    <row r="61076" spans="3:3" x14ac:dyDescent="0.25">
      <c r="C61076" s="37"/>
    </row>
    <row r="61077" spans="3:3" x14ac:dyDescent="0.25">
      <c r="C61077" s="37"/>
    </row>
    <row r="61078" spans="3:3" x14ac:dyDescent="0.25">
      <c r="C61078" s="37"/>
    </row>
    <row r="61079" spans="3:3" x14ac:dyDescent="0.25">
      <c r="C61079" s="37"/>
    </row>
    <row r="61080" spans="3:3" x14ac:dyDescent="0.25">
      <c r="C61080" s="37"/>
    </row>
    <row r="61081" spans="3:3" x14ac:dyDescent="0.25">
      <c r="C61081" s="37"/>
    </row>
    <row r="61082" spans="3:3" x14ac:dyDescent="0.25">
      <c r="C61082" s="37"/>
    </row>
    <row r="61083" spans="3:3" x14ac:dyDescent="0.25">
      <c r="C61083" s="37"/>
    </row>
    <row r="61084" spans="3:3" x14ac:dyDescent="0.25">
      <c r="C61084" s="37"/>
    </row>
    <row r="61085" spans="3:3" x14ac:dyDescent="0.25">
      <c r="C61085" s="37"/>
    </row>
    <row r="61086" spans="3:3" x14ac:dyDescent="0.25">
      <c r="C61086" s="37"/>
    </row>
    <row r="61087" spans="3:3" x14ac:dyDescent="0.25">
      <c r="C61087" s="37"/>
    </row>
    <row r="61088" spans="3:3" x14ac:dyDescent="0.25">
      <c r="C61088" s="37"/>
    </row>
    <row r="61089" spans="3:3" x14ac:dyDescent="0.25">
      <c r="C61089" s="37"/>
    </row>
    <row r="61090" spans="3:3" x14ac:dyDescent="0.25">
      <c r="C61090" s="37"/>
    </row>
    <row r="61091" spans="3:3" x14ac:dyDescent="0.25">
      <c r="C61091" s="37"/>
    </row>
    <row r="61092" spans="3:3" x14ac:dyDescent="0.25">
      <c r="C61092" s="37"/>
    </row>
    <row r="61093" spans="3:3" x14ac:dyDescent="0.25">
      <c r="C61093" s="37"/>
    </row>
    <row r="61094" spans="3:3" x14ac:dyDescent="0.25">
      <c r="C61094" s="37"/>
    </row>
    <row r="61095" spans="3:3" x14ac:dyDescent="0.25">
      <c r="C61095" s="37"/>
    </row>
    <row r="61096" spans="3:3" x14ac:dyDescent="0.25">
      <c r="C61096" s="37"/>
    </row>
    <row r="61097" spans="3:3" x14ac:dyDescent="0.25">
      <c r="C61097" s="37"/>
    </row>
    <row r="61098" spans="3:3" x14ac:dyDescent="0.25">
      <c r="C61098" s="37"/>
    </row>
    <row r="61099" spans="3:3" x14ac:dyDescent="0.25">
      <c r="C61099" s="37"/>
    </row>
    <row r="61100" spans="3:3" x14ac:dyDescent="0.25">
      <c r="C61100" s="37"/>
    </row>
    <row r="61101" spans="3:3" x14ac:dyDescent="0.25">
      <c r="C61101" s="37"/>
    </row>
    <row r="61102" spans="3:3" x14ac:dyDescent="0.25">
      <c r="C61102" s="37"/>
    </row>
    <row r="61103" spans="3:3" x14ac:dyDescent="0.25">
      <c r="C61103" s="37"/>
    </row>
    <row r="61104" spans="3:3" x14ac:dyDescent="0.25">
      <c r="C61104" s="37"/>
    </row>
    <row r="61105" spans="3:3" x14ac:dyDescent="0.25">
      <c r="C61105" s="37"/>
    </row>
    <row r="61106" spans="3:3" x14ac:dyDescent="0.25">
      <c r="C61106" s="37"/>
    </row>
    <row r="61107" spans="3:3" x14ac:dyDescent="0.25">
      <c r="C61107" s="37"/>
    </row>
    <row r="61108" spans="3:3" x14ac:dyDescent="0.25">
      <c r="C61108" s="37"/>
    </row>
    <row r="61109" spans="3:3" x14ac:dyDescent="0.25">
      <c r="C61109" s="37"/>
    </row>
    <row r="61110" spans="3:3" x14ac:dyDescent="0.25">
      <c r="C61110" s="37"/>
    </row>
    <row r="61111" spans="3:3" x14ac:dyDescent="0.25">
      <c r="C61111" s="37"/>
    </row>
    <row r="61112" spans="3:3" x14ac:dyDescent="0.25">
      <c r="C61112" s="37"/>
    </row>
    <row r="61113" spans="3:3" x14ac:dyDescent="0.25">
      <c r="C61113" s="37"/>
    </row>
    <row r="61114" spans="3:3" x14ac:dyDescent="0.25">
      <c r="C61114" s="37"/>
    </row>
    <row r="61115" spans="3:3" x14ac:dyDescent="0.25">
      <c r="C61115" s="37"/>
    </row>
    <row r="61116" spans="3:3" x14ac:dyDescent="0.25">
      <c r="C61116" s="37"/>
    </row>
    <row r="61117" spans="3:3" x14ac:dyDescent="0.25">
      <c r="C61117" s="37"/>
    </row>
    <row r="61118" spans="3:3" x14ac:dyDescent="0.25">
      <c r="C61118" s="37"/>
    </row>
    <row r="61119" spans="3:3" x14ac:dyDescent="0.25">
      <c r="C61119" s="37"/>
    </row>
    <row r="61120" spans="3:3" x14ac:dyDescent="0.25">
      <c r="C61120" s="37"/>
    </row>
    <row r="61121" spans="3:3" x14ac:dyDescent="0.25">
      <c r="C61121" s="37"/>
    </row>
    <row r="61122" spans="3:3" x14ac:dyDescent="0.25">
      <c r="C61122" s="37"/>
    </row>
    <row r="61123" spans="3:3" x14ac:dyDescent="0.25">
      <c r="C61123" s="37"/>
    </row>
    <row r="61124" spans="3:3" x14ac:dyDescent="0.25">
      <c r="C61124" s="37"/>
    </row>
    <row r="61125" spans="3:3" x14ac:dyDescent="0.25">
      <c r="C61125" s="37"/>
    </row>
    <row r="61126" spans="3:3" x14ac:dyDescent="0.25">
      <c r="C61126" s="37"/>
    </row>
    <row r="61127" spans="3:3" x14ac:dyDescent="0.25">
      <c r="C61127" s="37"/>
    </row>
    <row r="61128" spans="3:3" x14ac:dyDescent="0.25">
      <c r="C61128" s="37"/>
    </row>
    <row r="61129" spans="3:3" x14ac:dyDescent="0.25">
      <c r="C61129" s="37"/>
    </row>
    <row r="61130" spans="3:3" x14ac:dyDescent="0.25">
      <c r="C61130" s="37"/>
    </row>
    <row r="61131" spans="3:3" x14ac:dyDescent="0.25">
      <c r="C61131" s="37"/>
    </row>
    <row r="61132" spans="3:3" x14ac:dyDescent="0.25">
      <c r="C61132" s="37"/>
    </row>
    <row r="61133" spans="3:3" x14ac:dyDescent="0.25">
      <c r="C61133" s="37"/>
    </row>
    <row r="61134" spans="3:3" x14ac:dyDescent="0.25">
      <c r="C61134" s="37"/>
    </row>
    <row r="61135" spans="3:3" x14ac:dyDescent="0.25">
      <c r="C61135" s="37"/>
    </row>
    <row r="61136" spans="3:3" x14ac:dyDescent="0.25">
      <c r="C61136" s="37"/>
    </row>
    <row r="61137" spans="3:3" x14ac:dyDescent="0.25">
      <c r="C61137" s="37"/>
    </row>
    <row r="61138" spans="3:3" x14ac:dyDescent="0.25">
      <c r="C61138" s="37"/>
    </row>
    <row r="61139" spans="3:3" x14ac:dyDescent="0.25">
      <c r="C61139" s="37"/>
    </row>
    <row r="61140" spans="3:3" x14ac:dyDescent="0.25">
      <c r="C61140" s="37"/>
    </row>
    <row r="61141" spans="3:3" x14ac:dyDescent="0.25">
      <c r="C61141" s="37"/>
    </row>
    <row r="61142" spans="3:3" x14ac:dyDescent="0.25">
      <c r="C61142" s="37"/>
    </row>
    <row r="61143" spans="3:3" x14ac:dyDescent="0.25">
      <c r="C61143" s="37"/>
    </row>
    <row r="61144" spans="3:3" x14ac:dyDescent="0.25">
      <c r="C61144" s="37"/>
    </row>
    <row r="61145" spans="3:3" x14ac:dyDescent="0.25">
      <c r="C61145" s="37"/>
    </row>
    <row r="61146" spans="3:3" x14ac:dyDescent="0.25">
      <c r="C61146" s="37"/>
    </row>
    <row r="61147" spans="3:3" x14ac:dyDescent="0.25">
      <c r="C61147" s="37"/>
    </row>
    <row r="61148" spans="3:3" x14ac:dyDescent="0.25">
      <c r="C61148" s="37"/>
    </row>
    <row r="61149" spans="3:3" x14ac:dyDescent="0.25">
      <c r="C61149" s="37"/>
    </row>
    <row r="61150" spans="3:3" x14ac:dyDescent="0.25">
      <c r="C61150" s="37"/>
    </row>
    <row r="61151" spans="3:3" x14ac:dyDescent="0.25">
      <c r="C61151" s="37"/>
    </row>
    <row r="61152" spans="3:3" x14ac:dyDescent="0.25">
      <c r="C61152" s="37"/>
    </row>
    <row r="61153" spans="3:3" x14ac:dyDescent="0.25">
      <c r="C61153" s="37"/>
    </row>
    <row r="61154" spans="3:3" x14ac:dyDescent="0.25">
      <c r="C61154" s="37"/>
    </row>
    <row r="61155" spans="3:3" x14ac:dyDescent="0.25">
      <c r="C61155" s="37"/>
    </row>
    <row r="61156" spans="3:3" x14ac:dyDescent="0.25">
      <c r="C61156" s="37"/>
    </row>
    <row r="61157" spans="3:3" x14ac:dyDescent="0.25">
      <c r="C61157" s="37"/>
    </row>
    <row r="61158" spans="3:3" x14ac:dyDescent="0.25">
      <c r="C61158" s="37"/>
    </row>
    <row r="61159" spans="3:3" x14ac:dyDescent="0.25">
      <c r="C61159" s="37"/>
    </row>
    <row r="61160" spans="3:3" x14ac:dyDescent="0.25">
      <c r="C61160" s="37"/>
    </row>
    <row r="61161" spans="3:3" x14ac:dyDescent="0.25">
      <c r="C61161" s="37"/>
    </row>
    <row r="61162" spans="3:3" x14ac:dyDescent="0.25">
      <c r="C61162" s="37"/>
    </row>
    <row r="61163" spans="3:3" x14ac:dyDescent="0.25">
      <c r="C61163" s="37"/>
    </row>
    <row r="61164" spans="3:3" x14ac:dyDescent="0.25">
      <c r="C61164" s="37"/>
    </row>
    <row r="61165" spans="3:3" x14ac:dyDescent="0.25">
      <c r="C61165" s="37"/>
    </row>
    <row r="61166" spans="3:3" x14ac:dyDescent="0.25">
      <c r="C61166" s="37"/>
    </row>
    <row r="61167" spans="3:3" x14ac:dyDescent="0.25">
      <c r="C61167" s="37"/>
    </row>
    <row r="61168" spans="3:3" x14ac:dyDescent="0.25">
      <c r="C61168" s="37"/>
    </row>
    <row r="61169" spans="3:3" x14ac:dyDescent="0.25">
      <c r="C61169" s="37"/>
    </row>
    <row r="61170" spans="3:3" x14ac:dyDescent="0.25">
      <c r="C61170" s="37"/>
    </row>
    <row r="61171" spans="3:3" x14ac:dyDescent="0.25">
      <c r="C61171" s="37"/>
    </row>
    <row r="61172" spans="3:3" x14ac:dyDescent="0.25">
      <c r="C61172" s="37"/>
    </row>
    <row r="61173" spans="3:3" x14ac:dyDescent="0.25">
      <c r="C61173" s="37"/>
    </row>
    <row r="61174" spans="3:3" x14ac:dyDescent="0.25">
      <c r="C61174" s="37"/>
    </row>
    <row r="61175" spans="3:3" x14ac:dyDescent="0.25">
      <c r="C61175" s="37"/>
    </row>
    <row r="61176" spans="3:3" x14ac:dyDescent="0.25">
      <c r="C61176" s="37"/>
    </row>
    <row r="61177" spans="3:3" x14ac:dyDescent="0.25">
      <c r="C61177" s="37"/>
    </row>
    <row r="61178" spans="3:3" x14ac:dyDescent="0.25">
      <c r="C61178" s="37"/>
    </row>
    <row r="61179" spans="3:3" x14ac:dyDescent="0.25">
      <c r="C61179" s="37"/>
    </row>
    <row r="61180" spans="3:3" x14ac:dyDescent="0.25">
      <c r="C61180" s="37"/>
    </row>
    <row r="61181" spans="3:3" x14ac:dyDescent="0.25">
      <c r="C61181" s="37"/>
    </row>
    <row r="61182" spans="3:3" x14ac:dyDescent="0.25">
      <c r="C61182" s="37"/>
    </row>
    <row r="61183" spans="3:3" x14ac:dyDescent="0.25">
      <c r="C61183" s="37"/>
    </row>
    <row r="61184" spans="3:3" x14ac:dyDescent="0.25">
      <c r="C61184" s="37"/>
    </row>
    <row r="61185" spans="3:3" x14ac:dyDescent="0.25">
      <c r="C61185" s="37"/>
    </row>
    <row r="61186" spans="3:3" x14ac:dyDescent="0.25">
      <c r="C61186" s="37"/>
    </row>
    <row r="61187" spans="3:3" x14ac:dyDescent="0.25">
      <c r="C61187" s="37"/>
    </row>
    <row r="61188" spans="3:3" x14ac:dyDescent="0.25">
      <c r="C61188" s="37"/>
    </row>
    <row r="61189" spans="3:3" x14ac:dyDescent="0.25">
      <c r="C61189" s="37"/>
    </row>
    <row r="61190" spans="3:3" x14ac:dyDescent="0.25">
      <c r="C61190" s="37"/>
    </row>
    <row r="61191" spans="3:3" x14ac:dyDescent="0.25">
      <c r="C61191" s="37"/>
    </row>
    <row r="61192" spans="3:3" x14ac:dyDescent="0.25">
      <c r="C61192" s="37"/>
    </row>
    <row r="61193" spans="3:3" x14ac:dyDescent="0.25">
      <c r="C61193" s="37"/>
    </row>
    <row r="61194" spans="3:3" x14ac:dyDescent="0.25">
      <c r="C61194" s="37"/>
    </row>
    <row r="61195" spans="3:3" x14ac:dyDescent="0.25">
      <c r="C61195" s="37"/>
    </row>
    <row r="61196" spans="3:3" x14ac:dyDescent="0.25">
      <c r="C61196" s="37"/>
    </row>
    <row r="61197" spans="3:3" x14ac:dyDescent="0.25">
      <c r="C61197" s="37"/>
    </row>
    <row r="61198" spans="3:3" x14ac:dyDescent="0.25">
      <c r="C61198" s="37"/>
    </row>
    <row r="61199" spans="3:3" x14ac:dyDescent="0.25">
      <c r="C61199" s="37"/>
    </row>
    <row r="61200" spans="3:3" x14ac:dyDescent="0.25">
      <c r="C61200" s="37"/>
    </row>
    <row r="61201" spans="3:3" x14ac:dyDescent="0.25">
      <c r="C61201" s="37"/>
    </row>
    <row r="61202" spans="3:3" x14ac:dyDescent="0.25">
      <c r="C61202" s="37"/>
    </row>
    <row r="61203" spans="3:3" x14ac:dyDescent="0.25">
      <c r="C61203" s="37"/>
    </row>
    <row r="61204" spans="3:3" x14ac:dyDescent="0.25">
      <c r="C61204" s="37"/>
    </row>
    <row r="61205" spans="3:3" x14ac:dyDescent="0.25">
      <c r="C61205" s="37"/>
    </row>
    <row r="61206" spans="3:3" x14ac:dyDescent="0.25">
      <c r="C61206" s="37"/>
    </row>
    <row r="61207" spans="3:3" x14ac:dyDescent="0.25">
      <c r="C61207" s="37"/>
    </row>
    <row r="61208" spans="3:3" x14ac:dyDescent="0.25">
      <c r="C61208" s="37"/>
    </row>
    <row r="61209" spans="3:3" x14ac:dyDescent="0.25">
      <c r="C61209" s="37"/>
    </row>
    <row r="61210" spans="3:3" x14ac:dyDescent="0.25">
      <c r="C61210" s="37"/>
    </row>
    <row r="61211" spans="3:3" x14ac:dyDescent="0.25">
      <c r="C61211" s="37"/>
    </row>
    <row r="61212" spans="3:3" x14ac:dyDescent="0.25">
      <c r="C61212" s="37"/>
    </row>
    <row r="61213" spans="3:3" x14ac:dyDescent="0.25">
      <c r="C61213" s="37"/>
    </row>
    <row r="61214" spans="3:3" x14ac:dyDescent="0.25">
      <c r="C61214" s="37"/>
    </row>
    <row r="61215" spans="3:3" x14ac:dyDescent="0.25">
      <c r="C61215" s="37"/>
    </row>
    <row r="61216" spans="3:3" x14ac:dyDescent="0.25">
      <c r="C61216" s="37"/>
    </row>
    <row r="61217" spans="3:3" x14ac:dyDescent="0.25">
      <c r="C61217" s="37"/>
    </row>
    <row r="61218" spans="3:3" x14ac:dyDescent="0.25">
      <c r="C61218" s="37"/>
    </row>
    <row r="61219" spans="3:3" x14ac:dyDescent="0.25">
      <c r="C61219" s="37"/>
    </row>
    <row r="61220" spans="3:3" x14ac:dyDescent="0.25">
      <c r="C61220" s="37"/>
    </row>
    <row r="61221" spans="3:3" x14ac:dyDescent="0.25">
      <c r="C61221" s="37"/>
    </row>
    <row r="61222" spans="3:3" x14ac:dyDescent="0.25">
      <c r="C61222" s="37"/>
    </row>
    <row r="61223" spans="3:3" x14ac:dyDescent="0.25">
      <c r="C61223" s="37"/>
    </row>
    <row r="61224" spans="3:3" x14ac:dyDescent="0.25">
      <c r="C61224" s="37"/>
    </row>
    <row r="61225" spans="3:3" x14ac:dyDescent="0.25">
      <c r="C61225" s="37"/>
    </row>
    <row r="61226" spans="3:3" x14ac:dyDescent="0.25">
      <c r="C61226" s="37"/>
    </row>
    <row r="61227" spans="3:3" x14ac:dyDescent="0.25">
      <c r="C61227" s="37"/>
    </row>
    <row r="61228" spans="3:3" x14ac:dyDescent="0.25">
      <c r="C61228" s="37"/>
    </row>
    <row r="61229" spans="3:3" x14ac:dyDescent="0.25">
      <c r="C61229" s="37"/>
    </row>
    <row r="61230" spans="3:3" x14ac:dyDescent="0.25">
      <c r="C61230" s="37"/>
    </row>
    <row r="61231" spans="3:3" x14ac:dyDescent="0.25">
      <c r="C61231" s="37"/>
    </row>
    <row r="61232" spans="3:3" x14ac:dyDescent="0.25">
      <c r="C61232" s="37"/>
    </row>
    <row r="61233" spans="3:3" x14ac:dyDescent="0.25">
      <c r="C61233" s="37"/>
    </row>
    <row r="61234" spans="3:3" x14ac:dyDescent="0.25">
      <c r="C61234" s="37"/>
    </row>
    <row r="61235" spans="3:3" x14ac:dyDescent="0.25">
      <c r="C61235" s="37"/>
    </row>
    <row r="61236" spans="3:3" x14ac:dyDescent="0.25">
      <c r="C61236" s="37"/>
    </row>
    <row r="61237" spans="3:3" x14ac:dyDescent="0.25">
      <c r="C61237" s="37"/>
    </row>
    <row r="61238" spans="3:3" x14ac:dyDescent="0.25">
      <c r="C61238" s="37"/>
    </row>
    <row r="61239" spans="3:3" x14ac:dyDescent="0.25">
      <c r="C61239" s="37"/>
    </row>
    <row r="61240" spans="3:3" x14ac:dyDescent="0.25">
      <c r="C61240" s="37"/>
    </row>
    <row r="61241" spans="3:3" x14ac:dyDescent="0.25">
      <c r="C61241" s="37"/>
    </row>
    <row r="61242" spans="3:3" x14ac:dyDescent="0.25">
      <c r="C61242" s="37"/>
    </row>
    <row r="61243" spans="3:3" x14ac:dyDescent="0.25">
      <c r="C61243" s="37"/>
    </row>
    <row r="61244" spans="3:3" x14ac:dyDescent="0.25">
      <c r="C61244" s="37"/>
    </row>
    <row r="61245" spans="3:3" x14ac:dyDescent="0.25">
      <c r="C61245" s="37"/>
    </row>
    <row r="61246" spans="3:3" x14ac:dyDescent="0.25">
      <c r="C61246" s="37"/>
    </row>
    <row r="61247" spans="3:3" x14ac:dyDescent="0.25">
      <c r="C61247" s="37"/>
    </row>
    <row r="61248" spans="3:3" x14ac:dyDescent="0.25">
      <c r="C61248" s="37"/>
    </row>
    <row r="61249" spans="3:3" x14ac:dyDescent="0.25">
      <c r="C61249" s="37"/>
    </row>
    <row r="61250" spans="3:3" x14ac:dyDescent="0.25">
      <c r="C61250" s="37"/>
    </row>
    <row r="61251" spans="3:3" x14ac:dyDescent="0.25">
      <c r="C61251" s="37"/>
    </row>
    <row r="61252" spans="3:3" x14ac:dyDescent="0.25">
      <c r="C61252" s="37"/>
    </row>
    <row r="61253" spans="3:3" x14ac:dyDescent="0.25">
      <c r="C61253" s="37"/>
    </row>
    <row r="61254" spans="3:3" x14ac:dyDescent="0.25">
      <c r="C61254" s="37"/>
    </row>
    <row r="61255" spans="3:3" x14ac:dyDescent="0.25">
      <c r="C61255" s="37"/>
    </row>
    <row r="61256" spans="3:3" x14ac:dyDescent="0.25">
      <c r="C61256" s="37"/>
    </row>
    <row r="61257" spans="3:3" x14ac:dyDescent="0.25">
      <c r="C61257" s="37"/>
    </row>
    <row r="61258" spans="3:3" x14ac:dyDescent="0.25">
      <c r="C61258" s="37"/>
    </row>
    <row r="61259" spans="3:3" x14ac:dyDescent="0.25">
      <c r="C61259" s="37"/>
    </row>
    <row r="61260" spans="3:3" x14ac:dyDescent="0.25">
      <c r="C61260" s="37"/>
    </row>
    <row r="61261" spans="3:3" x14ac:dyDescent="0.25">
      <c r="C61261" s="37"/>
    </row>
    <row r="61262" spans="3:3" x14ac:dyDescent="0.25">
      <c r="C61262" s="37"/>
    </row>
    <row r="61263" spans="3:3" x14ac:dyDescent="0.25">
      <c r="C61263" s="37"/>
    </row>
    <row r="61264" spans="3:3" x14ac:dyDescent="0.25">
      <c r="C61264" s="37"/>
    </row>
    <row r="61265" spans="3:3" x14ac:dyDescent="0.25">
      <c r="C61265" s="37"/>
    </row>
    <row r="61266" spans="3:3" x14ac:dyDescent="0.25">
      <c r="C61266" s="37"/>
    </row>
    <row r="61267" spans="3:3" x14ac:dyDescent="0.25">
      <c r="C61267" s="37"/>
    </row>
    <row r="61268" spans="3:3" x14ac:dyDescent="0.25">
      <c r="C61268" s="37"/>
    </row>
    <row r="61269" spans="3:3" x14ac:dyDescent="0.25">
      <c r="C61269" s="37"/>
    </row>
    <row r="61270" spans="3:3" x14ac:dyDescent="0.25">
      <c r="C61270" s="37"/>
    </row>
    <row r="61271" spans="3:3" x14ac:dyDescent="0.25">
      <c r="C61271" s="37"/>
    </row>
    <row r="61272" spans="3:3" x14ac:dyDescent="0.25">
      <c r="C61272" s="37"/>
    </row>
    <row r="61273" spans="3:3" x14ac:dyDescent="0.25">
      <c r="C61273" s="37"/>
    </row>
    <row r="61274" spans="3:3" x14ac:dyDescent="0.25">
      <c r="C61274" s="37"/>
    </row>
    <row r="61275" spans="3:3" x14ac:dyDescent="0.25">
      <c r="C61275" s="37"/>
    </row>
    <row r="61276" spans="3:3" x14ac:dyDescent="0.25">
      <c r="C61276" s="37"/>
    </row>
    <row r="61277" spans="3:3" x14ac:dyDescent="0.25">
      <c r="C61277" s="37"/>
    </row>
    <row r="61278" spans="3:3" x14ac:dyDescent="0.25">
      <c r="C61278" s="37"/>
    </row>
    <row r="61279" spans="3:3" x14ac:dyDescent="0.25">
      <c r="C61279" s="37"/>
    </row>
    <row r="61280" spans="3:3" x14ac:dyDescent="0.25">
      <c r="C61280" s="37"/>
    </row>
    <row r="61281" spans="3:3" x14ac:dyDescent="0.25">
      <c r="C61281" s="37"/>
    </row>
    <row r="61282" spans="3:3" x14ac:dyDescent="0.25">
      <c r="C61282" s="37"/>
    </row>
    <row r="61283" spans="3:3" x14ac:dyDescent="0.25">
      <c r="C61283" s="37"/>
    </row>
    <row r="61284" spans="3:3" x14ac:dyDescent="0.25">
      <c r="C61284" s="37"/>
    </row>
    <row r="61285" spans="3:3" x14ac:dyDescent="0.25">
      <c r="C61285" s="37"/>
    </row>
    <row r="61286" spans="3:3" x14ac:dyDescent="0.25">
      <c r="C61286" s="37"/>
    </row>
    <row r="61287" spans="3:3" x14ac:dyDescent="0.25">
      <c r="C61287" s="37"/>
    </row>
    <row r="61288" spans="3:3" x14ac:dyDescent="0.25">
      <c r="C61288" s="37"/>
    </row>
    <row r="61289" spans="3:3" x14ac:dyDescent="0.25">
      <c r="C61289" s="37"/>
    </row>
    <row r="61290" spans="3:3" x14ac:dyDescent="0.25">
      <c r="C61290" s="37"/>
    </row>
    <row r="61291" spans="3:3" x14ac:dyDescent="0.25">
      <c r="C61291" s="37"/>
    </row>
    <row r="61292" spans="3:3" x14ac:dyDescent="0.25">
      <c r="C61292" s="37"/>
    </row>
    <row r="61293" spans="3:3" x14ac:dyDescent="0.25">
      <c r="C61293" s="37"/>
    </row>
    <row r="61294" spans="3:3" x14ac:dyDescent="0.25">
      <c r="C61294" s="37"/>
    </row>
    <row r="61295" spans="3:3" x14ac:dyDescent="0.25">
      <c r="C61295" s="37"/>
    </row>
    <row r="61296" spans="3:3" x14ac:dyDescent="0.25">
      <c r="C61296" s="37"/>
    </row>
    <row r="61297" spans="3:3" x14ac:dyDescent="0.25">
      <c r="C61297" s="37"/>
    </row>
    <row r="61298" spans="3:3" x14ac:dyDescent="0.25">
      <c r="C61298" s="37"/>
    </row>
    <row r="61299" spans="3:3" x14ac:dyDescent="0.25">
      <c r="C61299" s="37"/>
    </row>
    <row r="61300" spans="3:3" x14ac:dyDescent="0.25">
      <c r="C61300" s="37"/>
    </row>
    <row r="61301" spans="3:3" x14ac:dyDescent="0.25">
      <c r="C61301" s="37"/>
    </row>
    <row r="61302" spans="3:3" x14ac:dyDescent="0.25">
      <c r="C61302" s="37"/>
    </row>
    <row r="61303" spans="3:3" x14ac:dyDescent="0.25">
      <c r="C61303" s="37"/>
    </row>
    <row r="61304" spans="3:3" x14ac:dyDescent="0.25">
      <c r="C61304" s="37"/>
    </row>
    <row r="61305" spans="3:3" x14ac:dyDescent="0.25">
      <c r="C61305" s="37"/>
    </row>
    <row r="61306" spans="3:3" x14ac:dyDescent="0.25">
      <c r="C61306" s="37"/>
    </row>
    <row r="61307" spans="3:3" x14ac:dyDescent="0.25">
      <c r="C61307" s="37"/>
    </row>
    <row r="61308" spans="3:3" x14ac:dyDescent="0.25">
      <c r="C61308" s="37"/>
    </row>
    <row r="61309" spans="3:3" x14ac:dyDescent="0.25">
      <c r="C61309" s="37"/>
    </row>
    <row r="61310" spans="3:3" x14ac:dyDescent="0.25">
      <c r="C61310" s="37"/>
    </row>
    <row r="61311" spans="3:3" x14ac:dyDescent="0.25">
      <c r="C61311" s="37"/>
    </row>
    <row r="61312" spans="3:3" x14ac:dyDescent="0.25">
      <c r="C61312" s="37"/>
    </row>
    <row r="61313" spans="3:3" x14ac:dyDescent="0.25">
      <c r="C61313" s="37"/>
    </row>
    <row r="61314" spans="3:3" x14ac:dyDescent="0.25">
      <c r="C61314" s="37"/>
    </row>
    <row r="61315" spans="3:3" x14ac:dyDescent="0.25">
      <c r="C61315" s="37"/>
    </row>
    <row r="61316" spans="3:3" x14ac:dyDescent="0.25">
      <c r="C61316" s="37"/>
    </row>
    <row r="61317" spans="3:3" x14ac:dyDescent="0.25">
      <c r="C61317" s="37"/>
    </row>
    <row r="61318" spans="3:3" x14ac:dyDescent="0.25">
      <c r="C61318" s="37"/>
    </row>
    <row r="61319" spans="3:3" x14ac:dyDescent="0.25">
      <c r="C61319" s="37"/>
    </row>
    <row r="61320" spans="3:3" x14ac:dyDescent="0.25">
      <c r="C61320" s="37"/>
    </row>
    <row r="61321" spans="3:3" x14ac:dyDescent="0.25">
      <c r="C61321" s="37"/>
    </row>
    <row r="61322" spans="3:3" x14ac:dyDescent="0.25">
      <c r="C61322" s="37"/>
    </row>
    <row r="61323" spans="3:3" x14ac:dyDescent="0.25">
      <c r="C61323" s="37"/>
    </row>
    <row r="61324" spans="3:3" x14ac:dyDescent="0.25">
      <c r="C61324" s="37"/>
    </row>
    <row r="61325" spans="3:3" x14ac:dyDescent="0.25">
      <c r="C61325" s="37"/>
    </row>
    <row r="61326" spans="3:3" x14ac:dyDescent="0.25">
      <c r="C61326" s="37"/>
    </row>
    <row r="61327" spans="3:3" x14ac:dyDescent="0.25">
      <c r="C61327" s="37"/>
    </row>
    <row r="61328" spans="3:3" x14ac:dyDescent="0.25">
      <c r="C61328" s="37"/>
    </row>
    <row r="61329" spans="3:3" x14ac:dyDescent="0.25">
      <c r="C61329" s="37"/>
    </row>
    <row r="61330" spans="3:3" x14ac:dyDescent="0.25">
      <c r="C61330" s="37"/>
    </row>
    <row r="61331" spans="3:3" x14ac:dyDescent="0.25">
      <c r="C61331" s="37"/>
    </row>
    <row r="61332" spans="3:3" x14ac:dyDescent="0.25">
      <c r="C61332" s="37"/>
    </row>
    <row r="61333" spans="3:3" x14ac:dyDescent="0.25">
      <c r="C61333" s="37"/>
    </row>
    <row r="61334" spans="3:3" x14ac:dyDescent="0.25">
      <c r="C61334" s="37"/>
    </row>
    <row r="61335" spans="3:3" x14ac:dyDescent="0.25">
      <c r="C61335" s="37"/>
    </row>
    <row r="61336" spans="3:3" x14ac:dyDescent="0.25">
      <c r="C61336" s="37"/>
    </row>
    <row r="61337" spans="3:3" x14ac:dyDescent="0.25">
      <c r="C61337" s="37"/>
    </row>
    <row r="61338" spans="3:3" x14ac:dyDescent="0.25">
      <c r="C61338" s="37"/>
    </row>
    <row r="61339" spans="3:3" x14ac:dyDescent="0.25">
      <c r="C61339" s="37"/>
    </row>
    <row r="61340" spans="3:3" x14ac:dyDescent="0.25">
      <c r="C61340" s="37"/>
    </row>
    <row r="61341" spans="3:3" x14ac:dyDescent="0.25">
      <c r="C61341" s="37"/>
    </row>
    <row r="61342" spans="3:3" x14ac:dyDescent="0.25">
      <c r="C61342" s="37"/>
    </row>
    <row r="61343" spans="3:3" x14ac:dyDescent="0.25">
      <c r="C61343" s="37"/>
    </row>
    <row r="61344" spans="3:3" x14ac:dyDescent="0.25">
      <c r="C61344" s="37"/>
    </row>
    <row r="61345" spans="3:3" x14ac:dyDescent="0.25">
      <c r="C61345" s="37"/>
    </row>
    <row r="61346" spans="3:3" x14ac:dyDescent="0.25">
      <c r="C61346" s="37"/>
    </row>
    <row r="61347" spans="3:3" x14ac:dyDescent="0.25">
      <c r="C61347" s="37"/>
    </row>
    <row r="61348" spans="3:3" x14ac:dyDescent="0.25">
      <c r="C61348" s="37"/>
    </row>
    <row r="61349" spans="3:3" x14ac:dyDescent="0.25">
      <c r="C61349" s="37"/>
    </row>
    <row r="61350" spans="3:3" x14ac:dyDescent="0.25">
      <c r="C61350" s="37"/>
    </row>
    <row r="61351" spans="3:3" x14ac:dyDescent="0.25">
      <c r="C61351" s="37"/>
    </row>
    <row r="61352" spans="3:3" x14ac:dyDescent="0.25">
      <c r="C61352" s="37"/>
    </row>
    <row r="61353" spans="3:3" x14ac:dyDescent="0.25">
      <c r="C61353" s="37"/>
    </row>
    <row r="61354" spans="3:3" x14ac:dyDescent="0.25">
      <c r="C61354" s="37"/>
    </row>
    <row r="61355" spans="3:3" x14ac:dyDescent="0.25">
      <c r="C61355" s="37"/>
    </row>
    <row r="61356" spans="3:3" x14ac:dyDescent="0.25">
      <c r="C61356" s="37"/>
    </row>
    <row r="61357" spans="3:3" x14ac:dyDescent="0.25">
      <c r="C61357" s="37"/>
    </row>
    <row r="61358" spans="3:3" x14ac:dyDescent="0.25">
      <c r="C61358" s="37"/>
    </row>
    <row r="61359" spans="3:3" x14ac:dyDescent="0.25">
      <c r="C61359" s="37"/>
    </row>
    <row r="61360" spans="3:3" x14ac:dyDescent="0.25">
      <c r="C61360" s="37"/>
    </row>
    <row r="61361" spans="3:3" x14ac:dyDescent="0.25">
      <c r="C61361" s="37"/>
    </row>
    <row r="61362" spans="3:3" x14ac:dyDescent="0.25">
      <c r="C61362" s="37"/>
    </row>
    <row r="61363" spans="3:3" x14ac:dyDescent="0.25">
      <c r="C61363" s="37"/>
    </row>
    <row r="61364" spans="3:3" x14ac:dyDescent="0.25">
      <c r="C61364" s="37"/>
    </row>
    <row r="61365" spans="3:3" x14ac:dyDescent="0.25">
      <c r="C61365" s="37"/>
    </row>
    <row r="61366" spans="3:3" x14ac:dyDescent="0.25">
      <c r="C61366" s="37"/>
    </row>
    <row r="61367" spans="3:3" x14ac:dyDescent="0.25">
      <c r="C61367" s="37"/>
    </row>
    <row r="61368" spans="3:3" x14ac:dyDescent="0.25">
      <c r="C61368" s="37"/>
    </row>
    <row r="61369" spans="3:3" x14ac:dyDescent="0.25">
      <c r="C61369" s="37"/>
    </row>
    <row r="61370" spans="3:3" x14ac:dyDescent="0.25">
      <c r="C61370" s="37"/>
    </row>
    <row r="61371" spans="3:3" x14ac:dyDescent="0.25">
      <c r="C61371" s="37"/>
    </row>
    <row r="61372" spans="3:3" x14ac:dyDescent="0.25">
      <c r="C61372" s="37"/>
    </row>
    <row r="61373" spans="3:3" x14ac:dyDescent="0.25">
      <c r="C61373" s="37"/>
    </row>
    <row r="61374" spans="3:3" x14ac:dyDescent="0.25">
      <c r="C61374" s="37"/>
    </row>
    <row r="61375" spans="3:3" x14ac:dyDescent="0.25">
      <c r="C61375" s="37"/>
    </row>
    <row r="61376" spans="3:3" x14ac:dyDescent="0.25">
      <c r="C61376" s="37"/>
    </row>
    <row r="61377" spans="3:3" x14ac:dyDescent="0.25">
      <c r="C61377" s="37"/>
    </row>
    <row r="61378" spans="3:3" x14ac:dyDescent="0.25">
      <c r="C61378" s="37"/>
    </row>
    <row r="61379" spans="3:3" x14ac:dyDescent="0.25">
      <c r="C61379" s="37"/>
    </row>
    <row r="61380" spans="3:3" x14ac:dyDescent="0.25">
      <c r="C61380" s="37"/>
    </row>
    <row r="61381" spans="3:3" x14ac:dyDescent="0.25">
      <c r="C61381" s="37"/>
    </row>
    <row r="61382" spans="3:3" x14ac:dyDescent="0.25">
      <c r="C61382" s="37"/>
    </row>
    <row r="61383" spans="3:3" x14ac:dyDescent="0.25">
      <c r="C61383" s="37"/>
    </row>
    <row r="61384" spans="3:3" x14ac:dyDescent="0.25">
      <c r="C61384" s="37"/>
    </row>
    <row r="61385" spans="3:3" x14ac:dyDescent="0.25">
      <c r="C61385" s="37"/>
    </row>
    <row r="61386" spans="3:3" x14ac:dyDescent="0.25">
      <c r="C61386" s="37"/>
    </row>
    <row r="61387" spans="3:3" x14ac:dyDescent="0.25">
      <c r="C61387" s="37"/>
    </row>
    <row r="61388" spans="3:3" x14ac:dyDescent="0.25">
      <c r="C61388" s="37"/>
    </row>
    <row r="61389" spans="3:3" x14ac:dyDescent="0.25">
      <c r="C61389" s="37"/>
    </row>
    <row r="61390" spans="3:3" x14ac:dyDescent="0.25">
      <c r="C61390" s="37"/>
    </row>
    <row r="61391" spans="3:3" x14ac:dyDescent="0.25">
      <c r="C61391" s="37"/>
    </row>
    <row r="61392" spans="3:3" x14ac:dyDescent="0.25">
      <c r="C61392" s="37"/>
    </row>
    <row r="61393" spans="3:3" x14ac:dyDescent="0.25">
      <c r="C61393" s="37"/>
    </row>
    <row r="61394" spans="3:3" x14ac:dyDescent="0.25">
      <c r="C61394" s="37"/>
    </row>
    <row r="61395" spans="3:3" x14ac:dyDescent="0.25">
      <c r="C61395" s="37"/>
    </row>
    <row r="61396" spans="3:3" x14ac:dyDescent="0.25">
      <c r="C61396" s="37"/>
    </row>
    <row r="61397" spans="3:3" x14ac:dyDescent="0.25">
      <c r="C61397" s="37"/>
    </row>
    <row r="61398" spans="3:3" x14ac:dyDescent="0.25">
      <c r="C61398" s="37"/>
    </row>
    <row r="61399" spans="3:3" x14ac:dyDescent="0.25">
      <c r="C61399" s="37"/>
    </row>
    <row r="61400" spans="3:3" x14ac:dyDescent="0.25">
      <c r="C61400" s="37"/>
    </row>
    <row r="61401" spans="3:3" x14ac:dyDescent="0.25">
      <c r="C61401" s="37"/>
    </row>
    <row r="61402" spans="3:3" x14ac:dyDescent="0.25">
      <c r="C61402" s="37"/>
    </row>
    <row r="61403" spans="3:3" x14ac:dyDescent="0.25">
      <c r="C61403" s="37"/>
    </row>
    <row r="61404" spans="3:3" x14ac:dyDescent="0.25">
      <c r="C61404" s="37"/>
    </row>
    <row r="61405" spans="3:3" x14ac:dyDescent="0.25">
      <c r="C61405" s="37"/>
    </row>
    <row r="61406" spans="3:3" x14ac:dyDescent="0.25">
      <c r="C61406" s="37"/>
    </row>
    <row r="61407" spans="3:3" x14ac:dyDescent="0.25">
      <c r="C61407" s="37"/>
    </row>
    <row r="61408" spans="3:3" x14ac:dyDescent="0.25">
      <c r="C61408" s="37"/>
    </row>
    <row r="61409" spans="3:3" x14ac:dyDescent="0.25">
      <c r="C61409" s="37"/>
    </row>
    <row r="61410" spans="3:3" x14ac:dyDescent="0.25">
      <c r="C61410" s="37"/>
    </row>
    <row r="61411" spans="3:3" x14ac:dyDescent="0.25">
      <c r="C61411" s="37"/>
    </row>
    <row r="61412" spans="3:3" x14ac:dyDescent="0.25">
      <c r="C61412" s="37"/>
    </row>
    <row r="61413" spans="3:3" x14ac:dyDescent="0.25">
      <c r="C61413" s="37"/>
    </row>
    <row r="61414" spans="3:3" x14ac:dyDescent="0.25">
      <c r="C61414" s="37"/>
    </row>
    <row r="61415" spans="3:3" x14ac:dyDescent="0.25">
      <c r="C61415" s="37"/>
    </row>
    <row r="61416" spans="3:3" x14ac:dyDescent="0.25">
      <c r="C61416" s="37"/>
    </row>
    <row r="61417" spans="3:3" x14ac:dyDescent="0.25">
      <c r="C61417" s="37"/>
    </row>
    <row r="61418" spans="3:3" x14ac:dyDescent="0.25">
      <c r="C61418" s="37"/>
    </row>
    <row r="61419" spans="3:3" x14ac:dyDescent="0.25">
      <c r="C61419" s="37"/>
    </row>
    <row r="61420" spans="3:3" x14ac:dyDescent="0.25">
      <c r="C61420" s="37"/>
    </row>
    <row r="61421" spans="3:3" x14ac:dyDescent="0.25">
      <c r="C61421" s="37"/>
    </row>
    <row r="61422" spans="3:3" x14ac:dyDescent="0.25">
      <c r="C61422" s="37"/>
    </row>
    <row r="61423" spans="3:3" x14ac:dyDescent="0.25">
      <c r="C61423" s="37"/>
    </row>
    <row r="61424" spans="3:3" x14ac:dyDescent="0.25">
      <c r="C61424" s="37"/>
    </row>
    <row r="61425" spans="3:3" x14ac:dyDescent="0.25">
      <c r="C61425" s="37"/>
    </row>
    <row r="61426" spans="3:3" x14ac:dyDescent="0.25">
      <c r="C61426" s="37"/>
    </row>
    <row r="61427" spans="3:3" x14ac:dyDescent="0.25">
      <c r="C61427" s="37"/>
    </row>
    <row r="61428" spans="3:3" x14ac:dyDescent="0.25">
      <c r="C61428" s="37"/>
    </row>
    <row r="61429" spans="3:3" x14ac:dyDescent="0.25">
      <c r="C61429" s="37"/>
    </row>
    <row r="61430" spans="3:3" x14ac:dyDescent="0.25">
      <c r="C61430" s="37"/>
    </row>
    <row r="61431" spans="3:3" x14ac:dyDescent="0.25">
      <c r="C61431" s="37"/>
    </row>
    <row r="61432" spans="3:3" x14ac:dyDescent="0.25">
      <c r="C61432" s="37"/>
    </row>
    <row r="61433" spans="3:3" x14ac:dyDescent="0.25">
      <c r="C61433" s="37"/>
    </row>
    <row r="61434" spans="3:3" x14ac:dyDescent="0.25">
      <c r="C61434" s="37"/>
    </row>
    <row r="61435" spans="3:3" x14ac:dyDescent="0.25">
      <c r="C61435" s="37"/>
    </row>
    <row r="61436" spans="3:3" x14ac:dyDescent="0.25">
      <c r="C61436" s="37"/>
    </row>
    <row r="61437" spans="3:3" x14ac:dyDescent="0.25">
      <c r="C61437" s="37"/>
    </row>
    <row r="61438" spans="3:3" x14ac:dyDescent="0.25">
      <c r="C61438" s="37"/>
    </row>
    <row r="61439" spans="3:3" x14ac:dyDescent="0.25">
      <c r="C61439" s="37"/>
    </row>
    <row r="61440" spans="3:3" x14ac:dyDescent="0.25">
      <c r="C61440" s="37"/>
    </row>
    <row r="61441" spans="3:3" x14ac:dyDescent="0.25">
      <c r="C61441" s="37"/>
    </row>
    <row r="61442" spans="3:3" x14ac:dyDescent="0.25">
      <c r="C61442" s="37"/>
    </row>
    <row r="61443" spans="3:3" x14ac:dyDescent="0.25">
      <c r="C61443" s="37"/>
    </row>
    <row r="61444" spans="3:3" x14ac:dyDescent="0.25">
      <c r="C61444" s="37"/>
    </row>
    <row r="61445" spans="3:3" x14ac:dyDescent="0.25">
      <c r="C61445" s="37"/>
    </row>
    <row r="61446" spans="3:3" x14ac:dyDescent="0.25">
      <c r="C61446" s="37"/>
    </row>
    <row r="61447" spans="3:3" x14ac:dyDescent="0.25">
      <c r="C61447" s="37"/>
    </row>
    <row r="61448" spans="3:3" x14ac:dyDescent="0.25">
      <c r="C61448" s="37"/>
    </row>
    <row r="61449" spans="3:3" x14ac:dyDescent="0.25">
      <c r="C61449" s="37"/>
    </row>
    <row r="61450" spans="3:3" x14ac:dyDescent="0.25">
      <c r="C61450" s="37"/>
    </row>
    <row r="61451" spans="3:3" x14ac:dyDescent="0.25">
      <c r="C61451" s="37"/>
    </row>
    <row r="61452" spans="3:3" x14ac:dyDescent="0.25">
      <c r="C61452" s="37"/>
    </row>
    <row r="61453" spans="3:3" x14ac:dyDescent="0.25">
      <c r="C61453" s="37"/>
    </row>
    <row r="61454" spans="3:3" x14ac:dyDescent="0.25">
      <c r="C61454" s="37"/>
    </row>
    <row r="61455" spans="3:3" x14ac:dyDescent="0.25">
      <c r="C61455" s="37"/>
    </row>
    <row r="61456" spans="3:3" x14ac:dyDescent="0.25">
      <c r="C61456" s="37"/>
    </row>
    <row r="61457" spans="3:3" x14ac:dyDescent="0.25">
      <c r="C61457" s="37"/>
    </row>
    <row r="61458" spans="3:3" x14ac:dyDescent="0.25">
      <c r="C61458" s="37"/>
    </row>
    <row r="61459" spans="3:3" x14ac:dyDescent="0.25">
      <c r="C61459" s="37"/>
    </row>
    <row r="61460" spans="3:3" x14ac:dyDescent="0.25">
      <c r="C61460" s="37"/>
    </row>
    <row r="61461" spans="3:3" x14ac:dyDescent="0.25">
      <c r="C61461" s="37"/>
    </row>
    <row r="61462" spans="3:3" x14ac:dyDescent="0.25">
      <c r="C61462" s="37"/>
    </row>
    <row r="61463" spans="3:3" x14ac:dyDescent="0.25">
      <c r="C61463" s="37"/>
    </row>
    <row r="61464" spans="3:3" x14ac:dyDescent="0.25">
      <c r="C61464" s="37"/>
    </row>
    <row r="61465" spans="3:3" x14ac:dyDescent="0.25">
      <c r="C61465" s="37"/>
    </row>
    <row r="61466" spans="3:3" x14ac:dyDescent="0.25">
      <c r="C61466" s="37"/>
    </row>
    <row r="61467" spans="3:3" x14ac:dyDescent="0.25">
      <c r="C61467" s="37"/>
    </row>
    <row r="61468" spans="3:3" x14ac:dyDescent="0.25">
      <c r="C61468" s="37"/>
    </row>
    <row r="61469" spans="3:3" x14ac:dyDescent="0.25">
      <c r="C61469" s="37"/>
    </row>
    <row r="61470" spans="3:3" x14ac:dyDescent="0.25">
      <c r="C61470" s="37"/>
    </row>
    <row r="61471" spans="3:3" x14ac:dyDescent="0.25">
      <c r="C61471" s="37"/>
    </row>
    <row r="61472" spans="3:3" x14ac:dyDescent="0.25">
      <c r="C61472" s="37"/>
    </row>
    <row r="61473" spans="3:3" x14ac:dyDescent="0.25">
      <c r="C61473" s="37"/>
    </row>
    <row r="61474" spans="3:3" x14ac:dyDescent="0.25">
      <c r="C61474" s="37"/>
    </row>
    <row r="61475" spans="3:3" x14ac:dyDescent="0.25">
      <c r="C61475" s="37"/>
    </row>
    <row r="61476" spans="3:3" x14ac:dyDescent="0.25">
      <c r="C61476" s="37"/>
    </row>
    <row r="61477" spans="3:3" x14ac:dyDescent="0.25">
      <c r="C61477" s="37"/>
    </row>
    <row r="61478" spans="3:3" x14ac:dyDescent="0.25">
      <c r="C61478" s="37"/>
    </row>
    <row r="61479" spans="3:3" x14ac:dyDescent="0.25">
      <c r="C61479" s="37"/>
    </row>
    <row r="61480" spans="3:3" x14ac:dyDescent="0.25">
      <c r="C61480" s="37"/>
    </row>
    <row r="61481" spans="3:3" x14ac:dyDescent="0.25">
      <c r="C61481" s="37"/>
    </row>
    <row r="61482" spans="3:3" x14ac:dyDescent="0.25">
      <c r="C61482" s="37"/>
    </row>
    <row r="61483" spans="3:3" x14ac:dyDescent="0.25">
      <c r="C61483" s="37"/>
    </row>
    <row r="61484" spans="3:3" x14ac:dyDescent="0.25">
      <c r="C61484" s="37"/>
    </row>
    <row r="61485" spans="3:3" x14ac:dyDescent="0.25">
      <c r="C61485" s="37"/>
    </row>
    <row r="61486" spans="3:3" x14ac:dyDescent="0.25">
      <c r="C61486" s="37"/>
    </row>
    <row r="61487" spans="3:3" x14ac:dyDescent="0.25">
      <c r="C61487" s="37"/>
    </row>
    <row r="61488" spans="3:3" x14ac:dyDescent="0.25">
      <c r="C61488" s="37"/>
    </row>
    <row r="61489" spans="3:3" x14ac:dyDescent="0.25">
      <c r="C61489" s="37"/>
    </row>
    <row r="61490" spans="3:3" x14ac:dyDescent="0.25">
      <c r="C61490" s="37"/>
    </row>
    <row r="61491" spans="3:3" x14ac:dyDescent="0.25">
      <c r="C61491" s="37"/>
    </row>
    <row r="61492" spans="3:3" x14ac:dyDescent="0.25">
      <c r="C61492" s="37"/>
    </row>
    <row r="61493" spans="3:3" x14ac:dyDescent="0.25">
      <c r="C61493" s="37"/>
    </row>
    <row r="61494" spans="3:3" x14ac:dyDescent="0.25">
      <c r="C61494" s="37"/>
    </row>
    <row r="61495" spans="3:3" x14ac:dyDescent="0.25">
      <c r="C61495" s="37"/>
    </row>
    <row r="61496" spans="3:3" x14ac:dyDescent="0.25">
      <c r="C61496" s="37"/>
    </row>
    <row r="61497" spans="3:3" x14ac:dyDescent="0.25">
      <c r="C61497" s="37"/>
    </row>
    <row r="61498" spans="3:3" x14ac:dyDescent="0.25">
      <c r="C61498" s="37"/>
    </row>
    <row r="61499" spans="3:3" x14ac:dyDescent="0.25">
      <c r="C61499" s="37"/>
    </row>
    <row r="61500" spans="3:3" x14ac:dyDescent="0.25">
      <c r="C61500" s="37"/>
    </row>
    <row r="61501" spans="3:3" x14ac:dyDescent="0.25">
      <c r="C61501" s="37"/>
    </row>
    <row r="61502" spans="3:3" x14ac:dyDescent="0.25">
      <c r="C61502" s="37"/>
    </row>
    <row r="61503" spans="3:3" x14ac:dyDescent="0.25">
      <c r="C61503" s="37"/>
    </row>
    <row r="61504" spans="3:3" x14ac:dyDescent="0.25">
      <c r="C61504" s="37"/>
    </row>
    <row r="61505" spans="3:3" x14ac:dyDescent="0.25">
      <c r="C61505" s="37"/>
    </row>
    <row r="61506" spans="3:3" x14ac:dyDescent="0.25">
      <c r="C61506" s="37"/>
    </row>
    <row r="61507" spans="3:3" x14ac:dyDescent="0.25">
      <c r="C61507" s="37"/>
    </row>
    <row r="61508" spans="3:3" x14ac:dyDescent="0.25">
      <c r="C61508" s="37"/>
    </row>
    <row r="61509" spans="3:3" x14ac:dyDescent="0.25">
      <c r="C61509" s="37"/>
    </row>
    <row r="61510" spans="3:3" x14ac:dyDescent="0.25">
      <c r="C61510" s="37"/>
    </row>
    <row r="61511" spans="3:3" x14ac:dyDescent="0.25">
      <c r="C61511" s="37"/>
    </row>
    <row r="61512" spans="3:3" x14ac:dyDescent="0.25">
      <c r="C61512" s="37"/>
    </row>
    <row r="61513" spans="3:3" x14ac:dyDescent="0.25">
      <c r="C61513" s="37"/>
    </row>
    <row r="61514" spans="3:3" x14ac:dyDescent="0.25">
      <c r="C61514" s="37"/>
    </row>
    <row r="61515" spans="3:3" x14ac:dyDescent="0.25">
      <c r="C61515" s="37"/>
    </row>
    <row r="61516" spans="3:3" x14ac:dyDescent="0.25">
      <c r="C61516" s="37"/>
    </row>
    <row r="61517" spans="3:3" x14ac:dyDescent="0.25">
      <c r="C61517" s="37"/>
    </row>
    <row r="61518" spans="3:3" x14ac:dyDescent="0.25">
      <c r="C61518" s="37"/>
    </row>
    <row r="61519" spans="3:3" x14ac:dyDescent="0.25">
      <c r="C61519" s="37"/>
    </row>
    <row r="61520" spans="3:3" x14ac:dyDescent="0.25">
      <c r="C61520" s="37"/>
    </row>
    <row r="61521" spans="3:3" x14ac:dyDescent="0.25">
      <c r="C61521" s="37"/>
    </row>
    <row r="61522" spans="3:3" x14ac:dyDescent="0.25">
      <c r="C61522" s="37"/>
    </row>
    <row r="61523" spans="3:3" x14ac:dyDescent="0.25">
      <c r="C61523" s="37"/>
    </row>
    <row r="61524" spans="3:3" x14ac:dyDescent="0.25">
      <c r="C61524" s="37"/>
    </row>
    <row r="61525" spans="3:3" x14ac:dyDescent="0.25">
      <c r="C61525" s="37"/>
    </row>
    <row r="61526" spans="3:3" x14ac:dyDescent="0.25">
      <c r="C61526" s="37"/>
    </row>
    <row r="61527" spans="3:3" x14ac:dyDescent="0.25">
      <c r="C61527" s="37"/>
    </row>
    <row r="61528" spans="3:3" x14ac:dyDescent="0.25">
      <c r="C61528" s="37"/>
    </row>
    <row r="61529" spans="3:3" x14ac:dyDescent="0.25">
      <c r="C61529" s="37"/>
    </row>
    <row r="61530" spans="3:3" x14ac:dyDescent="0.25">
      <c r="C61530" s="37"/>
    </row>
    <row r="61531" spans="3:3" x14ac:dyDescent="0.25">
      <c r="C61531" s="37"/>
    </row>
    <row r="61532" spans="3:3" x14ac:dyDescent="0.25">
      <c r="C61532" s="37"/>
    </row>
    <row r="61533" spans="3:3" x14ac:dyDescent="0.25">
      <c r="C61533" s="37"/>
    </row>
    <row r="61534" spans="3:3" x14ac:dyDescent="0.25">
      <c r="C61534" s="37"/>
    </row>
    <row r="61535" spans="3:3" x14ac:dyDescent="0.25">
      <c r="C61535" s="37"/>
    </row>
    <row r="61536" spans="3:3" x14ac:dyDescent="0.25">
      <c r="C61536" s="37"/>
    </row>
    <row r="61537" spans="3:3" x14ac:dyDescent="0.25">
      <c r="C61537" s="37"/>
    </row>
    <row r="61538" spans="3:3" x14ac:dyDescent="0.25">
      <c r="C61538" s="37"/>
    </row>
    <row r="61539" spans="3:3" x14ac:dyDescent="0.25">
      <c r="C61539" s="37"/>
    </row>
    <row r="61540" spans="3:3" x14ac:dyDescent="0.25">
      <c r="C61540" s="37"/>
    </row>
    <row r="61541" spans="3:3" x14ac:dyDescent="0.25">
      <c r="C61541" s="37"/>
    </row>
    <row r="61542" spans="3:3" x14ac:dyDescent="0.25">
      <c r="C61542" s="37"/>
    </row>
    <row r="61543" spans="3:3" x14ac:dyDescent="0.25">
      <c r="C61543" s="37"/>
    </row>
    <row r="61544" spans="3:3" x14ac:dyDescent="0.25">
      <c r="C61544" s="37"/>
    </row>
    <row r="61545" spans="3:3" x14ac:dyDescent="0.25">
      <c r="C61545" s="37"/>
    </row>
    <row r="61546" spans="3:3" x14ac:dyDescent="0.25">
      <c r="C61546" s="37"/>
    </row>
    <row r="61547" spans="3:3" x14ac:dyDescent="0.25">
      <c r="C61547" s="37"/>
    </row>
    <row r="61548" spans="3:3" x14ac:dyDescent="0.25">
      <c r="C61548" s="37"/>
    </row>
    <row r="61549" spans="3:3" x14ac:dyDescent="0.25">
      <c r="C61549" s="37"/>
    </row>
    <row r="61550" spans="3:3" x14ac:dyDescent="0.25">
      <c r="C61550" s="37"/>
    </row>
    <row r="61551" spans="3:3" x14ac:dyDescent="0.25">
      <c r="C61551" s="37"/>
    </row>
    <row r="61552" spans="3:3" x14ac:dyDescent="0.25">
      <c r="C61552" s="37"/>
    </row>
    <row r="61553" spans="3:3" x14ac:dyDescent="0.25">
      <c r="C61553" s="37"/>
    </row>
    <row r="61554" spans="3:3" x14ac:dyDescent="0.25">
      <c r="C61554" s="37"/>
    </row>
    <row r="61555" spans="3:3" x14ac:dyDescent="0.25">
      <c r="C61555" s="37"/>
    </row>
    <row r="61556" spans="3:3" x14ac:dyDescent="0.25">
      <c r="C61556" s="37"/>
    </row>
    <row r="61557" spans="3:3" x14ac:dyDescent="0.25">
      <c r="C61557" s="37"/>
    </row>
    <row r="61558" spans="3:3" x14ac:dyDescent="0.25">
      <c r="C61558" s="37"/>
    </row>
    <row r="61559" spans="3:3" x14ac:dyDescent="0.25">
      <c r="C61559" s="37"/>
    </row>
    <row r="61560" spans="3:3" x14ac:dyDescent="0.25">
      <c r="C61560" s="37"/>
    </row>
    <row r="61561" spans="3:3" x14ac:dyDescent="0.25">
      <c r="C61561" s="37"/>
    </row>
    <row r="61562" spans="3:3" x14ac:dyDescent="0.25">
      <c r="C61562" s="37"/>
    </row>
    <row r="61563" spans="3:3" x14ac:dyDescent="0.25">
      <c r="C61563" s="37"/>
    </row>
    <row r="61564" spans="3:3" x14ac:dyDescent="0.25">
      <c r="C61564" s="37"/>
    </row>
    <row r="61565" spans="3:3" x14ac:dyDescent="0.25">
      <c r="C61565" s="37"/>
    </row>
    <row r="61566" spans="3:3" x14ac:dyDescent="0.25">
      <c r="C61566" s="37"/>
    </row>
    <row r="61567" spans="3:3" x14ac:dyDescent="0.25">
      <c r="C61567" s="37"/>
    </row>
    <row r="61568" spans="3:3" x14ac:dyDescent="0.25">
      <c r="C61568" s="37"/>
    </row>
    <row r="61569" spans="3:3" x14ac:dyDescent="0.25">
      <c r="C61569" s="37"/>
    </row>
    <row r="61570" spans="3:3" x14ac:dyDescent="0.25">
      <c r="C61570" s="37"/>
    </row>
    <row r="61571" spans="3:3" x14ac:dyDescent="0.25">
      <c r="C61571" s="37"/>
    </row>
    <row r="61572" spans="3:3" x14ac:dyDescent="0.25">
      <c r="C61572" s="37"/>
    </row>
    <row r="61573" spans="3:3" x14ac:dyDescent="0.25">
      <c r="C61573" s="37"/>
    </row>
    <row r="61574" spans="3:3" x14ac:dyDescent="0.25">
      <c r="C61574" s="37"/>
    </row>
    <row r="61575" spans="3:3" x14ac:dyDescent="0.25">
      <c r="C61575" s="37"/>
    </row>
    <row r="61576" spans="3:3" x14ac:dyDescent="0.25">
      <c r="C61576" s="37"/>
    </row>
    <row r="61577" spans="3:3" x14ac:dyDescent="0.25">
      <c r="C61577" s="37"/>
    </row>
    <row r="61578" spans="3:3" x14ac:dyDescent="0.25">
      <c r="C61578" s="37"/>
    </row>
    <row r="61579" spans="3:3" x14ac:dyDescent="0.25">
      <c r="C61579" s="37"/>
    </row>
    <row r="61580" spans="3:3" x14ac:dyDescent="0.25">
      <c r="C61580" s="37"/>
    </row>
    <row r="61581" spans="3:3" x14ac:dyDescent="0.25">
      <c r="C61581" s="37"/>
    </row>
    <row r="61582" spans="3:3" x14ac:dyDescent="0.25">
      <c r="C61582" s="37"/>
    </row>
    <row r="61583" spans="3:3" x14ac:dyDescent="0.25">
      <c r="C61583" s="37"/>
    </row>
    <row r="61584" spans="3:3" x14ac:dyDescent="0.25">
      <c r="C61584" s="37"/>
    </row>
    <row r="61585" spans="3:3" x14ac:dyDescent="0.25">
      <c r="C61585" s="37"/>
    </row>
    <row r="61586" spans="3:3" x14ac:dyDescent="0.25">
      <c r="C61586" s="37"/>
    </row>
    <row r="61587" spans="3:3" x14ac:dyDescent="0.25">
      <c r="C61587" s="37"/>
    </row>
    <row r="61588" spans="3:3" x14ac:dyDescent="0.25">
      <c r="C61588" s="37"/>
    </row>
    <row r="61589" spans="3:3" x14ac:dyDescent="0.25">
      <c r="C61589" s="37"/>
    </row>
    <row r="61590" spans="3:3" x14ac:dyDescent="0.25">
      <c r="C61590" s="37"/>
    </row>
    <row r="61591" spans="3:3" x14ac:dyDescent="0.25">
      <c r="C61591" s="37"/>
    </row>
    <row r="61592" spans="3:3" x14ac:dyDescent="0.25">
      <c r="C61592" s="37"/>
    </row>
    <row r="61593" spans="3:3" x14ac:dyDescent="0.25">
      <c r="C61593" s="37"/>
    </row>
    <row r="61594" spans="3:3" x14ac:dyDescent="0.25">
      <c r="C61594" s="37"/>
    </row>
    <row r="61595" spans="3:3" x14ac:dyDescent="0.25">
      <c r="C61595" s="37"/>
    </row>
    <row r="61596" spans="3:3" x14ac:dyDescent="0.25">
      <c r="C61596" s="37"/>
    </row>
    <row r="61597" spans="3:3" x14ac:dyDescent="0.25">
      <c r="C61597" s="37"/>
    </row>
    <row r="61598" spans="3:3" x14ac:dyDescent="0.25">
      <c r="C61598" s="37"/>
    </row>
    <row r="61599" spans="3:3" x14ac:dyDescent="0.25">
      <c r="C61599" s="37"/>
    </row>
    <row r="61600" spans="3:3" x14ac:dyDescent="0.25">
      <c r="C61600" s="37"/>
    </row>
    <row r="61601" spans="3:3" x14ac:dyDescent="0.25">
      <c r="C61601" s="37"/>
    </row>
    <row r="61602" spans="3:3" x14ac:dyDescent="0.25">
      <c r="C61602" s="37"/>
    </row>
    <row r="61603" spans="3:3" x14ac:dyDescent="0.25">
      <c r="C61603" s="37"/>
    </row>
    <row r="61604" spans="3:3" x14ac:dyDescent="0.25">
      <c r="C61604" s="37"/>
    </row>
    <row r="61605" spans="3:3" x14ac:dyDescent="0.25">
      <c r="C61605" s="37"/>
    </row>
    <row r="61606" spans="3:3" x14ac:dyDescent="0.25">
      <c r="C61606" s="37"/>
    </row>
    <row r="61607" spans="3:3" x14ac:dyDescent="0.25">
      <c r="C61607" s="37"/>
    </row>
    <row r="61608" spans="3:3" x14ac:dyDescent="0.25">
      <c r="C61608" s="37"/>
    </row>
    <row r="61609" spans="3:3" x14ac:dyDescent="0.25">
      <c r="C61609" s="37"/>
    </row>
    <row r="61610" spans="3:3" x14ac:dyDescent="0.25">
      <c r="C61610" s="37"/>
    </row>
    <row r="61611" spans="3:3" x14ac:dyDescent="0.25">
      <c r="C61611" s="37"/>
    </row>
    <row r="61612" spans="3:3" x14ac:dyDescent="0.25">
      <c r="C61612" s="37"/>
    </row>
    <row r="61613" spans="3:3" x14ac:dyDescent="0.25">
      <c r="C61613" s="37"/>
    </row>
    <row r="61614" spans="3:3" x14ac:dyDescent="0.25">
      <c r="C61614" s="37"/>
    </row>
    <row r="61615" spans="3:3" x14ac:dyDescent="0.25">
      <c r="C61615" s="37"/>
    </row>
    <row r="61616" spans="3:3" x14ac:dyDescent="0.25">
      <c r="C61616" s="37"/>
    </row>
    <row r="61617" spans="3:3" x14ac:dyDescent="0.25">
      <c r="C61617" s="37"/>
    </row>
    <row r="61618" spans="3:3" x14ac:dyDescent="0.25">
      <c r="C61618" s="37"/>
    </row>
    <row r="61619" spans="3:3" x14ac:dyDescent="0.25">
      <c r="C61619" s="37"/>
    </row>
    <row r="61620" spans="3:3" x14ac:dyDescent="0.25">
      <c r="C61620" s="37"/>
    </row>
    <row r="61621" spans="3:3" x14ac:dyDescent="0.25">
      <c r="C61621" s="37"/>
    </row>
    <row r="61622" spans="3:3" x14ac:dyDescent="0.25">
      <c r="C61622" s="37"/>
    </row>
    <row r="61623" spans="3:3" x14ac:dyDescent="0.25">
      <c r="C61623" s="37"/>
    </row>
    <row r="61624" spans="3:3" x14ac:dyDescent="0.25">
      <c r="C61624" s="37"/>
    </row>
    <row r="61625" spans="3:3" x14ac:dyDescent="0.25">
      <c r="C61625" s="37"/>
    </row>
    <row r="61626" spans="3:3" x14ac:dyDescent="0.25">
      <c r="C61626" s="37"/>
    </row>
    <row r="61627" spans="3:3" x14ac:dyDescent="0.25">
      <c r="C61627" s="37"/>
    </row>
    <row r="61628" spans="3:3" x14ac:dyDescent="0.25">
      <c r="C61628" s="37"/>
    </row>
    <row r="61629" spans="3:3" x14ac:dyDescent="0.25">
      <c r="C61629" s="37"/>
    </row>
    <row r="61630" spans="3:3" x14ac:dyDescent="0.25">
      <c r="C61630" s="37"/>
    </row>
    <row r="61631" spans="3:3" x14ac:dyDescent="0.25">
      <c r="C61631" s="37"/>
    </row>
    <row r="61632" spans="3:3" x14ac:dyDescent="0.25">
      <c r="C61632" s="37"/>
    </row>
    <row r="61633" spans="3:3" x14ac:dyDescent="0.25">
      <c r="C61633" s="37"/>
    </row>
    <row r="61634" spans="3:3" x14ac:dyDescent="0.25">
      <c r="C61634" s="37"/>
    </row>
    <row r="61635" spans="3:3" x14ac:dyDescent="0.25">
      <c r="C61635" s="37"/>
    </row>
    <row r="61636" spans="3:3" x14ac:dyDescent="0.25">
      <c r="C61636" s="37"/>
    </row>
    <row r="61637" spans="3:3" x14ac:dyDescent="0.25">
      <c r="C61637" s="37"/>
    </row>
    <row r="61638" spans="3:3" x14ac:dyDescent="0.25">
      <c r="C61638" s="37"/>
    </row>
    <row r="61639" spans="3:3" x14ac:dyDescent="0.25">
      <c r="C61639" s="37"/>
    </row>
    <row r="61640" spans="3:3" x14ac:dyDescent="0.25">
      <c r="C61640" s="37"/>
    </row>
    <row r="61641" spans="3:3" x14ac:dyDescent="0.25">
      <c r="C61641" s="37"/>
    </row>
    <row r="61642" spans="3:3" x14ac:dyDescent="0.25">
      <c r="C61642" s="37"/>
    </row>
    <row r="61643" spans="3:3" x14ac:dyDescent="0.25">
      <c r="C61643" s="37"/>
    </row>
    <row r="61644" spans="3:3" x14ac:dyDescent="0.25">
      <c r="C61644" s="37"/>
    </row>
    <row r="61645" spans="3:3" x14ac:dyDescent="0.25">
      <c r="C61645" s="37"/>
    </row>
    <row r="61646" spans="3:3" x14ac:dyDescent="0.25">
      <c r="C61646" s="37"/>
    </row>
    <row r="61647" spans="3:3" x14ac:dyDescent="0.25">
      <c r="C61647" s="37"/>
    </row>
    <row r="61648" spans="3:3" x14ac:dyDescent="0.25">
      <c r="C61648" s="37"/>
    </row>
    <row r="61649" spans="3:3" x14ac:dyDescent="0.25">
      <c r="C61649" s="37"/>
    </row>
    <row r="61650" spans="3:3" x14ac:dyDescent="0.25">
      <c r="C61650" s="37"/>
    </row>
    <row r="61651" spans="3:3" x14ac:dyDescent="0.25">
      <c r="C61651" s="37"/>
    </row>
    <row r="61652" spans="3:3" x14ac:dyDescent="0.25">
      <c r="C61652" s="37"/>
    </row>
    <row r="61653" spans="3:3" x14ac:dyDescent="0.25">
      <c r="C61653" s="37"/>
    </row>
    <row r="61654" spans="3:3" x14ac:dyDescent="0.25">
      <c r="C61654" s="37"/>
    </row>
    <row r="61655" spans="3:3" x14ac:dyDescent="0.25">
      <c r="C61655" s="37"/>
    </row>
    <row r="61656" spans="3:3" x14ac:dyDescent="0.25">
      <c r="C61656" s="37"/>
    </row>
    <row r="61657" spans="3:3" x14ac:dyDescent="0.25">
      <c r="C61657" s="37"/>
    </row>
    <row r="61658" spans="3:3" x14ac:dyDescent="0.25">
      <c r="C61658" s="37"/>
    </row>
    <row r="61659" spans="3:3" x14ac:dyDescent="0.25">
      <c r="C61659" s="37"/>
    </row>
    <row r="61660" spans="3:3" x14ac:dyDescent="0.25">
      <c r="C61660" s="37"/>
    </row>
    <row r="61661" spans="3:3" x14ac:dyDescent="0.25">
      <c r="C61661" s="37"/>
    </row>
    <row r="61662" spans="3:3" x14ac:dyDescent="0.25">
      <c r="C61662" s="37"/>
    </row>
    <row r="61663" spans="3:3" x14ac:dyDescent="0.25">
      <c r="C61663" s="37"/>
    </row>
    <row r="61664" spans="3:3" x14ac:dyDescent="0.25">
      <c r="C61664" s="37"/>
    </row>
    <row r="61665" spans="3:3" x14ac:dyDescent="0.25">
      <c r="C61665" s="37"/>
    </row>
    <row r="61666" spans="3:3" x14ac:dyDescent="0.25">
      <c r="C61666" s="37"/>
    </row>
    <row r="61667" spans="3:3" x14ac:dyDescent="0.25">
      <c r="C61667" s="37"/>
    </row>
    <row r="61668" spans="3:3" x14ac:dyDescent="0.25">
      <c r="C61668" s="37"/>
    </row>
    <row r="61669" spans="3:3" x14ac:dyDescent="0.25">
      <c r="C61669" s="37"/>
    </row>
    <row r="61670" spans="3:3" x14ac:dyDescent="0.25">
      <c r="C61670" s="37"/>
    </row>
    <row r="61671" spans="3:3" x14ac:dyDescent="0.25">
      <c r="C61671" s="37"/>
    </row>
    <row r="61672" spans="3:3" x14ac:dyDescent="0.25">
      <c r="C61672" s="37"/>
    </row>
    <row r="61673" spans="3:3" x14ac:dyDescent="0.25">
      <c r="C61673" s="37"/>
    </row>
    <row r="61674" spans="3:3" x14ac:dyDescent="0.25">
      <c r="C61674" s="37"/>
    </row>
    <row r="61675" spans="3:3" x14ac:dyDescent="0.25">
      <c r="C61675" s="37"/>
    </row>
    <row r="61676" spans="3:3" x14ac:dyDescent="0.25">
      <c r="C61676" s="37"/>
    </row>
    <row r="61677" spans="3:3" x14ac:dyDescent="0.25">
      <c r="C61677" s="37"/>
    </row>
    <row r="61678" spans="3:3" x14ac:dyDescent="0.25">
      <c r="C61678" s="37"/>
    </row>
    <row r="61679" spans="3:3" x14ac:dyDescent="0.25">
      <c r="C61679" s="37"/>
    </row>
    <row r="61680" spans="3:3" x14ac:dyDescent="0.25">
      <c r="C61680" s="37"/>
    </row>
    <row r="61681" spans="3:3" x14ac:dyDescent="0.25">
      <c r="C61681" s="37"/>
    </row>
    <row r="61682" spans="3:3" x14ac:dyDescent="0.25">
      <c r="C61682" s="37"/>
    </row>
    <row r="61683" spans="3:3" x14ac:dyDescent="0.25">
      <c r="C61683" s="37"/>
    </row>
    <row r="61684" spans="3:3" x14ac:dyDescent="0.25">
      <c r="C61684" s="37"/>
    </row>
    <row r="61685" spans="3:3" x14ac:dyDescent="0.25">
      <c r="C61685" s="37"/>
    </row>
    <row r="61686" spans="3:3" x14ac:dyDescent="0.25">
      <c r="C61686" s="37"/>
    </row>
    <row r="61687" spans="3:3" x14ac:dyDescent="0.25">
      <c r="C61687" s="37"/>
    </row>
    <row r="61688" spans="3:3" x14ac:dyDescent="0.25">
      <c r="C61688" s="37"/>
    </row>
    <row r="61689" spans="3:3" x14ac:dyDescent="0.25">
      <c r="C61689" s="37"/>
    </row>
    <row r="61690" spans="3:3" x14ac:dyDescent="0.25">
      <c r="C61690" s="37"/>
    </row>
    <row r="61691" spans="3:3" x14ac:dyDescent="0.25">
      <c r="C61691" s="37"/>
    </row>
    <row r="61692" spans="3:3" x14ac:dyDescent="0.25">
      <c r="C61692" s="37"/>
    </row>
    <row r="61693" spans="3:3" x14ac:dyDescent="0.25">
      <c r="C61693" s="37"/>
    </row>
    <row r="61694" spans="3:3" x14ac:dyDescent="0.25">
      <c r="C61694" s="37"/>
    </row>
    <row r="61695" spans="3:3" x14ac:dyDescent="0.25">
      <c r="C61695" s="37"/>
    </row>
    <row r="61696" spans="3:3" x14ac:dyDescent="0.25">
      <c r="C61696" s="37"/>
    </row>
    <row r="61697" spans="3:3" x14ac:dyDescent="0.25">
      <c r="C61697" s="37"/>
    </row>
    <row r="61698" spans="3:3" x14ac:dyDescent="0.25">
      <c r="C61698" s="37"/>
    </row>
    <row r="61699" spans="3:3" x14ac:dyDescent="0.25">
      <c r="C61699" s="37"/>
    </row>
    <row r="61700" spans="3:3" x14ac:dyDescent="0.25">
      <c r="C61700" s="37"/>
    </row>
    <row r="61701" spans="3:3" x14ac:dyDescent="0.25">
      <c r="C61701" s="37"/>
    </row>
    <row r="61702" spans="3:3" x14ac:dyDescent="0.25">
      <c r="C61702" s="37"/>
    </row>
    <row r="61703" spans="3:3" x14ac:dyDescent="0.25">
      <c r="C61703" s="37"/>
    </row>
    <row r="61704" spans="3:3" x14ac:dyDescent="0.25">
      <c r="C61704" s="37"/>
    </row>
    <row r="61705" spans="3:3" x14ac:dyDescent="0.25">
      <c r="C61705" s="37"/>
    </row>
    <row r="61706" spans="3:3" x14ac:dyDescent="0.25">
      <c r="C61706" s="37"/>
    </row>
    <row r="61707" spans="3:3" x14ac:dyDescent="0.25">
      <c r="C61707" s="37"/>
    </row>
    <row r="61708" spans="3:3" x14ac:dyDescent="0.25">
      <c r="C61708" s="37"/>
    </row>
    <row r="61709" spans="3:3" x14ac:dyDescent="0.25">
      <c r="C61709" s="37"/>
    </row>
    <row r="61710" spans="3:3" x14ac:dyDescent="0.25">
      <c r="C61710" s="37"/>
    </row>
    <row r="61711" spans="3:3" x14ac:dyDescent="0.25">
      <c r="C61711" s="37"/>
    </row>
    <row r="61712" spans="3:3" x14ac:dyDescent="0.25">
      <c r="C61712" s="37"/>
    </row>
    <row r="61713" spans="3:3" x14ac:dyDescent="0.25">
      <c r="C61713" s="37"/>
    </row>
    <row r="61714" spans="3:3" x14ac:dyDescent="0.25">
      <c r="C61714" s="37"/>
    </row>
    <row r="61715" spans="3:3" x14ac:dyDescent="0.25">
      <c r="C61715" s="37"/>
    </row>
    <row r="61716" spans="3:3" x14ac:dyDescent="0.25">
      <c r="C61716" s="37"/>
    </row>
    <row r="61717" spans="3:3" x14ac:dyDescent="0.25">
      <c r="C61717" s="37"/>
    </row>
    <row r="61718" spans="3:3" x14ac:dyDescent="0.25">
      <c r="C61718" s="37"/>
    </row>
    <row r="61719" spans="3:3" x14ac:dyDescent="0.25">
      <c r="C61719" s="37"/>
    </row>
    <row r="61720" spans="3:3" x14ac:dyDescent="0.25">
      <c r="C61720" s="37"/>
    </row>
    <row r="61721" spans="3:3" x14ac:dyDescent="0.25">
      <c r="C61721" s="37"/>
    </row>
    <row r="61722" spans="3:3" x14ac:dyDescent="0.25">
      <c r="C61722" s="37"/>
    </row>
    <row r="61723" spans="3:3" x14ac:dyDescent="0.25">
      <c r="C61723" s="37"/>
    </row>
    <row r="61724" spans="3:3" x14ac:dyDescent="0.25">
      <c r="C61724" s="37"/>
    </row>
    <row r="61725" spans="3:3" x14ac:dyDescent="0.25">
      <c r="C61725" s="37"/>
    </row>
    <row r="61726" spans="3:3" x14ac:dyDescent="0.25">
      <c r="C61726" s="37"/>
    </row>
    <row r="61727" spans="3:3" x14ac:dyDescent="0.25">
      <c r="C61727" s="37"/>
    </row>
    <row r="61728" spans="3:3" x14ac:dyDescent="0.25">
      <c r="C61728" s="37"/>
    </row>
    <row r="61729" spans="3:3" x14ac:dyDescent="0.25">
      <c r="C61729" s="37"/>
    </row>
    <row r="61730" spans="3:3" x14ac:dyDescent="0.25">
      <c r="C61730" s="37"/>
    </row>
    <row r="61731" spans="3:3" x14ac:dyDescent="0.25">
      <c r="C61731" s="37"/>
    </row>
    <row r="61732" spans="3:3" x14ac:dyDescent="0.25">
      <c r="C61732" s="37"/>
    </row>
    <row r="61733" spans="3:3" x14ac:dyDescent="0.25">
      <c r="C61733" s="37"/>
    </row>
    <row r="61734" spans="3:3" x14ac:dyDescent="0.25">
      <c r="C61734" s="37"/>
    </row>
    <row r="61735" spans="3:3" x14ac:dyDescent="0.25">
      <c r="C61735" s="37"/>
    </row>
    <row r="61736" spans="3:3" x14ac:dyDescent="0.25">
      <c r="C61736" s="37"/>
    </row>
    <row r="61737" spans="3:3" x14ac:dyDescent="0.25">
      <c r="C61737" s="37"/>
    </row>
    <row r="61738" spans="3:3" x14ac:dyDescent="0.25">
      <c r="C61738" s="37"/>
    </row>
    <row r="61739" spans="3:3" x14ac:dyDescent="0.25">
      <c r="C61739" s="37"/>
    </row>
    <row r="61740" spans="3:3" x14ac:dyDescent="0.25">
      <c r="C61740" s="37"/>
    </row>
    <row r="61741" spans="3:3" x14ac:dyDescent="0.25">
      <c r="C61741" s="37"/>
    </row>
    <row r="61742" spans="3:3" x14ac:dyDescent="0.25">
      <c r="C61742" s="37"/>
    </row>
    <row r="61743" spans="3:3" x14ac:dyDescent="0.25">
      <c r="C61743" s="37"/>
    </row>
    <row r="61744" spans="3:3" x14ac:dyDescent="0.25">
      <c r="C61744" s="37"/>
    </row>
    <row r="61745" spans="3:3" x14ac:dyDescent="0.25">
      <c r="C61745" s="37"/>
    </row>
    <row r="61746" spans="3:3" x14ac:dyDescent="0.25">
      <c r="C61746" s="37"/>
    </row>
    <row r="61747" spans="3:3" x14ac:dyDescent="0.25">
      <c r="C61747" s="37"/>
    </row>
    <row r="61748" spans="3:3" x14ac:dyDescent="0.25">
      <c r="C61748" s="37"/>
    </row>
    <row r="61749" spans="3:3" x14ac:dyDescent="0.25">
      <c r="C61749" s="37"/>
    </row>
    <row r="61750" spans="3:3" x14ac:dyDescent="0.25">
      <c r="C61750" s="37"/>
    </row>
    <row r="61751" spans="3:3" x14ac:dyDescent="0.25">
      <c r="C61751" s="37"/>
    </row>
    <row r="61752" spans="3:3" x14ac:dyDescent="0.25">
      <c r="C61752" s="37"/>
    </row>
    <row r="61753" spans="3:3" x14ac:dyDescent="0.25">
      <c r="C61753" s="37"/>
    </row>
    <row r="61754" spans="3:3" x14ac:dyDescent="0.25">
      <c r="C61754" s="37"/>
    </row>
    <row r="61755" spans="3:3" x14ac:dyDescent="0.25">
      <c r="C61755" s="37"/>
    </row>
    <row r="61756" spans="3:3" x14ac:dyDescent="0.25">
      <c r="C61756" s="37"/>
    </row>
    <row r="61757" spans="3:3" x14ac:dyDescent="0.25">
      <c r="C61757" s="37"/>
    </row>
    <row r="61758" spans="3:3" x14ac:dyDescent="0.25">
      <c r="C61758" s="37"/>
    </row>
    <row r="61759" spans="3:3" x14ac:dyDescent="0.25">
      <c r="C61759" s="37"/>
    </row>
    <row r="61760" spans="3:3" x14ac:dyDescent="0.25">
      <c r="C61760" s="37"/>
    </row>
    <row r="61761" spans="3:3" x14ac:dyDescent="0.25">
      <c r="C61761" s="37"/>
    </row>
    <row r="61762" spans="3:3" x14ac:dyDescent="0.25">
      <c r="C61762" s="37"/>
    </row>
    <row r="61763" spans="3:3" x14ac:dyDescent="0.25">
      <c r="C61763" s="37"/>
    </row>
    <row r="61764" spans="3:3" x14ac:dyDescent="0.25">
      <c r="C61764" s="37"/>
    </row>
    <row r="61765" spans="3:3" x14ac:dyDescent="0.25">
      <c r="C61765" s="37"/>
    </row>
    <row r="61766" spans="3:3" x14ac:dyDescent="0.25">
      <c r="C61766" s="37"/>
    </row>
    <row r="61767" spans="3:3" x14ac:dyDescent="0.25">
      <c r="C61767" s="37"/>
    </row>
    <row r="61768" spans="3:3" x14ac:dyDescent="0.25">
      <c r="C61768" s="37"/>
    </row>
    <row r="61769" spans="3:3" x14ac:dyDescent="0.25">
      <c r="C61769" s="37"/>
    </row>
    <row r="61770" spans="3:3" x14ac:dyDescent="0.25">
      <c r="C61770" s="37"/>
    </row>
    <row r="61771" spans="3:3" x14ac:dyDescent="0.25">
      <c r="C61771" s="37"/>
    </row>
    <row r="61772" spans="3:3" x14ac:dyDescent="0.25">
      <c r="C61772" s="37"/>
    </row>
    <row r="61773" spans="3:3" x14ac:dyDescent="0.25">
      <c r="C61773" s="37"/>
    </row>
    <row r="61774" spans="3:3" x14ac:dyDescent="0.25">
      <c r="C61774" s="37"/>
    </row>
    <row r="61775" spans="3:3" x14ac:dyDescent="0.25">
      <c r="C61775" s="37"/>
    </row>
    <row r="61776" spans="3:3" x14ac:dyDescent="0.25">
      <c r="C61776" s="37"/>
    </row>
    <row r="61777" spans="3:3" x14ac:dyDescent="0.25">
      <c r="C61777" s="37"/>
    </row>
    <row r="61778" spans="3:3" x14ac:dyDescent="0.25">
      <c r="C61778" s="37"/>
    </row>
    <row r="61779" spans="3:3" x14ac:dyDescent="0.25">
      <c r="C61779" s="37"/>
    </row>
    <row r="61780" spans="3:3" x14ac:dyDescent="0.25">
      <c r="C61780" s="37"/>
    </row>
    <row r="61781" spans="3:3" x14ac:dyDescent="0.25">
      <c r="C61781" s="37"/>
    </row>
    <row r="61782" spans="3:3" x14ac:dyDescent="0.25">
      <c r="C61782" s="37"/>
    </row>
    <row r="61783" spans="3:3" x14ac:dyDescent="0.25">
      <c r="C61783" s="37"/>
    </row>
    <row r="61784" spans="3:3" x14ac:dyDescent="0.25">
      <c r="C61784" s="37"/>
    </row>
    <row r="61785" spans="3:3" x14ac:dyDescent="0.25">
      <c r="C61785" s="37"/>
    </row>
    <row r="61786" spans="3:3" x14ac:dyDescent="0.25">
      <c r="C61786" s="37"/>
    </row>
    <row r="61787" spans="3:3" x14ac:dyDescent="0.25">
      <c r="C61787" s="37"/>
    </row>
    <row r="61788" spans="3:3" x14ac:dyDescent="0.25">
      <c r="C61788" s="37"/>
    </row>
    <row r="61789" spans="3:3" x14ac:dyDescent="0.25">
      <c r="C61789" s="37"/>
    </row>
    <row r="61790" spans="3:3" x14ac:dyDescent="0.25">
      <c r="C61790" s="37"/>
    </row>
    <row r="61791" spans="3:3" x14ac:dyDescent="0.25">
      <c r="C61791" s="37"/>
    </row>
    <row r="61792" spans="3:3" x14ac:dyDescent="0.25">
      <c r="C61792" s="37"/>
    </row>
    <row r="61793" spans="3:3" x14ac:dyDescent="0.25">
      <c r="C61793" s="37"/>
    </row>
    <row r="61794" spans="3:3" x14ac:dyDescent="0.25">
      <c r="C61794" s="37"/>
    </row>
    <row r="61795" spans="3:3" x14ac:dyDescent="0.25">
      <c r="C61795" s="37"/>
    </row>
    <row r="61796" spans="3:3" x14ac:dyDescent="0.25">
      <c r="C61796" s="37"/>
    </row>
    <row r="61797" spans="3:3" x14ac:dyDescent="0.25">
      <c r="C61797" s="37"/>
    </row>
    <row r="61798" spans="3:3" x14ac:dyDescent="0.25">
      <c r="C61798" s="37"/>
    </row>
    <row r="61799" spans="3:3" x14ac:dyDescent="0.25">
      <c r="C61799" s="37"/>
    </row>
    <row r="61800" spans="3:3" x14ac:dyDescent="0.25">
      <c r="C61800" s="37"/>
    </row>
    <row r="61801" spans="3:3" x14ac:dyDescent="0.25">
      <c r="C61801" s="37"/>
    </row>
    <row r="61802" spans="3:3" x14ac:dyDescent="0.25">
      <c r="C61802" s="37"/>
    </row>
    <row r="61803" spans="3:3" x14ac:dyDescent="0.25">
      <c r="C61803" s="37"/>
    </row>
    <row r="61804" spans="3:3" x14ac:dyDescent="0.25">
      <c r="C61804" s="37"/>
    </row>
    <row r="61805" spans="3:3" x14ac:dyDescent="0.25">
      <c r="C61805" s="37"/>
    </row>
    <row r="61806" spans="3:3" x14ac:dyDescent="0.25">
      <c r="C61806" s="37"/>
    </row>
    <row r="61807" spans="3:3" x14ac:dyDescent="0.25">
      <c r="C61807" s="37"/>
    </row>
    <row r="61808" spans="3:3" x14ac:dyDescent="0.25">
      <c r="C61808" s="37"/>
    </row>
    <row r="61809" spans="3:3" x14ac:dyDescent="0.25">
      <c r="C61809" s="37"/>
    </row>
    <row r="61810" spans="3:3" x14ac:dyDescent="0.25">
      <c r="C61810" s="37"/>
    </row>
    <row r="61811" spans="3:3" x14ac:dyDescent="0.25">
      <c r="C61811" s="37"/>
    </row>
    <row r="61812" spans="3:3" x14ac:dyDescent="0.25">
      <c r="C61812" s="37"/>
    </row>
    <row r="61813" spans="3:3" x14ac:dyDescent="0.25">
      <c r="C61813" s="37"/>
    </row>
    <row r="61814" spans="3:3" x14ac:dyDescent="0.25">
      <c r="C61814" s="37"/>
    </row>
    <row r="61815" spans="3:3" x14ac:dyDescent="0.25">
      <c r="C61815" s="37"/>
    </row>
    <row r="61816" spans="3:3" x14ac:dyDescent="0.25">
      <c r="C61816" s="37"/>
    </row>
    <row r="61817" spans="3:3" x14ac:dyDescent="0.25">
      <c r="C61817" s="37"/>
    </row>
    <row r="61818" spans="3:3" x14ac:dyDescent="0.25">
      <c r="C61818" s="37"/>
    </row>
    <row r="61819" spans="3:3" x14ac:dyDescent="0.25">
      <c r="C61819" s="37"/>
    </row>
    <row r="61820" spans="3:3" x14ac:dyDescent="0.25">
      <c r="C61820" s="37"/>
    </row>
    <row r="61821" spans="3:3" x14ac:dyDescent="0.25">
      <c r="C61821" s="37"/>
    </row>
    <row r="61822" spans="3:3" x14ac:dyDescent="0.25">
      <c r="C61822" s="37"/>
    </row>
    <row r="61823" spans="3:3" x14ac:dyDescent="0.25">
      <c r="C61823" s="37"/>
    </row>
    <row r="61824" spans="3:3" x14ac:dyDescent="0.25">
      <c r="C61824" s="37"/>
    </row>
    <row r="61825" spans="3:3" x14ac:dyDescent="0.25">
      <c r="C61825" s="37"/>
    </row>
    <row r="61826" spans="3:3" x14ac:dyDescent="0.25">
      <c r="C61826" s="37"/>
    </row>
    <row r="61827" spans="3:3" x14ac:dyDescent="0.25">
      <c r="C61827" s="37"/>
    </row>
    <row r="61828" spans="3:3" x14ac:dyDescent="0.25">
      <c r="C61828" s="37"/>
    </row>
    <row r="61829" spans="3:3" x14ac:dyDescent="0.25">
      <c r="C61829" s="37"/>
    </row>
    <row r="61830" spans="3:3" x14ac:dyDescent="0.25">
      <c r="C61830" s="37"/>
    </row>
    <row r="61831" spans="3:3" x14ac:dyDescent="0.25">
      <c r="C61831" s="37"/>
    </row>
    <row r="61832" spans="3:3" x14ac:dyDescent="0.25">
      <c r="C61832" s="37"/>
    </row>
    <row r="61833" spans="3:3" x14ac:dyDescent="0.25">
      <c r="C61833" s="37"/>
    </row>
    <row r="61834" spans="3:3" x14ac:dyDescent="0.25">
      <c r="C61834" s="37"/>
    </row>
    <row r="61835" spans="3:3" x14ac:dyDescent="0.25">
      <c r="C61835" s="37"/>
    </row>
    <row r="61836" spans="3:3" x14ac:dyDescent="0.25">
      <c r="C61836" s="37"/>
    </row>
    <row r="61837" spans="3:3" x14ac:dyDescent="0.25">
      <c r="C61837" s="37"/>
    </row>
    <row r="61838" spans="3:3" x14ac:dyDescent="0.25">
      <c r="C61838" s="37"/>
    </row>
    <row r="61839" spans="3:3" x14ac:dyDescent="0.25">
      <c r="C61839" s="37"/>
    </row>
    <row r="61840" spans="3:3" x14ac:dyDescent="0.25">
      <c r="C61840" s="37"/>
    </row>
    <row r="61841" spans="3:3" x14ac:dyDescent="0.25">
      <c r="C61841" s="37"/>
    </row>
    <row r="61842" spans="3:3" x14ac:dyDescent="0.25">
      <c r="C61842" s="37"/>
    </row>
    <row r="61843" spans="3:3" x14ac:dyDescent="0.25">
      <c r="C61843" s="37"/>
    </row>
    <row r="61844" spans="3:3" x14ac:dyDescent="0.25">
      <c r="C61844" s="37"/>
    </row>
    <row r="61845" spans="3:3" x14ac:dyDescent="0.25">
      <c r="C61845" s="37"/>
    </row>
    <row r="61846" spans="3:3" x14ac:dyDescent="0.25">
      <c r="C61846" s="37"/>
    </row>
    <row r="61847" spans="3:3" x14ac:dyDescent="0.25">
      <c r="C61847" s="37"/>
    </row>
    <row r="61848" spans="3:3" x14ac:dyDescent="0.25">
      <c r="C61848" s="37"/>
    </row>
    <row r="61849" spans="3:3" x14ac:dyDescent="0.25">
      <c r="C61849" s="37"/>
    </row>
    <row r="61850" spans="3:3" x14ac:dyDescent="0.25">
      <c r="C61850" s="37"/>
    </row>
    <row r="61851" spans="3:3" x14ac:dyDescent="0.25">
      <c r="C61851" s="37"/>
    </row>
    <row r="61852" spans="3:3" x14ac:dyDescent="0.25">
      <c r="C61852" s="37"/>
    </row>
    <row r="61853" spans="3:3" x14ac:dyDescent="0.25">
      <c r="C61853" s="37"/>
    </row>
    <row r="61854" spans="3:3" x14ac:dyDescent="0.25">
      <c r="C61854" s="37"/>
    </row>
    <row r="61855" spans="3:3" x14ac:dyDescent="0.25">
      <c r="C61855" s="37"/>
    </row>
    <row r="61856" spans="3:3" x14ac:dyDescent="0.25">
      <c r="C61856" s="37"/>
    </row>
    <row r="61857" spans="3:3" x14ac:dyDescent="0.25">
      <c r="C61857" s="37"/>
    </row>
    <row r="61858" spans="3:3" x14ac:dyDescent="0.25">
      <c r="C61858" s="37"/>
    </row>
    <row r="61859" spans="3:3" x14ac:dyDescent="0.25">
      <c r="C61859" s="37"/>
    </row>
    <row r="61860" spans="3:3" x14ac:dyDescent="0.25">
      <c r="C61860" s="37"/>
    </row>
    <row r="61861" spans="3:3" x14ac:dyDescent="0.25">
      <c r="C61861" s="37"/>
    </row>
    <row r="61862" spans="3:3" x14ac:dyDescent="0.25">
      <c r="C61862" s="37"/>
    </row>
    <row r="61863" spans="3:3" x14ac:dyDescent="0.25">
      <c r="C61863" s="37"/>
    </row>
    <row r="61864" spans="3:3" x14ac:dyDescent="0.25">
      <c r="C61864" s="37"/>
    </row>
    <row r="61865" spans="3:3" x14ac:dyDescent="0.25">
      <c r="C61865" s="37"/>
    </row>
    <row r="61866" spans="3:3" x14ac:dyDescent="0.25">
      <c r="C61866" s="37"/>
    </row>
    <row r="61867" spans="3:3" x14ac:dyDescent="0.25">
      <c r="C61867" s="37"/>
    </row>
    <row r="61868" spans="3:3" x14ac:dyDescent="0.25">
      <c r="C61868" s="37"/>
    </row>
    <row r="61869" spans="3:3" x14ac:dyDescent="0.25">
      <c r="C61869" s="37"/>
    </row>
    <row r="61870" spans="3:3" x14ac:dyDescent="0.25">
      <c r="C61870" s="37"/>
    </row>
    <row r="61871" spans="3:3" x14ac:dyDescent="0.25">
      <c r="C61871" s="37"/>
    </row>
    <row r="61872" spans="3:3" x14ac:dyDescent="0.25">
      <c r="C61872" s="37"/>
    </row>
    <row r="61873" spans="3:3" x14ac:dyDescent="0.25">
      <c r="C61873" s="37"/>
    </row>
    <row r="61874" spans="3:3" x14ac:dyDescent="0.25">
      <c r="C61874" s="37"/>
    </row>
    <row r="61875" spans="3:3" x14ac:dyDescent="0.25">
      <c r="C61875" s="37"/>
    </row>
    <row r="61876" spans="3:3" x14ac:dyDescent="0.25">
      <c r="C61876" s="37"/>
    </row>
    <row r="61877" spans="3:3" x14ac:dyDescent="0.25">
      <c r="C61877" s="37"/>
    </row>
    <row r="61878" spans="3:3" x14ac:dyDescent="0.25">
      <c r="C61878" s="37"/>
    </row>
    <row r="61879" spans="3:3" x14ac:dyDescent="0.25">
      <c r="C61879" s="37"/>
    </row>
    <row r="61880" spans="3:3" x14ac:dyDescent="0.25">
      <c r="C61880" s="37"/>
    </row>
    <row r="61881" spans="3:3" x14ac:dyDescent="0.25">
      <c r="C61881" s="37"/>
    </row>
    <row r="61882" spans="3:3" x14ac:dyDescent="0.25">
      <c r="C61882" s="37"/>
    </row>
    <row r="61883" spans="3:3" x14ac:dyDescent="0.25">
      <c r="C61883" s="37"/>
    </row>
    <row r="61884" spans="3:3" x14ac:dyDescent="0.25">
      <c r="C61884" s="37"/>
    </row>
    <row r="61885" spans="3:3" x14ac:dyDescent="0.25">
      <c r="C61885" s="37"/>
    </row>
    <row r="61886" spans="3:3" x14ac:dyDescent="0.25">
      <c r="C61886" s="37"/>
    </row>
    <row r="61887" spans="3:3" x14ac:dyDescent="0.25">
      <c r="C61887" s="37"/>
    </row>
    <row r="61888" spans="3:3" x14ac:dyDescent="0.25">
      <c r="C61888" s="37"/>
    </row>
    <row r="61889" spans="3:3" x14ac:dyDescent="0.25">
      <c r="C61889" s="37"/>
    </row>
    <row r="61890" spans="3:3" x14ac:dyDescent="0.25">
      <c r="C61890" s="37"/>
    </row>
    <row r="61891" spans="3:3" x14ac:dyDescent="0.25">
      <c r="C61891" s="37"/>
    </row>
    <row r="61892" spans="3:3" x14ac:dyDescent="0.25">
      <c r="C61892" s="37"/>
    </row>
    <row r="61893" spans="3:3" x14ac:dyDescent="0.25">
      <c r="C61893" s="37"/>
    </row>
    <row r="61894" spans="3:3" x14ac:dyDescent="0.25">
      <c r="C61894" s="37"/>
    </row>
    <row r="61895" spans="3:3" x14ac:dyDescent="0.25">
      <c r="C61895" s="37"/>
    </row>
    <row r="61896" spans="3:3" x14ac:dyDescent="0.25">
      <c r="C61896" s="37"/>
    </row>
    <row r="61897" spans="3:3" x14ac:dyDescent="0.25">
      <c r="C61897" s="37"/>
    </row>
    <row r="61898" spans="3:3" x14ac:dyDescent="0.25">
      <c r="C61898" s="37"/>
    </row>
    <row r="61899" spans="3:3" x14ac:dyDescent="0.25">
      <c r="C61899" s="37"/>
    </row>
    <row r="61900" spans="3:3" x14ac:dyDescent="0.25">
      <c r="C61900" s="37"/>
    </row>
    <row r="61901" spans="3:3" x14ac:dyDescent="0.25">
      <c r="C61901" s="37"/>
    </row>
    <row r="61902" spans="3:3" x14ac:dyDescent="0.25">
      <c r="C61902" s="37"/>
    </row>
    <row r="61903" spans="3:3" x14ac:dyDescent="0.25">
      <c r="C61903" s="37"/>
    </row>
    <row r="61904" spans="3:3" x14ac:dyDescent="0.25">
      <c r="C61904" s="37"/>
    </row>
    <row r="61905" spans="3:3" x14ac:dyDescent="0.25">
      <c r="C61905" s="37"/>
    </row>
    <row r="61906" spans="3:3" x14ac:dyDescent="0.25">
      <c r="C61906" s="37"/>
    </row>
    <row r="61907" spans="3:3" x14ac:dyDescent="0.25">
      <c r="C61907" s="37"/>
    </row>
    <row r="61908" spans="3:3" x14ac:dyDescent="0.25">
      <c r="C61908" s="37"/>
    </row>
    <row r="61909" spans="3:3" x14ac:dyDescent="0.25">
      <c r="C61909" s="37"/>
    </row>
    <row r="61910" spans="3:3" x14ac:dyDescent="0.25">
      <c r="C61910" s="37"/>
    </row>
    <row r="61911" spans="3:3" x14ac:dyDescent="0.25">
      <c r="C61911" s="37"/>
    </row>
    <row r="61912" spans="3:3" x14ac:dyDescent="0.25">
      <c r="C61912" s="37"/>
    </row>
    <row r="61913" spans="3:3" x14ac:dyDescent="0.25">
      <c r="C61913" s="37"/>
    </row>
    <row r="61914" spans="3:3" x14ac:dyDescent="0.25">
      <c r="C61914" s="37"/>
    </row>
    <row r="61915" spans="3:3" x14ac:dyDescent="0.25">
      <c r="C61915" s="37"/>
    </row>
    <row r="61916" spans="3:3" x14ac:dyDescent="0.25">
      <c r="C61916" s="37"/>
    </row>
    <row r="61917" spans="3:3" x14ac:dyDescent="0.25">
      <c r="C61917" s="37"/>
    </row>
    <row r="61918" spans="3:3" x14ac:dyDescent="0.25">
      <c r="C61918" s="37"/>
    </row>
    <row r="61919" spans="3:3" x14ac:dyDescent="0.25">
      <c r="C61919" s="37"/>
    </row>
    <row r="61920" spans="3:3" x14ac:dyDescent="0.25">
      <c r="C61920" s="37"/>
    </row>
    <row r="61921" spans="3:3" x14ac:dyDescent="0.25">
      <c r="C61921" s="37"/>
    </row>
    <row r="61922" spans="3:3" x14ac:dyDescent="0.25">
      <c r="C61922" s="37"/>
    </row>
    <row r="61923" spans="3:3" x14ac:dyDescent="0.25">
      <c r="C61923" s="37"/>
    </row>
    <row r="61924" spans="3:3" x14ac:dyDescent="0.25">
      <c r="C61924" s="37"/>
    </row>
    <row r="61925" spans="3:3" x14ac:dyDescent="0.25">
      <c r="C61925" s="37"/>
    </row>
    <row r="61926" spans="3:3" x14ac:dyDescent="0.25">
      <c r="C61926" s="37"/>
    </row>
    <row r="61927" spans="3:3" x14ac:dyDescent="0.25">
      <c r="C61927" s="37"/>
    </row>
    <row r="61928" spans="3:3" x14ac:dyDescent="0.25">
      <c r="C61928" s="37"/>
    </row>
    <row r="61929" spans="3:3" x14ac:dyDescent="0.25">
      <c r="C61929" s="37"/>
    </row>
    <row r="61930" spans="3:3" x14ac:dyDescent="0.25">
      <c r="C61930" s="37"/>
    </row>
    <row r="61931" spans="3:3" x14ac:dyDescent="0.25">
      <c r="C61931" s="37"/>
    </row>
    <row r="61932" spans="3:3" x14ac:dyDescent="0.25">
      <c r="C61932" s="37"/>
    </row>
    <row r="61933" spans="3:3" x14ac:dyDescent="0.25">
      <c r="C61933" s="37"/>
    </row>
    <row r="61934" spans="3:3" x14ac:dyDescent="0.25">
      <c r="C61934" s="37"/>
    </row>
    <row r="61935" spans="3:3" x14ac:dyDescent="0.25">
      <c r="C61935" s="37"/>
    </row>
    <row r="61936" spans="3:3" x14ac:dyDescent="0.25">
      <c r="C61936" s="37"/>
    </row>
    <row r="61937" spans="3:3" x14ac:dyDescent="0.25">
      <c r="C61937" s="37"/>
    </row>
    <row r="61938" spans="3:3" x14ac:dyDescent="0.25">
      <c r="C61938" s="37"/>
    </row>
    <row r="61939" spans="3:3" x14ac:dyDescent="0.25">
      <c r="C61939" s="37"/>
    </row>
    <row r="61940" spans="3:3" x14ac:dyDescent="0.25">
      <c r="C61940" s="37"/>
    </row>
    <row r="61941" spans="3:3" x14ac:dyDescent="0.25">
      <c r="C61941" s="37"/>
    </row>
    <row r="61942" spans="3:3" x14ac:dyDescent="0.25">
      <c r="C61942" s="37"/>
    </row>
    <row r="61943" spans="3:3" x14ac:dyDescent="0.25">
      <c r="C61943" s="37"/>
    </row>
    <row r="61944" spans="3:3" x14ac:dyDescent="0.25">
      <c r="C61944" s="37"/>
    </row>
    <row r="61945" spans="3:3" x14ac:dyDescent="0.25">
      <c r="C61945" s="37"/>
    </row>
    <row r="61946" spans="3:3" x14ac:dyDescent="0.25">
      <c r="C61946" s="37"/>
    </row>
    <row r="61947" spans="3:3" x14ac:dyDescent="0.25">
      <c r="C61947" s="37"/>
    </row>
    <row r="61948" spans="3:3" x14ac:dyDescent="0.25">
      <c r="C61948" s="37"/>
    </row>
    <row r="61949" spans="3:3" x14ac:dyDescent="0.25">
      <c r="C61949" s="37"/>
    </row>
    <row r="61950" spans="3:3" x14ac:dyDescent="0.25">
      <c r="C61950" s="37"/>
    </row>
    <row r="61951" spans="3:3" x14ac:dyDescent="0.25">
      <c r="C61951" s="37"/>
    </row>
    <row r="61952" spans="3:3" x14ac:dyDescent="0.25">
      <c r="C61952" s="37"/>
    </row>
    <row r="61953" spans="3:3" x14ac:dyDescent="0.25">
      <c r="C61953" s="37"/>
    </row>
    <row r="61954" spans="3:3" x14ac:dyDescent="0.25">
      <c r="C61954" s="37"/>
    </row>
    <row r="61955" spans="3:3" x14ac:dyDescent="0.25">
      <c r="C61955" s="37"/>
    </row>
    <row r="61956" spans="3:3" x14ac:dyDescent="0.25">
      <c r="C61956" s="37"/>
    </row>
    <row r="61957" spans="3:3" x14ac:dyDescent="0.25">
      <c r="C61957" s="37"/>
    </row>
    <row r="61958" spans="3:3" x14ac:dyDescent="0.25">
      <c r="C61958" s="37"/>
    </row>
    <row r="61959" spans="3:3" x14ac:dyDescent="0.25">
      <c r="C61959" s="37"/>
    </row>
    <row r="61960" spans="3:3" x14ac:dyDescent="0.25">
      <c r="C61960" s="37"/>
    </row>
    <row r="61961" spans="3:3" x14ac:dyDescent="0.25">
      <c r="C61961" s="37"/>
    </row>
    <row r="61962" spans="3:3" x14ac:dyDescent="0.25">
      <c r="C61962" s="37"/>
    </row>
    <row r="61963" spans="3:3" x14ac:dyDescent="0.25">
      <c r="C61963" s="37"/>
    </row>
    <row r="61964" spans="3:3" x14ac:dyDescent="0.25">
      <c r="C61964" s="37"/>
    </row>
    <row r="61965" spans="3:3" x14ac:dyDescent="0.25">
      <c r="C61965" s="37"/>
    </row>
    <row r="61966" spans="3:3" x14ac:dyDescent="0.25">
      <c r="C61966" s="37"/>
    </row>
    <row r="61967" spans="3:3" x14ac:dyDescent="0.25">
      <c r="C61967" s="37"/>
    </row>
    <row r="61968" spans="3:3" x14ac:dyDescent="0.25">
      <c r="C61968" s="37"/>
    </row>
    <row r="61969" spans="3:3" x14ac:dyDescent="0.25">
      <c r="C61969" s="37"/>
    </row>
    <row r="61970" spans="3:3" x14ac:dyDescent="0.25">
      <c r="C61970" s="37"/>
    </row>
    <row r="61971" spans="3:3" x14ac:dyDescent="0.25">
      <c r="C61971" s="37"/>
    </row>
    <row r="61972" spans="3:3" x14ac:dyDescent="0.25">
      <c r="C61972" s="37"/>
    </row>
    <row r="61973" spans="3:3" x14ac:dyDescent="0.25">
      <c r="C61973" s="37"/>
    </row>
    <row r="61974" spans="3:3" x14ac:dyDescent="0.25">
      <c r="C61974" s="37"/>
    </row>
    <row r="61975" spans="3:3" x14ac:dyDescent="0.25">
      <c r="C61975" s="37"/>
    </row>
    <row r="61976" spans="3:3" x14ac:dyDescent="0.25">
      <c r="C61976" s="37"/>
    </row>
    <row r="61977" spans="3:3" x14ac:dyDescent="0.25">
      <c r="C61977" s="37"/>
    </row>
    <row r="61978" spans="3:3" x14ac:dyDescent="0.25">
      <c r="C61978" s="37"/>
    </row>
    <row r="61979" spans="3:3" x14ac:dyDescent="0.25">
      <c r="C61979" s="37"/>
    </row>
    <row r="61980" spans="3:3" x14ac:dyDescent="0.25">
      <c r="C61980" s="37"/>
    </row>
    <row r="61981" spans="3:3" x14ac:dyDescent="0.25">
      <c r="C61981" s="37"/>
    </row>
    <row r="61982" spans="3:3" x14ac:dyDescent="0.25">
      <c r="C61982" s="37"/>
    </row>
    <row r="61983" spans="3:3" x14ac:dyDescent="0.25">
      <c r="C61983" s="37"/>
    </row>
    <row r="61984" spans="3:3" x14ac:dyDescent="0.25">
      <c r="C61984" s="37"/>
    </row>
    <row r="61985" spans="3:3" x14ac:dyDescent="0.25">
      <c r="C61985" s="37"/>
    </row>
    <row r="61986" spans="3:3" x14ac:dyDescent="0.25">
      <c r="C61986" s="37"/>
    </row>
    <row r="61987" spans="3:3" x14ac:dyDescent="0.25">
      <c r="C61987" s="37"/>
    </row>
    <row r="61988" spans="3:3" x14ac:dyDescent="0.25">
      <c r="C61988" s="37"/>
    </row>
    <row r="61989" spans="3:3" x14ac:dyDescent="0.25">
      <c r="C61989" s="37"/>
    </row>
    <row r="61990" spans="3:3" x14ac:dyDescent="0.25">
      <c r="C61990" s="37"/>
    </row>
    <row r="61991" spans="3:3" x14ac:dyDescent="0.25">
      <c r="C61991" s="37"/>
    </row>
    <row r="61992" spans="3:3" x14ac:dyDescent="0.25">
      <c r="C61992" s="37"/>
    </row>
    <row r="61993" spans="3:3" x14ac:dyDescent="0.25">
      <c r="C61993" s="37"/>
    </row>
    <row r="61994" spans="3:3" x14ac:dyDescent="0.25">
      <c r="C61994" s="37"/>
    </row>
    <row r="61995" spans="3:3" x14ac:dyDescent="0.25">
      <c r="C61995" s="37"/>
    </row>
    <row r="61996" spans="3:3" x14ac:dyDescent="0.25">
      <c r="C61996" s="37"/>
    </row>
    <row r="61997" spans="3:3" x14ac:dyDescent="0.25">
      <c r="C61997" s="37"/>
    </row>
    <row r="61998" spans="3:3" x14ac:dyDescent="0.25">
      <c r="C61998" s="37"/>
    </row>
    <row r="61999" spans="3:3" x14ac:dyDescent="0.25">
      <c r="C61999" s="37"/>
    </row>
    <row r="62000" spans="3:3" x14ac:dyDescent="0.25">
      <c r="C62000" s="37"/>
    </row>
    <row r="62001" spans="3:3" x14ac:dyDescent="0.25">
      <c r="C62001" s="37"/>
    </row>
    <row r="62002" spans="3:3" x14ac:dyDescent="0.25">
      <c r="C62002" s="37"/>
    </row>
    <row r="62003" spans="3:3" x14ac:dyDescent="0.25">
      <c r="C62003" s="37"/>
    </row>
    <row r="62004" spans="3:3" x14ac:dyDescent="0.25">
      <c r="C62004" s="37"/>
    </row>
    <row r="62005" spans="3:3" x14ac:dyDescent="0.25">
      <c r="C62005" s="37"/>
    </row>
    <row r="62006" spans="3:3" x14ac:dyDescent="0.25">
      <c r="C62006" s="37"/>
    </row>
    <row r="62007" spans="3:3" x14ac:dyDescent="0.25">
      <c r="C62007" s="37"/>
    </row>
    <row r="62008" spans="3:3" x14ac:dyDescent="0.25">
      <c r="C62008" s="37"/>
    </row>
    <row r="62009" spans="3:3" x14ac:dyDescent="0.25">
      <c r="C62009" s="37"/>
    </row>
    <row r="62010" spans="3:3" x14ac:dyDescent="0.25">
      <c r="C62010" s="37"/>
    </row>
    <row r="62011" spans="3:3" x14ac:dyDescent="0.25">
      <c r="C62011" s="37"/>
    </row>
    <row r="62012" spans="3:3" x14ac:dyDescent="0.25">
      <c r="C62012" s="37"/>
    </row>
    <row r="62013" spans="3:3" x14ac:dyDescent="0.25">
      <c r="C62013" s="37"/>
    </row>
    <row r="62014" spans="3:3" x14ac:dyDescent="0.25">
      <c r="C62014" s="37"/>
    </row>
    <row r="62015" spans="3:3" x14ac:dyDescent="0.25">
      <c r="C62015" s="37"/>
    </row>
    <row r="62016" spans="3:3" x14ac:dyDescent="0.25">
      <c r="C62016" s="37"/>
    </row>
    <row r="62017" spans="3:3" x14ac:dyDescent="0.25">
      <c r="C62017" s="37"/>
    </row>
    <row r="62018" spans="3:3" x14ac:dyDescent="0.25">
      <c r="C62018" s="37"/>
    </row>
    <row r="62019" spans="3:3" x14ac:dyDescent="0.25">
      <c r="C62019" s="37"/>
    </row>
    <row r="62020" spans="3:3" x14ac:dyDescent="0.25">
      <c r="C62020" s="37"/>
    </row>
    <row r="62021" spans="3:3" x14ac:dyDescent="0.25">
      <c r="C62021" s="37"/>
    </row>
    <row r="62022" spans="3:3" x14ac:dyDescent="0.25">
      <c r="C62022" s="37"/>
    </row>
    <row r="62023" spans="3:3" x14ac:dyDescent="0.25">
      <c r="C62023" s="37"/>
    </row>
    <row r="62024" spans="3:3" x14ac:dyDescent="0.25">
      <c r="C62024" s="37"/>
    </row>
    <row r="62025" spans="3:3" x14ac:dyDescent="0.25">
      <c r="C62025" s="37"/>
    </row>
    <row r="62026" spans="3:3" x14ac:dyDescent="0.25">
      <c r="C62026" s="37"/>
    </row>
    <row r="62027" spans="3:3" x14ac:dyDescent="0.25">
      <c r="C62027" s="37"/>
    </row>
    <row r="62028" spans="3:3" x14ac:dyDescent="0.25">
      <c r="C62028" s="37"/>
    </row>
    <row r="62029" spans="3:3" x14ac:dyDescent="0.25">
      <c r="C62029" s="37"/>
    </row>
    <row r="62030" spans="3:3" x14ac:dyDescent="0.25">
      <c r="C62030" s="37"/>
    </row>
    <row r="62031" spans="3:3" x14ac:dyDescent="0.25">
      <c r="C62031" s="37"/>
    </row>
    <row r="62032" spans="3:3" x14ac:dyDescent="0.25">
      <c r="C62032" s="37"/>
    </row>
    <row r="62033" spans="3:3" x14ac:dyDescent="0.25">
      <c r="C62033" s="37"/>
    </row>
    <row r="62034" spans="3:3" x14ac:dyDescent="0.25">
      <c r="C62034" s="37"/>
    </row>
    <row r="62035" spans="3:3" x14ac:dyDescent="0.25">
      <c r="C62035" s="37"/>
    </row>
    <row r="62036" spans="3:3" x14ac:dyDescent="0.25">
      <c r="C62036" s="37"/>
    </row>
    <row r="62037" spans="3:3" x14ac:dyDescent="0.25">
      <c r="C62037" s="37"/>
    </row>
    <row r="62038" spans="3:3" x14ac:dyDescent="0.25">
      <c r="C62038" s="37"/>
    </row>
    <row r="62039" spans="3:3" x14ac:dyDescent="0.25">
      <c r="C62039" s="37"/>
    </row>
    <row r="62040" spans="3:3" x14ac:dyDescent="0.25">
      <c r="C62040" s="37"/>
    </row>
    <row r="62041" spans="3:3" x14ac:dyDescent="0.25">
      <c r="C62041" s="37"/>
    </row>
    <row r="62042" spans="3:3" x14ac:dyDescent="0.25">
      <c r="C62042" s="37"/>
    </row>
    <row r="62043" spans="3:3" x14ac:dyDescent="0.25">
      <c r="C62043" s="37"/>
    </row>
    <row r="62044" spans="3:3" x14ac:dyDescent="0.25">
      <c r="C62044" s="37"/>
    </row>
    <row r="62045" spans="3:3" x14ac:dyDescent="0.25">
      <c r="C62045" s="37"/>
    </row>
    <row r="62046" spans="3:3" x14ac:dyDescent="0.25">
      <c r="C62046" s="37"/>
    </row>
    <row r="62047" spans="3:3" x14ac:dyDescent="0.25">
      <c r="C62047" s="37"/>
    </row>
    <row r="62048" spans="3:3" x14ac:dyDescent="0.25">
      <c r="C62048" s="37"/>
    </row>
    <row r="62049" spans="3:3" x14ac:dyDescent="0.25">
      <c r="C62049" s="37"/>
    </row>
    <row r="62050" spans="3:3" x14ac:dyDescent="0.25">
      <c r="C62050" s="37"/>
    </row>
    <row r="62051" spans="3:3" x14ac:dyDescent="0.25">
      <c r="C62051" s="37"/>
    </row>
    <row r="62052" spans="3:3" x14ac:dyDescent="0.25">
      <c r="C62052" s="37"/>
    </row>
    <row r="62053" spans="3:3" x14ac:dyDescent="0.25">
      <c r="C62053" s="37"/>
    </row>
    <row r="62054" spans="3:3" x14ac:dyDescent="0.25">
      <c r="C62054" s="37"/>
    </row>
    <row r="62055" spans="3:3" x14ac:dyDescent="0.25">
      <c r="C62055" s="37"/>
    </row>
    <row r="62056" spans="3:3" x14ac:dyDescent="0.25">
      <c r="C62056" s="37"/>
    </row>
    <row r="62057" spans="3:3" x14ac:dyDescent="0.25">
      <c r="C62057" s="37"/>
    </row>
    <row r="62058" spans="3:3" x14ac:dyDescent="0.25">
      <c r="C62058" s="37"/>
    </row>
    <row r="62059" spans="3:3" x14ac:dyDescent="0.25">
      <c r="C62059" s="37"/>
    </row>
    <row r="62060" spans="3:3" x14ac:dyDescent="0.25">
      <c r="C62060" s="37"/>
    </row>
    <row r="62061" spans="3:3" x14ac:dyDescent="0.25">
      <c r="C62061" s="37"/>
    </row>
    <row r="62062" spans="3:3" x14ac:dyDescent="0.25">
      <c r="C62062" s="37"/>
    </row>
    <row r="62063" spans="3:3" x14ac:dyDescent="0.25">
      <c r="C62063" s="37"/>
    </row>
    <row r="62064" spans="3:3" x14ac:dyDescent="0.25">
      <c r="C62064" s="37"/>
    </row>
    <row r="62065" spans="3:3" x14ac:dyDescent="0.25">
      <c r="C62065" s="37"/>
    </row>
    <row r="62066" spans="3:3" x14ac:dyDescent="0.25">
      <c r="C62066" s="37"/>
    </row>
    <row r="62067" spans="3:3" x14ac:dyDescent="0.25">
      <c r="C62067" s="37"/>
    </row>
    <row r="62068" spans="3:3" x14ac:dyDescent="0.25">
      <c r="C62068" s="37"/>
    </row>
    <row r="62069" spans="3:3" x14ac:dyDescent="0.25">
      <c r="C62069" s="37"/>
    </row>
    <row r="62070" spans="3:3" x14ac:dyDescent="0.25">
      <c r="C62070" s="37"/>
    </row>
    <row r="62071" spans="3:3" x14ac:dyDescent="0.25">
      <c r="C62071" s="37"/>
    </row>
    <row r="62072" spans="3:3" x14ac:dyDescent="0.25">
      <c r="C62072" s="37"/>
    </row>
    <row r="62073" spans="3:3" x14ac:dyDescent="0.25">
      <c r="C62073" s="37"/>
    </row>
    <row r="62074" spans="3:3" x14ac:dyDescent="0.25">
      <c r="C62074" s="37"/>
    </row>
    <row r="62075" spans="3:3" x14ac:dyDescent="0.25">
      <c r="C62075" s="37"/>
    </row>
    <row r="62076" spans="3:3" x14ac:dyDescent="0.25">
      <c r="C62076" s="37"/>
    </row>
    <row r="62077" spans="3:3" x14ac:dyDescent="0.25">
      <c r="C62077" s="37"/>
    </row>
    <row r="62078" spans="3:3" x14ac:dyDescent="0.25">
      <c r="C62078" s="37"/>
    </row>
    <row r="62079" spans="3:3" x14ac:dyDescent="0.25">
      <c r="C62079" s="37"/>
    </row>
    <row r="62080" spans="3:3" x14ac:dyDescent="0.25">
      <c r="C62080" s="37"/>
    </row>
    <row r="62081" spans="3:3" x14ac:dyDescent="0.25">
      <c r="C62081" s="37"/>
    </row>
    <row r="62082" spans="3:3" x14ac:dyDescent="0.25">
      <c r="C62082" s="37"/>
    </row>
    <row r="62083" spans="3:3" x14ac:dyDescent="0.25">
      <c r="C62083" s="37"/>
    </row>
    <row r="62084" spans="3:3" x14ac:dyDescent="0.25">
      <c r="C62084" s="37"/>
    </row>
    <row r="62085" spans="3:3" x14ac:dyDescent="0.25">
      <c r="C62085" s="37"/>
    </row>
    <row r="62086" spans="3:3" x14ac:dyDescent="0.25">
      <c r="C62086" s="37"/>
    </row>
    <row r="62087" spans="3:3" x14ac:dyDescent="0.25">
      <c r="C62087" s="37"/>
    </row>
    <row r="62088" spans="3:3" x14ac:dyDescent="0.25">
      <c r="C62088" s="37"/>
    </row>
    <row r="62089" spans="3:3" x14ac:dyDescent="0.25">
      <c r="C62089" s="37"/>
    </row>
    <row r="62090" spans="3:3" x14ac:dyDescent="0.25">
      <c r="C62090" s="37"/>
    </row>
    <row r="62091" spans="3:3" x14ac:dyDescent="0.25">
      <c r="C62091" s="37"/>
    </row>
    <row r="62092" spans="3:3" x14ac:dyDescent="0.25">
      <c r="C62092" s="37"/>
    </row>
    <row r="62093" spans="3:3" x14ac:dyDescent="0.25">
      <c r="C62093" s="37"/>
    </row>
    <row r="62094" spans="3:3" x14ac:dyDescent="0.25">
      <c r="C62094" s="37"/>
    </row>
    <row r="62095" spans="3:3" x14ac:dyDescent="0.25">
      <c r="C62095" s="37"/>
    </row>
    <row r="62096" spans="3:3" x14ac:dyDescent="0.25">
      <c r="C62096" s="37"/>
    </row>
    <row r="62097" spans="3:3" x14ac:dyDescent="0.25">
      <c r="C62097" s="37"/>
    </row>
    <row r="62098" spans="3:3" x14ac:dyDescent="0.25">
      <c r="C62098" s="37"/>
    </row>
    <row r="62099" spans="3:3" x14ac:dyDescent="0.25">
      <c r="C62099" s="37"/>
    </row>
    <row r="62100" spans="3:3" x14ac:dyDescent="0.25">
      <c r="C62100" s="37"/>
    </row>
    <row r="62101" spans="3:3" x14ac:dyDescent="0.25">
      <c r="C62101" s="37"/>
    </row>
    <row r="62102" spans="3:3" x14ac:dyDescent="0.25">
      <c r="C62102" s="37"/>
    </row>
    <row r="62103" spans="3:3" x14ac:dyDescent="0.25">
      <c r="C62103" s="37"/>
    </row>
    <row r="62104" spans="3:3" x14ac:dyDescent="0.25">
      <c r="C62104" s="37"/>
    </row>
    <row r="62105" spans="3:3" x14ac:dyDescent="0.25">
      <c r="C62105" s="37"/>
    </row>
    <row r="62106" spans="3:3" x14ac:dyDescent="0.25">
      <c r="C62106" s="37"/>
    </row>
    <row r="62107" spans="3:3" x14ac:dyDescent="0.25">
      <c r="C62107" s="37"/>
    </row>
    <row r="62108" spans="3:3" x14ac:dyDescent="0.25">
      <c r="C62108" s="37"/>
    </row>
    <row r="62109" spans="3:3" x14ac:dyDescent="0.25">
      <c r="C62109" s="37"/>
    </row>
    <row r="62110" spans="3:3" x14ac:dyDescent="0.25">
      <c r="C62110" s="37"/>
    </row>
    <row r="62111" spans="3:3" x14ac:dyDescent="0.25">
      <c r="C62111" s="37"/>
    </row>
    <row r="62112" spans="3:3" x14ac:dyDescent="0.25">
      <c r="C62112" s="37"/>
    </row>
    <row r="62113" spans="3:3" x14ac:dyDescent="0.25">
      <c r="C62113" s="37"/>
    </row>
    <row r="62114" spans="3:3" x14ac:dyDescent="0.25">
      <c r="C62114" s="37"/>
    </row>
    <row r="62115" spans="3:3" x14ac:dyDescent="0.25">
      <c r="C62115" s="37"/>
    </row>
    <row r="62116" spans="3:3" x14ac:dyDescent="0.25">
      <c r="C62116" s="37"/>
    </row>
    <row r="62117" spans="3:3" x14ac:dyDescent="0.25">
      <c r="C62117" s="37"/>
    </row>
    <row r="62118" spans="3:3" x14ac:dyDescent="0.25">
      <c r="C62118" s="37"/>
    </row>
    <row r="62119" spans="3:3" x14ac:dyDescent="0.25">
      <c r="C62119" s="37"/>
    </row>
    <row r="62120" spans="3:3" x14ac:dyDescent="0.25">
      <c r="C62120" s="37"/>
    </row>
    <row r="62121" spans="3:3" x14ac:dyDescent="0.25">
      <c r="C62121" s="37"/>
    </row>
    <row r="62122" spans="3:3" x14ac:dyDescent="0.25">
      <c r="C62122" s="37"/>
    </row>
    <row r="62123" spans="3:3" x14ac:dyDescent="0.25">
      <c r="C62123" s="37"/>
    </row>
    <row r="62124" spans="3:3" x14ac:dyDescent="0.25">
      <c r="C62124" s="37"/>
    </row>
    <row r="62125" spans="3:3" x14ac:dyDescent="0.25">
      <c r="C62125" s="37"/>
    </row>
    <row r="62126" spans="3:3" x14ac:dyDescent="0.25">
      <c r="C62126" s="37"/>
    </row>
    <row r="62127" spans="3:3" x14ac:dyDescent="0.25">
      <c r="C62127" s="37"/>
    </row>
    <row r="62128" spans="3:3" x14ac:dyDescent="0.25">
      <c r="C62128" s="37"/>
    </row>
    <row r="62129" spans="3:3" x14ac:dyDescent="0.25">
      <c r="C62129" s="37"/>
    </row>
    <row r="62130" spans="3:3" x14ac:dyDescent="0.25">
      <c r="C62130" s="37"/>
    </row>
    <row r="62131" spans="3:3" x14ac:dyDescent="0.25">
      <c r="C62131" s="37"/>
    </row>
    <row r="62132" spans="3:3" x14ac:dyDescent="0.25">
      <c r="C62132" s="37"/>
    </row>
    <row r="62133" spans="3:3" x14ac:dyDescent="0.25">
      <c r="C62133" s="37"/>
    </row>
    <row r="62134" spans="3:3" x14ac:dyDescent="0.25">
      <c r="C62134" s="37"/>
    </row>
    <row r="62135" spans="3:3" x14ac:dyDescent="0.25">
      <c r="C62135" s="37"/>
    </row>
    <row r="62136" spans="3:3" x14ac:dyDescent="0.25">
      <c r="C62136" s="37"/>
    </row>
    <row r="62137" spans="3:3" x14ac:dyDescent="0.25">
      <c r="C62137" s="37"/>
    </row>
    <row r="62138" spans="3:3" x14ac:dyDescent="0.25">
      <c r="C62138" s="37"/>
    </row>
    <row r="62139" spans="3:3" x14ac:dyDescent="0.25">
      <c r="C62139" s="37"/>
    </row>
    <row r="62140" spans="3:3" x14ac:dyDescent="0.25">
      <c r="C62140" s="37"/>
    </row>
    <row r="62141" spans="3:3" x14ac:dyDescent="0.25">
      <c r="C62141" s="37"/>
    </row>
    <row r="62142" spans="3:3" x14ac:dyDescent="0.25">
      <c r="C62142" s="37"/>
    </row>
    <row r="62143" spans="3:3" x14ac:dyDescent="0.25">
      <c r="C62143" s="37"/>
    </row>
    <row r="62144" spans="3:3" x14ac:dyDescent="0.25">
      <c r="C62144" s="37"/>
    </row>
    <row r="62145" spans="3:3" x14ac:dyDescent="0.25">
      <c r="C62145" s="37"/>
    </row>
    <row r="62146" spans="3:3" x14ac:dyDescent="0.25">
      <c r="C62146" s="37"/>
    </row>
    <row r="62147" spans="3:3" x14ac:dyDescent="0.25">
      <c r="C62147" s="37"/>
    </row>
    <row r="62148" spans="3:3" x14ac:dyDescent="0.25">
      <c r="C62148" s="37"/>
    </row>
    <row r="62149" spans="3:3" x14ac:dyDescent="0.25">
      <c r="C62149" s="37"/>
    </row>
    <row r="62150" spans="3:3" x14ac:dyDescent="0.25">
      <c r="C62150" s="37"/>
    </row>
    <row r="62151" spans="3:3" x14ac:dyDescent="0.25">
      <c r="C62151" s="37"/>
    </row>
    <row r="62152" spans="3:3" x14ac:dyDescent="0.25">
      <c r="C62152" s="37"/>
    </row>
    <row r="62153" spans="3:3" x14ac:dyDescent="0.25">
      <c r="C62153" s="37"/>
    </row>
    <row r="62154" spans="3:3" x14ac:dyDescent="0.25">
      <c r="C62154" s="37"/>
    </row>
    <row r="62155" spans="3:3" x14ac:dyDescent="0.25">
      <c r="C62155" s="37"/>
    </row>
    <row r="62156" spans="3:3" x14ac:dyDescent="0.25">
      <c r="C62156" s="37"/>
    </row>
    <row r="62157" spans="3:3" x14ac:dyDescent="0.25">
      <c r="C62157" s="37"/>
    </row>
    <row r="62158" spans="3:3" x14ac:dyDescent="0.25">
      <c r="C62158" s="37"/>
    </row>
    <row r="62159" spans="3:3" x14ac:dyDescent="0.25">
      <c r="C62159" s="37"/>
    </row>
    <row r="62160" spans="3:3" x14ac:dyDescent="0.25">
      <c r="C62160" s="37"/>
    </row>
    <row r="62161" spans="3:3" x14ac:dyDescent="0.25">
      <c r="C62161" s="37"/>
    </row>
    <row r="62162" spans="3:3" x14ac:dyDescent="0.25">
      <c r="C62162" s="37"/>
    </row>
    <row r="62163" spans="3:3" x14ac:dyDescent="0.25">
      <c r="C62163" s="37"/>
    </row>
    <row r="62164" spans="3:3" x14ac:dyDescent="0.25">
      <c r="C62164" s="37"/>
    </row>
    <row r="62165" spans="3:3" x14ac:dyDescent="0.25">
      <c r="C62165" s="37"/>
    </row>
    <row r="62166" spans="3:3" x14ac:dyDescent="0.25">
      <c r="C62166" s="37"/>
    </row>
    <row r="62167" spans="3:3" x14ac:dyDescent="0.25">
      <c r="C62167" s="37"/>
    </row>
    <row r="62168" spans="3:3" x14ac:dyDescent="0.25">
      <c r="C62168" s="37"/>
    </row>
    <row r="62169" spans="3:3" x14ac:dyDescent="0.25">
      <c r="C62169" s="37"/>
    </row>
    <row r="62170" spans="3:3" x14ac:dyDescent="0.25">
      <c r="C62170" s="37"/>
    </row>
    <row r="62171" spans="3:3" x14ac:dyDescent="0.25">
      <c r="C62171" s="37"/>
    </row>
    <row r="62172" spans="3:3" x14ac:dyDescent="0.25">
      <c r="C62172" s="37"/>
    </row>
    <row r="62173" spans="3:3" x14ac:dyDescent="0.25">
      <c r="C62173" s="37"/>
    </row>
    <row r="62174" spans="3:3" x14ac:dyDescent="0.25">
      <c r="C62174" s="37"/>
    </row>
    <row r="62175" spans="3:3" x14ac:dyDescent="0.25">
      <c r="C62175" s="37"/>
    </row>
    <row r="62176" spans="3:3" x14ac:dyDescent="0.25">
      <c r="C62176" s="37"/>
    </row>
    <row r="62177" spans="3:3" x14ac:dyDescent="0.25">
      <c r="C62177" s="37"/>
    </row>
    <row r="62178" spans="3:3" x14ac:dyDescent="0.25">
      <c r="C62178" s="37"/>
    </row>
    <row r="62179" spans="3:3" x14ac:dyDescent="0.25">
      <c r="C62179" s="37"/>
    </row>
    <row r="62180" spans="3:3" x14ac:dyDescent="0.25">
      <c r="C62180" s="37"/>
    </row>
    <row r="62181" spans="3:3" x14ac:dyDescent="0.25">
      <c r="C62181" s="37"/>
    </row>
    <row r="62182" spans="3:3" x14ac:dyDescent="0.25">
      <c r="C62182" s="37"/>
    </row>
    <row r="62183" spans="3:3" x14ac:dyDescent="0.25">
      <c r="C62183" s="37"/>
    </row>
    <row r="62184" spans="3:3" x14ac:dyDescent="0.25">
      <c r="C62184" s="37"/>
    </row>
    <row r="62185" spans="3:3" x14ac:dyDescent="0.25">
      <c r="C62185" s="37"/>
    </row>
    <row r="62186" spans="3:3" x14ac:dyDescent="0.25">
      <c r="C62186" s="37"/>
    </row>
    <row r="62187" spans="3:3" x14ac:dyDescent="0.25">
      <c r="C62187" s="37"/>
    </row>
    <row r="62188" spans="3:3" x14ac:dyDescent="0.25">
      <c r="C62188" s="37"/>
    </row>
    <row r="62189" spans="3:3" x14ac:dyDescent="0.25">
      <c r="C62189" s="37"/>
    </row>
    <row r="62190" spans="3:3" x14ac:dyDescent="0.25">
      <c r="C62190" s="37"/>
    </row>
    <row r="62191" spans="3:3" x14ac:dyDescent="0.25">
      <c r="C62191" s="37"/>
    </row>
    <row r="62192" spans="3:3" x14ac:dyDescent="0.25">
      <c r="C62192" s="37"/>
    </row>
    <row r="62193" spans="3:3" x14ac:dyDescent="0.25">
      <c r="C62193" s="37"/>
    </row>
    <row r="62194" spans="3:3" x14ac:dyDescent="0.25">
      <c r="C62194" s="37"/>
    </row>
    <row r="62195" spans="3:3" x14ac:dyDescent="0.25">
      <c r="C62195" s="37"/>
    </row>
    <row r="62196" spans="3:3" x14ac:dyDescent="0.25">
      <c r="C62196" s="37"/>
    </row>
    <row r="62197" spans="3:3" x14ac:dyDescent="0.25">
      <c r="C62197" s="37"/>
    </row>
    <row r="62198" spans="3:3" x14ac:dyDescent="0.25">
      <c r="C62198" s="37"/>
    </row>
    <row r="62199" spans="3:3" x14ac:dyDescent="0.25">
      <c r="C62199" s="37"/>
    </row>
    <row r="62200" spans="3:3" x14ac:dyDescent="0.25">
      <c r="C62200" s="37"/>
    </row>
    <row r="62201" spans="3:3" x14ac:dyDescent="0.25">
      <c r="C62201" s="37"/>
    </row>
    <row r="62202" spans="3:3" x14ac:dyDescent="0.25">
      <c r="C62202" s="37"/>
    </row>
    <row r="62203" spans="3:3" x14ac:dyDescent="0.25">
      <c r="C62203" s="37"/>
    </row>
    <row r="62204" spans="3:3" x14ac:dyDescent="0.25">
      <c r="C62204" s="37"/>
    </row>
    <row r="62205" spans="3:3" x14ac:dyDescent="0.25">
      <c r="C62205" s="37"/>
    </row>
    <row r="62206" spans="3:3" x14ac:dyDescent="0.25">
      <c r="C62206" s="37"/>
    </row>
    <row r="62207" spans="3:3" x14ac:dyDescent="0.25">
      <c r="C62207" s="37"/>
    </row>
    <row r="62208" spans="3:3" x14ac:dyDescent="0.25">
      <c r="C62208" s="37"/>
    </row>
    <row r="62209" spans="3:3" x14ac:dyDescent="0.25">
      <c r="C62209" s="37"/>
    </row>
    <row r="62210" spans="3:3" x14ac:dyDescent="0.25">
      <c r="C62210" s="37"/>
    </row>
    <row r="62211" spans="3:3" x14ac:dyDescent="0.25">
      <c r="C62211" s="37"/>
    </row>
    <row r="62212" spans="3:3" x14ac:dyDescent="0.25">
      <c r="C62212" s="37"/>
    </row>
    <row r="62213" spans="3:3" x14ac:dyDescent="0.25">
      <c r="C62213" s="37"/>
    </row>
    <row r="62214" spans="3:3" x14ac:dyDescent="0.25">
      <c r="C62214" s="37"/>
    </row>
    <row r="62215" spans="3:3" x14ac:dyDescent="0.25">
      <c r="C62215" s="37"/>
    </row>
    <row r="62216" spans="3:3" x14ac:dyDescent="0.25">
      <c r="C62216" s="37"/>
    </row>
    <row r="62217" spans="3:3" x14ac:dyDescent="0.25">
      <c r="C62217" s="37"/>
    </row>
    <row r="62218" spans="3:3" x14ac:dyDescent="0.25">
      <c r="C62218" s="37"/>
    </row>
    <row r="62219" spans="3:3" x14ac:dyDescent="0.25">
      <c r="C62219" s="37"/>
    </row>
    <row r="62220" spans="3:3" x14ac:dyDescent="0.25">
      <c r="C62220" s="37"/>
    </row>
    <row r="62221" spans="3:3" x14ac:dyDescent="0.25">
      <c r="C62221" s="37"/>
    </row>
    <row r="62222" spans="3:3" x14ac:dyDescent="0.25">
      <c r="C62222" s="37"/>
    </row>
    <row r="62223" spans="3:3" x14ac:dyDescent="0.25">
      <c r="C62223" s="37"/>
    </row>
    <row r="62224" spans="3:3" x14ac:dyDescent="0.25">
      <c r="C62224" s="37"/>
    </row>
    <row r="62225" spans="3:3" x14ac:dyDescent="0.25">
      <c r="C62225" s="37"/>
    </row>
    <row r="62226" spans="3:3" x14ac:dyDescent="0.25">
      <c r="C62226" s="37"/>
    </row>
    <row r="62227" spans="3:3" x14ac:dyDescent="0.25">
      <c r="C62227" s="37"/>
    </row>
    <row r="62228" spans="3:3" x14ac:dyDescent="0.25">
      <c r="C62228" s="37"/>
    </row>
    <row r="62229" spans="3:3" x14ac:dyDescent="0.25">
      <c r="C62229" s="37"/>
    </row>
    <row r="62230" spans="3:3" x14ac:dyDescent="0.25">
      <c r="C62230" s="37"/>
    </row>
    <row r="62231" spans="3:3" x14ac:dyDescent="0.25">
      <c r="C62231" s="37"/>
    </row>
    <row r="62232" spans="3:3" x14ac:dyDescent="0.25">
      <c r="C62232" s="37"/>
    </row>
    <row r="62233" spans="3:3" x14ac:dyDescent="0.25">
      <c r="C62233" s="37"/>
    </row>
    <row r="62234" spans="3:3" x14ac:dyDescent="0.25">
      <c r="C62234" s="37"/>
    </row>
    <row r="62235" spans="3:3" x14ac:dyDescent="0.25">
      <c r="C62235" s="37"/>
    </row>
    <row r="62236" spans="3:3" x14ac:dyDescent="0.25">
      <c r="C62236" s="37"/>
    </row>
    <row r="62237" spans="3:3" x14ac:dyDescent="0.25">
      <c r="C62237" s="37"/>
    </row>
    <row r="62238" spans="3:3" x14ac:dyDescent="0.25">
      <c r="C62238" s="37"/>
    </row>
    <row r="62239" spans="3:3" x14ac:dyDescent="0.25">
      <c r="C62239" s="37"/>
    </row>
    <row r="62240" spans="3:3" x14ac:dyDescent="0.25">
      <c r="C62240" s="37"/>
    </row>
    <row r="62241" spans="3:3" x14ac:dyDescent="0.25">
      <c r="C62241" s="37"/>
    </row>
    <row r="62242" spans="3:3" x14ac:dyDescent="0.25">
      <c r="C62242" s="37"/>
    </row>
    <row r="62243" spans="3:3" x14ac:dyDescent="0.25">
      <c r="C62243" s="37"/>
    </row>
    <row r="62244" spans="3:3" x14ac:dyDescent="0.25">
      <c r="C62244" s="37"/>
    </row>
    <row r="62245" spans="3:3" x14ac:dyDescent="0.25">
      <c r="C62245" s="37"/>
    </row>
    <row r="62246" spans="3:3" x14ac:dyDescent="0.25">
      <c r="C62246" s="37"/>
    </row>
    <row r="62247" spans="3:3" x14ac:dyDescent="0.25">
      <c r="C62247" s="37"/>
    </row>
    <row r="62248" spans="3:3" x14ac:dyDescent="0.25">
      <c r="C62248" s="37"/>
    </row>
    <row r="62249" spans="3:3" x14ac:dyDescent="0.25">
      <c r="C62249" s="37"/>
    </row>
    <row r="62250" spans="3:3" x14ac:dyDescent="0.25">
      <c r="C62250" s="37"/>
    </row>
    <row r="62251" spans="3:3" x14ac:dyDescent="0.25">
      <c r="C62251" s="37"/>
    </row>
    <row r="62252" spans="3:3" x14ac:dyDescent="0.25">
      <c r="C62252" s="37"/>
    </row>
    <row r="62253" spans="3:3" x14ac:dyDescent="0.25">
      <c r="C62253" s="37"/>
    </row>
    <row r="62254" spans="3:3" x14ac:dyDescent="0.25">
      <c r="C62254" s="37"/>
    </row>
    <row r="62255" spans="3:3" x14ac:dyDescent="0.25">
      <c r="C62255" s="37"/>
    </row>
    <row r="62256" spans="3:3" x14ac:dyDescent="0.25">
      <c r="C62256" s="37"/>
    </row>
    <row r="62257" spans="3:3" x14ac:dyDescent="0.25">
      <c r="C62257" s="37"/>
    </row>
    <row r="62258" spans="3:3" x14ac:dyDescent="0.25">
      <c r="C62258" s="37"/>
    </row>
    <row r="62259" spans="3:3" x14ac:dyDescent="0.25">
      <c r="C62259" s="37"/>
    </row>
    <row r="62260" spans="3:3" x14ac:dyDescent="0.25">
      <c r="C62260" s="37"/>
    </row>
    <row r="62261" spans="3:3" x14ac:dyDescent="0.25">
      <c r="C62261" s="37"/>
    </row>
    <row r="62262" spans="3:3" x14ac:dyDescent="0.25">
      <c r="C62262" s="37"/>
    </row>
    <row r="62263" spans="3:3" x14ac:dyDescent="0.25">
      <c r="C62263" s="37"/>
    </row>
    <row r="62264" spans="3:3" x14ac:dyDescent="0.25">
      <c r="C62264" s="37"/>
    </row>
    <row r="62265" spans="3:3" x14ac:dyDescent="0.25">
      <c r="C62265" s="37"/>
    </row>
    <row r="62266" spans="3:3" x14ac:dyDescent="0.25">
      <c r="C62266" s="37"/>
    </row>
    <row r="62267" spans="3:3" x14ac:dyDescent="0.25">
      <c r="C62267" s="37"/>
    </row>
    <row r="62268" spans="3:3" x14ac:dyDescent="0.25">
      <c r="C62268" s="37"/>
    </row>
    <row r="62269" spans="3:3" x14ac:dyDescent="0.25">
      <c r="C62269" s="37"/>
    </row>
    <row r="62270" spans="3:3" x14ac:dyDescent="0.25">
      <c r="C62270" s="37"/>
    </row>
    <row r="62271" spans="3:3" x14ac:dyDescent="0.25">
      <c r="C62271" s="37"/>
    </row>
    <row r="62272" spans="3:3" x14ac:dyDescent="0.25">
      <c r="C62272" s="37"/>
    </row>
    <row r="62273" spans="3:3" x14ac:dyDescent="0.25">
      <c r="C62273" s="37"/>
    </row>
    <row r="62274" spans="3:3" x14ac:dyDescent="0.25">
      <c r="C62274" s="37"/>
    </row>
    <row r="62275" spans="3:3" x14ac:dyDescent="0.25">
      <c r="C62275" s="37"/>
    </row>
    <row r="62276" spans="3:3" x14ac:dyDescent="0.25">
      <c r="C62276" s="37"/>
    </row>
    <row r="62277" spans="3:3" x14ac:dyDescent="0.25">
      <c r="C62277" s="37"/>
    </row>
    <row r="62278" spans="3:3" x14ac:dyDescent="0.25">
      <c r="C62278" s="37"/>
    </row>
    <row r="62279" spans="3:3" x14ac:dyDescent="0.25">
      <c r="C62279" s="37"/>
    </row>
    <row r="62280" spans="3:3" x14ac:dyDescent="0.25">
      <c r="C62280" s="37"/>
    </row>
    <row r="62281" spans="3:3" x14ac:dyDescent="0.25">
      <c r="C62281" s="37"/>
    </row>
    <row r="62282" spans="3:3" x14ac:dyDescent="0.25">
      <c r="C62282" s="37"/>
    </row>
    <row r="62283" spans="3:3" x14ac:dyDescent="0.25">
      <c r="C62283" s="37"/>
    </row>
    <row r="62284" spans="3:3" x14ac:dyDescent="0.25">
      <c r="C62284" s="37"/>
    </row>
    <row r="62285" spans="3:3" x14ac:dyDescent="0.25">
      <c r="C62285" s="37"/>
    </row>
    <row r="62286" spans="3:3" x14ac:dyDescent="0.25">
      <c r="C62286" s="37"/>
    </row>
    <row r="62287" spans="3:3" x14ac:dyDescent="0.25">
      <c r="C62287" s="37"/>
    </row>
    <row r="62288" spans="3:3" x14ac:dyDescent="0.25">
      <c r="C62288" s="37"/>
    </row>
    <row r="62289" spans="3:3" x14ac:dyDescent="0.25">
      <c r="C62289" s="37"/>
    </row>
    <row r="62290" spans="3:3" x14ac:dyDescent="0.25">
      <c r="C62290" s="37"/>
    </row>
    <row r="62291" spans="3:3" x14ac:dyDescent="0.25">
      <c r="C62291" s="37"/>
    </row>
    <row r="62292" spans="3:3" x14ac:dyDescent="0.25">
      <c r="C62292" s="37"/>
    </row>
    <row r="62293" spans="3:3" x14ac:dyDescent="0.25">
      <c r="C62293" s="37"/>
    </row>
    <row r="62294" spans="3:3" x14ac:dyDescent="0.25">
      <c r="C62294" s="37"/>
    </row>
    <row r="62295" spans="3:3" x14ac:dyDescent="0.25">
      <c r="C62295" s="37"/>
    </row>
    <row r="62296" spans="3:3" x14ac:dyDescent="0.25">
      <c r="C62296" s="37"/>
    </row>
    <row r="62297" spans="3:3" x14ac:dyDescent="0.25">
      <c r="C62297" s="37"/>
    </row>
    <row r="62298" spans="3:3" x14ac:dyDescent="0.25">
      <c r="C62298" s="37"/>
    </row>
    <row r="62299" spans="3:3" x14ac:dyDescent="0.25">
      <c r="C62299" s="37"/>
    </row>
    <row r="62300" spans="3:3" x14ac:dyDescent="0.25">
      <c r="C62300" s="37"/>
    </row>
    <row r="62301" spans="3:3" x14ac:dyDescent="0.25">
      <c r="C62301" s="37"/>
    </row>
    <row r="62302" spans="3:3" x14ac:dyDescent="0.25">
      <c r="C62302" s="37"/>
    </row>
    <row r="62303" spans="3:3" x14ac:dyDescent="0.25">
      <c r="C62303" s="37"/>
    </row>
    <row r="62304" spans="3:3" x14ac:dyDescent="0.25">
      <c r="C62304" s="37"/>
    </row>
    <row r="62305" spans="3:3" x14ac:dyDescent="0.25">
      <c r="C62305" s="37"/>
    </row>
    <row r="62306" spans="3:3" x14ac:dyDescent="0.25">
      <c r="C62306" s="37"/>
    </row>
    <row r="62307" spans="3:3" x14ac:dyDescent="0.25">
      <c r="C62307" s="37"/>
    </row>
    <row r="62308" spans="3:3" x14ac:dyDescent="0.25">
      <c r="C62308" s="37"/>
    </row>
    <row r="62309" spans="3:3" x14ac:dyDescent="0.25">
      <c r="C62309" s="37"/>
    </row>
    <row r="62310" spans="3:3" x14ac:dyDescent="0.25">
      <c r="C62310" s="37"/>
    </row>
    <row r="62311" spans="3:3" x14ac:dyDescent="0.25">
      <c r="C62311" s="37"/>
    </row>
    <row r="62312" spans="3:3" x14ac:dyDescent="0.25">
      <c r="C62312" s="37"/>
    </row>
    <row r="62313" spans="3:3" x14ac:dyDescent="0.25">
      <c r="C62313" s="37"/>
    </row>
    <row r="62314" spans="3:3" x14ac:dyDescent="0.25">
      <c r="C62314" s="37"/>
    </row>
    <row r="62315" spans="3:3" x14ac:dyDescent="0.25">
      <c r="C62315" s="37"/>
    </row>
    <row r="62316" spans="3:3" x14ac:dyDescent="0.25">
      <c r="C62316" s="37"/>
    </row>
    <row r="62317" spans="3:3" x14ac:dyDescent="0.25">
      <c r="C62317" s="37"/>
    </row>
    <row r="62318" spans="3:3" x14ac:dyDescent="0.25">
      <c r="C62318" s="37"/>
    </row>
    <row r="62319" spans="3:3" x14ac:dyDescent="0.25">
      <c r="C62319" s="37"/>
    </row>
    <row r="62320" spans="3:3" x14ac:dyDescent="0.25">
      <c r="C62320" s="37"/>
    </row>
    <row r="62321" spans="3:3" x14ac:dyDescent="0.25">
      <c r="C62321" s="37"/>
    </row>
    <row r="62322" spans="3:3" x14ac:dyDescent="0.25">
      <c r="C62322" s="37"/>
    </row>
    <row r="62323" spans="3:3" x14ac:dyDescent="0.25">
      <c r="C62323" s="37"/>
    </row>
    <row r="62324" spans="3:3" x14ac:dyDescent="0.25">
      <c r="C62324" s="37"/>
    </row>
    <row r="62325" spans="3:3" x14ac:dyDescent="0.25">
      <c r="C62325" s="37"/>
    </row>
    <row r="62326" spans="3:3" x14ac:dyDescent="0.25">
      <c r="C62326" s="37"/>
    </row>
    <row r="62327" spans="3:3" x14ac:dyDescent="0.25">
      <c r="C62327" s="37"/>
    </row>
    <row r="62328" spans="3:3" x14ac:dyDescent="0.25">
      <c r="C62328" s="37"/>
    </row>
    <row r="62329" spans="3:3" x14ac:dyDescent="0.25">
      <c r="C62329" s="37"/>
    </row>
    <row r="62330" spans="3:3" x14ac:dyDescent="0.25">
      <c r="C62330" s="37"/>
    </row>
    <row r="62331" spans="3:3" x14ac:dyDescent="0.25">
      <c r="C62331" s="37"/>
    </row>
    <row r="62332" spans="3:3" x14ac:dyDescent="0.25">
      <c r="C62332" s="37"/>
    </row>
    <row r="62333" spans="3:3" x14ac:dyDescent="0.25">
      <c r="C62333" s="37"/>
    </row>
    <row r="62334" spans="3:3" x14ac:dyDescent="0.25">
      <c r="C62334" s="37"/>
    </row>
    <row r="62335" spans="3:3" x14ac:dyDescent="0.25">
      <c r="C62335" s="37"/>
    </row>
    <row r="62336" spans="3:3" x14ac:dyDescent="0.25">
      <c r="C62336" s="37"/>
    </row>
    <row r="62337" spans="3:3" x14ac:dyDescent="0.25">
      <c r="C62337" s="37"/>
    </row>
    <row r="62338" spans="3:3" x14ac:dyDescent="0.25">
      <c r="C62338" s="37"/>
    </row>
    <row r="62339" spans="3:3" x14ac:dyDescent="0.25">
      <c r="C62339" s="37"/>
    </row>
    <row r="62340" spans="3:3" x14ac:dyDescent="0.25">
      <c r="C62340" s="37"/>
    </row>
    <row r="62341" spans="3:3" x14ac:dyDescent="0.25">
      <c r="C62341" s="37"/>
    </row>
    <row r="62342" spans="3:3" x14ac:dyDescent="0.25">
      <c r="C62342" s="37"/>
    </row>
    <row r="62343" spans="3:3" x14ac:dyDescent="0.25">
      <c r="C62343" s="37"/>
    </row>
    <row r="62344" spans="3:3" x14ac:dyDescent="0.25">
      <c r="C62344" s="37"/>
    </row>
    <row r="62345" spans="3:3" x14ac:dyDescent="0.25">
      <c r="C62345" s="37"/>
    </row>
    <row r="62346" spans="3:3" x14ac:dyDescent="0.25">
      <c r="C62346" s="37"/>
    </row>
    <row r="62347" spans="3:3" x14ac:dyDescent="0.25">
      <c r="C62347" s="37"/>
    </row>
    <row r="62348" spans="3:3" x14ac:dyDescent="0.25">
      <c r="C62348" s="37"/>
    </row>
    <row r="62349" spans="3:3" x14ac:dyDescent="0.25">
      <c r="C62349" s="37"/>
    </row>
    <row r="62350" spans="3:3" x14ac:dyDescent="0.25">
      <c r="C62350" s="37"/>
    </row>
    <row r="62351" spans="3:3" x14ac:dyDescent="0.25">
      <c r="C62351" s="37"/>
    </row>
    <row r="62352" spans="3:3" x14ac:dyDescent="0.25">
      <c r="C62352" s="37"/>
    </row>
    <row r="62353" spans="3:3" x14ac:dyDescent="0.25">
      <c r="C62353" s="37"/>
    </row>
    <row r="62354" spans="3:3" x14ac:dyDescent="0.25">
      <c r="C62354" s="37"/>
    </row>
    <row r="62355" spans="3:3" x14ac:dyDescent="0.25">
      <c r="C62355" s="37"/>
    </row>
    <row r="62356" spans="3:3" x14ac:dyDescent="0.25">
      <c r="C62356" s="37"/>
    </row>
    <row r="62357" spans="3:3" x14ac:dyDescent="0.25">
      <c r="C62357" s="37"/>
    </row>
    <row r="62358" spans="3:3" x14ac:dyDescent="0.25">
      <c r="C62358" s="37"/>
    </row>
    <row r="62359" spans="3:3" x14ac:dyDescent="0.25">
      <c r="C62359" s="37"/>
    </row>
    <row r="62360" spans="3:3" x14ac:dyDescent="0.25">
      <c r="C62360" s="37"/>
    </row>
    <row r="62361" spans="3:3" x14ac:dyDescent="0.25">
      <c r="C62361" s="37"/>
    </row>
    <row r="62362" spans="3:3" x14ac:dyDescent="0.25">
      <c r="C62362" s="37"/>
    </row>
    <row r="62363" spans="3:3" x14ac:dyDescent="0.25">
      <c r="C62363" s="37"/>
    </row>
    <row r="62364" spans="3:3" x14ac:dyDescent="0.25">
      <c r="C62364" s="37"/>
    </row>
    <row r="62365" spans="3:3" x14ac:dyDescent="0.25">
      <c r="C62365" s="37"/>
    </row>
    <row r="62366" spans="3:3" x14ac:dyDescent="0.25">
      <c r="C62366" s="37"/>
    </row>
    <row r="62367" spans="3:3" x14ac:dyDescent="0.25">
      <c r="C62367" s="37"/>
    </row>
    <row r="62368" spans="3:3" x14ac:dyDescent="0.25">
      <c r="C62368" s="37"/>
    </row>
    <row r="62369" spans="3:3" x14ac:dyDescent="0.25">
      <c r="C62369" s="37"/>
    </row>
    <row r="62370" spans="3:3" x14ac:dyDescent="0.25">
      <c r="C62370" s="37"/>
    </row>
    <row r="62371" spans="3:3" x14ac:dyDescent="0.25">
      <c r="C62371" s="37"/>
    </row>
    <row r="62372" spans="3:3" x14ac:dyDescent="0.25">
      <c r="C62372" s="37"/>
    </row>
    <row r="62373" spans="3:3" x14ac:dyDescent="0.25">
      <c r="C62373" s="37"/>
    </row>
    <row r="62374" spans="3:3" x14ac:dyDescent="0.25">
      <c r="C62374" s="37"/>
    </row>
    <row r="62375" spans="3:3" x14ac:dyDescent="0.25">
      <c r="C62375" s="37"/>
    </row>
    <row r="62376" spans="3:3" x14ac:dyDescent="0.25">
      <c r="C62376" s="37"/>
    </row>
    <row r="62377" spans="3:3" x14ac:dyDescent="0.25">
      <c r="C62377" s="37"/>
    </row>
    <row r="62378" spans="3:3" x14ac:dyDescent="0.25">
      <c r="C62378" s="37"/>
    </row>
    <row r="62379" spans="3:3" x14ac:dyDescent="0.25">
      <c r="C62379" s="37"/>
    </row>
    <row r="62380" spans="3:3" x14ac:dyDescent="0.25">
      <c r="C62380" s="37"/>
    </row>
    <row r="62381" spans="3:3" x14ac:dyDescent="0.25">
      <c r="C62381" s="37"/>
    </row>
    <row r="62382" spans="3:3" x14ac:dyDescent="0.25">
      <c r="C62382" s="37"/>
    </row>
    <row r="62383" spans="3:3" x14ac:dyDescent="0.25">
      <c r="C62383" s="37"/>
    </row>
    <row r="62384" spans="3:3" x14ac:dyDescent="0.25">
      <c r="C62384" s="37"/>
    </row>
    <row r="62385" spans="3:3" x14ac:dyDescent="0.25">
      <c r="C62385" s="37"/>
    </row>
    <row r="62386" spans="3:3" x14ac:dyDescent="0.25">
      <c r="C62386" s="37"/>
    </row>
    <row r="62387" spans="3:3" x14ac:dyDescent="0.25">
      <c r="C62387" s="37"/>
    </row>
    <row r="62388" spans="3:3" x14ac:dyDescent="0.25">
      <c r="C62388" s="37"/>
    </row>
    <row r="62389" spans="3:3" x14ac:dyDescent="0.25">
      <c r="C62389" s="37"/>
    </row>
    <row r="62390" spans="3:3" x14ac:dyDescent="0.25">
      <c r="C62390" s="37"/>
    </row>
    <row r="62391" spans="3:3" x14ac:dyDescent="0.25">
      <c r="C62391" s="37"/>
    </row>
    <row r="62392" spans="3:3" x14ac:dyDescent="0.25">
      <c r="C62392" s="37"/>
    </row>
    <row r="62393" spans="3:3" x14ac:dyDescent="0.25">
      <c r="C62393" s="37"/>
    </row>
    <row r="62394" spans="3:3" x14ac:dyDescent="0.25">
      <c r="C62394" s="37"/>
    </row>
    <row r="62395" spans="3:3" x14ac:dyDescent="0.25">
      <c r="C62395" s="37"/>
    </row>
    <row r="62396" spans="3:3" x14ac:dyDescent="0.25">
      <c r="C62396" s="37"/>
    </row>
    <row r="62397" spans="3:3" x14ac:dyDescent="0.25">
      <c r="C62397" s="37"/>
    </row>
    <row r="62398" spans="3:3" x14ac:dyDescent="0.25">
      <c r="C62398" s="37"/>
    </row>
    <row r="62399" spans="3:3" x14ac:dyDescent="0.25">
      <c r="C62399" s="37"/>
    </row>
    <row r="62400" spans="3:3" x14ac:dyDescent="0.25">
      <c r="C62400" s="37"/>
    </row>
    <row r="62401" spans="3:3" x14ac:dyDescent="0.25">
      <c r="C62401" s="37"/>
    </row>
    <row r="62402" spans="3:3" x14ac:dyDescent="0.25">
      <c r="C62402" s="37"/>
    </row>
    <row r="62403" spans="3:3" x14ac:dyDescent="0.25">
      <c r="C62403" s="37"/>
    </row>
    <row r="62404" spans="3:3" x14ac:dyDescent="0.25">
      <c r="C62404" s="37"/>
    </row>
    <row r="62405" spans="3:3" x14ac:dyDescent="0.25">
      <c r="C62405" s="37"/>
    </row>
    <row r="62406" spans="3:3" x14ac:dyDescent="0.25">
      <c r="C62406" s="37"/>
    </row>
    <row r="62407" spans="3:3" x14ac:dyDescent="0.25">
      <c r="C62407" s="37"/>
    </row>
    <row r="62408" spans="3:3" x14ac:dyDescent="0.25">
      <c r="C62408" s="37"/>
    </row>
    <row r="62409" spans="3:3" x14ac:dyDescent="0.25">
      <c r="C62409" s="37"/>
    </row>
    <row r="62410" spans="3:3" x14ac:dyDescent="0.25">
      <c r="C62410" s="37"/>
    </row>
    <row r="62411" spans="3:3" x14ac:dyDescent="0.25">
      <c r="C62411" s="37"/>
    </row>
    <row r="62412" spans="3:3" x14ac:dyDescent="0.25">
      <c r="C62412" s="37"/>
    </row>
    <row r="62413" spans="3:3" x14ac:dyDescent="0.25">
      <c r="C62413" s="37"/>
    </row>
    <row r="62414" spans="3:3" x14ac:dyDescent="0.25">
      <c r="C62414" s="37"/>
    </row>
    <row r="62415" spans="3:3" x14ac:dyDescent="0.25">
      <c r="C62415" s="37"/>
    </row>
    <row r="62416" spans="3:3" x14ac:dyDescent="0.25">
      <c r="C62416" s="37"/>
    </row>
    <row r="62417" spans="3:3" x14ac:dyDescent="0.25">
      <c r="C62417" s="37"/>
    </row>
    <row r="62418" spans="3:3" x14ac:dyDescent="0.25">
      <c r="C62418" s="37"/>
    </row>
    <row r="62419" spans="3:3" x14ac:dyDescent="0.25">
      <c r="C62419" s="37"/>
    </row>
    <row r="62420" spans="3:3" x14ac:dyDescent="0.25">
      <c r="C62420" s="37"/>
    </row>
    <row r="62421" spans="3:3" x14ac:dyDescent="0.25">
      <c r="C62421" s="37"/>
    </row>
    <row r="62422" spans="3:3" x14ac:dyDescent="0.25">
      <c r="C62422" s="37"/>
    </row>
    <row r="62423" spans="3:3" x14ac:dyDescent="0.25">
      <c r="C62423" s="37"/>
    </row>
    <row r="62424" spans="3:3" x14ac:dyDescent="0.25">
      <c r="C62424" s="37"/>
    </row>
    <row r="62425" spans="3:3" x14ac:dyDescent="0.25">
      <c r="C62425" s="37"/>
    </row>
    <row r="62426" spans="3:3" x14ac:dyDescent="0.25">
      <c r="C62426" s="37"/>
    </row>
    <row r="62427" spans="3:3" x14ac:dyDescent="0.25">
      <c r="C62427" s="37"/>
    </row>
    <row r="62428" spans="3:3" x14ac:dyDescent="0.25">
      <c r="C62428" s="37"/>
    </row>
    <row r="62429" spans="3:3" x14ac:dyDescent="0.25">
      <c r="C62429" s="37"/>
    </row>
    <row r="62430" spans="3:3" x14ac:dyDescent="0.25">
      <c r="C62430" s="37"/>
    </row>
    <row r="62431" spans="3:3" x14ac:dyDescent="0.25">
      <c r="C62431" s="37"/>
    </row>
    <row r="62432" spans="3:3" x14ac:dyDescent="0.25">
      <c r="C62432" s="37"/>
    </row>
    <row r="62433" spans="3:3" x14ac:dyDescent="0.25">
      <c r="C62433" s="37"/>
    </row>
    <row r="62434" spans="3:3" x14ac:dyDescent="0.25">
      <c r="C62434" s="37"/>
    </row>
    <row r="62435" spans="3:3" x14ac:dyDescent="0.25">
      <c r="C62435" s="37"/>
    </row>
    <row r="62436" spans="3:3" x14ac:dyDescent="0.25">
      <c r="C62436" s="37"/>
    </row>
    <row r="62437" spans="3:3" x14ac:dyDescent="0.25">
      <c r="C62437" s="37"/>
    </row>
    <row r="62438" spans="3:3" x14ac:dyDescent="0.25">
      <c r="C62438" s="37"/>
    </row>
    <row r="62439" spans="3:3" x14ac:dyDescent="0.25">
      <c r="C62439" s="37"/>
    </row>
    <row r="62440" spans="3:3" x14ac:dyDescent="0.25">
      <c r="C62440" s="37"/>
    </row>
    <row r="62441" spans="3:3" x14ac:dyDescent="0.25">
      <c r="C62441" s="37"/>
    </row>
    <row r="62442" spans="3:3" x14ac:dyDescent="0.25">
      <c r="C62442" s="37"/>
    </row>
    <row r="62443" spans="3:3" x14ac:dyDescent="0.25">
      <c r="C62443" s="37"/>
    </row>
    <row r="62444" spans="3:3" x14ac:dyDescent="0.25">
      <c r="C62444" s="37"/>
    </row>
    <row r="62445" spans="3:3" x14ac:dyDescent="0.25">
      <c r="C62445" s="37"/>
    </row>
    <row r="62446" spans="3:3" x14ac:dyDescent="0.25">
      <c r="C62446" s="37"/>
    </row>
    <row r="62447" spans="3:3" x14ac:dyDescent="0.25">
      <c r="C62447" s="37"/>
    </row>
    <row r="62448" spans="3:3" x14ac:dyDescent="0.25">
      <c r="C62448" s="37"/>
    </row>
    <row r="62449" spans="3:3" x14ac:dyDescent="0.25">
      <c r="C62449" s="37"/>
    </row>
    <row r="62450" spans="3:3" x14ac:dyDescent="0.25">
      <c r="C62450" s="37"/>
    </row>
    <row r="62451" spans="3:3" x14ac:dyDescent="0.25">
      <c r="C62451" s="37"/>
    </row>
    <row r="62452" spans="3:3" x14ac:dyDescent="0.25">
      <c r="C62452" s="37"/>
    </row>
    <row r="62453" spans="3:3" x14ac:dyDescent="0.25">
      <c r="C62453" s="37"/>
    </row>
    <row r="62454" spans="3:3" x14ac:dyDescent="0.25">
      <c r="C62454" s="37"/>
    </row>
    <row r="62455" spans="3:3" x14ac:dyDescent="0.25">
      <c r="C62455" s="37"/>
    </row>
    <row r="62456" spans="3:3" x14ac:dyDescent="0.25">
      <c r="C62456" s="37"/>
    </row>
    <row r="62457" spans="3:3" x14ac:dyDescent="0.25">
      <c r="C62457" s="37"/>
    </row>
    <row r="62458" spans="3:3" x14ac:dyDescent="0.25">
      <c r="C62458" s="37"/>
    </row>
    <row r="62459" spans="3:3" x14ac:dyDescent="0.25">
      <c r="C62459" s="37"/>
    </row>
    <row r="62460" spans="3:3" x14ac:dyDescent="0.25">
      <c r="C62460" s="37"/>
    </row>
    <row r="62461" spans="3:3" x14ac:dyDescent="0.25">
      <c r="C62461" s="37"/>
    </row>
    <row r="62462" spans="3:3" x14ac:dyDescent="0.25">
      <c r="C62462" s="37"/>
    </row>
    <row r="62463" spans="3:3" x14ac:dyDescent="0.25">
      <c r="C62463" s="37"/>
    </row>
    <row r="62464" spans="3:3" x14ac:dyDescent="0.25">
      <c r="C62464" s="37"/>
    </row>
    <row r="62465" spans="3:3" x14ac:dyDescent="0.25">
      <c r="C62465" s="37"/>
    </row>
    <row r="62466" spans="3:3" x14ac:dyDescent="0.25">
      <c r="C62466" s="37"/>
    </row>
    <row r="62467" spans="3:3" x14ac:dyDescent="0.25">
      <c r="C62467" s="37"/>
    </row>
    <row r="62468" spans="3:3" x14ac:dyDescent="0.25">
      <c r="C62468" s="37"/>
    </row>
    <row r="62469" spans="3:3" x14ac:dyDescent="0.25">
      <c r="C62469" s="37"/>
    </row>
    <row r="62470" spans="3:3" x14ac:dyDescent="0.25">
      <c r="C62470" s="37"/>
    </row>
    <row r="62471" spans="3:3" x14ac:dyDescent="0.25">
      <c r="C62471" s="37"/>
    </row>
    <row r="62472" spans="3:3" x14ac:dyDescent="0.25">
      <c r="C62472" s="37"/>
    </row>
    <row r="62473" spans="3:3" x14ac:dyDescent="0.25">
      <c r="C62473" s="37"/>
    </row>
    <row r="62474" spans="3:3" x14ac:dyDescent="0.25">
      <c r="C62474" s="37"/>
    </row>
    <row r="62475" spans="3:3" x14ac:dyDescent="0.25">
      <c r="C62475" s="37"/>
    </row>
    <row r="62476" spans="3:3" x14ac:dyDescent="0.25">
      <c r="C62476" s="37"/>
    </row>
    <row r="62477" spans="3:3" x14ac:dyDescent="0.25">
      <c r="C62477" s="37"/>
    </row>
    <row r="62478" spans="3:3" x14ac:dyDescent="0.25">
      <c r="C62478" s="37"/>
    </row>
    <row r="62479" spans="3:3" x14ac:dyDescent="0.25">
      <c r="C62479" s="37"/>
    </row>
    <row r="62480" spans="3:3" x14ac:dyDescent="0.25">
      <c r="C62480" s="37"/>
    </row>
    <row r="62481" spans="3:3" x14ac:dyDescent="0.25">
      <c r="C62481" s="37"/>
    </row>
    <row r="62482" spans="3:3" x14ac:dyDescent="0.25">
      <c r="C62482" s="37"/>
    </row>
    <row r="62483" spans="3:3" x14ac:dyDescent="0.25">
      <c r="C62483" s="37"/>
    </row>
    <row r="62484" spans="3:3" x14ac:dyDescent="0.25">
      <c r="C62484" s="37"/>
    </row>
    <row r="62485" spans="3:3" x14ac:dyDescent="0.25">
      <c r="C62485" s="37"/>
    </row>
    <row r="62486" spans="3:3" x14ac:dyDescent="0.25">
      <c r="C62486" s="37"/>
    </row>
    <row r="62487" spans="3:3" x14ac:dyDescent="0.25">
      <c r="C62487" s="37"/>
    </row>
    <row r="62488" spans="3:3" x14ac:dyDescent="0.25">
      <c r="C62488" s="37"/>
    </row>
    <row r="62489" spans="3:3" x14ac:dyDescent="0.25">
      <c r="C62489" s="37"/>
    </row>
    <row r="62490" spans="3:3" x14ac:dyDescent="0.25">
      <c r="C62490" s="37"/>
    </row>
    <row r="62491" spans="3:3" x14ac:dyDescent="0.25">
      <c r="C62491" s="37"/>
    </row>
    <row r="62492" spans="3:3" x14ac:dyDescent="0.25">
      <c r="C62492" s="37"/>
    </row>
    <row r="62493" spans="3:3" x14ac:dyDescent="0.25">
      <c r="C62493" s="37"/>
    </row>
    <row r="62494" spans="3:3" x14ac:dyDescent="0.25">
      <c r="C62494" s="37"/>
    </row>
    <row r="62495" spans="3:3" x14ac:dyDescent="0.25">
      <c r="C62495" s="37"/>
    </row>
    <row r="62496" spans="3:3" x14ac:dyDescent="0.25">
      <c r="C62496" s="37"/>
    </row>
    <row r="62497" spans="3:3" x14ac:dyDescent="0.25">
      <c r="C62497" s="37"/>
    </row>
    <row r="62498" spans="3:3" x14ac:dyDescent="0.25">
      <c r="C62498" s="37"/>
    </row>
    <row r="62499" spans="3:3" x14ac:dyDescent="0.25">
      <c r="C62499" s="37"/>
    </row>
    <row r="62500" spans="3:3" x14ac:dyDescent="0.25">
      <c r="C62500" s="37"/>
    </row>
    <row r="62501" spans="3:3" x14ac:dyDescent="0.25">
      <c r="C62501" s="37"/>
    </row>
    <row r="62502" spans="3:3" x14ac:dyDescent="0.25">
      <c r="C62502" s="37"/>
    </row>
    <row r="62503" spans="3:3" x14ac:dyDescent="0.25">
      <c r="C62503" s="37"/>
    </row>
    <row r="62504" spans="3:3" x14ac:dyDescent="0.25">
      <c r="C62504" s="37"/>
    </row>
    <row r="62505" spans="3:3" x14ac:dyDescent="0.25">
      <c r="C62505" s="37"/>
    </row>
    <row r="62506" spans="3:3" x14ac:dyDescent="0.25">
      <c r="C62506" s="37"/>
    </row>
    <row r="62507" spans="3:3" x14ac:dyDescent="0.25">
      <c r="C62507" s="37"/>
    </row>
    <row r="62508" spans="3:3" x14ac:dyDescent="0.25">
      <c r="C62508" s="37"/>
    </row>
    <row r="62509" spans="3:3" x14ac:dyDescent="0.25">
      <c r="C62509" s="37"/>
    </row>
    <row r="62510" spans="3:3" x14ac:dyDescent="0.25">
      <c r="C62510" s="37"/>
    </row>
    <row r="62511" spans="3:3" x14ac:dyDescent="0.25">
      <c r="C62511" s="37"/>
    </row>
    <row r="62512" spans="3:3" x14ac:dyDescent="0.25">
      <c r="C62512" s="37"/>
    </row>
    <row r="62513" spans="3:3" x14ac:dyDescent="0.25">
      <c r="C62513" s="37"/>
    </row>
    <row r="62514" spans="3:3" x14ac:dyDescent="0.25">
      <c r="C62514" s="37"/>
    </row>
    <row r="62515" spans="3:3" x14ac:dyDescent="0.25">
      <c r="C62515" s="37"/>
    </row>
    <row r="62516" spans="3:3" x14ac:dyDescent="0.25">
      <c r="C62516" s="37"/>
    </row>
    <row r="62517" spans="3:3" x14ac:dyDescent="0.25">
      <c r="C62517" s="37"/>
    </row>
    <row r="62518" spans="3:3" x14ac:dyDescent="0.25">
      <c r="C62518" s="37"/>
    </row>
    <row r="62519" spans="3:3" x14ac:dyDescent="0.25">
      <c r="C62519" s="37"/>
    </row>
    <row r="62520" spans="3:3" x14ac:dyDescent="0.25">
      <c r="C62520" s="37"/>
    </row>
    <row r="62521" spans="3:3" x14ac:dyDescent="0.25">
      <c r="C62521" s="37"/>
    </row>
    <row r="62522" spans="3:3" x14ac:dyDescent="0.25">
      <c r="C62522" s="37"/>
    </row>
    <row r="62523" spans="3:3" x14ac:dyDescent="0.25">
      <c r="C62523" s="37"/>
    </row>
    <row r="62524" spans="3:3" x14ac:dyDescent="0.25">
      <c r="C62524" s="37"/>
    </row>
    <row r="62525" spans="3:3" x14ac:dyDescent="0.25">
      <c r="C62525" s="37"/>
    </row>
    <row r="62526" spans="3:3" x14ac:dyDescent="0.25">
      <c r="C62526" s="37"/>
    </row>
    <row r="62527" spans="3:3" x14ac:dyDescent="0.25">
      <c r="C62527" s="37"/>
    </row>
    <row r="62528" spans="3:3" x14ac:dyDescent="0.25">
      <c r="C62528" s="37"/>
    </row>
    <row r="62529" spans="3:3" x14ac:dyDescent="0.25">
      <c r="C62529" s="37"/>
    </row>
    <row r="62530" spans="3:3" x14ac:dyDescent="0.25">
      <c r="C62530" s="37"/>
    </row>
    <row r="62531" spans="3:3" x14ac:dyDescent="0.25">
      <c r="C62531" s="37"/>
    </row>
    <row r="62532" spans="3:3" x14ac:dyDescent="0.25">
      <c r="C62532" s="37"/>
    </row>
    <row r="62533" spans="3:3" x14ac:dyDescent="0.25">
      <c r="C62533" s="37"/>
    </row>
    <row r="62534" spans="3:3" x14ac:dyDescent="0.25">
      <c r="C62534" s="37"/>
    </row>
    <row r="62535" spans="3:3" x14ac:dyDescent="0.25">
      <c r="C62535" s="37"/>
    </row>
    <row r="62536" spans="3:3" x14ac:dyDescent="0.25">
      <c r="C62536" s="37"/>
    </row>
    <row r="62537" spans="3:3" x14ac:dyDescent="0.25">
      <c r="C62537" s="37"/>
    </row>
    <row r="62538" spans="3:3" x14ac:dyDescent="0.25">
      <c r="C62538" s="37"/>
    </row>
    <row r="62539" spans="3:3" x14ac:dyDescent="0.25">
      <c r="C62539" s="37"/>
    </row>
    <row r="62540" spans="3:3" x14ac:dyDescent="0.25">
      <c r="C62540" s="37"/>
    </row>
    <row r="62541" spans="3:3" x14ac:dyDescent="0.25">
      <c r="C62541" s="37"/>
    </row>
    <row r="62542" spans="3:3" x14ac:dyDescent="0.25">
      <c r="C62542" s="37"/>
    </row>
    <row r="62543" spans="3:3" x14ac:dyDescent="0.25">
      <c r="C62543" s="37"/>
    </row>
    <row r="62544" spans="3:3" x14ac:dyDescent="0.25">
      <c r="C62544" s="37"/>
    </row>
    <row r="62545" spans="3:3" x14ac:dyDescent="0.25">
      <c r="C62545" s="37"/>
    </row>
    <row r="62546" spans="3:3" x14ac:dyDescent="0.25">
      <c r="C62546" s="37"/>
    </row>
    <row r="62547" spans="3:3" x14ac:dyDescent="0.25">
      <c r="C62547" s="37"/>
    </row>
    <row r="62548" spans="3:3" x14ac:dyDescent="0.25">
      <c r="C62548" s="37"/>
    </row>
    <row r="62549" spans="3:3" x14ac:dyDescent="0.25">
      <c r="C62549" s="37"/>
    </row>
    <row r="62550" spans="3:3" x14ac:dyDescent="0.25">
      <c r="C62550" s="37"/>
    </row>
    <row r="62551" spans="3:3" x14ac:dyDescent="0.25">
      <c r="C62551" s="37"/>
    </row>
    <row r="62552" spans="3:3" x14ac:dyDescent="0.25">
      <c r="C62552" s="37"/>
    </row>
    <row r="62553" spans="3:3" x14ac:dyDescent="0.25">
      <c r="C62553" s="37"/>
    </row>
    <row r="62554" spans="3:3" x14ac:dyDescent="0.25">
      <c r="C62554" s="37"/>
    </row>
    <row r="62555" spans="3:3" x14ac:dyDescent="0.25">
      <c r="C62555" s="37"/>
    </row>
    <row r="62556" spans="3:3" x14ac:dyDescent="0.25">
      <c r="C62556" s="37"/>
    </row>
    <row r="62557" spans="3:3" x14ac:dyDescent="0.25">
      <c r="C62557" s="37"/>
    </row>
    <row r="62558" spans="3:3" x14ac:dyDescent="0.25">
      <c r="C62558" s="37"/>
    </row>
    <row r="62559" spans="3:3" x14ac:dyDescent="0.25">
      <c r="C62559" s="37"/>
    </row>
    <row r="62560" spans="3:3" x14ac:dyDescent="0.25">
      <c r="C62560" s="37"/>
    </row>
    <row r="62561" spans="3:3" x14ac:dyDescent="0.25">
      <c r="C62561" s="37"/>
    </row>
    <row r="62562" spans="3:3" x14ac:dyDescent="0.25">
      <c r="C62562" s="37"/>
    </row>
    <row r="62563" spans="3:3" x14ac:dyDescent="0.25">
      <c r="C62563" s="37"/>
    </row>
    <row r="62564" spans="3:3" x14ac:dyDescent="0.25">
      <c r="C62564" s="37"/>
    </row>
    <row r="62565" spans="3:3" x14ac:dyDescent="0.25">
      <c r="C62565" s="37"/>
    </row>
    <row r="62566" spans="3:3" x14ac:dyDescent="0.25">
      <c r="C62566" s="37"/>
    </row>
    <row r="62567" spans="3:3" x14ac:dyDescent="0.25">
      <c r="C62567" s="37"/>
    </row>
    <row r="62568" spans="3:3" x14ac:dyDescent="0.25">
      <c r="C62568" s="37"/>
    </row>
    <row r="62569" spans="3:3" x14ac:dyDescent="0.25">
      <c r="C62569" s="37"/>
    </row>
    <row r="62570" spans="3:3" x14ac:dyDescent="0.25">
      <c r="C62570" s="37"/>
    </row>
    <row r="62571" spans="3:3" x14ac:dyDescent="0.25">
      <c r="C62571" s="37"/>
    </row>
    <row r="62572" spans="3:3" x14ac:dyDescent="0.25">
      <c r="C62572" s="37"/>
    </row>
    <row r="62573" spans="3:3" x14ac:dyDescent="0.25">
      <c r="C62573" s="37"/>
    </row>
    <row r="62574" spans="3:3" x14ac:dyDescent="0.25">
      <c r="C62574" s="37"/>
    </row>
    <row r="62575" spans="3:3" x14ac:dyDescent="0.25">
      <c r="C62575" s="37"/>
    </row>
    <row r="62576" spans="3:3" x14ac:dyDescent="0.25">
      <c r="C62576" s="37"/>
    </row>
    <row r="62577" spans="3:3" x14ac:dyDescent="0.25">
      <c r="C62577" s="37"/>
    </row>
    <row r="62578" spans="3:3" x14ac:dyDescent="0.25">
      <c r="C62578" s="37"/>
    </row>
    <row r="62579" spans="3:3" x14ac:dyDescent="0.25">
      <c r="C62579" s="37"/>
    </row>
    <row r="62580" spans="3:3" x14ac:dyDescent="0.25">
      <c r="C62580" s="37"/>
    </row>
    <row r="62581" spans="3:3" x14ac:dyDescent="0.25">
      <c r="C62581" s="37"/>
    </row>
    <row r="62582" spans="3:3" x14ac:dyDescent="0.25">
      <c r="C62582" s="37"/>
    </row>
    <row r="62583" spans="3:3" x14ac:dyDescent="0.25">
      <c r="C62583" s="37"/>
    </row>
    <row r="62584" spans="3:3" x14ac:dyDescent="0.25">
      <c r="C62584" s="37"/>
    </row>
    <row r="62585" spans="3:3" x14ac:dyDescent="0.25">
      <c r="C62585" s="37"/>
    </row>
    <row r="62586" spans="3:3" x14ac:dyDescent="0.25">
      <c r="C62586" s="37"/>
    </row>
    <row r="62587" spans="3:3" x14ac:dyDescent="0.25">
      <c r="C62587" s="37"/>
    </row>
    <row r="62588" spans="3:3" x14ac:dyDescent="0.25">
      <c r="C62588" s="37"/>
    </row>
    <row r="62589" spans="3:3" x14ac:dyDescent="0.25">
      <c r="C62589" s="37"/>
    </row>
    <row r="62590" spans="3:3" x14ac:dyDescent="0.25">
      <c r="C62590" s="37"/>
    </row>
    <row r="62591" spans="3:3" x14ac:dyDescent="0.25">
      <c r="C62591" s="37"/>
    </row>
    <row r="62592" spans="3:3" x14ac:dyDescent="0.25">
      <c r="C62592" s="37"/>
    </row>
    <row r="62593" spans="3:3" x14ac:dyDescent="0.25">
      <c r="C62593" s="37"/>
    </row>
    <row r="62594" spans="3:3" x14ac:dyDescent="0.25">
      <c r="C62594" s="37"/>
    </row>
    <row r="62595" spans="3:3" x14ac:dyDescent="0.25">
      <c r="C62595" s="37"/>
    </row>
    <row r="62596" spans="3:3" x14ac:dyDescent="0.25">
      <c r="C62596" s="37"/>
    </row>
    <row r="62597" spans="3:3" x14ac:dyDescent="0.25">
      <c r="C62597" s="37"/>
    </row>
    <row r="62598" spans="3:3" x14ac:dyDescent="0.25">
      <c r="C62598" s="37"/>
    </row>
    <row r="62599" spans="3:3" x14ac:dyDescent="0.25">
      <c r="C62599" s="37"/>
    </row>
    <row r="62600" spans="3:3" x14ac:dyDescent="0.25">
      <c r="C62600" s="37"/>
    </row>
    <row r="62601" spans="3:3" x14ac:dyDescent="0.25">
      <c r="C62601" s="37"/>
    </row>
    <row r="62602" spans="3:3" x14ac:dyDescent="0.25">
      <c r="C62602" s="37"/>
    </row>
    <row r="62603" spans="3:3" x14ac:dyDescent="0.25">
      <c r="C62603" s="37"/>
    </row>
    <row r="62604" spans="3:3" x14ac:dyDescent="0.25">
      <c r="C62604" s="37"/>
    </row>
    <row r="62605" spans="3:3" x14ac:dyDescent="0.25">
      <c r="C62605" s="37"/>
    </row>
    <row r="62606" spans="3:3" x14ac:dyDescent="0.25">
      <c r="C62606" s="37"/>
    </row>
    <row r="62607" spans="3:3" x14ac:dyDescent="0.25">
      <c r="C62607" s="37"/>
    </row>
    <row r="62608" spans="3:3" x14ac:dyDescent="0.25">
      <c r="C62608" s="37"/>
    </row>
    <row r="62609" spans="3:3" x14ac:dyDescent="0.25">
      <c r="C62609" s="37"/>
    </row>
    <row r="62610" spans="3:3" x14ac:dyDescent="0.25">
      <c r="C62610" s="37"/>
    </row>
    <row r="62611" spans="3:3" x14ac:dyDescent="0.25">
      <c r="C62611" s="37"/>
    </row>
    <row r="62612" spans="3:3" x14ac:dyDescent="0.25">
      <c r="C62612" s="37"/>
    </row>
    <row r="62613" spans="3:3" x14ac:dyDescent="0.25">
      <c r="C62613" s="37"/>
    </row>
    <row r="62614" spans="3:3" x14ac:dyDescent="0.25">
      <c r="C62614" s="37"/>
    </row>
    <row r="62615" spans="3:3" x14ac:dyDescent="0.25">
      <c r="C62615" s="37"/>
    </row>
    <row r="62616" spans="3:3" x14ac:dyDescent="0.25">
      <c r="C62616" s="37"/>
    </row>
    <row r="62617" spans="3:3" x14ac:dyDescent="0.25">
      <c r="C62617" s="37"/>
    </row>
    <row r="62618" spans="3:3" x14ac:dyDescent="0.25">
      <c r="C62618" s="37"/>
    </row>
    <row r="62619" spans="3:3" x14ac:dyDescent="0.25">
      <c r="C62619" s="37"/>
    </row>
    <row r="62620" spans="3:3" x14ac:dyDescent="0.25">
      <c r="C62620" s="37"/>
    </row>
    <row r="62621" spans="3:3" x14ac:dyDescent="0.25">
      <c r="C62621" s="37"/>
    </row>
    <row r="62622" spans="3:3" x14ac:dyDescent="0.25">
      <c r="C62622" s="37"/>
    </row>
    <row r="62623" spans="3:3" x14ac:dyDescent="0.25">
      <c r="C62623" s="37"/>
    </row>
    <row r="62624" spans="3:3" x14ac:dyDescent="0.25">
      <c r="C62624" s="37"/>
    </row>
    <row r="62625" spans="3:3" x14ac:dyDescent="0.25">
      <c r="C62625" s="37"/>
    </row>
    <row r="62626" spans="3:3" x14ac:dyDescent="0.25">
      <c r="C62626" s="37"/>
    </row>
    <row r="62627" spans="3:3" x14ac:dyDescent="0.25">
      <c r="C62627" s="37"/>
    </row>
    <row r="62628" spans="3:3" x14ac:dyDescent="0.25">
      <c r="C62628" s="37"/>
    </row>
    <row r="62629" spans="3:3" x14ac:dyDescent="0.25">
      <c r="C62629" s="37"/>
    </row>
    <row r="62630" spans="3:3" x14ac:dyDescent="0.25">
      <c r="C62630" s="37"/>
    </row>
    <row r="62631" spans="3:3" x14ac:dyDescent="0.25">
      <c r="C62631" s="37"/>
    </row>
    <row r="62632" spans="3:3" x14ac:dyDescent="0.25">
      <c r="C62632" s="37"/>
    </row>
    <row r="62633" spans="3:3" x14ac:dyDescent="0.25">
      <c r="C62633" s="37"/>
    </row>
    <row r="62634" spans="3:3" x14ac:dyDescent="0.25">
      <c r="C62634" s="37"/>
    </row>
    <row r="62635" spans="3:3" x14ac:dyDescent="0.25">
      <c r="C62635" s="37"/>
    </row>
    <row r="62636" spans="3:3" x14ac:dyDescent="0.25">
      <c r="C62636" s="37"/>
    </row>
    <row r="62637" spans="3:3" x14ac:dyDescent="0.25">
      <c r="C62637" s="37"/>
    </row>
    <row r="62638" spans="3:3" x14ac:dyDescent="0.25">
      <c r="C62638" s="37"/>
    </row>
    <row r="62639" spans="3:3" x14ac:dyDescent="0.25">
      <c r="C62639" s="37"/>
    </row>
    <row r="62640" spans="3:3" x14ac:dyDescent="0.25">
      <c r="C62640" s="37"/>
    </row>
    <row r="62641" spans="3:3" x14ac:dyDescent="0.25">
      <c r="C62641" s="37"/>
    </row>
    <row r="62642" spans="3:3" x14ac:dyDescent="0.25">
      <c r="C62642" s="37"/>
    </row>
    <row r="62643" spans="3:3" x14ac:dyDescent="0.25">
      <c r="C62643" s="37"/>
    </row>
    <row r="62644" spans="3:3" x14ac:dyDescent="0.25">
      <c r="C62644" s="37"/>
    </row>
    <row r="62645" spans="3:3" x14ac:dyDescent="0.25">
      <c r="C62645" s="37"/>
    </row>
    <row r="62646" spans="3:3" x14ac:dyDescent="0.25">
      <c r="C62646" s="37"/>
    </row>
    <row r="62647" spans="3:3" x14ac:dyDescent="0.25">
      <c r="C62647" s="37"/>
    </row>
    <row r="62648" spans="3:3" x14ac:dyDescent="0.25">
      <c r="C62648" s="37"/>
    </row>
    <row r="62649" spans="3:3" x14ac:dyDescent="0.25">
      <c r="C62649" s="37"/>
    </row>
    <row r="62650" spans="3:3" x14ac:dyDescent="0.25">
      <c r="C62650" s="37"/>
    </row>
    <row r="62651" spans="3:3" x14ac:dyDescent="0.25">
      <c r="C62651" s="37"/>
    </row>
    <row r="62652" spans="3:3" x14ac:dyDescent="0.25">
      <c r="C62652" s="37"/>
    </row>
    <row r="62653" spans="3:3" x14ac:dyDescent="0.25">
      <c r="C62653" s="37"/>
    </row>
    <row r="62654" spans="3:3" x14ac:dyDescent="0.25">
      <c r="C62654" s="37"/>
    </row>
    <row r="62655" spans="3:3" x14ac:dyDescent="0.25">
      <c r="C62655" s="37"/>
    </row>
    <row r="62656" spans="3:3" x14ac:dyDescent="0.25">
      <c r="C62656" s="37"/>
    </row>
    <row r="62657" spans="3:3" x14ac:dyDescent="0.25">
      <c r="C62657" s="37"/>
    </row>
    <row r="62658" spans="3:3" x14ac:dyDescent="0.25">
      <c r="C62658" s="37"/>
    </row>
    <row r="62659" spans="3:3" x14ac:dyDescent="0.25">
      <c r="C62659" s="37"/>
    </row>
    <row r="62660" spans="3:3" x14ac:dyDescent="0.25">
      <c r="C62660" s="37"/>
    </row>
    <row r="62661" spans="3:3" x14ac:dyDescent="0.25">
      <c r="C62661" s="37"/>
    </row>
    <row r="62662" spans="3:3" x14ac:dyDescent="0.25">
      <c r="C62662" s="37"/>
    </row>
    <row r="62663" spans="3:3" x14ac:dyDescent="0.25">
      <c r="C62663" s="37"/>
    </row>
    <row r="62664" spans="3:3" x14ac:dyDescent="0.25">
      <c r="C62664" s="37"/>
    </row>
    <row r="62665" spans="3:3" x14ac:dyDescent="0.25">
      <c r="C62665" s="37"/>
    </row>
    <row r="62666" spans="3:3" x14ac:dyDescent="0.25">
      <c r="C62666" s="37"/>
    </row>
    <row r="62667" spans="3:3" x14ac:dyDescent="0.25">
      <c r="C62667" s="37"/>
    </row>
    <row r="62668" spans="3:3" x14ac:dyDescent="0.25">
      <c r="C62668" s="37"/>
    </row>
    <row r="62669" spans="3:3" x14ac:dyDescent="0.25">
      <c r="C62669" s="37"/>
    </row>
    <row r="62670" spans="3:3" x14ac:dyDescent="0.25">
      <c r="C62670" s="37"/>
    </row>
    <row r="62671" spans="3:3" x14ac:dyDescent="0.25">
      <c r="C62671" s="37"/>
    </row>
    <row r="62672" spans="3:3" x14ac:dyDescent="0.25">
      <c r="C62672" s="37"/>
    </row>
    <row r="62673" spans="3:3" x14ac:dyDescent="0.25">
      <c r="C62673" s="37"/>
    </row>
    <row r="62674" spans="3:3" x14ac:dyDescent="0.25">
      <c r="C62674" s="37"/>
    </row>
    <row r="62675" spans="3:3" x14ac:dyDescent="0.25">
      <c r="C62675" s="37"/>
    </row>
    <row r="62676" spans="3:3" x14ac:dyDescent="0.25">
      <c r="C62676" s="37"/>
    </row>
    <row r="62677" spans="3:3" x14ac:dyDescent="0.25">
      <c r="C62677" s="37"/>
    </row>
    <row r="62678" spans="3:3" x14ac:dyDescent="0.25">
      <c r="C62678" s="37"/>
    </row>
    <row r="62679" spans="3:3" x14ac:dyDescent="0.25">
      <c r="C62679" s="37"/>
    </row>
    <row r="62680" spans="3:3" x14ac:dyDescent="0.25">
      <c r="C62680" s="37"/>
    </row>
    <row r="62681" spans="3:3" x14ac:dyDescent="0.25">
      <c r="C62681" s="37"/>
    </row>
    <row r="62682" spans="3:3" x14ac:dyDescent="0.25">
      <c r="C62682" s="37"/>
    </row>
    <row r="62683" spans="3:3" x14ac:dyDescent="0.25">
      <c r="C62683" s="37"/>
    </row>
    <row r="62684" spans="3:3" x14ac:dyDescent="0.25">
      <c r="C62684" s="37"/>
    </row>
    <row r="62685" spans="3:3" x14ac:dyDescent="0.25">
      <c r="C62685" s="37"/>
    </row>
    <row r="62686" spans="3:3" x14ac:dyDescent="0.25">
      <c r="C62686" s="37"/>
    </row>
    <row r="62687" spans="3:3" x14ac:dyDescent="0.25">
      <c r="C62687" s="37"/>
    </row>
    <row r="62688" spans="3:3" x14ac:dyDescent="0.25">
      <c r="C62688" s="37"/>
    </row>
    <row r="62689" spans="3:3" x14ac:dyDescent="0.25">
      <c r="C62689" s="37"/>
    </row>
    <row r="62690" spans="3:3" x14ac:dyDescent="0.25">
      <c r="C62690" s="37"/>
    </row>
    <row r="62691" spans="3:3" x14ac:dyDescent="0.25">
      <c r="C62691" s="37"/>
    </row>
    <row r="62692" spans="3:3" x14ac:dyDescent="0.25">
      <c r="C62692" s="37"/>
    </row>
    <row r="62693" spans="3:3" x14ac:dyDescent="0.25">
      <c r="C62693" s="37"/>
    </row>
    <row r="62694" spans="3:3" x14ac:dyDescent="0.25">
      <c r="C62694" s="37"/>
    </row>
    <row r="62695" spans="3:3" x14ac:dyDescent="0.25">
      <c r="C62695" s="37"/>
    </row>
    <row r="62696" spans="3:3" x14ac:dyDescent="0.25">
      <c r="C62696" s="37"/>
    </row>
    <row r="62697" spans="3:3" x14ac:dyDescent="0.25">
      <c r="C62697" s="37"/>
    </row>
    <row r="62698" spans="3:3" x14ac:dyDescent="0.25">
      <c r="C62698" s="37"/>
    </row>
    <row r="62699" spans="3:3" x14ac:dyDescent="0.25">
      <c r="C62699" s="37"/>
    </row>
    <row r="62700" spans="3:3" x14ac:dyDescent="0.25">
      <c r="C62700" s="37"/>
    </row>
    <row r="62701" spans="3:3" x14ac:dyDescent="0.25">
      <c r="C62701" s="37"/>
    </row>
    <row r="62702" spans="3:3" x14ac:dyDescent="0.25">
      <c r="C62702" s="37"/>
    </row>
    <row r="62703" spans="3:3" x14ac:dyDescent="0.25">
      <c r="C62703" s="37"/>
    </row>
    <row r="62704" spans="3:3" x14ac:dyDescent="0.25">
      <c r="C62704" s="37"/>
    </row>
    <row r="62705" spans="3:3" x14ac:dyDescent="0.25">
      <c r="C62705" s="37"/>
    </row>
    <row r="62706" spans="3:3" x14ac:dyDescent="0.25">
      <c r="C62706" s="37"/>
    </row>
    <row r="62707" spans="3:3" x14ac:dyDescent="0.25">
      <c r="C62707" s="37"/>
    </row>
    <row r="62708" spans="3:3" x14ac:dyDescent="0.25">
      <c r="C62708" s="37"/>
    </row>
    <row r="62709" spans="3:3" x14ac:dyDescent="0.25">
      <c r="C62709" s="37"/>
    </row>
    <row r="62710" spans="3:3" x14ac:dyDescent="0.25">
      <c r="C62710" s="37"/>
    </row>
    <row r="62711" spans="3:3" x14ac:dyDescent="0.25">
      <c r="C62711" s="37"/>
    </row>
    <row r="62712" spans="3:3" x14ac:dyDescent="0.25">
      <c r="C62712" s="37"/>
    </row>
    <row r="62713" spans="3:3" x14ac:dyDescent="0.25">
      <c r="C62713" s="37"/>
    </row>
    <row r="62714" spans="3:3" x14ac:dyDescent="0.25">
      <c r="C62714" s="37"/>
    </row>
    <row r="62715" spans="3:3" x14ac:dyDescent="0.25">
      <c r="C62715" s="37"/>
    </row>
    <row r="62716" spans="3:3" x14ac:dyDescent="0.25">
      <c r="C62716" s="37"/>
    </row>
    <row r="62717" spans="3:3" x14ac:dyDescent="0.25">
      <c r="C62717" s="37"/>
    </row>
    <row r="62718" spans="3:3" x14ac:dyDescent="0.25">
      <c r="C62718" s="37"/>
    </row>
    <row r="62719" spans="3:3" x14ac:dyDescent="0.25">
      <c r="C62719" s="37"/>
    </row>
    <row r="62720" spans="3:3" x14ac:dyDescent="0.25">
      <c r="C62720" s="37"/>
    </row>
    <row r="62721" spans="3:3" x14ac:dyDescent="0.25">
      <c r="C62721" s="37"/>
    </row>
    <row r="62722" spans="3:3" x14ac:dyDescent="0.25">
      <c r="C62722" s="37"/>
    </row>
    <row r="62723" spans="3:3" x14ac:dyDescent="0.25">
      <c r="C62723" s="37"/>
    </row>
    <row r="62724" spans="3:3" x14ac:dyDescent="0.25">
      <c r="C62724" s="37"/>
    </row>
    <row r="62725" spans="3:3" x14ac:dyDescent="0.25">
      <c r="C62725" s="37"/>
    </row>
    <row r="62726" spans="3:3" x14ac:dyDescent="0.25">
      <c r="C62726" s="37"/>
    </row>
    <row r="62727" spans="3:3" x14ac:dyDescent="0.25">
      <c r="C62727" s="37"/>
    </row>
    <row r="62728" spans="3:3" x14ac:dyDescent="0.25">
      <c r="C62728" s="37"/>
    </row>
    <row r="62729" spans="3:3" x14ac:dyDescent="0.25">
      <c r="C62729" s="37"/>
    </row>
    <row r="62730" spans="3:3" x14ac:dyDescent="0.25">
      <c r="C62730" s="37"/>
    </row>
    <row r="62731" spans="3:3" x14ac:dyDescent="0.25">
      <c r="C62731" s="37"/>
    </row>
    <row r="62732" spans="3:3" x14ac:dyDescent="0.25">
      <c r="C62732" s="37"/>
    </row>
    <row r="62733" spans="3:3" x14ac:dyDescent="0.25">
      <c r="C62733" s="37"/>
    </row>
    <row r="62734" spans="3:3" x14ac:dyDescent="0.25">
      <c r="C62734" s="37"/>
    </row>
    <row r="62735" spans="3:3" x14ac:dyDescent="0.25">
      <c r="C62735" s="37"/>
    </row>
    <row r="62736" spans="3:3" x14ac:dyDescent="0.25">
      <c r="C62736" s="37"/>
    </row>
    <row r="62737" spans="3:3" x14ac:dyDescent="0.25">
      <c r="C62737" s="37"/>
    </row>
    <row r="62738" spans="3:3" x14ac:dyDescent="0.25">
      <c r="C62738" s="37"/>
    </row>
    <row r="62739" spans="3:3" x14ac:dyDescent="0.25">
      <c r="C62739" s="37"/>
    </row>
    <row r="62740" spans="3:3" x14ac:dyDescent="0.25">
      <c r="C62740" s="37"/>
    </row>
    <row r="62741" spans="3:3" x14ac:dyDescent="0.25">
      <c r="C62741" s="37"/>
    </row>
    <row r="62742" spans="3:3" x14ac:dyDescent="0.25">
      <c r="C62742" s="37"/>
    </row>
    <row r="62743" spans="3:3" x14ac:dyDescent="0.25">
      <c r="C62743" s="37"/>
    </row>
    <row r="62744" spans="3:3" x14ac:dyDescent="0.25">
      <c r="C62744" s="37"/>
    </row>
    <row r="62745" spans="3:3" x14ac:dyDescent="0.25">
      <c r="C62745" s="37"/>
    </row>
    <row r="62746" spans="3:3" x14ac:dyDescent="0.25">
      <c r="C62746" s="37"/>
    </row>
    <row r="62747" spans="3:3" x14ac:dyDescent="0.25">
      <c r="C62747" s="37"/>
    </row>
    <row r="62748" spans="3:3" x14ac:dyDescent="0.25">
      <c r="C62748" s="37"/>
    </row>
    <row r="62749" spans="3:3" x14ac:dyDescent="0.25">
      <c r="C62749" s="37"/>
    </row>
    <row r="62750" spans="3:3" x14ac:dyDescent="0.25">
      <c r="C62750" s="37"/>
    </row>
    <row r="62751" spans="3:3" x14ac:dyDescent="0.25">
      <c r="C62751" s="37"/>
    </row>
    <row r="62752" spans="3:3" x14ac:dyDescent="0.25">
      <c r="C62752" s="37"/>
    </row>
    <row r="62753" spans="3:3" x14ac:dyDescent="0.25">
      <c r="C62753" s="37"/>
    </row>
    <row r="62754" spans="3:3" x14ac:dyDescent="0.25">
      <c r="C62754" s="37"/>
    </row>
    <row r="62755" spans="3:3" x14ac:dyDescent="0.25">
      <c r="C62755" s="37"/>
    </row>
    <row r="62756" spans="3:3" x14ac:dyDescent="0.25">
      <c r="C62756" s="37"/>
    </row>
    <row r="62757" spans="3:3" x14ac:dyDescent="0.25">
      <c r="C62757" s="37"/>
    </row>
    <row r="62758" spans="3:3" x14ac:dyDescent="0.25">
      <c r="C62758" s="37"/>
    </row>
    <row r="62759" spans="3:3" x14ac:dyDescent="0.25">
      <c r="C62759" s="37"/>
    </row>
    <row r="62760" spans="3:3" x14ac:dyDescent="0.25">
      <c r="C62760" s="37"/>
    </row>
    <row r="62761" spans="3:3" x14ac:dyDescent="0.25">
      <c r="C62761" s="37"/>
    </row>
    <row r="62762" spans="3:3" x14ac:dyDescent="0.25">
      <c r="C62762" s="37"/>
    </row>
    <row r="62763" spans="3:3" x14ac:dyDescent="0.25">
      <c r="C62763" s="37"/>
    </row>
    <row r="62764" spans="3:3" x14ac:dyDescent="0.25">
      <c r="C62764" s="37"/>
    </row>
    <row r="62765" spans="3:3" x14ac:dyDescent="0.25">
      <c r="C62765" s="37"/>
    </row>
    <row r="62766" spans="3:3" x14ac:dyDescent="0.25">
      <c r="C62766" s="37"/>
    </row>
    <row r="62767" spans="3:3" x14ac:dyDescent="0.25">
      <c r="C62767" s="37"/>
    </row>
    <row r="62768" spans="3:3" x14ac:dyDescent="0.25">
      <c r="C62768" s="37"/>
    </row>
    <row r="62769" spans="3:3" x14ac:dyDescent="0.25">
      <c r="C62769" s="37"/>
    </row>
    <row r="62770" spans="3:3" x14ac:dyDescent="0.25">
      <c r="C62770" s="37"/>
    </row>
    <row r="62771" spans="3:3" x14ac:dyDescent="0.25">
      <c r="C62771" s="37"/>
    </row>
    <row r="62772" spans="3:3" x14ac:dyDescent="0.25">
      <c r="C62772" s="37"/>
    </row>
    <row r="62773" spans="3:3" x14ac:dyDescent="0.25">
      <c r="C62773" s="37"/>
    </row>
    <row r="62774" spans="3:3" x14ac:dyDescent="0.25">
      <c r="C62774" s="37"/>
    </row>
    <row r="62775" spans="3:3" x14ac:dyDescent="0.25">
      <c r="C62775" s="37"/>
    </row>
    <row r="62776" spans="3:3" x14ac:dyDescent="0.25">
      <c r="C62776" s="37"/>
    </row>
    <row r="62777" spans="3:3" x14ac:dyDescent="0.25">
      <c r="C62777" s="37"/>
    </row>
    <row r="62778" spans="3:3" x14ac:dyDescent="0.25">
      <c r="C62778" s="37"/>
    </row>
    <row r="62779" spans="3:3" x14ac:dyDescent="0.25">
      <c r="C62779" s="37"/>
    </row>
    <row r="62780" spans="3:3" x14ac:dyDescent="0.25">
      <c r="C62780" s="37"/>
    </row>
    <row r="62781" spans="3:3" x14ac:dyDescent="0.25">
      <c r="C62781" s="37"/>
    </row>
    <row r="62782" spans="3:3" x14ac:dyDescent="0.25">
      <c r="C62782" s="37"/>
    </row>
    <row r="62783" spans="3:3" x14ac:dyDescent="0.25">
      <c r="C62783" s="37"/>
    </row>
    <row r="62784" spans="3:3" x14ac:dyDescent="0.25">
      <c r="C62784" s="37"/>
    </row>
    <row r="62785" spans="3:3" x14ac:dyDescent="0.25">
      <c r="C62785" s="37"/>
    </row>
    <row r="62786" spans="3:3" x14ac:dyDescent="0.25">
      <c r="C62786" s="37"/>
    </row>
    <row r="62787" spans="3:3" x14ac:dyDescent="0.25">
      <c r="C62787" s="37"/>
    </row>
    <row r="62788" spans="3:3" x14ac:dyDescent="0.25">
      <c r="C62788" s="37"/>
    </row>
    <row r="62789" spans="3:3" x14ac:dyDescent="0.25">
      <c r="C62789" s="37"/>
    </row>
    <row r="62790" spans="3:3" x14ac:dyDescent="0.25">
      <c r="C62790" s="37"/>
    </row>
    <row r="62791" spans="3:3" x14ac:dyDescent="0.25">
      <c r="C62791" s="37"/>
    </row>
    <row r="62792" spans="3:3" x14ac:dyDescent="0.25">
      <c r="C62792" s="37"/>
    </row>
    <row r="62793" spans="3:3" x14ac:dyDescent="0.25">
      <c r="C62793" s="37"/>
    </row>
    <row r="62794" spans="3:3" x14ac:dyDescent="0.25">
      <c r="C62794" s="37"/>
    </row>
    <row r="62795" spans="3:3" x14ac:dyDescent="0.25">
      <c r="C62795" s="37"/>
    </row>
    <row r="62796" spans="3:3" x14ac:dyDescent="0.25">
      <c r="C62796" s="37"/>
    </row>
    <row r="62797" spans="3:3" x14ac:dyDescent="0.25">
      <c r="C62797" s="37"/>
    </row>
    <row r="62798" spans="3:3" x14ac:dyDescent="0.25">
      <c r="C62798" s="37"/>
    </row>
    <row r="62799" spans="3:3" x14ac:dyDescent="0.25">
      <c r="C62799" s="37"/>
    </row>
    <row r="62800" spans="3:3" x14ac:dyDescent="0.25">
      <c r="C62800" s="37"/>
    </row>
    <row r="62801" spans="3:3" x14ac:dyDescent="0.25">
      <c r="C62801" s="37"/>
    </row>
    <row r="62802" spans="3:3" x14ac:dyDescent="0.25">
      <c r="C62802" s="37"/>
    </row>
    <row r="62803" spans="3:3" x14ac:dyDescent="0.25">
      <c r="C62803" s="37"/>
    </row>
    <row r="62804" spans="3:3" x14ac:dyDescent="0.25">
      <c r="C62804" s="37"/>
    </row>
    <row r="62805" spans="3:3" x14ac:dyDescent="0.25">
      <c r="C62805" s="37"/>
    </row>
    <row r="62806" spans="3:3" x14ac:dyDescent="0.25">
      <c r="C62806" s="37"/>
    </row>
    <row r="62807" spans="3:3" x14ac:dyDescent="0.25">
      <c r="C62807" s="37"/>
    </row>
    <row r="62808" spans="3:3" x14ac:dyDescent="0.25">
      <c r="C62808" s="37"/>
    </row>
    <row r="62809" spans="3:3" x14ac:dyDescent="0.25">
      <c r="C62809" s="37"/>
    </row>
    <row r="62810" spans="3:3" x14ac:dyDescent="0.25">
      <c r="C62810" s="37"/>
    </row>
    <row r="62811" spans="3:3" x14ac:dyDescent="0.25">
      <c r="C62811" s="37"/>
    </row>
    <row r="62812" spans="3:3" x14ac:dyDescent="0.25">
      <c r="C62812" s="37"/>
    </row>
    <row r="62813" spans="3:3" x14ac:dyDescent="0.25">
      <c r="C62813" s="37"/>
    </row>
    <row r="62814" spans="3:3" x14ac:dyDescent="0.25">
      <c r="C62814" s="37"/>
    </row>
    <row r="62815" spans="3:3" x14ac:dyDescent="0.25">
      <c r="C62815" s="37"/>
    </row>
    <row r="62816" spans="3:3" x14ac:dyDescent="0.25">
      <c r="C62816" s="37"/>
    </row>
    <row r="62817" spans="3:3" x14ac:dyDescent="0.25">
      <c r="C62817" s="37"/>
    </row>
    <row r="62818" spans="3:3" x14ac:dyDescent="0.25">
      <c r="C62818" s="37"/>
    </row>
    <row r="62819" spans="3:3" x14ac:dyDescent="0.25">
      <c r="C62819" s="37"/>
    </row>
    <row r="62820" spans="3:3" x14ac:dyDescent="0.25">
      <c r="C62820" s="37"/>
    </row>
    <row r="62821" spans="3:3" x14ac:dyDescent="0.25">
      <c r="C62821" s="37"/>
    </row>
    <row r="62822" spans="3:3" x14ac:dyDescent="0.25">
      <c r="C62822" s="37"/>
    </row>
    <row r="62823" spans="3:3" x14ac:dyDescent="0.25">
      <c r="C62823" s="37"/>
    </row>
    <row r="62824" spans="3:3" x14ac:dyDescent="0.25">
      <c r="C62824" s="37"/>
    </row>
    <row r="62825" spans="3:3" x14ac:dyDescent="0.25">
      <c r="C62825" s="37"/>
    </row>
    <row r="62826" spans="3:3" x14ac:dyDescent="0.25">
      <c r="C62826" s="37"/>
    </row>
    <row r="62827" spans="3:3" x14ac:dyDescent="0.25">
      <c r="C62827" s="37"/>
    </row>
    <row r="62828" spans="3:3" x14ac:dyDescent="0.25">
      <c r="C62828" s="37"/>
    </row>
    <row r="62829" spans="3:3" x14ac:dyDescent="0.25">
      <c r="C62829" s="37"/>
    </row>
    <row r="62830" spans="3:3" x14ac:dyDescent="0.25">
      <c r="C62830" s="37"/>
    </row>
    <row r="62831" spans="3:3" x14ac:dyDescent="0.25">
      <c r="C62831" s="37"/>
    </row>
    <row r="62832" spans="3:3" x14ac:dyDescent="0.25">
      <c r="C62832" s="37"/>
    </row>
    <row r="62833" spans="3:3" x14ac:dyDescent="0.25">
      <c r="C62833" s="37"/>
    </row>
    <row r="62834" spans="3:3" x14ac:dyDescent="0.25">
      <c r="C62834" s="37"/>
    </row>
    <row r="62835" spans="3:3" x14ac:dyDescent="0.25">
      <c r="C62835" s="37"/>
    </row>
    <row r="62836" spans="3:3" x14ac:dyDescent="0.25">
      <c r="C62836" s="37"/>
    </row>
    <row r="62837" spans="3:3" x14ac:dyDescent="0.25">
      <c r="C62837" s="37"/>
    </row>
    <row r="62838" spans="3:3" x14ac:dyDescent="0.25">
      <c r="C62838" s="37"/>
    </row>
    <row r="62839" spans="3:3" x14ac:dyDescent="0.25">
      <c r="C62839" s="37"/>
    </row>
    <row r="62840" spans="3:3" x14ac:dyDescent="0.25">
      <c r="C62840" s="37"/>
    </row>
    <row r="62841" spans="3:3" x14ac:dyDescent="0.25">
      <c r="C62841" s="37"/>
    </row>
    <row r="62842" spans="3:3" x14ac:dyDescent="0.25">
      <c r="C62842" s="37"/>
    </row>
    <row r="62843" spans="3:3" x14ac:dyDescent="0.25">
      <c r="C62843" s="37"/>
    </row>
    <row r="62844" spans="3:3" x14ac:dyDescent="0.25">
      <c r="C62844" s="37"/>
    </row>
    <row r="62845" spans="3:3" x14ac:dyDescent="0.25">
      <c r="C62845" s="37"/>
    </row>
    <row r="62846" spans="3:3" x14ac:dyDescent="0.25">
      <c r="C62846" s="37"/>
    </row>
    <row r="62847" spans="3:3" x14ac:dyDescent="0.25">
      <c r="C62847" s="37"/>
    </row>
    <row r="62848" spans="3:3" x14ac:dyDescent="0.25">
      <c r="C62848" s="37"/>
    </row>
    <row r="62849" spans="3:3" x14ac:dyDescent="0.25">
      <c r="C62849" s="37"/>
    </row>
    <row r="62850" spans="3:3" x14ac:dyDescent="0.25">
      <c r="C62850" s="37"/>
    </row>
    <row r="62851" spans="3:3" x14ac:dyDescent="0.25">
      <c r="C62851" s="37"/>
    </row>
    <row r="62852" spans="3:3" x14ac:dyDescent="0.25">
      <c r="C62852" s="37"/>
    </row>
    <row r="62853" spans="3:3" x14ac:dyDescent="0.25">
      <c r="C62853" s="37"/>
    </row>
    <row r="62854" spans="3:3" x14ac:dyDescent="0.25">
      <c r="C62854" s="37"/>
    </row>
    <row r="62855" spans="3:3" x14ac:dyDescent="0.25">
      <c r="C62855" s="37"/>
    </row>
    <row r="62856" spans="3:3" x14ac:dyDescent="0.25">
      <c r="C62856" s="37"/>
    </row>
    <row r="62857" spans="3:3" x14ac:dyDescent="0.25">
      <c r="C62857" s="37"/>
    </row>
    <row r="62858" spans="3:3" x14ac:dyDescent="0.25">
      <c r="C62858" s="37"/>
    </row>
    <row r="62859" spans="3:3" x14ac:dyDescent="0.25">
      <c r="C62859" s="37"/>
    </row>
    <row r="62860" spans="3:3" x14ac:dyDescent="0.25">
      <c r="C62860" s="37"/>
    </row>
    <row r="62861" spans="3:3" x14ac:dyDescent="0.25">
      <c r="C62861" s="37"/>
    </row>
    <row r="62862" spans="3:3" x14ac:dyDescent="0.25">
      <c r="C62862" s="37"/>
    </row>
    <row r="62863" spans="3:3" x14ac:dyDescent="0.25">
      <c r="C62863" s="37"/>
    </row>
    <row r="62864" spans="3:3" x14ac:dyDescent="0.25">
      <c r="C62864" s="37"/>
    </row>
    <row r="62865" spans="3:3" x14ac:dyDescent="0.25">
      <c r="C62865" s="37"/>
    </row>
    <row r="62866" spans="3:3" x14ac:dyDescent="0.25">
      <c r="C62866" s="37"/>
    </row>
    <row r="62867" spans="3:3" x14ac:dyDescent="0.25">
      <c r="C62867" s="37"/>
    </row>
    <row r="62868" spans="3:3" x14ac:dyDescent="0.25">
      <c r="C62868" s="37"/>
    </row>
    <row r="62869" spans="3:3" x14ac:dyDescent="0.25">
      <c r="C62869" s="37"/>
    </row>
    <row r="62870" spans="3:3" x14ac:dyDescent="0.25">
      <c r="C62870" s="37"/>
    </row>
    <row r="62871" spans="3:3" x14ac:dyDescent="0.25">
      <c r="C62871" s="37"/>
    </row>
    <row r="62872" spans="3:3" x14ac:dyDescent="0.25">
      <c r="C62872" s="37"/>
    </row>
    <row r="62873" spans="3:3" x14ac:dyDescent="0.25">
      <c r="C62873" s="37"/>
    </row>
    <row r="62874" spans="3:3" x14ac:dyDescent="0.25">
      <c r="C62874" s="37"/>
    </row>
    <row r="62875" spans="3:3" x14ac:dyDescent="0.25">
      <c r="C62875" s="37"/>
    </row>
    <row r="62876" spans="3:3" x14ac:dyDescent="0.25">
      <c r="C62876" s="37"/>
    </row>
    <row r="62877" spans="3:3" x14ac:dyDescent="0.25">
      <c r="C62877" s="37"/>
    </row>
    <row r="62878" spans="3:3" x14ac:dyDescent="0.25">
      <c r="C62878" s="37"/>
    </row>
    <row r="62879" spans="3:3" x14ac:dyDescent="0.25">
      <c r="C62879" s="37"/>
    </row>
    <row r="62880" spans="3:3" x14ac:dyDescent="0.25">
      <c r="C62880" s="37"/>
    </row>
    <row r="62881" spans="3:3" x14ac:dyDescent="0.25">
      <c r="C62881" s="37"/>
    </row>
    <row r="62882" spans="3:3" x14ac:dyDescent="0.25">
      <c r="C62882" s="37"/>
    </row>
    <row r="62883" spans="3:3" x14ac:dyDescent="0.25">
      <c r="C62883" s="37"/>
    </row>
    <row r="62884" spans="3:3" x14ac:dyDescent="0.25">
      <c r="C62884" s="37"/>
    </row>
    <row r="62885" spans="3:3" x14ac:dyDescent="0.25">
      <c r="C62885" s="37"/>
    </row>
    <row r="62886" spans="3:3" x14ac:dyDescent="0.25">
      <c r="C62886" s="37"/>
    </row>
    <row r="62887" spans="3:3" x14ac:dyDescent="0.25">
      <c r="C62887" s="37"/>
    </row>
    <row r="62888" spans="3:3" x14ac:dyDescent="0.25">
      <c r="C62888" s="37"/>
    </row>
    <row r="62889" spans="3:3" x14ac:dyDescent="0.25">
      <c r="C62889" s="37"/>
    </row>
    <row r="62890" spans="3:3" x14ac:dyDescent="0.25">
      <c r="C62890" s="37"/>
    </row>
    <row r="62891" spans="3:3" x14ac:dyDescent="0.25">
      <c r="C62891" s="37"/>
    </row>
    <row r="62892" spans="3:3" x14ac:dyDescent="0.25">
      <c r="C62892" s="37"/>
    </row>
    <row r="62893" spans="3:3" x14ac:dyDescent="0.25">
      <c r="C62893" s="37"/>
    </row>
    <row r="62894" spans="3:3" x14ac:dyDescent="0.25">
      <c r="C62894" s="37"/>
    </row>
    <row r="62895" spans="3:3" x14ac:dyDescent="0.25">
      <c r="C62895" s="37"/>
    </row>
    <row r="62896" spans="3:3" x14ac:dyDescent="0.25">
      <c r="C62896" s="37"/>
    </row>
    <row r="62897" spans="3:3" x14ac:dyDescent="0.25">
      <c r="C62897" s="37"/>
    </row>
    <row r="62898" spans="3:3" x14ac:dyDescent="0.25">
      <c r="C62898" s="37"/>
    </row>
    <row r="62899" spans="3:3" x14ac:dyDescent="0.25">
      <c r="C62899" s="37"/>
    </row>
    <row r="62900" spans="3:3" x14ac:dyDescent="0.25">
      <c r="C62900" s="37"/>
    </row>
    <row r="62901" spans="3:3" x14ac:dyDescent="0.25">
      <c r="C62901" s="37"/>
    </row>
    <row r="62902" spans="3:3" x14ac:dyDescent="0.25">
      <c r="C62902" s="37"/>
    </row>
    <row r="62903" spans="3:3" x14ac:dyDescent="0.25">
      <c r="C62903" s="37"/>
    </row>
    <row r="62904" spans="3:3" x14ac:dyDescent="0.25">
      <c r="C62904" s="37"/>
    </row>
    <row r="62905" spans="3:3" x14ac:dyDescent="0.25">
      <c r="C62905" s="37"/>
    </row>
    <row r="62906" spans="3:3" x14ac:dyDescent="0.25">
      <c r="C62906" s="37"/>
    </row>
    <row r="62907" spans="3:3" x14ac:dyDescent="0.25">
      <c r="C62907" s="37"/>
    </row>
    <row r="62908" spans="3:3" x14ac:dyDescent="0.25">
      <c r="C62908" s="37"/>
    </row>
    <row r="62909" spans="3:3" x14ac:dyDescent="0.25">
      <c r="C62909" s="37"/>
    </row>
    <row r="62910" spans="3:3" x14ac:dyDescent="0.25">
      <c r="C62910" s="37"/>
    </row>
    <row r="62911" spans="3:3" x14ac:dyDescent="0.25">
      <c r="C62911" s="37"/>
    </row>
    <row r="62912" spans="3:3" x14ac:dyDescent="0.25">
      <c r="C62912" s="37"/>
    </row>
    <row r="62913" spans="3:3" x14ac:dyDescent="0.25">
      <c r="C62913" s="37"/>
    </row>
    <row r="62914" spans="3:3" x14ac:dyDescent="0.25">
      <c r="C62914" s="37"/>
    </row>
    <row r="62915" spans="3:3" x14ac:dyDescent="0.25">
      <c r="C62915" s="37"/>
    </row>
    <row r="62916" spans="3:3" x14ac:dyDescent="0.25">
      <c r="C62916" s="37"/>
    </row>
    <row r="62917" spans="3:3" x14ac:dyDescent="0.25">
      <c r="C62917" s="37"/>
    </row>
    <row r="62918" spans="3:3" x14ac:dyDescent="0.25">
      <c r="C62918" s="37"/>
    </row>
    <row r="62919" spans="3:3" x14ac:dyDescent="0.25">
      <c r="C62919" s="37"/>
    </row>
    <row r="62920" spans="3:3" x14ac:dyDescent="0.25">
      <c r="C62920" s="37"/>
    </row>
    <row r="62921" spans="3:3" x14ac:dyDescent="0.25">
      <c r="C62921" s="37"/>
    </row>
    <row r="62922" spans="3:3" x14ac:dyDescent="0.25">
      <c r="C62922" s="37"/>
    </row>
    <row r="62923" spans="3:3" x14ac:dyDescent="0.25">
      <c r="C62923" s="37"/>
    </row>
    <row r="62924" spans="3:3" x14ac:dyDescent="0.25">
      <c r="C62924" s="37"/>
    </row>
    <row r="62925" spans="3:3" x14ac:dyDescent="0.25">
      <c r="C62925" s="37"/>
    </row>
    <row r="62926" spans="3:3" x14ac:dyDescent="0.25">
      <c r="C62926" s="37"/>
    </row>
    <row r="62927" spans="3:3" x14ac:dyDescent="0.25">
      <c r="C62927" s="37"/>
    </row>
    <row r="62928" spans="3:3" x14ac:dyDescent="0.25">
      <c r="C62928" s="37"/>
    </row>
    <row r="62929" spans="3:3" x14ac:dyDescent="0.25">
      <c r="C62929" s="37"/>
    </row>
    <row r="62930" spans="3:3" x14ac:dyDescent="0.25">
      <c r="C62930" s="37"/>
    </row>
    <row r="62931" spans="3:3" x14ac:dyDescent="0.25">
      <c r="C62931" s="37"/>
    </row>
    <row r="62932" spans="3:3" x14ac:dyDescent="0.25">
      <c r="C62932" s="37"/>
    </row>
    <row r="62933" spans="3:3" x14ac:dyDescent="0.25">
      <c r="C62933" s="37"/>
    </row>
    <row r="62934" spans="3:3" x14ac:dyDescent="0.25">
      <c r="C62934" s="37"/>
    </row>
    <row r="62935" spans="3:3" x14ac:dyDescent="0.25">
      <c r="C62935" s="37"/>
    </row>
    <row r="62936" spans="3:3" x14ac:dyDescent="0.25">
      <c r="C62936" s="37"/>
    </row>
    <row r="62937" spans="3:3" x14ac:dyDescent="0.25">
      <c r="C62937" s="37"/>
    </row>
    <row r="62938" spans="3:3" x14ac:dyDescent="0.25">
      <c r="C62938" s="37"/>
    </row>
    <row r="62939" spans="3:3" x14ac:dyDescent="0.25">
      <c r="C62939" s="37"/>
    </row>
    <row r="62940" spans="3:3" x14ac:dyDescent="0.25">
      <c r="C62940" s="37"/>
    </row>
    <row r="62941" spans="3:3" x14ac:dyDescent="0.25">
      <c r="C62941" s="37"/>
    </row>
    <row r="62942" spans="3:3" x14ac:dyDescent="0.25">
      <c r="C62942" s="37"/>
    </row>
    <row r="62943" spans="3:3" x14ac:dyDescent="0.25">
      <c r="C62943" s="37"/>
    </row>
    <row r="62944" spans="3:3" x14ac:dyDescent="0.25">
      <c r="C62944" s="37"/>
    </row>
    <row r="62945" spans="3:3" x14ac:dyDescent="0.25">
      <c r="C62945" s="37"/>
    </row>
    <row r="62946" spans="3:3" x14ac:dyDescent="0.25">
      <c r="C62946" s="37"/>
    </row>
    <row r="62947" spans="3:3" x14ac:dyDescent="0.25">
      <c r="C62947" s="37"/>
    </row>
    <row r="62948" spans="3:3" x14ac:dyDescent="0.25">
      <c r="C62948" s="37"/>
    </row>
    <row r="62949" spans="3:3" x14ac:dyDescent="0.25">
      <c r="C62949" s="37"/>
    </row>
    <row r="62950" spans="3:3" x14ac:dyDescent="0.25">
      <c r="C62950" s="37"/>
    </row>
    <row r="62951" spans="3:3" x14ac:dyDescent="0.25">
      <c r="C62951" s="37"/>
    </row>
    <row r="62952" spans="3:3" x14ac:dyDescent="0.25">
      <c r="C62952" s="37"/>
    </row>
    <row r="62953" spans="3:3" x14ac:dyDescent="0.25">
      <c r="C62953" s="37"/>
    </row>
    <row r="62954" spans="3:3" x14ac:dyDescent="0.25">
      <c r="C62954" s="37"/>
    </row>
    <row r="62955" spans="3:3" x14ac:dyDescent="0.25">
      <c r="C62955" s="37"/>
    </row>
    <row r="62956" spans="3:3" x14ac:dyDescent="0.25">
      <c r="C62956" s="37"/>
    </row>
    <row r="62957" spans="3:3" x14ac:dyDescent="0.25">
      <c r="C62957" s="37"/>
    </row>
    <row r="62958" spans="3:3" x14ac:dyDescent="0.25">
      <c r="C62958" s="37"/>
    </row>
    <row r="62959" spans="3:3" x14ac:dyDescent="0.25">
      <c r="C62959" s="37"/>
    </row>
    <row r="62960" spans="3:3" x14ac:dyDescent="0.25">
      <c r="C62960" s="37"/>
    </row>
    <row r="62961" spans="3:3" x14ac:dyDescent="0.25">
      <c r="C62961" s="37"/>
    </row>
    <row r="62962" spans="3:3" x14ac:dyDescent="0.25">
      <c r="C62962" s="37"/>
    </row>
    <row r="62963" spans="3:3" x14ac:dyDescent="0.25">
      <c r="C62963" s="37"/>
    </row>
    <row r="62964" spans="3:3" x14ac:dyDescent="0.25">
      <c r="C62964" s="37"/>
    </row>
    <row r="62965" spans="3:3" x14ac:dyDescent="0.25">
      <c r="C62965" s="37"/>
    </row>
    <row r="62966" spans="3:3" x14ac:dyDescent="0.25">
      <c r="C62966" s="37"/>
    </row>
    <row r="62967" spans="3:3" x14ac:dyDescent="0.25">
      <c r="C62967" s="37"/>
    </row>
    <row r="62968" spans="3:3" x14ac:dyDescent="0.25">
      <c r="C62968" s="37"/>
    </row>
    <row r="62969" spans="3:3" x14ac:dyDescent="0.25">
      <c r="C62969" s="37"/>
    </row>
    <row r="62970" spans="3:3" x14ac:dyDescent="0.25">
      <c r="C62970" s="37"/>
    </row>
    <row r="62971" spans="3:3" x14ac:dyDescent="0.25">
      <c r="C62971" s="37"/>
    </row>
    <row r="62972" spans="3:3" x14ac:dyDescent="0.25">
      <c r="C62972" s="37"/>
    </row>
    <row r="62973" spans="3:3" x14ac:dyDescent="0.25">
      <c r="C62973" s="37"/>
    </row>
    <row r="62974" spans="3:3" x14ac:dyDescent="0.25">
      <c r="C62974" s="37"/>
    </row>
    <row r="62975" spans="3:3" x14ac:dyDescent="0.25">
      <c r="C62975" s="37"/>
    </row>
    <row r="62976" spans="3:3" x14ac:dyDescent="0.25">
      <c r="C62976" s="37"/>
    </row>
    <row r="62977" spans="3:3" x14ac:dyDescent="0.25">
      <c r="C62977" s="37"/>
    </row>
    <row r="62978" spans="3:3" x14ac:dyDescent="0.25">
      <c r="C62978" s="37"/>
    </row>
    <row r="62979" spans="3:3" x14ac:dyDescent="0.25">
      <c r="C62979" s="37"/>
    </row>
    <row r="62980" spans="3:3" x14ac:dyDescent="0.25">
      <c r="C62980" s="37"/>
    </row>
    <row r="62981" spans="3:3" x14ac:dyDescent="0.25">
      <c r="C62981" s="37"/>
    </row>
    <row r="62982" spans="3:3" x14ac:dyDescent="0.25">
      <c r="C62982" s="37"/>
    </row>
    <row r="62983" spans="3:3" x14ac:dyDescent="0.25">
      <c r="C62983" s="37"/>
    </row>
    <row r="62984" spans="3:3" x14ac:dyDescent="0.25">
      <c r="C62984" s="37"/>
    </row>
    <row r="62985" spans="3:3" x14ac:dyDescent="0.25">
      <c r="C62985" s="37"/>
    </row>
    <row r="62986" spans="3:3" x14ac:dyDescent="0.25">
      <c r="C62986" s="37"/>
    </row>
    <row r="62987" spans="3:3" x14ac:dyDescent="0.25">
      <c r="C62987" s="37"/>
    </row>
    <row r="62988" spans="3:3" x14ac:dyDescent="0.25">
      <c r="C62988" s="37"/>
    </row>
    <row r="62989" spans="3:3" x14ac:dyDescent="0.25">
      <c r="C62989" s="37"/>
    </row>
    <row r="62990" spans="3:3" x14ac:dyDescent="0.25">
      <c r="C62990" s="37"/>
    </row>
    <row r="62991" spans="3:3" x14ac:dyDescent="0.25">
      <c r="C62991" s="37"/>
    </row>
    <row r="62992" spans="3:3" x14ac:dyDescent="0.25">
      <c r="C62992" s="37"/>
    </row>
    <row r="62993" spans="3:3" x14ac:dyDescent="0.25">
      <c r="C62993" s="37"/>
    </row>
    <row r="62994" spans="3:3" x14ac:dyDescent="0.25">
      <c r="C62994" s="37"/>
    </row>
    <row r="62995" spans="3:3" x14ac:dyDescent="0.25">
      <c r="C62995" s="37"/>
    </row>
    <row r="62996" spans="3:3" x14ac:dyDescent="0.25">
      <c r="C62996" s="37"/>
    </row>
    <row r="62997" spans="3:3" x14ac:dyDescent="0.25">
      <c r="C62997" s="37"/>
    </row>
    <row r="62998" spans="3:3" x14ac:dyDescent="0.25">
      <c r="C62998" s="37"/>
    </row>
    <row r="62999" spans="3:3" x14ac:dyDescent="0.25">
      <c r="C62999" s="37"/>
    </row>
    <row r="63000" spans="3:3" x14ac:dyDescent="0.25">
      <c r="C63000" s="37"/>
    </row>
    <row r="63001" spans="3:3" x14ac:dyDescent="0.25">
      <c r="C63001" s="37"/>
    </row>
    <row r="63002" spans="3:3" x14ac:dyDescent="0.25">
      <c r="C63002" s="37"/>
    </row>
    <row r="63003" spans="3:3" x14ac:dyDescent="0.25">
      <c r="C63003" s="37"/>
    </row>
    <row r="63004" spans="3:3" x14ac:dyDescent="0.25">
      <c r="C63004" s="37"/>
    </row>
    <row r="63005" spans="3:3" x14ac:dyDescent="0.25">
      <c r="C63005" s="37"/>
    </row>
    <row r="63006" spans="3:3" x14ac:dyDescent="0.25">
      <c r="C63006" s="37"/>
    </row>
    <row r="63007" spans="3:3" x14ac:dyDescent="0.25">
      <c r="C63007" s="37"/>
    </row>
    <row r="63008" spans="3:3" x14ac:dyDescent="0.25">
      <c r="C63008" s="37"/>
    </row>
    <row r="63009" spans="3:3" x14ac:dyDescent="0.25">
      <c r="C63009" s="37"/>
    </row>
    <row r="63010" spans="3:3" x14ac:dyDescent="0.25">
      <c r="C63010" s="37"/>
    </row>
    <row r="63011" spans="3:3" x14ac:dyDescent="0.25">
      <c r="C63011" s="37"/>
    </row>
    <row r="63012" spans="3:3" x14ac:dyDescent="0.25">
      <c r="C63012" s="37"/>
    </row>
    <row r="63013" spans="3:3" x14ac:dyDescent="0.25">
      <c r="C63013" s="37"/>
    </row>
    <row r="63014" spans="3:3" x14ac:dyDescent="0.25">
      <c r="C63014" s="37"/>
    </row>
    <row r="63015" spans="3:3" x14ac:dyDescent="0.25">
      <c r="C63015" s="37"/>
    </row>
    <row r="63016" spans="3:3" x14ac:dyDescent="0.25">
      <c r="C63016" s="37"/>
    </row>
    <row r="63017" spans="3:3" x14ac:dyDescent="0.25">
      <c r="C63017" s="37"/>
    </row>
    <row r="63018" spans="3:3" x14ac:dyDescent="0.25">
      <c r="C63018" s="37"/>
    </row>
    <row r="63019" spans="3:3" x14ac:dyDescent="0.25">
      <c r="C63019" s="37"/>
    </row>
    <row r="63020" spans="3:3" x14ac:dyDescent="0.25">
      <c r="C63020" s="37"/>
    </row>
    <row r="63021" spans="3:3" x14ac:dyDescent="0.25">
      <c r="C63021" s="37"/>
    </row>
    <row r="63022" spans="3:3" x14ac:dyDescent="0.25">
      <c r="C63022" s="37"/>
    </row>
    <row r="63023" spans="3:3" x14ac:dyDescent="0.25">
      <c r="C63023" s="37"/>
    </row>
    <row r="63024" spans="3:3" x14ac:dyDescent="0.25">
      <c r="C63024" s="37"/>
    </row>
    <row r="63025" spans="3:3" x14ac:dyDescent="0.25">
      <c r="C63025" s="37"/>
    </row>
    <row r="63026" spans="3:3" x14ac:dyDescent="0.25">
      <c r="C63026" s="37"/>
    </row>
    <row r="63027" spans="3:3" x14ac:dyDescent="0.25">
      <c r="C63027" s="37"/>
    </row>
    <row r="63028" spans="3:3" x14ac:dyDescent="0.25">
      <c r="C63028" s="37"/>
    </row>
    <row r="63029" spans="3:3" x14ac:dyDescent="0.25">
      <c r="C63029" s="37"/>
    </row>
    <row r="63030" spans="3:3" x14ac:dyDescent="0.25">
      <c r="C63030" s="37"/>
    </row>
    <row r="63031" spans="3:3" x14ac:dyDescent="0.25">
      <c r="C63031" s="37"/>
    </row>
    <row r="63032" spans="3:3" x14ac:dyDescent="0.25">
      <c r="C63032" s="37"/>
    </row>
    <row r="63033" spans="3:3" x14ac:dyDescent="0.25">
      <c r="C63033" s="37"/>
    </row>
    <row r="63034" spans="3:3" x14ac:dyDescent="0.25">
      <c r="C63034" s="37"/>
    </row>
    <row r="63035" spans="3:3" x14ac:dyDescent="0.25">
      <c r="C63035" s="37"/>
    </row>
    <row r="63036" spans="3:3" x14ac:dyDescent="0.25">
      <c r="C63036" s="37"/>
    </row>
    <row r="63037" spans="3:3" x14ac:dyDescent="0.25">
      <c r="C63037" s="37"/>
    </row>
    <row r="63038" spans="3:3" x14ac:dyDescent="0.25">
      <c r="C63038" s="37"/>
    </row>
    <row r="63039" spans="3:3" x14ac:dyDescent="0.25">
      <c r="C63039" s="37"/>
    </row>
    <row r="63040" spans="3:3" x14ac:dyDescent="0.25">
      <c r="C63040" s="37"/>
    </row>
    <row r="63041" spans="3:3" x14ac:dyDescent="0.25">
      <c r="C63041" s="37"/>
    </row>
    <row r="63042" spans="3:3" x14ac:dyDescent="0.25">
      <c r="C63042" s="37"/>
    </row>
    <row r="63043" spans="3:3" x14ac:dyDescent="0.25">
      <c r="C63043" s="37"/>
    </row>
    <row r="63044" spans="3:3" x14ac:dyDescent="0.25">
      <c r="C63044" s="37"/>
    </row>
    <row r="63045" spans="3:3" x14ac:dyDescent="0.25">
      <c r="C63045" s="37"/>
    </row>
    <row r="63046" spans="3:3" x14ac:dyDescent="0.25">
      <c r="C63046" s="37"/>
    </row>
    <row r="63047" spans="3:3" x14ac:dyDescent="0.25">
      <c r="C63047" s="37"/>
    </row>
    <row r="63048" spans="3:3" x14ac:dyDescent="0.25">
      <c r="C63048" s="37"/>
    </row>
    <row r="63049" spans="3:3" x14ac:dyDescent="0.25">
      <c r="C63049" s="37"/>
    </row>
    <row r="63050" spans="3:3" x14ac:dyDescent="0.25">
      <c r="C63050" s="37"/>
    </row>
    <row r="63051" spans="3:3" x14ac:dyDescent="0.25">
      <c r="C63051" s="37"/>
    </row>
    <row r="63052" spans="3:3" x14ac:dyDescent="0.25">
      <c r="C63052" s="37"/>
    </row>
    <row r="63053" spans="3:3" x14ac:dyDescent="0.25">
      <c r="C63053" s="37"/>
    </row>
    <row r="63054" spans="3:3" x14ac:dyDescent="0.25">
      <c r="C63054" s="37"/>
    </row>
    <row r="63055" spans="3:3" x14ac:dyDescent="0.25">
      <c r="C63055" s="37"/>
    </row>
    <row r="63056" spans="3:3" x14ac:dyDescent="0.25">
      <c r="C63056" s="37"/>
    </row>
    <row r="63057" spans="3:3" x14ac:dyDescent="0.25">
      <c r="C63057" s="37"/>
    </row>
    <row r="63058" spans="3:3" x14ac:dyDescent="0.25">
      <c r="C63058" s="37"/>
    </row>
    <row r="63059" spans="3:3" x14ac:dyDescent="0.25">
      <c r="C63059" s="37"/>
    </row>
    <row r="63060" spans="3:3" x14ac:dyDescent="0.25">
      <c r="C63060" s="37"/>
    </row>
    <row r="63061" spans="3:3" x14ac:dyDescent="0.25">
      <c r="C63061" s="37"/>
    </row>
    <row r="63062" spans="3:3" x14ac:dyDescent="0.25">
      <c r="C63062" s="37"/>
    </row>
    <row r="63063" spans="3:3" x14ac:dyDescent="0.25">
      <c r="C63063" s="37"/>
    </row>
    <row r="63064" spans="3:3" x14ac:dyDescent="0.25">
      <c r="C63064" s="37"/>
    </row>
    <row r="63065" spans="3:3" x14ac:dyDescent="0.25">
      <c r="C63065" s="37"/>
    </row>
    <row r="63066" spans="3:3" x14ac:dyDescent="0.25">
      <c r="C63066" s="37"/>
    </row>
    <row r="63067" spans="3:3" x14ac:dyDescent="0.25">
      <c r="C63067" s="37"/>
    </row>
    <row r="63068" spans="3:3" x14ac:dyDescent="0.25">
      <c r="C63068" s="37"/>
    </row>
    <row r="63069" spans="3:3" x14ac:dyDescent="0.25">
      <c r="C63069" s="37"/>
    </row>
    <row r="63070" spans="3:3" x14ac:dyDescent="0.25">
      <c r="C63070" s="37"/>
    </row>
    <row r="63071" spans="3:3" x14ac:dyDescent="0.25">
      <c r="C63071" s="37"/>
    </row>
    <row r="63072" spans="3:3" x14ac:dyDescent="0.25">
      <c r="C63072" s="37"/>
    </row>
    <row r="63073" spans="3:3" x14ac:dyDescent="0.25">
      <c r="C63073" s="37"/>
    </row>
    <row r="63074" spans="3:3" x14ac:dyDescent="0.25">
      <c r="C63074" s="37"/>
    </row>
    <row r="63075" spans="3:3" x14ac:dyDescent="0.25">
      <c r="C63075" s="37"/>
    </row>
    <row r="63076" spans="3:3" x14ac:dyDescent="0.25">
      <c r="C63076" s="37"/>
    </row>
    <row r="63077" spans="3:3" x14ac:dyDescent="0.25">
      <c r="C63077" s="37"/>
    </row>
    <row r="63078" spans="3:3" x14ac:dyDescent="0.25">
      <c r="C63078" s="37"/>
    </row>
    <row r="63079" spans="3:3" x14ac:dyDescent="0.25">
      <c r="C63079" s="37"/>
    </row>
    <row r="63080" spans="3:3" x14ac:dyDescent="0.25">
      <c r="C63080" s="37"/>
    </row>
    <row r="63081" spans="3:3" x14ac:dyDescent="0.25">
      <c r="C63081" s="37"/>
    </row>
    <row r="63082" spans="3:3" x14ac:dyDescent="0.25">
      <c r="C63082" s="37"/>
    </row>
    <row r="63083" spans="3:3" x14ac:dyDescent="0.25">
      <c r="C63083" s="37"/>
    </row>
    <row r="63084" spans="3:3" x14ac:dyDescent="0.25">
      <c r="C63084" s="37"/>
    </row>
    <row r="63085" spans="3:3" x14ac:dyDescent="0.25">
      <c r="C63085" s="37"/>
    </row>
    <row r="63086" spans="3:3" x14ac:dyDescent="0.25">
      <c r="C63086" s="37"/>
    </row>
    <row r="63087" spans="3:3" x14ac:dyDescent="0.25">
      <c r="C63087" s="37"/>
    </row>
    <row r="63088" spans="3:3" x14ac:dyDescent="0.25">
      <c r="C63088" s="37"/>
    </row>
    <row r="63089" spans="3:3" x14ac:dyDescent="0.25">
      <c r="C63089" s="37"/>
    </row>
    <row r="63090" spans="3:3" x14ac:dyDescent="0.25">
      <c r="C63090" s="37"/>
    </row>
    <row r="63091" spans="3:3" x14ac:dyDescent="0.25">
      <c r="C63091" s="37"/>
    </row>
    <row r="63092" spans="3:3" x14ac:dyDescent="0.25">
      <c r="C63092" s="37"/>
    </row>
    <row r="63093" spans="3:3" x14ac:dyDescent="0.25">
      <c r="C63093" s="37"/>
    </row>
    <row r="63094" spans="3:3" x14ac:dyDescent="0.25">
      <c r="C63094" s="37"/>
    </row>
    <row r="63095" spans="3:3" x14ac:dyDescent="0.25">
      <c r="C63095" s="37"/>
    </row>
    <row r="63096" spans="3:3" x14ac:dyDescent="0.25">
      <c r="C63096" s="37"/>
    </row>
    <row r="63097" spans="3:3" x14ac:dyDescent="0.25">
      <c r="C63097" s="37"/>
    </row>
    <row r="63098" spans="3:3" x14ac:dyDescent="0.25">
      <c r="C63098" s="37"/>
    </row>
    <row r="63099" spans="3:3" x14ac:dyDescent="0.25">
      <c r="C63099" s="37"/>
    </row>
    <row r="63100" spans="3:3" x14ac:dyDescent="0.25">
      <c r="C63100" s="37"/>
    </row>
    <row r="63101" spans="3:3" x14ac:dyDescent="0.25">
      <c r="C63101" s="37"/>
    </row>
    <row r="63102" spans="3:3" x14ac:dyDescent="0.25">
      <c r="C63102" s="37"/>
    </row>
    <row r="63103" spans="3:3" x14ac:dyDescent="0.25">
      <c r="C63103" s="37"/>
    </row>
    <row r="63104" spans="3:3" x14ac:dyDescent="0.25">
      <c r="C63104" s="37"/>
    </row>
    <row r="63105" spans="3:3" x14ac:dyDescent="0.25">
      <c r="C63105" s="37"/>
    </row>
    <row r="63106" spans="3:3" x14ac:dyDescent="0.25">
      <c r="C63106" s="37"/>
    </row>
    <row r="63107" spans="3:3" x14ac:dyDescent="0.25">
      <c r="C63107" s="37"/>
    </row>
    <row r="63108" spans="3:3" x14ac:dyDescent="0.25">
      <c r="C63108" s="37"/>
    </row>
    <row r="63109" spans="3:3" x14ac:dyDescent="0.25">
      <c r="C63109" s="37"/>
    </row>
    <row r="63110" spans="3:3" x14ac:dyDescent="0.25">
      <c r="C63110" s="37"/>
    </row>
    <row r="63111" spans="3:3" x14ac:dyDescent="0.25">
      <c r="C63111" s="37"/>
    </row>
    <row r="63112" spans="3:3" x14ac:dyDescent="0.25">
      <c r="C63112" s="37"/>
    </row>
    <row r="63113" spans="3:3" x14ac:dyDescent="0.25">
      <c r="C63113" s="37"/>
    </row>
    <row r="63114" spans="3:3" x14ac:dyDescent="0.25">
      <c r="C63114" s="37"/>
    </row>
    <row r="63115" spans="3:3" x14ac:dyDescent="0.25">
      <c r="C63115" s="37"/>
    </row>
    <row r="63116" spans="3:3" x14ac:dyDescent="0.25">
      <c r="C63116" s="37"/>
    </row>
    <row r="63117" spans="3:3" x14ac:dyDescent="0.25">
      <c r="C63117" s="37"/>
    </row>
    <row r="63118" spans="3:3" x14ac:dyDescent="0.25">
      <c r="C63118" s="37"/>
    </row>
    <row r="63119" spans="3:3" x14ac:dyDescent="0.25">
      <c r="C63119" s="37"/>
    </row>
    <row r="63120" spans="3:3" x14ac:dyDescent="0.25">
      <c r="C63120" s="37"/>
    </row>
    <row r="63121" spans="3:3" x14ac:dyDescent="0.25">
      <c r="C63121" s="37"/>
    </row>
    <row r="63122" spans="3:3" x14ac:dyDescent="0.25">
      <c r="C63122" s="37"/>
    </row>
    <row r="63123" spans="3:3" x14ac:dyDescent="0.25">
      <c r="C63123" s="37"/>
    </row>
    <row r="63124" spans="3:3" x14ac:dyDescent="0.25">
      <c r="C63124" s="37"/>
    </row>
    <row r="63125" spans="3:3" x14ac:dyDescent="0.25">
      <c r="C63125" s="37"/>
    </row>
    <row r="63126" spans="3:3" x14ac:dyDescent="0.25">
      <c r="C63126" s="37"/>
    </row>
    <row r="63127" spans="3:3" x14ac:dyDescent="0.25">
      <c r="C63127" s="37"/>
    </row>
    <row r="63128" spans="3:3" x14ac:dyDescent="0.25">
      <c r="C63128" s="37"/>
    </row>
    <row r="63129" spans="3:3" x14ac:dyDescent="0.25">
      <c r="C63129" s="37"/>
    </row>
    <row r="63130" spans="3:3" x14ac:dyDescent="0.25">
      <c r="C63130" s="37"/>
    </row>
    <row r="63131" spans="3:3" x14ac:dyDescent="0.25">
      <c r="C63131" s="37"/>
    </row>
    <row r="63132" spans="3:3" x14ac:dyDescent="0.25">
      <c r="C63132" s="37"/>
    </row>
    <row r="63133" spans="3:3" x14ac:dyDescent="0.25">
      <c r="C63133" s="37"/>
    </row>
    <row r="63134" spans="3:3" x14ac:dyDescent="0.25">
      <c r="C63134" s="37"/>
    </row>
    <row r="63135" spans="3:3" x14ac:dyDescent="0.25">
      <c r="C63135" s="37"/>
    </row>
    <row r="63136" spans="3:3" x14ac:dyDescent="0.25">
      <c r="C63136" s="37"/>
    </row>
    <row r="63137" spans="3:3" x14ac:dyDescent="0.25">
      <c r="C63137" s="37"/>
    </row>
    <row r="63138" spans="3:3" x14ac:dyDescent="0.25">
      <c r="C63138" s="37"/>
    </row>
    <row r="63139" spans="3:3" x14ac:dyDescent="0.25">
      <c r="C63139" s="37"/>
    </row>
    <row r="63140" spans="3:3" x14ac:dyDescent="0.25">
      <c r="C63140" s="37"/>
    </row>
    <row r="63141" spans="3:3" x14ac:dyDescent="0.25">
      <c r="C63141" s="37"/>
    </row>
    <row r="63142" spans="3:3" x14ac:dyDescent="0.25">
      <c r="C63142" s="37"/>
    </row>
    <row r="63143" spans="3:3" x14ac:dyDescent="0.25">
      <c r="C63143" s="37"/>
    </row>
    <row r="63144" spans="3:3" x14ac:dyDescent="0.25">
      <c r="C63144" s="37"/>
    </row>
    <row r="63145" spans="3:3" x14ac:dyDescent="0.25">
      <c r="C63145" s="37"/>
    </row>
    <row r="63146" spans="3:3" x14ac:dyDescent="0.25">
      <c r="C63146" s="37"/>
    </row>
    <row r="63147" spans="3:3" x14ac:dyDescent="0.25">
      <c r="C63147" s="37"/>
    </row>
    <row r="63148" spans="3:3" x14ac:dyDescent="0.25">
      <c r="C63148" s="37"/>
    </row>
    <row r="63149" spans="3:3" x14ac:dyDescent="0.25">
      <c r="C63149" s="37"/>
    </row>
    <row r="63150" spans="3:3" x14ac:dyDescent="0.25">
      <c r="C63150" s="37"/>
    </row>
    <row r="63151" spans="3:3" x14ac:dyDescent="0.25">
      <c r="C63151" s="37"/>
    </row>
    <row r="63152" spans="3:3" x14ac:dyDescent="0.25">
      <c r="C63152" s="37"/>
    </row>
    <row r="63153" spans="3:3" x14ac:dyDescent="0.25">
      <c r="C63153" s="37"/>
    </row>
    <row r="63154" spans="3:3" x14ac:dyDescent="0.25">
      <c r="C63154" s="37"/>
    </row>
    <row r="63155" spans="3:3" x14ac:dyDescent="0.25">
      <c r="C63155" s="37"/>
    </row>
    <row r="63156" spans="3:3" x14ac:dyDescent="0.25">
      <c r="C63156" s="37"/>
    </row>
    <row r="63157" spans="3:3" x14ac:dyDescent="0.25">
      <c r="C63157" s="37"/>
    </row>
    <row r="63158" spans="3:3" x14ac:dyDescent="0.25">
      <c r="C63158" s="37"/>
    </row>
    <row r="63159" spans="3:3" x14ac:dyDescent="0.25">
      <c r="C63159" s="37"/>
    </row>
    <row r="63160" spans="3:3" x14ac:dyDescent="0.25">
      <c r="C63160" s="37"/>
    </row>
    <row r="63161" spans="3:3" x14ac:dyDescent="0.25">
      <c r="C63161" s="37"/>
    </row>
    <row r="63162" spans="3:3" x14ac:dyDescent="0.25">
      <c r="C63162" s="37"/>
    </row>
    <row r="63163" spans="3:3" x14ac:dyDescent="0.25">
      <c r="C63163" s="37"/>
    </row>
    <row r="63164" spans="3:3" x14ac:dyDescent="0.25">
      <c r="C63164" s="37"/>
    </row>
    <row r="63165" spans="3:3" x14ac:dyDescent="0.25">
      <c r="C63165" s="37"/>
    </row>
    <row r="63166" spans="3:3" x14ac:dyDescent="0.25">
      <c r="C63166" s="37"/>
    </row>
    <row r="63167" spans="3:3" x14ac:dyDescent="0.25">
      <c r="C63167" s="37"/>
    </row>
    <row r="63168" spans="3:3" x14ac:dyDescent="0.25">
      <c r="C63168" s="37"/>
    </row>
    <row r="63169" spans="3:3" x14ac:dyDescent="0.25">
      <c r="C63169" s="37"/>
    </row>
    <row r="63170" spans="3:3" x14ac:dyDescent="0.25">
      <c r="C63170" s="37"/>
    </row>
    <row r="63171" spans="3:3" x14ac:dyDescent="0.25">
      <c r="C63171" s="37"/>
    </row>
    <row r="63172" spans="3:3" x14ac:dyDescent="0.25">
      <c r="C63172" s="37"/>
    </row>
    <row r="63173" spans="3:3" x14ac:dyDescent="0.25">
      <c r="C63173" s="37"/>
    </row>
    <row r="63174" spans="3:3" x14ac:dyDescent="0.25">
      <c r="C63174" s="37"/>
    </row>
    <row r="63175" spans="3:3" x14ac:dyDescent="0.25">
      <c r="C63175" s="37"/>
    </row>
    <row r="63176" spans="3:3" x14ac:dyDescent="0.25">
      <c r="C63176" s="37"/>
    </row>
    <row r="63177" spans="3:3" x14ac:dyDescent="0.25">
      <c r="C63177" s="37"/>
    </row>
    <row r="63178" spans="3:3" x14ac:dyDescent="0.25">
      <c r="C63178" s="37"/>
    </row>
    <row r="63179" spans="3:3" x14ac:dyDescent="0.25">
      <c r="C63179" s="37"/>
    </row>
    <row r="63180" spans="3:3" x14ac:dyDescent="0.25">
      <c r="C63180" s="37"/>
    </row>
    <row r="63181" spans="3:3" x14ac:dyDescent="0.25">
      <c r="C63181" s="37"/>
    </row>
    <row r="63182" spans="3:3" x14ac:dyDescent="0.25">
      <c r="C63182" s="37"/>
    </row>
    <row r="63183" spans="3:3" x14ac:dyDescent="0.25">
      <c r="C63183" s="37"/>
    </row>
    <row r="63184" spans="3:3" x14ac:dyDescent="0.25">
      <c r="C63184" s="37"/>
    </row>
    <row r="63185" spans="3:3" x14ac:dyDescent="0.25">
      <c r="C63185" s="37"/>
    </row>
    <row r="63186" spans="3:3" x14ac:dyDescent="0.25">
      <c r="C63186" s="37"/>
    </row>
    <row r="63187" spans="3:3" x14ac:dyDescent="0.25">
      <c r="C63187" s="37"/>
    </row>
    <row r="63188" spans="3:3" x14ac:dyDescent="0.25">
      <c r="C63188" s="37"/>
    </row>
    <row r="63189" spans="3:3" x14ac:dyDescent="0.25">
      <c r="C63189" s="37"/>
    </row>
    <row r="63190" spans="3:3" x14ac:dyDescent="0.25">
      <c r="C63190" s="37"/>
    </row>
    <row r="63191" spans="3:3" x14ac:dyDescent="0.25">
      <c r="C63191" s="37"/>
    </row>
    <row r="63192" spans="3:3" x14ac:dyDescent="0.25">
      <c r="C63192" s="37"/>
    </row>
    <row r="63193" spans="3:3" x14ac:dyDescent="0.25">
      <c r="C63193" s="37"/>
    </row>
    <row r="63194" spans="3:3" x14ac:dyDescent="0.25">
      <c r="C63194" s="37"/>
    </row>
    <row r="63195" spans="3:3" x14ac:dyDescent="0.25">
      <c r="C63195" s="37"/>
    </row>
    <row r="63196" spans="3:3" x14ac:dyDescent="0.25">
      <c r="C63196" s="37"/>
    </row>
    <row r="63197" spans="3:3" x14ac:dyDescent="0.25">
      <c r="C63197" s="37"/>
    </row>
    <row r="63198" spans="3:3" x14ac:dyDescent="0.25">
      <c r="C63198" s="37"/>
    </row>
    <row r="63199" spans="3:3" x14ac:dyDescent="0.25">
      <c r="C63199" s="37"/>
    </row>
    <row r="63200" spans="3:3" x14ac:dyDescent="0.25">
      <c r="C63200" s="37"/>
    </row>
    <row r="63201" spans="3:3" x14ac:dyDescent="0.25">
      <c r="C63201" s="37"/>
    </row>
    <row r="63202" spans="3:3" x14ac:dyDescent="0.25">
      <c r="C63202" s="37"/>
    </row>
    <row r="63203" spans="3:3" x14ac:dyDescent="0.25">
      <c r="C63203" s="37"/>
    </row>
    <row r="63204" spans="3:3" x14ac:dyDescent="0.25">
      <c r="C63204" s="37"/>
    </row>
    <row r="63205" spans="3:3" x14ac:dyDescent="0.25">
      <c r="C63205" s="37"/>
    </row>
    <row r="63206" spans="3:3" x14ac:dyDescent="0.25">
      <c r="C63206" s="37"/>
    </row>
    <row r="63207" spans="3:3" x14ac:dyDescent="0.25">
      <c r="C63207" s="37"/>
    </row>
    <row r="63208" spans="3:3" x14ac:dyDescent="0.25">
      <c r="C63208" s="37"/>
    </row>
    <row r="63209" spans="3:3" x14ac:dyDescent="0.25">
      <c r="C63209" s="37"/>
    </row>
    <row r="63210" spans="3:3" x14ac:dyDescent="0.25">
      <c r="C63210" s="37"/>
    </row>
    <row r="63211" spans="3:3" x14ac:dyDescent="0.25">
      <c r="C63211" s="37"/>
    </row>
    <row r="63212" spans="3:3" x14ac:dyDescent="0.25">
      <c r="C63212" s="37"/>
    </row>
    <row r="63213" spans="3:3" x14ac:dyDescent="0.25">
      <c r="C63213" s="37"/>
    </row>
    <row r="63214" spans="3:3" x14ac:dyDescent="0.25">
      <c r="C63214" s="37"/>
    </row>
    <row r="63215" spans="3:3" x14ac:dyDescent="0.25">
      <c r="C63215" s="37"/>
    </row>
    <row r="63216" spans="3:3" x14ac:dyDescent="0.25">
      <c r="C63216" s="37"/>
    </row>
    <row r="63217" spans="3:3" x14ac:dyDescent="0.25">
      <c r="C63217" s="37"/>
    </row>
    <row r="63218" spans="3:3" x14ac:dyDescent="0.25">
      <c r="C63218" s="37"/>
    </row>
    <row r="63219" spans="3:3" x14ac:dyDescent="0.25">
      <c r="C63219" s="37"/>
    </row>
    <row r="63220" spans="3:3" x14ac:dyDescent="0.25">
      <c r="C63220" s="37"/>
    </row>
    <row r="63221" spans="3:3" x14ac:dyDescent="0.25">
      <c r="C63221" s="37"/>
    </row>
    <row r="63222" spans="3:3" x14ac:dyDescent="0.25">
      <c r="C63222" s="37"/>
    </row>
    <row r="63223" spans="3:3" x14ac:dyDescent="0.25">
      <c r="C63223" s="37"/>
    </row>
    <row r="63224" spans="3:3" x14ac:dyDescent="0.25">
      <c r="C63224" s="37"/>
    </row>
    <row r="63225" spans="3:3" x14ac:dyDescent="0.25">
      <c r="C63225" s="37"/>
    </row>
    <row r="63226" spans="3:3" x14ac:dyDescent="0.25">
      <c r="C63226" s="37"/>
    </row>
    <row r="63227" spans="3:3" x14ac:dyDescent="0.25">
      <c r="C63227" s="37"/>
    </row>
    <row r="63228" spans="3:3" x14ac:dyDescent="0.25">
      <c r="C63228" s="37"/>
    </row>
    <row r="63229" spans="3:3" x14ac:dyDescent="0.25">
      <c r="C63229" s="37"/>
    </row>
    <row r="63230" spans="3:3" x14ac:dyDescent="0.25">
      <c r="C63230" s="37"/>
    </row>
    <row r="63231" spans="3:3" x14ac:dyDescent="0.25">
      <c r="C63231" s="37"/>
    </row>
    <row r="63232" spans="3:3" x14ac:dyDescent="0.25">
      <c r="C63232" s="37"/>
    </row>
    <row r="63233" spans="3:3" x14ac:dyDescent="0.25">
      <c r="C63233" s="37"/>
    </row>
    <row r="63234" spans="3:3" x14ac:dyDescent="0.25">
      <c r="C63234" s="37"/>
    </row>
    <row r="63235" spans="3:3" x14ac:dyDescent="0.25">
      <c r="C63235" s="37"/>
    </row>
    <row r="63236" spans="3:3" x14ac:dyDescent="0.25">
      <c r="C63236" s="37"/>
    </row>
    <row r="63237" spans="3:3" x14ac:dyDescent="0.25">
      <c r="C63237" s="37"/>
    </row>
    <row r="63238" spans="3:3" x14ac:dyDescent="0.25">
      <c r="C63238" s="37"/>
    </row>
    <row r="63239" spans="3:3" x14ac:dyDescent="0.25">
      <c r="C63239" s="37"/>
    </row>
    <row r="63240" spans="3:3" x14ac:dyDescent="0.25">
      <c r="C63240" s="37"/>
    </row>
    <row r="63241" spans="3:3" x14ac:dyDescent="0.25">
      <c r="C63241" s="37"/>
    </row>
    <row r="63242" spans="3:3" x14ac:dyDescent="0.25">
      <c r="C63242" s="37"/>
    </row>
    <row r="63243" spans="3:3" x14ac:dyDescent="0.25">
      <c r="C63243" s="37"/>
    </row>
    <row r="63244" spans="3:3" x14ac:dyDescent="0.25">
      <c r="C63244" s="37"/>
    </row>
    <row r="63245" spans="3:3" x14ac:dyDescent="0.25">
      <c r="C63245" s="37"/>
    </row>
    <row r="63246" spans="3:3" x14ac:dyDescent="0.25">
      <c r="C63246" s="37"/>
    </row>
    <row r="63247" spans="3:3" x14ac:dyDescent="0.25">
      <c r="C63247" s="37"/>
    </row>
    <row r="63248" spans="3:3" x14ac:dyDescent="0.25">
      <c r="C63248" s="37"/>
    </row>
    <row r="63249" spans="3:3" x14ac:dyDescent="0.25">
      <c r="C63249" s="37"/>
    </row>
    <row r="63250" spans="3:3" x14ac:dyDescent="0.25">
      <c r="C63250" s="37"/>
    </row>
    <row r="63251" spans="3:3" x14ac:dyDescent="0.25">
      <c r="C63251" s="37"/>
    </row>
    <row r="63252" spans="3:3" x14ac:dyDescent="0.25">
      <c r="C63252" s="37"/>
    </row>
    <row r="63253" spans="3:3" x14ac:dyDescent="0.25">
      <c r="C63253" s="37"/>
    </row>
    <row r="63254" spans="3:3" x14ac:dyDescent="0.25">
      <c r="C63254" s="37"/>
    </row>
    <row r="63255" spans="3:3" x14ac:dyDescent="0.25">
      <c r="C63255" s="37"/>
    </row>
    <row r="63256" spans="3:3" x14ac:dyDescent="0.25">
      <c r="C63256" s="37"/>
    </row>
    <row r="63257" spans="3:3" x14ac:dyDescent="0.25">
      <c r="C63257" s="37"/>
    </row>
    <row r="63258" spans="3:3" x14ac:dyDescent="0.25">
      <c r="C63258" s="37"/>
    </row>
    <row r="63259" spans="3:3" x14ac:dyDescent="0.25">
      <c r="C63259" s="37"/>
    </row>
    <row r="63260" spans="3:3" x14ac:dyDescent="0.25">
      <c r="C63260" s="37"/>
    </row>
    <row r="63261" spans="3:3" x14ac:dyDescent="0.25">
      <c r="C63261" s="37"/>
    </row>
    <row r="63262" spans="3:3" x14ac:dyDescent="0.25">
      <c r="C63262" s="37"/>
    </row>
    <row r="63263" spans="3:3" x14ac:dyDescent="0.25">
      <c r="C63263" s="37"/>
    </row>
    <row r="63264" spans="3:3" x14ac:dyDescent="0.25">
      <c r="C63264" s="37"/>
    </row>
    <row r="63265" spans="3:3" x14ac:dyDescent="0.25">
      <c r="C63265" s="37"/>
    </row>
    <row r="63266" spans="3:3" x14ac:dyDescent="0.25">
      <c r="C63266" s="37"/>
    </row>
    <row r="63267" spans="3:3" x14ac:dyDescent="0.25">
      <c r="C63267" s="37"/>
    </row>
    <row r="63268" spans="3:3" x14ac:dyDescent="0.25">
      <c r="C63268" s="37"/>
    </row>
    <row r="63269" spans="3:3" x14ac:dyDescent="0.25">
      <c r="C63269" s="37"/>
    </row>
    <row r="63270" spans="3:3" x14ac:dyDescent="0.25">
      <c r="C63270" s="37"/>
    </row>
    <row r="63271" spans="3:3" x14ac:dyDescent="0.25">
      <c r="C63271" s="37"/>
    </row>
    <row r="63272" spans="3:3" x14ac:dyDescent="0.25">
      <c r="C63272" s="37"/>
    </row>
    <row r="63273" spans="3:3" x14ac:dyDescent="0.25">
      <c r="C63273" s="37"/>
    </row>
    <row r="63274" spans="3:3" x14ac:dyDescent="0.25">
      <c r="C63274" s="37"/>
    </row>
    <row r="63275" spans="3:3" x14ac:dyDescent="0.25">
      <c r="C63275" s="37"/>
    </row>
    <row r="63276" spans="3:3" x14ac:dyDescent="0.25">
      <c r="C63276" s="37"/>
    </row>
    <row r="63277" spans="3:3" x14ac:dyDescent="0.25">
      <c r="C63277" s="37"/>
    </row>
    <row r="63278" spans="3:3" x14ac:dyDescent="0.25">
      <c r="C63278" s="37"/>
    </row>
    <row r="63279" spans="3:3" x14ac:dyDescent="0.25">
      <c r="C63279" s="37"/>
    </row>
    <row r="63280" spans="3:3" x14ac:dyDescent="0.25">
      <c r="C63280" s="37"/>
    </row>
    <row r="63281" spans="3:3" x14ac:dyDescent="0.25">
      <c r="C63281" s="37"/>
    </row>
    <row r="63282" spans="3:3" x14ac:dyDescent="0.25">
      <c r="C63282" s="37"/>
    </row>
    <row r="63283" spans="3:3" x14ac:dyDescent="0.25">
      <c r="C63283" s="37"/>
    </row>
    <row r="63284" spans="3:3" x14ac:dyDescent="0.25">
      <c r="C63284" s="37"/>
    </row>
    <row r="63285" spans="3:3" x14ac:dyDescent="0.25">
      <c r="C63285" s="37"/>
    </row>
    <row r="63286" spans="3:3" x14ac:dyDescent="0.25">
      <c r="C63286" s="37"/>
    </row>
    <row r="63287" spans="3:3" x14ac:dyDescent="0.25">
      <c r="C63287" s="37"/>
    </row>
    <row r="63288" spans="3:3" x14ac:dyDescent="0.25">
      <c r="C63288" s="37"/>
    </row>
    <row r="63289" spans="3:3" x14ac:dyDescent="0.25">
      <c r="C63289" s="37"/>
    </row>
    <row r="63290" spans="3:3" x14ac:dyDescent="0.25">
      <c r="C63290" s="37"/>
    </row>
    <row r="63291" spans="3:3" x14ac:dyDescent="0.25">
      <c r="C63291" s="37"/>
    </row>
    <row r="63292" spans="3:3" x14ac:dyDescent="0.25">
      <c r="C63292" s="37"/>
    </row>
    <row r="63293" spans="3:3" x14ac:dyDescent="0.25">
      <c r="C63293" s="37"/>
    </row>
    <row r="63294" spans="3:3" x14ac:dyDescent="0.25">
      <c r="C63294" s="37"/>
    </row>
    <row r="63295" spans="3:3" x14ac:dyDescent="0.25">
      <c r="C63295" s="37"/>
    </row>
    <row r="63296" spans="3:3" x14ac:dyDescent="0.25">
      <c r="C63296" s="37"/>
    </row>
    <row r="63297" spans="3:3" x14ac:dyDescent="0.25">
      <c r="C63297" s="37"/>
    </row>
    <row r="63298" spans="3:3" x14ac:dyDescent="0.25">
      <c r="C63298" s="37"/>
    </row>
    <row r="63299" spans="3:3" x14ac:dyDescent="0.25">
      <c r="C63299" s="37"/>
    </row>
    <row r="63300" spans="3:3" x14ac:dyDescent="0.25">
      <c r="C63300" s="37"/>
    </row>
    <row r="63301" spans="3:3" x14ac:dyDescent="0.25">
      <c r="C63301" s="37"/>
    </row>
    <row r="63302" spans="3:3" x14ac:dyDescent="0.25">
      <c r="C63302" s="37"/>
    </row>
    <row r="63303" spans="3:3" x14ac:dyDescent="0.25">
      <c r="C63303" s="37"/>
    </row>
    <row r="63304" spans="3:3" x14ac:dyDescent="0.25">
      <c r="C63304" s="37"/>
    </row>
    <row r="63305" spans="3:3" x14ac:dyDescent="0.25">
      <c r="C63305" s="37"/>
    </row>
    <row r="63306" spans="3:3" x14ac:dyDescent="0.25">
      <c r="C63306" s="37"/>
    </row>
    <row r="63307" spans="3:3" x14ac:dyDescent="0.25">
      <c r="C63307" s="37"/>
    </row>
    <row r="63308" spans="3:3" x14ac:dyDescent="0.25">
      <c r="C63308" s="37"/>
    </row>
    <row r="63309" spans="3:3" x14ac:dyDescent="0.25">
      <c r="C63309" s="37"/>
    </row>
    <row r="63310" spans="3:3" x14ac:dyDescent="0.25">
      <c r="C63310" s="37"/>
    </row>
    <row r="63311" spans="3:3" x14ac:dyDescent="0.25">
      <c r="C63311" s="37"/>
    </row>
    <row r="63312" spans="3:3" x14ac:dyDescent="0.25">
      <c r="C63312" s="37"/>
    </row>
    <row r="63313" spans="3:3" x14ac:dyDescent="0.25">
      <c r="C63313" s="37"/>
    </row>
    <row r="63314" spans="3:3" x14ac:dyDescent="0.25">
      <c r="C63314" s="37"/>
    </row>
    <row r="63315" spans="3:3" x14ac:dyDescent="0.25">
      <c r="C63315" s="37"/>
    </row>
    <row r="63316" spans="3:3" x14ac:dyDescent="0.25">
      <c r="C63316" s="37"/>
    </row>
    <row r="63317" spans="3:3" x14ac:dyDescent="0.25">
      <c r="C63317" s="37"/>
    </row>
    <row r="63318" spans="3:3" x14ac:dyDescent="0.25">
      <c r="C63318" s="37"/>
    </row>
    <row r="63319" spans="3:3" x14ac:dyDescent="0.25">
      <c r="C63319" s="37"/>
    </row>
    <row r="63320" spans="3:3" x14ac:dyDescent="0.25">
      <c r="C63320" s="37"/>
    </row>
    <row r="63321" spans="3:3" x14ac:dyDescent="0.25">
      <c r="C63321" s="37"/>
    </row>
    <row r="63322" spans="3:3" x14ac:dyDescent="0.25">
      <c r="C63322" s="37"/>
    </row>
    <row r="63323" spans="3:3" x14ac:dyDescent="0.25">
      <c r="C63323" s="37"/>
    </row>
    <row r="63324" spans="3:3" x14ac:dyDescent="0.25">
      <c r="C63324" s="37"/>
    </row>
    <row r="63325" spans="3:3" x14ac:dyDescent="0.25">
      <c r="C63325" s="37"/>
    </row>
    <row r="63326" spans="3:3" x14ac:dyDescent="0.25">
      <c r="C63326" s="37"/>
    </row>
    <row r="63327" spans="3:3" x14ac:dyDescent="0.25">
      <c r="C63327" s="37"/>
    </row>
    <row r="63328" spans="3:3" x14ac:dyDescent="0.25">
      <c r="C63328" s="37"/>
    </row>
    <row r="63329" spans="3:3" x14ac:dyDescent="0.25">
      <c r="C63329" s="37"/>
    </row>
    <row r="63330" spans="3:3" x14ac:dyDescent="0.25">
      <c r="C63330" s="37"/>
    </row>
    <row r="63331" spans="3:3" x14ac:dyDescent="0.25">
      <c r="C63331" s="37"/>
    </row>
    <row r="63332" spans="3:3" x14ac:dyDescent="0.25">
      <c r="C63332" s="37"/>
    </row>
    <row r="63333" spans="3:3" x14ac:dyDescent="0.25">
      <c r="C63333" s="37"/>
    </row>
    <row r="63334" spans="3:3" x14ac:dyDescent="0.25">
      <c r="C63334" s="37"/>
    </row>
    <row r="63335" spans="3:3" x14ac:dyDescent="0.25">
      <c r="C63335" s="37"/>
    </row>
    <row r="63336" spans="3:3" x14ac:dyDescent="0.25">
      <c r="C63336" s="37"/>
    </row>
    <row r="63337" spans="3:3" x14ac:dyDescent="0.25">
      <c r="C63337" s="37"/>
    </row>
    <row r="63338" spans="3:3" x14ac:dyDescent="0.25">
      <c r="C63338" s="37"/>
    </row>
    <row r="63339" spans="3:3" x14ac:dyDescent="0.25">
      <c r="C63339" s="37"/>
    </row>
    <row r="63340" spans="3:3" x14ac:dyDescent="0.25">
      <c r="C63340" s="37"/>
    </row>
    <row r="63341" spans="3:3" x14ac:dyDescent="0.25">
      <c r="C63341" s="37"/>
    </row>
    <row r="63342" spans="3:3" x14ac:dyDescent="0.25">
      <c r="C63342" s="37"/>
    </row>
    <row r="63343" spans="3:3" x14ac:dyDescent="0.25">
      <c r="C63343" s="37"/>
    </row>
    <row r="63344" spans="3:3" x14ac:dyDescent="0.25">
      <c r="C63344" s="37"/>
    </row>
    <row r="63345" spans="3:3" x14ac:dyDescent="0.25">
      <c r="C63345" s="37"/>
    </row>
    <row r="63346" spans="3:3" x14ac:dyDescent="0.25">
      <c r="C63346" s="37"/>
    </row>
    <row r="63347" spans="3:3" x14ac:dyDescent="0.25">
      <c r="C63347" s="37"/>
    </row>
    <row r="63348" spans="3:3" x14ac:dyDescent="0.25">
      <c r="C63348" s="37"/>
    </row>
    <row r="63349" spans="3:3" x14ac:dyDescent="0.25">
      <c r="C63349" s="37"/>
    </row>
    <row r="63350" spans="3:3" x14ac:dyDescent="0.25">
      <c r="C63350" s="37"/>
    </row>
    <row r="63351" spans="3:3" x14ac:dyDescent="0.25">
      <c r="C63351" s="37"/>
    </row>
    <row r="63352" spans="3:3" x14ac:dyDescent="0.25">
      <c r="C63352" s="37"/>
    </row>
    <row r="63353" spans="3:3" x14ac:dyDescent="0.25">
      <c r="C63353" s="37"/>
    </row>
    <row r="63354" spans="3:3" x14ac:dyDescent="0.25">
      <c r="C63354" s="37"/>
    </row>
    <row r="63355" spans="3:3" x14ac:dyDescent="0.25">
      <c r="C63355" s="37"/>
    </row>
    <row r="63356" spans="3:3" x14ac:dyDescent="0.25">
      <c r="C63356" s="37"/>
    </row>
    <row r="63357" spans="3:3" x14ac:dyDescent="0.25">
      <c r="C63357" s="37"/>
    </row>
    <row r="63358" spans="3:3" x14ac:dyDescent="0.25">
      <c r="C63358" s="37"/>
    </row>
    <row r="63359" spans="3:3" x14ac:dyDescent="0.25">
      <c r="C63359" s="37"/>
    </row>
    <row r="63360" spans="3:3" x14ac:dyDescent="0.25">
      <c r="C63360" s="37"/>
    </row>
    <row r="63361" spans="3:3" x14ac:dyDescent="0.25">
      <c r="C63361" s="37"/>
    </row>
    <row r="63362" spans="3:3" x14ac:dyDescent="0.25">
      <c r="C63362" s="37"/>
    </row>
    <row r="63363" spans="3:3" x14ac:dyDescent="0.25">
      <c r="C63363" s="37"/>
    </row>
    <row r="63364" spans="3:3" x14ac:dyDescent="0.25">
      <c r="C63364" s="37"/>
    </row>
    <row r="63365" spans="3:3" x14ac:dyDescent="0.25">
      <c r="C63365" s="37"/>
    </row>
    <row r="63366" spans="3:3" x14ac:dyDescent="0.25">
      <c r="C63366" s="37"/>
    </row>
    <row r="63367" spans="3:3" x14ac:dyDescent="0.25">
      <c r="C63367" s="37"/>
    </row>
    <row r="63368" spans="3:3" x14ac:dyDescent="0.25">
      <c r="C63368" s="37"/>
    </row>
    <row r="63369" spans="3:3" x14ac:dyDescent="0.25">
      <c r="C63369" s="37"/>
    </row>
    <row r="63370" spans="3:3" x14ac:dyDescent="0.25">
      <c r="C63370" s="37"/>
    </row>
    <row r="63371" spans="3:3" x14ac:dyDescent="0.25">
      <c r="C63371" s="37"/>
    </row>
    <row r="63372" spans="3:3" x14ac:dyDescent="0.25">
      <c r="C63372" s="37"/>
    </row>
    <row r="63373" spans="3:3" x14ac:dyDescent="0.25">
      <c r="C63373" s="37"/>
    </row>
    <row r="63374" spans="3:3" x14ac:dyDescent="0.25">
      <c r="C63374" s="37"/>
    </row>
    <row r="63375" spans="3:3" x14ac:dyDescent="0.25">
      <c r="C63375" s="37"/>
    </row>
    <row r="63376" spans="3:3" x14ac:dyDescent="0.25">
      <c r="C63376" s="37"/>
    </row>
    <row r="63377" spans="3:3" x14ac:dyDescent="0.25">
      <c r="C63377" s="37"/>
    </row>
    <row r="63378" spans="3:3" x14ac:dyDescent="0.25">
      <c r="C63378" s="37"/>
    </row>
    <row r="63379" spans="3:3" x14ac:dyDescent="0.25">
      <c r="C63379" s="37"/>
    </row>
    <row r="63380" spans="3:3" x14ac:dyDescent="0.25">
      <c r="C63380" s="37"/>
    </row>
    <row r="63381" spans="3:3" x14ac:dyDescent="0.25">
      <c r="C63381" s="37"/>
    </row>
    <row r="63382" spans="3:3" x14ac:dyDescent="0.25">
      <c r="C63382" s="37"/>
    </row>
    <row r="63383" spans="3:3" x14ac:dyDescent="0.25">
      <c r="C63383" s="37"/>
    </row>
    <row r="63384" spans="3:3" x14ac:dyDescent="0.25">
      <c r="C63384" s="37"/>
    </row>
    <row r="63385" spans="3:3" x14ac:dyDescent="0.25">
      <c r="C63385" s="37"/>
    </row>
    <row r="63386" spans="3:3" x14ac:dyDescent="0.25">
      <c r="C63386" s="37"/>
    </row>
    <row r="63387" spans="3:3" x14ac:dyDescent="0.25">
      <c r="C63387" s="37"/>
    </row>
    <row r="63388" spans="3:3" x14ac:dyDescent="0.25">
      <c r="C63388" s="37"/>
    </row>
    <row r="63389" spans="3:3" x14ac:dyDescent="0.25">
      <c r="C63389" s="37"/>
    </row>
    <row r="63390" spans="3:3" x14ac:dyDescent="0.25">
      <c r="C63390" s="37"/>
    </row>
    <row r="63391" spans="3:3" x14ac:dyDescent="0.25">
      <c r="C63391" s="37"/>
    </row>
    <row r="63392" spans="3:3" x14ac:dyDescent="0.25">
      <c r="C63392" s="37"/>
    </row>
    <row r="63393" spans="3:3" x14ac:dyDescent="0.25">
      <c r="C63393" s="37"/>
    </row>
    <row r="63394" spans="3:3" x14ac:dyDescent="0.25">
      <c r="C63394" s="37"/>
    </row>
    <row r="63395" spans="3:3" x14ac:dyDescent="0.25">
      <c r="C63395" s="37"/>
    </row>
    <row r="63396" spans="3:3" x14ac:dyDescent="0.25">
      <c r="C63396" s="37"/>
    </row>
    <row r="63397" spans="3:3" x14ac:dyDescent="0.25">
      <c r="C63397" s="37"/>
    </row>
    <row r="63398" spans="3:3" x14ac:dyDescent="0.25">
      <c r="C63398" s="37"/>
    </row>
    <row r="63399" spans="3:3" x14ac:dyDescent="0.25">
      <c r="C63399" s="37"/>
    </row>
    <row r="63400" spans="3:3" x14ac:dyDescent="0.25">
      <c r="C63400" s="37"/>
    </row>
    <row r="63401" spans="3:3" x14ac:dyDescent="0.25">
      <c r="C63401" s="37"/>
    </row>
    <row r="63402" spans="3:3" x14ac:dyDescent="0.25">
      <c r="C63402" s="37"/>
    </row>
    <row r="63403" spans="3:3" x14ac:dyDescent="0.25">
      <c r="C63403" s="37"/>
    </row>
    <row r="63404" spans="3:3" x14ac:dyDescent="0.25">
      <c r="C63404" s="37"/>
    </row>
    <row r="63405" spans="3:3" x14ac:dyDescent="0.25">
      <c r="C63405" s="37"/>
    </row>
    <row r="63406" spans="3:3" x14ac:dyDescent="0.25">
      <c r="C63406" s="37"/>
    </row>
    <row r="63407" spans="3:3" x14ac:dyDescent="0.25">
      <c r="C63407" s="37"/>
    </row>
    <row r="63408" spans="3:3" x14ac:dyDescent="0.25">
      <c r="C63408" s="37"/>
    </row>
    <row r="63409" spans="3:3" x14ac:dyDescent="0.25">
      <c r="C63409" s="37"/>
    </row>
    <row r="63410" spans="3:3" x14ac:dyDescent="0.25">
      <c r="C63410" s="37"/>
    </row>
    <row r="63411" spans="3:3" x14ac:dyDescent="0.25">
      <c r="C63411" s="37"/>
    </row>
    <row r="63412" spans="3:3" x14ac:dyDescent="0.25">
      <c r="C63412" s="37"/>
    </row>
    <row r="63413" spans="3:3" x14ac:dyDescent="0.25">
      <c r="C63413" s="37"/>
    </row>
    <row r="63414" spans="3:3" x14ac:dyDescent="0.25">
      <c r="C63414" s="37"/>
    </row>
    <row r="63415" spans="3:3" x14ac:dyDescent="0.25">
      <c r="C63415" s="37"/>
    </row>
    <row r="63416" spans="3:3" x14ac:dyDescent="0.25">
      <c r="C63416" s="37"/>
    </row>
    <row r="63417" spans="3:3" x14ac:dyDescent="0.25">
      <c r="C63417" s="37"/>
    </row>
    <row r="63418" spans="3:3" x14ac:dyDescent="0.25">
      <c r="C63418" s="37"/>
    </row>
    <row r="63419" spans="3:3" x14ac:dyDescent="0.25">
      <c r="C63419" s="37"/>
    </row>
    <row r="63420" spans="3:3" x14ac:dyDescent="0.25">
      <c r="C63420" s="37"/>
    </row>
    <row r="63421" spans="3:3" x14ac:dyDescent="0.25">
      <c r="C63421" s="37"/>
    </row>
    <row r="63422" spans="3:3" x14ac:dyDescent="0.25">
      <c r="C63422" s="37"/>
    </row>
    <row r="63423" spans="3:3" x14ac:dyDescent="0.25">
      <c r="C63423" s="37"/>
    </row>
    <row r="63424" spans="3:3" x14ac:dyDescent="0.25">
      <c r="C63424" s="37"/>
    </row>
    <row r="63425" spans="3:3" x14ac:dyDescent="0.25">
      <c r="C63425" s="37"/>
    </row>
    <row r="63426" spans="3:3" x14ac:dyDescent="0.25">
      <c r="C63426" s="37"/>
    </row>
    <row r="63427" spans="3:3" x14ac:dyDescent="0.25">
      <c r="C63427" s="37"/>
    </row>
    <row r="63428" spans="3:3" x14ac:dyDescent="0.25">
      <c r="C63428" s="37"/>
    </row>
    <row r="63429" spans="3:3" x14ac:dyDescent="0.25">
      <c r="C63429" s="37"/>
    </row>
    <row r="63430" spans="3:3" x14ac:dyDescent="0.25">
      <c r="C63430" s="37"/>
    </row>
    <row r="63431" spans="3:3" x14ac:dyDescent="0.25">
      <c r="C63431" s="37"/>
    </row>
    <row r="63432" spans="3:3" x14ac:dyDescent="0.25">
      <c r="C63432" s="37"/>
    </row>
    <row r="63433" spans="3:3" x14ac:dyDescent="0.25">
      <c r="C63433" s="37"/>
    </row>
    <row r="63434" spans="3:3" x14ac:dyDescent="0.25">
      <c r="C63434" s="37"/>
    </row>
    <row r="63435" spans="3:3" x14ac:dyDescent="0.25">
      <c r="C63435" s="37"/>
    </row>
    <row r="63436" spans="3:3" x14ac:dyDescent="0.25">
      <c r="C63436" s="37"/>
    </row>
    <row r="63437" spans="3:3" x14ac:dyDescent="0.25">
      <c r="C63437" s="37"/>
    </row>
    <row r="63438" spans="3:3" x14ac:dyDescent="0.25">
      <c r="C63438" s="37"/>
    </row>
    <row r="63439" spans="3:3" x14ac:dyDescent="0.25">
      <c r="C63439" s="37"/>
    </row>
    <row r="63440" spans="3:3" x14ac:dyDescent="0.25">
      <c r="C63440" s="37"/>
    </row>
    <row r="63441" spans="3:3" x14ac:dyDescent="0.25">
      <c r="C63441" s="37"/>
    </row>
    <row r="63442" spans="3:3" x14ac:dyDescent="0.25">
      <c r="C63442" s="37"/>
    </row>
    <row r="63443" spans="3:3" x14ac:dyDescent="0.25">
      <c r="C63443" s="37"/>
    </row>
    <row r="63444" spans="3:3" x14ac:dyDescent="0.25">
      <c r="C63444" s="37"/>
    </row>
    <row r="63445" spans="3:3" x14ac:dyDescent="0.25">
      <c r="C63445" s="37"/>
    </row>
    <row r="63446" spans="3:3" x14ac:dyDescent="0.25">
      <c r="C63446" s="37"/>
    </row>
    <row r="63447" spans="3:3" x14ac:dyDescent="0.25">
      <c r="C63447" s="37"/>
    </row>
    <row r="63448" spans="3:3" x14ac:dyDescent="0.25">
      <c r="C63448" s="37"/>
    </row>
    <row r="63449" spans="3:3" x14ac:dyDescent="0.25">
      <c r="C63449" s="37"/>
    </row>
    <row r="63450" spans="3:3" x14ac:dyDescent="0.25">
      <c r="C63450" s="37"/>
    </row>
    <row r="63451" spans="3:3" x14ac:dyDescent="0.25">
      <c r="C63451" s="37"/>
    </row>
    <row r="63452" spans="3:3" x14ac:dyDescent="0.25">
      <c r="C63452" s="37"/>
    </row>
    <row r="63453" spans="3:3" x14ac:dyDescent="0.25">
      <c r="C63453" s="37"/>
    </row>
    <row r="63454" spans="3:3" x14ac:dyDescent="0.25">
      <c r="C63454" s="37"/>
    </row>
    <row r="63455" spans="3:3" x14ac:dyDescent="0.25">
      <c r="C63455" s="37"/>
    </row>
    <row r="63456" spans="3:3" x14ac:dyDescent="0.25">
      <c r="C63456" s="37"/>
    </row>
    <row r="63457" spans="3:3" x14ac:dyDescent="0.25">
      <c r="C63457" s="37"/>
    </row>
    <row r="63458" spans="3:3" x14ac:dyDescent="0.25">
      <c r="C63458" s="37"/>
    </row>
    <row r="63459" spans="3:3" x14ac:dyDescent="0.25">
      <c r="C63459" s="37"/>
    </row>
    <row r="63460" spans="3:3" x14ac:dyDescent="0.25">
      <c r="C63460" s="37"/>
    </row>
    <row r="63461" spans="3:3" x14ac:dyDescent="0.25">
      <c r="C63461" s="37"/>
    </row>
    <row r="63462" spans="3:3" x14ac:dyDescent="0.25">
      <c r="C63462" s="37"/>
    </row>
    <row r="63463" spans="3:3" x14ac:dyDescent="0.25">
      <c r="C63463" s="37"/>
    </row>
    <row r="63464" spans="3:3" x14ac:dyDescent="0.25">
      <c r="C63464" s="37"/>
    </row>
    <row r="63465" spans="3:3" x14ac:dyDescent="0.25">
      <c r="C63465" s="37"/>
    </row>
    <row r="63466" spans="3:3" x14ac:dyDescent="0.25">
      <c r="C63466" s="37"/>
    </row>
    <row r="63467" spans="3:3" x14ac:dyDescent="0.25">
      <c r="C63467" s="37"/>
    </row>
    <row r="63468" spans="3:3" x14ac:dyDescent="0.25">
      <c r="C63468" s="37"/>
    </row>
    <row r="63469" spans="3:3" x14ac:dyDescent="0.25">
      <c r="C63469" s="37"/>
    </row>
    <row r="63470" spans="3:3" x14ac:dyDescent="0.25">
      <c r="C63470" s="37"/>
    </row>
    <row r="63471" spans="3:3" x14ac:dyDescent="0.25">
      <c r="C63471" s="37"/>
    </row>
    <row r="63472" spans="3:3" x14ac:dyDescent="0.25">
      <c r="C63472" s="37"/>
    </row>
    <row r="63473" spans="3:3" x14ac:dyDescent="0.25">
      <c r="C63473" s="37"/>
    </row>
    <row r="63474" spans="3:3" x14ac:dyDescent="0.25">
      <c r="C63474" s="37"/>
    </row>
    <row r="63475" spans="3:3" x14ac:dyDescent="0.25">
      <c r="C63475" s="37"/>
    </row>
    <row r="63476" spans="3:3" x14ac:dyDescent="0.25">
      <c r="C63476" s="37"/>
    </row>
    <row r="63477" spans="3:3" x14ac:dyDescent="0.25">
      <c r="C63477" s="37"/>
    </row>
    <row r="63478" spans="3:3" x14ac:dyDescent="0.25">
      <c r="C63478" s="37"/>
    </row>
    <row r="63479" spans="3:3" x14ac:dyDescent="0.25">
      <c r="C63479" s="37"/>
    </row>
    <row r="63480" spans="3:3" x14ac:dyDescent="0.25">
      <c r="C63480" s="37"/>
    </row>
    <row r="63481" spans="3:3" x14ac:dyDescent="0.25">
      <c r="C63481" s="37"/>
    </row>
    <row r="63482" spans="3:3" x14ac:dyDescent="0.25">
      <c r="C63482" s="37"/>
    </row>
    <row r="63483" spans="3:3" x14ac:dyDescent="0.25">
      <c r="C63483" s="37"/>
    </row>
    <row r="63484" spans="3:3" x14ac:dyDescent="0.25">
      <c r="C63484" s="37"/>
    </row>
    <row r="63485" spans="3:3" x14ac:dyDescent="0.25">
      <c r="C63485" s="37"/>
    </row>
    <row r="63486" spans="3:3" x14ac:dyDescent="0.25">
      <c r="C63486" s="37"/>
    </row>
    <row r="63487" spans="3:3" x14ac:dyDescent="0.25">
      <c r="C63487" s="37"/>
    </row>
    <row r="63488" spans="3:3" x14ac:dyDescent="0.25">
      <c r="C63488" s="37"/>
    </row>
    <row r="63489" spans="3:3" x14ac:dyDescent="0.25">
      <c r="C63489" s="37"/>
    </row>
    <row r="63490" spans="3:3" x14ac:dyDescent="0.25">
      <c r="C63490" s="37"/>
    </row>
    <row r="63491" spans="3:3" x14ac:dyDescent="0.25">
      <c r="C63491" s="37"/>
    </row>
    <row r="63492" spans="3:3" x14ac:dyDescent="0.25">
      <c r="C63492" s="37"/>
    </row>
    <row r="63493" spans="3:3" x14ac:dyDescent="0.25">
      <c r="C63493" s="37"/>
    </row>
    <row r="63494" spans="3:3" x14ac:dyDescent="0.25">
      <c r="C63494" s="37"/>
    </row>
    <row r="63495" spans="3:3" x14ac:dyDescent="0.25">
      <c r="C63495" s="37"/>
    </row>
    <row r="63496" spans="3:3" x14ac:dyDescent="0.25">
      <c r="C63496" s="37"/>
    </row>
    <row r="63497" spans="3:3" x14ac:dyDescent="0.25">
      <c r="C63497" s="37"/>
    </row>
    <row r="63498" spans="3:3" x14ac:dyDescent="0.25">
      <c r="C63498" s="37"/>
    </row>
    <row r="63499" spans="3:3" x14ac:dyDescent="0.25">
      <c r="C63499" s="37"/>
    </row>
    <row r="63500" spans="3:3" x14ac:dyDescent="0.25">
      <c r="C63500" s="37"/>
    </row>
    <row r="63501" spans="3:3" x14ac:dyDescent="0.25">
      <c r="C63501" s="37"/>
    </row>
    <row r="63502" spans="3:3" x14ac:dyDescent="0.25">
      <c r="C63502" s="37"/>
    </row>
    <row r="63503" spans="3:3" x14ac:dyDescent="0.25">
      <c r="C63503" s="37"/>
    </row>
    <row r="63504" spans="3:3" x14ac:dyDescent="0.25">
      <c r="C63504" s="37"/>
    </row>
    <row r="63505" spans="3:3" x14ac:dyDescent="0.25">
      <c r="C63505" s="37"/>
    </row>
    <row r="63506" spans="3:3" x14ac:dyDescent="0.25">
      <c r="C63506" s="37"/>
    </row>
    <row r="63507" spans="3:3" x14ac:dyDescent="0.25">
      <c r="C63507" s="37"/>
    </row>
    <row r="63508" spans="3:3" x14ac:dyDescent="0.25">
      <c r="C63508" s="37"/>
    </row>
    <row r="63509" spans="3:3" x14ac:dyDescent="0.25">
      <c r="C63509" s="37"/>
    </row>
    <row r="63510" spans="3:3" x14ac:dyDescent="0.25">
      <c r="C63510" s="37"/>
    </row>
    <row r="63511" spans="3:3" x14ac:dyDescent="0.25">
      <c r="C63511" s="37"/>
    </row>
    <row r="63512" spans="3:3" x14ac:dyDescent="0.25">
      <c r="C63512" s="37"/>
    </row>
    <row r="63513" spans="3:3" x14ac:dyDescent="0.25">
      <c r="C63513" s="37"/>
    </row>
    <row r="63514" spans="3:3" x14ac:dyDescent="0.25">
      <c r="C63514" s="37"/>
    </row>
    <row r="63515" spans="3:3" x14ac:dyDescent="0.25">
      <c r="C63515" s="37"/>
    </row>
    <row r="63516" spans="3:3" x14ac:dyDescent="0.25">
      <c r="C63516" s="37"/>
    </row>
    <row r="63517" spans="3:3" x14ac:dyDescent="0.25">
      <c r="C63517" s="37"/>
    </row>
    <row r="63518" spans="3:3" x14ac:dyDescent="0.25">
      <c r="C63518" s="37"/>
    </row>
    <row r="63519" spans="3:3" x14ac:dyDescent="0.25">
      <c r="C63519" s="37"/>
    </row>
    <row r="63520" spans="3:3" x14ac:dyDescent="0.25">
      <c r="C63520" s="37"/>
    </row>
    <row r="63521" spans="3:3" x14ac:dyDescent="0.25">
      <c r="C63521" s="37"/>
    </row>
    <row r="63522" spans="3:3" x14ac:dyDescent="0.25">
      <c r="C63522" s="37"/>
    </row>
    <row r="63523" spans="3:3" x14ac:dyDescent="0.25">
      <c r="C63523" s="37"/>
    </row>
    <row r="63524" spans="3:3" x14ac:dyDescent="0.25">
      <c r="C63524" s="37"/>
    </row>
    <row r="63525" spans="3:3" x14ac:dyDescent="0.25">
      <c r="C63525" s="37"/>
    </row>
    <row r="63526" spans="3:3" x14ac:dyDescent="0.25">
      <c r="C63526" s="37"/>
    </row>
    <row r="63527" spans="3:3" x14ac:dyDescent="0.25">
      <c r="C63527" s="37"/>
    </row>
    <row r="63528" spans="3:3" x14ac:dyDescent="0.25">
      <c r="C63528" s="37"/>
    </row>
    <row r="63529" spans="3:3" x14ac:dyDescent="0.25">
      <c r="C63529" s="37"/>
    </row>
    <row r="63530" spans="3:3" x14ac:dyDescent="0.25">
      <c r="C63530" s="37"/>
    </row>
    <row r="63531" spans="3:3" x14ac:dyDescent="0.25">
      <c r="C63531" s="37"/>
    </row>
    <row r="63532" spans="3:3" x14ac:dyDescent="0.25">
      <c r="C63532" s="37"/>
    </row>
    <row r="63533" spans="3:3" x14ac:dyDescent="0.25">
      <c r="C63533" s="37"/>
    </row>
    <row r="63534" spans="3:3" x14ac:dyDescent="0.25">
      <c r="C63534" s="37"/>
    </row>
    <row r="63535" spans="3:3" x14ac:dyDescent="0.25">
      <c r="C63535" s="37"/>
    </row>
    <row r="63536" spans="3:3" x14ac:dyDescent="0.25">
      <c r="C63536" s="37"/>
    </row>
    <row r="63537" spans="3:3" x14ac:dyDescent="0.25">
      <c r="C63537" s="37"/>
    </row>
    <row r="63538" spans="3:3" x14ac:dyDescent="0.25">
      <c r="C63538" s="37"/>
    </row>
    <row r="63539" spans="3:3" x14ac:dyDescent="0.25">
      <c r="C63539" s="37"/>
    </row>
    <row r="63540" spans="3:3" x14ac:dyDescent="0.25">
      <c r="C63540" s="37"/>
    </row>
    <row r="63541" spans="3:3" x14ac:dyDescent="0.25">
      <c r="C63541" s="37"/>
    </row>
    <row r="63542" spans="3:3" x14ac:dyDescent="0.25">
      <c r="C63542" s="37"/>
    </row>
    <row r="63543" spans="3:3" x14ac:dyDescent="0.25">
      <c r="C63543" s="37"/>
    </row>
    <row r="63544" spans="3:3" x14ac:dyDescent="0.25">
      <c r="C63544" s="37"/>
    </row>
    <row r="63545" spans="3:3" x14ac:dyDescent="0.25">
      <c r="C63545" s="37"/>
    </row>
    <row r="63546" spans="3:3" x14ac:dyDescent="0.25">
      <c r="C63546" s="37"/>
    </row>
    <row r="63547" spans="3:3" x14ac:dyDescent="0.25">
      <c r="C63547" s="37"/>
    </row>
    <row r="63548" spans="3:3" x14ac:dyDescent="0.25">
      <c r="C63548" s="37"/>
    </row>
    <row r="63549" spans="3:3" x14ac:dyDescent="0.25">
      <c r="C63549" s="37"/>
    </row>
    <row r="63550" spans="3:3" x14ac:dyDescent="0.25">
      <c r="C63550" s="37"/>
    </row>
    <row r="63551" spans="3:3" x14ac:dyDescent="0.25">
      <c r="C63551" s="37"/>
    </row>
    <row r="63552" spans="3:3" x14ac:dyDescent="0.25">
      <c r="C63552" s="37"/>
    </row>
    <row r="63553" spans="3:3" x14ac:dyDescent="0.25">
      <c r="C63553" s="37"/>
    </row>
    <row r="63554" spans="3:3" x14ac:dyDescent="0.25">
      <c r="C63554" s="37"/>
    </row>
    <row r="63555" spans="3:3" x14ac:dyDescent="0.25">
      <c r="C63555" s="37"/>
    </row>
    <row r="63556" spans="3:3" x14ac:dyDescent="0.25">
      <c r="C63556" s="37"/>
    </row>
    <row r="63557" spans="3:3" x14ac:dyDescent="0.25">
      <c r="C63557" s="37"/>
    </row>
    <row r="63558" spans="3:3" x14ac:dyDescent="0.25">
      <c r="C63558" s="37"/>
    </row>
    <row r="63559" spans="3:3" x14ac:dyDescent="0.25">
      <c r="C63559" s="37"/>
    </row>
    <row r="63560" spans="3:3" x14ac:dyDescent="0.25">
      <c r="C63560" s="37"/>
    </row>
    <row r="63561" spans="3:3" x14ac:dyDescent="0.25">
      <c r="C63561" s="37"/>
    </row>
    <row r="63562" spans="3:3" x14ac:dyDescent="0.25">
      <c r="C63562" s="37"/>
    </row>
    <row r="63563" spans="3:3" x14ac:dyDescent="0.25">
      <c r="C63563" s="37"/>
    </row>
    <row r="63564" spans="3:3" x14ac:dyDescent="0.25">
      <c r="C63564" s="37"/>
    </row>
    <row r="63565" spans="3:3" x14ac:dyDescent="0.25">
      <c r="C63565" s="37"/>
    </row>
    <row r="63566" spans="3:3" x14ac:dyDescent="0.25">
      <c r="C63566" s="37"/>
    </row>
    <row r="63567" spans="3:3" x14ac:dyDescent="0.25">
      <c r="C63567" s="37"/>
    </row>
    <row r="63568" spans="3:3" x14ac:dyDescent="0.25">
      <c r="C63568" s="37"/>
    </row>
    <row r="63569" spans="3:3" x14ac:dyDescent="0.25">
      <c r="C63569" s="37"/>
    </row>
    <row r="63570" spans="3:3" x14ac:dyDescent="0.25">
      <c r="C63570" s="37"/>
    </row>
    <row r="63571" spans="3:3" x14ac:dyDescent="0.25">
      <c r="C63571" s="37"/>
    </row>
    <row r="63572" spans="3:3" x14ac:dyDescent="0.25">
      <c r="C63572" s="37"/>
    </row>
    <row r="63573" spans="3:3" x14ac:dyDescent="0.25">
      <c r="C63573" s="37"/>
    </row>
    <row r="63574" spans="3:3" x14ac:dyDescent="0.25">
      <c r="C63574" s="37"/>
    </row>
    <row r="63575" spans="3:3" x14ac:dyDescent="0.25">
      <c r="C63575" s="37"/>
    </row>
    <row r="63576" spans="3:3" x14ac:dyDescent="0.25">
      <c r="C63576" s="37"/>
    </row>
    <row r="63577" spans="3:3" x14ac:dyDescent="0.25">
      <c r="C63577" s="37"/>
    </row>
    <row r="63578" spans="3:3" x14ac:dyDescent="0.25">
      <c r="C63578" s="37"/>
    </row>
    <row r="63579" spans="3:3" x14ac:dyDescent="0.25">
      <c r="C63579" s="37"/>
    </row>
    <row r="63580" spans="3:3" x14ac:dyDescent="0.25">
      <c r="C63580" s="37"/>
    </row>
    <row r="63581" spans="3:3" x14ac:dyDescent="0.25">
      <c r="C63581" s="37"/>
    </row>
    <row r="63582" spans="3:3" x14ac:dyDescent="0.25">
      <c r="C63582" s="37"/>
    </row>
    <row r="63583" spans="3:3" x14ac:dyDescent="0.25">
      <c r="C63583" s="37"/>
    </row>
    <row r="63584" spans="3:3" x14ac:dyDescent="0.25">
      <c r="C63584" s="37"/>
    </row>
    <row r="63585" spans="3:3" x14ac:dyDescent="0.25">
      <c r="C63585" s="37"/>
    </row>
    <row r="63586" spans="3:3" x14ac:dyDescent="0.25">
      <c r="C63586" s="37"/>
    </row>
    <row r="63587" spans="3:3" x14ac:dyDescent="0.25">
      <c r="C63587" s="37"/>
    </row>
    <row r="63588" spans="3:3" x14ac:dyDescent="0.25">
      <c r="C63588" s="37"/>
    </row>
    <row r="63589" spans="3:3" x14ac:dyDescent="0.25">
      <c r="C63589" s="37"/>
    </row>
    <row r="63590" spans="3:3" x14ac:dyDescent="0.25">
      <c r="C63590" s="37"/>
    </row>
    <row r="63591" spans="3:3" x14ac:dyDescent="0.25">
      <c r="C63591" s="37"/>
    </row>
    <row r="63592" spans="3:3" x14ac:dyDescent="0.25">
      <c r="C63592" s="37"/>
    </row>
    <row r="63593" spans="3:3" x14ac:dyDescent="0.25">
      <c r="C63593" s="37"/>
    </row>
    <row r="63594" spans="3:3" x14ac:dyDescent="0.25">
      <c r="C63594" s="37"/>
    </row>
    <row r="63595" spans="3:3" x14ac:dyDescent="0.25">
      <c r="C63595" s="37"/>
    </row>
    <row r="63596" spans="3:3" x14ac:dyDescent="0.25">
      <c r="C63596" s="37"/>
    </row>
    <row r="63597" spans="3:3" x14ac:dyDescent="0.25">
      <c r="C63597" s="37"/>
    </row>
    <row r="63598" spans="3:3" x14ac:dyDescent="0.25">
      <c r="C63598" s="37"/>
    </row>
    <row r="63599" spans="3:3" x14ac:dyDescent="0.25">
      <c r="C63599" s="37"/>
    </row>
    <row r="63600" spans="3:3" x14ac:dyDescent="0.25">
      <c r="C63600" s="37"/>
    </row>
    <row r="63601" spans="3:3" x14ac:dyDescent="0.25">
      <c r="C63601" s="37"/>
    </row>
    <row r="63602" spans="3:3" x14ac:dyDescent="0.25">
      <c r="C63602" s="37"/>
    </row>
    <row r="63603" spans="3:3" x14ac:dyDescent="0.25">
      <c r="C63603" s="37"/>
    </row>
    <row r="63604" spans="3:3" x14ac:dyDescent="0.25">
      <c r="C63604" s="37"/>
    </row>
    <row r="63605" spans="3:3" x14ac:dyDescent="0.25">
      <c r="C63605" s="37"/>
    </row>
    <row r="63606" spans="3:3" x14ac:dyDescent="0.25">
      <c r="C63606" s="37"/>
    </row>
    <row r="63607" spans="3:3" x14ac:dyDescent="0.25">
      <c r="C63607" s="37"/>
    </row>
    <row r="63608" spans="3:3" x14ac:dyDescent="0.25">
      <c r="C63608" s="37"/>
    </row>
    <row r="63609" spans="3:3" x14ac:dyDescent="0.25">
      <c r="C63609" s="37"/>
    </row>
    <row r="63610" spans="3:3" x14ac:dyDescent="0.25">
      <c r="C63610" s="37"/>
    </row>
    <row r="63611" spans="3:3" x14ac:dyDescent="0.25">
      <c r="C63611" s="37"/>
    </row>
    <row r="63612" spans="3:3" x14ac:dyDescent="0.25">
      <c r="C63612" s="37"/>
    </row>
    <row r="63613" spans="3:3" x14ac:dyDescent="0.25">
      <c r="C63613" s="37"/>
    </row>
    <row r="63614" spans="3:3" x14ac:dyDescent="0.25">
      <c r="C63614" s="37"/>
    </row>
    <row r="63615" spans="3:3" x14ac:dyDescent="0.25">
      <c r="C63615" s="37"/>
    </row>
    <row r="63616" spans="3:3" x14ac:dyDescent="0.25">
      <c r="C63616" s="37"/>
    </row>
    <row r="63617" spans="3:3" x14ac:dyDescent="0.25">
      <c r="C63617" s="37"/>
    </row>
    <row r="63618" spans="3:3" x14ac:dyDescent="0.25">
      <c r="C63618" s="37"/>
    </row>
    <row r="63619" spans="3:3" x14ac:dyDescent="0.25">
      <c r="C63619" s="37"/>
    </row>
    <row r="63620" spans="3:3" x14ac:dyDescent="0.25">
      <c r="C63620" s="37"/>
    </row>
    <row r="63621" spans="3:3" x14ac:dyDescent="0.25">
      <c r="C63621" s="37"/>
    </row>
    <row r="63622" spans="3:3" x14ac:dyDescent="0.25">
      <c r="C63622" s="37"/>
    </row>
    <row r="63623" spans="3:3" x14ac:dyDescent="0.25">
      <c r="C63623" s="37"/>
    </row>
    <row r="63624" spans="3:3" x14ac:dyDescent="0.25">
      <c r="C63624" s="37"/>
    </row>
    <row r="63625" spans="3:3" x14ac:dyDescent="0.25">
      <c r="C63625" s="37"/>
    </row>
    <row r="63626" spans="3:3" x14ac:dyDescent="0.25">
      <c r="C63626" s="37"/>
    </row>
    <row r="63627" spans="3:3" x14ac:dyDescent="0.25">
      <c r="C63627" s="37"/>
    </row>
    <row r="63628" spans="3:3" x14ac:dyDescent="0.25">
      <c r="C63628" s="37"/>
    </row>
    <row r="63629" spans="3:3" x14ac:dyDescent="0.25">
      <c r="C63629" s="37"/>
    </row>
    <row r="63630" spans="3:3" x14ac:dyDescent="0.25">
      <c r="C63630" s="37"/>
    </row>
    <row r="63631" spans="3:3" x14ac:dyDescent="0.25">
      <c r="C63631" s="37"/>
    </row>
    <row r="63632" spans="3:3" x14ac:dyDescent="0.25">
      <c r="C63632" s="37"/>
    </row>
    <row r="63633" spans="3:3" x14ac:dyDescent="0.25">
      <c r="C63633" s="37"/>
    </row>
    <row r="63634" spans="3:3" x14ac:dyDescent="0.25">
      <c r="C63634" s="37"/>
    </row>
    <row r="63635" spans="3:3" x14ac:dyDescent="0.25">
      <c r="C63635" s="37"/>
    </row>
    <row r="63636" spans="3:3" x14ac:dyDescent="0.25">
      <c r="C63636" s="37"/>
    </row>
    <row r="63637" spans="3:3" x14ac:dyDescent="0.25">
      <c r="C63637" s="37"/>
    </row>
    <row r="63638" spans="3:3" x14ac:dyDescent="0.25">
      <c r="C63638" s="37"/>
    </row>
    <row r="63639" spans="3:3" x14ac:dyDescent="0.25">
      <c r="C63639" s="37"/>
    </row>
    <row r="63640" spans="3:3" x14ac:dyDescent="0.25">
      <c r="C63640" s="37"/>
    </row>
    <row r="63641" spans="3:3" x14ac:dyDescent="0.25">
      <c r="C63641" s="37"/>
    </row>
    <row r="63642" spans="3:3" x14ac:dyDescent="0.25">
      <c r="C63642" s="37"/>
    </row>
    <row r="63643" spans="3:3" x14ac:dyDescent="0.25">
      <c r="C63643" s="37"/>
    </row>
    <row r="63644" spans="3:3" x14ac:dyDescent="0.25">
      <c r="C63644" s="37"/>
    </row>
    <row r="63645" spans="3:3" x14ac:dyDescent="0.25">
      <c r="C63645" s="37"/>
    </row>
    <row r="63646" spans="3:3" x14ac:dyDescent="0.25">
      <c r="C63646" s="37"/>
    </row>
    <row r="63647" spans="3:3" x14ac:dyDescent="0.25">
      <c r="C63647" s="37"/>
    </row>
    <row r="63648" spans="3:3" x14ac:dyDescent="0.25">
      <c r="C63648" s="37"/>
    </row>
    <row r="63649" spans="3:3" x14ac:dyDescent="0.25">
      <c r="C63649" s="37"/>
    </row>
    <row r="63650" spans="3:3" x14ac:dyDescent="0.25">
      <c r="C63650" s="37"/>
    </row>
    <row r="63651" spans="3:3" x14ac:dyDescent="0.25">
      <c r="C63651" s="37"/>
    </row>
    <row r="63652" spans="3:3" x14ac:dyDescent="0.25">
      <c r="C63652" s="37"/>
    </row>
    <row r="63653" spans="3:3" x14ac:dyDescent="0.25">
      <c r="C63653" s="37"/>
    </row>
    <row r="63654" spans="3:3" x14ac:dyDescent="0.25">
      <c r="C63654" s="37"/>
    </row>
    <row r="63655" spans="3:3" x14ac:dyDescent="0.25">
      <c r="C63655" s="37"/>
    </row>
    <row r="63656" spans="3:3" x14ac:dyDescent="0.25">
      <c r="C63656" s="37"/>
    </row>
    <row r="63657" spans="3:3" x14ac:dyDescent="0.25">
      <c r="C63657" s="37"/>
    </row>
    <row r="63658" spans="3:3" x14ac:dyDescent="0.25">
      <c r="C63658" s="37"/>
    </row>
    <row r="63659" spans="3:3" x14ac:dyDescent="0.25">
      <c r="C63659" s="37"/>
    </row>
    <row r="63660" spans="3:3" x14ac:dyDescent="0.25">
      <c r="C63660" s="37"/>
    </row>
    <row r="63661" spans="3:3" x14ac:dyDescent="0.25">
      <c r="C63661" s="37"/>
    </row>
    <row r="63662" spans="3:3" x14ac:dyDescent="0.25">
      <c r="C63662" s="37"/>
    </row>
    <row r="63663" spans="3:3" x14ac:dyDescent="0.25">
      <c r="C63663" s="37"/>
    </row>
    <row r="63664" spans="3:3" x14ac:dyDescent="0.25">
      <c r="C63664" s="37"/>
    </row>
    <row r="63665" spans="3:3" x14ac:dyDescent="0.25">
      <c r="C63665" s="37"/>
    </row>
    <row r="63666" spans="3:3" x14ac:dyDescent="0.25">
      <c r="C63666" s="37"/>
    </row>
    <row r="63667" spans="3:3" x14ac:dyDescent="0.25">
      <c r="C63667" s="37"/>
    </row>
    <row r="63668" spans="3:3" x14ac:dyDescent="0.25">
      <c r="C63668" s="37"/>
    </row>
    <row r="63669" spans="3:3" x14ac:dyDescent="0.25">
      <c r="C63669" s="37"/>
    </row>
    <row r="63670" spans="3:3" x14ac:dyDescent="0.25">
      <c r="C63670" s="37"/>
    </row>
    <row r="63671" spans="3:3" x14ac:dyDescent="0.25">
      <c r="C63671" s="37"/>
    </row>
    <row r="63672" spans="3:3" x14ac:dyDescent="0.25">
      <c r="C63672" s="37"/>
    </row>
    <row r="63673" spans="3:3" x14ac:dyDescent="0.25">
      <c r="C63673" s="37"/>
    </row>
    <row r="63674" spans="3:3" x14ac:dyDescent="0.25">
      <c r="C63674" s="37"/>
    </row>
    <row r="63675" spans="3:3" x14ac:dyDescent="0.25">
      <c r="C63675" s="37"/>
    </row>
    <row r="63676" spans="3:3" x14ac:dyDescent="0.25">
      <c r="C63676" s="37"/>
    </row>
    <row r="63677" spans="3:3" x14ac:dyDescent="0.25">
      <c r="C63677" s="37"/>
    </row>
    <row r="63678" spans="3:3" x14ac:dyDescent="0.25">
      <c r="C63678" s="37"/>
    </row>
    <row r="63679" spans="3:3" x14ac:dyDescent="0.25">
      <c r="C63679" s="37"/>
    </row>
    <row r="63680" spans="3:3" x14ac:dyDescent="0.25">
      <c r="C63680" s="37"/>
    </row>
    <row r="63681" spans="3:3" x14ac:dyDescent="0.25">
      <c r="C63681" s="37"/>
    </row>
    <row r="63682" spans="3:3" x14ac:dyDescent="0.25">
      <c r="C63682" s="37"/>
    </row>
    <row r="63683" spans="3:3" x14ac:dyDescent="0.25">
      <c r="C63683" s="37"/>
    </row>
    <row r="63684" spans="3:3" x14ac:dyDescent="0.25">
      <c r="C63684" s="37"/>
    </row>
    <row r="63685" spans="3:3" x14ac:dyDescent="0.25">
      <c r="C63685" s="37"/>
    </row>
    <row r="63686" spans="3:3" x14ac:dyDescent="0.25">
      <c r="C63686" s="37"/>
    </row>
    <row r="63687" spans="3:3" x14ac:dyDescent="0.25">
      <c r="C63687" s="37"/>
    </row>
    <row r="63688" spans="3:3" x14ac:dyDescent="0.25">
      <c r="C63688" s="37"/>
    </row>
    <row r="63689" spans="3:3" x14ac:dyDescent="0.25">
      <c r="C63689" s="37"/>
    </row>
    <row r="63690" spans="3:3" x14ac:dyDescent="0.25">
      <c r="C63690" s="37"/>
    </row>
    <row r="63691" spans="3:3" x14ac:dyDescent="0.25">
      <c r="C63691" s="37"/>
    </row>
    <row r="63692" spans="3:3" x14ac:dyDescent="0.25">
      <c r="C63692" s="37"/>
    </row>
    <row r="63693" spans="3:3" x14ac:dyDescent="0.25">
      <c r="C63693" s="37"/>
    </row>
    <row r="63694" spans="3:3" x14ac:dyDescent="0.25">
      <c r="C63694" s="37"/>
    </row>
    <row r="63695" spans="3:3" x14ac:dyDescent="0.25">
      <c r="C63695" s="37"/>
    </row>
    <row r="63696" spans="3:3" x14ac:dyDescent="0.25">
      <c r="C63696" s="37"/>
    </row>
    <row r="63697" spans="3:3" x14ac:dyDescent="0.25">
      <c r="C63697" s="37"/>
    </row>
    <row r="63698" spans="3:3" x14ac:dyDescent="0.25">
      <c r="C63698" s="37"/>
    </row>
    <row r="63699" spans="3:3" x14ac:dyDescent="0.25">
      <c r="C63699" s="37"/>
    </row>
    <row r="63700" spans="3:3" x14ac:dyDescent="0.25">
      <c r="C63700" s="37"/>
    </row>
    <row r="63701" spans="3:3" x14ac:dyDescent="0.25">
      <c r="C63701" s="37"/>
    </row>
    <row r="63702" spans="3:3" x14ac:dyDescent="0.25">
      <c r="C63702" s="37"/>
    </row>
    <row r="63703" spans="3:3" x14ac:dyDescent="0.25">
      <c r="C63703" s="37"/>
    </row>
    <row r="63704" spans="3:3" x14ac:dyDescent="0.25">
      <c r="C63704" s="37"/>
    </row>
    <row r="63705" spans="3:3" x14ac:dyDescent="0.25">
      <c r="C63705" s="37"/>
    </row>
    <row r="63706" spans="3:3" x14ac:dyDescent="0.25">
      <c r="C63706" s="37"/>
    </row>
    <row r="63707" spans="3:3" x14ac:dyDescent="0.25">
      <c r="C63707" s="37"/>
    </row>
    <row r="63708" spans="3:3" x14ac:dyDescent="0.25">
      <c r="C63708" s="37"/>
    </row>
    <row r="63709" spans="3:3" x14ac:dyDescent="0.25">
      <c r="C63709" s="37"/>
    </row>
    <row r="63710" spans="3:3" x14ac:dyDescent="0.25">
      <c r="C63710" s="37"/>
    </row>
    <row r="63711" spans="3:3" x14ac:dyDescent="0.25">
      <c r="C63711" s="37"/>
    </row>
    <row r="63712" spans="3:3" x14ac:dyDescent="0.25">
      <c r="C63712" s="37"/>
    </row>
    <row r="63713" spans="3:3" x14ac:dyDescent="0.25">
      <c r="C63713" s="37"/>
    </row>
    <row r="63714" spans="3:3" x14ac:dyDescent="0.25">
      <c r="C63714" s="37"/>
    </row>
    <row r="63715" spans="3:3" x14ac:dyDescent="0.25">
      <c r="C63715" s="37"/>
    </row>
    <row r="63716" spans="3:3" x14ac:dyDescent="0.25">
      <c r="C63716" s="37"/>
    </row>
    <row r="63717" spans="3:3" x14ac:dyDescent="0.25">
      <c r="C63717" s="37"/>
    </row>
    <row r="63718" spans="3:3" x14ac:dyDescent="0.25">
      <c r="C63718" s="37"/>
    </row>
    <row r="63719" spans="3:3" x14ac:dyDescent="0.25">
      <c r="C63719" s="37"/>
    </row>
    <row r="63720" spans="3:3" x14ac:dyDescent="0.25">
      <c r="C63720" s="37"/>
    </row>
    <row r="63721" spans="3:3" x14ac:dyDescent="0.25">
      <c r="C63721" s="37"/>
    </row>
    <row r="63722" spans="3:3" x14ac:dyDescent="0.25">
      <c r="C63722" s="37"/>
    </row>
    <row r="63723" spans="3:3" x14ac:dyDescent="0.25">
      <c r="C63723" s="37"/>
    </row>
    <row r="63724" spans="3:3" x14ac:dyDescent="0.25">
      <c r="C63724" s="37"/>
    </row>
    <row r="63725" spans="3:3" x14ac:dyDescent="0.25">
      <c r="C63725" s="37"/>
    </row>
    <row r="63726" spans="3:3" x14ac:dyDescent="0.25">
      <c r="C63726" s="37"/>
    </row>
    <row r="63727" spans="3:3" x14ac:dyDescent="0.25">
      <c r="C63727" s="37"/>
    </row>
    <row r="63728" spans="3:3" x14ac:dyDescent="0.25">
      <c r="C63728" s="37"/>
    </row>
    <row r="63729" spans="3:3" x14ac:dyDescent="0.25">
      <c r="C63729" s="37"/>
    </row>
    <row r="63730" spans="3:3" x14ac:dyDescent="0.25">
      <c r="C63730" s="37"/>
    </row>
    <row r="63731" spans="3:3" x14ac:dyDescent="0.25">
      <c r="C63731" s="37"/>
    </row>
    <row r="63732" spans="3:3" x14ac:dyDescent="0.25">
      <c r="C63732" s="37"/>
    </row>
    <row r="63733" spans="3:3" x14ac:dyDescent="0.25">
      <c r="C63733" s="37"/>
    </row>
    <row r="63734" spans="3:3" x14ac:dyDescent="0.25">
      <c r="C63734" s="37"/>
    </row>
    <row r="63735" spans="3:3" x14ac:dyDescent="0.25">
      <c r="C63735" s="37"/>
    </row>
    <row r="63736" spans="3:3" x14ac:dyDescent="0.25">
      <c r="C63736" s="37"/>
    </row>
    <row r="63737" spans="3:3" x14ac:dyDescent="0.25">
      <c r="C63737" s="37"/>
    </row>
    <row r="63738" spans="3:3" x14ac:dyDescent="0.25">
      <c r="C63738" s="37"/>
    </row>
    <row r="63739" spans="3:3" x14ac:dyDescent="0.25">
      <c r="C63739" s="37"/>
    </row>
    <row r="63740" spans="3:3" x14ac:dyDescent="0.25">
      <c r="C63740" s="37"/>
    </row>
    <row r="63741" spans="3:3" x14ac:dyDescent="0.25">
      <c r="C63741" s="37"/>
    </row>
    <row r="63742" spans="3:3" x14ac:dyDescent="0.25">
      <c r="C63742" s="37"/>
    </row>
    <row r="63743" spans="3:3" x14ac:dyDescent="0.25">
      <c r="C63743" s="37"/>
    </row>
    <row r="63744" spans="3:3" x14ac:dyDescent="0.25">
      <c r="C63744" s="37"/>
    </row>
    <row r="63745" spans="3:3" x14ac:dyDescent="0.25">
      <c r="C63745" s="37"/>
    </row>
    <row r="63746" spans="3:3" x14ac:dyDescent="0.25">
      <c r="C63746" s="37"/>
    </row>
    <row r="63747" spans="3:3" x14ac:dyDescent="0.25">
      <c r="C63747" s="37"/>
    </row>
    <row r="63748" spans="3:3" x14ac:dyDescent="0.25">
      <c r="C63748" s="37"/>
    </row>
    <row r="63749" spans="3:3" x14ac:dyDescent="0.25">
      <c r="C63749" s="37"/>
    </row>
    <row r="63750" spans="3:3" x14ac:dyDescent="0.25">
      <c r="C63750" s="37"/>
    </row>
    <row r="63751" spans="3:3" x14ac:dyDescent="0.25">
      <c r="C63751" s="37"/>
    </row>
    <row r="63752" spans="3:3" x14ac:dyDescent="0.25">
      <c r="C63752" s="37"/>
    </row>
    <row r="63753" spans="3:3" x14ac:dyDescent="0.25">
      <c r="C63753" s="37"/>
    </row>
    <row r="63754" spans="3:3" x14ac:dyDescent="0.25">
      <c r="C63754" s="37"/>
    </row>
    <row r="63755" spans="3:3" x14ac:dyDescent="0.25">
      <c r="C63755" s="37"/>
    </row>
    <row r="63756" spans="3:3" x14ac:dyDescent="0.25">
      <c r="C63756" s="37"/>
    </row>
    <row r="63757" spans="3:3" x14ac:dyDescent="0.25">
      <c r="C63757" s="37"/>
    </row>
    <row r="63758" spans="3:3" x14ac:dyDescent="0.25">
      <c r="C63758" s="37"/>
    </row>
    <row r="63759" spans="3:3" x14ac:dyDescent="0.25">
      <c r="C63759" s="37"/>
    </row>
    <row r="63760" spans="3:3" x14ac:dyDescent="0.25">
      <c r="C63760" s="37"/>
    </row>
    <row r="63761" spans="3:3" x14ac:dyDescent="0.25">
      <c r="C63761" s="37"/>
    </row>
    <row r="63762" spans="3:3" x14ac:dyDescent="0.25">
      <c r="C63762" s="37"/>
    </row>
    <row r="63763" spans="3:3" x14ac:dyDescent="0.25">
      <c r="C63763" s="37"/>
    </row>
    <row r="63764" spans="3:3" x14ac:dyDescent="0.25">
      <c r="C63764" s="37"/>
    </row>
    <row r="63765" spans="3:3" x14ac:dyDescent="0.25">
      <c r="C63765" s="37"/>
    </row>
    <row r="63766" spans="3:3" x14ac:dyDescent="0.25">
      <c r="C63766" s="37"/>
    </row>
    <row r="63767" spans="3:3" x14ac:dyDescent="0.25">
      <c r="C63767" s="37"/>
    </row>
    <row r="63768" spans="3:3" x14ac:dyDescent="0.25">
      <c r="C63768" s="37"/>
    </row>
    <row r="63769" spans="3:3" x14ac:dyDescent="0.25">
      <c r="C63769" s="37"/>
    </row>
    <row r="63770" spans="3:3" x14ac:dyDescent="0.25">
      <c r="C63770" s="37"/>
    </row>
    <row r="63771" spans="3:3" x14ac:dyDescent="0.25">
      <c r="C63771" s="37"/>
    </row>
    <row r="63772" spans="3:3" x14ac:dyDescent="0.25">
      <c r="C63772" s="37"/>
    </row>
    <row r="63773" spans="3:3" x14ac:dyDescent="0.25">
      <c r="C63773" s="37"/>
    </row>
    <row r="63774" spans="3:3" x14ac:dyDescent="0.25">
      <c r="C63774" s="37"/>
    </row>
    <row r="63775" spans="3:3" x14ac:dyDescent="0.25">
      <c r="C63775" s="37"/>
    </row>
    <row r="63776" spans="3:3" x14ac:dyDescent="0.25">
      <c r="C63776" s="37"/>
    </row>
    <row r="63777" spans="3:3" x14ac:dyDescent="0.25">
      <c r="C63777" s="37"/>
    </row>
    <row r="63778" spans="3:3" x14ac:dyDescent="0.25">
      <c r="C63778" s="37"/>
    </row>
    <row r="63779" spans="3:3" x14ac:dyDescent="0.25">
      <c r="C63779" s="37"/>
    </row>
    <row r="63780" spans="3:3" x14ac:dyDescent="0.25">
      <c r="C63780" s="37"/>
    </row>
    <row r="63781" spans="3:3" x14ac:dyDescent="0.25">
      <c r="C63781" s="37"/>
    </row>
    <row r="63782" spans="3:3" x14ac:dyDescent="0.25">
      <c r="C63782" s="37"/>
    </row>
    <row r="63783" spans="3:3" x14ac:dyDescent="0.25">
      <c r="C63783" s="37"/>
    </row>
    <row r="63784" spans="3:3" x14ac:dyDescent="0.25">
      <c r="C63784" s="37"/>
    </row>
    <row r="63785" spans="3:3" x14ac:dyDescent="0.25">
      <c r="C63785" s="37"/>
    </row>
    <row r="63786" spans="3:3" x14ac:dyDescent="0.25">
      <c r="C63786" s="37"/>
    </row>
    <row r="63787" spans="3:3" x14ac:dyDescent="0.25">
      <c r="C63787" s="37"/>
    </row>
    <row r="63788" spans="3:3" x14ac:dyDescent="0.25">
      <c r="C63788" s="37"/>
    </row>
    <row r="63789" spans="3:3" x14ac:dyDescent="0.25">
      <c r="C63789" s="37"/>
    </row>
    <row r="63790" spans="3:3" x14ac:dyDescent="0.25">
      <c r="C63790" s="37"/>
    </row>
    <row r="63791" spans="3:3" x14ac:dyDescent="0.25">
      <c r="C63791" s="37"/>
    </row>
    <row r="63792" spans="3:3" x14ac:dyDescent="0.25">
      <c r="C63792" s="37"/>
    </row>
    <row r="63793" spans="3:3" x14ac:dyDescent="0.25">
      <c r="C63793" s="37"/>
    </row>
    <row r="63794" spans="3:3" x14ac:dyDescent="0.25">
      <c r="C63794" s="37"/>
    </row>
    <row r="63795" spans="3:3" x14ac:dyDescent="0.25">
      <c r="C63795" s="37"/>
    </row>
    <row r="63796" spans="3:3" x14ac:dyDescent="0.25">
      <c r="C63796" s="37"/>
    </row>
    <row r="63797" spans="3:3" x14ac:dyDescent="0.25">
      <c r="C63797" s="37"/>
    </row>
    <row r="63798" spans="3:3" x14ac:dyDescent="0.25">
      <c r="C63798" s="37"/>
    </row>
    <row r="63799" spans="3:3" x14ac:dyDescent="0.25">
      <c r="C63799" s="37"/>
    </row>
    <row r="63800" spans="3:3" x14ac:dyDescent="0.25">
      <c r="C63800" s="37"/>
    </row>
    <row r="63801" spans="3:3" x14ac:dyDescent="0.25">
      <c r="C63801" s="37"/>
    </row>
    <row r="63802" spans="3:3" x14ac:dyDescent="0.25">
      <c r="C63802" s="37"/>
    </row>
    <row r="63803" spans="3:3" x14ac:dyDescent="0.25">
      <c r="C63803" s="37"/>
    </row>
    <row r="63804" spans="3:3" x14ac:dyDescent="0.25">
      <c r="C63804" s="37"/>
    </row>
    <row r="63805" spans="3:3" x14ac:dyDescent="0.25">
      <c r="C63805" s="37"/>
    </row>
    <row r="63806" spans="3:3" x14ac:dyDescent="0.25">
      <c r="C63806" s="37"/>
    </row>
    <row r="63807" spans="3:3" x14ac:dyDescent="0.25">
      <c r="C63807" s="37"/>
    </row>
    <row r="63808" spans="3:3" x14ac:dyDescent="0.25">
      <c r="C63808" s="37"/>
    </row>
    <row r="63809" spans="3:3" x14ac:dyDescent="0.25">
      <c r="C63809" s="37"/>
    </row>
    <row r="63810" spans="3:3" x14ac:dyDescent="0.25">
      <c r="C63810" s="37"/>
    </row>
    <row r="63811" spans="3:3" x14ac:dyDescent="0.25">
      <c r="C63811" s="37"/>
    </row>
    <row r="63812" spans="3:3" x14ac:dyDescent="0.25">
      <c r="C63812" s="37"/>
    </row>
    <row r="63813" spans="3:3" x14ac:dyDescent="0.25">
      <c r="C63813" s="37"/>
    </row>
    <row r="63814" spans="3:3" x14ac:dyDescent="0.25">
      <c r="C63814" s="37"/>
    </row>
    <row r="63815" spans="3:3" x14ac:dyDescent="0.25">
      <c r="C63815" s="37"/>
    </row>
    <row r="63816" spans="3:3" x14ac:dyDescent="0.25">
      <c r="C63816" s="37"/>
    </row>
    <row r="63817" spans="3:3" x14ac:dyDescent="0.25">
      <c r="C63817" s="37"/>
    </row>
    <row r="63818" spans="3:3" x14ac:dyDescent="0.25">
      <c r="C63818" s="37"/>
    </row>
    <row r="63819" spans="3:3" x14ac:dyDescent="0.25">
      <c r="C63819" s="37"/>
    </row>
    <row r="63820" spans="3:3" x14ac:dyDescent="0.25">
      <c r="C63820" s="37"/>
    </row>
    <row r="63821" spans="3:3" x14ac:dyDescent="0.25">
      <c r="C63821" s="37"/>
    </row>
    <row r="63822" spans="3:3" x14ac:dyDescent="0.25">
      <c r="C63822" s="37"/>
    </row>
    <row r="63823" spans="3:3" x14ac:dyDescent="0.25">
      <c r="C63823" s="37"/>
    </row>
    <row r="63824" spans="3:3" x14ac:dyDescent="0.25">
      <c r="C63824" s="37"/>
    </row>
    <row r="63825" spans="3:3" x14ac:dyDescent="0.25">
      <c r="C63825" s="37"/>
    </row>
    <row r="63826" spans="3:3" x14ac:dyDescent="0.25">
      <c r="C63826" s="37"/>
    </row>
    <row r="63827" spans="3:3" x14ac:dyDescent="0.25">
      <c r="C63827" s="37"/>
    </row>
    <row r="63828" spans="3:3" x14ac:dyDescent="0.25">
      <c r="C63828" s="37"/>
    </row>
    <row r="63829" spans="3:3" x14ac:dyDescent="0.25">
      <c r="C63829" s="37"/>
    </row>
    <row r="63830" spans="3:3" x14ac:dyDescent="0.25">
      <c r="C63830" s="37"/>
    </row>
    <row r="63831" spans="3:3" x14ac:dyDescent="0.25">
      <c r="C63831" s="37"/>
    </row>
    <row r="63832" spans="3:3" x14ac:dyDescent="0.25">
      <c r="C63832" s="37"/>
    </row>
    <row r="63833" spans="3:3" x14ac:dyDescent="0.25">
      <c r="C63833" s="37"/>
    </row>
    <row r="63834" spans="3:3" x14ac:dyDescent="0.25">
      <c r="C63834" s="37"/>
    </row>
    <row r="63835" spans="3:3" x14ac:dyDescent="0.25">
      <c r="C63835" s="37"/>
    </row>
    <row r="63836" spans="3:3" x14ac:dyDescent="0.25">
      <c r="C63836" s="37"/>
    </row>
    <row r="63837" spans="3:3" x14ac:dyDescent="0.25">
      <c r="C63837" s="37"/>
    </row>
    <row r="63838" spans="3:3" x14ac:dyDescent="0.25">
      <c r="C63838" s="37"/>
    </row>
    <row r="63839" spans="3:3" x14ac:dyDescent="0.25">
      <c r="C63839" s="37"/>
    </row>
    <row r="63840" spans="3:3" x14ac:dyDescent="0.25">
      <c r="C63840" s="37"/>
    </row>
    <row r="63841" spans="3:3" x14ac:dyDescent="0.25">
      <c r="C63841" s="37"/>
    </row>
    <row r="63842" spans="3:3" x14ac:dyDescent="0.25">
      <c r="C63842" s="37"/>
    </row>
    <row r="63843" spans="3:3" x14ac:dyDescent="0.25">
      <c r="C63843" s="37"/>
    </row>
    <row r="63844" spans="3:3" x14ac:dyDescent="0.25">
      <c r="C63844" s="37"/>
    </row>
    <row r="63845" spans="3:3" x14ac:dyDescent="0.25">
      <c r="C63845" s="37"/>
    </row>
    <row r="63846" spans="3:3" x14ac:dyDescent="0.25">
      <c r="C63846" s="37"/>
    </row>
    <row r="63847" spans="3:3" x14ac:dyDescent="0.25">
      <c r="C63847" s="37"/>
    </row>
    <row r="63848" spans="3:3" x14ac:dyDescent="0.25">
      <c r="C63848" s="37"/>
    </row>
    <row r="63849" spans="3:3" x14ac:dyDescent="0.25">
      <c r="C63849" s="37"/>
    </row>
    <row r="63850" spans="3:3" x14ac:dyDescent="0.25">
      <c r="C63850" s="37"/>
    </row>
    <row r="63851" spans="3:3" x14ac:dyDescent="0.25">
      <c r="C63851" s="37"/>
    </row>
    <row r="63852" spans="3:3" x14ac:dyDescent="0.25">
      <c r="C63852" s="37"/>
    </row>
    <row r="63853" spans="3:3" x14ac:dyDescent="0.25">
      <c r="C63853" s="37"/>
    </row>
    <row r="63854" spans="3:3" x14ac:dyDescent="0.25">
      <c r="C63854" s="37"/>
    </row>
    <row r="63855" spans="3:3" x14ac:dyDescent="0.25">
      <c r="C63855" s="37"/>
    </row>
    <row r="63856" spans="3:3" x14ac:dyDescent="0.25">
      <c r="C63856" s="37"/>
    </row>
    <row r="63857" spans="3:3" x14ac:dyDescent="0.25">
      <c r="C63857" s="37"/>
    </row>
    <row r="63858" spans="3:3" x14ac:dyDescent="0.25">
      <c r="C63858" s="37"/>
    </row>
    <row r="63859" spans="3:3" x14ac:dyDescent="0.25">
      <c r="C63859" s="37"/>
    </row>
    <row r="63860" spans="3:3" x14ac:dyDescent="0.25">
      <c r="C63860" s="37"/>
    </row>
    <row r="63861" spans="3:3" x14ac:dyDescent="0.25">
      <c r="C63861" s="37"/>
    </row>
    <row r="63862" spans="3:3" x14ac:dyDescent="0.25">
      <c r="C63862" s="37"/>
    </row>
    <row r="63863" spans="3:3" x14ac:dyDescent="0.25">
      <c r="C63863" s="37"/>
    </row>
    <row r="63864" spans="3:3" x14ac:dyDescent="0.25">
      <c r="C63864" s="37"/>
    </row>
    <row r="63865" spans="3:3" x14ac:dyDescent="0.25">
      <c r="C63865" s="37"/>
    </row>
    <row r="63866" spans="3:3" x14ac:dyDescent="0.25">
      <c r="C63866" s="37"/>
    </row>
    <row r="63867" spans="3:3" x14ac:dyDescent="0.25">
      <c r="C63867" s="37"/>
    </row>
    <row r="63868" spans="3:3" x14ac:dyDescent="0.25">
      <c r="C63868" s="37"/>
    </row>
    <row r="63869" spans="3:3" x14ac:dyDescent="0.25">
      <c r="C63869" s="37"/>
    </row>
    <row r="63870" spans="3:3" x14ac:dyDescent="0.25">
      <c r="C63870" s="37"/>
    </row>
    <row r="63871" spans="3:3" x14ac:dyDescent="0.25">
      <c r="C63871" s="37"/>
    </row>
    <row r="63872" spans="3:3" x14ac:dyDescent="0.25">
      <c r="C63872" s="37"/>
    </row>
    <row r="63873" spans="3:3" x14ac:dyDescent="0.25">
      <c r="C63873" s="37"/>
    </row>
    <row r="63874" spans="3:3" x14ac:dyDescent="0.25">
      <c r="C63874" s="37"/>
    </row>
    <row r="63875" spans="3:3" x14ac:dyDescent="0.25">
      <c r="C63875" s="37"/>
    </row>
    <row r="63876" spans="3:3" x14ac:dyDescent="0.25">
      <c r="C63876" s="37"/>
    </row>
    <row r="63877" spans="3:3" x14ac:dyDescent="0.25">
      <c r="C63877" s="37"/>
    </row>
    <row r="63878" spans="3:3" x14ac:dyDescent="0.25">
      <c r="C63878" s="37"/>
    </row>
    <row r="63879" spans="3:3" x14ac:dyDescent="0.25">
      <c r="C63879" s="37"/>
    </row>
    <row r="63880" spans="3:3" x14ac:dyDescent="0.25">
      <c r="C63880" s="37"/>
    </row>
    <row r="63881" spans="3:3" x14ac:dyDescent="0.25">
      <c r="C63881" s="37"/>
    </row>
    <row r="63882" spans="3:3" x14ac:dyDescent="0.25">
      <c r="C63882" s="37"/>
    </row>
    <row r="63883" spans="3:3" x14ac:dyDescent="0.25">
      <c r="C63883" s="37"/>
    </row>
    <row r="63884" spans="3:3" x14ac:dyDescent="0.25">
      <c r="C63884" s="37"/>
    </row>
    <row r="63885" spans="3:3" x14ac:dyDescent="0.25">
      <c r="C63885" s="37"/>
    </row>
    <row r="63886" spans="3:3" x14ac:dyDescent="0.25">
      <c r="C63886" s="37"/>
    </row>
    <row r="63887" spans="3:3" x14ac:dyDescent="0.25">
      <c r="C63887" s="37"/>
    </row>
    <row r="63888" spans="3:3" x14ac:dyDescent="0.25">
      <c r="C63888" s="37"/>
    </row>
    <row r="63889" spans="3:3" x14ac:dyDescent="0.25">
      <c r="C63889" s="37"/>
    </row>
    <row r="63890" spans="3:3" x14ac:dyDescent="0.25">
      <c r="C63890" s="37"/>
    </row>
    <row r="63891" spans="3:3" x14ac:dyDescent="0.25">
      <c r="C63891" s="37"/>
    </row>
    <row r="63892" spans="3:3" x14ac:dyDescent="0.25">
      <c r="C63892" s="37"/>
    </row>
    <row r="63893" spans="3:3" x14ac:dyDescent="0.25">
      <c r="C63893" s="37"/>
    </row>
    <row r="63894" spans="3:3" x14ac:dyDescent="0.25">
      <c r="C63894" s="37"/>
    </row>
    <row r="63895" spans="3:3" x14ac:dyDescent="0.25">
      <c r="C63895" s="37"/>
    </row>
    <row r="63896" spans="3:3" x14ac:dyDescent="0.25">
      <c r="C63896" s="37"/>
    </row>
    <row r="63897" spans="3:3" x14ac:dyDescent="0.25">
      <c r="C63897" s="37"/>
    </row>
    <row r="63898" spans="3:3" x14ac:dyDescent="0.25">
      <c r="C63898" s="37"/>
    </row>
    <row r="63899" spans="3:3" x14ac:dyDescent="0.25">
      <c r="C63899" s="37"/>
    </row>
    <row r="63900" spans="3:3" x14ac:dyDescent="0.25">
      <c r="C63900" s="37"/>
    </row>
    <row r="63901" spans="3:3" x14ac:dyDescent="0.25">
      <c r="C63901" s="37"/>
    </row>
    <row r="63902" spans="3:3" x14ac:dyDescent="0.25">
      <c r="C63902" s="37"/>
    </row>
    <row r="63903" spans="3:3" x14ac:dyDescent="0.25">
      <c r="C63903" s="37"/>
    </row>
    <row r="63904" spans="3:3" x14ac:dyDescent="0.25">
      <c r="C63904" s="37"/>
    </row>
    <row r="63905" spans="3:3" x14ac:dyDescent="0.25">
      <c r="C63905" s="37"/>
    </row>
    <row r="63906" spans="3:3" x14ac:dyDescent="0.25">
      <c r="C63906" s="37"/>
    </row>
    <row r="63907" spans="3:3" x14ac:dyDescent="0.25">
      <c r="C63907" s="37"/>
    </row>
    <row r="63908" spans="3:3" x14ac:dyDescent="0.25">
      <c r="C63908" s="37"/>
    </row>
    <row r="63909" spans="3:3" x14ac:dyDescent="0.25">
      <c r="C63909" s="37"/>
    </row>
    <row r="63910" spans="3:3" x14ac:dyDescent="0.25">
      <c r="C63910" s="37"/>
    </row>
    <row r="63911" spans="3:3" x14ac:dyDescent="0.25">
      <c r="C63911" s="37"/>
    </row>
    <row r="63912" spans="3:3" x14ac:dyDescent="0.25">
      <c r="C63912" s="37"/>
    </row>
    <row r="63913" spans="3:3" x14ac:dyDescent="0.25">
      <c r="C63913" s="37"/>
    </row>
    <row r="63914" spans="3:3" x14ac:dyDescent="0.25">
      <c r="C63914" s="37"/>
    </row>
    <row r="63915" spans="3:3" x14ac:dyDescent="0.25">
      <c r="C63915" s="37"/>
    </row>
    <row r="63916" spans="3:3" x14ac:dyDescent="0.25">
      <c r="C63916" s="37"/>
    </row>
    <row r="63917" spans="3:3" x14ac:dyDescent="0.25">
      <c r="C63917" s="37"/>
    </row>
    <row r="63918" spans="3:3" x14ac:dyDescent="0.25">
      <c r="C63918" s="37"/>
    </row>
    <row r="63919" spans="3:3" x14ac:dyDescent="0.25">
      <c r="C63919" s="37"/>
    </row>
    <row r="63920" spans="3:3" x14ac:dyDescent="0.25">
      <c r="C63920" s="37"/>
    </row>
    <row r="63921" spans="3:3" x14ac:dyDescent="0.25">
      <c r="C63921" s="37"/>
    </row>
    <row r="63922" spans="3:3" x14ac:dyDescent="0.25">
      <c r="C63922" s="37"/>
    </row>
    <row r="63923" spans="3:3" x14ac:dyDescent="0.25">
      <c r="C63923" s="37"/>
    </row>
    <row r="63924" spans="3:3" x14ac:dyDescent="0.25">
      <c r="C63924" s="37"/>
    </row>
    <row r="63925" spans="3:3" x14ac:dyDescent="0.25">
      <c r="C63925" s="37"/>
    </row>
    <row r="63926" spans="3:3" x14ac:dyDescent="0.25">
      <c r="C63926" s="37"/>
    </row>
    <row r="63927" spans="3:3" x14ac:dyDescent="0.25">
      <c r="C63927" s="37"/>
    </row>
    <row r="63928" spans="3:3" x14ac:dyDescent="0.25">
      <c r="C63928" s="37"/>
    </row>
    <row r="63929" spans="3:3" x14ac:dyDescent="0.25">
      <c r="C63929" s="37"/>
    </row>
    <row r="63930" spans="3:3" x14ac:dyDescent="0.25">
      <c r="C63930" s="37"/>
    </row>
    <row r="63931" spans="3:3" x14ac:dyDescent="0.25">
      <c r="C63931" s="37"/>
    </row>
    <row r="63932" spans="3:3" x14ac:dyDescent="0.25">
      <c r="C63932" s="37"/>
    </row>
    <row r="63933" spans="3:3" x14ac:dyDescent="0.25">
      <c r="C63933" s="37"/>
    </row>
    <row r="63934" spans="3:3" x14ac:dyDescent="0.25">
      <c r="C63934" s="37"/>
    </row>
    <row r="63935" spans="3:3" x14ac:dyDescent="0.25">
      <c r="C63935" s="37"/>
    </row>
    <row r="63936" spans="3:3" x14ac:dyDescent="0.25">
      <c r="C63936" s="37"/>
    </row>
    <row r="63937" spans="3:3" x14ac:dyDescent="0.25">
      <c r="C63937" s="37"/>
    </row>
    <row r="63938" spans="3:3" x14ac:dyDescent="0.25">
      <c r="C63938" s="37"/>
    </row>
    <row r="63939" spans="3:3" x14ac:dyDescent="0.25">
      <c r="C63939" s="37"/>
    </row>
    <row r="63940" spans="3:3" x14ac:dyDescent="0.25">
      <c r="C63940" s="37"/>
    </row>
    <row r="63941" spans="3:3" x14ac:dyDescent="0.25">
      <c r="C63941" s="37"/>
    </row>
    <row r="63942" spans="3:3" x14ac:dyDescent="0.25">
      <c r="C63942" s="37"/>
    </row>
    <row r="63943" spans="3:3" x14ac:dyDescent="0.25">
      <c r="C63943" s="37"/>
    </row>
    <row r="63944" spans="3:3" x14ac:dyDescent="0.25">
      <c r="C63944" s="37"/>
    </row>
    <row r="63945" spans="3:3" x14ac:dyDescent="0.25">
      <c r="C63945" s="37"/>
    </row>
    <row r="63946" spans="3:3" x14ac:dyDescent="0.25">
      <c r="C63946" s="37"/>
    </row>
    <row r="63947" spans="3:3" x14ac:dyDescent="0.25">
      <c r="C63947" s="37"/>
    </row>
    <row r="63948" spans="3:3" x14ac:dyDescent="0.25">
      <c r="C63948" s="37"/>
    </row>
    <row r="63949" spans="3:3" x14ac:dyDescent="0.25">
      <c r="C63949" s="37"/>
    </row>
    <row r="63950" spans="3:3" x14ac:dyDescent="0.25">
      <c r="C63950" s="37"/>
    </row>
    <row r="63951" spans="3:3" x14ac:dyDescent="0.25">
      <c r="C63951" s="37"/>
    </row>
    <row r="63952" spans="3:3" x14ac:dyDescent="0.25">
      <c r="C63952" s="37"/>
    </row>
    <row r="63953" spans="3:3" x14ac:dyDescent="0.25">
      <c r="C63953" s="37"/>
    </row>
    <row r="63954" spans="3:3" x14ac:dyDescent="0.25">
      <c r="C63954" s="37"/>
    </row>
    <row r="63955" spans="3:3" x14ac:dyDescent="0.25">
      <c r="C63955" s="37"/>
    </row>
    <row r="63956" spans="3:3" x14ac:dyDescent="0.25">
      <c r="C63956" s="37"/>
    </row>
    <row r="63957" spans="3:3" x14ac:dyDescent="0.25">
      <c r="C63957" s="37"/>
    </row>
    <row r="63958" spans="3:3" x14ac:dyDescent="0.25">
      <c r="C63958" s="37"/>
    </row>
    <row r="63959" spans="3:3" x14ac:dyDescent="0.25">
      <c r="C63959" s="37"/>
    </row>
    <row r="63960" spans="3:3" x14ac:dyDescent="0.25">
      <c r="C63960" s="37"/>
    </row>
    <row r="63961" spans="3:3" x14ac:dyDescent="0.25">
      <c r="C63961" s="37"/>
    </row>
    <row r="63962" spans="3:3" x14ac:dyDescent="0.25">
      <c r="C63962" s="37"/>
    </row>
    <row r="63963" spans="3:3" x14ac:dyDescent="0.25">
      <c r="C63963" s="37"/>
    </row>
    <row r="63964" spans="3:3" x14ac:dyDescent="0.25">
      <c r="C63964" s="37"/>
    </row>
    <row r="63965" spans="3:3" x14ac:dyDescent="0.25">
      <c r="C63965" s="37"/>
    </row>
    <row r="63966" spans="3:3" x14ac:dyDescent="0.25">
      <c r="C63966" s="37"/>
    </row>
    <row r="63967" spans="3:3" x14ac:dyDescent="0.25">
      <c r="C63967" s="37"/>
    </row>
    <row r="63968" spans="3:3" x14ac:dyDescent="0.25">
      <c r="C63968" s="37"/>
    </row>
    <row r="63969" spans="3:3" x14ac:dyDescent="0.25">
      <c r="C63969" s="37"/>
    </row>
    <row r="63970" spans="3:3" x14ac:dyDescent="0.25">
      <c r="C63970" s="37"/>
    </row>
    <row r="63971" spans="3:3" x14ac:dyDescent="0.25">
      <c r="C63971" s="37"/>
    </row>
    <row r="63972" spans="3:3" x14ac:dyDescent="0.25">
      <c r="C63972" s="37"/>
    </row>
    <row r="63973" spans="3:3" x14ac:dyDescent="0.25">
      <c r="C63973" s="37"/>
    </row>
    <row r="63974" spans="3:3" x14ac:dyDescent="0.25">
      <c r="C63974" s="37"/>
    </row>
    <row r="63975" spans="3:3" x14ac:dyDescent="0.25">
      <c r="C63975" s="37"/>
    </row>
    <row r="63976" spans="3:3" x14ac:dyDescent="0.25">
      <c r="C63976" s="37"/>
    </row>
    <row r="63977" spans="3:3" x14ac:dyDescent="0.25">
      <c r="C63977" s="37"/>
    </row>
    <row r="63978" spans="3:3" x14ac:dyDescent="0.25">
      <c r="C63978" s="37"/>
    </row>
    <row r="63979" spans="3:3" x14ac:dyDescent="0.25">
      <c r="C63979" s="37"/>
    </row>
    <row r="63980" spans="3:3" x14ac:dyDescent="0.25">
      <c r="C63980" s="37"/>
    </row>
    <row r="63981" spans="3:3" x14ac:dyDescent="0.25">
      <c r="C63981" s="37"/>
    </row>
    <row r="63982" spans="3:3" x14ac:dyDescent="0.25">
      <c r="C63982" s="37"/>
    </row>
    <row r="63983" spans="3:3" x14ac:dyDescent="0.25">
      <c r="C63983" s="37"/>
    </row>
    <row r="63984" spans="3:3" x14ac:dyDescent="0.25">
      <c r="C63984" s="37"/>
    </row>
    <row r="63985" spans="3:3" x14ac:dyDescent="0.25">
      <c r="C63985" s="37"/>
    </row>
    <row r="63986" spans="3:3" x14ac:dyDescent="0.25">
      <c r="C63986" s="37"/>
    </row>
    <row r="63987" spans="3:3" x14ac:dyDescent="0.25">
      <c r="C63987" s="37"/>
    </row>
    <row r="63988" spans="3:3" x14ac:dyDescent="0.25">
      <c r="C63988" s="37"/>
    </row>
    <row r="63989" spans="3:3" x14ac:dyDescent="0.25">
      <c r="C63989" s="37"/>
    </row>
    <row r="63990" spans="3:3" x14ac:dyDescent="0.25">
      <c r="C63990" s="37"/>
    </row>
    <row r="63991" spans="3:3" x14ac:dyDescent="0.25">
      <c r="C63991" s="37"/>
    </row>
    <row r="63992" spans="3:3" x14ac:dyDescent="0.25">
      <c r="C63992" s="37"/>
    </row>
    <row r="63993" spans="3:3" x14ac:dyDescent="0.25">
      <c r="C63993" s="37"/>
    </row>
    <row r="63994" spans="3:3" x14ac:dyDescent="0.25">
      <c r="C63994" s="37"/>
    </row>
    <row r="63995" spans="3:3" x14ac:dyDescent="0.25">
      <c r="C63995" s="37"/>
    </row>
    <row r="63996" spans="3:3" x14ac:dyDescent="0.25">
      <c r="C63996" s="37"/>
    </row>
    <row r="63997" spans="3:3" x14ac:dyDescent="0.25">
      <c r="C63997" s="37"/>
    </row>
    <row r="63998" spans="3:3" x14ac:dyDescent="0.25">
      <c r="C63998" s="37"/>
    </row>
    <row r="63999" spans="3:3" x14ac:dyDescent="0.25">
      <c r="C63999" s="37"/>
    </row>
    <row r="64000" spans="3:3" x14ac:dyDescent="0.25">
      <c r="C64000" s="37"/>
    </row>
    <row r="64001" spans="3:3" x14ac:dyDescent="0.25">
      <c r="C64001" s="37"/>
    </row>
    <row r="64002" spans="3:3" x14ac:dyDescent="0.25">
      <c r="C64002" s="37"/>
    </row>
    <row r="64003" spans="3:3" x14ac:dyDescent="0.25">
      <c r="C64003" s="37"/>
    </row>
    <row r="64004" spans="3:3" x14ac:dyDescent="0.25">
      <c r="C64004" s="37"/>
    </row>
    <row r="64005" spans="3:3" x14ac:dyDescent="0.25">
      <c r="C64005" s="37"/>
    </row>
    <row r="64006" spans="3:3" x14ac:dyDescent="0.25">
      <c r="C64006" s="37"/>
    </row>
    <row r="64007" spans="3:3" x14ac:dyDescent="0.25">
      <c r="C64007" s="37"/>
    </row>
    <row r="64008" spans="3:3" x14ac:dyDescent="0.25">
      <c r="C64008" s="37"/>
    </row>
    <row r="64009" spans="3:3" x14ac:dyDescent="0.25">
      <c r="C64009" s="37"/>
    </row>
    <row r="64010" spans="3:3" x14ac:dyDescent="0.25">
      <c r="C64010" s="37"/>
    </row>
    <row r="64011" spans="3:3" x14ac:dyDescent="0.25">
      <c r="C64011" s="37"/>
    </row>
    <row r="64012" spans="3:3" x14ac:dyDescent="0.25">
      <c r="C64012" s="37"/>
    </row>
    <row r="64013" spans="3:3" x14ac:dyDescent="0.25">
      <c r="C64013" s="37"/>
    </row>
    <row r="64014" spans="3:3" x14ac:dyDescent="0.25">
      <c r="C64014" s="37"/>
    </row>
    <row r="64015" spans="3:3" x14ac:dyDescent="0.25">
      <c r="C64015" s="37"/>
    </row>
    <row r="64016" spans="3:3" x14ac:dyDescent="0.25">
      <c r="C64016" s="37"/>
    </row>
    <row r="64017" spans="3:3" x14ac:dyDescent="0.25">
      <c r="C64017" s="37"/>
    </row>
    <row r="64018" spans="3:3" x14ac:dyDescent="0.25">
      <c r="C64018" s="37"/>
    </row>
    <row r="64019" spans="3:3" x14ac:dyDescent="0.25">
      <c r="C64019" s="37"/>
    </row>
    <row r="64020" spans="3:3" x14ac:dyDescent="0.25">
      <c r="C64020" s="37"/>
    </row>
    <row r="64021" spans="3:3" x14ac:dyDescent="0.25">
      <c r="C64021" s="37"/>
    </row>
    <row r="64022" spans="3:3" x14ac:dyDescent="0.25">
      <c r="C64022" s="37"/>
    </row>
    <row r="64023" spans="3:3" x14ac:dyDescent="0.25">
      <c r="C64023" s="37"/>
    </row>
    <row r="64024" spans="3:3" x14ac:dyDescent="0.25">
      <c r="C64024" s="37"/>
    </row>
    <row r="64025" spans="3:3" x14ac:dyDescent="0.25">
      <c r="C64025" s="37"/>
    </row>
    <row r="64026" spans="3:3" x14ac:dyDescent="0.25">
      <c r="C64026" s="37"/>
    </row>
    <row r="64027" spans="3:3" x14ac:dyDescent="0.25">
      <c r="C64027" s="37"/>
    </row>
    <row r="64028" spans="3:3" x14ac:dyDescent="0.25">
      <c r="C64028" s="37"/>
    </row>
    <row r="64029" spans="3:3" x14ac:dyDescent="0.25">
      <c r="C64029" s="37"/>
    </row>
    <row r="64030" spans="3:3" x14ac:dyDescent="0.25">
      <c r="C64030" s="37"/>
    </row>
    <row r="64031" spans="3:3" x14ac:dyDescent="0.25">
      <c r="C64031" s="37"/>
    </row>
    <row r="64032" spans="3:3" x14ac:dyDescent="0.25">
      <c r="C64032" s="37"/>
    </row>
    <row r="64033" spans="3:3" x14ac:dyDescent="0.25">
      <c r="C64033" s="37"/>
    </row>
    <row r="64034" spans="3:3" x14ac:dyDescent="0.25">
      <c r="C64034" s="37"/>
    </row>
    <row r="64035" spans="3:3" x14ac:dyDescent="0.25">
      <c r="C64035" s="37"/>
    </row>
    <row r="64036" spans="3:3" x14ac:dyDescent="0.25">
      <c r="C64036" s="37"/>
    </row>
    <row r="64037" spans="3:3" x14ac:dyDescent="0.25">
      <c r="C64037" s="37"/>
    </row>
    <row r="64038" spans="3:3" x14ac:dyDescent="0.25">
      <c r="C64038" s="37"/>
    </row>
    <row r="64039" spans="3:3" x14ac:dyDescent="0.25">
      <c r="C64039" s="37"/>
    </row>
    <row r="64040" spans="3:3" x14ac:dyDescent="0.25">
      <c r="C64040" s="37"/>
    </row>
    <row r="64041" spans="3:3" x14ac:dyDescent="0.25">
      <c r="C64041" s="37"/>
    </row>
    <row r="64042" spans="3:3" x14ac:dyDescent="0.25">
      <c r="C64042" s="37"/>
    </row>
    <row r="64043" spans="3:3" x14ac:dyDescent="0.25">
      <c r="C64043" s="37"/>
    </row>
    <row r="64044" spans="3:3" x14ac:dyDescent="0.25">
      <c r="C64044" s="37"/>
    </row>
    <row r="64045" spans="3:3" x14ac:dyDescent="0.25">
      <c r="C64045" s="37"/>
    </row>
    <row r="64046" spans="3:3" x14ac:dyDescent="0.25">
      <c r="C64046" s="37"/>
    </row>
    <row r="64047" spans="3:3" x14ac:dyDescent="0.25">
      <c r="C64047" s="37"/>
    </row>
    <row r="64048" spans="3:3" x14ac:dyDescent="0.25">
      <c r="C64048" s="37"/>
    </row>
    <row r="64049" spans="3:3" x14ac:dyDescent="0.25">
      <c r="C64049" s="37"/>
    </row>
    <row r="64050" spans="3:3" x14ac:dyDescent="0.25">
      <c r="C64050" s="37"/>
    </row>
    <row r="64051" spans="3:3" x14ac:dyDescent="0.25">
      <c r="C64051" s="37"/>
    </row>
    <row r="64052" spans="3:3" x14ac:dyDescent="0.25">
      <c r="C64052" s="37"/>
    </row>
    <row r="64053" spans="3:3" x14ac:dyDescent="0.25">
      <c r="C64053" s="37"/>
    </row>
    <row r="64054" spans="3:3" x14ac:dyDescent="0.25">
      <c r="C64054" s="37"/>
    </row>
    <row r="64055" spans="3:3" x14ac:dyDescent="0.25">
      <c r="C64055" s="37"/>
    </row>
    <row r="64056" spans="3:3" x14ac:dyDescent="0.25">
      <c r="C64056" s="37"/>
    </row>
    <row r="64057" spans="3:3" x14ac:dyDescent="0.25">
      <c r="C64057" s="37"/>
    </row>
    <row r="64058" spans="3:3" x14ac:dyDescent="0.25">
      <c r="C64058" s="37"/>
    </row>
    <row r="64059" spans="3:3" x14ac:dyDescent="0.25">
      <c r="C64059" s="37"/>
    </row>
    <row r="64060" spans="3:3" x14ac:dyDescent="0.25">
      <c r="C64060" s="37"/>
    </row>
    <row r="64061" spans="3:3" x14ac:dyDescent="0.25">
      <c r="C64061" s="37"/>
    </row>
    <row r="64062" spans="3:3" x14ac:dyDescent="0.25">
      <c r="C64062" s="37"/>
    </row>
    <row r="64063" spans="3:3" x14ac:dyDescent="0.25">
      <c r="C64063" s="37"/>
    </row>
    <row r="64064" spans="3:3" x14ac:dyDescent="0.25">
      <c r="C64064" s="37"/>
    </row>
    <row r="64065" spans="3:3" x14ac:dyDescent="0.25">
      <c r="C64065" s="37"/>
    </row>
    <row r="64066" spans="3:3" x14ac:dyDescent="0.25">
      <c r="C64066" s="37"/>
    </row>
    <row r="64067" spans="3:3" x14ac:dyDescent="0.25">
      <c r="C64067" s="37"/>
    </row>
    <row r="64068" spans="3:3" x14ac:dyDescent="0.25">
      <c r="C64068" s="37"/>
    </row>
    <row r="64069" spans="3:3" x14ac:dyDescent="0.25">
      <c r="C64069" s="37"/>
    </row>
    <row r="64070" spans="3:3" x14ac:dyDescent="0.25">
      <c r="C64070" s="37"/>
    </row>
    <row r="64071" spans="3:3" x14ac:dyDescent="0.25">
      <c r="C64071" s="37"/>
    </row>
    <row r="64072" spans="3:3" x14ac:dyDescent="0.25">
      <c r="C64072" s="37"/>
    </row>
    <row r="64073" spans="3:3" x14ac:dyDescent="0.25">
      <c r="C64073" s="37"/>
    </row>
    <row r="64074" spans="3:3" x14ac:dyDescent="0.25">
      <c r="C64074" s="37"/>
    </row>
    <row r="64075" spans="3:3" x14ac:dyDescent="0.25">
      <c r="C64075" s="37"/>
    </row>
    <row r="64076" spans="3:3" x14ac:dyDescent="0.25">
      <c r="C64076" s="37"/>
    </row>
    <row r="64077" spans="3:3" x14ac:dyDescent="0.25">
      <c r="C64077" s="37"/>
    </row>
    <row r="64078" spans="3:3" x14ac:dyDescent="0.25">
      <c r="C64078" s="37"/>
    </row>
    <row r="64079" spans="3:3" x14ac:dyDescent="0.25">
      <c r="C64079" s="37"/>
    </row>
    <row r="64080" spans="3:3" x14ac:dyDescent="0.25">
      <c r="C64080" s="37"/>
    </row>
    <row r="64081" spans="3:3" x14ac:dyDescent="0.25">
      <c r="C64081" s="37"/>
    </row>
    <row r="64082" spans="3:3" x14ac:dyDescent="0.25">
      <c r="C64082" s="37"/>
    </row>
    <row r="64083" spans="3:3" x14ac:dyDescent="0.25">
      <c r="C64083" s="37"/>
    </row>
    <row r="64084" spans="3:3" x14ac:dyDescent="0.25">
      <c r="C64084" s="37"/>
    </row>
    <row r="64085" spans="3:3" x14ac:dyDescent="0.25">
      <c r="C64085" s="37"/>
    </row>
    <row r="64086" spans="3:3" x14ac:dyDescent="0.25">
      <c r="C64086" s="37"/>
    </row>
    <row r="64087" spans="3:3" x14ac:dyDescent="0.25">
      <c r="C64087" s="37"/>
    </row>
    <row r="64088" spans="3:3" x14ac:dyDescent="0.25">
      <c r="C64088" s="37"/>
    </row>
    <row r="64089" spans="3:3" x14ac:dyDescent="0.25">
      <c r="C64089" s="37"/>
    </row>
    <row r="64090" spans="3:3" x14ac:dyDescent="0.25">
      <c r="C64090" s="37"/>
    </row>
    <row r="64091" spans="3:3" x14ac:dyDescent="0.25">
      <c r="C64091" s="37"/>
    </row>
    <row r="64092" spans="3:3" x14ac:dyDescent="0.25">
      <c r="C64092" s="37"/>
    </row>
    <row r="64093" spans="3:3" x14ac:dyDescent="0.25">
      <c r="C64093" s="37"/>
    </row>
    <row r="64094" spans="3:3" x14ac:dyDescent="0.25">
      <c r="C64094" s="37"/>
    </row>
    <row r="64095" spans="3:3" x14ac:dyDescent="0.25">
      <c r="C64095" s="37"/>
    </row>
    <row r="64096" spans="3:3" x14ac:dyDescent="0.25">
      <c r="C64096" s="37"/>
    </row>
    <row r="64097" spans="3:3" x14ac:dyDescent="0.25">
      <c r="C64097" s="37"/>
    </row>
    <row r="64098" spans="3:3" x14ac:dyDescent="0.25">
      <c r="C64098" s="37"/>
    </row>
    <row r="64099" spans="3:3" x14ac:dyDescent="0.25">
      <c r="C64099" s="37"/>
    </row>
    <row r="64100" spans="3:3" x14ac:dyDescent="0.25">
      <c r="C64100" s="37"/>
    </row>
    <row r="64101" spans="3:3" x14ac:dyDescent="0.25">
      <c r="C64101" s="37"/>
    </row>
    <row r="64102" spans="3:3" x14ac:dyDescent="0.25">
      <c r="C64102" s="37"/>
    </row>
    <row r="64103" spans="3:3" x14ac:dyDescent="0.25">
      <c r="C64103" s="37"/>
    </row>
    <row r="64104" spans="3:3" x14ac:dyDescent="0.25">
      <c r="C64104" s="37"/>
    </row>
    <row r="64105" spans="3:3" x14ac:dyDescent="0.25">
      <c r="C64105" s="37"/>
    </row>
    <row r="64106" spans="3:3" x14ac:dyDescent="0.25">
      <c r="C64106" s="37"/>
    </row>
    <row r="64107" spans="3:3" x14ac:dyDescent="0.25">
      <c r="C64107" s="37"/>
    </row>
    <row r="64108" spans="3:3" x14ac:dyDescent="0.25">
      <c r="C64108" s="37"/>
    </row>
    <row r="64109" spans="3:3" x14ac:dyDescent="0.25">
      <c r="C64109" s="37"/>
    </row>
    <row r="64110" spans="3:3" x14ac:dyDescent="0.25">
      <c r="C64110" s="37"/>
    </row>
    <row r="64111" spans="3:3" x14ac:dyDescent="0.25">
      <c r="C64111" s="37"/>
    </row>
    <row r="64112" spans="3:3" x14ac:dyDescent="0.25">
      <c r="C64112" s="37"/>
    </row>
    <row r="64113" spans="3:3" x14ac:dyDescent="0.25">
      <c r="C64113" s="37"/>
    </row>
    <row r="64114" spans="3:3" x14ac:dyDescent="0.25">
      <c r="C64114" s="37"/>
    </row>
    <row r="64115" spans="3:3" x14ac:dyDescent="0.25">
      <c r="C64115" s="37"/>
    </row>
    <row r="64116" spans="3:3" x14ac:dyDescent="0.25">
      <c r="C64116" s="37"/>
    </row>
    <row r="64117" spans="3:3" x14ac:dyDescent="0.25">
      <c r="C64117" s="37"/>
    </row>
    <row r="64118" spans="3:3" x14ac:dyDescent="0.25">
      <c r="C64118" s="37"/>
    </row>
    <row r="64119" spans="3:3" x14ac:dyDescent="0.25">
      <c r="C64119" s="37"/>
    </row>
    <row r="64120" spans="3:3" x14ac:dyDescent="0.25">
      <c r="C64120" s="37"/>
    </row>
    <row r="64121" spans="3:3" x14ac:dyDescent="0.25">
      <c r="C64121" s="37"/>
    </row>
    <row r="64122" spans="3:3" x14ac:dyDescent="0.25">
      <c r="C64122" s="37"/>
    </row>
    <row r="64123" spans="3:3" x14ac:dyDescent="0.25">
      <c r="C64123" s="37"/>
    </row>
    <row r="64124" spans="3:3" x14ac:dyDescent="0.25">
      <c r="C64124" s="37"/>
    </row>
    <row r="64125" spans="3:3" x14ac:dyDescent="0.25">
      <c r="C64125" s="37"/>
    </row>
    <row r="64126" spans="3:3" x14ac:dyDescent="0.25">
      <c r="C64126" s="37"/>
    </row>
    <row r="64127" spans="3:3" x14ac:dyDescent="0.25">
      <c r="C64127" s="37"/>
    </row>
    <row r="64128" spans="3:3" x14ac:dyDescent="0.25">
      <c r="C64128" s="37"/>
    </row>
    <row r="64129" spans="3:3" x14ac:dyDescent="0.25">
      <c r="C64129" s="37"/>
    </row>
    <row r="64130" spans="3:3" x14ac:dyDescent="0.25">
      <c r="C64130" s="37"/>
    </row>
    <row r="64131" spans="3:3" x14ac:dyDescent="0.25">
      <c r="C64131" s="37"/>
    </row>
    <row r="64132" spans="3:3" x14ac:dyDescent="0.25">
      <c r="C64132" s="37"/>
    </row>
    <row r="64133" spans="3:3" x14ac:dyDescent="0.25">
      <c r="C64133" s="37"/>
    </row>
    <row r="64134" spans="3:3" x14ac:dyDescent="0.25">
      <c r="C64134" s="37"/>
    </row>
    <row r="64135" spans="3:3" x14ac:dyDescent="0.25">
      <c r="C64135" s="37"/>
    </row>
    <row r="64136" spans="3:3" x14ac:dyDescent="0.25">
      <c r="C64136" s="37"/>
    </row>
    <row r="64137" spans="3:3" x14ac:dyDescent="0.25">
      <c r="C64137" s="37"/>
    </row>
    <row r="64138" spans="3:3" x14ac:dyDescent="0.25">
      <c r="C64138" s="37"/>
    </row>
    <row r="64139" spans="3:3" x14ac:dyDescent="0.25">
      <c r="C64139" s="37"/>
    </row>
    <row r="64140" spans="3:3" x14ac:dyDescent="0.25">
      <c r="C64140" s="37"/>
    </row>
    <row r="64141" spans="3:3" x14ac:dyDescent="0.25">
      <c r="C64141" s="37"/>
    </row>
    <row r="64142" spans="3:3" x14ac:dyDescent="0.25">
      <c r="C64142" s="37"/>
    </row>
    <row r="64143" spans="3:3" x14ac:dyDescent="0.25">
      <c r="C64143" s="37"/>
    </row>
    <row r="64144" spans="3:3" x14ac:dyDescent="0.25">
      <c r="C64144" s="37"/>
    </row>
    <row r="64145" spans="3:3" x14ac:dyDescent="0.25">
      <c r="C64145" s="37"/>
    </row>
    <row r="64146" spans="3:3" x14ac:dyDescent="0.25">
      <c r="C64146" s="37"/>
    </row>
    <row r="64147" spans="3:3" x14ac:dyDescent="0.25">
      <c r="C64147" s="37"/>
    </row>
    <row r="64148" spans="3:3" x14ac:dyDescent="0.25">
      <c r="C64148" s="37"/>
    </row>
    <row r="64149" spans="3:3" x14ac:dyDescent="0.25">
      <c r="C64149" s="37"/>
    </row>
    <row r="64150" spans="3:3" x14ac:dyDescent="0.25">
      <c r="C64150" s="37"/>
    </row>
    <row r="64151" spans="3:3" x14ac:dyDescent="0.25">
      <c r="C64151" s="37"/>
    </row>
    <row r="64152" spans="3:3" x14ac:dyDescent="0.25">
      <c r="C64152" s="37"/>
    </row>
    <row r="64153" spans="3:3" x14ac:dyDescent="0.25">
      <c r="C64153" s="37"/>
    </row>
    <row r="64154" spans="3:3" x14ac:dyDescent="0.25">
      <c r="C64154" s="37"/>
    </row>
    <row r="64155" spans="3:3" x14ac:dyDescent="0.25">
      <c r="C64155" s="37"/>
    </row>
    <row r="64156" spans="3:3" x14ac:dyDescent="0.25">
      <c r="C64156" s="37"/>
    </row>
    <row r="64157" spans="3:3" x14ac:dyDescent="0.25">
      <c r="C64157" s="37"/>
    </row>
    <row r="64158" spans="3:3" x14ac:dyDescent="0.25">
      <c r="C64158" s="37"/>
    </row>
    <row r="64159" spans="3:3" x14ac:dyDescent="0.25">
      <c r="C64159" s="37"/>
    </row>
    <row r="64160" spans="3:3" x14ac:dyDescent="0.25">
      <c r="C64160" s="37"/>
    </row>
    <row r="64161" spans="3:3" x14ac:dyDescent="0.25">
      <c r="C64161" s="37"/>
    </row>
    <row r="64162" spans="3:3" x14ac:dyDescent="0.25">
      <c r="C64162" s="37"/>
    </row>
    <row r="64163" spans="3:3" x14ac:dyDescent="0.25">
      <c r="C64163" s="37"/>
    </row>
    <row r="64164" spans="3:3" x14ac:dyDescent="0.25">
      <c r="C64164" s="37"/>
    </row>
    <row r="64165" spans="3:3" x14ac:dyDescent="0.25">
      <c r="C64165" s="37"/>
    </row>
    <row r="64166" spans="3:3" x14ac:dyDescent="0.25">
      <c r="C64166" s="37"/>
    </row>
    <row r="64167" spans="3:3" x14ac:dyDescent="0.25">
      <c r="C64167" s="37"/>
    </row>
    <row r="64168" spans="3:3" x14ac:dyDescent="0.25">
      <c r="C64168" s="37"/>
    </row>
    <row r="64169" spans="3:3" x14ac:dyDescent="0.25">
      <c r="C64169" s="37"/>
    </row>
    <row r="64170" spans="3:3" x14ac:dyDescent="0.25">
      <c r="C64170" s="37"/>
    </row>
    <row r="64171" spans="3:3" x14ac:dyDescent="0.25">
      <c r="C64171" s="37"/>
    </row>
    <row r="64172" spans="3:3" x14ac:dyDescent="0.25">
      <c r="C64172" s="37"/>
    </row>
    <row r="64173" spans="3:3" x14ac:dyDescent="0.25">
      <c r="C64173" s="37"/>
    </row>
    <row r="64174" spans="3:3" x14ac:dyDescent="0.25">
      <c r="C64174" s="37"/>
    </row>
    <row r="64175" spans="3:3" x14ac:dyDescent="0.25">
      <c r="C64175" s="37"/>
    </row>
    <row r="64176" spans="3:3" x14ac:dyDescent="0.25">
      <c r="C64176" s="37"/>
    </row>
    <row r="64177" spans="3:3" x14ac:dyDescent="0.25">
      <c r="C64177" s="37"/>
    </row>
    <row r="64178" spans="3:3" x14ac:dyDescent="0.25">
      <c r="C64178" s="37"/>
    </row>
    <row r="64179" spans="3:3" x14ac:dyDescent="0.25">
      <c r="C64179" s="37"/>
    </row>
    <row r="64180" spans="3:3" x14ac:dyDescent="0.25">
      <c r="C64180" s="37"/>
    </row>
    <row r="64181" spans="3:3" x14ac:dyDescent="0.25">
      <c r="C64181" s="37"/>
    </row>
    <row r="64182" spans="3:3" x14ac:dyDescent="0.25">
      <c r="C64182" s="37"/>
    </row>
    <row r="64183" spans="3:3" x14ac:dyDescent="0.25">
      <c r="C64183" s="37"/>
    </row>
    <row r="64184" spans="3:3" x14ac:dyDescent="0.25">
      <c r="C64184" s="37"/>
    </row>
    <row r="64185" spans="3:3" x14ac:dyDescent="0.25">
      <c r="C64185" s="37"/>
    </row>
    <row r="64186" spans="3:3" x14ac:dyDescent="0.25">
      <c r="C64186" s="37"/>
    </row>
    <row r="64187" spans="3:3" x14ac:dyDescent="0.25">
      <c r="C64187" s="37"/>
    </row>
    <row r="64188" spans="3:3" x14ac:dyDescent="0.25">
      <c r="C64188" s="37"/>
    </row>
    <row r="64189" spans="3:3" x14ac:dyDescent="0.25">
      <c r="C64189" s="37"/>
    </row>
    <row r="64190" spans="3:3" x14ac:dyDescent="0.25">
      <c r="C64190" s="37"/>
    </row>
    <row r="64191" spans="3:3" x14ac:dyDescent="0.25">
      <c r="C64191" s="37"/>
    </row>
    <row r="64192" spans="3:3" x14ac:dyDescent="0.25">
      <c r="C64192" s="37"/>
    </row>
    <row r="64193" spans="3:3" x14ac:dyDescent="0.25">
      <c r="C64193" s="37"/>
    </row>
    <row r="64194" spans="3:3" x14ac:dyDescent="0.25">
      <c r="C64194" s="37"/>
    </row>
    <row r="64195" spans="3:3" x14ac:dyDescent="0.25">
      <c r="C64195" s="37"/>
    </row>
    <row r="64196" spans="3:3" x14ac:dyDescent="0.25">
      <c r="C64196" s="37"/>
    </row>
    <row r="64197" spans="3:3" x14ac:dyDescent="0.25">
      <c r="C64197" s="37"/>
    </row>
    <row r="64198" spans="3:3" x14ac:dyDescent="0.25">
      <c r="C64198" s="37"/>
    </row>
    <row r="64199" spans="3:3" x14ac:dyDescent="0.25">
      <c r="C64199" s="37"/>
    </row>
    <row r="64200" spans="3:3" x14ac:dyDescent="0.25">
      <c r="C64200" s="37"/>
    </row>
    <row r="64201" spans="3:3" x14ac:dyDescent="0.25">
      <c r="C64201" s="37"/>
    </row>
    <row r="64202" spans="3:3" x14ac:dyDescent="0.25">
      <c r="C64202" s="37"/>
    </row>
    <row r="64203" spans="3:3" x14ac:dyDescent="0.25">
      <c r="C64203" s="37"/>
    </row>
    <row r="64204" spans="3:3" x14ac:dyDescent="0.25">
      <c r="C64204" s="37"/>
    </row>
    <row r="64205" spans="3:3" x14ac:dyDescent="0.25">
      <c r="C64205" s="37"/>
    </row>
    <row r="64206" spans="3:3" x14ac:dyDescent="0.25">
      <c r="C64206" s="37"/>
    </row>
    <row r="64207" spans="3:3" x14ac:dyDescent="0.25">
      <c r="C64207" s="37"/>
    </row>
    <row r="64208" spans="3:3" x14ac:dyDescent="0.25">
      <c r="C64208" s="37"/>
    </row>
    <row r="64209" spans="3:3" x14ac:dyDescent="0.25">
      <c r="C64209" s="37"/>
    </row>
    <row r="64210" spans="3:3" x14ac:dyDescent="0.25">
      <c r="C64210" s="37"/>
    </row>
    <row r="64211" spans="3:3" x14ac:dyDescent="0.25">
      <c r="C64211" s="37"/>
    </row>
    <row r="64212" spans="3:3" x14ac:dyDescent="0.25">
      <c r="C64212" s="37"/>
    </row>
    <row r="64213" spans="3:3" x14ac:dyDescent="0.25">
      <c r="C64213" s="37"/>
    </row>
    <row r="64214" spans="3:3" x14ac:dyDescent="0.25">
      <c r="C64214" s="37"/>
    </row>
    <row r="64215" spans="3:3" x14ac:dyDescent="0.25">
      <c r="C64215" s="37"/>
    </row>
    <row r="64216" spans="3:3" x14ac:dyDescent="0.25">
      <c r="C64216" s="37"/>
    </row>
    <row r="64217" spans="3:3" x14ac:dyDescent="0.25">
      <c r="C64217" s="37"/>
    </row>
    <row r="64218" spans="3:3" x14ac:dyDescent="0.25">
      <c r="C64218" s="37"/>
    </row>
    <row r="64219" spans="3:3" x14ac:dyDescent="0.25">
      <c r="C64219" s="37"/>
    </row>
    <row r="64220" spans="3:3" x14ac:dyDescent="0.25">
      <c r="C64220" s="37"/>
    </row>
    <row r="64221" spans="3:3" x14ac:dyDescent="0.25">
      <c r="C64221" s="37"/>
    </row>
    <row r="64222" spans="3:3" x14ac:dyDescent="0.25">
      <c r="C64222" s="37"/>
    </row>
    <row r="64223" spans="3:3" x14ac:dyDescent="0.25">
      <c r="C64223" s="37"/>
    </row>
    <row r="64224" spans="3:3" x14ac:dyDescent="0.25">
      <c r="C64224" s="37"/>
    </row>
    <row r="64225" spans="3:3" x14ac:dyDescent="0.25">
      <c r="C64225" s="37"/>
    </row>
    <row r="64226" spans="3:3" x14ac:dyDescent="0.25">
      <c r="C64226" s="37"/>
    </row>
    <row r="64227" spans="3:3" x14ac:dyDescent="0.25">
      <c r="C64227" s="37"/>
    </row>
    <row r="64228" spans="3:3" x14ac:dyDescent="0.25">
      <c r="C64228" s="37"/>
    </row>
    <row r="64229" spans="3:3" x14ac:dyDescent="0.25">
      <c r="C64229" s="37"/>
    </row>
    <row r="64230" spans="3:3" x14ac:dyDescent="0.25">
      <c r="C64230" s="37"/>
    </row>
    <row r="64231" spans="3:3" x14ac:dyDescent="0.25">
      <c r="C64231" s="37"/>
    </row>
    <row r="64232" spans="3:3" x14ac:dyDescent="0.25">
      <c r="C64232" s="37"/>
    </row>
    <row r="64233" spans="3:3" x14ac:dyDescent="0.25">
      <c r="C64233" s="37"/>
    </row>
    <row r="64234" spans="3:3" x14ac:dyDescent="0.25">
      <c r="C64234" s="37"/>
    </row>
    <row r="64235" spans="3:3" x14ac:dyDescent="0.25">
      <c r="C64235" s="37"/>
    </row>
    <row r="64236" spans="3:3" x14ac:dyDescent="0.25">
      <c r="C64236" s="37"/>
    </row>
    <row r="64237" spans="3:3" x14ac:dyDescent="0.25">
      <c r="C64237" s="37"/>
    </row>
    <row r="64238" spans="3:3" x14ac:dyDescent="0.25">
      <c r="C64238" s="37"/>
    </row>
    <row r="64239" spans="3:3" x14ac:dyDescent="0.25">
      <c r="C64239" s="37"/>
    </row>
    <row r="64240" spans="3:3" x14ac:dyDescent="0.25">
      <c r="C64240" s="37"/>
    </row>
    <row r="64241" spans="3:3" x14ac:dyDescent="0.25">
      <c r="C64241" s="37"/>
    </row>
    <row r="64242" spans="3:3" x14ac:dyDescent="0.25">
      <c r="C64242" s="37"/>
    </row>
    <row r="64243" spans="3:3" x14ac:dyDescent="0.25">
      <c r="C64243" s="37"/>
    </row>
    <row r="64244" spans="3:3" x14ac:dyDescent="0.25">
      <c r="C64244" s="37"/>
    </row>
    <row r="64245" spans="3:3" x14ac:dyDescent="0.25">
      <c r="C64245" s="37"/>
    </row>
    <row r="64246" spans="3:3" x14ac:dyDescent="0.25">
      <c r="C64246" s="37"/>
    </row>
    <row r="64247" spans="3:3" x14ac:dyDescent="0.25">
      <c r="C64247" s="37"/>
    </row>
    <row r="64248" spans="3:3" x14ac:dyDescent="0.25">
      <c r="C64248" s="37"/>
    </row>
    <row r="64249" spans="3:3" x14ac:dyDescent="0.25">
      <c r="C64249" s="37"/>
    </row>
    <row r="64250" spans="3:3" x14ac:dyDescent="0.25">
      <c r="C64250" s="37"/>
    </row>
    <row r="64251" spans="3:3" x14ac:dyDescent="0.25">
      <c r="C64251" s="37"/>
    </row>
    <row r="64252" spans="3:3" x14ac:dyDescent="0.25">
      <c r="C64252" s="37"/>
    </row>
    <row r="64253" spans="3:3" x14ac:dyDescent="0.25">
      <c r="C64253" s="37"/>
    </row>
    <row r="64254" spans="3:3" x14ac:dyDescent="0.25">
      <c r="C64254" s="37"/>
    </row>
    <row r="64255" spans="3:3" x14ac:dyDescent="0.25">
      <c r="C64255" s="37"/>
    </row>
    <row r="64256" spans="3:3" x14ac:dyDescent="0.25">
      <c r="C64256" s="37"/>
    </row>
    <row r="64257" spans="3:3" x14ac:dyDescent="0.25">
      <c r="C64257" s="37"/>
    </row>
    <row r="64258" spans="3:3" x14ac:dyDescent="0.25">
      <c r="C64258" s="37"/>
    </row>
    <row r="64259" spans="3:3" x14ac:dyDescent="0.25">
      <c r="C64259" s="37"/>
    </row>
    <row r="64260" spans="3:3" x14ac:dyDescent="0.25">
      <c r="C64260" s="37"/>
    </row>
    <row r="64261" spans="3:3" x14ac:dyDescent="0.25">
      <c r="C64261" s="37"/>
    </row>
    <row r="64262" spans="3:3" x14ac:dyDescent="0.25">
      <c r="C64262" s="37"/>
    </row>
    <row r="64263" spans="3:3" x14ac:dyDescent="0.25">
      <c r="C64263" s="37"/>
    </row>
    <row r="64264" spans="3:3" x14ac:dyDescent="0.25">
      <c r="C64264" s="37"/>
    </row>
    <row r="64265" spans="3:3" x14ac:dyDescent="0.25">
      <c r="C64265" s="37"/>
    </row>
    <row r="64266" spans="3:3" x14ac:dyDescent="0.25">
      <c r="C64266" s="37"/>
    </row>
    <row r="64267" spans="3:3" x14ac:dyDescent="0.25">
      <c r="C64267" s="37"/>
    </row>
    <row r="64268" spans="3:3" x14ac:dyDescent="0.25">
      <c r="C64268" s="37"/>
    </row>
    <row r="64269" spans="3:3" x14ac:dyDescent="0.25">
      <c r="C64269" s="37"/>
    </row>
    <row r="64270" spans="3:3" x14ac:dyDescent="0.25">
      <c r="C64270" s="37"/>
    </row>
    <row r="64271" spans="3:3" x14ac:dyDescent="0.25">
      <c r="C64271" s="37"/>
    </row>
    <row r="64272" spans="3:3" x14ac:dyDescent="0.25">
      <c r="C64272" s="37"/>
    </row>
    <row r="64273" spans="3:3" x14ac:dyDescent="0.25">
      <c r="C64273" s="37"/>
    </row>
    <row r="64274" spans="3:3" x14ac:dyDescent="0.25">
      <c r="C64274" s="37"/>
    </row>
    <row r="64275" spans="3:3" x14ac:dyDescent="0.25">
      <c r="C64275" s="37"/>
    </row>
    <row r="64276" spans="3:3" x14ac:dyDescent="0.25">
      <c r="C64276" s="37"/>
    </row>
    <row r="64277" spans="3:3" x14ac:dyDescent="0.25">
      <c r="C64277" s="37"/>
    </row>
    <row r="64278" spans="3:3" x14ac:dyDescent="0.25">
      <c r="C64278" s="37"/>
    </row>
    <row r="64279" spans="3:3" x14ac:dyDescent="0.25">
      <c r="C64279" s="37"/>
    </row>
    <row r="64280" spans="3:3" x14ac:dyDescent="0.25">
      <c r="C64280" s="37"/>
    </row>
    <row r="64281" spans="3:3" x14ac:dyDescent="0.25">
      <c r="C64281" s="37"/>
    </row>
    <row r="64282" spans="3:3" x14ac:dyDescent="0.25">
      <c r="C64282" s="37"/>
    </row>
    <row r="64283" spans="3:3" x14ac:dyDescent="0.25">
      <c r="C64283" s="37"/>
    </row>
    <row r="64284" spans="3:3" x14ac:dyDescent="0.25">
      <c r="C64284" s="37"/>
    </row>
    <row r="64285" spans="3:3" x14ac:dyDescent="0.25">
      <c r="C64285" s="37"/>
    </row>
    <row r="64286" spans="3:3" x14ac:dyDescent="0.25">
      <c r="C64286" s="37"/>
    </row>
    <row r="64287" spans="3:3" x14ac:dyDescent="0.25">
      <c r="C64287" s="37"/>
    </row>
    <row r="64288" spans="3:3" x14ac:dyDescent="0.25">
      <c r="C64288" s="37"/>
    </row>
    <row r="64289" spans="3:3" x14ac:dyDescent="0.25">
      <c r="C64289" s="37"/>
    </row>
    <row r="64290" spans="3:3" x14ac:dyDescent="0.25">
      <c r="C64290" s="37"/>
    </row>
    <row r="64291" spans="3:3" x14ac:dyDescent="0.25">
      <c r="C64291" s="37"/>
    </row>
    <row r="64292" spans="3:3" x14ac:dyDescent="0.25">
      <c r="C64292" s="37"/>
    </row>
    <row r="64293" spans="3:3" x14ac:dyDescent="0.25">
      <c r="C64293" s="37"/>
    </row>
    <row r="64294" spans="3:3" x14ac:dyDescent="0.25">
      <c r="C64294" s="37"/>
    </row>
    <row r="64295" spans="3:3" x14ac:dyDescent="0.25">
      <c r="C64295" s="37"/>
    </row>
    <row r="64296" spans="3:3" x14ac:dyDescent="0.25">
      <c r="C64296" s="37"/>
    </row>
    <row r="64297" spans="3:3" x14ac:dyDescent="0.25">
      <c r="C64297" s="37"/>
    </row>
    <row r="64298" spans="3:3" x14ac:dyDescent="0.25">
      <c r="C64298" s="37"/>
    </row>
    <row r="64299" spans="3:3" x14ac:dyDescent="0.25">
      <c r="C64299" s="37"/>
    </row>
    <row r="64300" spans="3:3" x14ac:dyDescent="0.25">
      <c r="C64300" s="37"/>
    </row>
    <row r="64301" spans="3:3" x14ac:dyDescent="0.25">
      <c r="C64301" s="37"/>
    </row>
    <row r="64302" spans="3:3" x14ac:dyDescent="0.25">
      <c r="C64302" s="37"/>
    </row>
    <row r="64303" spans="3:3" x14ac:dyDescent="0.25">
      <c r="C64303" s="37"/>
    </row>
    <row r="64304" spans="3:3" x14ac:dyDescent="0.25">
      <c r="C64304" s="37"/>
    </row>
    <row r="64305" spans="3:3" x14ac:dyDescent="0.25">
      <c r="C64305" s="37"/>
    </row>
    <row r="64306" spans="3:3" x14ac:dyDescent="0.25">
      <c r="C64306" s="37"/>
    </row>
    <row r="64307" spans="3:3" x14ac:dyDescent="0.25">
      <c r="C64307" s="37"/>
    </row>
    <row r="64308" spans="3:3" x14ac:dyDescent="0.25">
      <c r="C64308" s="37"/>
    </row>
    <row r="64309" spans="3:3" x14ac:dyDescent="0.25">
      <c r="C64309" s="37"/>
    </row>
    <row r="64310" spans="3:3" x14ac:dyDescent="0.25">
      <c r="C64310" s="37"/>
    </row>
    <row r="64311" spans="3:3" x14ac:dyDescent="0.25">
      <c r="C64311" s="37"/>
    </row>
    <row r="64312" spans="3:3" x14ac:dyDescent="0.25">
      <c r="C64312" s="37"/>
    </row>
    <row r="64313" spans="3:3" x14ac:dyDescent="0.25">
      <c r="C64313" s="37"/>
    </row>
    <row r="64314" spans="3:3" x14ac:dyDescent="0.25">
      <c r="C64314" s="37"/>
    </row>
    <row r="64315" spans="3:3" x14ac:dyDescent="0.25">
      <c r="C64315" s="37"/>
    </row>
    <row r="64316" spans="3:3" x14ac:dyDescent="0.25">
      <c r="C64316" s="37"/>
    </row>
    <row r="64317" spans="3:3" x14ac:dyDescent="0.25">
      <c r="C64317" s="37"/>
    </row>
    <row r="64318" spans="3:3" x14ac:dyDescent="0.25">
      <c r="C64318" s="37"/>
    </row>
    <row r="64319" spans="3:3" x14ac:dyDescent="0.25">
      <c r="C64319" s="37"/>
    </row>
    <row r="64320" spans="3:3" x14ac:dyDescent="0.25">
      <c r="C64320" s="37"/>
    </row>
    <row r="64321" spans="3:3" x14ac:dyDescent="0.25">
      <c r="C64321" s="37"/>
    </row>
    <row r="64322" spans="3:3" x14ac:dyDescent="0.25">
      <c r="C64322" s="37"/>
    </row>
    <row r="64323" spans="3:3" x14ac:dyDescent="0.25">
      <c r="C64323" s="37"/>
    </row>
    <row r="64324" spans="3:3" x14ac:dyDescent="0.25">
      <c r="C64324" s="37"/>
    </row>
    <row r="64325" spans="3:3" x14ac:dyDescent="0.25">
      <c r="C64325" s="37"/>
    </row>
    <row r="64326" spans="3:3" x14ac:dyDescent="0.25">
      <c r="C64326" s="37"/>
    </row>
    <row r="64327" spans="3:3" x14ac:dyDescent="0.25">
      <c r="C64327" s="37"/>
    </row>
    <row r="64328" spans="3:3" x14ac:dyDescent="0.25">
      <c r="C64328" s="37"/>
    </row>
    <row r="64329" spans="3:3" x14ac:dyDescent="0.25">
      <c r="C64329" s="37"/>
    </row>
    <row r="64330" spans="3:3" x14ac:dyDescent="0.25">
      <c r="C64330" s="37"/>
    </row>
    <row r="64331" spans="3:3" x14ac:dyDescent="0.25">
      <c r="C64331" s="37"/>
    </row>
    <row r="64332" spans="3:3" x14ac:dyDescent="0.25">
      <c r="C64332" s="37"/>
    </row>
    <row r="64333" spans="3:3" x14ac:dyDescent="0.25">
      <c r="C64333" s="37"/>
    </row>
    <row r="64334" spans="3:3" x14ac:dyDescent="0.25">
      <c r="C64334" s="37"/>
    </row>
    <row r="64335" spans="3:3" x14ac:dyDescent="0.25">
      <c r="C64335" s="37"/>
    </row>
    <row r="64336" spans="3:3" x14ac:dyDescent="0.25">
      <c r="C64336" s="37"/>
    </row>
    <row r="64337" spans="3:3" x14ac:dyDescent="0.25">
      <c r="C64337" s="37"/>
    </row>
    <row r="64338" spans="3:3" x14ac:dyDescent="0.25">
      <c r="C64338" s="37"/>
    </row>
    <row r="64339" spans="3:3" x14ac:dyDescent="0.25">
      <c r="C64339" s="37"/>
    </row>
    <row r="64340" spans="3:3" x14ac:dyDescent="0.25">
      <c r="C64340" s="37"/>
    </row>
    <row r="64341" spans="3:3" x14ac:dyDescent="0.25">
      <c r="C64341" s="37"/>
    </row>
    <row r="64342" spans="3:3" x14ac:dyDescent="0.25">
      <c r="C64342" s="37"/>
    </row>
    <row r="64343" spans="3:3" x14ac:dyDescent="0.25">
      <c r="C64343" s="37"/>
    </row>
    <row r="64344" spans="3:3" x14ac:dyDescent="0.25">
      <c r="C64344" s="37"/>
    </row>
    <row r="64345" spans="3:3" x14ac:dyDescent="0.25">
      <c r="C64345" s="37"/>
    </row>
    <row r="64346" spans="3:3" x14ac:dyDescent="0.25">
      <c r="C64346" s="37"/>
    </row>
    <row r="64347" spans="3:3" x14ac:dyDescent="0.25">
      <c r="C64347" s="37"/>
    </row>
    <row r="64348" spans="3:3" x14ac:dyDescent="0.25">
      <c r="C64348" s="37"/>
    </row>
    <row r="64349" spans="3:3" x14ac:dyDescent="0.25">
      <c r="C64349" s="37"/>
    </row>
    <row r="64350" spans="3:3" x14ac:dyDescent="0.25">
      <c r="C64350" s="37"/>
    </row>
    <row r="64351" spans="3:3" x14ac:dyDescent="0.25">
      <c r="C64351" s="37"/>
    </row>
    <row r="64352" spans="3:3" x14ac:dyDescent="0.25">
      <c r="C64352" s="37"/>
    </row>
    <row r="64353" spans="3:3" x14ac:dyDescent="0.25">
      <c r="C64353" s="37"/>
    </row>
    <row r="64354" spans="3:3" x14ac:dyDescent="0.25">
      <c r="C64354" s="37"/>
    </row>
    <row r="64355" spans="3:3" x14ac:dyDescent="0.25">
      <c r="C64355" s="37"/>
    </row>
    <row r="64356" spans="3:3" x14ac:dyDescent="0.25">
      <c r="C64356" s="37"/>
    </row>
    <row r="64357" spans="3:3" x14ac:dyDescent="0.25">
      <c r="C64357" s="37"/>
    </row>
    <row r="64358" spans="3:3" x14ac:dyDescent="0.25">
      <c r="C64358" s="37"/>
    </row>
    <row r="64359" spans="3:3" x14ac:dyDescent="0.25">
      <c r="C64359" s="37"/>
    </row>
    <row r="64360" spans="3:3" x14ac:dyDescent="0.25">
      <c r="C64360" s="37"/>
    </row>
    <row r="64361" spans="3:3" x14ac:dyDescent="0.25">
      <c r="C64361" s="37"/>
    </row>
    <row r="64362" spans="3:3" x14ac:dyDescent="0.25">
      <c r="C64362" s="37"/>
    </row>
    <row r="64363" spans="3:3" x14ac:dyDescent="0.25">
      <c r="C64363" s="37"/>
    </row>
    <row r="64364" spans="3:3" x14ac:dyDescent="0.25">
      <c r="C64364" s="37"/>
    </row>
    <row r="64365" spans="3:3" x14ac:dyDescent="0.25">
      <c r="C64365" s="37"/>
    </row>
    <row r="64366" spans="3:3" x14ac:dyDescent="0.25">
      <c r="C64366" s="37"/>
    </row>
    <row r="64367" spans="3:3" x14ac:dyDescent="0.25">
      <c r="C64367" s="37"/>
    </row>
    <row r="64368" spans="3:3" x14ac:dyDescent="0.25">
      <c r="C64368" s="37"/>
    </row>
    <row r="64369" spans="3:3" x14ac:dyDescent="0.25">
      <c r="C64369" s="37"/>
    </row>
    <row r="64370" spans="3:3" x14ac:dyDescent="0.25">
      <c r="C64370" s="37"/>
    </row>
    <row r="64371" spans="3:3" x14ac:dyDescent="0.25">
      <c r="C64371" s="37"/>
    </row>
    <row r="64372" spans="3:3" x14ac:dyDescent="0.25">
      <c r="C64372" s="37"/>
    </row>
    <row r="64373" spans="3:3" x14ac:dyDescent="0.25">
      <c r="C64373" s="37"/>
    </row>
    <row r="64374" spans="3:3" x14ac:dyDescent="0.25">
      <c r="C64374" s="37"/>
    </row>
    <row r="64375" spans="3:3" x14ac:dyDescent="0.25">
      <c r="C64375" s="37"/>
    </row>
    <row r="64376" spans="3:3" x14ac:dyDescent="0.25">
      <c r="C64376" s="37"/>
    </row>
    <row r="64377" spans="3:3" x14ac:dyDescent="0.25">
      <c r="C64377" s="37"/>
    </row>
    <row r="64378" spans="3:3" x14ac:dyDescent="0.25">
      <c r="C64378" s="37"/>
    </row>
    <row r="64379" spans="3:3" x14ac:dyDescent="0.25">
      <c r="C64379" s="37"/>
    </row>
    <row r="64380" spans="3:3" x14ac:dyDescent="0.25">
      <c r="C64380" s="37"/>
    </row>
    <row r="64381" spans="3:3" x14ac:dyDescent="0.25">
      <c r="C64381" s="37"/>
    </row>
    <row r="64382" spans="3:3" x14ac:dyDescent="0.25">
      <c r="C64382" s="37"/>
    </row>
    <row r="64383" spans="3:3" x14ac:dyDescent="0.25">
      <c r="C64383" s="37"/>
    </row>
    <row r="64384" spans="3:3" x14ac:dyDescent="0.25">
      <c r="C64384" s="37"/>
    </row>
    <row r="64385" spans="3:3" x14ac:dyDescent="0.25">
      <c r="C64385" s="37"/>
    </row>
    <row r="64386" spans="3:3" x14ac:dyDescent="0.25">
      <c r="C64386" s="37"/>
    </row>
    <row r="64387" spans="3:3" x14ac:dyDescent="0.25">
      <c r="C64387" s="37"/>
    </row>
    <row r="64388" spans="3:3" x14ac:dyDescent="0.25">
      <c r="C64388" s="37"/>
    </row>
    <row r="64389" spans="3:3" x14ac:dyDescent="0.25">
      <c r="C64389" s="37"/>
    </row>
    <row r="64390" spans="3:3" x14ac:dyDescent="0.25">
      <c r="C64390" s="37"/>
    </row>
    <row r="64391" spans="3:3" x14ac:dyDescent="0.25">
      <c r="C64391" s="37"/>
    </row>
    <row r="64392" spans="3:3" x14ac:dyDescent="0.25">
      <c r="C64392" s="37"/>
    </row>
    <row r="64393" spans="3:3" x14ac:dyDescent="0.25">
      <c r="C64393" s="37"/>
    </row>
    <row r="64394" spans="3:3" x14ac:dyDescent="0.25">
      <c r="C64394" s="37"/>
    </row>
    <row r="64395" spans="3:3" x14ac:dyDescent="0.25">
      <c r="C64395" s="37"/>
    </row>
    <row r="64396" spans="3:3" x14ac:dyDescent="0.25">
      <c r="C64396" s="37"/>
    </row>
    <row r="64397" spans="3:3" x14ac:dyDescent="0.25">
      <c r="C64397" s="37"/>
    </row>
    <row r="64398" spans="3:3" x14ac:dyDescent="0.25">
      <c r="C64398" s="37"/>
    </row>
    <row r="64399" spans="3:3" x14ac:dyDescent="0.25">
      <c r="C64399" s="37"/>
    </row>
    <row r="64400" spans="3:3" x14ac:dyDescent="0.25">
      <c r="C64400" s="37"/>
    </row>
    <row r="64401" spans="3:3" x14ac:dyDescent="0.25">
      <c r="C64401" s="37"/>
    </row>
    <row r="64402" spans="3:3" x14ac:dyDescent="0.25">
      <c r="C64402" s="37"/>
    </row>
    <row r="64403" spans="3:3" x14ac:dyDescent="0.25">
      <c r="C64403" s="37"/>
    </row>
    <row r="64404" spans="3:3" x14ac:dyDescent="0.25">
      <c r="C64404" s="37"/>
    </row>
    <row r="64405" spans="3:3" x14ac:dyDescent="0.25">
      <c r="C64405" s="37"/>
    </row>
    <row r="64406" spans="3:3" x14ac:dyDescent="0.25">
      <c r="C64406" s="37"/>
    </row>
    <row r="64407" spans="3:3" x14ac:dyDescent="0.25">
      <c r="C64407" s="37"/>
    </row>
    <row r="64408" spans="3:3" x14ac:dyDescent="0.25">
      <c r="C64408" s="37"/>
    </row>
    <row r="64409" spans="3:3" x14ac:dyDescent="0.25">
      <c r="C64409" s="37"/>
    </row>
    <row r="64410" spans="3:3" x14ac:dyDescent="0.25">
      <c r="C64410" s="37"/>
    </row>
    <row r="64411" spans="3:3" x14ac:dyDescent="0.25">
      <c r="C64411" s="37"/>
    </row>
    <row r="64412" spans="3:3" x14ac:dyDescent="0.25">
      <c r="C64412" s="37"/>
    </row>
    <row r="64413" spans="3:3" x14ac:dyDescent="0.25">
      <c r="C64413" s="37"/>
    </row>
    <row r="64414" spans="3:3" x14ac:dyDescent="0.25">
      <c r="C64414" s="37"/>
    </row>
    <row r="64415" spans="3:3" x14ac:dyDescent="0.25">
      <c r="C64415" s="37"/>
    </row>
    <row r="64416" spans="3:3" x14ac:dyDescent="0.25">
      <c r="C64416" s="37"/>
    </row>
    <row r="64417" spans="3:3" x14ac:dyDescent="0.25">
      <c r="C64417" s="37"/>
    </row>
    <row r="64418" spans="3:3" x14ac:dyDescent="0.25">
      <c r="C64418" s="37"/>
    </row>
    <row r="64419" spans="3:3" x14ac:dyDescent="0.25">
      <c r="C64419" s="37"/>
    </row>
    <row r="64420" spans="3:3" x14ac:dyDescent="0.25">
      <c r="C64420" s="37"/>
    </row>
    <row r="64421" spans="3:3" x14ac:dyDescent="0.25">
      <c r="C64421" s="37"/>
    </row>
    <row r="64422" spans="3:3" x14ac:dyDescent="0.25">
      <c r="C64422" s="37"/>
    </row>
    <row r="64423" spans="3:3" x14ac:dyDescent="0.25">
      <c r="C64423" s="37"/>
    </row>
    <row r="64424" spans="3:3" x14ac:dyDescent="0.25">
      <c r="C64424" s="37"/>
    </row>
    <row r="64425" spans="3:3" x14ac:dyDescent="0.25">
      <c r="C64425" s="37"/>
    </row>
    <row r="64426" spans="3:3" x14ac:dyDescent="0.25">
      <c r="C64426" s="37"/>
    </row>
    <row r="64427" spans="3:3" x14ac:dyDescent="0.25">
      <c r="C64427" s="37"/>
    </row>
    <row r="64428" spans="3:3" x14ac:dyDescent="0.25">
      <c r="C64428" s="37"/>
    </row>
    <row r="64429" spans="3:3" x14ac:dyDescent="0.25">
      <c r="C64429" s="37"/>
    </row>
    <row r="64430" spans="3:3" x14ac:dyDescent="0.25">
      <c r="C64430" s="37"/>
    </row>
    <row r="64431" spans="3:3" x14ac:dyDescent="0.25">
      <c r="C64431" s="37"/>
    </row>
    <row r="64432" spans="3:3" x14ac:dyDescent="0.25">
      <c r="C64432" s="37"/>
    </row>
    <row r="64433" spans="3:3" x14ac:dyDescent="0.25">
      <c r="C64433" s="37"/>
    </row>
    <row r="64434" spans="3:3" x14ac:dyDescent="0.25">
      <c r="C64434" s="37"/>
    </row>
    <row r="64435" spans="3:3" x14ac:dyDescent="0.25">
      <c r="C64435" s="37"/>
    </row>
    <row r="64436" spans="3:3" x14ac:dyDescent="0.25">
      <c r="C64436" s="37"/>
    </row>
    <row r="64437" spans="3:3" x14ac:dyDescent="0.25">
      <c r="C64437" s="37"/>
    </row>
    <row r="64438" spans="3:3" x14ac:dyDescent="0.25">
      <c r="C64438" s="37"/>
    </row>
    <row r="64439" spans="3:3" x14ac:dyDescent="0.25">
      <c r="C64439" s="37"/>
    </row>
    <row r="64440" spans="3:3" x14ac:dyDescent="0.25">
      <c r="C64440" s="37"/>
    </row>
    <row r="64441" spans="3:3" x14ac:dyDescent="0.25">
      <c r="C64441" s="37"/>
    </row>
    <row r="64442" spans="3:3" x14ac:dyDescent="0.25">
      <c r="C64442" s="37"/>
    </row>
    <row r="64443" spans="3:3" x14ac:dyDescent="0.25">
      <c r="C64443" s="37"/>
    </row>
    <row r="64444" spans="3:3" x14ac:dyDescent="0.25">
      <c r="C64444" s="37"/>
    </row>
    <row r="64445" spans="3:3" x14ac:dyDescent="0.25">
      <c r="C64445" s="37"/>
    </row>
    <row r="64446" spans="3:3" x14ac:dyDescent="0.25">
      <c r="C64446" s="37"/>
    </row>
    <row r="64447" spans="3:3" x14ac:dyDescent="0.25">
      <c r="C64447" s="37"/>
    </row>
    <row r="64448" spans="3:3" x14ac:dyDescent="0.25">
      <c r="C64448" s="37"/>
    </row>
    <row r="64449" spans="3:3" x14ac:dyDescent="0.25">
      <c r="C64449" s="37"/>
    </row>
    <row r="64450" spans="3:3" x14ac:dyDescent="0.25">
      <c r="C64450" s="37"/>
    </row>
    <row r="64451" spans="3:3" x14ac:dyDescent="0.25">
      <c r="C64451" s="37"/>
    </row>
    <row r="64452" spans="3:3" x14ac:dyDescent="0.25">
      <c r="C64452" s="37"/>
    </row>
    <row r="64453" spans="3:3" x14ac:dyDescent="0.25">
      <c r="C64453" s="37"/>
    </row>
    <row r="64454" spans="3:3" x14ac:dyDescent="0.25">
      <c r="C64454" s="37"/>
    </row>
    <row r="64455" spans="3:3" x14ac:dyDescent="0.25">
      <c r="C64455" s="37"/>
    </row>
    <row r="64456" spans="3:3" x14ac:dyDescent="0.25">
      <c r="C64456" s="37"/>
    </row>
    <row r="64457" spans="3:3" x14ac:dyDescent="0.25">
      <c r="C64457" s="37"/>
    </row>
    <row r="64458" spans="3:3" x14ac:dyDescent="0.25">
      <c r="C64458" s="37"/>
    </row>
    <row r="64459" spans="3:3" x14ac:dyDescent="0.25">
      <c r="C64459" s="37"/>
    </row>
    <row r="64460" spans="3:3" x14ac:dyDescent="0.25">
      <c r="C64460" s="37"/>
    </row>
    <row r="64461" spans="3:3" x14ac:dyDescent="0.25">
      <c r="C64461" s="37"/>
    </row>
    <row r="64462" spans="3:3" x14ac:dyDescent="0.25">
      <c r="C64462" s="37"/>
    </row>
    <row r="64463" spans="3:3" x14ac:dyDescent="0.25">
      <c r="C64463" s="37"/>
    </row>
    <row r="64464" spans="3:3" x14ac:dyDescent="0.25">
      <c r="C64464" s="37"/>
    </row>
    <row r="64465" spans="3:3" x14ac:dyDescent="0.25">
      <c r="C64465" s="37"/>
    </row>
    <row r="64466" spans="3:3" x14ac:dyDescent="0.25">
      <c r="C64466" s="37"/>
    </row>
    <row r="64467" spans="3:3" x14ac:dyDescent="0.25">
      <c r="C64467" s="37"/>
    </row>
    <row r="64468" spans="3:3" x14ac:dyDescent="0.25">
      <c r="C64468" s="37"/>
    </row>
    <row r="64469" spans="3:3" x14ac:dyDescent="0.25">
      <c r="C64469" s="37"/>
    </row>
    <row r="64470" spans="3:3" x14ac:dyDescent="0.25">
      <c r="C64470" s="37"/>
    </row>
    <row r="64471" spans="3:3" x14ac:dyDescent="0.25">
      <c r="C64471" s="37"/>
    </row>
    <row r="64472" spans="3:3" x14ac:dyDescent="0.25">
      <c r="C64472" s="37"/>
    </row>
    <row r="64473" spans="3:3" x14ac:dyDescent="0.25">
      <c r="C64473" s="37"/>
    </row>
    <row r="64474" spans="3:3" x14ac:dyDescent="0.25">
      <c r="C64474" s="37"/>
    </row>
    <row r="64475" spans="3:3" x14ac:dyDescent="0.25">
      <c r="C64475" s="37"/>
    </row>
    <row r="64476" spans="3:3" x14ac:dyDescent="0.25">
      <c r="C64476" s="37"/>
    </row>
    <row r="64477" spans="3:3" x14ac:dyDescent="0.25">
      <c r="C64477" s="37"/>
    </row>
    <row r="64478" spans="3:3" x14ac:dyDescent="0.25">
      <c r="C64478" s="37"/>
    </row>
    <row r="64479" spans="3:3" x14ac:dyDescent="0.25">
      <c r="C64479" s="37"/>
    </row>
    <row r="64480" spans="3:3" x14ac:dyDescent="0.25">
      <c r="C64480" s="37"/>
    </row>
    <row r="64481" spans="3:3" x14ac:dyDescent="0.25">
      <c r="C64481" s="37"/>
    </row>
    <row r="64482" spans="3:3" x14ac:dyDescent="0.25">
      <c r="C64482" s="37"/>
    </row>
    <row r="64483" spans="3:3" x14ac:dyDescent="0.25">
      <c r="C64483" s="37"/>
    </row>
    <row r="64484" spans="3:3" x14ac:dyDescent="0.25">
      <c r="C64484" s="37"/>
    </row>
    <row r="64485" spans="3:3" x14ac:dyDescent="0.25">
      <c r="C64485" s="37"/>
    </row>
    <row r="64486" spans="3:3" x14ac:dyDescent="0.25">
      <c r="C64486" s="37"/>
    </row>
    <row r="64487" spans="3:3" x14ac:dyDescent="0.25">
      <c r="C64487" s="37"/>
    </row>
    <row r="64488" spans="3:3" x14ac:dyDescent="0.25">
      <c r="C64488" s="37"/>
    </row>
    <row r="64489" spans="3:3" x14ac:dyDescent="0.25">
      <c r="C64489" s="37"/>
    </row>
    <row r="64490" spans="3:3" x14ac:dyDescent="0.25">
      <c r="C64490" s="37"/>
    </row>
    <row r="64491" spans="3:3" x14ac:dyDescent="0.25">
      <c r="C64491" s="37"/>
    </row>
    <row r="64492" spans="3:3" x14ac:dyDescent="0.25">
      <c r="C64492" s="37"/>
    </row>
    <row r="64493" spans="3:3" x14ac:dyDescent="0.25">
      <c r="C64493" s="37"/>
    </row>
    <row r="64494" spans="3:3" x14ac:dyDescent="0.25">
      <c r="C64494" s="37"/>
    </row>
    <row r="64495" spans="3:3" x14ac:dyDescent="0.25">
      <c r="C64495" s="37"/>
    </row>
    <row r="64496" spans="3:3" x14ac:dyDescent="0.25">
      <c r="C64496" s="37"/>
    </row>
    <row r="64497" spans="3:3" x14ac:dyDescent="0.25">
      <c r="C64497" s="37"/>
    </row>
    <row r="64498" spans="3:3" x14ac:dyDescent="0.25">
      <c r="C64498" s="37"/>
    </row>
    <row r="64499" spans="3:3" x14ac:dyDescent="0.25">
      <c r="C64499" s="37"/>
    </row>
    <row r="64500" spans="3:3" x14ac:dyDescent="0.25">
      <c r="C64500" s="37"/>
    </row>
    <row r="64501" spans="3:3" x14ac:dyDescent="0.25">
      <c r="C64501" s="37"/>
    </row>
    <row r="64502" spans="3:3" x14ac:dyDescent="0.25">
      <c r="C64502" s="37"/>
    </row>
    <row r="64503" spans="3:3" x14ac:dyDescent="0.25">
      <c r="C64503" s="37"/>
    </row>
    <row r="64504" spans="3:3" x14ac:dyDescent="0.25">
      <c r="C64504" s="37"/>
    </row>
    <row r="64505" spans="3:3" x14ac:dyDescent="0.25">
      <c r="C64505" s="37"/>
    </row>
    <row r="64506" spans="3:3" x14ac:dyDescent="0.25">
      <c r="C64506" s="37"/>
    </row>
    <row r="64507" spans="3:3" x14ac:dyDescent="0.25">
      <c r="C64507" s="37"/>
    </row>
    <row r="64508" spans="3:3" x14ac:dyDescent="0.25">
      <c r="C64508" s="37"/>
    </row>
    <row r="64509" spans="3:3" x14ac:dyDescent="0.25">
      <c r="C64509" s="37"/>
    </row>
    <row r="64510" spans="3:3" x14ac:dyDescent="0.25">
      <c r="C64510" s="37"/>
    </row>
    <row r="64511" spans="3:3" x14ac:dyDescent="0.25">
      <c r="C64511" s="37"/>
    </row>
    <row r="64512" spans="3:3" x14ac:dyDescent="0.25">
      <c r="C64512" s="37"/>
    </row>
    <row r="64513" spans="3:3" x14ac:dyDescent="0.25">
      <c r="C64513" s="37"/>
    </row>
    <row r="64514" spans="3:3" x14ac:dyDescent="0.25">
      <c r="C64514" s="37"/>
    </row>
    <row r="64515" spans="3:3" x14ac:dyDescent="0.25">
      <c r="C64515" s="37"/>
    </row>
    <row r="64516" spans="3:3" x14ac:dyDescent="0.25">
      <c r="C64516" s="37"/>
    </row>
    <row r="64517" spans="3:3" x14ac:dyDescent="0.25">
      <c r="C64517" s="37"/>
    </row>
    <row r="64518" spans="3:3" x14ac:dyDescent="0.25">
      <c r="C64518" s="37"/>
    </row>
    <row r="64519" spans="3:3" x14ac:dyDescent="0.25">
      <c r="C64519" s="37"/>
    </row>
    <row r="64520" spans="3:3" x14ac:dyDescent="0.25">
      <c r="C64520" s="37"/>
    </row>
    <row r="64521" spans="3:3" x14ac:dyDescent="0.25">
      <c r="C64521" s="37"/>
    </row>
    <row r="64522" spans="3:3" x14ac:dyDescent="0.25">
      <c r="C64522" s="37"/>
    </row>
    <row r="64523" spans="3:3" x14ac:dyDescent="0.25">
      <c r="C64523" s="37"/>
    </row>
    <row r="64524" spans="3:3" x14ac:dyDescent="0.25">
      <c r="C64524" s="37"/>
    </row>
    <row r="64525" spans="3:3" x14ac:dyDescent="0.25">
      <c r="C64525" s="37"/>
    </row>
    <row r="64526" spans="3:3" x14ac:dyDescent="0.25">
      <c r="C64526" s="37"/>
    </row>
    <row r="64527" spans="3:3" x14ac:dyDescent="0.25">
      <c r="C64527" s="37"/>
    </row>
    <row r="64528" spans="3:3" x14ac:dyDescent="0.25">
      <c r="C64528" s="37"/>
    </row>
    <row r="64529" spans="3:3" x14ac:dyDescent="0.25">
      <c r="C64529" s="37"/>
    </row>
    <row r="64530" spans="3:3" x14ac:dyDescent="0.25">
      <c r="C64530" s="37"/>
    </row>
    <row r="64531" spans="3:3" x14ac:dyDescent="0.25">
      <c r="C64531" s="37"/>
    </row>
    <row r="64532" spans="3:3" x14ac:dyDescent="0.25">
      <c r="C64532" s="37"/>
    </row>
    <row r="64533" spans="3:3" x14ac:dyDescent="0.25">
      <c r="C64533" s="37"/>
    </row>
    <row r="64534" spans="3:3" x14ac:dyDescent="0.25">
      <c r="C64534" s="37"/>
    </row>
    <row r="64535" spans="3:3" x14ac:dyDescent="0.25">
      <c r="C64535" s="37"/>
    </row>
    <row r="64536" spans="3:3" x14ac:dyDescent="0.25">
      <c r="C64536" s="37"/>
    </row>
    <row r="64537" spans="3:3" x14ac:dyDescent="0.25">
      <c r="C64537" s="37"/>
    </row>
    <row r="64538" spans="3:3" x14ac:dyDescent="0.25">
      <c r="C64538" s="37"/>
    </row>
    <row r="64539" spans="3:3" x14ac:dyDescent="0.25">
      <c r="C64539" s="37"/>
    </row>
    <row r="64540" spans="3:3" x14ac:dyDescent="0.25">
      <c r="C64540" s="37"/>
    </row>
    <row r="64541" spans="3:3" x14ac:dyDescent="0.25">
      <c r="C64541" s="37"/>
    </row>
    <row r="64542" spans="3:3" x14ac:dyDescent="0.25">
      <c r="C64542" s="37"/>
    </row>
    <row r="64543" spans="3:3" x14ac:dyDescent="0.25">
      <c r="C64543" s="37"/>
    </row>
    <row r="64544" spans="3:3" x14ac:dyDescent="0.25">
      <c r="C64544" s="37"/>
    </row>
    <row r="64545" spans="3:3" x14ac:dyDescent="0.25">
      <c r="C64545" s="37"/>
    </row>
    <row r="64546" spans="3:3" x14ac:dyDescent="0.25">
      <c r="C64546" s="37"/>
    </row>
    <row r="64547" spans="3:3" x14ac:dyDescent="0.25">
      <c r="C64547" s="37"/>
    </row>
    <row r="64548" spans="3:3" x14ac:dyDescent="0.25">
      <c r="C64548" s="37"/>
    </row>
    <row r="64549" spans="3:3" x14ac:dyDescent="0.25">
      <c r="C64549" s="37"/>
    </row>
    <row r="64550" spans="3:3" x14ac:dyDescent="0.25">
      <c r="C64550" s="37"/>
    </row>
    <row r="64551" spans="3:3" x14ac:dyDescent="0.25">
      <c r="C64551" s="37"/>
    </row>
    <row r="64552" spans="3:3" x14ac:dyDescent="0.25">
      <c r="C64552" s="37"/>
    </row>
    <row r="64553" spans="3:3" x14ac:dyDescent="0.25">
      <c r="C64553" s="37"/>
    </row>
    <row r="64554" spans="3:3" x14ac:dyDescent="0.25">
      <c r="C64554" s="37"/>
    </row>
    <row r="64555" spans="3:3" x14ac:dyDescent="0.25">
      <c r="C64555" s="37"/>
    </row>
    <row r="64556" spans="3:3" x14ac:dyDescent="0.25">
      <c r="C64556" s="37"/>
    </row>
    <row r="64557" spans="3:3" x14ac:dyDescent="0.25">
      <c r="C64557" s="37"/>
    </row>
    <row r="64558" spans="3:3" x14ac:dyDescent="0.25">
      <c r="C64558" s="37"/>
    </row>
    <row r="64559" spans="3:3" x14ac:dyDescent="0.25">
      <c r="C64559" s="37"/>
    </row>
    <row r="64560" spans="3:3" x14ac:dyDescent="0.25">
      <c r="C64560" s="37"/>
    </row>
    <row r="64561" spans="3:3" x14ac:dyDescent="0.25">
      <c r="C64561" s="37"/>
    </row>
    <row r="64562" spans="3:3" x14ac:dyDescent="0.25">
      <c r="C64562" s="37"/>
    </row>
    <row r="64563" spans="3:3" x14ac:dyDescent="0.25">
      <c r="C64563" s="37"/>
    </row>
    <row r="64564" spans="3:3" x14ac:dyDescent="0.25">
      <c r="C64564" s="37"/>
    </row>
    <row r="64565" spans="3:3" x14ac:dyDescent="0.25">
      <c r="C64565" s="37"/>
    </row>
    <row r="64566" spans="3:3" x14ac:dyDescent="0.25">
      <c r="C64566" s="37"/>
    </row>
    <row r="64567" spans="3:3" x14ac:dyDescent="0.25">
      <c r="C64567" s="37"/>
    </row>
    <row r="64568" spans="3:3" x14ac:dyDescent="0.25">
      <c r="C64568" s="37"/>
    </row>
    <row r="64569" spans="3:3" x14ac:dyDescent="0.25">
      <c r="C64569" s="37"/>
    </row>
    <row r="64570" spans="3:3" x14ac:dyDescent="0.25">
      <c r="C64570" s="37"/>
    </row>
    <row r="64571" spans="3:3" x14ac:dyDescent="0.25">
      <c r="C64571" s="37"/>
    </row>
    <row r="64572" spans="3:3" x14ac:dyDescent="0.25">
      <c r="C64572" s="37"/>
    </row>
    <row r="64573" spans="3:3" x14ac:dyDescent="0.25">
      <c r="C64573" s="37"/>
    </row>
    <row r="64574" spans="3:3" x14ac:dyDescent="0.25">
      <c r="C64574" s="37"/>
    </row>
    <row r="64575" spans="3:3" x14ac:dyDescent="0.25">
      <c r="C64575" s="37"/>
    </row>
    <row r="64576" spans="3:3" x14ac:dyDescent="0.25">
      <c r="C64576" s="37"/>
    </row>
    <row r="64577" spans="3:3" x14ac:dyDescent="0.25">
      <c r="C64577" s="37"/>
    </row>
    <row r="64578" spans="3:3" x14ac:dyDescent="0.25">
      <c r="C64578" s="37"/>
    </row>
    <row r="64579" spans="3:3" x14ac:dyDescent="0.25">
      <c r="C64579" s="37"/>
    </row>
    <row r="64580" spans="3:3" x14ac:dyDescent="0.25">
      <c r="C64580" s="37"/>
    </row>
    <row r="64581" spans="3:3" x14ac:dyDescent="0.25">
      <c r="C64581" s="37"/>
    </row>
    <row r="64582" spans="3:3" x14ac:dyDescent="0.25">
      <c r="C64582" s="37"/>
    </row>
    <row r="64583" spans="3:3" x14ac:dyDescent="0.25">
      <c r="C64583" s="37"/>
    </row>
    <row r="64584" spans="3:3" x14ac:dyDescent="0.25">
      <c r="C64584" s="37"/>
    </row>
    <row r="64585" spans="3:3" x14ac:dyDescent="0.25">
      <c r="C64585" s="37"/>
    </row>
    <row r="64586" spans="3:3" x14ac:dyDescent="0.25">
      <c r="C64586" s="37"/>
    </row>
    <row r="64587" spans="3:3" x14ac:dyDescent="0.25">
      <c r="C64587" s="37"/>
    </row>
    <row r="64588" spans="3:3" x14ac:dyDescent="0.25">
      <c r="C64588" s="37"/>
    </row>
    <row r="64589" spans="3:3" x14ac:dyDescent="0.25">
      <c r="C64589" s="37"/>
    </row>
    <row r="64590" spans="3:3" x14ac:dyDescent="0.25">
      <c r="C64590" s="37"/>
    </row>
    <row r="64591" spans="3:3" x14ac:dyDescent="0.25">
      <c r="C64591" s="37"/>
    </row>
    <row r="64592" spans="3:3" x14ac:dyDescent="0.25">
      <c r="C64592" s="37"/>
    </row>
    <row r="64593" spans="3:3" x14ac:dyDescent="0.25">
      <c r="C64593" s="37"/>
    </row>
    <row r="64594" spans="3:3" x14ac:dyDescent="0.25">
      <c r="C64594" s="37"/>
    </row>
    <row r="64595" spans="3:3" x14ac:dyDescent="0.25">
      <c r="C64595" s="37"/>
    </row>
    <row r="64596" spans="3:3" x14ac:dyDescent="0.25">
      <c r="C64596" s="37"/>
    </row>
    <row r="64597" spans="3:3" x14ac:dyDescent="0.25">
      <c r="C64597" s="37"/>
    </row>
    <row r="64598" spans="3:3" x14ac:dyDescent="0.25">
      <c r="C64598" s="37"/>
    </row>
    <row r="64599" spans="3:3" x14ac:dyDescent="0.25">
      <c r="C64599" s="37"/>
    </row>
    <row r="64600" spans="3:3" x14ac:dyDescent="0.25">
      <c r="C64600" s="37"/>
    </row>
    <row r="64601" spans="3:3" x14ac:dyDescent="0.25">
      <c r="C64601" s="37"/>
    </row>
    <row r="64602" spans="3:3" x14ac:dyDescent="0.25">
      <c r="C64602" s="37"/>
    </row>
    <row r="64603" spans="3:3" x14ac:dyDescent="0.25">
      <c r="C64603" s="37"/>
    </row>
    <row r="64604" spans="3:3" x14ac:dyDescent="0.25">
      <c r="C64604" s="37"/>
    </row>
    <row r="64605" spans="3:3" x14ac:dyDescent="0.25">
      <c r="C64605" s="37"/>
    </row>
    <row r="64606" spans="3:3" x14ac:dyDescent="0.25">
      <c r="C64606" s="37"/>
    </row>
    <row r="64607" spans="3:3" x14ac:dyDescent="0.25">
      <c r="C64607" s="37"/>
    </row>
    <row r="64608" spans="3:3" x14ac:dyDescent="0.25">
      <c r="C64608" s="37"/>
    </row>
    <row r="64609" spans="3:3" x14ac:dyDescent="0.25">
      <c r="C64609" s="37"/>
    </row>
    <row r="64610" spans="3:3" x14ac:dyDescent="0.25">
      <c r="C64610" s="37"/>
    </row>
    <row r="64611" spans="3:3" x14ac:dyDescent="0.25">
      <c r="C64611" s="37"/>
    </row>
    <row r="64612" spans="3:3" x14ac:dyDescent="0.25">
      <c r="C64612" s="37"/>
    </row>
    <row r="64613" spans="3:3" x14ac:dyDescent="0.25">
      <c r="C64613" s="37"/>
    </row>
    <row r="64614" spans="3:3" x14ac:dyDescent="0.25">
      <c r="C64614" s="37"/>
    </row>
    <row r="64615" spans="3:3" x14ac:dyDescent="0.25">
      <c r="C64615" s="37"/>
    </row>
    <row r="64616" spans="3:3" x14ac:dyDescent="0.25">
      <c r="C64616" s="37"/>
    </row>
    <row r="64617" spans="3:3" x14ac:dyDescent="0.25">
      <c r="C64617" s="37"/>
    </row>
    <row r="64618" spans="3:3" x14ac:dyDescent="0.25">
      <c r="C64618" s="37"/>
    </row>
    <row r="64619" spans="3:3" x14ac:dyDescent="0.25">
      <c r="C64619" s="37"/>
    </row>
    <row r="64620" spans="3:3" x14ac:dyDescent="0.25">
      <c r="C64620" s="37"/>
    </row>
    <row r="64621" spans="3:3" x14ac:dyDescent="0.25">
      <c r="C64621" s="37"/>
    </row>
    <row r="64622" spans="3:3" x14ac:dyDescent="0.25">
      <c r="C64622" s="37"/>
    </row>
    <row r="64623" spans="3:3" x14ac:dyDescent="0.25">
      <c r="C64623" s="37"/>
    </row>
    <row r="64624" spans="3:3" x14ac:dyDescent="0.25">
      <c r="C64624" s="37"/>
    </row>
    <row r="64625" spans="3:3" x14ac:dyDescent="0.25">
      <c r="C64625" s="37"/>
    </row>
    <row r="64626" spans="3:3" x14ac:dyDescent="0.25">
      <c r="C64626" s="37"/>
    </row>
    <row r="64627" spans="3:3" x14ac:dyDescent="0.25">
      <c r="C64627" s="37"/>
    </row>
    <row r="64628" spans="3:3" x14ac:dyDescent="0.25">
      <c r="C64628" s="37"/>
    </row>
    <row r="64629" spans="3:3" x14ac:dyDescent="0.25">
      <c r="C64629" s="37"/>
    </row>
    <row r="64630" spans="3:3" x14ac:dyDescent="0.25">
      <c r="C64630" s="37"/>
    </row>
    <row r="64631" spans="3:3" x14ac:dyDescent="0.25">
      <c r="C64631" s="37"/>
    </row>
    <row r="64632" spans="3:3" x14ac:dyDescent="0.25">
      <c r="C64632" s="37"/>
    </row>
    <row r="64633" spans="3:3" x14ac:dyDescent="0.25">
      <c r="C64633" s="37"/>
    </row>
    <row r="64634" spans="3:3" x14ac:dyDescent="0.25">
      <c r="C64634" s="37"/>
    </row>
    <row r="64635" spans="3:3" x14ac:dyDescent="0.25">
      <c r="C64635" s="37"/>
    </row>
    <row r="64636" spans="3:3" x14ac:dyDescent="0.25">
      <c r="C64636" s="37"/>
    </row>
    <row r="64637" spans="3:3" x14ac:dyDescent="0.25">
      <c r="C64637" s="37"/>
    </row>
    <row r="64638" spans="3:3" x14ac:dyDescent="0.25">
      <c r="C64638" s="37"/>
    </row>
    <row r="64639" spans="3:3" x14ac:dyDescent="0.25">
      <c r="C64639" s="37"/>
    </row>
    <row r="64640" spans="3:3" x14ac:dyDescent="0.25">
      <c r="C64640" s="37"/>
    </row>
    <row r="64641" spans="3:3" x14ac:dyDescent="0.25">
      <c r="C64641" s="37"/>
    </row>
    <row r="64642" spans="3:3" x14ac:dyDescent="0.25">
      <c r="C64642" s="37"/>
    </row>
    <row r="64643" spans="3:3" x14ac:dyDescent="0.25">
      <c r="C64643" s="37"/>
    </row>
    <row r="64644" spans="3:3" x14ac:dyDescent="0.25">
      <c r="C64644" s="37"/>
    </row>
    <row r="64645" spans="3:3" x14ac:dyDescent="0.25">
      <c r="C64645" s="37"/>
    </row>
    <row r="64646" spans="3:3" x14ac:dyDescent="0.25">
      <c r="C64646" s="37"/>
    </row>
    <row r="64647" spans="3:3" x14ac:dyDescent="0.25">
      <c r="C64647" s="37"/>
    </row>
    <row r="64648" spans="3:3" x14ac:dyDescent="0.25">
      <c r="C64648" s="37"/>
    </row>
    <row r="64649" spans="3:3" x14ac:dyDescent="0.25">
      <c r="C64649" s="37"/>
    </row>
    <row r="64650" spans="3:3" x14ac:dyDescent="0.25">
      <c r="C64650" s="37"/>
    </row>
    <row r="64651" spans="3:3" x14ac:dyDescent="0.25">
      <c r="C64651" s="37"/>
    </row>
    <row r="64652" spans="3:3" x14ac:dyDescent="0.25">
      <c r="C64652" s="37"/>
    </row>
    <row r="64653" spans="3:3" x14ac:dyDescent="0.25">
      <c r="C64653" s="37"/>
    </row>
    <row r="64654" spans="3:3" x14ac:dyDescent="0.25">
      <c r="C64654" s="37"/>
    </row>
    <row r="64655" spans="3:3" x14ac:dyDescent="0.25">
      <c r="C64655" s="37"/>
    </row>
    <row r="64656" spans="3:3" x14ac:dyDescent="0.25">
      <c r="C64656" s="37"/>
    </row>
    <row r="64657" spans="3:3" x14ac:dyDescent="0.25">
      <c r="C64657" s="37"/>
    </row>
    <row r="64658" spans="3:3" x14ac:dyDescent="0.25">
      <c r="C64658" s="37"/>
    </row>
    <row r="64659" spans="3:3" x14ac:dyDescent="0.25">
      <c r="C64659" s="37"/>
    </row>
    <row r="64660" spans="3:3" x14ac:dyDescent="0.25">
      <c r="C64660" s="37"/>
    </row>
    <row r="64661" spans="3:3" x14ac:dyDescent="0.25">
      <c r="C64661" s="37"/>
    </row>
    <row r="64662" spans="3:3" x14ac:dyDescent="0.25">
      <c r="C64662" s="37"/>
    </row>
    <row r="64663" spans="3:3" x14ac:dyDescent="0.25">
      <c r="C64663" s="37"/>
    </row>
    <row r="64664" spans="3:3" x14ac:dyDescent="0.25">
      <c r="C64664" s="37"/>
    </row>
    <row r="64665" spans="3:3" x14ac:dyDescent="0.25">
      <c r="C64665" s="37"/>
    </row>
    <row r="64666" spans="3:3" x14ac:dyDescent="0.25">
      <c r="C64666" s="37"/>
    </row>
    <row r="64667" spans="3:3" x14ac:dyDescent="0.25">
      <c r="C64667" s="37"/>
    </row>
    <row r="64668" spans="3:3" x14ac:dyDescent="0.25">
      <c r="C64668" s="37"/>
    </row>
    <row r="64669" spans="3:3" x14ac:dyDescent="0.25">
      <c r="C64669" s="37"/>
    </row>
    <row r="64670" spans="3:3" x14ac:dyDescent="0.25">
      <c r="C64670" s="37"/>
    </row>
    <row r="64671" spans="3:3" x14ac:dyDescent="0.25">
      <c r="C64671" s="37"/>
    </row>
    <row r="64672" spans="3:3" x14ac:dyDescent="0.25">
      <c r="C64672" s="37"/>
    </row>
    <row r="64673" spans="3:3" x14ac:dyDescent="0.25">
      <c r="C64673" s="37"/>
    </row>
    <row r="64674" spans="3:3" x14ac:dyDescent="0.25">
      <c r="C64674" s="37"/>
    </row>
    <row r="64675" spans="3:3" x14ac:dyDescent="0.25">
      <c r="C64675" s="37"/>
    </row>
    <row r="64676" spans="3:3" x14ac:dyDescent="0.25">
      <c r="C64676" s="37"/>
    </row>
    <row r="64677" spans="3:3" x14ac:dyDescent="0.25">
      <c r="C64677" s="37"/>
    </row>
    <row r="64678" spans="3:3" x14ac:dyDescent="0.25">
      <c r="C64678" s="37"/>
    </row>
    <row r="64679" spans="3:3" x14ac:dyDescent="0.25">
      <c r="C64679" s="37"/>
    </row>
    <row r="64680" spans="3:3" x14ac:dyDescent="0.25">
      <c r="C64680" s="37"/>
    </row>
    <row r="64681" spans="3:3" x14ac:dyDescent="0.25">
      <c r="C64681" s="37"/>
    </row>
    <row r="64682" spans="3:3" x14ac:dyDescent="0.25">
      <c r="C64682" s="37"/>
    </row>
    <row r="64683" spans="3:3" x14ac:dyDescent="0.25">
      <c r="C64683" s="37"/>
    </row>
    <row r="64684" spans="3:3" x14ac:dyDescent="0.25">
      <c r="C64684" s="37"/>
    </row>
    <row r="64685" spans="3:3" x14ac:dyDescent="0.25">
      <c r="C64685" s="37"/>
    </row>
    <row r="64686" spans="3:3" x14ac:dyDescent="0.25">
      <c r="C64686" s="37"/>
    </row>
    <row r="64687" spans="3:3" x14ac:dyDescent="0.25">
      <c r="C64687" s="37"/>
    </row>
    <row r="64688" spans="3:3" x14ac:dyDescent="0.25">
      <c r="C64688" s="37"/>
    </row>
    <row r="64689" spans="3:3" x14ac:dyDescent="0.25">
      <c r="C64689" s="37"/>
    </row>
    <row r="64690" spans="3:3" x14ac:dyDescent="0.25">
      <c r="C64690" s="37"/>
    </row>
    <row r="64691" spans="3:3" x14ac:dyDescent="0.25">
      <c r="C64691" s="37"/>
    </row>
    <row r="64692" spans="3:3" x14ac:dyDescent="0.25">
      <c r="C64692" s="37"/>
    </row>
    <row r="64693" spans="3:3" x14ac:dyDescent="0.25">
      <c r="C64693" s="37"/>
    </row>
    <row r="64694" spans="3:3" x14ac:dyDescent="0.25">
      <c r="C64694" s="37"/>
    </row>
    <row r="64695" spans="3:3" x14ac:dyDescent="0.25">
      <c r="C64695" s="37"/>
    </row>
    <row r="64696" spans="3:3" x14ac:dyDescent="0.25">
      <c r="C64696" s="37"/>
    </row>
    <row r="64697" spans="3:3" x14ac:dyDescent="0.25">
      <c r="C64697" s="37"/>
    </row>
    <row r="64698" spans="3:3" x14ac:dyDescent="0.25">
      <c r="C64698" s="37"/>
    </row>
    <row r="64699" spans="3:3" x14ac:dyDescent="0.25">
      <c r="C64699" s="37"/>
    </row>
    <row r="64700" spans="3:3" x14ac:dyDescent="0.25">
      <c r="C64700" s="37"/>
    </row>
    <row r="64701" spans="3:3" x14ac:dyDescent="0.25">
      <c r="C64701" s="37"/>
    </row>
    <row r="64702" spans="3:3" x14ac:dyDescent="0.25">
      <c r="C64702" s="37"/>
    </row>
    <row r="64703" spans="3:3" x14ac:dyDescent="0.25">
      <c r="C64703" s="37"/>
    </row>
    <row r="64704" spans="3:3" x14ac:dyDescent="0.25">
      <c r="C64704" s="37"/>
    </row>
    <row r="64705" spans="3:3" x14ac:dyDescent="0.25">
      <c r="C64705" s="37"/>
    </row>
    <row r="64706" spans="3:3" x14ac:dyDescent="0.25">
      <c r="C64706" s="37"/>
    </row>
    <row r="64707" spans="3:3" x14ac:dyDescent="0.25">
      <c r="C64707" s="37"/>
    </row>
    <row r="64708" spans="3:3" x14ac:dyDescent="0.25">
      <c r="C64708" s="37"/>
    </row>
    <row r="64709" spans="3:3" x14ac:dyDescent="0.25">
      <c r="C64709" s="37"/>
    </row>
    <row r="64710" spans="3:3" x14ac:dyDescent="0.25">
      <c r="C64710" s="37"/>
    </row>
    <row r="64711" spans="3:3" x14ac:dyDescent="0.25">
      <c r="C64711" s="37"/>
    </row>
    <row r="64712" spans="3:3" x14ac:dyDescent="0.25">
      <c r="C64712" s="37"/>
    </row>
    <row r="64713" spans="3:3" x14ac:dyDescent="0.25">
      <c r="C64713" s="37"/>
    </row>
    <row r="64714" spans="3:3" x14ac:dyDescent="0.25">
      <c r="C64714" s="37"/>
    </row>
    <row r="64715" spans="3:3" x14ac:dyDescent="0.25">
      <c r="C64715" s="37"/>
    </row>
    <row r="64716" spans="3:3" x14ac:dyDescent="0.25">
      <c r="C64716" s="37"/>
    </row>
    <row r="64717" spans="3:3" x14ac:dyDescent="0.25">
      <c r="C64717" s="37"/>
    </row>
    <row r="64718" spans="3:3" x14ac:dyDescent="0.25">
      <c r="C64718" s="37"/>
    </row>
    <row r="64719" spans="3:3" x14ac:dyDescent="0.25">
      <c r="C64719" s="37"/>
    </row>
    <row r="64720" spans="3:3" x14ac:dyDescent="0.25">
      <c r="C64720" s="37"/>
    </row>
    <row r="64721" spans="3:3" x14ac:dyDescent="0.25">
      <c r="C64721" s="37"/>
    </row>
    <row r="64722" spans="3:3" x14ac:dyDescent="0.25">
      <c r="C64722" s="37"/>
    </row>
    <row r="64723" spans="3:3" x14ac:dyDescent="0.25">
      <c r="C64723" s="37"/>
    </row>
    <row r="64724" spans="3:3" x14ac:dyDescent="0.25">
      <c r="C64724" s="37"/>
    </row>
    <row r="64725" spans="3:3" x14ac:dyDescent="0.25">
      <c r="C64725" s="37"/>
    </row>
    <row r="64726" spans="3:3" x14ac:dyDescent="0.25">
      <c r="C64726" s="37"/>
    </row>
    <row r="64727" spans="3:3" x14ac:dyDescent="0.25">
      <c r="C64727" s="37"/>
    </row>
    <row r="64728" spans="3:3" x14ac:dyDescent="0.25">
      <c r="C64728" s="37"/>
    </row>
    <row r="64729" spans="3:3" x14ac:dyDescent="0.25">
      <c r="C64729" s="37"/>
    </row>
    <row r="64730" spans="3:3" x14ac:dyDescent="0.25">
      <c r="C64730" s="37"/>
    </row>
    <row r="64731" spans="3:3" x14ac:dyDescent="0.25">
      <c r="C64731" s="37"/>
    </row>
    <row r="64732" spans="3:3" x14ac:dyDescent="0.25">
      <c r="C64732" s="37"/>
    </row>
    <row r="64733" spans="3:3" x14ac:dyDescent="0.25">
      <c r="C64733" s="37"/>
    </row>
    <row r="64734" spans="3:3" x14ac:dyDescent="0.25">
      <c r="C64734" s="37"/>
    </row>
    <row r="64735" spans="3:3" x14ac:dyDescent="0.25">
      <c r="C64735" s="37"/>
    </row>
    <row r="64736" spans="3:3" x14ac:dyDescent="0.25">
      <c r="C64736" s="37"/>
    </row>
    <row r="64737" spans="3:3" x14ac:dyDescent="0.25">
      <c r="C64737" s="37"/>
    </row>
    <row r="64738" spans="3:3" x14ac:dyDescent="0.25">
      <c r="C64738" s="37"/>
    </row>
    <row r="64739" spans="3:3" x14ac:dyDescent="0.25">
      <c r="C64739" s="37"/>
    </row>
    <row r="64740" spans="3:3" x14ac:dyDescent="0.25">
      <c r="C64740" s="37"/>
    </row>
    <row r="64741" spans="3:3" x14ac:dyDescent="0.25">
      <c r="C64741" s="37"/>
    </row>
    <row r="64742" spans="3:3" x14ac:dyDescent="0.25">
      <c r="C64742" s="37"/>
    </row>
    <row r="64743" spans="3:3" x14ac:dyDescent="0.25">
      <c r="C64743" s="37"/>
    </row>
    <row r="64744" spans="3:3" x14ac:dyDescent="0.25">
      <c r="C64744" s="37"/>
    </row>
    <row r="64745" spans="3:3" x14ac:dyDescent="0.25">
      <c r="C64745" s="37"/>
    </row>
    <row r="64746" spans="3:3" x14ac:dyDescent="0.25">
      <c r="C64746" s="37"/>
    </row>
    <row r="64747" spans="3:3" x14ac:dyDescent="0.25">
      <c r="C64747" s="37"/>
    </row>
    <row r="64748" spans="3:3" x14ac:dyDescent="0.25">
      <c r="C64748" s="37"/>
    </row>
    <row r="64749" spans="3:3" x14ac:dyDescent="0.25">
      <c r="C64749" s="37"/>
    </row>
    <row r="64750" spans="3:3" x14ac:dyDescent="0.25">
      <c r="C64750" s="37"/>
    </row>
    <row r="64751" spans="3:3" x14ac:dyDescent="0.25">
      <c r="C64751" s="37"/>
    </row>
    <row r="64752" spans="3:3" x14ac:dyDescent="0.25">
      <c r="C64752" s="37"/>
    </row>
    <row r="64753" spans="3:3" x14ac:dyDescent="0.25">
      <c r="C64753" s="37"/>
    </row>
    <row r="64754" spans="3:3" x14ac:dyDescent="0.25">
      <c r="C64754" s="37"/>
    </row>
    <row r="64755" spans="3:3" x14ac:dyDescent="0.25">
      <c r="C64755" s="37"/>
    </row>
    <row r="64756" spans="3:3" x14ac:dyDescent="0.25">
      <c r="C64756" s="37"/>
    </row>
    <row r="64757" spans="3:3" x14ac:dyDescent="0.25">
      <c r="C64757" s="37"/>
    </row>
    <row r="64758" spans="3:3" x14ac:dyDescent="0.25">
      <c r="C64758" s="37"/>
    </row>
    <row r="64759" spans="3:3" x14ac:dyDescent="0.25">
      <c r="C64759" s="37"/>
    </row>
    <row r="64760" spans="3:3" x14ac:dyDescent="0.25">
      <c r="C64760" s="37"/>
    </row>
    <row r="64761" spans="3:3" x14ac:dyDescent="0.25">
      <c r="C64761" s="37"/>
    </row>
    <row r="64762" spans="3:3" x14ac:dyDescent="0.25">
      <c r="C64762" s="37"/>
    </row>
    <row r="64763" spans="3:3" x14ac:dyDescent="0.25">
      <c r="C64763" s="37"/>
    </row>
    <row r="64764" spans="3:3" x14ac:dyDescent="0.25">
      <c r="C64764" s="37"/>
    </row>
    <row r="64765" spans="3:3" x14ac:dyDescent="0.25">
      <c r="C64765" s="37"/>
    </row>
    <row r="64766" spans="3:3" x14ac:dyDescent="0.25">
      <c r="C64766" s="37"/>
    </row>
    <row r="64767" spans="3:3" x14ac:dyDescent="0.25">
      <c r="C64767" s="37"/>
    </row>
    <row r="64768" spans="3:3" x14ac:dyDescent="0.25">
      <c r="C64768" s="37"/>
    </row>
    <row r="64769" spans="3:3" x14ac:dyDescent="0.25">
      <c r="C64769" s="37"/>
    </row>
    <row r="64770" spans="3:3" x14ac:dyDescent="0.25">
      <c r="C64770" s="37"/>
    </row>
    <row r="64771" spans="3:3" x14ac:dyDescent="0.25">
      <c r="C64771" s="37"/>
    </row>
    <row r="64772" spans="3:3" x14ac:dyDescent="0.25">
      <c r="C64772" s="37"/>
    </row>
    <row r="64773" spans="3:3" x14ac:dyDescent="0.25">
      <c r="C64773" s="37"/>
    </row>
    <row r="64774" spans="3:3" x14ac:dyDescent="0.25">
      <c r="C64774" s="37"/>
    </row>
    <row r="64775" spans="3:3" x14ac:dyDescent="0.25">
      <c r="C64775" s="37"/>
    </row>
    <row r="64776" spans="3:3" x14ac:dyDescent="0.25">
      <c r="C64776" s="37"/>
    </row>
    <row r="64777" spans="3:3" x14ac:dyDescent="0.25">
      <c r="C64777" s="37"/>
    </row>
    <row r="64778" spans="3:3" x14ac:dyDescent="0.25">
      <c r="C64778" s="37"/>
    </row>
    <row r="64779" spans="3:3" x14ac:dyDescent="0.25">
      <c r="C64779" s="37"/>
    </row>
    <row r="64780" spans="3:3" x14ac:dyDescent="0.25">
      <c r="C64780" s="37"/>
    </row>
    <row r="64781" spans="3:3" x14ac:dyDescent="0.25">
      <c r="C64781" s="37"/>
    </row>
    <row r="64782" spans="3:3" x14ac:dyDescent="0.25">
      <c r="C64782" s="37"/>
    </row>
    <row r="64783" spans="3:3" x14ac:dyDescent="0.25">
      <c r="C64783" s="37"/>
    </row>
    <row r="64784" spans="3:3" x14ac:dyDescent="0.25">
      <c r="C64784" s="37"/>
    </row>
    <row r="64785" spans="3:3" x14ac:dyDescent="0.25">
      <c r="C64785" s="37"/>
    </row>
    <row r="64786" spans="3:3" x14ac:dyDescent="0.25">
      <c r="C64786" s="37"/>
    </row>
    <row r="64787" spans="3:3" x14ac:dyDescent="0.25">
      <c r="C64787" s="37"/>
    </row>
    <row r="64788" spans="3:3" x14ac:dyDescent="0.25">
      <c r="C64788" s="37"/>
    </row>
    <row r="64789" spans="3:3" x14ac:dyDescent="0.25">
      <c r="C64789" s="37"/>
    </row>
    <row r="64790" spans="3:3" x14ac:dyDescent="0.25">
      <c r="C64790" s="37"/>
    </row>
    <row r="64791" spans="3:3" x14ac:dyDescent="0.25">
      <c r="C64791" s="37"/>
    </row>
    <row r="64792" spans="3:3" x14ac:dyDescent="0.25">
      <c r="C64792" s="37"/>
    </row>
    <row r="64793" spans="3:3" x14ac:dyDescent="0.25">
      <c r="C64793" s="37"/>
    </row>
    <row r="64794" spans="3:3" x14ac:dyDescent="0.25">
      <c r="C64794" s="37"/>
    </row>
    <row r="64795" spans="3:3" x14ac:dyDescent="0.25">
      <c r="C64795" s="37"/>
    </row>
    <row r="64796" spans="3:3" x14ac:dyDescent="0.25">
      <c r="C64796" s="37"/>
    </row>
    <row r="64797" spans="3:3" x14ac:dyDescent="0.25">
      <c r="C64797" s="37"/>
    </row>
    <row r="64798" spans="3:3" x14ac:dyDescent="0.25">
      <c r="C64798" s="37"/>
    </row>
    <row r="64799" spans="3:3" x14ac:dyDescent="0.25">
      <c r="C64799" s="37"/>
    </row>
    <row r="64800" spans="3:3" x14ac:dyDescent="0.25">
      <c r="C64800" s="37"/>
    </row>
    <row r="64801" spans="3:3" x14ac:dyDescent="0.25">
      <c r="C64801" s="37"/>
    </row>
    <row r="64802" spans="3:3" x14ac:dyDescent="0.25">
      <c r="C64802" s="37"/>
    </row>
    <row r="64803" spans="3:3" x14ac:dyDescent="0.25">
      <c r="C64803" s="37"/>
    </row>
    <row r="64804" spans="3:3" x14ac:dyDescent="0.25">
      <c r="C64804" s="37"/>
    </row>
    <row r="64805" spans="3:3" x14ac:dyDescent="0.25">
      <c r="C64805" s="37"/>
    </row>
    <row r="64806" spans="3:3" x14ac:dyDescent="0.25">
      <c r="C64806" s="37"/>
    </row>
    <row r="64807" spans="3:3" x14ac:dyDescent="0.25">
      <c r="C64807" s="37"/>
    </row>
    <row r="64808" spans="3:3" x14ac:dyDescent="0.25">
      <c r="C64808" s="37"/>
    </row>
    <row r="64809" spans="3:3" x14ac:dyDescent="0.25">
      <c r="C64809" s="37"/>
    </row>
    <row r="64810" spans="3:3" x14ac:dyDescent="0.25">
      <c r="C64810" s="37"/>
    </row>
    <row r="64811" spans="3:3" x14ac:dyDescent="0.25">
      <c r="C64811" s="37"/>
    </row>
    <row r="64812" spans="3:3" x14ac:dyDescent="0.25">
      <c r="C64812" s="37"/>
    </row>
    <row r="64813" spans="3:3" x14ac:dyDescent="0.25">
      <c r="C64813" s="37"/>
    </row>
    <row r="64814" spans="3:3" x14ac:dyDescent="0.25">
      <c r="C64814" s="37"/>
    </row>
    <row r="64815" spans="3:3" x14ac:dyDescent="0.25">
      <c r="C64815" s="37"/>
    </row>
    <row r="64816" spans="3:3" x14ac:dyDescent="0.25">
      <c r="C64816" s="37"/>
    </row>
    <row r="64817" spans="3:3" x14ac:dyDescent="0.25">
      <c r="C64817" s="37"/>
    </row>
    <row r="64818" spans="3:3" x14ac:dyDescent="0.25">
      <c r="C64818" s="37"/>
    </row>
    <row r="64819" spans="3:3" x14ac:dyDescent="0.25">
      <c r="C64819" s="37"/>
    </row>
    <row r="64820" spans="3:3" x14ac:dyDescent="0.25">
      <c r="C64820" s="37"/>
    </row>
    <row r="64821" spans="3:3" x14ac:dyDescent="0.25">
      <c r="C64821" s="37"/>
    </row>
    <row r="64822" spans="3:3" x14ac:dyDescent="0.25">
      <c r="C64822" s="37"/>
    </row>
    <row r="64823" spans="3:3" x14ac:dyDescent="0.25">
      <c r="C64823" s="37"/>
    </row>
    <row r="64824" spans="3:3" x14ac:dyDescent="0.25">
      <c r="C64824" s="37"/>
    </row>
    <row r="64825" spans="3:3" x14ac:dyDescent="0.25">
      <c r="C64825" s="37"/>
    </row>
    <row r="64826" spans="3:3" x14ac:dyDescent="0.25">
      <c r="C64826" s="37"/>
    </row>
    <row r="64827" spans="3:3" x14ac:dyDescent="0.25">
      <c r="C64827" s="37"/>
    </row>
    <row r="64828" spans="3:3" x14ac:dyDescent="0.25">
      <c r="C64828" s="37"/>
    </row>
    <row r="64829" spans="3:3" x14ac:dyDescent="0.25">
      <c r="C64829" s="37"/>
    </row>
    <row r="64830" spans="3:3" x14ac:dyDescent="0.25">
      <c r="C64830" s="37"/>
    </row>
    <row r="64831" spans="3:3" x14ac:dyDescent="0.25">
      <c r="C64831" s="37"/>
    </row>
    <row r="64832" spans="3:3" x14ac:dyDescent="0.25">
      <c r="C64832" s="37"/>
    </row>
    <row r="64833" spans="3:3" x14ac:dyDescent="0.25">
      <c r="C64833" s="37"/>
    </row>
    <row r="64834" spans="3:3" x14ac:dyDescent="0.25">
      <c r="C64834" s="37"/>
    </row>
    <row r="64835" spans="3:3" x14ac:dyDescent="0.25">
      <c r="C64835" s="37"/>
    </row>
    <row r="64836" spans="3:3" x14ac:dyDescent="0.25">
      <c r="C64836" s="37"/>
    </row>
    <row r="64837" spans="3:3" x14ac:dyDescent="0.25">
      <c r="C64837" s="37"/>
    </row>
    <row r="64838" spans="3:3" x14ac:dyDescent="0.25">
      <c r="C64838" s="37"/>
    </row>
    <row r="64839" spans="3:3" x14ac:dyDescent="0.25">
      <c r="C64839" s="37"/>
    </row>
    <row r="64840" spans="3:3" x14ac:dyDescent="0.25">
      <c r="C64840" s="37"/>
    </row>
    <row r="64841" spans="3:3" x14ac:dyDescent="0.25">
      <c r="C64841" s="37"/>
    </row>
    <row r="64842" spans="3:3" x14ac:dyDescent="0.25">
      <c r="C64842" s="37"/>
    </row>
    <row r="64843" spans="3:3" x14ac:dyDescent="0.25">
      <c r="C64843" s="37"/>
    </row>
    <row r="64844" spans="3:3" x14ac:dyDescent="0.25">
      <c r="C64844" s="37"/>
    </row>
    <row r="64845" spans="3:3" x14ac:dyDescent="0.25">
      <c r="C64845" s="37"/>
    </row>
    <row r="64846" spans="3:3" x14ac:dyDescent="0.25">
      <c r="C64846" s="37"/>
    </row>
    <row r="64847" spans="3:3" x14ac:dyDescent="0.25">
      <c r="C64847" s="37"/>
    </row>
    <row r="64848" spans="3:3" x14ac:dyDescent="0.25">
      <c r="C64848" s="37"/>
    </row>
    <row r="64849" spans="3:3" x14ac:dyDescent="0.25">
      <c r="C64849" s="37"/>
    </row>
    <row r="64850" spans="3:3" x14ac:dyDescent="0.25">
      <c r="C64850" s="37"/>
    </row>
    <row r="64851" spans="3:3" x14ac:dyDescent="0.25">
      <c r="C64851" s="37"/>
    </row>
    <row r="64852" spans="3:3" x14ac:dyDescent="0.25">
      <c r="C64852" s="37"/>
    </row>
    <row r="64853" spans="3:3" x14ac:dyDescent="0.25">
      <c r="C64853" s="37"/>
    </row>
    <row r="64854" spans="3:3" x14ac:dyDescent="0.25">
      <c r="C64854" s="37"/>
    </row>
    <row r="64855" spans="3:3" x14ac:dyDescent="0.25">
      <c r="C64855" s="37"/>
    </row>
    <row r="64856" spans="3:3" x14ac:dyDescent="0.25">
      <c r="C64856" s="37"/>
    </row>
    <row r="64857" spans="3:3" x14ac:dyDescent="0.25">
      <c r="C64857" s="37"/>
    </row>
    <row r="64858" spans="3:3" x14ac:dyDescent="0.25">
      <c r="C64858" s="37"/>
    </row>
    <row r="64859" spans="3:3" x14ac:dyDescent="0.25">
      <c r="C64859" s="37"/>
    </row>
    <row r="64860" spans="3:3" x14ac:dyDescent="0.25">
      <c r="C64860" s="37"/>
    </row>
    <row r="64861" spans="3:3" x14ac:dyDescent="0.25">
      <c r="C64861" s="37"/>
    </row>
    <row r="64862" spans="3:3" x14ac:dyDescent="0.25">
      <c r="C64862" s="37"/>
    </row>
    <row r="64863" spans="3:3" x14ac:dyDescent="0.25">
      <c r="C64863" s="37"/>
    </row>
    <row r="64864" spans="3:3" x14ac:dyDescent="0.25">
      <c r="C64864" s="37"/>
    </row>
    <row r="64865" spans="3:3" x14ac:dyDescent="0.25">
      <c r="C64865" s="37"/>
    </row>
    <row r="64866" spans="3:3" x14ac:dyDescent="0.25">
      <c r="C64866" s="37"/>
    </row>
    <row r="64867" spans="3:3" x14ac:dyDescent="0.25">
      <c r="C64867" s="37"/>
    </row>
    <row r="64868" spans="3:3" x14ac:dyDescent="0.25">
      <c r="C64868" s="37"/>
    </row>
    <row r="64869" spans="3:3" x14ac:dyDescent="0.25">
      <c r="C64869" s="37"/>
    </row>
    <row r="64870" spans="3:3" x14ac:dyDescent="0.25">
      <c r="C64870" s="37"/>
    </row>
    <row r="64871" spans="3:3" x14ac:dyDescent="0.25">
      <c r="C64871" s="37"/>
    </row>
    <row r="64872" spans="3:3" x14ac:dyDescent="0.25">
      <c r="C64872" s="37"/>
    </row>
    <row r="64873" spans="3:3" x14ac:dyDescent="0.25">
      <c r="C64873" s="37"/>
    </row>
    <row r="64874" spans="3:3" x14ac:dyDescent="0.25">
      <c r="C64874" s="37"/>
    </row>
    <row r="64875" spans="3:3" x14ac:dyDescent="0.25">
      <c r="C64875" s="37"/>
    </row>
    <row r="64876" spans="3:3" x14ac:dyDescent="0.25">
      <c r="C64876" s="37"/>
    </row>
    <row r="64877" spans="3:3" x14ac:dyDescent="0.25">
      <c r="C64877" s="37"/>
    </row>
    <row r="64878" spans="3:3" x14ac:dyDescent="0.25">
      <c r="C64878" s="37"/>
    </row>
    <row r="64879" spans="3:3" x14ac:dyDescent="0.25">
      <c r="C64879" s="37"/>
    </row>
    <row r="64880" spans="3:3" x14ac:dyDescent="0.25">
      <c r="C64880" s="37"/>
    </row>
    <row r="64881" spans="3:3" x14ac:dyDescent="0.25">
      <c r="C64881" s="37"/>
    </row>
    <row r="64882" spans="3:3" x14ac:dyDescent="0.25">
      <c r="C64882" s="37"/>
    </row>
    <row r="64883" spans="3:3" x14ac:dyDescent="0.25">
      <c r="C64883" s="37"/>
    </row>
    <row r="64884" spans="3:3" x14ac:dyDescent="0.25">
      <c r="C64884" s="37"/>
    </row>
    <row r="64885" spans="3:3" x14ac:dyDescent="0.25">
      <c r="C64885" s="37"/>
    </row>
    <row r="64886" spans="3:3" x14ac:dyDescent="0.25">
      <c r="C64886" s="37"/>
    </row>
    <row r="64887" spans="3:3" x14ac:dyDescent="0.25">
      <c r="C64887" s="37"/>
    </row>
    <row r="64888" spans="3:3" x14ac:dyDescent="0.25">
      <c r="C64888" s="37"/>
    </row>
    <row r="64889" spans="3:3" x14ac:dyDescent="0.25">
      <c r="C64889" s="37"/>
    </row>
    <row r="64890" spans="3:3" x14ac:dyDescent="0.25">
      <c r="C64890" s="37"/>
    </row>
    <row r="64891" spans="3:3" x14ac:dyDescent="0.25">
      <c r="C64891" s="37"/>
    </row>
    <row r="64892" spans="3:3" x14ac:dyDescent="0.25">
      <c r="C64892" s="37"/>
    </row>
    <row r="64893" spans="3:3" x14ac:dyDescent="0.25">
      <c r="C64893" s="37"/>
    </row>
    <row r="64894" spans="3:3" x14ac:dyDescent="0.25">
      <c r="C64894" s="37"/>
    </row>
    <row r="64895" spans="3:3" x14ac:dyDescent="0.25">
      <c r="C64895" s="37"/>
    </row>
    <row r="64896" spans="3:3" x14ac:dyDescent="0.25">
      <c r="C64896" s="37"/>
    </row>
    <row r="64897" spans="3:3" x14ac:dyDescent="0.25">
      <c r="C64897" s="37"/>
    </row>
    <row r="64898" spans="3:3" x14ac:dyDescent="0.25">
      <c r="C64898" s="37"/>
    </row>
    <row r="64899" spans="3:3" x14ac:dyDescent="0.25">
      <c r="C64899" s="37"/>
    </row>
    <row r="64900" spans="3:3" x14ac:dyDescent="0.25">
      <c r="C64900" s="37"/>
    </row>
    <row r="64901" spans="3:3" x14ac:dyDescent="0.25">
      <c r="C64901" s="37"/>
    </row>
    <row r="64902" spans="3:3" x14ac:dyDescent="0.25">
      <c r="C64902" s="37"/>
    </row>
    <row r="64903" spans="3:3" x14ac:dyDescent="0.25">
      <c r="C64903" s="37"/>
    </row>
    <row r="64904" spans="3:3" x14ac:dyDescent="0.25">
      <c r="C64904" s="37"/>
    </row>
    <row r="64905" spans="3:3" x14ac:dyDescent="0.25">
      <c r="C64905" s="37"/>
    </row>
    <row r="64906" spans="3:3" x14ac:dyDescent="0.25">
      <c r="C64906" s="37"/>
    </row>
    <row r="64907" spans="3:3" x14ac:dyDescent="0.25">
      <c r="C64907" s="37"/>
    </row>
    <row r="64908" spans="3:3" x14ac:dyDescent="0.25">
      <c r="C64908" s="37"/>
    </row>
    <row r="64909" spans="3:3" x14ac:dyDescent="0.25">
      <c r="C64909" s="37"/>
    </row>
    <row r="64910" spans="3:3" x14ac:dyDescent="0.25">
      <c r="C64910" s="37"/>
    </row>
    <row r="64911" spans="3:3" x14ac:dyDescent="0.25">
      <c r="C64911" s="37"/>
    </row>
    <row r="64912" spans="3:3" x14ac:dyDescent="0.25">
      <c r="C64912" s="37"/>
    </row>
    <row r="64913" spans="3:3" x14ac:dyDescent="0.25">
      <c r="C64913" s="37"/>
    </row>
    <row r="64914" spans="3:3" x14ac:dyDescent="0.25">
      <c r="C64914" s="37"/>
    </row>
    <row r="64915" spans="3:3" x14ac:dyDescent="0.25">
      <c r="C64915" s="37"/>
    </row>
    <row r="64916" spans="3:3" x14ac:dyDescent="0.25">
      <c r="C64916" s="37"/>
    </row>
    <row r="64917" spans="3:3" x14ac:dyDescent="0.25">
      <c r="C64917" s="37"/>
    </row>
    <row r="64918" spans="3:3" x14ac:dyDescent="0.25">
      <c r="C64918" s="37"/>
    </row>
    <row r="64919" spans="3:3" x14ac:dyDescent="0.25">
      <c r="C64919" s="37"/>
    </row>
    <row r="64920" spans="3:3" x14ac:dyDescent="0.25">
      <c r="C64920" s="37"/>
    </row>
    <row r="64921" spans="3:3" x14ac:dyDescent="0.25">
      <c r="C64921" s="37"/>
    </row>
    <row r="64922" spans="3:3" x14ac:dyDescent="0.25">
      <c r="C64922" s="37"/>
    </row>
    <row r="64923" spans="3:3" x14ac:dyDescent="0.25">
      <c r="C64923" s="37"/>
    </row>
    <row r="64924" spans="3:3" x14ac:dyDescent="0.25">
      <c r="C64924" s="37"/>
    </row>
    <row r="64925" spans="3:3" x14ac:dyDescent="0.25">
      <c r="C64925" s="37"/>
    </row>
    <row r="64926" spans="3:3" x14ac:dyDescent="0.25">
      <c r="C64926" s="37"/>
    </row>
    <row r="64927" spans="3:3" x14ac:dyDescent="0.25">
      <c r="C64927" s="37"/>
    </row>
    <row r="64928" spans="3:3" x14ac:dyDescent="0.25">
      <c r="C64928" s="37"/>
    </row>
    <row r="64929" spans="3:3" x14ac:dyDescent="0.25">
      <c r="C64929" s="37"/>
    </row>
    <row r="64930" spans="3:3" x14ac:dyDescent="0.25">
      <c r="C64930" s="37"/>
    </row>
    <row r="64931" spans="3:3" x14ac:dyDescent="0.25">
      <c r="C64931" s="37"/>
    </row>
    <row r="64932" spans="3:3" x14ac:dyDescent="0.25">
      <c r="C64932" s="37"/>
    </row>
    <row r="64933" spans="3:3" x14ac:dyDescent="0.25">
      <c r="C64933" s="37"/>
    </row>
    <row r="64934" spans="3:3" x14ac:dyDescent="0.25">
      <c r="C64934" s="37"/>
    </row>
    <row r="64935" spans="3:3" x14ac:dyDescent="0.25">
      <c r="C64935" s="37"/>
    </row>
    <row r="64936" spans="3:3" x14ac:dyDescent="0.25">
      <c r="C64936" s="37"/>
    </row>
    <row r="64937" spans="3:3" x14ac:dyDescent="0.25">
      <c r="C64937" s="37"/>
    </row>
    <row r="64938" spans="3:3" x14ac:dyDescent="0.25">
      <c r="C64938" s="37"/>
    </row>
    <row r="64939" spans="3:3" x14ac:dyDescent="0.25">
      <c r="C64939" s="37"/>
    </row>
    <row r="64940" spans="3:3" x14ac:dyDescent="0.25">
      <c r="C64940" s="37"/>
    </row>
    <row r="64941" spans="3:3" x14ac:dyDescent="0.25">
      <c r="C64941" s="37"/>
    </row>
    <row r="64942" spans="3:3" x14ac:dyDescent="0.25">
      <c r="C64942" s="37"/>
    </row>
    <row r="64943" spans="3:3" x14ac:dyDescent="0.25">
      <c r="C64943" s="37"/>
    </row>
    <row r="64944" spans="3:3" x14ac:dyDescent="0.25">
      <c r="C64944" s="37"/>
    </row>
    <row r="64945" spans="3:3" x14ac:dyDescent="0.25">
      <c r="C64945" s="37"/>
    </row>
    <row r="64946" spans="3:3" x14ac:dyDescent="0.25">
      <c r="C64946" s="37"/>
    </row>
    <row r="64947" spans="3:3" x14ac:dyDescent="0.25">
      <c r="C64947" s="37"/>
    </row>
    <row r="64948" spans="3:3" x14ac:dyDescent="0.25">
      <c r="C64948" s="37"/>
    </row>
    <row r="64949" spans="3:3" x14ac:dyDescent="0.25">
      <c r="C64949" s="37"/>
    </row>
    <row r="64950" spans="3:3" x14ac:dyDescent="0.25">
      <c r="C64950" s="37"/>
    </row>
    <row r="64951" spans="3:3" x14ac:dyDescent="0.25">
      <c r="C64951" s="37"/>
    </row>
    <row r="64952" spans="3:3" x14ac:dyDescent="0.25">
      <c r="C64952" s="37"/>
    </row>
    <row r="64953" spans="3:3" x14ac:dyDescent="0.25">
      <c r="C64953" s="37"/>
    </row>
    <row r="64954" spans="3:3" x14ac:dyDescent="0.25">
      <c r="C64954" s="37"/>
    </row>
    <row r="64955" spans="3:3" x14ac:dyDescent="0.25">
      <c r="C64955" s="37"/>
    </row>
    <row r="64956" spans="3:3" x14ac:dyDescent="0.25">
      <c r="C64956" s="37"/>
    </row>
    <row r="64957" spans="3:3" x14ac:dyDescent="0.25">
      <c r="C64957" s="37"/>
    </row>
    <row r="64958" spans="3:3" x14ac:dyDescent="0.25">
      <c r="C64958" s="37"/>
    </row>
    <row r="64959" spans="3:3" x14ac:dyDescent="0.25">
      <c r="C64959" s="37"/>
    </row>
    <row r="64960" spans="3:3" x14ac:dyDescent="0.25">
      <c r="C64960" s="37"/>
    </row>
    <row r="64961" spans="3:3" x14ac:dyDescent="0.25">
      <c r="C64961" s="37"/>
    </row>
    <row r="64962" spans="3:3" x14ac:dyDescent="0.25">
      <c r="C64962" s="37"/>
    </row>
    <row r="64963" spans="3:3" x14ac:dyDescent="0.25">
      <c r="C64963" s="37"/>
    </row>
    <row r="64964" spans="3:3" x14ac:dyDescent="0.25">
      <c r="C64964" s="37"/>
    </row>
    <row r="64965" spans="3:3" x14ac:dyDescent="0.25">
      <c r="C64965" s="37"/>
    </row>
    <row r="64966" spans="3:3" x14ac:dyDescent="0.25">
      <c r="C64966" s="37"/>
    </row>
    <row r="64967" spans="3:3" x14ac:dyDescent="0.25">
      <c r="C64967" s="37"/>
    </row>
    <row r="64968" spans="3:3" x14ac:dyDescent="0.25">
      <c r="C64968" s="37"/>
    </row>
    <row r="64969" spans="3:3" x14ac:dyDescent="0.25">
      <c r="C64969" s="37"/>
    </row>
    <row r="64970" spans="3:3" x14ac:dyDescent="0.25">
      <c r="C64970" s="37"/>
    </row>
    <row r="64971" spans="3:3" x14ac:dyDescent="0.25">
      <c r="C64971" s="37"/>
    </row>
    <row r="64972" spans="3:3" x14ac:dyDescent="0.25">
      <c r="C64972" s="37"/>
    </row>
    <row r="64973" spans="3:3" x14ac:dyDescent="0.25">
      <c r="C64973" s="37"/>
    </row>
    <row r="64974" spans="3:3" x14ac:dyDescent="0.25">
      <c r="C64974" s="37"/>
    </row>
    <row r="64975" spans="3:3" x14ac:dyDescent="0.25">
      <c r="C64975" s="37"/>
    </row>
    <row r="64976" spans="3:3" x14ac:dyDescent="0.25">
      <c r="C64976" s="37"/>
    </row>
    <row r="64977" spans="3:3" x14ac:dyDescent="0.25">
      <c r="C64977" s="37"/>
    </row>
    <row r="64978" spans="3:3" x14ac:dyDescent="0.25">
      <c r="C64978" s="37"/>
    </row>
    <row r="64979" spans="3:3" x14ac:dyDescent="0.25">
      <c r="C64979" s="37"/>
    </row>
    <row r="64980" spans="3:3" x14ac:dyDescent="0.25">
      <c r="C64980" s="37"/>
    </row>
    <row r="64981" spans="3:3" x14ac:dyDescent="0.25">
      <c r="C64981" s="37"/>
    </row>
    <row r="64982" spans="3:3" x14ac:dyDescent="0.25">
      <c r="C64982" s="37"/>
    </row>
    <row r="64983" spans="3:3" x14ac:dyDescent="0.25">
      <c r="C64983" s="37"/>
    </row>
    <row r="64984" spans="3:3" x14ac:dyDescent="0.25">
      <c r="C64984" s="37"/>
    </row>
    <row r="64985" spans="3:3" x14ac:dyDescent="0.25">
      <c r="C64985" s="37"/>
    </row>
    <row r="64986" spans="3:3" x14ac:dyDescent="0.25">
      <c r="C64986" s="37"/>
    </row>
    <row r="64987" spans="3:3" x14ac:dyDescent="0.25">
      <c r="C64987" s="37"/>
    </row>
    <row r="64988" spans="3:3" x14ac:dyDescent="0.25">
      <c r="C64988" s="37"/>
    </row>
    <row r="64989" spans="3:3" x14ac:dyDescent="0.25">
      <c r="C64989" s="37"/>
    </row>
    <row r="64990" spans="3:3" x14ac:dyDescent="0.25">
      <c r="C64990" s="37"/>
    </row>
    <row r="64991" spans="3:3" x14ac:dyDescent="0.25">
      <c r="C64991" s="37"/>
    </row>
    <row r="64992" spans="3:3" x14ac:dyDescent="0.25">
      <c r="C64992" s="37"/>
    </row>
    <row r="64993" spans="3:3" x14ac:dyDescent="0.25">
      <c r="C64993" s="37"/>
    </row>
    <row r="64994" spans="3:3" x14ac:dyDescent="0.25">
      <c r="C64994" s="37"/>
    </row>
    <row r="64995" spans="3:3" x14ac:dyDescent="0.25">
      <c r="C64995" s="37"/>
    </row>
    <row r="64996" spans="3:3" x14ac:dyDescent="0.25">
      <c r="C64996" s="37"/>
    </row>
    <row r="64997" spans="3:3" x14ac:dyDescent="0.25">
      <c r="C64997" s="37"/>
    </row>
    <row r="64998" spans="3:3" x14ac:dyDescent="0.25">
      <c r="C64998" s="37"/>
    </row>
    <row r="64999" spans="3:3" x14ac:dyDescent="0.25">
      <c r="C64999" s="37"/>
    </row>
    <row r="65000" spans="3:3" x14ac:dyDescent="0.25">
      <c r="C65000" s="37"/>
    </row>
    <row r="65001" spans="3:3" x14ac:dyDescent="0.25">
      <c r="C65001" s="37"/>
    </row>
    <row r="65002" spans="3:3" x14ac:dyDescent="0.25">
      <c r="C65002" s="37"/>
    </row>
    <row r="65003" spans="3:3" x14ac:dyDescent="0.25">
      <c r="C65003" s="37"/>
    </row>
    <row r="65004" spans="3:3" x14ac:dyDescent="0.25">
      <c r="C65004" s="37"/>
    </row>
    <row r="65005" spans="3:3" x14ac:dyDescent="0.25">
      <c r="C65005" s="37"/>
    </row>
    <row r="65006" spans="3:3" x14ac:dyDescent="0.25">
      <c r="C65006" s="37"/>
    </row>
    <row r="65007" spans="3:3" x14ac:dyDescent="0.25">
      <c r="C65007" s="37"/>
    </row>
    <row r="65008" spans="3:3" x14ac:dyDescent="0.25">
      <c r="C65008" s="37"/>
    </row>
    <row r="65009" spans="3:3" x14ac:dyDescent="0.25">
      <c r="C65009" s="37"/>
    </row>
    <row r="65010" spans="3:3" x14ac:dyDescent="0.25">
      <c r="C65010" s="37"/>
    </row>
    <row r="65011" spans="3:3" x14ac:dyDescent="0.25">
      <c r="C65011" s="37"/>
    </row>
    <row r="65012" spans="3:3" x14ac:dyDescent="0.25">
      <c r="C65012" s="37"/>
    </row>
    <row r="65013" spans="3:3" x14ac:dyDescent="0.25">
      <c r="C65013" s="37"/>
    </row>
    <row r="65014" spans="3:3" x14ac:dyDescent="0.25">
      <c r="C65014" s="37"/>
    </row>
    <row r="65015" spans="3:3" x14ac:dyDescent="0.25">
      <c r="C65015" s="37"/>
    </row>
    <row r="65016" spans="3:3" x14ac:dyDescent="0.25">
      <c r="C65016" s="37"/>
    </row>
    <row r="65017" spans="3:3" x14ac:dyDescent="0.25">
      <c r="C65017" s="37"/>
    </row>
    <row r="65018" spans="3:3" x14ac:dyDescent="0.25">
      <c r="C65018" s="37"/>
    </row>
    <row r="65019" spans="3:3" x14ac:dyDescent="0.25">
      <c r="C65019" s="37"/>
    </row>
    <row r="65020" spans="3:3" x14ac:dyDescent="0.25">
      <c r="C65020" s="37"/>
    </row>
    <row r="65021" spans="3:3" x14ac:dyDescent="0.25">
      <c r="C65021" s="37"/>
    </row>
    <row r="65022" spans="3:3" x14ac:dyDescent="0.25">
      <c r="C65022" s="37"/>
    </row>
    <row r="65023" spans="3:3" x14ac:dyDescent="0.25">
      <c r="C65023" s="37"/>
    </row>
    <row r="65024" spans="3:3" x14ac:dyDescent="0.25">
      <c r="C65024" s="37"/>
    </row>
    <row r="65025" spans="3:3" x14ac:dyDescent="0.25">
      <c r="C65025" s="37"/>
    </row>
    <row r="65026" spans="3:3" x14ac:dyDescent="0.25">
      <c r="C65026" s="37"/>
    </row>
    <row r="65027" spans="3:3" x14ac:dyDescent="0.25">
      <c r="C65027" s="37"/>
    </row>
    <row r="65028" spans="3:3" x14ac:dyDescent="0.25">
      <c r="C65028" s="37"/>
    </row>
    <row r="65029" spans="3:3" x14ac:dyDescent="0.25">
      <c r="C65029" s="37"/>
    </row>
    <row r="65030" spans="3:3" x14ac:dyDescent="0.25">
      <c r="C65030" s="37"/>
    </row>
    <row r="65031" spans="3:3" x14ac:dyDescent="0.25">
      <c r="C65031" s="37"/>
    </row>
    <row r="65032" spans="3:3" x14ac:dyDescent="0.25">
      <c r="C65032" s="37"/>
    </row>
    <row r="65033" spans="3:3" x14ac:dyDescent="0.25">
      <c r="C65033" s="37"/>
    </row>
    <row r="65034" spans="3:3" x14ac:dyDescent="0.25">
      <c r="C65034" s="37"/>
    </row>
    <row r="65035" spans="3:3" x14ac:dyDescent="0.25">
      <c r="C65035" s="37"/>
    </row>
    <row r="65036" spans="3:3" x14ac:dyDescent="0.25">
      <c r="C65036" s="37"/>
    </row>
    <row r="65037" spans="3:3" x14ac:dyDescent="0.25">
      <c r="C65037" s="37"/>
    </row>
    <row r="65038" spans="3:3" x14ac:dyDescent="0.25">
      <c r="C65038" s="37"/>
    </row>
    <row r="65039" spans="3:3" x14ac:dyDescent="0.25">
      <c r="C65039" s="37"/>
    </row>
    <row r="65040" spans="3:3" x14ac:dyDescent="0.25">
      <c r="C65040" s="37"/>
    </row>
    <row r="65041" spans="3:3" x14ac:dyDescent="0.25">
      <c r="C65041" s="37"/>
    </row>
    <row r="65042" spans="3:3" x14ac:dyDescent="0.25">
      <c r="C65042" s="37"/>
    </row>
    <row r="65043" spans="3:3" x14ac:dyDescent="0.25">
      <c r="C65043" s="37"/>
    </row>
    <row r="65044" spans="3:3" x14ac:dyDescent="0.25">
      <c r="C65044" s="37"/>
    </row>
    <row r="65045" spans="3:3" x14ac:dyDescent="0.25">
      <c r="C65045" s="37"/>
    </row>
    <row r="65046" spans="3:3" x14ac:dyDescent="0.25">
      <c r="C65046" s="37"/>
    </row>
    <row r="65047" spans="3:3" x14ac:dyDescent="0.25">
      <c r="C65047" s="37"/>
    </row>
    <row r="65048" spans="3:3" x14ac:dyDescent="0.25">
      <c r="C65048" s="37"/>
    </row>
    <row r="65049" spans="3:3" x14ac:dyDescent="0.25">
      <c r="C65049" s="37"/>
    </row>
    <row r="65050" spans="3:3" x14ac:dyDescent="0.25">
      <c r="C65050" s="37"/>
    </row>
    <row r="65051" spans="3:3" x14ac:dyDescent="0.25">
      <c r="C65051" s="37"/>
    </row>
    <row r="65052" spans="3:3" x14ac:dyDescent="0.25">
      <c r="C65052" s="37"/>
    </row>
    <row r="65053" spans="3:3" x14ac:dyDescent="0.25">
      <c r="C65053" s="37"/>
    </row>
    <row r="65054" spans="3:3" x14ac:dyDescent="0.25">
      <c r="C65054" s="37"/>
    </row>
    <row r="65055" spans="3:3" x14ac:dyDescent="0.25">
      <c r="C65055" s="37"/>
    </row>
    <row r="65056" spans="3:3" x14ac:dyDescent="0.25">
      <c r="C65056" s="37"/>
    </row>
    <row r="65057" spans="3:3" x14ac:dyDescent="0.25">
      <c r="C65057" s="37"/>
    </row>
    <row r="65058" spans="3:3" x14ac:dyDescent="0.25">
      <c r="C65058" s="37"/>
    </row>
    <row r="65059" spans="3:3" x14ac:dyDescent="0.25">
      <c r="C65059" s="37"/>
    </row>
    <row r="65060" spans="3:3" x14ac:dyDescent="0.25">
      <c r="C65060" s="37"/>
    </row>
    <row r="65061" spans="3:3" x14ac:dyDescent="0.25">
      <c r="C65061" s="37"/>
    </row>
    <row r="65062" spans="3:3" x14ac:dyDescent="0.25">
      <c r="C65062" s="37"/>
    </row>
    <row r="65063" spans="3:3" x14ac:dyDescent="0.25">
      <c r="C65063" s="37"/>
    </row>
    <row r="65064" spans="3:3" x14ac:dyDescent="0.25">
      <c r="C65064" s="37"/>
    </row>
    <row r="65065" spans="3:3" x14ac:dyDescent="0.25">
      <c r="C65065" s="37"/>
    </row>
    <row r="65066" spans="3:3" x14ac:dyDescent="0.25">
      <c r="C65066" s="37"/>
    </row>
    <row r="65067" spans="3:3" x14ac:dyDescent="0.25">
      <c r="C65067" s="37"/>
    </row>
    <row r="65068" spans="3:3" x14ac:dyDescent="0.25">
      <c r="C65068" s="37"/>
    </row>
    <row r="65069" spans="3:3" x14ac:dyDescent="0.25">
      <c r="C65069" s="37"/>
    </row>
    <row r="65070" spans="3:3" x14ac:dyDescent="0.25">
      <c r="C65070" s="37"/>
    </row>
    <row r="65071" spans="3:3" x14ac:dyDescent="0.25">
      <c r="C65071" s="37"/>
    </row>
    <row r="65072" spans="3:3" x14ac:dyDescent="0.25">
      <c r="C65072" s="37"/>
    </row>
    <row r="65073" spans="3:3" x14ac:dyDescent="0.25">
      <c r="C65073" s="37"/>
    </row>
    <row r="65074" spans="3:3" x14ac:dyDescent="0.25">
      <c r="C65074" s="37"/>
    </row>
    <row r="65075" spans="3:3" x14ac:dyDescent="0.25">
      <c r="C65075" s="37"/>
    </row>
    <row r="65076" spans="3:3" x14ac:dyDescent="0.25">
      <c r="C65076" s="37"/>
    </row>
    <row r="65077" spans="3:3" x14ac:dyDescent="0.25">
      <c r="C65077" s="37"/>
    </row>
    <row r="65078" spans="3:3" x14ac:dyDescent="0.25">
      <c r="C65078" s="37"/>
    </row>
    <row r="65079" spans="3:3" x14ac:dyDescent="0.25">
      <c r="C65079" s="37"/>
    </row>
    <row r="65080" spans="3:3" x14ac:dyDescent="0.25">
      <c r="C65080" s="37"/>
    </row>
    <row r="65081" spans="3:3" x14ac:dyDescent="0.25">
      <c r="C65081" s="37"/>
    </row>
    <row r="65082" spans="3:3" x14ac:dyDescent="0.25">
      <c r="C65082" s="37"/>
    </row>
    <row r="65083" spans="3:3" x14ac:dyDescent="0.25">
      <c r="C65083" s="37"/>
    </row>
    <row r="65084" spans="3:3" x14ac:dyDescent="0.25">
      <c r="C65084" s="37"/>
    </row>
    <row r="65085" spans="3:3" x14ac:dyDescent="0.25">
      <c r="C65085" s="37"/>
    </row>
    <row r="65086" spans="3:3" x14ac:dyDescent="0.25">
      <c r="C65086" s="37"/>
    </row>
    <row r="65087" spans="3:3" x14ac:dyDescent="0.25">
      <c r="C65087" s="37"/>
    </row>
    <row r="65088" spans="3:3" x14ac:dyDescent="0.25">
      <c r="C65088" s="37"/>
    </row>
    <row r="65089" spans="3:3" x14ac:dyDescent="0.25">
      <c r="C65089" s="37"/>
    </row>
    <row r="65090" spans="3:3" x14ac:dyDescent="0.25">
      <c r="C65090" s="37"/>
    </row>
    <row r="65091" spans="3:3" x14ac:dyDescent="0.25">
      <c r="C65091" s="37"/>
    </row>
    <row r="65092" spans="3:3" x14ac:dyDescent="0.25">
      <c r="C65092" s="37"/>
    </row>
    <row r="65093" spans="3:3" x14ac:dyDescent="0.25">
      <c r="C65093" s="37"/>
    </row>
    <row r="65094" spans="3:3" x14ac:dyDescent="0.25">
      <c r="C65094" s="37"/>
    </row>
    <row r="65095" spans="3:3" x14ac:dyDescent="0.25">
      <c r="C65095" s="37"/>
    </row>
    <row r="65096" spans="3:3" x14ac:dyDescent="0.25">
      <c r="C65096" s="37"/>
    </row>
    <row r="65097" spans="3:3" x14ac:dyDescent="0.25">
      <c r="C65097" s="37"/>
    </row>
    <row r="65098" spans="3:3" x14ac:dyDescent="0.25">
      <c r="C65098" s="37"/>
    </row>
    <row r="65099" spans="3:3" x14ac:dyDescent="0.25">
      <c r="C65099" s="37"/>
    </row>
    <row r="65100" spans="3:3" x14ac:dyDescent="0.25">
      <c r="C65100" s="37"/>
    </row>
    <row r="65101" spans="3:3" x14ac:dyDescent="0.25">
      <c r="C65101" s="37"/>
    </row>
    <row r="65102" spans="3:3" x14ac:dyDescent="0.25">
      <c r="C65102" s="37"/>
    </row>
    <row r="65103" spans="3:3" x14ac:dyDescent="0.25">
      <c r="C65103" s="37"/>
    </row>
    <row r="65104" spans="3:3" x14ac:dyDescent="0.25">
      <c r="C65104" s="37"/>
    </row>
    <row r="65105" spans="3:3" x14ac:dyDescent="0.25">
      <c r="C65105" s="37"/>
    </row>
    <row r="65106" spans="3:3" x14ac:dyDescent="0.25">
      <c r="C65106" s="37"/>
    </row>
    <row r="65107" spans="3:3" x14ac:dyDescent="0.25">
      <c r="C65107" s="37"/>
    </row>
    <row r="65108" spans="3:3" x14ac:dyDescent="0.25">
      <c r="C65108" s="37"/>
    </row>
    <row r="65109" spans="3:3" x14ac:dyDescent="0.25">
      <c r="C65109" s="37"/>
    </row>
    <row r="65110" spans="3:3" x14ac:dyDescent="0.25">
      <c r="C65110" s="37"/>
    </row>
    <row r="65111" spans="3:3" x14ac:dyDescent="0.25">
      <c r="C65111" s="37"/>
    </row>
    <row r="65112" spans="3:3" x14ac:dyDescent="0.25">
      <c r="C65112" s="37"/>
    </row>
    <row r="65113" spans="3:3" x14ac:dyDescent="0.25">
      <c r="C65113" s="37"/>
    </row>
    <row r="65114" spans="3:3" x14ac:dyDescent="0.25">
      <c r="C65114" s="37"/>
    </row>
    <row r="65115" spans="3:3" x14ac:dyDescent="0.25">
      <c r="C65115" s="37"/>
    </row>
    <row r="65116" spans="3:3" x14ac:dyDescent="0.25">
      <c r="C65116" s="37"/>
    </row>
    <row r="65117" spans="3:3" x14ac:dyDescent="0.25">
      <c r="C65117" s="37"/>
    </row>
    <row r="65118" spans="3:3" x14ac:dyDescent="0.25">
      <c r="C65118" s="37"/>
    </row>
    <row r="65119" spans="3:3" x14ac:dyDescent="0.25">
      <c r="C65119" s="37"/>
    </row>
    <row r="65120" spans="3:3" x14ac:dyDescent="0.25">
      <c r="C65120" s="37"/>
    </row>
    <row r="65121" spans="3:3" x14ac:dyDescent="0.25">
      <c r="C65121" s="37"/>
    </row>
    <row r="65122" spans="3:3" x14ac:dyDescent="0.25">
      <c r="C65122" s="37"/>
    </row>
    <row r="65123" spans="3:3" x14ac:dyDescent="0.25">
      <c r="C65123" s="37"/>
    </row>
    <row r="65124" spans="3:3" x14ac:dyDescent="0.25">
      <c r="C65124" s="37"/>
    </row>
    <row r="65125" spans="3:3" x14ac:dyDescent="0.25">
      <c r="C65125" s="37"/>
    </row>
    <row r="65126" spans="3:3" x14ac:dyDescent="0.25">
      <c r="C65126" s="37"/>
    </row>
    <row r="65127" spans="3:3" x14ac:dyDescent="0.25">
      <c r="C65127" s="37"/>
    </row>
    <row r="65128" spans="3:3" x14ac:dyDescent="0.25">
      <c r="C65128" s="37"/>
    </row>
    <row r="65129" spans="3:3" x14ac:dyDescent="0.25">
      <c r="C65129" s="37"/>
    </row>
    <row r="65130" spans="3:3" x14ac:dyDescent="0.25">
      <c r="C65130" s="37"/>
    </row>
    <row r="65131" spans="3:3" x14ac:dyDescent="0.25">
      <c r="C65131" s="37"/>
    </row>
    <row r="65132" spans="3:3" x14ac:dyDescent="0.25">
      <c r="C65132" s="37"/>
    </row>
    <row r="65133" spans="3:3" x14ac:dyDescent="0.25">
      <c r="C65133" s="37"/>
    </row>
    <row r="65134" spans="3:3" x14ac:dyDescent="0.25">
      <c r="C65134" s="37"/>
    </row>
    <row r="65135" spans="3:3" x14ac:dyDescent="0.25">
      <c r="C65135" s="37"/>
    </row>
    <row r="65136" spans="3:3" x14ac:dyDescent="0.25">
      <c r="C65136" s="37"/>
    </row>
    <row r="65137" spans="3:3" x14ac:dyDescent="0.25">
      <c r="C65137" s="37"/>
    </row>
    <row r="65138" spans="3:3" x14ac:dyDescent="0.25">
      <c r="C65138" s="37"/>
    </row>
    <row r="65139" spans="3:3" x14ac:dyDescent="0.25">
      <c r="C65139" s="37"/>
    </row>
    <row r="65140" spans="3:3" x14ac:dyDescent="0.25">
      <c r="C65140" s="37"/>
    </row>
    <row r="65141" spans="3:3" x14ac:dyDescent="0.25">
      <c r="C65141" s="37"/>
    </row>
    <row r="65142" spans="3:3" x14ac:dyDescent="0.25">
      <c r="C65142" s="37"/>
    </row>
    <row r="65143" spans="3:3" x14ac:dyDescent="0.25">
      <c r="C65143" s="37"/>
    </row>
    <row r="65144" spans="3:3" x14ac:dyDescent="0.25">
      <c r="C65144" s="37"/>
    </row>
    <row r="65145" spans="3:3" x14ac:dyDescent="0.25">
      <c r="C65145" s="37"/>
    </row>
    <row r="65146" spans="3:3" x14ac:dyDescent="0.25">
      <c r="C65146" s="37"/>
    </row>
    <row r="65147" spans="3:3" x14ac:dyDescent="0.25">
      <c r="C65147" s="37"/>
    </row>
    <row r="65148" spans="3:3" x14ac:dyDescent="0.25">
      <c r="C65148" s="37"/>
    </row>
    <row r="65149" spans="3:3" x14ac:dyDescent="0.25">
      <c r="C65149" s="37"/>
    </row>
    <row r="65150" spans="3:3" x14ac:dyDescent="0.25">
      <c r="C65150" s="37"/>
    </row>
    <row r="65151" spans="3:3" x14ac:dyDescent="0.25">
      <c r="C65151" s="37"/>
    </row>
    <row r="65152" spans="3:3" x14ac:dyDescent="0.25">
      <c r="C65152" s="37"/>
    </row>
    <row r="65153" spans="3:3" x14ac:dyDescent="0.25">
      <c r="C65153" s="37"/>
    </row>
    <row r="65154" spans="3:3" x14ac:dyDescent="0.25">
      <c r="C65154" s="37"/>
    </row>
    <row r="65155" spans="3:3" x14ac:dyDescent="0.25">
      <c r="C65155" s="37"/>
    </row>
    <row r="65156" spans="3:3" x14ac:dyDescent="0.25">
      <c r="C65156" s="37"/>
    </row>
    <row r="65157" spans="3:3" x14ac:dyDescent="0.25">
      <c r="C65157" s="37"/>
    </row>
    <row r="65158" spans="3:3" x14ac:dyDescent="0.25">
      <c r="C65158" s="37"/>
    </row>
    <row r="65159" spans="3:3" x14ac:dyDescent="0.25">
      <c r="C65159" s="37"/>
    </row>
    <row r="65160" spans="3:3" x14ac:dyDescent="0.25">
      <c r="C65160" s="37"/>
    </row>
    <row r="65161" spans="3:3" x14ac:dyDescent="0.25">
      <c r="C65161" s="37"/>
    </row>
    <row r="65162" spans="3:3" x14ac:dyDescent="0.25">
      <c r="C65162" s="37"/>
    </row>
    <row r="65163" spans="3:3" x14ac:dyDescent="0.25">
      <c r="C65163" s="37"/>
    </row>
    <row r="65164" spans="3:3" x14ac:dyDescent="0.25">
      <c r="C65164" s="37"/>
    </row>
    <row r="65165" spans="3:3" x14ac:dyDescent="0.25">
      <c r="C65165" s="37"/>
    </row>
    <row r="65166" spans="3:3" x14ac:dyDescent="0.25">
      <c r="C65166" s="37"/>
    </row>
    <row r="65167" spans="3:3" x14ac:dyDescent="0.25">
      <c r="C65167" s="37"/>
    </row>
    <row r="65168" spans="3:3" x14ac:dyDescent="0.25">
      <c r="C65168" s="37"/>
    </row>
    <row r="65169" spans="3:3" x14ac:dyDescent="0.25">
      <c r="C65169" s="37"/>
    </row>
    <row r="65170" spans="3:3" x14ac:dyDescent="0.25">
      <c r="C65170" s="37"/>
    </row>
    <row r="65171" spans="3:3" x14ac:dyDescent="0.25">
      <c r="C65171" s="37"/>
    </row>
    <row r="65172" spans="3:3" x14ac:dyDescent="0.25">
      <c r="C65172" s="37"/>
    </row>
    <row r="65173" spans="3:3" x14ac:dyDescent="0.25">
      <c r="C65173" s="37"/>
    </row>
    <row r="65174" spans="3:3" x14ac:dyDescent="0.25">
      <c r="C65174" s="37"/>
    </row>
    <row r="65175" spans="3:3" x14ac:dyDescent="0.25">
      <c r="C65175" s="37"/>
    </row>
    <row r="65176" spans="3:3" x14ac:dyDescent="0.25">
      <c r="C65176" s="37"/>
    </row>
    <row r="65177" spans="3:3" x14ac:dyDescent="0.25">
      <c r="C65177" s="37"/>
    </row>
    <row r="65178" spans="3:3" x14ac:dyDescent="0.25">
      <c r="C65178" s="37"/>
    </row>
    <row r="65179" spans="3:3" x14ac:dyDescent="0.25">
      <c r="C65179" s="37"/>
    </row>
    <row r="65180" spans="3:3" x14ac:dyDescent="0.25">
      <c r="C65180" s="37"/>
    </row>
    <row r="65181" spans="3:3" x14ac:dyDescent="0.25">
      <c r="C65181" s="37"/>
    </row>
    <row r="65182" spans="3:3" x14ac:dyDescent="0.25">
      <c r="C65182" s="37"/>
    </row>
    <row r="65183" spans="3:3" x14ac:dyDescent="0.25">
      <c r="C65183" s="37"/>
    </row>
    <row r="65184" spans="3:3" x14ac:dyDescent="0.25">
      <c r="C65184" s="37"/>
    </row>
    <row r="65185" spans="3:3" x14ac:dyDescent="0.25">
      <c r="C65185" s="37"/>
    </row>
    <row r="65186" spans="3:3" x14ac:dyDescent="0.25">
      <c r="C65186" s="37"/>
    </row>
    <row r="65187" spans="3:3" x14ac:dyDescent="0.25">
      <c r="C65187" s="37"/>
    </row>
    <row r="65188" spans="3:3" x14ac:dyDescent="0.25">
      <c r="C65188" s="37"/>
    </row>
    <row r="65189" spans="3:3" x14ac:dyDescent="0.25">
      <c r="C65189" s="37"/>
    </row>
    <row r="65190" spans="3:3" x14ac:dyDescent="0.25">
      <c r="C65190" s="37"/>
    </row>
    <row r="65191" spans="3:3" x14ac:dyDescent="0.25">
      <c r="C65191" s="37"/>
    </row>
    <row r="65192" spans="3:3" x14ac:dyDescent="0.25">
      <c r="C65192" s="37"/>
    </row>
    <row r="65193" spans="3:3" x14ac:dyDescent="0.25">
      <c r="C65193" s="37"/>
    </row>
    <row r="65194" spans="3:3" x14ac:dyDescent="0.25">
      <c r="C65194" s="37"/>
    </row>
    <row r="65195" spans="3:3" x14ac:dyDescent="0.25">
      <c r="C65195" s="37"/>
    </row>
    <row r="65196" spans="3:3" x14ac:dyDescent="0.25">
      <c r="C65196" s="37"/>
    </row>
    <row r="65197" spans="3:3" x14ac:dyDescent="0.25">
      <c r="C65197" s="37"/>
    </row>
    <row r="65198" spans="3:3" x14ac:dyDescent="0.25">
      <c r="C65198" s="37"/>
    </row>
    <row r="65199" spans="3:3" x14ac:dyDescent="0.25">
      <c r="C65199" s="37"/>
    </row>
    <row r="65200" spans="3:3" x14ac:dyDescent="0.25">
      <c r="C65200" s="37"/>
    </row>
    <row r="65201" spans="3:3" x14ac:dyDescent="0.25">
      <c r="C65201" s="37"/>
    </row>
    <row r="65202" spans="3:3" x14ac:dyDescent="0.25">
      <c r="C65202" s="37"/>
    </row>
    <row r="65203" spans="3:3" x14ac:dyDescent="0.25">
      <c r="C65203" s="37"/>
    </row>
    <row r="65204" spans="3:3" x14ac:dyDescent="0.25">
      <c r="C65204" s="37"/>
    </row>
    <row r="65205" spans="3:3" x14ac:dyDescent="0.25">
      <c r="C65205" s="37"/>
    </row>
    <row r="65206" spans="3:3" x14ac:dyDescent="0.25">
      <c r="C65206" s="37"/>
    </row>
    <row r="65207" spans="3:3" x14ac:dyDescent="0.25">
      <c r="C65207" s="37"/>
    </row>
    <row r="65208" spans="3:3" x14ac:dyDescent="0.25">
      <c r="C65208" s="37"/>
    </row>
    <row r="65209" spans="3:3" x14ac:dyDescent="0.25">
      <c r="C65209" s="37"/>
    </row>
    <row r="65210" spans="3:3" x14ac:dyDescent="0.25">
      <c r="C65210" s="37"/>
    </row>
    <row r="65211" spans="3:3" x14ac:dyDescent="0.25">
      <c r="C65211" s="37"/>
    </row>
    <row r="65212" spans="3:3" x14ac:dyDescent="0.25">
      <c r="C65212" s="37"/>
    </row>
    <row r="65213" spans="3:3" x14ac:dyDescent="0.25">
      <c r="C65213" s="37"/>
    </row>
    <row r="65214" spans="3:3" x14ac:dyDescent="0.25">
      <c r="C65214" s="37"/>
    </row>
    <row r="65215" spans="3:3" x14ac:dyDescent="0.25">
      <c r="C65215" s="37"/>
    </row>
    <row r="65216" spans="3:3" x14ac:dyDescent="0.25">
      <c r="C65216" s="37"/>
    </row>
    <row r="65217" spans="3:3" x14ac:dyDescent="0.25">
      <c r="C65217" s="37"/>
    </row>
    <row r="65218" spans="3:3" x14ac:dyDescent="0.25">
      <c r="C65218" s="37"/>
    </row>
    <row r="65219" spans="3:3" x14ac:dyDescent="0.25">
      <c r="C65219" s="37"/>
    </row>
    <row r="65220" spans="3:3" x14ac:dyDescent="0.25">
      <c r="C65220" s="37"/>
    </row>
    <row r="65221" spans="3:3" x14ac:dyDescent="0.25">
      <c r="C65221" s="37"/>
    </row>
    <row r="65222" spans="3:3" x14ac:dyDescent="0.25">
      <c r="C65222" s="37"/>
    </row>
    <row r="65223" spans="3:3" x14ac:dyDescent="0.25">
      <c r="C65223" s="37"/>
    </row>
    <row r="65224" spans="3:3" x14ac:dyDescent="0.25">
      <c r="C65224" s="37"/>
    </row>
    <row r="65225" spans="3:3" x14ac:dyDescent="0.25">
      <c r="C65225" s="37"/>
    </row>
    <row r="65226" spans="3:3" x14ac:dyDescent="0.25">
      <c r="C65226" s="37"/>
    </row>
    <row r="65227" spans="3:3" x14ac:dyDescent="0.25">
      <c r="C65227" s="37"/>
    </row>
    <row r="65228" spans="3:3" x14ac:dyDescent="0.25">
      <c r="C65228" s="37"/>
    </row>
    <row r="65229" spans="3:3" x14ac:dyDescent="0.25">
      <c r="C65229" s="37"/>
    </row>
    <row r="65230" spans="3:3" x14ac:dyDescent="0.25">
      <c r="C65230" s="37"/>
    </row>
    <row r="65231" spans="3:3" x14ac:dyDescent="0.25">
      <c r="C65231" s="37"/>
    </row>
    <row r="65232" spans="3:3" x14ac:dyDescent="0.25">
      <c r="C65232" s="37"/>
    </row>
    <row r="65233" spans="3:3" x14ac:dyDescent="0.25">
      <c r="C65233" s="37"/>
    </row>
    <row r="65234" spans="3:3" x14ac:dyDescent="0.25">
      <c r="C65234" s="37"/>
    </row>
    <row r="65235" spans="3:3" x14ac:dyDescent="0.25">
      <c r="C65235" s="37"/>
    </row>
    <row r="65236" spans="3:3" x14ac:dyDescent="0.25">
      <c r="C65236" s="37"/>
    </row>
    <row r="65237" spans="3:3" x14ac:dyDescent="0.25">
      <c r="C65237" s="37"/>
    </row>
    <row r="65238" spans="3:3" x14ac:dyDescent="0.25">
      <c r="C65238" s="37"/>
    </row>
    <row r="65239" spans="3:3" x14ac:dyDescent="0.25">
      <c r="C65239" s="37"/>
    </row>
    <row r="65240" spans="3:3" x14ac:dyDescent="0.25">
      <c r="C65240" s="37"/>
    </row>
    <row r="65241" spans="3:3" x14ac:dyDescent="0.25">
      <c r="C65241" s="37"/>
    </row>
    <row r="65242" spans="3:3" x14ac:dyDescent="0.25">
      <c r="C65242" s="37"/>
    </row>
    <row r="65243" spans="3:3" x14ac:dyDescent="0.25">
      <c r="C65243" s="37"/>
    </row>
    <row r="65244" spans="3:3" x14ac:dyDescent="0.25">
      <c r="C65244" s="37"/>
    </row>
    <row r="65245" spans="3:3" x14ac:dyDescent="0.25">
      <c r="C65245" s="37"/>
    </row>
    <row r="65246" spans="3:3" x14ac:dyDescent="0.25">
      <c r="C65246" s="37"/>
    </row>
    <row r="65247" spans="3:3" x14ac:dyDescent="0.25">
      <c r="C65247" s="37"/>
    </row>
    <row r="65248" spans="3:3" x14ac:dyDescent="0.25">
      <c r="C65248" s="37"/>
    </row>
    <row r="65249" spans="3:3" x14ac:dyDescent="0.25">
      <c r="C65249" s="37"/>
    </row>
    <row r="65250" spans="3:3" x14ac:dyDescent="0.25">
      <c r="C65250" s="37"/>
    </row>
    <row r="65251" spans="3:3" x14ac:dyDescent="0.25">
      <c r="C65251" s="37"/>
    </row>
    <row r="65252" spans="3:3" x14ac:dyDescent="0.25">
      <c r="C65252" s="37"/>
    </row>
    <row r="65253" spans="3:3" x14ac:dyDescent="0.25">
      <c r="C65253" s="37"/>
    </row>
    <row r="65254" spans="3:3" x14ac:dyDescent="0.25">
      <c r="C65254" s="37"/>
    </row>
    <row r="65255" spans="3:3" x14ac:dyDescent="0.25">
      <c r="C65255" s="37"/>
    </row>
    <row r="65256" spans="3:3" x14ac:dyDescent="0.25">
      <c r="C65256" s="37"/>
    </row>
    <row r="65257" spans="3:3" x14ac:dyDescent="0.25">
      <c r="C65257" s="37"/>
    </row>
    <row r="65258" spans="3:3" x14ac:dyDescent="0.25">
      <c r="C65258" s="37"/>
    </row>
    <row r="65259" spans="3:3" x14ac:dyDescent="0.25">
      <c r="C65259" s="37"/>
    </row>
    <row r="65260" spans="3:3" x14ac:dyDescent="0.25">
      <c r="C65260" s="37"/>
    </row>
    <row r="65261" spans="3:3" x14ac:dyDescent="0.25">
      <c r="C65261" s="37"/>
    </row>
    <row r="65262" spans="3:3" x14ac:dyDescent="0.25">
      <c r="C65262" s="37"/>
    </row>
    <row r="65263" spans="3:3" x14ac:dyDescent="0.25">
      <c r="C65263" s="37"/>
    </row>
    <row r="65264" spans="3:3" x14ac:dyDescent="0.25">
      <c r="C65264" s="37"/>
    </row>
    <row r="65265" spans="3:3" x14ac:dyDescent="0.25">
      <c r="C65265" s="37"/>
    </row>
    <row r="65266" spans="3:3" x14ac:dyDescent="0.25">
      <c r="C65266" s="37"/>
    </row>
    <row r="65267" spans="3:3" x14ac:dyDescent="0.25">
      <c r="C65267" s="37"/>
    </row>
    <row r="65268" spans="3:3" x14ac:dyDescent="0.25">
      <c r="C65268" s="37"/>
    </row>
    <row r="65269" spans="3:3" x14ac:dyDescent="0.25">
      <c r="C65269" s="37"/>
    </row>
    <row r="65270" spans="3:3" x14ac:dyDescent="0.25">
      <c r="C65270" s="37"/>
    </row>
    <row r="65271" spans="3:3" x14ac:dyDescent="0.25">
      <c r="C65271" s="37"/>
    </row>
    <row r="65272" spans="3:3" x14ac:dyDescent="0.25">
      <c r="C65272" s="37"/>
    </row>
    <row r="65273" spans="3:3" x14ac:dyDescent="0.25">
      <c r="C65273" s="37"/>
    </row>
    <row r="65274" spans="3:3" x14ac:dyDescent="0.25">
      <c r="C65274" s="37"/>
    </row>
    <row r="65275" spans="3:3" x14ac:dyDescent="0.25">
      <c r="C65275" s="37"/>
    </row>
    <row r="65276" spans="3:3" x14ac:dyDescent="0.25">
      <c r="C65276" s="37"/>
    </row>
    <row r="65277" spans="3:3" x14ac:dyDescent="0.25">
      <c r="C65277" s="37"/>
    </row>
    <row r="65278" spans="3:3" x14ac:dyDescent="0.25">
      <c r="C65278" s="37"/>
    </row>
    <row r="65279" spans="3:3" x14ac:dyDescent="0.25">
      <c r="C65279" s="37"/>
    </row>
    <row r="65280" spans="3:3" x14ac:dyDescent="0.25">
      <c r="C65280" s="37"/>
    </row>
    <row r="65281" spans="3:3" x14ac:dyDescent="0.25">
      <c r="C65281" s="37"/>
    </row>
    <row r="65282" spans="3:3" x14ac:dyDescent="0.25">
      <c r="C65282" s="37"/>
    </row>
    <row r="65283" spans="3:3" x14ac:dyDescent="0.25">
      <c r="C65283" s="37"/>
    </row>
    <row r="65284" spans="3:3" x14ac:dyDescent="0.25">
      <c r="C65284" s="37"/>
    </row>
    <row r="65285" spans="3:3" x14ac:dyDescent="0.25">
      <c r="C65285" s="37"/>
    </row>
    <row r="65286" spans="3:3" x14ac:dyDescent="0.25">
      <c r="C65286" s="37"/>
    </row>
    <row r="65287" spans="3:3" x14ac:dyDescent="0.25">
      <c r="C65287" s="37"/>
    </row>
    <row r="65288" spans="3:3" x14ac:dyDescent="0.25">
      <c r="C65288" s="37"/>
    </row>
    <row r="65289" spans="3:3" x14ac:dyDescent="0.25">
      <c r="C65289" s="37"/>
    </row>
    <row r="65290" spans="3:3" x14ac:dyDescent="0.25">
      <c r="C65290" s="37"/>
    </row>
    <row r="65291" spans="3:3" x14ac:dyDescent="0.25">
      <c r="C65291" s="37"/>
    </row>
    <row r="65292" spans="3:3" x14ac:dyDescent="0.25">
      <c r="C65292" s="37"/>
    </row>
    <row r="65293" spans="3:3" x14ac:dyDescent="0.25">
      <c r="C65293" s="37"/>
    </row>
    <row r="65294" spans="3:3" x14ac:dyDescent="0.25">
      <c r="C65294" s="37"/>
    </row>
    <row r="65295" spans="3:3" x14ac:dyDescent="0.25">
      <c r="C65295" s="37"/>
    </row>
    <row r="65296" spans="3:3" x14ac:dyDescent="0.25">
      <c r="C65296" s="37"/>
    </row>
    <row r="65297" spans="3:3" x14ac:dyDescent="0.25">
      <c r="C65297" s="37"/>
    </row>
    <row r="65298" spans="3:3" x14ac:dyDescent="0.25">
      <c r="C65298" s="37"/>
    </row>
    <row r="65299" spans="3:3" x14ac:dyDescent="0.25">
      <c r="C65299" s="37"/>
    </row>
    <row r="65300" spans="3:3" x14ac:dyDescent="0.25">
      <c r="C65300" s="37"/>
    </row>
    <row r="65301" spans="3:3" x14ac:dyDescent="0.25">
      <c r="C65301" s="37"/>
    </row>
    <row r="65302" spans="3:3" x14ac:dyDescent="0.25">
      <c r="C65302" s="37"/>
    </row>
    <row r="65303" spans="3:3" x14ac:dyDescent="0.25">
      <c r="C65303" s="37"/>
    </row>
    <row r="65304" spans="3:3" x14ac:dyDescent="0.25">
      <c r="C65304" s="37"/>
    </row>
    <row r="65305" spans="3:3" x14ac:dyDescent="0.25">
      <c r="C65305" s="37"/>
    </row>
    <row r="65306" spans="3:3" x14ac:dyDescent="0.25">
      <c r="C65306" s="37"/>
    </row>
    <row r="65307" spans="3:3" x14ac:dyDescent="0.25">
      <c r="C65307" s="37"/>
    </row>
    <row r="65308" spans="3:3" x14ac:dyDescent="0.25">
      <c r="C65308" s="37"/>
    </row>
    <row r="65309" spans="3:3" x14ac:dyDescent="0.25">
      <c r="C65309" s="37"/>
    </row>
    <row r="65310" spans="3:3" x14ac:dyDescent="0.25">
      <c r="C65310" s="37"/>
    </row>
    <row r="65311" spans="3:3" x14ac:dyDescent="0.25">
      <c r="C65311" s="37"/>
    </row>
    <row r="65312" spans="3:3" x14ac:dyDescent="0.25">
      <c r="C65312" s="37"/>
    </row>
    <row r="65313" spans="3:3" x14ac:dyDescent="0.25">
      <c r="C65313" s="37"/>
    </row>
    <row r="65314" spans="3:3" x14ac:dyDescent="0.25">
      <c r="C65314" s="37"/>
    </row>
    <row r="65315" spans="3:3" x14ac:dyDescent="0.25">
      <c r="C65315" s="37"/>
    </row>
    <row r="65316" spans="3:3" x14ac:dyDescent="0.25">
      <c r="C65316" s="37"/>
    </row>
    <row r="65317" spans="3:3" x14ac:dyDescent="0.25">
      <c r="C65317" s="37"/>
    </row>
    <row r="65318" spans="3:3" x14ac:dyDescent="0.25">
      <c r="C65318" s="37"/>
    </row>
    <row r="65319" spans="3:3" x14ac:dyDescent="0.25">
      <c r="C65319" s="37"/>
    </row>
    <row r="65320" spans="3:3" x14ac:dyDescent="0.25">
      <c r="C65320" s="37"/>
    </row>
    <row r="65321" spans="3:3" x14ac:dyDescent="0.25">
      <c r="C65321" s="37"/>
    </row>
    <row r="65322" spans="3:3" x14ac:dyDescent="0.25">
      <c r="C65322" s="37"/>
    </row>
    <row r="65323" spans="3:3" x14ac:dyDescent="0.25">
      <c r="C65323" s="37"/>
    </row>
    <row r="65324" spans="3:3" x14ac:dyDescent="0.25">
      <c r="C65324" s="37"/>
    </row>
    <row r="65325" spans="3:3" x14ac:dyDescent="0.25">
      <c r="C65325" s="37"/>
    </row>
    <row r="65326" spans="3:3" x14ac:dyDescent="0.25">
      <c r="C65326" s="37"/>
    </row>
    <row r="65327" spans="3:3" x14ac:dyDescent="0.25">
      <c r="C65327" s="37"/>
    </row>
    <row r="65328" spans="3:3" x14ac:dyDescent="0.25">
      <c r="C65328" s="37"/>
    </row>
    <row r="65329" spans="3:3" x14ac:dyDescent="0.25">
      <c r="C65329" s="37"/>
    </row>
    <row r="65330" spans="3:3" x14ac:dyDescent="0.25">
      <c r="C65330" s="37"/>
    </row>
    <row r="65331" spans="3:3" x14ac:dyDescent="0.25">
      <c r="C65331" s="37"/>
    </row>
    <row r="65332" spans="3:3" x14ac:dyDescent="0.25">
      <c r="C65332" s="37"/>
    </row>
    <row r="65333" spans="3:3" x14ac:dyDescent="0.25">
      <c r="C65333" s="37"/>
    </row>
    <row r="65334" spans="3:3" x14ac:dyDescent="0.25">
      <c r="C65334" s="37"/>
    </row>
    <row r="65335" spans="3:3" x14ac:dyDescent="0.25">
      <c r="C65335" s="37"/>
    </row>
    <row r="65336" spans="3:3" x14ac:dyDescent="0.25">
      <c r="C65336" s="37"/>
    </row>
    <row r="65337" spans="3:3" x14ac:dyDescent="0.25">
      <c r="C65337" s="37"/>
    </row>
    <row r="65338" spans="3:3" x14ac:dyDescent="0.25">
      <c r="C65338" s="37"/>
    </row>
    <row r="65339" spans="3:3" x14ac:dyDescent="0.25">
      <c r="C65339" s="37"/>
    </row>
    <row r="65340" spans="3:3" x14ac:dyDescent="0.25">
      <c r="C65340" s="37"/>
    </row>
    <row r="65341" spans="3:3" x14ac:dyDescent="0.25">
      <c r="C65341" s="37"/>
    </row>
    <row r="65342" spans="3:3" x14ac:dyDescent="0.25">
      <c r="C65342" s="37"/>
    </row>
    <row r="65343" spans="3:3" x14ac:dyDescent="0.25">
      <c r="C65343" s="37"/>
    </row>
    <row r="65344" spans="3:3" x14ac:dyDescent="0.25">
      <c r="C65344" s="37"/>
    </row>
    <row r="65345" spans="3:3" x14ac:dyDescent="0.25">
      <c r="C65345" s="37"/>
    </row>
    <row r="65346" spans="3:3" x14ac:dyDescent="0.25">
      <c r="C65346" s="37"/>
    </row>
    <row r="65347" spans="3:3" x14ac:dyDescent="0.25">
      <c r="C65347" s="37"/>
    </row>
    <row r="65348" spans="3:3" x14ac:dyDescent="0.25">
      <c r="C65348" s="37"/>
    </row>
    <row r="65349" spans="3:3" x14ac:dyDescent="0.25">
      <c r="C65349" s="37"/>
    </row>
    <row r="65350" spans="3:3" x14ac:dyDescent="0.25">
      <c r="C65350" s="37"/>
    </row>
    <row r="65351" spans="3:3" x14ac:dyDescent="0.25">
      <c r="C65351" s="37"/>
    </row>
    <row r="65352" spans="3:3" x14ac:dyDescent="0.25">
      <c r="C65352" s="37"/>
    </row>
    <row r="65353" spans="3:3" x14ac:dyDescent="0.25">
      <c r="C65353" s="37"/>
    </row>
    <row r="65354" spans="3:3" x14ac:dyDescent="0.25">
      <c r="C65354" s="37"/>
    </row>
    <row r="65355" spans="3:3" x14ac:dyDescent="0.25">
      <c r="C65355" s="37"/>
    </row>
    <row r="65356" spans="3:3" x14ac:dyDescent="0.25">
      <c r="C65356" s="37"/>
    </row>
    <row r="65357" spans="3:3" x14ac:dyDescent="0.25">
      <c r="C65357" s="37"/>
    </row>
    <row r="65358" spans="3:3" x14ac:dyDescent="0.25">
      <c r="C65358" s="37"/>
    </row>
    <row r="65359" spans="3:3" x14ac:dyDescent="0.25">
      <c r="C65359" s="37"/>
    </row>
    <row r="65360" spans="3:3" x14ac:dyDescent="0.25">
      <c r="C65360" s="37"/>
    </row>
    <row r="65361" spans="3:3" x14ac:dyDescent="0.25">
      <c r="C65361" s="37"/>
    </row>
    <row r="65362" spans="3:3" x14ac:dyDescent="0.25">
      <c r="C65362" s="37"/>
    </row>
    <row r="65363" spans="3:3" x14ac:dyDescent="0.25">
      <c r="C65363" s="37"/>
    </row>
    <row r="65364" spans="3:3" x14ac:dyDescent="0.25">
      <c r="C65364" s="37"/>
    </row>
    <row r="65365" spans="3:3" x14ac:dyDescent="0.25">
      <c r="C65365" s="37"/>
    </row>
    <row r="65366" spans="3:3" x14ac:dyDescent="0.25">
      <c r="C65366" s="37"/>
    </row>
    <row r="65367" spans="3:3" x14ac:dyDescent="0.25">
      <c r="C65367" s="37"/>
    </row>
    <row r="65368" spans="3:3" x14ac:dyDescent="0.25">
      <c r="C65368" s="37"/>
    </row>
    <row r="65369" spans="3:3" x14ac:dyDescent="0.25">
      <c r="C65369" s="37"/>
    </row>
    <row r="65370" spans="3:3" x14ac:dyDescent="0.25">
      <c r="C65370" s="37"/>
    </row>
    <row r="65371" spans="3:3" x14ac:dyDescent="0.25">
      <c r="C65371" s="37"/>
    </row>
    <row r="65372" spans="3:3" x14ac:dyDescent="0.25">
      <c r="C65372" s="37"/>
    </row>
    <row r="65373" spans="3:3" x14ac:dyDescent="0.25">
      <c r="C65373" s="37"/>
    </row>
    <row r="65374" spans="3:3" x14ac:dyDescent="0.25">
      <c r="C65374" s="37"/>
    </row>
    <row r="65375" spans="3:3" x14ac:dyDescent="0.25">
      <c r="C65375" s="37"/>
    </row>
    <row r="65376" spans="3:3" x14ac:dyDescent="0.25">
      <c r="C65376" s="37"/>
    </row>
    <row r="65377" spans="3:3" x14ac:dyDescent="0.25">
      <c r="C65377" s="37"/>
    </row>
    <row r="65378" spans="3:3" x14ac:dyDescent="0.25">
      <c r="C65378" s="37"/>
    </row>
    <row r="65379" spans="3:3" x14ac:dyDescent="0.25">
      <c r="C65379" s="37"/>
    </row>
    <row r="65380" spans="3:3" x14ac:dyDescent="0.25">
      <c r="C65380" s="37"/>
    </row>
    <row r="65381" spans="3:3" x14ac:dyDescent="0.25">
      <c r="C65381" s="37"/>
    </row>
    <row r="65382" spans="3:3" x14ac:dyDescent="0.25">
      <c r="C65382" s="37"/>
    </row>
    <row r="65383" spans="3:3" x14ac:dyDescent="0.25">
      <c r="C65383" s="37"/>
    </row>
    <row r="65384" spans="3:3" x14ac:dyDescent="0.25">
      <c r="C65384" s="37"/>
    </row>
    <row r="65385" spans="3:3" x14ac:dyDescent="0.25">
      <c r="C65385" s="37"/>
    </row>
    <row r="65386" spans="3:3" x14ac:dyDescent="0.25">
      <c r="C65386" s="37"/>
    </row>
    <row r="65387" spans="3:3" x14ac:dyDescent="0.25">
      <c r="C65387" s="37"/>
    </row>
    <row r="65388" spans="3:3" x14ac:dyDescent="0.25">
      <c r="C65388" s="37"/>
    </row>
    <row r="65389" spans="3:3" x14ac:dyDescent="0.25">
      <c r="C65389" s="37"/>
    </row>
    <row r="65390" spans="3:3" x14ac:dyDescent="0.25">
      <c r="C65390" s="37"/>
    </row>
    <row r="65391" spans="3:3" x14ac:dyDescent="0.25">
      <c r="C65391" s="37"/>
    </row>
    <row r="65392" spans="3:3" x14ac:dyDescent="0.25">
      <c r="C65392" s="37"/>
    </row>
    <row r="65393" spans="3:3" x14ac:dyDescent="0.25">
      <c r="C65393" s="37"/>
    </row>
    <row r="65394" spans="3:3" x14ac:dyDescent="0.25">
      <c r="C65394" s="37"/>
    </row>
    <row r="65395" spans="3:3" x14ac:dyDescent="0.25">
      <c r="C65395" s="37"/>
    </row>
    <row r="65396" spans="3:3" x14ac:dyDescent="0.25">
      <c r="C65396" s="37"/>
    </row>
    <row r="65397" spans="3:3" x14ac:dyDescent="0.25">
      <c r="C65397" s="37"/>
    </row>
    <row r="65398" spans="3:3" x14ac:dyDescent="0.25">
      <c r="C65398" s="37"/>
    </row>
    <row r="65399" spans="3:3" x14ac:dyDescent="0.25">
      <c r="C65399" s="37"/>
    </row>
    <row r="65400" spans="3:3" x14ac:dyDescent="0.25">
      <c r="C65400" s="37"/>
    </row>
    <row r="65401" spans="3:3" x14ac:dyDescent="0.25">
      <c r="C65401" s="37"/>
    </row>
    <row r="65402" spans="3:3" x14ac:dyDescent="0.25">
      <c r="C65402" s="37"/>
    </row>
    <row r="65403" spans="3:3" x14ac:dyDescent="0.25">
      <c r="C65403" s="37"/>
    </row>
    <row r="65404" spans="3:3" x14ac:dyDescent="0.25">
      <c r="C65404" s="37"/>
    </row>
    <row r="65405" spans="3:3" x14ac:dyDescent="0.25">
      <c r="C65405" s="37"/>
    </row>
    <row r="65406" spans="3:3" x14ac:dyDescent="0.25">
      <c r="C65406" s="37"/>
    </row>
    <row r="65407" spans="3:3" x14ac:dyDescent="0.25">
      <c r="C65407" s="37"/>
    </row>
    <row r="65408" spans="3:3" x14ac:dyDescent="0.25">
      <c r="C65408" s="37"/>
    </row>
    <row r="65409" spans="3:3" x14ac:dyDescent="0.25">
      <c r="C65409" s="37"/>
    </row>
    <row r="65410" spans="3:3" x14ac:dyDescent="0.25">
      <c r="C65410" s="37"/>
    </row>
    <row r="65411" spans="3:3" x14ac:dyDescent="0.25">
      <c r="C65411" s="37"/>
    </row>
    <row r="65412" spans="3:3" x14ac:dyDescent="0.25">
      <c r="C65412" s="37"/>
    </row>
    <row r="65413" spans="3:3" x14ac:dyDescent="0.25">
      <c r="C65413" s="37"/>
    </row>
    <row r="65414" spans="3:3" x14ac:dyDescent="0.25">
      <c r="C65414" s="37"/>
    </row>
    <row r="65415" spans="3:3" x14ac:dyDescent="0.25">
      <c r="C65415" s="37"/>
    </row>
    <row r="65416" spans="3:3" x14ac:dyDescent="0.25">
      <c r="C65416" s="37"/>
    </row>
    <row r="65417" spans="3:3" x14ac:dyDescent="0.25">
      <c r="C65417" s="37"/>
    </row>
    <row r="65418" spans="3:3" x14ac:dyDescent="0.25">
      <c r="C65418" s="37"/>
    </row>
    <row r="65419" spans="3:3" x14ac:dyDescent="0.25">
      <c r="C65419" s="37"/>
    </row>
    <row r="65420" spans="3:3" x14ac:dyDescent="0.25">
      <c r="C65420" s="37"/>
    </row>
    <row r="65421" spans="3:3" x14ac:dyDescent="0.25">
      <c r="C65421" s="37"/>
    </row>
    <row r="65422" spans="3:3" x14ac:dyDescent="0.25">
      <c r="C65422" s="37"/>
    </row>
    <row r="65423" spans="3:3" x14ac:dyDescent="0.25">
      <c r="C65423" s="37"/>
    </row>
    <row r="65424" spans="3:3" x14ac:dyDescent="0.25">
      <c r="C65424" s="37"/>
    </row>
    <row r="65425" spans="3:3" x14ac:dyDescent="0.25">
      <c r="C65425" s="37"/>
    </row>
    <row r="65426" spans="3:3" x14ac:dyDescent="0.25">
      <c r="C65426" s="37"/>
    </row>
    <row r="65427" spans="3:3" x14ac:dyDescent="0.25">
      <c r="C65427" s="37"/>
    </row>
    <row r="65428" spans="3:3" x14ac:dyDescent="0.25">
      <c r="C65428" s="37"/>
    </row>
    <row r="65429" spans="3:3" x14ac:dyDescent="0.25">
      <c r="C65429" s="37"/>
    </row>
    <row r="65430" spans="3:3" x14ac:dyDescent="0.25">
      <c r="C65430" s="37"/>
    </row>
    <row r="65431" spans="3:3" x14ac:dyDescent="0.25">
      <c r="C65431" s="37"/>
    </row>
    <row r="65432" spans="3:3" x14ac:dyDescent="0.25">
      <c r="C65432" s="37"/>
    </row>
    <row r="65433" spans="3:3" x14ac:dyDescent="0.25">
      <c r="C65433" s="37"/>
    </row>
    <row r="65434" spans="3:3" x14ac:dyDescent="0.25">
      <c r="C65434" s="37"/>
    </row>
    <row r="65435" spans="3:3" x14ac:dyDescent="0.25">
      <c r="C65435" s="37"/>
    </row>
    <row r="65436" spans="3:3" x14ac:dyDescent="0.25">
      <c r="C65436" s="37"/>
    </row>
    <row r="65437" spans="3:3" x14ac:dyDescent="0.25">
      <c r="C65437" s="37"/>
    </row>
    <row r="65438" spans="3:3" x14ac:dyDescent="0.25">
      <c r="C65438" s="37"/>
    </row>
    <row r="65439" spans="3:3" x14ac:dyDescent="0.25">
      <c r="C65439" s="37"/>
    </row>
    <row r="65440" spans="3:3" x14ac:dyDescent="0.25">
      <c r="C65440" s="37"/>
    </row>
    <row r="65441" spans="3:3" x14ac:dyDescent="0.25">
      <c r="C65441" s="37"/>
    </row>
    <row r="65442" spans="3:3" x14ac:dyDescent="0.25">
      <c r="C65442" s="37"/>
    </row>
    <row r="65443" spans="3:3" x14ac:dyDescent="0.25">
      <c r="C65443" s="37"/>
    </row>
    <row r="65444" spans="3:3" x14ac:dyDescent="0.25">
      <c r="C65444" s="37"/>
    </row>
    <row r="65445" spans="3:3" x14ac:dyDescent="0.25">
      <c r="C65445" s="37"/>
    </row>
    <row r="65446" spans="3:3" x14ac:dyDescent="0.25">
      <c r="C65446" s="37"/>
    </row>
    <row r="65447" spans="3:3" x14ac:dyDescent="0.25">
      <c r="C65447" s="37"/>
    </row>
    <row r="65448" spans="3:3" x14ac:dyDescent="0.25">
      <c r="C65448" s="37"/>
    </row>
    <row r="65449" spans="3:3" x14ac:dyDescent="0.25">
      <c r="C65449" s="37"/>
    </row>
    <row r="65450" spans="3:3" x14ac:dyDescent="0.25">
      <c r="C65450" s="37"/>
    </row>
    <row r="65451" spans="3:3" x14ac:dyDescent="0.25">
      <c r="C65451" s="37"/>
    </row>
    <row r="65452" spans="3:3" x14ac:dyDescent="0.25">
      <c r="C65452" s="37"/>
    </row>
    <row r="65453" spans="3:3" x14ac:dyDescent="0.25">
      <c r="C65453" s="37"/>
    </row>
    <row r="65454" spans="3:3" x14ac:dyDescent="0.25">
      <c r="C65454" s="37"/>
    </row>
    <row r="65455" spans="3:3" x14ac:dyDescent="0.25">
      <c r="C65455" s="37"/>
    </row>
    <row r="65456" spans="3:3" x14ac:dyDescent="0.25">
      <c r="C65456" s="37"/>
    </row>
    <row r="65457" spans="3:3" x14ac:dyDescent="0.25">
      <c r="C65457" s="37"/>
    </row>
    <row r="65458" spans="3:3" x14ac:dyDescent="0.25">
      <c r="C65458" s="37"/>
    </row>
    <row r="65459" spans="3:3" x14ac:dyDescent="0.25">
      <c r="C65459" s="37"/>
    </row>
    <row r="65460" spans="3:3" x14ac:dyDescent="0.25">
      <c r="C65460" s="37"/>
    </row>
    <row r="65461" spans="3:3" x14ac:dyDescent="0.25">
      <c r="C65461" s="37"/>
    </row>
    <row r="65462" spans="3:3" x14ac:dyDescent="0.25">
      <c r="C65462" s="37"/>
    </row>
    <row r="65463" spans="3:3" x14ac:dyDescent="0.25">
      <c r="C65463" s="37"/>
    </row>
    <row r="65464" spans="3:3" x14ac:dyDescent="0.25">
      <c r="C65464" s="37"/>
    </row>
    <row r="65465" spans="3:3" x14ac:dyDescent="0.25">
      <c r="C65465" s="37"/>
    </row>
    <row r="65466" spans="3:3" x14ac:dyDescent="0.25">
      <c r="C65466" s="37"/>
    </row>
    <row r="65467" spans="3:3" x14ac:dyDescent="0.25">
      <c r="C65467" s="37"/>
    </row>
    <row r="65468" spans="3:3" x14ac:dyDescent="0.25">
      <c r="C65468" s="37"/>
    </row>
    <row r="65469" spans="3:3" x14ac:dyDescent="0.25">
      <c r="C65469" s="37"/>
    </row>
    <row r="65470" spans="3:3" x14ac:dyDescent="0.25">
      <c r="C65470" s="37"/>
    </row>
    <row r="65471" spans="3:3" x14ac:dyDescent="0.25">
      <c r="C65471" s="37"/>
    </row>
    <row r="65472" spans="3:3" x14ac:dyDescent="0.25">
      <c r="C65472" s="37"/>
    </row>
    <row r="65473" spans="3:3" x14ac:dyDescent="0.25">
      <c r="C65473" s="37"/>
    </row>
    <row r="65474" spans="3:3" x14ac:dyDescent="0.25">
      <c r="C65474" s="37"/>
    </row>
    <row r="65475" spans="3:3" x14ac:dyDescent="0.25">
      <c r="C65475" s="37"/>
    </row>
    <row r="65476" spans="3:3" x14ac:dyDescent="0.25">
      <c r="C65476" s="37"/>
    </row>
    <row r="65477" spans="3:3" x14ac:dyDescent="0.25">
      <c r="C65477" s="37"/>
    </row>
    <row r="65478" spans="3:3" x14ac:dyDescent="0.25">
      <c r="C65478" s="37"/>
    </row>
    <row r="65479" spans="3:3" x14ac:dyDescent="0.25">
      <c r="C65479" s="37"/>
    </row>
    <row r="65480" spans="3:3" x14ac:dyDescent="0.25">
      <c r="C65480" s="37"/>
    </row>
    <row r="65481" spans="3:3" x14ac:dyDescent="0.25">
      <c r="C65481" s="37"/>
    </row>
    <row r="65482" spans="3:3" x14ac:dyDescent="0.25">
      <c r="C65482" s="37"/>
    </row>
    <row r="65483" spans="3:3" x14ac:dyDescent="0.25">
      <c r="C65483" s="37"/>
    </row>
    <row r="65484" spans="3:3" x14ac:dyDescent="0.25">
      <c r="C65484" s="37"/>
    </row>
    <row r="65485" spans="3:3" x14ac:dyDescent="0.25">
      <c r="C65485" s="37"/>
    </row>
    <row r="65486" spans="3:3" x14ac:dyDescent="0.25">
      <c r="C65486" s="37"/>
    </row>
    <row r="65487" spans="3:3" x14ac:dyDescent="0.25">
      <c r="C65487" s="37"/>
    </row>
    <row r="65488" spans="3:3" x14ac:dyDescent="0.25">
      <c r="C65488" s="37"/>
    </row>
    <row r="65489" spans="3:3" x14ac:dyDescent="0.25">
      <c r="C65489" s="37"/>
    </row>
    <row r="65490" spans="3:3" x14ac:dyDescent="0.25">
      <c r="C65490" s="37"/>
    </row>
    <row r="65491" spans="3:3" x14ac:dyDescent="0.25">
      <c r="C65491" s="37"/>
    </row>
    <row r="65492" spans="3:3" x14ac:dyDescent="0.25">
      <c r="C65492" s="37"/>
    </row>
    <row r="65493" spans="3:3" x14ac:dyDescent="0.25">
      <c r="C65493" s="37"/>
    </row>
    <row r="65494" spans="3:3" x14ac:dyDescent="0.25">
      <c r="C65494" s="37"/>
    </row>
    <row r="65495" spans="3:3" x14ac:dyDescent="0.25">
      <c r="C65495" s="37"/>
    </row>
    <row r="65496" spans="3:3" x14ac:dyDescent="0.25">
      <c r="C65496" s="37"/>
    </row>
    <row r="65497" spans="3:3" x14ac:dyDescent="0.25">
      <c r="C65497" s="37"/>
    </row>
    <row r="65498" spans="3:3" x14ac:dyDescent="0.25">
      <c r="C65498" s="37"/>
    </row>
    <row r="65499" spans="3:3" x14ac:dyDescent="0.25">
      <c r="C65499" s="37"/>
    </row>
    <row r="65500" spans="3:3" x14ac:dyDescent="0.25">
      <c r="C65500" s="37"/>
    </row>
    <row r="65501" spans="3:3" x14ac:dyDescent="0.25">
      <c r="C65501" s="37"/>
    </row>
    <row r="65502" spans="3:3" x14ac:dyDescent="0.25">
      <c r="C65502" s="37"/>
    </row>
    <row r="65503" spans="3:3" x14ac:dyDescent="0.25">
      <c r="C65503" s="37"/>
    </row>
    <row r="65504" spans="3:3" x14ac:dyDescent="0.25">
      <c r="C65504" s="37"/>
    </row>
    <row r="65505" spans="3:3" x14ac:dyDescent="0.25">
      <c r="C65505" s="37"/>
    </row>
    <row r="65506" spans="3:3" x14ac:dyDescent="0.25">
      <c r="C65506" s="37"/>
    </row>
    <row r="65507" spans="3:3" x14ac:dyDescent="0.25">
      <c r="C65507" s="37"/>
    </row>
    <row r="65508" spans="3:3" x14ac:dyDescent="0.25">
      <c r="C65508" s="37"/>
    </row>
    <row r="65509" spans="3:3" x14ac:dyDescent="0.25">
      <c r="C65509" s="37"/>
    </row>
    <row r="65510" spans="3:3" x14ac:dyDescent="0.25">
      <c r="C65510" s="37"/>
    </row>
    <row r="65511" spans="3:3" x14ac:dyDescent="0.25">
      <c r="C65511" s="37"/>
    </row>
    <row r="65512" spans="3:3" x14ac:dyDescent="0.25">
      <c r="C65512" s="37"/>
    </row>
    <row r="65513" spans="3:3" x14ac:dyDescent="0.25">
      <c r="C65513" s="37"/>
    </row>
    <row r="65514" spans="3:3" x14ac:dyDescent="0.25">
      <c r="C65514" s="37"/>
    </row>
    <row r="65515" spans="3:3" x14ac:dyDescent="0.25">
      <c r="C65515" s="37"/>
    </row>
    <row r="65516" spans="3:3" x14ac:dyDescent="0.25">
      <c r="C65516" s="37"/>
    </row>
    <row r="65517" spans="3:3" x14ac:dyDescent="0.25">
      <c r="C65517" s="37"/>
    </row>
    <row r="65518" spans="3:3" x14ac:dyDescent="0.25">
      <c r="C65518" s="37"/>
    </row>
    <row r="65519" spans="3:3" x14ac:dyDescent="0.25">
      <c r="C65519" s="37"/>
    </row>
    <row r="65520" spans="3:3" x14ac:dyDescent="0.25">
      <c r="C65520" s="37"/>
    </row>
    <row r="65521" spans="3:3" x14ac:dyDescent="0.25">
      <c r="C65521" s="37"/>
    </row>
    <row r="65522" spans="3:3" x14ac:dyDescent="0.25">
      <c r="C65522" s="37"/>
    </row>
    <row r="65523" spans="3:3" x14ac:dyDescent="0.25">
      <c r="C65523" s="37"/>
    </row>
    <row r="65524" spans="3:3" x14ac:dyDescent="0.25">
      <c r="C65524" s="37"/>
    </row>
    <row r="65525" spans="3:3" x14ac:dyDescent="0.25">
      <c r="C65525" s="37"/>
    </row>
    <row r="65526" spans="3:3" x14ac:dyDescent="0.25">
      <c r="C65526" s="37"/>
    </row>
    <row r="65527" spans="3:3" x14ac:dyDescent="0.25">
      <c r="C65527" s="37"/>
    </row>
    <row r="65528" spans="3:3" x14ac:dyDescent="0.25">
      <c r="C65528" s="37"/>
    </row>
    <row r="65529" spans="3:3" x14ac:dyDescent="0.25">
      <c r="C65529" s="37"/>
    </row>
    <row r="65530" spans="3:3" x14ac:dyDescent="0.25">
      <c r="C65530" s="37"/>
    </row>
    <row r="65531" spans="3:3" x14ac:dyDescent="0.25">
      <c r="C65531" s="37"/>
    </row>
    <row r="65532" spans="3:3" x14ac:dyDescent="0.25">
      <c r="C65532" s="37"/>
    </row>
    <row r="65533" spans="3:3" x14ac:dyDescent="0.25">
      <c r="C65533" s="37"/>
    </row>
    <row r="65534" spans="3:3" x14ac:dyDescent="0.25">
      <c r="C65534" s="37"/>
    </row>
    <row r="65535" spans="3:3" x14ac:dyDescent="0.25">
      <c r="C65535" s="37"/>
    </row>
    <row r="65536" spans="3:3" x14ac:dyDescent="0.25">
      <c r="C65536" s="37"/>
    </row>
    <row r="65537" spans="3:3" x14ac:dyDescent="0.25">
      <c r="C65537" s="37"/>
    </row>
    <row r="65538" spans="3:3" x14ac:dyDescent="0.25">
      <c r="C65538" s="37"/>
    </row>
    <row r="65539" spans="3:3" x14ac:dyDescent="0.25">
      <c r="C65539" s="37"/>
    </row>
    <row r="65540" spans="3:3" x14ac:dyDescent="0.25">
      <c r="C65540" s="37"/>
    </row>
    <row r="65541" spans="3:3" x14ac:dyDescent="0.25">
      <c r="C65541" s="37"/>
    </row>
    <row r="65542" spans="3:3" x14ac:dyDescent="0.25">
      <c r="C65542" s="37"/>
    </row>
    <row r="65543" spans="3:3" x14ac:dyDescent="0.25">
      <c r="C65543" s="37"/>
    </row>
    <row r="65544" spans="3:3" x14ac:dyDescent="0.25">
      <c r="C65544" s="37"/>
    </row>
    <row r="65545" spans="3:3" x14ac:dyDescent="0.25">
      <c r="C65545" s="37"/>
    </row>
    <row r="65546" spans="3:3" x14ac:dyDescent="0.25">
      <c r="C65546" s="37"/>
    </row>
    <row r="65547" spans="3:3" x14ac:dyDescent="0.25">
      <c r="C65547" s="37"/>
    </row>
    <row r="65548" spans="3:3" x14ac:dyDescent="0.25">
      <c r="C65548" s="37"/>
    </row>
    <row r="65549" spans="3:3" x14ac:dyDescent="0.25">
      <c r="C65549" s="37"/>
    </row>
    <row r="65550" spans="3:3" x14ac:dyDescent="0.25">
      <c r="C65550" s="37"/>
    </row>
    <row r="65551" spans="3:3" x14ac:dyDescent="0.25">
      <c r="C65551" s="37"/>
    </row>
    <row r="65552" spans="3:3" x14ac:dyDescent="0.25">
      <c r="C65552" s="37"/>
    </row>
    <row r="65553" spans="3:3" x14ac:dyDescent="0.25">
      <c r="C65553" s="37"/>
    </row>
    <row r="65554" spans="3:3" x14ac:dyDescent="0.25">
      <c r="C65554" s="37"/>
    </row>
    <row r="65555" spans="3:3" x14ac:dyDescent="0.25">
      <c r="C65555" s="37"/>
    </row>
    <row r="65556" spans="3:3" x14ac:dyDescent="0.25">
      <c r="C65556" s="37"/>
    </row>
    <row r="65557" spans="3:3" x14ac:dyDescent="0.25">
      <c r="C65557" s="37"/>
    </row>
    <row r="65558" spans="3:3" x14ac:dyDescent="0.25">
      <c r="C65558" s="37"/>
    </row>
    <row r="65559" spans="3:3" x14ac:dyDescent="0.25">
      <c r="C65559" s="37"/>
    </row>
    <row r="65560" spans="3:3" x14ac:dyDescent="0.25">
      <c r="C65560" s="37"/>
    </row>
    <row r="65561" spans="3:3" x14ac:dyDescent="0.25">
      <c r="C65561" s="37"/>
    </row>
    <row r="65562" spans="3:3" x14ac:dyDescent="0.25">
      <c r="C65562" s="37"/>
    </row>
    <row r="65563" spans="3:3" x14ac:dyDescent="0.25">
      <c r="C65563" s="37"/>
    </row>
    <row r="65564" spans="3:3" x14ac:dyDescent="0.25">
      <c r="C65564" s="37"/>
    </row>
    <row r="65565" spans="3:3" x14ac:dyDescent="0.25">
      <c r="C65565" s="37"/>
    </row>
    <row r="65566" spans="3:3" x14ac:dyDescent="0.25">
      <c r="C65566" s="37"/>
    </row>
    <row r="65567" spans="3:3" x14ac:dyDescent="0.25">
      <c r="C65567" s="37"/>
    </row>
    <row r="65568" spans="3:3" x14ac:dyDescent="0.25">
      <c r="C65568" s="37"/>
    </row>
    <row r="65569" spans="3:3" x14ac:dyDescent="0.25">
      <c r="C65569" s="37"/>
    </row>
    <row r="65570" spans="3:3" x14ac:dyDescent="0.25">
      <c r="C65570" s="37"/>
    </row>
    <row r="65571" spans="3:3" x14ac:dyDescent="0.25">
      <c r="C65571" s="37"/>
    </row>
    <row r="65572" spans="3:3" x14ac:dyDescent="0.25">
      <c r="C65572" s="37"/>
    </row>
    <row r="65573" spans="3:3" x14ac:dyDescent="0.25">
      <c r="C65573" s="37"/>
    </row>
    <row r="65574" spans="3:3" x14ac:dyDescent="0.25">
      <c r="C65574" s="37"/>
    </row>
    <row r="65575" spans="3:3" x14ac:dyDescent="0.25">
      <c r="C65575" s="37"/>
    </row>
    <row r="65576" spans="3:3" x14ac:dyDescent="0.25">
      <c r="C65576" s="37"/>
    </row>
    <row r="65577" spans="3:3" x14ac:dyDescent="0.25">
      <c r="C65577" s="37"/>
    </row>
    <row r="65578" spans="3:3" x14ac:dyDescent="0.25">
      <c r="C65578" s="37"/>
    </row>
    <row r="65579" spans="3:3" x14ac:dyDescent="0.25">
      <c r="C65579" s="37"/>
    </row>
    <row r="65580" spans="3:3" x14ac:dyDescent="0.25">
      <c r="C65580" s="37"/>
    </row>
    <row r="65581" spans="3:3" x14ac:dyDescent="0.25">
      <c r="C65581" s="37"/>
    </row>
    <row r="65582" spans="3:3" x14ac:dyDescent="0.25">
      <c r="C65582" s="37"/>
    </row>
    <row r="65583" spans="3:3" x14ac:dyDescent="0.25">
      <c r="C65583" s="37"/>
    </row>
    <row r="65584" spans="3:3" x14ac:dyDescent="0.25">
      <c r="C65584" s="37"/>
    </row>
    <row r="65585" spans="3:3" x14ac:dyDescent="0.25">
      <c r="C65585" s="37"/>
    </row>
    <row r="65586" spans="3:3" x14ac:dyDescent="0.25">
      <c r="C65586" s="37"/>
    </row>
    <row r="65587" spans="3:3" x14ac:dyDescent="0.25">
      <c r="C65587" s="37"/>
    </row>
    <row r="65588" spans="3:3" x14ac:dyDescent="0.25">
      <c r="C65588" s="37"/>
    </row>
    <row r="65589" spans="3:3" x14ac:dyDescent="0.25">
      <c r="C65589" s="37"/>
    </row>
    <row r="65590" spans="3:3" x14ac:dyDescent="0.25">
      <c r="C65590" s="37"/>
    </row>
    <row r="65591" spans="3:3" x14ac:dyDescent="0.25">
      <c r="C65591" s="37"/>
    </row>
    <row r="65592" spans="3:3" x14ac:dyDescent="0.25">
      <c r="C65592" s="37"/>
    </row>
    <row r="65593" spans="3:3" x14ac:dyDescent="0.25">
      <c r="C65593" s="37"/>
    </row>
    <row r="65594" spans="3:3" x14ac:dyDescent="0.25">
      <c r="C65594" s="37"/>
    </row>
    <row r="65595" spans="3:3" x14ac:dyDescent="0.25">
      <c r="C65595" s="37"/>
    </row>
    <row r="65596" spans="3:3" x14ac:dyDescent="0.25">
      <c r="C65596" s="37"/>
    </row>
    <row r="65597" spans="3:3" x14ac:dyDescent="0.25">
      <c r="C65597" s="37"/>
    </row>
    <row r="65598" spans="3:3" x14ac:dyDescent="0.25">
      <c r="C65598" s="37"/>
    </row>
    <row r="65599" spans="3:3" x14ac:dyDescent="0.25">
      <c r="C65599" s="37"/>
    </row>
    <row r="65600" spans="3:3" x14ac:dyDescent="0.25">
      <c r="C65600" s="37"/>
    </row>
    <row r="65601" spans="3:3" x14ac:dyDescent="0.25">
      <c r="C65601" s="37"/>
    </row>
    <row r="65602" spans="3:3" x14ac:dyDescent="0.25">
      <c r="C65602" s="37"/>
    </row>
    <row r="65603" spans="3:3" x14ac:dyDescent="0.25">
      <c r="C65603" s="37"/>
    </row>
    <row r="65604" spans="3:3" x14ac:dyDescent="0.25">
      <c r="C65604" s="37"/>
    </row>
    <row r="65605" spans="3:3" x14ac:dyDescent="0.25">
      <c r="C65605" s="37"/>
    </row>
    <row r="65606" spans="3:3" x14ac:dyDescent="0.25">
      <c r="C65606" s="37"/>
    </row>
    <row r="65607" spans="3:3" x14ac:dyDescent="0.25">
      <c r="C65607" s="37"/>
    </row>
    <row r="65608" spans="3:3" x14ac:dyDescent="0.25">
      <c r="C65608" s="37"/>
    </row>
    <row r="65609" spans="3:3" x14ac:dyDescent="0.25">
      <c r="C65609" s="37"/>
    </row>
    <row r="65610" spans="3:3" x14ac:dyDescent="0.25">
      <c r="C65610" s="37"/>
    </row>
    <row r="65611" spans="3:3" x14ac:dyDescent="0.25">
      <c r="C65611" s="37"/>
    </row>
    <row r="65612" spans="3:3" x14ac:dyDescent="0.25">
      <c r="C65612" s="37"/>
    </row>
    <row r="65613" spans="3:3" x14ac:dyDescent="0.25">
      <c r="C65613" s="37"/>
    </row>
    <row r="65614" spans="3:3" x14ac:dyDescent="0.25">
      <c r="C65614" s="37"/>
    </row>
    <row r="65615" spans="3:3" x14ac:dyDescent="0.25">
      <c r="C65615" s="37"/>
    </row>
    <row r="65616" spans="3:3" x14ac:dyDescent="0.25">
      <c r="C65616" s="37"/>
    </row>
    <row r="65617" spans="3:3" x14ac:dyDescent="0.25">
      <c r="C65617" s="37"/>
    </row>
    <row r="65618" spans="3:3" x14ac:dyDescent="0.25">
      <c r="C65618" s="37"/>
    </row>
    <row r="65619" spans="3:3" x14ac:dyDescent="0.25">
      <c r="C65619" s="37"/>
    </row>
    <row r="65620" spans="3:3" x14ac:dyDescent="0.25">
      <c r="C65620" s="37"/>
    </row>
    <row r="65621" spans="3:3" x14ac:dyDescent="0.25">
      <c r="C65621" s="37"/>
    </row>
    <row r="65622" spans="3:3" x14ac:dyDescent="0.25">
      <c r="C65622" s="37"/>
    </row>
    <row r="65623" spans="3:3" x14ac:dyDescent="0.25">
      <c r="C65623" s="37"/>
    </row>
    <row r="65624" spans="3:3" x14ac:dyDescent="0.25">
      <c r="C65624" s="37"/>
    </row>
    <row r="65625" spans="3:3" x14ac:dyDescent="0.25">
      <c r="C65625" s="37"/>
    </row>
    <row r="65626" spans="3:3" x14ac:dyDescent="0.25">
      <c r="C65626" s="37"/>
    </row>
    <row r="65627" spans="3:3" x14ac:dyDescent="0.25">
      <c r="C65627" s="37"/>
    </row>
    <row r="65628" spans="3:3" x14ac:dyDescent="0.25">
      <c r="C65628" s="37"/>
    </row>
    <row r="65629" spans="3:3" x14ac:dyDescent="0.25">
      <c r="C65629" s="37"/>
    </row>
    <row r="65630" spans="3:3" x14ac:dyDescent="0.25">
      <c r="C65630" s="37"/>
    </row>
    <row r="65631" spans="3:3" x14ac:dyDescent="0.25">
      <c r="C65631" s="37"/>
    </row>
    <row r="65632" spans="3:3" x14ac:dyDescent="0.25">
      <c r="C65632" s="37"/>
    </row>
    <row r="65633" spans="3:3" x14ac:dyDescent="0.25">
      <c r="C65633" s="37"/>
    </row>
    <row r="65634" spans="3:3" x14ac:dyDescent="0.25">
      <c r="C65634" s="37"/>
    </row>
    <row r="65635" spans="3:3" x14ac:dyDescent="0.25">
      <c r="C65635" s="37"/>
    </row>
    <row r="65636" spans="3:3" x14ac:dyDescent="0.25">
      <c r="C65636" s="37"/>
    </row>
    <row r="65637" spans="3:3" x14ac:dyDescent="0.25">
      <c r="C65637" s="37"/>
    </row>
    <row r="65638" spans="3:3" x14ac:dyDescent="0.25">
      <c r="C65638" s="37"/>
    </row>
    <row r="65639" spans="3:3" x14ac:dyDescent="0.25">
      <c r="C65639" s="37"/>
    </row>
    <row r="65640" spans="3:3" x14ac:dyDescent="0.25">
      <c r="C65640" s="37"/>
    </row>
    <row r="65641" spans="3:3" x14ac:dyDescent="0.25">
      <c r="C65641" s="37"/>
    </row>
    <row r="65642" spans="3:3" x14ac:dyDescent="0.25">
      <c r="C65642" s="37"/>
    </row>
    <row r="65643" spans="3:3" x14ac:dyDescent="0.25">
      <c r="C65643" s="37"/>
    </row>
    <row r="65644" spans="3:3" x14ac:dyDescent="0.25">
      <c r="C65644" s="37"/>
    </row>
    <row r="65645" spans="3:3" x14ac:dyDescent="0.25">
      <c r="C65645" s="37"/>
    </row>
    <row r="65646" spans="3:3" x14ac:dyDescent="0.25">
      <c r="C65646" s="37"/>
    </row>
    <row r="65647" spans="3:3" x14ac:dyDescent="0.25">
      <c r="C65647" s="37"/>
    </row>
    <row r="65648" spans="3:3" x14ac:dyDescent="0.25">
      <c r="C65648" s="37"/>
    </row>
    <row r="65649" spans="3:3" x14ac:dyDescent="0.25">
      <c r="C65649" s="37"/>
    </row>
    <row r="65650" spans="3:3" x14ac:dyDescent="0.25">
      <c r="C65650" s="37"/>
    </row>
    <row r="65651" spans="3:3" x14ac:dyDescent="0.25">
      <c r="C65651" s="37"/>
    </row>
    <row r="65652" spans="3:3" x14ac:dyDescent="0.25">
      <c r="C65652" s="37"/>
    </row>
    <row r="65653" spans="3:3" x14ac:dyDescent="0.25">
      <c r="C65653" s="37"/>
    </row>
    <row r="65654" spans="3:3" x14ac:dyDescent="0.25">
      <c r="C65654" s="37"/>
    </row>
    <row r="65655" spans="3:3" x14ac:dyDescent="0.25">
      <c r="C65655" s="37"/>
    </row>
    <row r="65656" spans="3:3" x14ac:dyDescent="0.25">
      <c r="C65656" s="37"/>
    </row>
    <row r="65657" spans="3:3" x14ac:dyDescent="0.25">
      <c r="C65657" s="37"/>
    </row>
    <row r="65658" spans="3:3" x14ac:dyDescent="0.25">
      <c r="C65658" s="37"/>
    </row>
    <row r="65659" spans="3:3" x14ac:dyDescent="0.25">
      <c r="C65659" s="37"/>
    </row>
    <row r="65660" spans="3:3" x14ac:dyDescent="0.25">
      <c r="C65660" s="37"/>
    </row>
    <row r="65661" spans="3:3" x14ac:dyDescent="0.25">
      <c r="C65661" s="37"/>
    </row>
    <row r="65662" spans="3:3" x14ac:dyDescent="0.25">
      <c r="C65662" s="37"/>
    </row>
    <row r="65663" spans="3:3" x14ac:dyDescent="0.25">
      <c r="C65663" s="37"/>
    </row>
    <row r="65664" spans="3:3" x14ac:dyDescent="0.25">
      <c r="C65664" s="37"/>
    </row>
    <row r="65665" spans="3:3" x14ac:dyDescent="0.25">
      <c r="C65665" s="37"/>
    </row>
    <row r="65666" spans="3:3" x14ac:dyDescent="0.25">
      <c r="C65666" s="37"/>
    </row>
    <row r="65667" spans="3:3" x14ac:dyDescent="0.25">
      <c r="C65667" s="37"/>
    </row>
    <row r="65668" spans="3:3" x14ac:dyDescent="0.25">
      <c r="C65668" s="37"/>
    </row>
    <row r="65669" spans="3:3" x14ac:dyDescent="0.25">
      <c r="C65669" s="37"/>
    </row>
    <row r="65670" spans="3:3" x14ac:dyDescent="0.25">
      <c r="C65670" s="37"/>
    </row>
    <row r="65671" spans="3:3" x14ac:dyDescent="0.25">
      <c r="C65671" s="37"/>
    </row>
    <row r="65672" spans="3:3" x14ac:dyDescent="0.25">
      <c r="C65672" s="37"/>
    </row>
    <row r="65673" spans="3:3" x14ac:dyDescent="0.25">
      <c r="C65673" s="37"/>
    </row>
    <row r="65674" spans="3:3" x14ac:dyDescent="0.25">
      <c r="C65674" s="37"/>
    </row>
    <row r="65675" spans="3:3" x14ac:dyDescent="0.25">
      <c r="C65675" s="37"/>
    </row>
    <row r="65676" spans="3:3" x14ac:dyDescent="0.25">
      <c r="C65676" s="37"/>
    </row>
    <row r="65677" spans="3:3" x14ac:dyDescent="0.25">
      <c r="C65677" s="37"/>
    </row>
    <row r="65678" spans="3:3" x14ac:dyDescent="0.25">
      <c r="C65678" s="37"/>
    </row>
    <row r="65679" spans="3:3" x14ac:dyDescent="0.25">
      <c r="C65679" s="37"/>
    </row>
    <row r="65680" spans="3:3" x14ac:dyDescent="0.25">
      <c r="C65680" s="37"/>
    </row>
    <row r="65681" spans="3:3" x14ac:dyDescent="0.25">
      <c r="C65681" s="37"/>
    </row>
    <row r="65682" spans="3:3" x14ac:dyDescent="0.25">
      <c r="C65682" s="37"/>
    </row>
    <row r="65683" spans="3:3" x14ac:dyDescent="0.25">
      <c r="C65683" s="37"/>
    </row>
    <row r="65684" spans="3:3" x14ac:dyDescent="0.25">
      <c r="C65684" s="37"/>
    </row>
    <row r="65685" spans="3:3" x14ac:dyDescent="0.25">
      <c r="C65685" s="37"/>
    </row>
    <row r="65686" spans="3:3" x14ac:dyDescent="0.25">
      <c r="C65686" s="37"/>
    </row>
    <row r="65687" spans="3:3" x14ac:dyDescent="0.25">
      <c r="C65687" s="37"/>
    </row>
    <row r="65688" spans="3:3" x14ac:dyDescent="0.25">
      <c r="C65688" s="37"/>
    </row>
    <row r="65689" spans="3:3" x14ac:dyDescent="0.25">
      <c r="C65689" s="37"/>
    </row>
    <row r="65690" spans="3:3" x14ac:dyDescent="0.25">
      <c r="C65690" s="37"/>
    </row>
    <row r="65691" spans="3:3" x14ac:dyDescent="0.25">
      <c r="C65691" s="37"/>
    </row>
    <row r="65692" spans="3:3" x14ac:dyDescent="0.25">
      <c r="C65692" s="37"/>
    </row>
    <row r="65693" spans="3:3" x14ac:dyDescent="0.25">
      <c r="C65693" s="37"/>
    </row>
    <row r="65694" spans="3:3" x14ac:dyDescent="0.25">
      <c r="C65694" s="37"/>
    </row>
    <row r="65695" spans="3:3" x14ac:dyDescent="0.25">
      <c r="C65695" s="37"/>
    </row>
    <row r="65696" spans="3:3" x14ac:dyDescent="0.25">
      <c r="C65696" s="37"/>
    </row>
    <row r="65697" spans="3:3" x14ac:dyDescent="0.25">
      <c r="C65697" s="37"/>
    </row>
    <row r="65698" spans="3:3" x14ac:dyDescent="0.25">
      <c r="C65698" s="37"/>
    </row>
    <row r="65699" spans="3:3" x14ac:dyDescent="0.25">
      <c r="C65699" s="37"/>
    </row>
    <row r="65700" spans="3:3" x14ac:dyDescent="0.25">
      <c r="C65700" s="37"/>
    </row>
    <row r="65701" spans="3:3" x14ac:dyDescent="0.25">
      <c r="C65701" s="37"/>
    </row>
    <row r="65702" spans="3:3" x14ac:dyDescent="0.25">
      <c r="C65702" s="37"/>
    </row>
    <row r="65703" spans="3:3" x14ac:dyDescent="0.25">
      <c r="C65703" s="37"/>
    </row>
    <row r="65704" spans="3:3" x14ac:dyDescent="0.25">
      <c r="C65704" s="37"/>
    </row>
    <row r="65705" spans="3:3" x14ac:dyDescent="0.25">
      <c r="C65705" s="37"/>
    </row>
    <row r="65706" spans="3:3" x14ac:dyDescent="0.25">
      <c r="C65706" s="37"/>
    </row>
    <row r="65707" spans="3:3" x14ac:dyDescent="0.25">
      <c r="C65707" s="37"/>
    </row>
    <row r="65708" spans="3:3" x14ac:dyDescent="0.25">
      <c r="C65708" s="37"/>
    </row>
    <row r="65709" spans="3:3" x14ac:dyDescent="0.25">
      <c r="C65709" s="37"/>
    </row>
    <row r="65710" spans="3:3" x14ac:dyDescent="0.25">
      <c r="C65710" s="37"/>
    </row>
    <row r="65711" spans="3:3" x14ac:dyDescent="0.25">
      <c r="C65711" s="37"/>
    </row>
    <row r="65712" spans="3:3" x14ac:dyDescent="0.25">
      <c r="C65712" s="37"/>
    </row>
    <row r="65713" spans="3:3" x14ac:dyDescent="0.25">
      <c r="C65713" s="37"/>
    </row>
    <row r="65714" spans="3:3" x14ac:dyDescent="0.25">
      <c r="C65714" s="37"/>
    </row>
    <row r="65715" spans="3:3" x14ac:dyDescent="0.25">
      <c r="C65715" s="37"/>
    </row>
    <row r="65716" spans="3:3" x14ac:dyDescent="0.25">
      <c r="C65716" s="37"/>
    </row>
    <row r="65717" spans="3:3" x14ac:dyDescent="0.25">
      <c r="C65717" s="37"/>
    </row>
    <row r="65718" spans="3:3" x14ac:dyDescent="0.25">
      <c r="C65718" s="37"/>
    </row>
    <row r="65719" spans="3:3" x14ac:dyDescent="0.25">
      <c r="C65719" s="37"/>
    </row>
    <row r="65720" spans="3:3" x14ac:dyDescent="0.25">
      <c r="C65720" s="37"/>
    </row>
    <row r="65721" spans="3:3" x14ac:dyDescent="0.25">
      <c r="C65721" s="37"/>
    </row>
    <row r="65722" spans="3:3" x14ac:dyDescent="0.25">
      <c r="C65722" s="37"/>
    </row>
    <row r="65723" spans="3:3" x14ac:dyDescent="0.25">
      <c r="C65723" s="37"/>
    </row>
    <row r="65724" spans="3:3" x14ac:dyDescent="0.25">
      <c r="C65724" s="37"/>
    </row>
    <row r="65725" spans="3:3" x14ac:dyDescent="0.25">
      <c r="C65725" s="37"/>
    </row>
    <row r="65726" spans="3:3" x14ac:dyDescent="0.25">
      <c r="C65726" s="37"/>
    </row>
    <row r="65727" spans="3:3" x14ac:dyDescent="0.25">
      <c r="C65727" s="37"/>
    </row>
    <row r="65728" spans="3:3" x14ac:dyDescent="0.25">
      <c r="C65728" s="37"/>
    </row>
    <row r="65729" spans="3:3" x14ac:dyDescent="0.25">
      <c r="C65729" s="37"/>
    </row>
    <row r="65730" spans="3:3" x14ac:dyDescent="0.25">
      <c r="C65730" s="37"/>
    </row>
    <row r="65731" spans="3:3" x14ac:dyDescent="0.25">
      <c r="C65731" s="37"/>
    </row>
    <row r="65732" spans="3:3" x14ac:dyDescent="0.25">
      <c r="C65732" s="37"/>
    </row>
    <row r="65733" spans="3:3" x14ac:dyDescent="0.25">
      <c r="C65733" s="37"/>
    </row>
    <row r="65734" spans="3:3" x14ac:dyDescent="0.25">
      <c r="C65734" s="37"/>
    </row>
    <row r="65735" spans="3:3" x14ac:dyDescent="0.25">
      <c r="C65735" s="37"/>
    </row>
    <row r="65736" spans="3:3" x14ac:dyDescent="0.25">
      <c r="C65736" s="37"/>
    </row>
    <row r="65737" spans="3:3" x14ac:dyDescent="0.25">
      <c r="C65737" s="37"/>
    </row>
    <row r="65738" spans="3:3" x14ac:dyDescent="0.25">
      <c r="C65738" s="37"/>
    </row>
    <row r="65739" spans="3:3" x14ac:dyDescent="0.25">
      <c r="C65739" s="37"/>
    </row>
    <row r="65740" spans="3:3" x14ac:dyDescent="0.25">
      <c r="C65740" s="37"/>
    </row>
    <row r="65741" spans="3:3" x14ac:dyDescent="0.25">
      <c r="C65741" s="37"/>
    </row>
    <row r="65742" spans="3:3" x14ac:dyDescent="0.25">
      <c r="C65742" s="37"/>
    </row>
    <row r="65743" spans="3:3" x14ac:dyDescent="0.25">
      <c r="C65743" s="37"/>
    </row>
    <row r="65744" spans="3:3" x14ac:dyDescent="0.25">
      <c r="C65744" s="37"/>
    </row>
    <row r="65745" spans="3:3" x14ac:dyDescent="0.25">
      <c r="C65745" s="37"/>
    </row>
    <row r="65746" spans="3:3" x14ac:dyDescent="0.25">
      <c r="C65746" s="37"/>
    </row>
    <row r="65747" spans="3:3" x14ac:dyDescent="0.25">
      <c r="C65747" s="37"/>
    </row>
    <row r="65748" spans="3:3" x14ac:dyDescent="0.25">
      <c r="C65748" s="37"/>
    </row>
    <row r="65749" spans="3:3" x14ac:dyDescent="0.25">
      <c r="C65749" s="37"/>
    </row>
    <row r="65750" spans="3:3" x14ac:dyDescent="0.25">
      <c r="C65750" s="37"/>
    </row>
    <row r="65751" spans="3:3" x14ac:dyDescent="0.25">
      <c r="C65751" s="37"/>
    </row>
    <row r="65752" spans="3:3" x14ac:dyDescent="0.25">
      <c r="C65752" s="37"/>
    </row>
    <row r="65753" spans="3:3" x14ac:dyDescent="0.25">
      <c r="C65753" s="37"/>
    </row>
    <row r="65754" spans="3:3" x14ac:dyDescent="0.25">
      <c r="C65754" s="37"/>
    </row>
    <row r="65755" spans="3:3" x14ac:dyDescent="0.25">
      <c r="C65755" s="37"/>
    </row>
    <row r="65756" spans="3:3" x14ac:dyDescent="0.25">
      <c r="C65756" s="37"/>
    </row>
    <row r="65757" spans="3:3" x14ac:dyDescent="0.25">
      <c r="C65757" s="37"/>
    </row>
    <row r="65758" spans="3:3" x14ac:dyDescent="0.25">
      <c r="C65758" s="37"/>
    </row>
    <row r="65759" spans="3:3" x14ac:dyDescent="0.25">
      <c r="C65759" s="37"/>
    </row>
    <row r="65760" spans="3:3" x14ac:dyDescent="0.25">
      <c r="C65760" s="37"/>
    </row>
    <row r="65761" spans="3:3" x14ac:dyDescent="0.25">
      <c r="C65761" s="37"/>
    </row>
    <row r="65762" spans="3:3" x14ac:dyDescent="0.25">
      <c r="C65762" s="37"/>
    </row>
    <row r="65763" spans="3:3" x14ac:dyDescent="0.25">
      <c r="C65763" s="37"/>
    </row>
    <row r="65764" spans="3:3" x14ac:dyDescent="0.25">
      <c r="C65764" s="37"/>
    </row>
    <row r="65765" spans="3:3" x14ac:dyDescent="0.25">
      <c r="C65765" s="37"/>
    </row>
    <row r="65766" spans="3:3" x14ac:dyDescent="0.25">
      <c r="C65766" s="37"/>
    </row>
    <row r="65767" spans="3:3" x14ac:dyDescent="0.25">
      <c r="C65767" s="37"/>
    </row>
    <row r="65768" spans="3:3" x14ac:dyDescent="0.25">
      <c r="C65768" s="37"/>
    </row>
    <row r="65769" spans="3:3" x14ac:dyDescent="0.25">
      <c r="C65769" s="37"/>
    </row>
    <row r="65770" spans="3:3" x14ac:dyDescent="0.25">
      <c r="C65770" s="37"/>
    </row>
    <row r="65771" spans="3:3" x14ac:dyDescent="0.25">
      <c r="C65771" s="37"/>
    </row>
    <row r="65772" spans="3:3" x14ac:dyDescent="0.25">
      <c r="C65772" s="37"/>
    </row>
    <row r="65773" spans="3:3" x14ac:dyDescent="0.25">
      <c r="C65773" s="37"/>
    </row>
    <row r="65774" spans="3:3" x14ac:dyDescent="0.25">
      <c r="C65774" s="37"/>
    </row>
    <row r="65775" spans="3:3" x14ac:dyDescent="0.25">
      <c r="C65775" s="37"/>
    </row>
    <row r="65776" spans="3:3" x14ac:dyDescent="0.25">
      <c r="C65776" s="37"/>
    </row>
    <row r="65777" spans="3:3" x14ac:dyDescent="0.25">
      <c r="C65777" s="37"/>
    </row>
    <row r="65778" spans="3:3" x14ac:dyDescent="0.25">
      <c r="C65778" s="37"/>
    </row>
    <row r="65779" spans="3:3" x14ac:dyDescent="0.25">
      <c r="C65779" s="37"/>
    </row>
    <row r="65780" spans="3:3" x14ac:dyDescent="0.25">
      <c r="C65780" s="37"/>
    </row>
    <row r="65781" spans="3:3" x14ac:dyDescent="0.25">
      <c r="C65781" s="37"/>
    </row>
    <row r="65782" spans="3:3" x14ac:dyDescent="0.25">
      <c r="C65782" s="37"/>
    </row>
    <row r="65783" spans="3:3" x14ac:dyDescent="0.25">
      <c r="C65783" s="37"/>
    </row>
    <row r="65784" spans="3:3" x14ac:dyDescent="0.25">
      <c r="C65784" s="37"/>
    </row>
    <row r="65785" spans="3:3" x14ac:dyDescent="0.25">
      <c r="C65785" s="37"/>
    </row>
    <row r="65786" spans="3:3" x14ac:dyDescent="0.25">
      <c r="C65786" s="37"/>
    </row>
    <row r="65787" spans="3:3" x14ac:dyDescent="0.25">
      <c r="C65787" s="37"/>
    </row>
    <row r="65788" spans="3:3" x14ac:dyDescent="0.25">
      <c r="C65788" s="37"/>
    </row>
    <row r="65789" spans="3:3" x14ac:dyDescent="0.25">
      <c r="C65789" s="37"/>
    </row>
    <row r="65790" spans="3:3" x14ac:dyDescent="0.25">
      <c r="C65790" s="37"/>
    </row>
    <row r="65791" spans="3:3" x14ac:dyDescent="0.25">
      <c r="C65791" s="37"/>
    </row>
    <row r="65792" spans="3:3" x14ac:dyDescent="0.25">
      <c r="C65792" s="37"/>
    </row>
    <row r="65793" spans="3:3" x14ac:dyDescent="0.25">
      <c r="C65793" s="37"/>
    </row>
    <row r="65794" spans="3:3" x14ac:dyDescent="0.25">
      <c r="C65794" s="37"/>
    </row>
    <row r="65795" spans="3:3" x14ac:dyDescent="0.25">
      <c r="C65795" s="37"/>
    </row>
    <row r="65796" spans="3:3" x14ac:dyDescent="0.25">
      <c r="C65796" s="37"/>
    </row>
    <row r="65797" spans="3:3" x14ac:dyDescent="0.25">
      <c r="C65797" s="37"/>
    </row>
    <row r="65798" spans="3:3" x14ac:dyDescent="0.25">
      <c r="C65798" s="37"/>
    </row>
    <row r="65799" spans="3:3" x14ac:dyDescent="0.25">
      <c r="C65799" s="37"/>
    </row>
    <row r="65800" spans="3:3" x14ac:dyDescent="0.25">
      <c r="C65800" s="37"/>
    </row>
    <row r="65801" spans="3:3" x14ac:dyDescent="0.25">
      <c r="C65801" s="37"/>
    </row>
    <row r="65802" spans="3:3" x14ac:dyDescent="0.25">
      <c r="C65802" s="37"/>
    </row>
    <row r="65803" spans="3:3" x14ac:dyDescent="0.25">
      <c r="C65803" s="37"/>
    </row>
    <row r="65804" spans="3:3" x14ac:dyDescent="0.25">
      <c r="C65804" s="37"/>
    </row>
    <row r="65805" spans="3:3" x14ac:dyDescent="0.25">
      <c r="C65805" s="37"/>
    </row>
    <row r="65806" spans="3:3" x14ac:dyDescent="0.25">
      <c r="C65806" s="37"/>
    </row>
    <row r="65807" spans="3:3" x14ac:dyDescent="0.25">
      <c r="C65807" s="37"/>
    </row>
    <row r="65808" spans="3:3" x14ac:dyDescent="0.25">
      <c r="C65808" s="37"/>
    </row>
    <row r="65809" spans="3:3" x14ac:dyDescent="0.25">
      <c r="C65809" s="37"/>
    </row>
    <row r="65810" spans="3:3" x14ac:dyDescent="0.25">
      <c r="C65810" s="37"/>
    </row>
    <row r="65811" spans="3:3" x14ac:dyDescent="0.25">
      <c r="C65811" s="37"/>
    </row>
    <row r="65812" spans="3:3" x14ac:dyDescent="0.25">
      <c r="C65812" s="37"/>
    </row>
    <row r="65813" spans="3:3" x14ac:dyDescent="0.25">
      <c r="C65813" s="37"/>
    </row>
    <row r="65814" spans="3:3" x14ac:dyDescent="0.25">
      <c r="C65814" s="37"/>
    </row>
    <row r="65815" spans="3:3" x14ac:dyDescent="0.25">
      <c r="C65815" s="37"/>
    </row>
    <row r="65816" spans="3:3" x14ac:dyDescent="0.25">
      <c r="C65816" s="37"/>
    </row>
    <row r="65817" spans="3:3" x14ac:dyDescent="0.25">
      <c r="C65817" s="37"/>
    </row>
    <row r="65818" spans="3:3" x14ac:dyDescent="0.25">
      <c r="C65818" s="37"/>
    </row>
    <row r="65819" spans="3:3" x14ac:dyDescent="0.25">
      <c r="C65819" s="37"/>
    </row>
    <row r="65820" spans="3:3" x14ac:dyDescent="0.25">
      <c r="C65820" s="37"/>
    </row>
    <row r="65821" spans="3:3" x14ac:dyDescent="0.25">
      <c r="C65821" s="37"/>
    </row>
    <row r="65822" spans="3:3" x14ac:dyDescent="0.25">
      <c r="C65822" s="37"/>
    </row>
    <row r="65823" spans="3:3" x14ac:dyDescent="0.25">
      <c r="C65823" s="37"/>
    </row>
    <row r="65824" spans="3:3" x14ac:dyDescent="0.25">
      <c r="C65824" s="37"/>
    </row>
    <row r="65825" spans="3:3" x14ac:dyDescent="0.25">
      <c r="C65825" s="37"/>
    </row>
    <row r="65826" spans="3:3" x14ac:dyDescent="0.25">
      <c r="C65826" s="37"/>
    </row>
    <row r="65827" spans="3:3" x14ac:dyDescent="0.25">
      <c r="C65827" s="37"/>
    </row>
    <row r="65828" spans="3:3" x14ac:dyDescent="0.25">
      <c r="C65828" s="37"/>
    </row>
    <row r="65829" spans="3:3" x14ac:dyDescent="0.25">
      <c r="C65829" s="37"/>
    </row>
    <row r="65830" spans="3:3" x14ac:dyDescent="0.25">
      <c r="C65830" s="37"/>
    </row>
    <row r="65831" spans="3:3" x14ac:dyDescent="0.25">
      <c r="C65831" s="37"/>
    </row>
    <row r="65832" spans="3:3" x14ac:dyDescent="0.25">
      <c r="C65832" s="37"/>
    </row>
    <row r="65833" spans="3:3" x14ac:dyDescent="0.25">
      <c r="C65833" s="37"/>
    </row>
    <row r="65834" spans="3:3" x14ac:dyDescent="0.25">
      <c r="C65834" s="37"/>
    </row>
    <row r="65835" spans="3:3" x14ac:dyDescent="0.25">
      <c r="C65835" s="37"/>
    </row>
    <row r="65836" spans="3:3" x14ac:dyDescent="0.25">
      <c r="C65836" s="37"/>
    </row>
    <row r="65837" spans="3:3" x14ac:dyDescent="0.25">
      <c r="C65837" s="37"/>
    </row>
    <row r="65838" spans="3:3" x14ac:dyDescent="0.25">
      <c r="C65838" s="37"/>
    </row>
    <row r="65839" spans="3:3" x14ac:dyDescent="0.25">
      <c r="C65839" s="37"/>
    </row>
    <row r="65840" spans="3:3" x14ac:dyDescent="0.25">
      <c r="C65840" s="37"/>
    </row>
    <row r="65841" spans="3:3" x14ac:dyDescent="0.25">
      <c r="C65841" s="37"/>
    </row>
    <row r="65842" spans="3:3" x14ac:dyDescent="0.25">
      <c r="C65842" s="37"/>
    </row>
    <row r="65843" spans="3:3" x14ac:dyDescent="0.25">
      <c r="C65843" s="37"/>
    </row>
    <row r="65844" spans="3:3" x14ac:dyDescent="0.25">
      <c r="C65844" s="37"/>
    </row>
    <row r="65845" spans="3:3" x14ac:dyDescent="0.25">
      <c r="C65845" s="37"/>
    </row>
    <row r="65846" spans="3:3" x14ac:dyDescent="0.25">
      <c r="C65846" s="37"/>
    </row>
    <row r="65847" spans="3:3" x14ac:dyDescent="0.25">
      <c r="C65847" s="37"/>
    </row>
    <row r="65848" spans="3:3" x14ac:dyDescent="0.25">
      <c r="C65848" s="37"/>
    </row>
    <row r="65849" spans="3:3" x14ac:dyDescent="0.25">
      <c r="C65849" s="37"/>
    </row>
    <row r="65850" spans="3:3" x14ac:dyDescent="0.25">
      <c r="C65850" s="37"/>
    </row>
    <row r="65851" spans="3:3" x14ac:dyDescent="0.25">
      <c r="C65851" s="37"/>
    </row>
    <row r="65852" spans="3:3" x14ac:dyDescent="0.25">
      <c r="C65852" s="37"/>
    </row>
    <row r="65853" spans="3:3" x14ac:dyDescent="0.25">
      <c r="C65853" s="37"/>
    </row>
    <row r="65854" spans="3:3" x14ac:dyDescent="0.25">
      <c r="C65854" s="37"/>
    </row>
    <row r="65855" spans="3:3" x14ac:dyDescent="0.25">
      <c r="C65855" s="37"/>
    </row>
    <row r="65856" spans="3:3" x14ac:dyDescent="0.25">
      <c r="C65856" s="37"/>
    </row>
    <row r="65857" spans="3:3" x14ac:dyDescent="0.25">
      <c r="C65857" s="37"/>
    </row>
    <row r="65858" spans="3:3" x14ac:dyDescent="0.25">
      <c r="C65858" s="37"/>
    </row>
    <row r="65859" spans="3:3" x14ac:dyDescent="0.25">
      <c r="C65859" s="37"/>
    </row>
    <row r="65860" spans="3:3" x14ac:dyDescent="0.25">
      <c r="C65860" s="37"/>
    </row>
    <row r="65861" spans="3:3" x14ac:dyDescent="0.25">
      <c r="C65861" s="37"/>
    </row>
    <row r="65862" spans="3:3" x14ac:dyDescent="0.25">
      <c r="C65862" s="37"/>
    </row>
    <row r="65863" spans="3:3" x14ac:dyDescent="0.25">
      <c r="C65863" s="37"/>
    </row>
    <row r="65864" spans="3:3" x14ac:dyDescent="0.25">
      <c r="C65864" s="37"/>
    </row>
    <row r="65865" spans="3:3" x14ac:dyDescent="0.25">
      <c r="C65865" s="37"/>
    </row>
    <row r="65866" spans="3:3" x14ac:dyDescent="0.25">
      <c r="C65866" s="37"/>
    </row>
    <row r="65867" spans="3:3" x14ac:dyDescent="0.25">
      <c r="C65867" s="37"/>
    </row>
    <row r="65868" spans="3:3" x14ac:dyDescent="0.25">
      <c r="C65868" s="37"/>
    </row>
    <row r="65869" spans="3:3" x14ac:dyDescent="0.25">
      <c r="C65869" s="37"/>
    </row>
    <row r="65870" spans="3:3" x14ac:dyDescent="0.25">
      <c r="C65870" s="37"/>
    </row>
    <row r="65871" spans="3:3" x14ac:dyDescent="0.25">
      <c r="C65871" s="37"/>
    </row>
    <row r="65872" spans="3:3" x14ac:dyDescent="0.25">
      <c r="C65872" s="37"/>
    </row>
    <row r="65873" spans="3:3" x14ac:dyDescent="0.25">
      <c r="C65873" s="37"/>
    </row>
    <row r="65874" spans="3:3" x14ac:dyDescent="0.25">
      <c r="C65874" s="37"/>
    </row>
    <row r="65875" spans="3:3" x14ac:dyDescent="0.25">
      <c r="C65875" s="37"/>
    </row>
    <row r="65876" spans="3:3" x14ac:dyDescent="0.25">
      <c r="C65876" s="37"/>
    </row>
    <row r="65877" spans="3:3" x14ac:dyDescent="0.25">
      <c r="C65877" s="37"/>
    </row>
    <row r="65878" spans="3:3" x14ac:dyDescent="0.25">
      <c r="C65878" s="37"/>
    </row>
    <row r="65879" spans="3:3" x14ac:dyDescent="0.25">
      <c r="C65879" s="37"/>
    </row>
    <row r="65880" spans="3:3" x14ac:dyDescent="0.25">
      <c r="C65880" s="37"/>
    </row>
    <row r="65881" spans="3:3" x14ac:dyDescent="0.25">
      <c r="C65881" s="37"/>
    </row>
    <row r="65882" spans="3:3" x14ac:dyDescent="0.25">
      <c r="C65882" s="37"/>
    </row>
    <row r="65883" spans="3:3" x14ac:dyDescent="0.25">
      <c r="C65883" s="37"/>
    </row>
    <row r="65884" spans="3:3" x14ac:dyDescent="0.25">
      <c r="C65884" s="37"/>
    </row>
    <row r="65885" spans="3:3" x14ac:dyDescent="0.25">
      <c r="C65885" s="37"/>
    </row>
    <row r="65886" spans="3:3" x14ac:dyDescent="0.25">
      <c r="C65886" s="37"/>
    </row>
    <row r="65887" spans="3:3" x14ac:dyDescent="0.25">
      <c r="C65887" s="37"/>
    </row>
    <row r="65888" spans="3:3" x14ac:dyDescent="0.25">
      <c r="C65888" s="37"/>
    </row>
    <row r="65889" spans="3:3" x14ac:dyDescent="0.25">
      <c r="C65889" s="37"/>
    </row>
    <row r="65890" spans="3:3" x14ac:dyDescent="0.25">
      <c r="C65890" s="37"/>
    </row>
    <row r="65891" spans="3:3" x14ac:dyDescent="0.25">
      <c r="C65891" s="37"/>
    </row>
    <row r="65892" spans="3:3" x14ac:dyDescent="0.25">
      <c r="C65892" s="37"/>
    </row>
    <row r="65893" spans="3:3" x14ac:dyDescent="0.25">
      <c r="C65893" s="37"/>
    </row>
    <row r="65894" spans="3:3" x14ac:dyDescent="0.25">
      <c r="C65894" s="37"/>
    </row>
    <row r="65895" spans="3:3" x14ac:dyDescent="0.25">
      <c r="C65895" s="37"/>
    </row>
    <row r="65896" spans="3:3" x14ac:dyDescent="0.25">
      <c r="C65896" s="37"/>
    </row>
    <row r="65897" spans="3:3" x14ac:dyDescent="0.25">
      <c r="C65897" s="37"/>
    </row>
    <row r="65898" spans="3:3" x14ac:dyDescent="0.25">
      <c r="C65898" s="37"/>
    </row>
    <row r="65899" spans="3:3" x14ac:dyDescent="0.25">
      <c r="C65899" s="37"/>
    </row>
    <row r="65900" spans="3:3" x14ac:dyDescent="0.25">
      <c r="C65900" s="37"/>
    </row>
    <row r="65901" spans="3:3" x14ac:dyDescent="0.25">
      <c r="C65901" s="37"/>
    </row>
    <row r="65902" spans="3:3" x14ac:dyDescent="0.25">
      <c r="C65902" s="37"/>
    </row>
    <row r="65903" spans="3:3" x14ac:dyDescent="0.25">
      <c r="C65903" s="37"/>
    </row>
    <row r="65904" spans="3:3" x14ac:dyDescent="0.25">
      <c r="C65904" s="37"/>
    </row>
    <row r="65905" spans="3:3" x14ac:dyDescent="0.25">
      <c r="C65905" s="37"/>
    </row>
    <row r="65906" spans="3:3" x14ac:dyDescent="0.25">
      <c r="C65906" s="37"/>
    </row>
    <row r="65907" spans="3:3" x14ac:dyDescent="0.25">
      <c r="C65907" s="37"/>
    </row>
    <row r="65908" spans="3:3" x14ac:dyDescent="0.25">
      <c r="C65908" s="37"/>
    </row>
    <row r="65909" spans="3:3" x14ac:dyDescent="0.25">
      <c r="C65909" s="37"/>
    </row>
    <row r="65910" spans="3:3" x14ac:dyDescent="0.25">
      <c r="C65910" s="37"/>
    </row>
    <row r="65911" spans="3:3" x14ac:dyDescent="0.25">
      <c r="C65911" s="37"/>
    </row>
    <row r="65912" spans="3:3" x14ac:dyDescent="0.25">
      <c r="C65912" s="37"/>
    </row>
    <row r="65913" spans="3:3" x14ac:dyDescent="0.25">
      <c r="C65913" s="37"/>
    </row>
    <row r="65914" spans="3:3" x14ac:dyDescent="0.25">
      <c r="C65914" s="37"/>
    </row>
    <row r="65915" spans="3:3" x14ac:dyDescent="0.25">
      <c r="C65915" s="37"/>
    </row>
    <row r="65916" spans="3:3" x14ac:dyDescent="0.25">
      <c r="C65916" s="37"/>
    </row>
    <row r="65917" spans="3:3" x14ac:dyDescent="0.25">
      <c r="C65917" s="37"/>
    </row>
    <row r="65918" spans="3:3" x14ac:dyDescent="0.25">
      <c r="C65918" s="37"/>
    </row>
    <row r="65919" spans="3:3" x14ac:dyDescent="0.25">
      <c r="C65919" s="37"/>
    </row>
    <row r="65920" spans="3:3" x14ac:dyDescent="0.25">
      <c r="C65920" s="37"/>
    </row>
    <row r="65921" spans="3:3" x14ac:dyDescent="0.25">
      <c r="C65921" s="37"/>
    </row>
    <row r="65922" spans="3:3" x14ac:dyDescent="0.25">
      <c r="C65922" s="37"/>
    </row>
    <row r="65923" spans="3:3" x14ac:dyDescent="0.25">
      <c r="C65923" s="37"/>
    </row>
    <row r="65924" spans="3:3" x14ac:dyDescent="0.25">
      <c r="C65924" s="37"/>
    </row>
    <row r="65925" spans="3:3" x14ac:dyDescent="0.25">
      <c r="C65925" s="37"/>
    </row>
    <row r="65926" spans="3:3" x14ac:dyDescent="0.25">
      <c r="C65926" s="37"/>
    </row>
    <row r="65927" spans="3:3" x14ac:dyDescent="0.25">
      <c r="C65927" s="37"/>
    </row>
    <row r="65928" spans="3:3" x14ac:dyDescent="0.25">
      <c r="C65928" s="37"/>
    </row>
    <row r="65929" spans="3:3" x14ac:dyDescent="0.25">
      <c r="C65929" s="37"/>
    </row>
    <row r="65930" spans="3:3" x14ac:dyDescent="0.25">
      <c r="C65930" s="37"/>
    </row>
    <row r="65931" spans="3:3" x14ac:dyDescent="0.25">
      <c r="C65931" s="37"/>
    </row>
    <row r="65932" spans="3:3" x14ac:dyDescent="0.25">
      <c r="C65932" s="37"/>
    </row>
    <row r="65933" spans="3:3" x14ac:dyDescent="0.25">
      <c r="C65933" s="37"/>
    </row>
    <row r="65934" spans="3:3" x14ac:dyDescent="0.25">
      <c r="C65934" s="37"/>
    </row>
    <row r="65935" spans="3:3" x14ac:dyDescent="0.25">
      <c r="C65935" s="37"/>
    </row>
    <row r="65936" spans="3:3" x14ac:dyDescent="0.25">
      <c r="C65936" s="37"/>
    </row>
    <row r="65937" spans="3:3" x14ac:dyDescent="0.25">
      <c r="C65937" s="37"/>
    </row>
    <row r="65938" spans="3:3" x14ac:dyDescent="0.25">
      <c r="C65938" s="37"/>
    </row>
    <row r="65939" spans="3:3" x14ac:dyDescent="0.25">
      <c r="C65939" s="37"/>
    </row>
    <row r="65940" spans="3:3" x14ac:dyDescent="0.25">
      <c r="C65940" s="37"/>
    </row>
    <row r="65941" spans="3:3" x14ac:dyDescent="0.25">
      <c r="C65941" s="37"/>
    </row>
    <row r="65942" spans="3:3" x14ac:dyDescent="0.25">
      <c r="C65942" s="37"/>
    </row>
    <row r="65943" spans="3:3" x14ac:dyDescent="0.25">
      <c r="C65943" s="37"/>
    </row>
    <row r="65944" spans="3:3" x14ac:dyDescent="0.25">
      <c r="C65944" s="37"/>
    </row>
    <row r="65945" spans="3:3" x14ac:dyDescent="0.25">
      <c r="C65945" s="37"/>
    </row>
    <row r="65946" spans="3:3" x14ac:dyDescent="0.25">
      <c r="C65946" s="37"/>
    </row>
    <row r="65947" spans="3:3" x14ac:dyDescent="0.25">
      <c r="C65947" s="37"/>
    </row>
    <row r="65948" spans="3:3" x14ac:dyDescent="0.25">
      <c r="C65948" s="37"/>
    </row>
    <row r="65949" spans="3:3" x14ac:dyDescent="0.25">
      <c r="C65949" s="37"/>
    </row>
    <row r="65950" spans="3:3" x14ac:dyDescent="0.25">
      <c r="C65950" s="37"/>
    </row>
    <row r="65951" spans="3:3" x14ac:dyDescent="0.25">
      <c r="C65951" s="37"/>
    </row>
    <row r="65952" spans="3:3" x14ac:dyDescent="0.25">
      <c r="C65952" s="37"/>
    </row>
    <row r="65953" spans="3:3" x14ac:dyDescent="0.25">
      <c r="C65953" s="37"/>
    </row>
    <row r="65954" spans="3:3" x14ac:dyDescent="0.25">
      <c r="C65954" s="37"/>
    </row>
    <row r="65955" spans="3:3" x14ac:dyDescent="0.25">
      <c r="C65955" s="37"/>
    </row>
    <row r="65956" spans="3:3" x14ac:dyDescent="0.25">
      <c r="C65956" s="37"/>
    </row>
    <row r="65957" spans="3:3" x14ac:dyDescent="0.25">
      <c r="C65957" s="37"/>
    </row>
    <row r="65958" spans="3:3" x14ac:dyDescent="0.25">
      <c r="C65958" s="37"/>
    </row>
    <row r="65959" spans="3:3" x14ac:dyDescent="0.25">
      <c r="C65959" s="37"/>
    </row>
    <row r="65960" spans="3:3" x14ac:dyDescent="0.25">
      <c r="C65960" s="37"/>
    </row>
    <row r="65961" spans="3:3" x14ac:dyDescent="0.25">
      <c r="C65961" s="37"/>
    </row>
    <row r="65962" spans="3:3" x14ac:dyDescent="0.25">
      <c r="C65962" s="37"/>
    </row>
    <row r="65963" spans="3:3" x14ac:dyDescent="0.25">
      <c r="C65963" s="37"/>
    </row>
    <row r="65964" spans="3:3" x14ac:dyDescent="0.25">
      <c r="C65964" s="37"/>
    </row>
    <row r="65965" spans="3:3" x14ac:dyDescent="0.25">
      <c r="C65965" s="37"/>
    </row>
    <row r="65966" spans="3:3" x14ac:dyDescent="0.25">
      <c r="C65966" s="37"/>
    </row>
    <row r="65967" spans="3:3" x14ac:dyDescent="0.25">
      <c r="C65967" s="37"/>
    </row>
    <row r="65968" spans="3:3" x14ac:dyDescent="0.25">
      <c r="C65968" s="37"/>
    </row>
    <row r="65969" spans="3:3" x14ac:dyDescent="0.25">
      <c r="C65969" s="37"/>
    </row>
    <row r="65970" spans="3:3" x14ac:dyDescent="0.25">
      <c r="C65970" s="37"/>
    </row>
    <row r="65971" spans="3:3" x14ac:dyDescent="0.25">
      <c r="C65971" s="37"/>
    </row>
    <row r="65972" spans="3:3" x14ac:dyDescent="0.25">
      <c r="C65972" s="37"/>
    </row>
    <row r="65973" spans="3:3" x14ac:dyDescent="0.25">
      <c r="C65973" s="37"/>
    </row>
    <row r="65974" spans="3:3" x14ac:dyDescent="0.25">
      <c r="C65974" s="37"/>
    </row>
    <row r="65975" spans="3:3" x14ac:dyDescent="0.25">
      <c r="C65975" s="37"/>
    </row>
    <row r="65976" spans="3:3" x14ac:dyDescent="0.25">
      <c r="C65976" s="37"/>
    </row>
    <row r="65977" spans="3:3" x14ac:dyDescent="0.25">
      <c r="C65977" s="37"/>
    </row>
    <row r="65978" spans="3:3" x14ac:dyDescent="0.25">
      <c r="C65978" s="37"/>
    </row>
    <row r="65979" spans="3:3" x14ac:dyDescent="0.25">
      <c r="C65979" s="37"/>
    </row>
    <row r="65980" spans="3:3" x14ac:dyDescent="0.25">
      <c r="C65980" s="37"/>
    </row>
    <row r="65981" spans="3:3" x14ac:dyDescent="0.25">
      <c r="C65981" s="37"/>
    </row>
    <row r="65982" spans="3:3" x14ac:dyDescent="0.25">
      <c r="C65982" s="37"/>
    </row>
    <row r="65983" spans="3:3" x14ac:dyDescent="0.25">
      <c r="C65983" s="37"/>
    </row>
    <row r="65984" spans="3:3" x14ac:dyDescent="0.25">
      <c r="C65984" s="37"/>
    </row>
    <row r="65985" spans="3:3" x14ac:dyDescent="0.25">
      <c r="C65985" s="37"/>
    </row>
    <row r="65986" spans="3:3" x14ac:dyDescent="0.25">
      <c r="C65986" s="37"/>
    </row>
    <row r="65987" spans="3:3" x14ac:dyDescent="0.25">
      <c r="C65987" s="37"/>
    </row>
    <row r="65988" spans="3:3" x14ac:dyDescent="0.25">
      <c r="C65988" s="37"/>
    </row>
    <row r="65989" spans="3:3" x14ac:dyDescent="0.25">
      <c r="C65989" s="37"/>
    </row>
    <row r="65990" spans="3:3" x14ac:dyDescent="0.25">
      <c r="C65990" s="37"/>
    </row>
    <row r="65991" spans="3:3" x14ac:dyDescent="0.25">
      <c r="C65991" s="37"/>
    </row>
    <row r="65992" spans="3:3" x14ac:dyDescent="0.25">
      <c r="C65992" s="37"/>
    </row>
    <row r="65993" spans="3:3" x14ac:dyDescent="0.25">
      <c r="C65993" s="37"/>
    </row>
    <row r="65994" spans="3:3" x14ac:dyDescent="0.25">
      <c r="C65994" s="37"/>
    </row>
    <row r="65995" spans="3:3" x14ac:dyDescent="0.25">
      <c r="C65995" s="37"/>
    </row>
    <row r="65996" spans="3:3" x14ac:dyDescent="0.25">
      <c r="C65996" s="37"/>
    </row>
    <row r="65997" spans="3:3" x14ac:dyDescent="0.25">
      <c r="C65997" s="37"/>
    </row>
    <row r="65998" spans="3:3" x14ac:dyDescent="0.25">
      <c r="C65998" s="37"/>
    </row>
    <row r="65999" spans="3:3" x14ac:dyDescent="0.25">
      <c r="C65999" s="37"/>
    </row>
    <row r="66000" spans="3:3" x14ac:dyDescent="0.25">
      <c r="C66000" s="37"/>
    </row>
    <row r="66001" spans="3:3" x14ac:dyDescent="0.25">
      <c r="C66001" s="37"/>
    </row>
    <row r="66002" spans="3:3" x14ac:dyDescent="0.25">
      <c r="C66002" s="37"/>
    </row>
    <row r="66003" spans="3:3" x14ac:dyDescent="0.25">
      <c r="C66003" s="37"/>
    </row>
    <row r="66004" spans="3:3" x14ac:dyDescent="0.25">
      <c r="C66004" s="37"/>
    </row>
    <row r="66005" spans="3:3" x14ac:dyDescent="0.25">
      <c r="C66005" s="37"/>
    </row>
    <row r="66006" spans="3:3" x14ac:dyDescent="0.25">
      <c r="C66006" s="37"/>
    </row>
    <row r="66007" spans="3:3" x14ac:dyDescent="0.25">
      <c r="C66007" s="37"/>
    </row>
    <row r="66008" spans="3:3" x14ac:dyDescent="0.25">
      <c r="C66008" s="37"/>
    </row>
    <row r="66009" spans="3:3" x14ac:dyDescent="0.25">
      <c r="C66009" s="37"/>
    </row>
    <row r="66010" spans="3:3" x14ac:dyDescent="0.25">
      <c r="C66010" s="37"/>
    </row>
    <row r="66011" spans="3:3" x14ac:dyDescent="0.25">
      <c r="C66011" s="37"/>
    </row>
    <row r="66012" spans="3:3" x14ac:dyDescent="0.25">
      <c r="C66012" s="37"/>
    </row>
    <row r="66013" spans="3:3" x14ac:dyDescent="0.25">
      <c r="C66013" s="37"/>
    </row>
    <row r="66014" spans="3:3" x14ac:dyDescent="0.25">
      <c r="C66014" s="37"/>
    </row>
    <row r="66015" spans="3:3" x14ac:dyDescent="0.25">
      <c r="C66015" s="37"/>
    </row>
    <row r="66016" spans="3:3" x14ac:dyDescent="0.25">
      <c r="C66016" s="37"/>
    </row>
    <row r="66017" spans="3:3" x14ac:dyDescent="0.25">
      <c r="C66017" s="37"/>
    </row>
    <row r="66018" spans="3:3" x14ac:dyDescent="0.25">
      <c r="C66018" s="37"/>
    </row>
    <row r="66019" spans="3:3" x14ac:dyDescent="0.25">
      <c r="C66019" s="37"/>
    </row>
    <row r="66020" spans="3:3" x14ac:dyDescent="0.25">
      <c r="C66020" s="37"/>
    </row>
    <row r="66021" spans="3:3" x14ac:dyDescent="0.25">
      <c r="C66021" s="37"/>
    </row>
    <row r="66022" spans="3:3" x14ac:dyDescent="0.25">
      <c r="C66022" s="37"/>
    </row>
    <row r="66023" spans="3:3" x14ac:dyDescent="0.25">
      <c r="C66023" s="37"/>
    </row>
    <row r="66024" spans="3:3" x14ac:dyDescent="0.25">
      <c r="C66024" s="37"/>
    </row>
    <row r="66025" spans="3:3" x14ac:dyDescent="0.25">
      <c r="C66025" s="37"/>
    </row>
    <row r="66026" spans="3:3" x14ac:dyDescent="0.25">
      <c r="C66026" s="37"/>
    </row>
    <row r="66027" spans="3:3" x14ac:dyDescent="0.25">
      <c r="C66027" s="37"/>
    </row>
    <row r="66028" spans="3:3" x14ac:dyDescent="0.25">
      <c r="C66028" s="37"/>
    </row>
    <row r="66029" spans="3:3" x14ac:dyDescent="0.25">
      <c r="C66029" s="37"/>
    </row>
    <row r="66030" spans="3:3" x14ac:dyDescent="0.25">
      <c r="C66030" s="37"/>
    </row>
    <row r="66031" spans="3:3" x14ac:dyDescent="0.25">
      <c r="C66031" s="37"/>
    </row>
    <row r="66032" spans="3:3" x14ac:dyDescent="0.25">
      <c r="C66032" s="37"/>
    </row>
    <row r="66033" spans="3:3" x14ac:dyDescent="0.25">
      <c r="C66033" s="37"/>
    </row>
    <row r="66034" spans="3:3" x14ac:dyDescent="0.25">
      <c r="C66034" s="37"/>
    </row>
    <row r="66035" spans="3:3" x14ac:dyDescent="0.25">
      <c r="C66035" s="37"/>
    </row>
    <row r="66036" spans="3:3" x14ac:dyDescent="0.25">
      <c r="C66036" s="37"/>
    </row>
    <row r="66037" spans="3:3" x14ac:dyDescent="0.25">
      <c r="C66037" s="37"/>
    </row>
    <row r="66038" spans="3:3" x14ac:dyDescent="0.25">
      <c r="C66038" s="37"/>
    </row>
    <row r="66039" spans="3:3" x14ac:dyDescent="0.25">
      <c r="C66039" s="37"/>
    </row>
    <row r="66040" spans="3:3" x14ac:dyDescent="0.25">
      <c r="C66040" s="37"/>
    </row>
    <row r="66041" spans="3:3" x14ac:dyDescent="0.25">
      <c r="C66041" s="37"/>
    </row>
    <row r="66042" spans="3:3" x14ac:dyDescent="0.25">
      <c r="C66042" s="37"/>
    </row>
    <row r="66043" spans="3:3" x14ac:dyDescent="0.25">
      <c r="C66043" s="37"/>
    </row>
    <row r="66044" spans="3:3" x14ac:dyDescent="0.25">
      <c r="C66044" s="37"/>
    </row>
    <row r="66045" spans="3:3" x14ac:dyDescent="0.25">
      <c r="C66045" s="37"/>
    </row>
    <row r="66046" spans="3:3" x14ac:dyDescent="0.25">
      <c r="C66046" s="37"/>
    </row>
    <row r="66047" spans="3:3" x14ac:dyDescent="0.25">
      <c r="C66047" s="37"/>
    </row>
    <row r="66048" spans="3:3" x14ac:dyDescent="0.25">
      <c r="C66048" s="37"/>
    </row>
    <row r="66049" spans="3:3" x14ac:dyDescent="0.25">
      <c r="C66049" s="37"/>
    </row>
    <row r="66050" spans="3:3" x14ac:dyDescent="0.25">
      <c r="C66050" s="37"/>
    </row>
    <row r="66051" spans="3:3" x14ac:dyDescent="0.25">
      <c r="C66051" s="37"/>
    </row>
    <row r="66052" spans="3:3" x14ac:dyDescent="0.25">
      <c r="C66052" s="37"/>
    </row>
    <row r="66053" spans="3:3" x14ac:dyDescent="0.25">
      <c r="C66053" s="37"/>
    </row>
    <row r="66054" spans="3:3" x14ac:dyDescent="0.25">
      <c r="C66054" s="37"/>
    </row>
    <row r="66055" spans="3:3" x14ac:dyDescent="0.25">
      <c r="C66055" s="37"/>
    </row>
    <row r="66056" spans="3:3" x14ac:dyDescent="0.25">
      <c r="C66056" s="37"/>
    </row>
    <row r="66057" spans="3:3" x14ac:dyDescent="0.25">
      <c r="C66057" s="37"/>
    </row>
    <row r="66058" spans="3:3" x14ac:dyDescent="0.25">
      <c r="C66058" s="37"/>
    </row>
    <row r="66059" spans="3:3" x14ac:dyDescent="0.25">
      <c r="C66059" s="37"/>
    </row>
    <row r="66060" spans="3:3" x14ac:dyDescent="0.25">
      <c r="C66060" s="37"/>
    </row>
    <row r="66061" spans="3:3" x14ac:dyDescent="0.25">
      <c r="C66061" s="37"/>
    </row>
    <row r="66062" spans="3:3" x14ac:dyDescent="0.25">
      <c r="C66062" s="37"/>
    </row>
    <row r="66063" spans="3:3" x14ac:dyDescent="0.25">
      <c r="C66063" s="37"/>
    </row>
    <row r="66064" spans="3:3" x14ac:dyDescent="0.25">
      <c r="C66064" s="37"/>
    </row>
    <row r="66065" spans="3:3" x14ac:dyDescent="0.25">
      <c r="C66065" s="37"/>
    </row>
    <row r="66066" spans="3:3" x14ac:dyDescent="0.25">
      <c r="C66066" s="37"/>
    </row>
    <row r="66067" spans="3:3" x14ac:dyDescent="0.25">
      <c r="C66067" s="37"/>
    </row>
    <row r="66068" spans="3:3" x14ac:dyDescent="0.25">
      <c r="C66068" s="37"/>
    </row>
    <row r="66069" spans="3:3" x14ac:dyDescent="0.25">
      <c r="C66069" s="37"/>
    </row>
    <row r="66070" spans="3:3" x14ac:dyDescent="0.25">
      <c r="C66070" s="37"/>
    </row>
    <row r="66071" spans="3:3" x14ac:dyDescent="0.25">
      <c r="C66071" s="37"/>
    </row>
    <row r="66072" spans="3:3" x14ac:dyDescent="0.25">
      <c r="C66072" s="37"/>
    </row>
    <row r="66073" spans="3:3" x14ac:dyDescent="0.25">
      <c r="C66073" s="37"/>
    </row>
    <row r="66074" spans="3:3" x14ac:dyDescent="0.25">
      <c r="C66074" s="37"/>
    </row>
    <row r="66075" spans="3:3" x14ac:dyDescent="0.25">
      <c r="C66075" s="37"/>
    </row>
    <row r="66076" spans="3:3" x14ac:dyDescent="0.25">
      <c r="C66076" s="37"/>
    </row>
    <row r="66077" spans="3:3" x14ac:dyDescent="0.25">
      <c r="C66077" s="37"/>
    </row>
    <row r="66078" spans="3:3" x14ac:dyDescent="0.25">
      <c r="C66078" s="37"/>
    </row>
    <row r="66079" spans="3:3" x14ac:dyDescent="0.25">
      <c r="C66079" s="37"/>
    </row>
    <row r="66080" spans="3:3" x14ac:dyDescent="0.25">
      <c r="C66080" s="37"/>
    </row>
    <row r="66081" spans="3:3" x14ac:dyDescent="0.25">
      <c r="C66081" s="37"/>
    </row>
    <row r="66082" spans="3:3" x14ac:dyDescent="0.25">
      <c r="C66082" s="37"/>
    </row>
    <row r="66083" spans="3:3" x14ac:dyDescent="0.25">
      <c r="C66083" s="37"/>
    </row>
    <row r="66084" spans="3:3" x14ac:dyDescent="0.25">
      <c r="C66084" s="37"/>
    </row>
    <row r="66085" spans="3:3" x14ac:dyDescent="0.25">
      <c r="C66085" s="37"/>
    </row>
    <row r="66086" spans="3:3" x14ac:dyDescent="0.25">
      <c r="C66086" s="37"/>
    </row>
    <row r="66087" spans="3:3" x14ac:dyDescent="0.25">
      <c r="C66087" s="37"/>
    </row>
    <row r="66088" spans="3:3" x14ac:dyDescent="0.25">
      <c r="C66088" s="37"/>
    </row>
    <row r="66089" spans="3:3" x14ac:dyDescent="0.25">
      <c r="C66089" s="37"/>
    </row>
    <row r="66090" spans="3:3" x14ac:dyDescent="0.25">
      <c r="C66090" s="37"/>
    </row>
    <row r="66091" spans="3:3" x14ac:dyDescent="0.25">
      <c r="C66091" s="37"/>
    </row>
    <row r="66092" spans="3:3" x14ac:dyDescent="0.25">
      <c r="C66092" s="37"/>
    </row>
    <row r="66093" spans="3:3" x14ac:dyDescent="0.25">
      <c r="C66093" s="37"/>
    </row>
    <row r="66094" spans="3:3" x14ac:dyDescent="0.25">
      <c r="C66094" s="37"/>
    </row>
    <row r="66095" spans="3:3" x14ac:dyDescent="0.25">
      <c r="C66095" s="37"/>
    </row>
    <row r="66096" spans="3:3" x14ac:dyDescent="0.25">
      <c r="C66096" s="37"/>
    </row>
    <row r="66097" spans="3:3" x14ac:dyDescent="0.25">
      <c r="C66097" s="37"/>
    </row>
    <row r="66098" spans="3:3" x14ac:dyDescent="0.25">
      <c r="C66098" s="37"/>
    </row>
    <row r="66099" spans="3:3" x14ac:dyDescent="0.25">
      <c r="C66099" s="37"/>
    </row>
    <row r="66100" spans="3:3" x14ac:dyDescent="0.25">
      <c r="C66100" s="37"/>
    </row>
    <row r="66101" spans="3:3" x14ac:dyDescent="0.25">
      <c r="C66101" s="37"/>
    </row>
    <row r="66102" spans="3:3" x14ac:dyDescent="0.25">
      <c r="C66102" s="37"/>
    </row>
    <row r="66103" spans="3:3" x14ac:dyDescent="0.25">
      <c r="C66103" s="37"/>
    </row>
    <row r="66104" spans="3:3" x14ac:dyDescent="0.25">
      <c r="C66104" s="37"/>
    </row>
    <row r="66105" spans="3:3" x14ac:dyDescent="0.25">
      <c r="C66105" s="37"/>
    </row>
    <row r="66106" spans="3:3" x14ac:dyDescent="0.25">
      <c r="C66106" s="37"/>
    </row>
    <row r="66107" spans="3:3" x14ac:dyDescent="0.25">
      <c r="C66107" s="37"/>
    </row>
    <row r="66108" spans="3:3" x14ac:dyDescent="0.25">
      <c r="C66108" s="37"/>
    </row>
    <row r="66109" spans="3:3" x14ac:dyDescent="0.25">
      <c r="C66109" s="37"/>
    </row>
    <row r="66110" spans="3:3" x14ac:dyDescent="0.25">
      <c r="C66110" s="37"/>
    </row>
    <row r="66111" spans="3:3" x14ac:dyDescent="0.25">
      <c r="C66111" s="37"/>
    </row>
    <row r="66112" spans="3:3" x14ac:dyDescent="0.25">
      <c r="C66112" s="37"/>
    </row>
    <row r="66113" spans="3:3" x14ac:dyDescent="0.25">
      <c r="C66113" s="37"/>
    </row>
    <row r="66114" spans="3:3" x14ac:dyDescent="0.25">
      <c r="C66114" s="37"/>
    </row>
    <row r="66115" spans="3:3" x14ac:dyDescent="0.25">
      <c r="C66115" s="37"/>
    </row>
    <row r="66116" spans="3:3" x14ac:dyDescent="0.25">
      <c r="C66116" s="37"/>
    </row>
    <row r="66117" spans="3:3" x14ac:dyDescent="0.25">
      <c r="C66117" s="37"/>
    </row>
    <row r="66118" spans="3:3" x14ac:dyDescent="0.25">
      <c r="C66118" s="37"/>
    </row>
    <row r="66119" spans="3:3" x14ac:dyDescent="0.25">
      <c r="C66119" s="37"/>
    </row>
    <row r="66120" spans="3:3" x14ac:dyDescent="0.25">
      <c r="C66120" s="37"/>
    </row>
    <row r="66121" spans="3:3" x14ac:dyDescent="0.25">
      <c r="C66121" s="37"/>
    </row>
    <row r="66122" spans="3:3" x14ac:dyDescent="0.25">
      <c r="C66122" s="37"/>
    </row>
    <row r="66123" spans="3:3" x14ac:dyDescent="0.25">
      <c r="C66123" s="37"/>
    </row>
    <row r="66124" spans="3:3" x14ac:dyDescent="0.25">
      <c r="C66124" s="37"/>
    </row>
    <row r="66125" spans="3:3" x14ac:dyDescent="0.25">
      <c r="C66125" s="37"/>
    </row>
    <row r="66126" spans="3:3" x14ac:dyDescent="0.25">
      <c r="C66126" s="37"/>
    </row>
    <row r="66127" spans="3:3" x14ac:dyDescent="0.25">
      <c r="C66127" s="37"/>
    </row>
    <row r="66128" spans="3:3" x14ac:dyDescent="0.25">
      <c r="C66128" s="37"/>
    </row>
    <row r="66129" spans="3:3" x14ac:dyDescent="0.25">
      <c r="C66129" s="37"/>
    </row>
    <row r="66130" spans="3:3" x14ac:dyDescent="0.25">
      <c r="C66130" s="37"/>
    </row>
    <row r="66131" spans="3:3" x14ac:dyDescent="0.25">
      <c r="C66131" s="37"/>
    </row>
    <row r="66132" spans="3:3" x14ac:dyDescent="0.25">
      <c r="C66132" s="37"/>
    </row>
    <row r="66133" spans="3:3" x14ac:dyDescent="0.25">
      <c r="C66133" s="37"/>
    </row>
    <row r="66134" spans="3:3" x14ac:dyDescent="0.25">
      <c r="C66134" s="37"/>
    </row>
    <row r="66135" spans="3:3" x14ac:dyDescent="0.25">
      <c r="C66135" s="37"/>
    </row>
    <row r="66136" spans="3:3" x14ac:dyDescent="0.25">
      <c r="C66136" s="37"/>
    </row>
    <row r="66137" spans="3:3" x14ac:dyDescent="0.25">
      <c r="C66137" s="37"/>
    </row>
    <row r="66138" spans="3:3" x14ac:dyDescent="0.25">
      <c r="C66138" s="37"/>
    </row>
    <row r="66139" spans="3:3" x14ac:dyDescent="0.25">
      <c r="C66139" s="37"/>
    </row>
    <row r="66140" spans="3:3" x14ac:dyDescent="0.25">
      <c r="C66140" s="37"/>
    </row>
    <row r="66141" spans="3:3" x14ac:dyDescent="0.25">
      <c r="C66141" s="37"/>
    </row>
    <row r="66142" spans="3:3" x14ac:dyDescent="0.25">
      <c r="C66142" s="37"/>
    </row>
    <row r="66143" spans="3:3" x14ac:dyDescent="0.25">
      <c r="C66143" s="37"/>
    </row>
    <row r="66144" spans="3:3" x14ac:dyDescent="0.25">
      <c r="C66144" s="37"/>
    </row>
    <row r="66145" spans="3:3" x14ac:dyDescent="0.25">
      <c r="C66145" s="37"/>
    </row>
    <row r="66146" spans="3:3" x14ac:dyDescent="0.25">
      <c r="C66146" s="37"/>
    </row>
    <row r="66147" spans="3:3" x14ac:dyDescent="0.25">
      <c r="C66147" s="37"/>
    </row>
    <row r="66148" spans="3:3" x14ac:dyDescent="0.25">
      <c r="C66148" s="37"/>
    </row>
    <row r="66149" spans="3:3" x14ac:dyDescent="0.25">
      <c r="C66149" s="37"/>
    </row>
    <row r="66150" spans="3:3" x14ac:dyDescent="0.25">
      <c r="C66150" s="37"/>
    </row>
    <row r="66151" spans="3:3" x14ac:dyDescent="0.25">
      <c r="C66151" s="37"/>
    </row>
    <row r="66152" spans="3:3" x14ac:dyDescent="0.25">
      <c r="C66152" s="37"/>
    </row>
    <row r="66153" spans="3:3" x14ac:dyDescent="0.25">
      <c r="C66153" s="37"/>
    </row>
    <row r="66154" spans="3:3" x14ac:dyDescent="0.25">
      <c r="C66154" s="37"/>
    </row>
    <row r="66155" spans="3:3" x14ac:dyDescent="0.25">
      <c r="C66155" s="37"/>
    </row>
    <row r="66156" spans="3:3" x14ac:dyDescent="0.25">
      <c r="C66156" s="37"/>
    </row>
    <row r="66157" spans="3:3" x14ac:dyDescent="0.25">
      <c r="C66157" s="37"/>
    </row>
    <row r="66158" spans="3:3" x14ac:dyDescent="0.25">
      <c r="C66158" s="37"/>
    </row>
    <row r="66159" spans="3:3" x14ac:dyDescent="0.25">
      <c r="C66159" s="37"/>
    </row>
    <row r="66160" spans="3:3" x14ac:dyDescent="0.25">
      <c r="C66160" s="37"/>
    </row>
    <row r="66161" spans="3:3" x14ac:dyDescent="0.25">
      <c r="C66161" s="37"/>
    </row>
    <row r="66162" spans="3:3" x14ac:dyDescent="0.25">
      <c r="C66162" s="37"/>
    </row>
    <row r="66163" spans="3:3" x14ac:dyDescent="0.25">
      <c r="C66163" s="37"/>
    </row>
    <row r="66164" spans="3:3" x14ac:dyDescent="0.25">
      <c r="C66164" s="37"/>
    </row>
    <row r="66165" spans="3:3" x14ac:dyDescent="0.25">
      <c r="C66165" s="37"/>
    </row>
    <row r="66166" spans="3:3" x14ac:dyDescent="0.25">
      <c r="C66166" s="37"/>
    </row>
    <row r="66167" spans="3:3" x14ac:dyDescent="0.25">
      <c r="C66167" s="37"/>
    </row>
    <row r="66168" spans="3:3" x14ac:dyDescent="0.25">
      <c r="C66168" s="37"/>
    </row>
    <row r="66169" spans="3:3" x14ac:dyDescent="0.25">
      <c r="C66169" s="37"/>
    </row>
    <row r="66170" spans="3:3" x14ac:dyDescent="0.25">
      <c r="C66170" s="37"/>
    </row>
    <row r="66171" spans="3:3" x14ac:dyDescent="0.25">
      <c r="C66171" s="37"/>
    </row>
    <row r="66172" spans="3:3" x14ac:dyDescent="0.25">
      <c r="C66172" s="37"/>
    </row>
    <row r="66173" spans="3:3" x14ac:dyDescent="0.25">
      <c r="C66173" s="37"/>
    </row>
    <row r="66174" spans="3:3" x14ac:dyDescent="0.25">
      <c r="C66174" s="37"/>
    </row>
    <row r="66175" spans="3:3" x14ac:dyDescent="0.25">
      <c r="C66175" s="37"/>
    </row>
    <row r="66176" spans="3:3" x14ac:dyDescent="0.25">
      <c r="C66176" s="37"/>
    </row>
    <row r="66177" spans="3:3" x14ac:dyDescent="0.25">
      <c r="C66177" s="37"/>
    </row>
    <row r="66178" spans="3:3" x14ac:dyDescent="0.25">
      <c r="C66178" s="37"/>
    </row>
    <row r="66179" spans="3:3" x14ac:dyDescent="0.25">
      <c r="C66179" s="37"/>
    </row>
    <row r="66180" spans="3:3" x14ac:dyDescent="0.25">
      <c r="C66180" s="37"/>
    </row>
    <row r="66181" spans="3:3" x14ac:dyDescent="0.25">
      <c r="C66181" s="37"/>
    </row>
    <row r="66182" spans="3:3" x14ac:dyDescent="0.25">
      <c r="C66182" s="37"/>
    </row>
    <row r="66183" spans="3:3" x14ac:dyDescent="0.25">
      <c r="C66183" s="37"/>
    </row>
    <row r="66184" spans="3:3" x14ac:dyDescent="0.25">
      <c r="C66184" s="37"/>
    </row>
    <row r="66185" spans="3:3" x14ac:dyDescent="0.25">
      <c r="C66185" s="37"/>
    </row>
    <row r="66186" spans="3:3" x14ac:dyDescent="0.25">
      <c r="C66186" s="37"/>
    </row>
    <row r="66187" spans="3:3" x14ac:dyDescent="0.25">
      <c r="C66187" s="37"/>
    </row>
    <row r="66188" spans="3:3" x14ac:dyDescent="0.25">
      <c r="C66188" s="37"/>
    </row>
    <row r="66189" spans="3:3" x14ac:dyDescent="0.25">
      <c r="C66189" s="37"/>
    </row>
    <row r="66190" spans="3:3" x14ac:dyDescent="0.25">
      <c r="C66190" s="37"/>
    </row>
    <row r="66191" spans="3:3" x14ac:dyDescent="0.25">
      <c r="C66191" s="37"/>
    </row>
    <row r="66192" spans="3:3" x14ac:dyDescent="0.25">
      <c r="C66192" s="37"/>
    </row>
    <row r="66193" spans="3:3" x14ac:dyDescent="0.25">
      <c r="C66193" s="37"/>
    </row>
    <row r="66194" spans="3:3" x14ac:dyDescent="0.25">
      <c r="C66194" s="37"/>
    </row>
    <row r="66195" spans="3:3" x14ac:dyDescent="0.25">
      <c r="C66195" s="37"/>
    </row>
    <row r="66196" spans="3:3" x14ac:dyDescent="0.25">
      <c r="C66196" s="37"/>
    </row>
    <row r="66197" spans="3:3" x14ac:dyDescent="0.25">
      <c r="C66197" s="37"/>
    </row>
    <row r="66198" spans="3:3" x14ac:dyDescent="0.25">
      <c r="C66198" s="37"/>
    </row>
    <row r="66199" spans="3:3" x14ac:dyDescent="0.25">
      <c r="C66199" s="37"/>
    </row>
    <row r="66200" spans="3:3" x14ac:dyDescent="0.25">
      <c r="C66200" s="37"/>
    </row>
    <row r="66201" spans="3:3" x14ac:dyDescent="0.25">
      <c r="C66201" s="37"/>
    </row>
    <row r="66202" spans="3:3" x14ac:dyDescent="0.25">
      <c r="C66202" s="37"/>
    </row>
    <row r="66203" spans="3:3" x14ac:dyDescent="0.25">
      <c r="C66203" s="37"/>
    </row>
    <row r="66204" spans="3:3" x14ac:dyDescent="0.25">
      <c r="C66204" s="37"/>
    </row>
    <row r="66205" spans="3:3" x14ac:dyDescent="0.25">
      <c r="C66205" s="37"/>
    </row>
    <row r="66206" spans="3:3" x14ac:dyDescent="0.25">
      <c r="C66206" s="37"/>
    </row>
    <row r="66207" spans="3:3" x14ac:dyDescent="0.25">
      <c r="C66207" s="37"/>
    </row>
    <row r="66208" spans="3:3" x14ac:dyDescent="0.25">
      <c r="C66208" s="37"/>
    </row>
    <row r="66209" spans="3:3" x14ac:dyDescent="0.25">
      <c r="C66209" s="37"/>
    </row>
    <row r="66210" spans="3:3" x14ac:dyDescent="0.25">
      <c r="C66210" s="37"/>
    </row>
    <row r="66211" spans="3:3" x14ac:dyDescent="0.25">
      <c r="C66211" s="37"/>
    </row>
    <row r="66212" spans="3:3" x14ac:dyDescent="0.25">
      <c r="C66212" s="37"/>
    </row>
    <row r="66213" spans="3:3" x14ac:dyDescent="0.25">
      <c r="C66213" s="37"/>
    </row>
    <row r="66214" spans="3:3" x14ac:dyDescent="0.25">
      <c r="C66214" s="37"/>
    </row>
    <row r="66215" spans="3:3" x14ac:dyDescent="0.25">
      <c r="C66215" s="37"/>
    </row>
    <row r="66216" spans="3:3" x14ac:dyDescent="0.25">
      <c r="C66216" s="37"/>
    </row>
    <row r="66217" spans="3:3" x14ac:dyDescent="0.25">
      <c r="C66217" s="37"/>
    </row>
    <row r="66218" spans="3:3" x14ac:dyDescent="0.25">
      <c r="C66218" s="37"/>
    </row>
    <row r="66219" spans="3:3" x14ac:dyDescent="0.25">
      <c r="C66219" s="37"/>
    </row>
    <row r="66220" spans="3:3" x14ac:dyDescent="0.25">
      <c r="C66220" s="37"/>
    </row>
    <row r="66221" spans="3:3" x14ac:dyDescent="0.25">
      <c r="C66221" s="37"/>
    </row>
    <row r="66222" spans="3:3" x14ac:dyDescent="0.25">
      <c r="C66222" s="37"/>
    </row>
    <row r="66223" spans="3:3" x14ac:dyDescent="0.25">
      <c r="C66223" s="37"/>
    </row>
    <row r="66224" spans="3:3" x14ac:dyDescent="0.25">
      <c r="C66224" s="37"/>
    </row>
    <row r="66225" spans="3:3" x14ac:dyDescent="0.25">
      <c r="C66225" s="37"/>
    </row>
    <row r="66226" spans="3:3" x14ac:dyDescent="0.25">
      <c r="C66226" s="37"/>
    </row>
    <row r="66227" spans="3:3" x14ac:dyDescent="0.25">
      <c r="C66227" s="37"/>
    </row>
    <row r="66228" spans="3:3" x14ac:dyDescent="0.25">
      <c r="C66228" s="37"/>
    </row>
    <row r="66229" spans="3:3" x14ac:dyDescent="0.25">
      <c r="C66229" s="37"/>
    </row>
    <row r="66230" spans="3:3" x14ac:dyDescent="0.25">
      <c r="C66230" s="37"/>
    </row>
    <row r="66231" spans="3:3" x14ac:dyDescent="0.25">
      <c r="C66231" s="37"/>
    </row>
    <row r="66232" spans="3:3" x14ac:dyDescent="0.25">
      <c r="C66232" s="37"/>
    </row>
    <row r="66233" spans="3:3" x14ac:dyDescent="0.25">
      <c r="C66233" s="37"/>
    </row>
    <row r="66234" spans="3:3" x14ac:dyDescent="0.25">
      <c r="C66234" s="37"/>
    </row>
    <row r="66235" spans="3:3" x14ac:dyDescent="0.25">
      <c r="C66235" s="37"/>
    </row>
    <row r="66236" spans="3:3" x14ac:dyDescent="0.25">
      <c r="C66236" s="37"/>
    </row>
    <row r="66237" spans="3:3" x14ac:dyDescent="0.25">
      <c r="C66237" s="37"/>
    </row>
    <row r="66238" spans="3:3" x14ac:dyDescent="0.25">
      <c r="C66238" s="37"/>
    </row>
    <row r="66239" spans="3:3" x14ac:dyDescent="0.25">
      <c r="C66239" s="37"/>
    </row>
    <row r="66240" spans="3:3" x14ac:dyDescent="0.25">
      <c r="C66240" s="37"/>
    </row>
    <row r="66241" spans="3:3" x14ac:dyDescent="0.25">
      <c r="C66241" s="37"/>
    </row>
    <row r="66242" spans="3:3" x14ac:dyDescent="0.25">
      <c r="C66242" s="37"/>
    </row>
    <row r="66243" spans="3:3" x14ac:dyDescent="0.25">
      <c r="C66243" s="37"/>
    </row>
    <row r="66244" spans="3:3" x14ac:dyDescent="0.25">
      <c r="C66244" s="37"/>
    </row>
    <row r="66245" spans="3:3" x14ac:dyDescent="0.25">
      <c r="C66245" s="37"/>
    </row>
    <row r="66246" spans="3:3" x14ac:dyDescent="0.25">
      <c r="C66246" s="37"/>
    </row>
    <row r="66247" spans="3:3" x14ac:dyDescent="0.25">
      <c r="C66247" s="37"/>
    </row>
    <row r="66248" spans="3:3" x14ac:dyDescent="0.25">
      <c r="C66248" s="37"/>
    </row>
    <row r="66249" spans="3:3" x14ac:dyDescent="0.25">
      <c r="C66249" s="37"/>
    </row>
    <row r="66250" spans="3:3" x14ac:dyDescent="0.25">
      <c r="C66250" s="37"/>
    </row>
    <row r="66251" spans="3:3" x14ac:dyDescent="0.25">
      <c r="C66251" s="37"/>
    </row>
    <row r="66252" spans="3:3" x14ac:dyDescent="0.25">
      <c r="C66252" s="37"/>
    </row>
    <row r="66253" spans="3:3" x14ac:dyDescent="0.25">
      <c r="C66253" s="37"/>
    </row>
    <row r="66254" spans="3:3" x14ac:dyDescent="0.25">
      <c r="C66254" s="37"/>
    </row>
    <row r="66255" spans="3:3" x14ac:dyDescent="0.25">
      <c r="C66255" s="37"/>
    </row>
    <row r="66256" spans="3:3" x14ac:dyDescent="0.25">
      <c r="C66256" s="37"/>
    </row>
    <row r="66257" spans="3:3" x14ac:dyDescent="0.25">
      <c r="C66257" s="37"/>
    </row>
    <row r="66258" spans="3:3" x14ac:dyDescent="0.25">
      <c r="C66258" s="37"/>
    </row>
    <row r="66259" spans="3:3" x14ac:dyDescent="0.25">
      <c r="C66259" s="37"/>
    </row>
    <row r="66260" spans="3:3" x14ac:dyDescent="0.25">
      <c r="C66260" s="37"/>
    </row>
    <row r="66261" spans="3:3" x14ac:dyDescent="0.25">
      <c r="C66261" s="37"/>
    </row>
    <row r="66262" spans="3:3" x14ac:dyDescent="0.25">
      <c r="C66262" s="37"/>
    </row>
    <row r="66263" spans="3:3" x14ac:dyDescent="0.25">
      <c r="C66263" s="37"/>
    </row>
    <row r="66264" spans="3:3" x14ac:dyDescent="0.25">
      <c r="C66264" s="37"/>
    </row>
    <row r="66265" spans="3:3" x14ac:dyDescent="0.25">
      <c r="C66265" s="37"/>
    </row>
    <row r="66266" spans="3:3" x14ac:dyDescent="0.25">
      <c r="C66266" s="37"/>
    </row>
    <row r="66267" spans="3:3" x14ac:dyDescent="0.25">
      <c r="C66267" s="37"/>
    </row>
    <row r="66268" spans="3:3" x14ac:dyDescent="0.25">
      <c r="C66268" s="37"/>
    </row>
    <row r="66269" spans="3:3" x14ac:dyDescent="0.25">
      <c r="C66269" s="37"/>
    </row>
    <row r="66270" spans="3:3" x14ac:dyDescent="0.25">
      <c r="C66270" s="37"/>
    </row>
    <row r="66271" spans="3:3" x14ac:dyDescent="0.25">
      <c r="C66271" s="37"/>
    </row>
    <row r="66272" spans="3:3" x14ac:dyDescent="0.25">
      <c r="C66272" s="37"/>
    </row>
    <row r="66273" spans="3:3" x14ac:dyDescent="0.25">
      <c r="C66273" s="37"/>
    </row>
    <row r="66274" spans="3:3" x14ac:dyDescent="0.25">
      <c r="C66274" s="37"/>
    </row>
    <row r="66275" spans="3:3" x14ac:dyDescent="0.25">
      <c r="C66275" s="37"/>
    </row>
    <row r="66276" spans="3:3" x14ac:dyDescent="0.25">
      <c r="C66276" s="37"/>
    </row>
    <row r="66277" spans="3:3" x14ac:dyDescent="0.25">
      <c r="C66277" s="37"/>
    </row>
    <row r="66278" spans="3:3" x14ac:dyDescent="0.25">
      <c r="C66278" s="37"/>
    </row>
    <row r="66279" spans="3:3" x14ac:dyDescent="0.25">
      <c r="C66279" s="37"/>
    </row>
    <row r="66280" spans="3:3" x14ac:dyDescent="0.25">
      <c r="C66280" s="37"/>
    </row>
    <row r="66281" spans="3:3" x14ac:dyDescent="0.25">
      <c r="C66281" s="37"/>
    </row>
    <row r="66282" spans="3:3" x14ac:dyDescent="0.25">
      <c r="C66282" s="37"/>
    </row>
    <row r="66283" spans="3:3" x14ac:dyDescent="0.25">
      <c r="C66283" s="37"/>
    </row>
    <row r="66284" spans="3:3" x14ac:dyDescent="0.25">
      <c r="C66284" s="37"/>
    </row>
    <row r="66285" spans="3:3" x14ac:dyDescent="0.25">
      <c r="C66285" s="37"/>
    </row>
    <row r="66286" spans="3:3" x14ac:dyDescent="0.25">
      <c r="C66286" s="37"/>
    </row>
    <row r="66287" spans="3:3" x14ac:dyDescent="0.25">
      <c r="C66287" s="37"/>
    </row>
    <row r="66288" spans="3:3" x14ac:dyDescent="0.25">
      <c r="C66288" s="37"/>
    </row>
    <row r="66289" spans="3:3" x14ac:dyDescent="0.25">
      <c r="C66289" s="37"/>
    </row>
    <row r="66290" spans="3:3" x14ac:dyDescent="0.25">
      <c r="C66290" s="37"/>
    </row>
    <row r="66291" spans="3:3" x14ac:dyDescent="0.25">
      <c r="C66291" s="37"/>
    </row>
    <row r="66292" spans="3:3" x14ac:dyDescent="0.25">
      <c r="C66292" s="37"/>
    </row>
    <row r="66293" spans="3:3" x14ac:dyDescent="0.25">
      <c r="C66293" s="37"/>
    </row>
    <row r="66294" spans="3:3" x14ac:dyDescent="0.25">
      <c r="C66294" s="37"/>
    </row>
    <row r="66295" spans="3:3" x14ac:dyDescent="0.25">
      <c r="C66295" s="37"/>
    </row>
    <row r="66296" spans="3:3" x14ac:dyDescent="0.25">
      <c r="C66296" s="37"/>
    </row>
    <row r="66297" spans="3:3" x14ac:dyDescent="0.25">
      <c r="C66297" s="37"/>
    </row>
    <row r="66298" spans="3:3" x14ac:dyDescent="0.25">
      <c r="C66298" s="37"/>
    </row>
    <row r="66299" spans="3:3" x14ac:dyDescent="0.25">
      <c r="C66299" s="37"/>
    </row>
    <row r="66300" spans="3:3" x14ac:dyDescent="0.25">
      <c r="C66300" s="37"/>
    </row>
    <row r="66301" spans="3:3" x14ac:dyDescent="0.25">
      <c r="C66301" s="37"/>
    </row>
    <row r="66302" spans="3:3" x14ac:dyDescent="0.25">
      <c r="C66302" s="37"/>
    </row>
    <row r="66303" spans="3:3" x14ac:dyDescent="0.25">
      <c r="C66303" s="37"/>
    </row>
    <row r="66304" spans="3:3" x14ac:dyDescent="0.25">
      <c r="C66304" s="37"/>
    </row>
    <row r="66305" spans="3:3" x14ac:dyDescent="0.25">
      <c r="C66305" s="37"/>
    </row>
    <row r="66306" spans="3:3" x14ac:dyDescent="0.25">
      <c r="C66306" s="37"/>
    </row>
    <row r="66307" spans="3:3" x14ac:dyDescent="0.25">
      <c r="C66307" s="37"/>
    </row>
    <row r="66308" spans="3:3" x14ac:dyDescent="0.25">
      <c r="C66308" s="37"/>
    </row>
    <row r="66309" spans="3:3" x14ac:dyDescent="0.25">
      <c r="C66309" s="37"/>
    </row>
    <row r="66310" spans="3:3" x14ac:dyDescent="0.25">
      <c r="C66310" s="37"/>
    </row>
    <row r="66311" spans="3:3" x14ac:dyDescent="0.25">
      <c r="C66311" s="37"/>
    </row>
    <row r="66312" spans="3:3" x14ac:dyDescent="0.25">
      <c r="C66312" s="37"/>
    </row>
    <row r="66313" spans="3:3" x14ac:dyDescent="0.25">
      <c r="C66313" s="37"/>
    </row>
    <row r="66314" spans="3:3" x14ac:dyDescent="0.25">
      <c r="C66314" s="37"/>
    </row>
    <row r="66315" spans="3:3" x14ac:dyDescent="0.25">
      <c r="C66315" s="37"/>
    </row>
    <row r="66316" spans="3:3" x14ac:dyDescent="0.25">
      <c r="C66316" s="37"/>
    </row>
    <row r="66317" spans="3:3" x14ac:dyDescent="0.25">
      <c r="C66317" s="37"/>
    </row>
    <row r="66318" spans="3:3" x14ac:dyDescent="0.25">
      <c r="C66318" s="37"/>
    </row>
    <row r="66319" spans="3:3" x14ac:dyDescent="0.25">
      <c r="C66319" s="37"/>
    </row>
    <row r="66320" spans="3:3" x14ac:dyDescent="0.25">
      <c r="C66320" s="37"/>
    </row>
    <row r="66321" spans="3:3" x14ac:dyDescent="0.25">
      <c r="C66321" s="37"/>
    </row>
    <row r="66322" spans="3:3" x14ac:dyDescent="0.25">
      <c r="C66322" s="37"/>
    </row>
    <row r="66323" spans="3:3" x14ac:dyDescent="0.25">
      <c r="C66323" s="37"/>
    </row>
    <row r="66324" spans="3:3" x14ac:dyDescent="0.25">
      <c r="C66324" s="37"/>
    </row>
    <row r="66325" spans="3:3" x14ac:dyDescent="0.25">
      <c r="C66325" s="37"/>
    </row>
    <row r="66326" spans="3:3" x14ac:dyDescent="0.25">
      <c r="C66326" s="37"/>
    </row>
    <row r="66327" spans="3:3" x14ac:dyDescent="0.25">
      <c r="C66327" s="37"/>
    </row>
    <row r="66328" spans="3:3" x14ac:dyDescent="0.25">
      <c r="C66328" s="37"/>
    </row>
    <row r="66329" spans="3:3" x14ac:dyDescent="0.25">
      <c r="C66329" s="37"/>
    </row>
    <row r="66330" spans="3:3" x14ac:dyDescent="0.25">
      <c r="C66330" s="37"/>
    </row>
    <row r="66331" spans="3:3" x14ac:dyDescent="0.25">
      <c r="C66331" s="37"/>
    </row>
    <row r="66332" spans="3:3" x14ac:dyDescent="0.25">
      <c r="C66332" s="37"/>
    </row>
    <row r="66333" spans="3:3" x14ac:dyDescent="0.25">
      <c r="C66333" s="37"/>
    </row>
    <row r="66334" spans="3:3" x14ac:dyDescent="0.25">
      <c r="C66334" s="37"/>
    </row>
    <row r="66335" spans="3:3" x14ac:dyDescent="0.25">
      <c r="C66335" s="37"/>
    </row>
    <row r="66336" spans="3:3" x14ac:dyDescent="0.25">
      <c r="C66336" s="37"/>
    </row>
    <row r="66337" spans="3:3" x14ac:dyDescent="0.25">
      <c r="C66337" s="37"/>
    </row>
    <row r="66338" spans="3:3" x14ac:dyDescent="0.25">
      <c r="C66338" s="37"/>
    </row>
    <row r="66339" spans="3:3" x14ac:dyDescent="0.25">
      <c r="C66339" s="37"/>
    </row>
    <row r="66340" spans="3:3" x14ac:dyDescent="0.25">
      <c r="C66340" s="37"/>
    </row>
    <row r="66341" spans="3:3" x14ac:dyDescent="0.25">
      <c r="C66341" s="37"/>
    </row>
    <row r="66342" spans="3:3" x14ac:dyDescent="0.25">
      <c r="C66342" s="37"/>
    </row>
    <row r="66343" spans="3:3" x14ac:dyDescent="0.25">
      <c r="C66343" s="37"/>
    </row>
    <row r="66344" spans="3:3" x14ac:dyDescent="0.25">
      <c r="C66344" s="37"/>
    </row>
    <row r="66345" spans="3:3" x14ac:dyDescent="0.25">
      <c r="C66345" s="37"/>
    </row>
    <row r="66346" spans="3:3" x14ac:dyDescent="0.25">
      <c r="C66346" s="37"/>
    </row>
    <row r="66347" spans="3:3" x14ac:dyDescent="0.25">
      <c r="C66347" s="37"/>
    </row>
    <row r="66348" spans="3:3" x14ac:dyDescent="0.25">
      <c r="C66348" s="37"/>
    </row>
    <row r="66349" spans="3:3" x14ac:dyDescent="0.25">
      <c r="C66349" s="37"/>
    </row>
    <row r="66350" spans="3:3" x14ac:dyDescent="0.25">
      <c r="C66350" s="37"/>
    </row>
    <row r="66351" spans="3:3" x14ac:dyDescent="0.25">
      <c r="C66351" s="37"/>
    </row>
    <row r="66352" spans="3:3" x14ac:dyDescent="0.25">
      <c r="C66352" s="37"/>
    </row>
    <row r="66353" spans="3:3" x14ac:dyDescent="0.25">
      <c r="C66353" s="37"/>
    </row>
    <row r="66354" spans="3:3" x14ac:dyDescent="0.25">
      <c r="C66354" s="37"/>
    </row>
    <row r="66355" spans="3:3" x14ac:dyDescent="0.25">
      <c r="C66355" s="37"/>
    </row>
    <row r="66356" spans="3:3" x14ac:dyDescent="0.25">
      <c r="C66356" s="37"/>
    </row>
    <row r="66357" spans="3:3" x14ac:dyDescent="0.25">
      <c r="C66357" s="37"/>
    </row>
    <row r="66358" spans="3:3" x14ac:dyDescent="0.25">
      <c r="C66358" s="37"/>
    </row>
    <row r="66359" spans="3:3" x14ac:dyDescent="0.25">
      <c r="C66359" s="37"/>
    </row>
    <row r="66360" spans="3:3" x14ac:dyDescent="0.25">
      <c r="C66360" s="37"/>
    </row>
    <row r="66361" spans="3:3" x14ac:dyDescent="0.25">
      <c r="C66361" s="37"/>
    </row>
    <row r="66362" spans="3:3" x14ac:dyDescent="0.25">
      <c r="C66362" s="37"/>
    </row>
    <row r="66363" spans="3:3" x14ac:dyDescent="0.25">
      <c r="C66363" s="37"/>
    </row>
    <row r="66364" spans="3:3" x14ac:dyDescent="0.25">
      <c r="C66364" s="37"/>
    </row>
    <row r="66365" spans="3:3" x14ac:dyDescent="0.25">
      <c r="C66365" s="37"/>
    </row>
    <row r="66366" spans="3:3" x14ac:dyDescent="0.25">
      <c r="C66366" s="37"/>
    </row>
    <row r="66367" spans="3:3" x14ac:dyDescent="0.25">
      <c r="C66367" s="37"/>
    </row>
    <row r="66368" spans="3:3" x14ac:dyDescent="0.25">
      <c r="C66368" s="37"/>
    </row>
    <row r="66369" spans="3:3" x14ac:dyDescent="0.25">
      <c r="C66369" s="37"/>
    </row>
    <row r="66370" spans="3:3" x14ac:dyDescent="0.25">
      <c r="C66370" s="37"/>
    </row>
    <row r="66371" spans="3:3" x14ac:dyDescent="0.25">
      <c r="C66371" s="37"/>
    </row>
    <row r="66372" spans="3:3" x14ac:dyDescent="0.25">
      <c r="C66372" s="37"/>
    </row>
    <row r="66373" spans="3:3" x14ac:dyDescent="0.25">
      <c r="C66373" s="37"/>
    </row>
    <row r="66374" spans="3:3" x14ac:dyDescent="0.25">
      <c r="C66374" s="37"/>
    </row>
    <row r="66375" spans="3:3" x14ac:dyDescent="0.25">
      <c r="C66375" s="37"/>
    </row>
    <row r="66376" spans="3:3" x14ac:dyDescent="0.25">
      <c r="C66376" s="37"/>
    </row>
    <row r="66377" spans="3:3" x14ac:dyDescent="0.25">
      <c r="C66377" s="37"/>
    </row>
    <row r="66378" spans="3:3" x14ac:dyDescent="0.25">
      <c r="C66378" s="37"/>
    </row>
    <row r="66379" spans="3:3" x14ac:dyDescent="0.25">
      <c r="C66379" s="37"/>
    </row>
    <row r="66380" spans="3:3" x14ac:dyDescent="0.25">
      <c r="C66380" s="37"/>
    </row>
    <row r="66381" spans="3:3" x14ac:dyDescent="0.25">
      <c r="C66381" s="37"/>
    </row>
    <row r="66382" spans="3:3" x14ac:dyDescent="0.25">
      <c r="C66382" s="37"/>
    </row>
    <row r="66383" spans="3:3" x14ac:dyDescent="0.25">
      <c r="C66383" s="37"/>
    </row>
    <row r="66384" spans="3:3" x14ac:dyDescent="0.25">
      <c r="C66384" s="37"/>
    </row>
    <row r="66385" spans="3:3" x14ac:dyDescent="0.25">
      <c r="C66385" s="37"/>
    </row>
    <row r="66386" spans="3:3" x14ac:dyDescent="0.25">
      <c r="C66386" s="37"/>
    </row>
    <row r="66387" spans="3:3" x14ac:dyDescent="0.25">
      <c r="C66387" s="37"/>
    </row>
    <row r="66388" spans="3:3" x14ac:dyDescent="0.25">
      <c r="C66388" s="37"/>
    </row>
    <row r="66389" spans="3:3" x14ac:dyDescent="0.25">
      <c r="C66389" s="37"/>
    </row>
    <row r="66390" spans="3:3" x14ac:dyDescent="0.25">
      <c r="C66390" s="37"/>
    </row>
    <row r="66391" spans="3:3" x14ac:dyDescent="0.25">
      <c r="C66391" s="37"/>
    </row>
    <row r="66392" spans="3:3" x14ac:dyDescent="0.25">
      <c r="C66392" s="37"/>
    </row>
    <row r="66393" spans="3:3" x14ac:dyDescent="0.25">
      <c r="C66393" s="37"/>
    </row>
    <row r="66394" spans="3:3" x14ac:dyDescent="0.25">
      <c r="C66394" s="37"/>
    </row>
    <row r="66395" spans="3:3" x14ac:dyDescent="0.25">
      <c r="C66395" s="37"/>
    </row>
    <row r="66396" spans="3:3" x14ac:dyDescent="0.25">
      <c r="C66396" s="37"/>
    </row>
    <row r="66397" spans="3:3" x14ac:dyDescent="0.25">
      <c r="C66397" s="37"/>
    </row>
    <row r="66398" spans="3:3" x14ac:dyDescent="0.25">
      <c r="C66398" s="37"/>
    </row>
    <row r="66399" spans="3:3" x14ac:dyDescent="0.25">
      <c r="C66399" s="37"/>
    </row>
    <row r="66400" spans="3:3" x14ac:dyDescent="0.25">
      <c r="C66400" s="37"/>
    </row>
    <row r="66401" spans="3:3" x14ac:dyDescent="0.25">
      <c r="C66401" s="37"/>
    </row>
    <row r="66402" spans="3:3" x14ac:dyDescent="0.25">
      <c r="C66402" s="37"/>
    </row>
    <row r="66403" spans="3:3" x14ac:dyDescent="0.25">
      <c r="C66403" s="37"/>
    </row>
    <row r="66404" spans="3:3" x14ac:dyDescent="0.25">
      <c r="C66404" s="37"/>
    </row>
    <row r="66405" spans="3:3" x14ac:dyDescent="0.25">
      <c r="C66405" s="37"/>
    </row>
    <row r="66406" spans="3:3" x14ac:dyDescent="0.25">
      <c r="C66406" s="37"/>
    </row>
    <row r="66407" spans="3:3" x14ac:dyDescent="0.25">
      <c r="C66407" s="37"/>
    </row>
    <row r="66408" spans="3:3" x14ac:dyDescent="0.25">
      <c r="C66408" s="37"/>
    </row>
    <row r="66409" spans="3:3" x14ac:dyDescent="0.25">
      <c r="C66409" s="37"/>
    </row>
    <row r="66410" spans="3:3" x14ac:dyDescent="0.25">
      <c r="C66410" s="37"/>
    </row>
    <row r="66411" spans="3:3" x14ac:dyDescent="0.25">
      <c r="C66411" s="37"/>
    </row>
    <row r="66412" spans="3:3" x14ac:dyDescent="0.25">
      <c r="C66412" s="37"/>
    </row>
    <row r="66413" spans="3:3" x14ac:dyDescent="0.25">
      <c r="C66413" s="37"/>
    </row>
    <row r="66414" spans="3:3" x14ac:dyDescent="0.25">
      <c r="C66414" s="37"/>
    </row>
    <row r="66415" spans="3:3" x14ac:dyDescent="0.25">
      <c r="C66415" s="37"/>
    </row>
    <row r="66416" spans="3:3" x14ac:dyDescent="0.25">
      <c r="C66416" s="37"/>
    </row>
    <row r="66417" spans="3:3" x14ac:dyDescent="0.25">
      <c r="C66417" s="37"/>
    </row>
    <row r="66418" spans="3:3" x14ac:dyDescent="0.25">
      <c r="C66418" s="37"/>
    </row>
    <row r="66419" spans="3:3" x14ac:dyDescent="0.25">
      <c r="C66419" s="37"/>
    </row>
    <row r="66420" spans="3:3" x14ac:dyDescent="0.25">
      <c r="C66420" s="37"/>
    </row>
    <row r="66421" spans="3:3" x14ac:dyDescent="0.25">
      <c r="C66421" s="37"/>
    </row>
    <row r="66422" spans="3:3" x14ac:dyDescent="0.25">
      <c r="C66422" s="37"/>
    </row>
    <row r="66423" spans="3:3" x14ac:dyDescent="0.25">
      <c r="C66423" s="37"/>
    </row>
    <row r="66424" spans="3:3" x14ac:dyDescent="0.25">
      <c r="C66424" s="37"/>
    </row>
    <row r="66425" spans="3:3" x14ac:dyDescent="0.25">
      <c r="C66425" s="37"/>
    </row>
    <row r="66426" spans="3:3" x14ac:dyDescent="0.25">
      <c r="C66426" s="37"/>
    </row>
    <row r="66427" spans="3:3" x14ac:dyDescent="0.25">
      <c r="C66427" s="37"/>
    </row>
    <row r="66428" spans="3:3" x14ac:dyDescent="0.25">
      <c r="C66428" s="37"/>
    </row>
    <row r="66429" spans="3:3" x14ac:dyDescent="0.25">
      <c r="C66429" s="37"/>
    </row>
    <row r="66430" spans="3:3" x14ac:dyDescent="0.25">
      <c r="C66430" s="37"/>
    </row>
    <row r="66431" spans="3:3" x14ac:dyDescent="0.25">
      <c r="C66431" s="37"/>
    </row>
    <row r="66432" spans="3:3" x14ac:dyDescent="0.25">
      <c r="C66432" s="37"/>
    </row>
    <row r="66433" spans="3:3" x14ac:dyDescent="0.25">
      <c r="C66433" s="37"/>
    </row>
    <row r="66434" spans="3:3" x14ac:dyDescent="0.25">
      <c r="C66434" s="37"/>
    </row>
    <row r="66435" spans="3:3" x14ac:dyDescent="0.25">
      <c r="C66435" s="37"/>
    </row>
    <row r="66436" spans="3:3" x14ac:dyDescent="0.25">
      <c r="C66436" s="37"/>
    </row>
    <row r="66437" spans="3:3" x14ac:dyDescent="0.25">
      <c r="C66437" s="37"/>
    </row>
    <row r="66438" spans="3:3" x14ac:dyDescent="0.25">
      <c r="C66438" s="37"/>
    </row>
    <row r="66439" spans="3:3" x14ac:dyDescent="0.25">
      <c r="C66439" s="37"/>
    </row>
    <row r="66440" spans="3:3" x14ac:dyDescent="0.25">
      <c r="C66440" s="37"/>
    </row>
    <row r="66441" spans="3:3" x14ac:dyDescent="0.25">
      <c r="C66441" s="37"/>
    </row>
    <row r="66442" spans="3:3" x14ac:dyDescent="0.25">
      <c r="C66442" s="37"/>
    </row>
    <row r="66443" spans="3:3" x14ac:dyDescent="0.25">
      <c r="C66443" s="37"/>
    </row>
    <row r="66444" spans="3:3" x14ac:dyDescent="0.25">
      <c r="C66444" s="37"/>
    </row>
    <row r="66445" spans="3:3" x14ac:dyDescent="0.25">
      <c r="C66445" s="37"/>
    </row>
    <row r="66446" spans="3:3" x14ac:dyDescent="0.25">
      <c r="C66446" s="37"/>
    </row>
    <row r="66447" spans="3:3" x14ac:dyDescent="0.25">
      <c r="C66447" s="37"/>
    </row>
    <row r="66448" spans="3:3" x14ac:dyDescent="0.25">
      <c r="C66448" s="37"/>
    </row>
    <row r="66449" spans="3:3" x14ac:dyDescent="0.25">
      <c r="C66449" s="37"/>
    </row>
    <row r="66450" spans="3:3" x14ac:dyDescent="0.25">
      <c r="C66450" s="37"/>
    </row>
    <row r="66451" spans="3:3" x14ac:dyDescent="0.25">
      <c r="C66451" s="37"/>
    </row>
    <row r="66452" spans="3:3" x14ac:dyDescent="0.25">
      <c r="C66452" s="37"/>
    </row>
    <row r="66453" spans="3:3" x14ac:dyDescent="0.25">
      <c r="C66453" s="37"/>
    </row>
    <row r="66454" spans="3:3" x14ac:dyDescent="0.25">
      <c r="C66454" s="37"/>
    </row>
    <row r="66455" spans="3:3" x14ac:dyDescent="0.25">
      <c r="C66455" s="37"/>
    </row>
    <row r="66456" spans="3:3" x14ac:dyDescent="0.25">
      <c r="C66456" s="37"/>
    </row>
    <row r="66457" spans="3:3" x14ac:dyDescent="0.25">
      <c r="C66457" s="37"/>
    </row>
    <row r="66458" spans="3:3" x14ac:dyDescent="0.25">
      <c r="C66458" s="37"/>
    </row>
    <row r="66459" spans="3:3" x14ac:dyDescent="0.25">
      <c r="C66459" s="37"/>
    </row>
    <row r="66460" spans="3:3" x14ac:dyDescent="0.25">
      <c r="C66460" s="37"/>
    </row>
    <row r="66461" spans="3:3" x14ac:dyDescent="0.25">
      <c r="C66461" s="37"/>
    </row>
    <row r="66462" spans="3:3" x14ac:dyDescent="0.25">
      <c r="C66462" s="37"/>
    </row>
    <row r="66463" spans="3:3" x14ac:dyDescent="0.25">
      <c r="C66463" s="37"/>
    </row>
    <row r="66464" spans="3:3" x14ac:dyDescent="0.25">
      <c r="C66464" s="37"/>
    </row>
    <row r="66465" spans="3:3" x14ac:dyDescent="0.25">
      <c r="C66465" s="37"/>
    </row>
    <row r="66466" spans="3:3" x14ac:dyDescent="0.25">
      <c r="C66466" s="37"/>
    </row>
    <row r="66467" spans="3:3" x14ac:dyDescent="0.25">
      <c r="C66467" s="37"/>
    </row>
    <row r="66468" spans="3:3" x14ac:dyDescent="0.25">
      <c r="C66468" s="37"/>
    </row>
    <row r="66469" spans="3:3" x14ac:dyDescent="0.25">
      <c r="C66469" s="37"/>
    </row>
    <row r="66470" spans="3:3" x14ac:dyDescent="0.25">
      <c r="C66470" s="37"/>
    </row>
    <row r="66471" spans="3:3" x14ac:dyDescent="0.25">
      <c r="C66471" s="37"/>
    </row>
    <row r="66472" spans="3:3" x14ac:dyDescent="0.25">
      <c r="C66472" s="37"/>
    </row>
    <row r="66473" spans="3:3" x14ac:dyDescent="0.25">
      <c r="C66473" s="37"/>
    </row>
    <row r="66474" spans="3:3" x14ac:dyDescent="0.25">
      <c r="C66474" s="37"/>
    </row>
    <row r="66475" spans="3:3" x14ac:dyDescent="0.25">
      <c r="C66475" s="37"/>
    </row>
    <row r="66476" spans="3:3" x14ac:dyDescent="0.25">
      <c r="C66476" s="37"/>
    </row>
    <row r="66477" spans="3:3" x14ac:dyDescent="0.25">
      <c r="C66477" s="37"/>
    </row>
    <row r="66478" spans="3:3" x14ac:dyDescent="0.25">
      <c r="C66478" s="37"/>
    </row>
    <row r="66479" spans="3:3" x14ac:dyDescent="0.25">
      <c r="C66479" s="37"/>
    </row>
    <row r="66480" spans="3:3" x14ac:dyDescent="0.25">
      <c r="C66480" s="37"/>
    </row>
    <row r="66481" spans="3:3" x14ac:dyDescent="0.25">
      <c r="C66481" s="37"/>
    </row>
    <row r="66482" spans="3:3" x14ac:dyDescent="0.25">
      <c r="C66482" s="37"/>
    </row>
    <row r="66483" spans="3:3" x14ac:dyDescent="0.25">
      <c r="C66483" s="37"/>
    </row>
    <row r="66484" spans="3:3" x14ac:dyDescent="0.25">
      <c r="C66484" s="37"/>
    </row>
    <row r="66485" spans="3:3" x14ac:dyDescent="0.25">
      <c r="C66485" s="37"/>
    </row>
    <row r="66486" spans="3:3" x14ac:dyDescent="0.25">
      <c r="C66486" s="37"/>
    </row>
    <row r="66487" spans="3:3" x14ac:dyDescent="0.25">
      <c r="C66487" s="37"/>
    </row>
    <row r="66488" spans="3:3" x14ac:dyDescent="0.25">
      <c r="C66488" s="37"/>
    </row>
    <row r="66489" spans="3:3" x14ac:dyDescent="0.25">
      <c r="C66489" s="37"/>
    </row>
    <row r="66490" spans="3:3" x14ac:dyDescent="0.25">
      <c r="C66490" s="37"/>
    </row>
    <row r="66491" spans="3:3" x14ac:dyDescent="0.25">
      <c r="C66491" s="37"/>
    </row>
    <row r="66492" spans="3:3" x14ac:dyDescent="0.25">
      <c r="C66492" s="37"/>
    </row>
    <row r="66493" spans="3:3" x14ac:dyDescent="0.25">
      <c r="C66493" s="37"/>
    </row>
    <row r="66494" spans="3:3" x14ac:dyDescent="0.25">
      <c r="C66494" s="37"/>
    </row>
    <row r="66495" spans="3:3" x14ac:dyDescent="0.25">
      <c r="C66495" s="37"/>
    </row>
    <row r="66496" spans="3:3" x14ac:dyDescent="0.25">
      <c r="C66496" s="37"/>
    </row>
    <row r="66497" spans="3:3" x14ac:dyDescent="0.25">
      <c r="C66497" s="37"/>
    </row>
    <row r="66498" spans="3:3" x14ac:dyDescent="0.25">
      <c r="C66498" s="37"/>
    </row>
    <row r="66499" spans="3:3" x14ac:dyDescent="0.25">
      <c r="C66499" s="37"/>
    </row>
    <row r="66500" spans="3:3" x14ac:dyDescent="0.25">
      <c r="C66500" s="37"/>
    </row>
    <row r="66501" spans="3:3" x14ac:dyDescent="0.25">
      <c r="C66501" s="37"/>
    </row>
    <row r="66502" spans="3:3" x14ac:dyDescent="0.25">
      <c r="C66502" s="37"/>
    </row>
    <row r="66503" spans="3:3" x14ac:dyDescent="0.25">
      <c r="C66503" s="37"/>
    </row>
    <row r="66504" spans="3:3" x14ac:dyDescent="0.25">
      <c r="C66504" s="37"/>
    </row>
    <row r="66505" spans="3:3" x14ac:dyDescent="0.25">
      <c r="C66505" s="37"/>
    </row>
    <row r="66506" spans="3:3" x14ac:dyDescent="0.25">
      <c r="C66506" s="37"/>
    </row>
    <row r="66507" spans="3:3" x14ac:dyDescent="0.25">
      <c r="C66507" s="37"/>
    </row>
    <row r="66508" spans="3:3" x14ac:dyDescent="0.25">
      <c r="C66508" s="37"/>
    </row>
    <row r="66509" spans="3:3" x14ac:dyDescent="0.25">
      <c r="C66509" s="37"/>
    </row>
    <row r="66510" spans="3:3" x14ac:dyDescent="0.25">
      <c r="C66510" s="37"/>
    </row>
    <row r="66511" spans="3:3" x14ac:dyDescent="0.25">
      <c r="C66511" s="37"/>
    </row>
    <row r="66512" spans="3:3" x14ac:dyDescent="0.25">
      <c r="C66512" s="37"/>
    </row>
    <row r="66513" spans="3:3" x14ac:dyDescent="0.25">
      <c r="C66513" s="37"/>
    </row>
    <row r="66514" spans="3:3" x14ac:dyDescent="0.25">
      <c r="C66514" s="37"/>
    </row>
    <row r="66515" spans="3:3" x14ac:dyDescent="0.25">
      <c r="C66515" s="37"/>
    </row>
    <row r="66516" spans="3:3" x14ac:dyDescent="0.25">
      <c r="C66516" s="37"/>
    </row>
    <row r="66517" spans="3:3" x14ac:dyDescent="0.25">
      <c r="C66517" s="37"/>
    </row>
    <row r="66518" spans="3:3" x14ac:dyDescent="0.25">
      <c r="C66518" s="37"/>
    </row>
    <row r="66519" spans="3:3" x14ac:dyDescent="0.25">
      <c r="C66519" s="37"/>
    </row>
    <row r="66520" spans="3:3" x14ac:dyDescent="0.25">
      <c r="C66520" s="37"/>
    </row>
    <row r="66521" spans="3:3" x14ac:dyDescent="0.25">
      <c r="C66521" s="37"/>
    </row>
    <row r="66522" spans="3:3" x14ac:dyDescent="0.25">
      <c r="C66522" s="37"/>
    </row>
    <row r="66523" spans="3:3" x14ac:dyDescent="0.25">
      <c r="C66523" s="37"/>
    </row>
    <row r="66524" spans="3:3" x14ac:dyDescent="0.25">
      <c r="C66524" s="37"/>
    </row>
    <row r="66525" spans="3:3" x14ac:dyDescent="0.25">
      <c r="C66525" s="37"/>
    </row>
    <row r="66526" spans="3:3" x14ac:dyDescent="0.25">
      <c r="C66526" s="37"/>
    </row>
    <row r="66527" spans="3:3" x14ac:dyDescent="0.25">
      <c r="C66527" s="37"/>
    </row>
    <row r="66528" spans="3:3" x14ac:dyDescent="0.25">
      <c r="C66528" s="37"/>
    </row>
    <row r="66529" spans="3:3" x14ac:dyDescent="0.25">
      <c r="C66529" s="37"/>
    </row>
    <row r="66530" spans="3:3" x14ac:dyDescent="0.25">
      <c r="C66530" s="37"/>
    </row>
    <row r="66531" spans="3:3" x14ac:dyDescent="0.25">
      <c r="C66531" s="37"/>
    </row>
    <row r="66532" spans="3:3" x14ac:dyDescent="0.25">
      <c r="C66532" s="37"/>
    </row>
    <row r="66533" spans="3:3" x14ac:dyDescent="0.25">
      <c r="C66533" s="37"/>
    </row>
    <row r="66534" spans="3:3" x14ac:dyDescent="0.25">
      <c r="C66534" s="37"/>
    </row>
    <row r="66535" spans="3:3" x14ac:dyDescent="0.25">
      <c r="C66535" s="37"/>
    </row>
    <row r="66536" spans="3:3" x14ac:dyDescent="0.25">
      <c r="C66536" s="37"/>
    </row>
    <row r="66537" spans="3:3" x14ac:dyDescent="0.25">
      <c r="C66537" s="37"/>
    </row>
    <row r="66538" spans="3:3" x14ac:dyDescent="0.25">
      <c r="C66538" s="37"/>
    </row>
    <row r="66539" spans="3:3" x14ac:dyDescent="0.25">
      <c r="C66539" s="37"/>
    </row>
    <row r="66540" spans="3:3" x14ac:dyDescent="0.25">
      <c r="C66540" s="37"/>
    </row>
    <row r="66541" spans="3:3" x14ac:dyDescent="0.25">
      <c r="C66541" s="37"/>
    </row>
    <row r="66542" spans="3:3" x14ac:dyDescent="0.25">
      <c r="C66542" s="37"/>
    </row>
    <row r="66543" spans="3:3" x14ac:dyDescent="0.25">
      <c r="C66543" s="37"/>
    </row>
    <row r="66544" spans="3:3" x14ac:dyDescent="0.25">
      <c r="C66544" s="37"/>
    </row>
    <row r="66545" spans="3:3" x14ac:dyDescent="0.25">
      <c r="C66545" s="37"/>
    </row>
    <row r="66546" spans="3:3" x14ac:dyDescent="0.25">
      <c r="C66546" s="37"/>
    </row>
    <row r="66547" spans="3:3" x14ac:dyDescent="0.25">
      <c r="C66547" s="37"/>
    </row>
    <row r="66548" spans="3:3" x14ac:dyDescent="0.25">
      <c r="C66548" s="37"/>
    </row>
    <row r="66549" spans="3:3" x14ac:dyDescent="0.25">
      <c r="C66549" s="37"/>
    </row>
    <row r="66550" spans="3:3" x14ac:dyDescent="0.25">
      <c r="C66550" s="37"/>
    </row>
    <row r="66551" spans="3:3" x14ac:dyDescent="0.25">
      <c r="C66551" s="37"/>
    </row>
    <row r="66552" spans="3:3" x14ac:dyDescent="0.25">
      <c r="C66552" s="37"/>
    </row>
    <row r="66553" spans="3:3" x14ac:dyDescent="0.25">
      <c r="C66553" s="37"/>
    </row>
    <row r="66554" spans="3:3" x14ac:dyDescent="0.25">
      <c r="C66554" s="37"/>
    </row>
    <row r="66555" spans="3:3" x14ac:dyDescent="0.25">
      <c r="C66555" s="37"/>
    </row>
    <row r="66556" spans="3:3" x14ac:dyDescent="0.25">
      <c r="C66556" s="37"/>
    </row>
    <row r="66557" spans="3:3" x14ac:dyDescent="0.25">
      <c r="C66557" s="37"/>
    </row>
    <row r="66558" spans="3:3" x14ac:dyDescent="0.25">
      <c r="C66558" s="37"/>
    </row>
    <row r="66559" spans="3:3" x14ac:dyDescent="0.25">
      <c r="C66559" s="37"/>
    </row>
    <row r="66560" spans="3:3" x14ac:dyDescent="0.25">
      <c r="C66560" s="37"/>
    </row>
    <row r="66561" spans="3:3" x14ac:dyDescent="0.25">
      <c r="C66561" s="37"/>
    </row>
    <row r="66562" spans="3:3" x14ac:dyDescent="0.25">
      <c r="C66562" s="37"/>
    </row>
    <row r="66563" spans="3:3" x14ac:dyDescent="0.25">
      <c r="C66563" s="37"/>
    </row>
    <row r="66564" spans="3:3" x14ac:dyDescent="0.25">
      <c r="C66564" s="37"/>
    </row>
    <row r="66565" spans="3:3" x14ac:dyDescent="0.25">
      <c r="C66565" s="37"/>
    </row>
    <row r="66566" spans="3:3" x14ac:dyDescent="0.25">
      <c r="C66566" s="37"/>
    </row>
    <row r="66567" spans="3:3" x14ac:dyDescent="0.25">
      <c r="C66567" s="37"/>
    </row>
    <row r="66568" spans="3:3" x14ac:dyDescent="0.25">
      <c r="C66568" s="37"/>
    </row>
    <row r="66569" spans="3:3" x14ac:dyDescent="0.25">
      <c r="C66569" s="37"/>
    </row>
    <row r="66570" spans="3:3" x14ac:dyDescent="0.25">
      <c r="C66570" s="37"/>
    </row>
    <row r="66571" spans="3:3" x14ac:dyDescent="0.25">
      <c r="C66571" s="37"/>
    </row>
    <row r="66572" spans="3:3" x14ac:dyDescent="0.25">
      <c r="C66572" s="37"/>
    </row>
    <row r="66573" spans="3:3" x14ac:dyDescent="0.25">
      <c r="C66573" s="37"/>
    </row>
    <row r="66574" spans="3:3" x14ac:dyDescent="0.25">
      <c r="C66574" s="37"/>
    </row>
    <row r="66575" spans="3:3" x14ac:dyDescent="0.25">
      <c r="C66575" s="37"/>
    </row>
    <row r="66576" spans="3:3" x14ac:dyDescent="0.25">
      <c r="C66576" s="37"/>
    </row>
    <row r="66577" spans="3:3" x14ac:dyDescent="0.25">
      <c r="C66577" s="37"/>
    </row>
    <row r="66578" spans="3:3" x14ac:dyDescent="0.25">
      <c r="C66578" s="37"/>
    </row>
    <row r="66579" spans="3:3" x14ac:dyDescent="0.25">
      <c r="C66579" s="37"/>
    </row>
    <row r="66580" spans="3:3" x14ac:dyDescent="0.25">
      <c r="C66580" s="37"/>
    </row>
    <row r="66581" spans="3:3" x14ac:dyDescent="0.25">
      <c r="C66581" s="37"/>
    </row>
    <row r="66582" spans="3:3" x14ac:dyDescent="0.25">
      <c r="C66582" s="37"/>
    </row>
    <row r="66583" spans="3:3" x14ac:dyDescent="0.25">
      <c r="C66583" s="37"/>
    </row>
    <row r="66584" spans="3:3" x14ac:dyDescent="0.25">
      <c r="C66584" s="37"/>
    </row>
    <row r="66585" spans="3:3" x14ac:dyDescent="0.25">
      <c r="C66585" s="37"/>
    </row>
    <row r="66586" spans="3:3" x14ac:dyDescent="0.25">
      <c r="C66586" s="37"/>
    </row>
    <row r="66587" spans="3:3" x14ac:dyDescent="0.25">
      <c r="C66587" s="37"/>
    </row>
    <row r="66588" spans="3:3" x14ac:dyDescent="0.25">
      <c r="C66588" s="37"/>
    </row>
    <row r="66589" spans="3:3" x14ac:dyDescent="0.25">
      <c r="C66589" s="37"/>
    </row>
    <row r="66590" spans="3:3" x14ac:dyDescent="0.25">
      <c r="C66590" s="37"/>
    </row>
    <row r="66591" spans="3:3" x14ac:dyDescent="0.25">
      <c r="C66591" s="37"/>
    </row>
    <row r="66592" spans="3:3" x14ac:dyDescent="0.25">
      <c r="C66592" s="37"/>
    </row>
    <row r="66593" spans="3:3" x14ac:dyDescent="0.25">
      <c r="C66593" s="37"/>
    </row>
    <row r="66594" spans="3:3" x14ac:dyDescent="0.25">
      <c r="C66594" s="37"/>
    </row>
    <row r="66595" spans="3:3" x14ac:dyDescent="0.25">
      <c r="C66595" s="37"/>
    </row>
    <row r="66596" spans="3:3" x14ac:dyDescent="0.25">
      <c r="C66596" s="37"/>
    </row>
    <row r="66597" spans="3:3" x14ac:dyDescent="0.25">
      <c r="C66597" s="37"/>
    </row>
    <row r="66598" spans="3:3" x14ac:dyDescent="0.25">
      <c r="C66598" s="37"/>
    </row>
    <row r="66599" spans="3:3" x14ac:dyDescent="0.25">
      <c r="C66599" s="37"/>
    </row>
    <row r="66600" spans="3:3" x14ac:dyDescent="0.25">
      <c r="C66600" s="37"/>
    </row>
    <row r="66601" spans="3:3" x14ac:dyDescent="0.25">
      <c r="C66601" s="37"/>
    </row>
    <row r="66602" spans="3:3" x14ac:dyDescent="0.25">
      <c r="C66602" s="37"/>
    </row>
    <row r="66603" spans="3:3" x14ac:dyDescent="0.25">
      <c r="C66603" s="37"/>
    </row>
    <row r="66604" spans="3:3" x14ac:dyDescent="0.25">
      <c r="C66604" s="37"/>
    </row>
    <row r="66605" spans="3:3" x14ac:dyDescent="0.25">
      <c r="C66605" s="37"/>
    </row>
    <row r="66606" spans="3:3" x14ac:dyDescent="0.25">
      <c r="C66606" s="37"/>
    </row>
    <row r="66607" spans="3:3" x14ac:dyDescent="0.25">
      <c r="C66607" s="37"/>
    </row>
    <row r="66608" spans="3:3" x14ac:dyDescent="0.25">
      <c r="C66608" s="37"/>
    </row>
    <row r="66609" spans="3:3" x14ac:dyDescent="0.25">
      <c r="C66609" s="37"/>
    </row>
    <row r="66610" spans="3:3" x14ac:dyDescent="0.25">
      <c r="C66610" s="37"/>
    </row>
    <row r="66611" spans="3:3" x14ac:dyDescent="0.25">
      <c r="C66611" s="37"/>
    </row>
    <row r="66612" spans="3:3" x14ac:dyDescent="0.25">
      <c r="C66612" s="37"/>
    </row>
    <row r="66613" spans="3:3" x14ac:dyDescent="0.25">
      <c r="C66613" s="37"/>
    </row>
    <row r="66614" spans="3:3" x14ac:dyDescent="0.25">
      <c r="C66614" s="37"/>
    </row>
    <row r="66615" spans="3:3" x14ac:dyDescent="0.25">
      <c r="C66615" s="37"/>
    </row>
    <row r="66616" spans="3:3" x14ac:dyDescent="0.25">
      <c r="C66616" s="37"/>
    </row>
    <row r="66617" spans="3:3" x14ac:dyDescent="0.25">
      <c r="C66617" s="37"/>
    </row>
    <row r="66618" spans="3:3" x14ac:dyDescent="0.25">
      <c r="C66618" s="37"/>
    </row>
    <row r="66619" spans="3:3" x14ac:dyDescent="0.25">
      <c r="C66619" s="37"/>
    </row>
    <row r="66620" spans="3:3" x14ac:dyDescent="0.25">
      <c r="C66620" s="37"/>
    </row>
    <row r="66621" spans="3:3" x14ac:dyDescent="0.25">
      <c r="C66621" s="37"/>
    </row>
    <row r="66622" spans="3:3" x14ac:dyDescent="0.25">
      <c r="C66622" s="37"/>
    </row>
    <row r="66623" spans="3:3" x14ac:dyDescent="0.25">
      <c r="C66623" s="37"/>
    </row>
    <row r="66624" spans="3:3" x14ac:dyDescent="0.25">
      <c r="C66624" s="37"/>
    </row>
    <row r="66625" spans="3:3" x14ac:dyDescent="0.25">
      <c r="C66625" s="37"/>
    </row>
    <row r="66626" spans="3:3" x14ac:dyDescent="0.25">
      <c r="C66626" s="37"/>
    </row>
    <row r="66627" spans="3:3" x14ac:dyDescent="0.25">
      <c r="C66627" s="37"/>
    </row>
    <row r="66628" spans="3:3" x14ac:dyDescent="0.25">
      <c r="C66628" s="37"/>
    </row>
    <row r="66629" spans="3:3" x14ac:dyDescent="0.25">
      <c r="C66629" s="37"/>
    </row>
    <row r="66630" spans="3:3" x14ac:dyDescent="0.25">
      <c r="C66630" s="37"/>
    </row>
    <row r="66631" spans="3:3" x14ac:dyDescent="0.25">
      <c r="C66631" s="37"/>
    </row>
    <row r="66632" spans="3:3" x14ac:dyDescent="0.25">
      <c r="C66632" s="37"/>
    </row>
    <row r="66633" spans="3:3" x14ac:dyDescent="0.25">
      <c r="C66633" s="37"/>
    </row>
    <row r="66634" spans="3:3" x14ac:dyDescent="0.25">
      <c r="C66634" s="37"/>
    </row>
    <row r="66635" spans="3:3" x14ac:dyDescent="0.25">
      <c r="C66635" s="37"/>
    </row>
    <row r="66636" spans="3:3" x14ac:dyDescent="0.25">
      <c r="C66636" s="37"/>
    </row>
    <row r="66637" spans="3:3" x14ac:dyDescent="0.25">
      <c r="C66637" s="37"/>
    </row>
    <row r="66638" spans="3:3" x14ac:dyDescent="0.25">
      <c r="C66638" s="37"/>
    </row>
    <row r="66639" spans="3:3" x14ac:dyDescent="0.25">
      <c r="C66639" s="37"/>
    </row>
    <row r="66640" spans="3:3" x14ac:dyDescent="0.25">
      <c r="C66640" s="37"/>
    </row>
    <row r="66641" spans="3:3" x14ac:dyDescent="0.25">
      <c r="C66641" s="37"/>
    </row>
    <row r="66642" spans="3:3" x14ac:dyDescent="0.25">
      <c r="C66642" s="37"/>
    </row>
    <row r="66643" spans="3:3" x14ac:dyDescent="0.25">
      <c r="C66643" s="37"/>
    </row>
    <row r="66644" spans="3:3" x14ac:dyDescent="0.25">
      <c r="C66644" s="37"/>
    </row>
    <row r="66645" spans="3:3" x14ac:dyDescent="0.25">
      <c r="C66645" s="37"/>
    </row>
    <row r="66646" spans="3:3" x14ac:dyDescent="0.25">
      <c r="C66646" s="37"/>
    </row>
    <row r="66647" spans="3:3" x14ac:dyDescent="0.25">
      <c r="C66647" s="37"/>
    </row>
    <row r="66648" spans="3:3" x14ac:dyDescent="0.25">
      <c r="C66648" s="37"/>
    </row>
    <row r="66649" spans="3:3" x14ac:dyDescent="0.25">
      <c r="C66649" s="37"/>
    </row>
    <row r="66650" spans="3:3" x14ac:dyDescent="0.25">
      <c r="C66650" s="37"/>
    </row>
    <row r="66651" spans="3:3" x14ac:dyDescent="0.25">
      <c r="C66651" s="37"/>
    </row>
    <row r="66652" spans="3:3" x14ac:dyDescent="0.25">
      <c r="C66652" s="37"/>
    </row>
    <row r="66653" spans="3:3" x14ac:dyDescent="0.25">
      <c r="C66653" s="37"/>
    </row>
    <row r="66654" spans="3:3" x14ac:dyDescent="0.25">
      <c r="C66654" s="37"/>
    </row>
    <row r="66655" spans="3:3" x14ac:dyDescent="0.25">
      <c r="C66655" s="37"/>
    </row>
    <row r="66656" spans="3:3" x14ac:dyDescent="0.25">
      <c r="C66656" s="37"/>
    </row>
    <row r="66657" spans="3:3" x14ac:dyDescent="0.25">
      <c r="C66657" s="37"/>
    </row>
    <row r="66658" spans="3:3" x14ac:dyDescent="0.25">
      <c r="C66658" s="37"/>
    </row>
    <row r="66659" spans="3:3" x14ac:dyDescent="0.25">
      <c r="C66659" s="37"/>
    </row>
    <row r="66660" spans="3:3" x14ac:dyDescent="0.25">
      <c r="C66660" s="37"/>
    </row>
    <row r="66661" spans="3:3" x14ac:dyDescent="0.25">
      <c r="C66661" s="37"/>
    </row>
    <row r="66662" spans="3:3" x14ac:dyDescent="0.25">
      <c r="C66662" s="37"/>
    </row>
    <row r="66663" spans="3:3" x14ac:dyDescent="0.25">
      <c r="C66663" s="37"/>
    </row>
    <row r="66664" spans="3:3" x14ac:dyDescent="0.25">
      <c r="C66664" s="37"/>
    </row>
    <row r="66665" spans="3:3" x14ac:dyDescent="0.25">
      <c r="C66665" s="37"/>
    </row>
    <row r="66666" spans="3:3" x14ac:dyDescent="0.25">
      <c r="C66666" s="37"/>
    </row>
    <row r="66667" spans="3:3" x14ac:dyDescent="0.25">
      <c r="C66667" s="37"/>
    </row>
    <row r="66668" spans="3:3" x14ac:dyDescent="0.25">
      <c r="C66668" s="37"/>
    </row>
    <row r="66669" spans="3:3" x14ac:dyDescent="0.25">
      <c r="C66669" s="37"/>
    </row>
    <row r="66670" spans="3:3" x14ac:dyDescent="0.25">
      <c r="C66670" s="37"/>
    </row>
    <row r="66671" spans="3:3" x14ac:dyDescent="0.25">
      <c r="C66671" s="37"/>
    </row>
    <row r="66672" spans="3:3" x14ac:dyDescent="0.25">
      <c r="C66672" s="37"/>
    </row>
    <row r="66673" spans="3:3" x14ac:dyDescent="0.25">
      <c r="C66673" s="37"/>
    </row>
    <row r="66674" spans="3:3" x14ac:dyDescent="0.25">
      <c r="C66674" s="37"/>
    </row>
    <row r="66675" spans="3:3" x14ac:dyDescent="0.25">
      <c r="C66675" s="37"/>
    </row>
    <row r="66676" spans="3:3" x14ac:dyDescent="0.25">
      <c r="C66676" s="37"/>
    </row>
    <row r="66677" spans="3:3" x14ac:dyDescent="0.25">
      <c r="C66677" s="37"/>
    </row>
    <row r="66678" spans="3:3" x14ac:dyDescent="0.25">
      <c r="C66678" s="37"/>
    </row>
    <row r="66679" spans="3:3" x14ac:dyDescent="0.25">
      <c r="C66679" s="37"/>
    </row>
    <row r="66680" spans="3:3" x14ac:dyDescent="0.25">
      <c r="C66680" s="37"/>
    </row>
    <row r="66681" spans="3:3" x14ac:dyDescent="0.25">
      <c r="C66681" s="37"/>
    </row>
    <row r="66682" spans="3:3" x14ac:dyDescent="0.25">
      <c r="C66682" s="37"/>
    </row>
    <row r="66683" spans="3:3" x14ac:dyDescent="0.25">
      <c r="C66683" s="37"/>
    </row>
    <row r="66684" spans="3:3" x14ac:dyDescent="0.25">
      <c r="C66684" s="37"/>
    </row>
    <row r="66685" spans="3:3" x14ac:dyDescent="0.25">
      <c r="C66685" s="37"/>
    </row>
    <row r="66686" spans="3:3" x14ac:dyDescent="0.25">
      <c r="C66686" s="37"/>
    </row>
    <row r="66687" spans="3:3" x14ac:dyDescent="0.25">
      <c r="C66687" s="37"/>
    </row>
    <row r="66688" spans="3:3" x14ac:dyDescent="0.25">
      <c r="C66688" s="37"/>
    </row>
    <row r="66689" spans="3:3" x14ac:dyDescent="0.25">
      <c r="C66689" s="37"/>
    </row>
    <row r="66690" spans="3:3" x14ac:dyDescent="0.25">
      <c r="C66690" s="37"/>
    </row>
    <row r="66691" spans="3:3" x14ac:dyDescent="0.25">
      <c r="C66691" s="37"/>
    </row>
    <row r="66692" spans="3:3" x14ac:dyDescent="0.25">
      <c r="C66692" s="37"/>
    </row>
    <row r="66693" spans="3:3" x14ac:dyDescent="0.25">
      <c r="C66693" s="37"/>
    </row>
    <row r="66694" spans="3:3" x14ac:dyDescent="0.25">
      <c r="C66694" s="37"/>
    </row>
    <row r="66695" spans="3:3" x14ac:dyDescent="0.25">
      <c r="C66695" s="37"/>
    </row>
    <row r="66696" spans="3:3" x14ac:dyDescent="0.25">
      <c r="C66696" s="37"/>
    </row>
    <row r="66697" spans="3:3" x14ac:dyDescent="0.25">
      <c r="C66697" s="37"/>
    </row>
    <row r="66698" spans="3:3" x14ac:dyDescent="0.25">
      <c r="C66698" s="37"/>
    </row>
    <row r="66699" spans="3:3" x14ac:dyDescent="0.25">
      <c r="C66699" s="37"/>
    </row>
    <row r="66700" spans="3:3" x14ac:dyDescent="0.25">
      <c r="C66700" s="37"/>
    </row>
    <row r="66701" spans="3:3" x14ac:dyDescent="0.25">
      <c r="C66701" s="37"/>
    </row>
    <row r="66702" spans="3:3" x14ac:dyDescent="0.25">
      <c r="C66702" s="37"/>
    </row>
    <row r="66703" spans="3:3" x14ac:dyDescent="0.25">
      <c r="C66703" s="37"/>
    </row>
    <row r="66704" spans="3:3" x14ac:dyDescent="0.25">
      <c r="C66704" s="37"/>
    </row>
    <row r="66705" spans="3:3" x14ac:dyDescent="0.25">
      <c r="C66705" s="37"/>
    </row>
    <row r="66706" spans="3:3" x14ac:dyDescent="0.25">
      <c r="C66706" s="37"/>
    </row>
    <row r="66707" spans="3:3" x14ac:dyDescent="0.25">
      <c r="C66707" s="37"/>
    </row>
    <row r="66708" spans="3:3" x14ac:dyDescent="0.25">
      <c r="C66708" s="37"/>
    </row>
    <row r="66709" spans="3:3" x14ac:dyDescent="0.25">
      <c r="C66709" s="37"/>
    </row>
    <row r="66710" spans="3:3" x14ac:dyDescent="0.25">
      <c r="C66710" s="37"/>
    </row>
    <row r="66711" spans="3:3" x14ac:dyDescent="0.25">
      <c r="C66711" s="37"/>
    </row>
    <row r="66712" spans="3:3" x14ac:dyDescent="0.25">
      <c r="C66712" s="37"/>
    </row>
    <row r="66713" spans="3:3" x14ac:dyDescent="0.25">
      <c r="C66713" s="37"/>
    </row>
    <row r="66714" spans="3:3" x14ac:dyDescent="0.25">
      <c r="C66714" s="37"/>
    </row>
    <row r="66715" spans="3:3" x14ac:dyDescent="0.25">
      <c r="C66715" s="37"/>
    </row>
    <row r="66716" spans="3:3" x14ac:dyDescent="0.25">
      <c r="C66716" s="37"/>
    </row>
    <row r="66717" spans="3:3" x14ac:dyDescent="0.25">
      <c r="C66717" s="37"/>
    </row>
    <row r="66718" spans="3:3" x14ac:dyDescent="0.25">
      <c r="C66718" s="37"/>
    </row>
    <row r="66719" spans="3:3" x14ac:dyDescent="0.25">
      <c r="C66719" s="37"/>
    </row>
    <row r="66720" spans="3:3" x14ac:dyDescent="0.25">
      <c r="C66720" s="37"/>
    </row>
    <row r="66721" spans="3:3" x14ac:dyDescent="0.25">
      <c r="C66721" s="37"/>
    </row>
    <row r="66722" spans="3:3" x14ac:dyDescent="0.25">
      <c r="C66722" s="37"/>
    </row>
    <row r="66723" spans="3:3" x14ac:dyDescent="0.25">
      <c r="C66723" s="37"/>
    </row>
    <row r="66724" spans="3:3" x14ac:dyDescent="0.25">
      <c r="C66724" s="37"/>
    </row>
    <row r="66725" spans="3:3" x14ac:dyDescent="0.25">
      <c r="C66725" s="37"/>
    </row>
    <row r="66726" spans="3:3" x14ac:dyDescent="0.25">
      <c r="C66726" s="37"/>
    </row>
    <row r="66727" spans="3:3" x14ac:dyDescent="0.25">
      <c r="C66727" s="37"/>
    </row>
    <row r="66728" spans="3:3" x14ac:dyDescent="0.25">
      <c r="C66728" s="37"/>
    </row>
    <row r="66729" spans="3:3" x14ac:dyDescent="0.25">
      <c r="C66729" s="37"/>
    </row>
    <row r="66730" spans="3:3" x14ac:dyDescent="0.25">
      <c r="C66730" s="37"/>
    </row>
    <row r="66731" spans="3:3" x14ac:dyDescent="0.25">
      <c r="C66731" s="37"/>
    </row>
    <row r="66732" spans="3:3" x14ac:dyDescent="0.25">
      <c r="C66732" s="37"/>
    </row>
    <row r="66733" spans="3:3" x14ac:dyDescent="0.25">
      <c r="C66733" s="37"/>
    </row>
    <row r="66734" spans="3:3" x14ac:dyDescent="0.25">
      <c r="C66734" s="37"/>
    </row>
    <row r="66735" spans="3:3" x14ac:dyDescent="0.25">
      <c r="C66735" s="37"/>
    </row>
    <row r="66736" spans="3:3" x14ac:dyDescent="0.25">
      <c r="C66736" s="37"/>
    </row>
    <row r="66737" spans="3:3" x14ac:dyDescent="0.25">
      <c r="C66737" s="37"/>
    </row>
    <row r="66738" spans="3:3" x14ac:dyDescent="0.25">
      <c r="C66738" s="37"/>
    </row>
    <row r="66739" spans="3:3" x14ac:dyDescent="0.25">
      <c r="C66739" s="37"/>
    </row>
    <row r="66740" spans="3:3" x14ac:dyDescent="0.25">
      <c r="C66740" s="37"/>
    </row>
    <row r="66741" spans="3:3" x14ac:dyDescent="0.25">
      <c r="C66741" s="37"/>
    </row>
    <row r="66742" spans="3:3" x14ac:dyDescent="0.25">
      <c r="C66742" s="37"/>
    </row>
    <row r="66743" spans="3:3" x14ac:dyDescent="0.25">
      <c r="C66743" s="37"/>
    </row>
    <row r="66744" spans="3:3" x14ac:dyDescent="0.25">
      <c r="C66744" s="37"/>
    </row>
    <row r="66745" spans="3:3" x14ac:dyDescent="0.25">
      <c r="C66745" s="37"/>
    </row>
    <row r="66746" spans="3:3" x14ac:dyDescent="0.25">
      <c r="C66746" s="37"/>
    </row>
    <row r="66747" spans="3:3" x14ac:dyDescent="0.25">
      <c r="C66747" s="37"/>
    </row>
    <row r="66748" spans="3:3" x14ac:dyDescent="0.25">
      <c r="C66748" s="37"/>
    </row>
    <row r="66749" spans="3:3" x14ac:dyDescent="0.25">
      <c r="C66749" s="37"/>
    </row>
    <row r="66750" spans="3:3" x14ac:dyDescent="0.25">
      <c r="C66750" s="37"/>
    </row>
    <row r="66751" spans="3:3" x14ac:dyDescent="0.25">
      <c r="C66751" s="37"/>
    </row>
    <row r="66752" spans="3:3" x14ac:dyDescent="0.25">
      <c r="C66752" s="37"/>
    </row>
    <row r="66753" spans="3:3" x14ac:dyDescent="0.25">
      <c r="C66753" s="37"/>
    </row>
    <row r="66754" spans="3:3" x14ac:dyDescent="0.25">
      <c r="C66754" s="37"/>
    </row>
    <row r="66755" spans="3:3" x14ac:dyDescent="0.25">
      <c r="C66755" s="37"/>
    </row>
    <row r="66756" spans="3:3" x14ac:dyDescent="0.25">
      <c r="C66756" s="37"/>
    </row>
    <row r="66757" spans="3:3" x14ac:dyDescent="0.25">
      <c r="C66757" s="37"/>
    </row>
    <row r="66758" spans="3:3" x14ac:dyDescent="0.25">
      <c r="C66758" s="37"/>
    </row>
    <row r="66759" spans="3:3" x14ac:dyDescent="0.25">
      <c r="C66759" s="37"/>
    </row>
    <row r="66760" spans="3:3" x14ac:dyDescent="0.25">
      <c r="C66760" s="37"/>
    </row>
    <row r="66761" spans="3:3" x14ac:dyDescent="0.25">
      <c r="C66761" s="37"/>
    </row>
    <row r="66762" spans="3:3" x14ac:dyDescent="0.25">
      <c r="C66762" s="37"/>
    </row>
    <row r="66763" spans="3:3" x14ac:dyDescent="0.25">
      <c r="C66763" s="37"/>
    </row>
    <row r="66764" spans="3:3" x14ac:dyDescent="0.25">
      <c r="C66764" s="37"/>
    </row>
    <row r="66765" spans="3:3" x14ac:dyDescent="0.25">
      <c r="C66765" s="37"/>
    </row>
    <row r="66766" spans="3:3" x14ac:dyDescent="0.25">
      <c r="C66766" s="37"/>
    </row>
    <row r="66767" spans="3:3" x14ac:dyDescent="0.25">
      <c r="C66767" s="37"/>
    </row>
    <row r="66768" spans="3:3" x14ac:dyDescent="0.25">
      <c r="C66768" s="37"/>
    </row>
    <row r="66769" spans="3:3" x14ac:dyDescent="0.25">
      <c r="C66769" s="37"/>
    </row>
    <row r="66770" spans="3:3" x14ac:dyDescent="0.25">
      <c r="C66770" s="37"/>
    </row>
    <row r="66771" spans="3:3" x14ac:dyDescent="0.25">
      <c r="C66771" s="37"/>
    </row>
    <row r="66772" spans="3:3" x14ac:dyDescent="0.25">
      <c r="C66772" s="37"/>
    </row>
    <row r="66773" spans="3:3" x14ac:dyDescent="0.25">
      <c r="C66773" s="37"/>
    </row>
    <row r="66774" spans="3:3" x14ac:dyDescent="0.25">
      <c r="C66774" s="37"/>
    </row>
    <row r="66775" spans="3:3" x14ac:dyDescent="0.25">
      <c r="C66775" s="37"/>
    </row>
    <row r="66776" spans="3:3" x14ac:dyDescent="0.25">
      <c r="C66776" s="37"/>
    </row>
    <row r="66777" spans="3:3" x14ac:dyDescent="0.25">
      <c r="C66777" s="37"/>
    </row>
    <row r="66778" spans="3:3" x14ac:dyDescent="0.25">
      <c r="C66778" s="37"/>
    </row>
    <row r="66779" spans="3:3" x14ac:dyDescent="0.25">
      <c r="C66779" s="37"/>
    </row>
    <row r="66780" spans="3:3" x14ac:dyDescent="0.25">
      <c r="C66780" s="37"/>
    </row>
    <row r="66781" spans="3:3" x14ac:dyDescent="0.25">
      <c r="C66781" s="37"/>
    </row>
    <row r="66782" spans="3:3" x14ac:dyDescent="0.25">
      <c r="C66782" s="37"/>
    </row>
    <row r="66783" spans="3:3" x14ac:dyDescent="0.25">
      <c r="C66783" s="37"/>
    </row>
    <row r="66784" spans="3:3" x14ac:dyDescent="0.25">
      <c r="C66784" s="37"/>
    </row>
    <row r="66785" spans="3:3" x14ac:dyDescent="0.25">
      <c r="C66785" s="37"/>
    </row>
    <row r="66786" spans="3:3" x14ac:dyDescent="0.25">
      <c r="C66786" s="37"/>
    </row>
    <row r="66787" spans="3:3" x14ac:dyDescent="0.25">
      <c r="C66787" s="37"/>
    </row>
    <row r="66788" spans="3:3" x14ac:dyDescent="0.25">
      <c r="C66788" s="37"/>
    </row>
    <row r="66789" spans="3:3" x14ac:dyDescent="0.25">
      <c r="C66789" s="37"/>
    </row>
    <row r="66790" spans="3:3" x14ac:dyDescent="0.25">
      <c r="C66790" s="37"/>
    </row>
    <row r="66791" spans="3:3" x14ac:dyDescent="0.25">
      <c r="C66791" s="37"/>
    </row>
    <row r="66792" spans="3:3" x14ac:dyDescent="0.25">
      <c r="C66792" s="37"/>
    </row>
    <row r="66793" spans="3:3" x14ac:dyDescent="0.25">
      <c r="C66793" s="37"/>
    </row>
    <row r="66794" spans="3:3" x14ac:dyDescent="0.25">
      <c r="C66794" s="37"/>
    </row>
    <row r="66795" spans="3:3" x14ac:dyDescent="0.25">
      <c r="C66795" s="37"/>
    </row>
    <row r="66796" spans="3:3" x14ac:dyDescent="0.25">
      <c r="C66796" s="37"/>
    </row>
    <row r="66797" spans="3:3" x14ac:dyDescent="0.25">
      <c r="C66797" s="37"/>
    </row>
    <row r="66798" spans="3:3" x14ac:dyDescent="0.25">
      <c r="C66798" s="37"/>
    </row>
    <row r="66799" spans="3:3" x14ac:dyDescent="0.25">
      <c r="C66799" s="37"/>
    </row>
    <row r="66800" spans="3:3" x14ac:dyDescent="0.25">
      <c r="C66800" s="37"/>
    </row>
    <row r="66801" spans="3:3" x14ac:dyDescent="0.25">
      <c r="C66801" s="37"/>
    </row>
    <row r="66802" spans="3:3" x14ac:dyDescent="0.25">
      <c r="C66802" s="37"/>
    </row>
    <row r="66803" spans="3:3" x14ac:dyDescent="0.25">
      <c r="C66803" s="37"/>
    </row>
    <row r="66804" spans="3:3" x14ac:dyDescent="0.25">
      <c r="C66804" s="37"/>
    </row>
    <row r="66805" spans="3:3" x14ac:dyDescent="0.25">
      <c r="C66805" s="37"/>
    </row>
    <row r="66806" spans="3:3" x14ac:dyDescent="0.25">
      <c r="C66806" s="37"/>
    </row>
    <row r="66807" spans="3:3" x14ac:dyDescent="0.25">
      <c r="C66807" s="37"/>
    </row>
    <row r="66808" spans="3:3" x14ac:dyDescent="0.25">
      <c r="C66808" s="37"/>
    </row>
    <row r="66809" spans="3:3" x14ac:dyDescent="0.25">
      <c r="C66809" s="37"/>
    </row>
    <row r="66810" spans="3:3" x14ac:dyDescent="0.25">
      <c r="C66810" s="37"/>
    </row>
    <row r="66811" spans="3:3" x14ac:dyDescent="0.25">
      <c r="C66811" s="37"/>
    </row>
    <row r="66812" spans="3:3" x14ac:dyDescent="0.25">
      <c r="C66812" s="37"/>
    </row>
    <row r="66813" spans="3:3" x14ac:dyDescent="0.25">
      <c r="C66813" s="37"/>
    </row>
    <row r="66814" spans="3:3" x14ac:dyDescent="0.25">
      <c r="C66814" s="37"/>
    </row>
    <row r="66815" spans="3:3" x14ac:dyDescent="0.25">
      <c r="C66815" s="37"/>
    </row>
    <row r="66816" spans="3:3" x14ac:dyDescent="0.25">
      <c r="C66816" s="37"/>
    </row>
    <row r="66817" spans="3:3" x14ac:dyDescent="0.25">
      <c r="C66817" s="37"/>
    </row>
    <row r="66818" spans="3:3" x14ac:dyDescent="0.25">
      <c r="C66818" s="37"/>
    </row>
    <row r="66819" spans="3:3" x14ac:dyDescent="0.25">
      <c r="C66819" s="37"/>
    </row>
    <row r="66820" spans="3:3" x14ac:dyDescent="0.25">
      <c r="C66820" s="37"/>
    </row>
    <row r="66821" spans="3:3" x14ac:dyDescent="0.25">
      <c r="C66821" s="37"/>
    </row>
    <row r="66822" spans="3:3" x14ac:dyDescent="0.25">
      <c r="C66822" s="37"/>
    </row>
    <row r="66823" spans="3:3" x14ac:dyDescent="0.25">
      <c r="C66823" s="37"/>
    </row>
    <row r="66824" spans="3:3" x14ac:dyDescent="0.25">
      <c r="C66824" s="37"/>
    </row>
    <row r="66825" spans="3:3" x14ac:dyDescent="0.25">
      <c r="C66825" s="37"/>
    </row>
    <row r="66826" spans="3:3" x14ac:dyDescent="0.25">
      <c r="C66826" s="37"/>
    </row>
    <row r="66827" spans="3:3" x14ac:dyDescent="0.25">
      <c r="C66827" s="37"/>
    </row>
    <row r="66828" spans="3:3" x14ac:dyDescent="0.25">
      <c r="C66828" s="37"/>
    </row>
    <row r="66829" spans="3:3" x14ac:dyDescent="0.25">
      <c r="C66829" s="37"/>
    </row>
    <row r="66830" spans="3:3" x14ac:dyDescent="0.25">
      <c r="C66830" s="37"/>
    </row>
    <row r="66831" spans="3:3" x14ac:dyDescent="0.25">
      <c r="C66831" s="37"/>
    </row>
    <row r="66832" spans="3:3" x14ac:dyDescent="0.25">
      <c r="C66832" s="37"/>
    </row>
    <row r="66833" spans="3:3" x14ac:dyDescent="0.25">
      <c r="C66833" s="37"/>
    </row>
    <row r="66834" spans="3:3" x14ac:dyDescent="0.25">
      <c r="C66834" s="37"/>
    </row>
    <row r="66835" spans="3:3" x14ac:dyDescent="0.25">
      <c r="C66835" s="37"/>
    </row>
    <row r="66836" spans="3:3" x14ac:dyDescent="0.25">
      <c r="C66836" s="37"/>
    </row>
    <row r="66837" spans="3:3" x14ac:dyDescent="0.25">
      <c r="C66837" s="37"/>
    </row>
    <row r="66838" spans="3:3" x14ac:dyDescent="0.25">
      <c r="C66838" s="37"/>
    </row>
    <row r="66839" spans="3:3" x14ac:dyDescent="0.25">
      <c r="C66839" s="37"/>
    </row>
    <row r="66840" spans="3:3" x14ac:dyDescent="0.25">
      <c r="C66840" s="37"/>
    </row>
    <row r="66841" spans="3:3" x14ac:dyDescent="0.25">
      <c r="C66841" s="37"/>
    </row>
    <row r="66842" spans="3:3" x14ac:dyDescent="0.25">
      <c r="C66842" s="37"/>
    </row>
    <row r="66843" spans="3:3" x14ac:dyDescent="0.25">
      <c r="C66843" s="37"/>
    </row>
    <row r="66844" spans="3:3" x14ac:dyDescent="0.25">
      <c r="C66844" s="37"/>
    </row>
    <row r="66845" spans="3:3" x14ac:dyDescent="0.25">
      <c r="C66845" s="37"/>
    </row>
    <row r="66846" spans="3:3" x14ac:dyDescent="0.25">
      <c r="C66846" s="37"/>
    </row>
    <row r="66847" spans="3:3" x14ac:dyDescent="0.25">
      <c r="C66847" s="37"/>
    </row>
    <row r="66848" spans="3:3" x14ac:dyDescent="0.25">
      <c r="C66848" s="37"/>
    </row>
    <row r="66849" spans="3:3" x14ac:dyDescent="0.25">
      <c r="C66849" s="37"/>
    </row>
    <row r="66850" spans="3:3" x14ac:dyDescent="0.25">
      <c r="C66850" s="37"/>
    </row>
    <row r="66851" spans="3:3" x14ac:dyDescent="0.25">
      <c r="C66851" s="37"/>
    </row>
    <row r="66852" spans="3:3" x14ac:dyDescent="0.25">
      <c r="C66852" s="37"/>
    </row>
    <row r="66853" spans="3:3" x14ac:dyDescent="0.25">
      <c r="C66853" s="37"/>
    </row>
    <row r="66854" spans="3:3" x14ac:dyDescent="0.25">
      <c r="C66854" s="37"/>
    </row>
    <row r="66855" spans="3:3" x14ac:dyDescent="0.25">
      <c r="C66855" s="37"/>
    </row>
    <row r="66856" spans="3:3" x14ac:dyDescent="0.25">
      <c r="C66856" s="37"/>
    </row>
    <row r="66857" spans="3:3" x14ac:dyDescent="0.25">
      <c r="C66857" s="37"/>
    </row>
    <row r="66858" spans="3:3" x14ac:dyDescent="0.25">
      <c r="C66858" s="37"/>
    </row>
    <row r="66859" spans="3:3" x14ac:dyDescent="0.25">
      <c r="C66859" s="37"/>
    </row>
    <row r="66860" spans="3:3" x14ac:dyDescent="0.25">
      <c r="C66860" s="37"/>
    </row>
    <row r="66861" spans="3:3" x14ac:dyDescent="0.25">
      <c r="C66861" s="37"/>
    </row>
    <row r="66862" spans="3:3" x14ac:dyDescent="0.25">
      <c r="C66862" s="37"/>
    </row>
    <row r="66863" spans="3:3" x14ac:dyDescent="0.25">
      <c r="C66863" s="37"/>
    </row>
    <row r="66864" spans="3:3" x14ac:dyDescent="0.25">
      <c r="C66864" s="37"/>
    </row>
    <row r="66865" spans="3:3" x14ac:dyDescent="0.25">
      <c r="C66865" s="37"/>
    </row>
    <row r="66866" spans="3:3" x14ac:dyDescent="0.25">
      <c r="C66866" s="37"/>
    </row>
    <row r="66867" spans="3:3" x14ac:dyDescent="0.25">
      <c r="C66867" s="37"/>
    </row>
    <row r="66868" spans="3:3" x14ac:dyDescent="0.25">
      <c r="C66868" s="37"/>
    </row>
    <row r="66869" spans="3:3" x14ac:dyDescent="0.25">
      <c r="C66869" s="37"/>
    </row>
    <row r="66870" spans="3:3" x14ac:dyDescent="0.25">
      <c r="C66870" s="37"/>
    </row>
    <row r="66871" spans="3:3" x14ac:dyDescent="0.25">
      <c r="C66871" s="37"/>
    </row>
    <row r="66872" spans="3:3" x14ac:dyDescent="0.25">
      <c r="C66872" s="37"/>
    </row>
    <row r="66873" spans="3:3" x14ac:dyDescent="0.25">
      <c r="C66873" s="37"/>
    </row>
    <row r="66874" spans="3:3" x14ac:dyDescent="0.25">
      <c r="C66874" s="37"/>
    </row>
    <row r="66875" spans="3:3" x14ac:dyDescent="0.25">
      <c r="C66875" s="37"/>
    </row>
    <row r="66876" spans="3:3" x14ac:dyDescent="0.25">
      <c r="C66876" s="37"/>
    </row>
    <row r="66877" spans="3:3" x14ac:dyDescent="0.25">
      <c r="C66877" s="37"/>
    </row>
    <row r="66878" spans="3:3" x14ac:dyDescent="0.25">
      <c r="C66878" s="37"/>
    </row>
    <row r="66879" spans="3:3" x14ac:dyDescent="0.25">
      <c r="C66879" s="37"/>
    </row>
    <row r="66880" spans="3:3" x14ac:dyDescent="0.25">
      <c r="C66880" s="37"/>
    </row>
    <row r="66881" spans="3:3" x14ac:dyDescent="0.25">
      <c r="C66881" s="37"/>
    </row>
    <row r="66882" spans="3:3" x14ac:dyDescent="0.25">
      <c r="C66882" s="37"/>
    </row>
    <row r="66883" spans="3:3" x14ac:dyDescent="0.25">
      <c r="C66883" s="37"/>
    </row>
    <row r="66884" spans="3:3" x14ac:dyDescent="0.25">
      <c r="C66884" s="37"/>
    </row>
    <row r="66885" spans="3:3" x14ac:dyDescent="0.25">
      <c r="C66885" s="37"/>
    </row>
    <row r="66886" spans="3:3" x14ac:dyDescent="0.25">
      <c r="C66886" s="37"/>
    </row>
    <row r="66887" spans="3:3" x14ac:dyDescent="0.25">
      <c r="C66887" s="37"/>
    </row>
    <row r="66888" spans="3:3" x14ac:dyDescent="0.25">
      <c r="C66888" s="37"/>
    </row>
    <row r="66889" spans="3:3" x14ac:dyDescent="0.25">
      <c r="C66889" s="37"/>
    </row>
    <row r="66890" spans="3:3" x14ac:dyDescent="0.25">
      <c r="C66890" s="37"/>
    </row>
    <row r="66891" spans="3:3" x14ac:dyDescent="0.25">
      <c r="C66891" s="37"/>
    </row>
    <row r="66892" spans="3:3" x14ac:dyDescent="0.25">
      <c r="C66892" s="37"/>
    </row>
    <row r="66893" spans="3:3" x14ac:dyDescent="0.25">
      <c r="C66893" s="37"/>
    </row>
    <row r="66894" spans="3:3" x14ac:dyDescent="0.25">
      <c r="C66894" s="37"/>
    </row>
    <row r="66895" spans="3:3" x14ac:dyDescent="0.25">
      <c r="C66895" s="37"/>
    </row>
    <row r="66896" spans="3:3" x14ac:dyDescent="0.25">
      <c r="C66896" s="37"/>
    </row>
    <row r="66897" spans="3:3" x14ac:dyDescent="0.25">
      <c r="C66897" s="37"/>
    </row>
    <row r="66898" spans="3:3" x14ac:dyDescent="0.25">
      <c r="C66898" s="37"/>
    </row>
    <row r="66899" spans="3:3" x14ac:dyDescent="0.25">
      <c r="C66899" s="37"/>
    </row>
    <row r="66900" spans="3:3" x14ac:dyDescent="0.25">
      <c r="C66900" s="37"/>
    </row>
    <row r="66901" spans="3:3" x14ac:dyDescent="0.25">
      <c r="C66901" s="37"/>
    </row>
    <row r="66902" spans="3:3" x14ac:dyDescent="0.25">
      <c r="C66902" s="37"/>
    </row>
    <row r="66903" spans="3:3" x14ac:dyDescent="0.25">
      <c r="C66903" s="37"/>
    </row>
    <row r="66904" spans="3:3" x14ac:dyDescent="0.25">
      <c r="C66904" s="37"/>
    </row>
    <row r="66905" spans="3:3" x14ac:dyDescent="0.25">
      <c r="C66905" s="37"/>
    </row>
    <row r="66906" spans="3:3" x14ac:dyDescent="0.25">
      <c r="C66906" s="37"/>
    </row>
    <row r="66907" spans="3:3" x14ac:dyDescent="0.25">
      <c r="C66907" s="37"/>
    </row>
    <row r="66908" spans="3:3" x14ac:dyDescent="0.25">
      <c r="C66908" s="37"/>
    </row>
    <row r="66909" spans="3:3" x14ac:dyDescent="0.25">
      <c r="C66909" s="37"/>
    </row>
    <row r="66910" spans="3:3" x14ac:dyDescent="0.25">
      <c r="C66910" s="37"/>
    </row>
    <row r="66911" spans="3:3" x14ac:dyDescent="0.25">
      <c r="C66911" s="37"/>
    </row>
    <row r="66912" spans="3:3" x14ac:dyDescent="0.25">
      <c r="C66912" s="37"/>
    </row>
    <row r="66913" spans="3:3" x14ac:dyDescent="0.25">
      <c r="C66913" s="37"/>
    </row>
    <row r="66914" spans="3:3" x14ac:dyDescent="0.25">
      <c r="C66914" s="37"/>
    </row>
    <row r="66915" spans="3:3" x14ac:dyDescent="0.25">
      <c r="C66915" s="37"/>
    </row>
    <row r="66916" spans="3:3" x14ac:dyDescent="0.25">
      <c r="C66916" s="37"/>
    </row>
    <row r="66917" spans="3:3" x14ac:dyDescent="0.25">
      <c r="C66917" s="37"/>
    </row>
    <row r="66918" spans="3:3" x14ac:dyDescent="0.25">
      <c r="C66918" s="37"/>
    </row>
    <row r="66919" spans="3:3" x14ac:dyDescent="0.25">
      <c r="C66919" s="37"/>
    </row>
    <row r="66920" spans="3:3" x14ac:dyDescent="0.25">
      <c r="C66920" s="37"/>
    </row>
    <row r="66921" spans="3:3" x14ac:dyDescent="0.25">
      <c r="C66921" s="37"/>
    </row>
    <row r="66922" spans="3:3" x14ac:dyDescent="0.25">
      <c r="C66922" s="37"/>
    </row>
    <row r="66923" spans="3:3" x14ac:dyDescent="0.25">
      <c r="C66923" s="37"/>
    </row>
    <row r="66924" spans="3:3" x14ac:dyDescent="0.25">
      <c r="C66924" s="37"/>
    </row>
    <row r="66925" spans="3:3" x14ac:dyDescent="0.25">
      <c r="C66925" s="37"/>
    </row>
    <row r="66926" spans="3:3" x14ac:dyDescent="0.25">
      <c r="C66926" s="37"/>
    </row>
    <row r="66927" spans="3:3" x14ac:dyDescent="0.25">
      <c r="C66927" s="37"/>
    </row>
    <row r="66928" spans="3:3" x14ac:dyDescent="0.25">
      <c r="C66928" s="37"/>
    </row>
    <row r="66929" spans="3:3" x14ac:dyDescent="0.25">
      <c r="C66929" s="37"/>
    </row>
    <row r="66930" spans="3:3" x14ac:dyDescent="0.25">
      <c r="C66930" s="37"/>
    </row>
    <row r="66931" spans="3:3" x14ac:dyDescent="0.25">
      <c r="C66931" s="37"/>
    </row>
    <row r="66932" spans="3:3" x14ac:dyDescent="0.25">
      <c r="C66932" s="37"/>
    </row>
    <row r="66933" spans="3:3" x14ac:dyDescent="0.25">
      <c r="C66933" s="37"/>
    </row>
    <row r="66934" spans="3:3" x14ac:dyDescent="0.25">
      <c r="C66934" s="37"/>
    </row>
    <row r="66935" spans="3:3" x14ac:dyDescent="0.25">
      <c r="C66935" s="37"/>
    </row>
    <row r="66936" spans="3:3" x14ac:dyDescent="0.25">
      <c r="C66936" s="37"/>
    </row>
    <row r="66937" spans="3:3" x14ac:dyDescent="0.25">
      <c r="C66937" s="37"/>
    </row>
    <row r="66938" spans="3:3" x14ac:dyDescent="0.25">
      <c r="C66938" s="37"/>
    </row>
    <row r="66939" spans="3:3" x14ac:dyDescent="0.25">
      <c r="C66939" s="37"/>
    </row>
    <row r="66940" spans="3:3" x14ac:dyDescent="0.25">
      <c r="C66940" s="37"/>
    </row>
    <row r="66941" spans="3:3" x14ac:dyDescent="0.25">
      <c r="C66941" s="37"/>
    </row>
    <row r="66942" spans="3:3" x14ac:dyDescent="0.25">
      <c r="C66942" s="37"/>
    </row>
    <row r="66943" spans="3:3" x14ac:dyDescent="0.25">
      <c r="C66943" s="37"/>
    </row>
    <row r="66944" spans="3:3" x14ac:dyDescent="0.25">
      <c r="C66944" s="37"/>
    </row>
    <row r="66945" spans="3:3" x14ac:dyDescent="0.25">
      <c r="C66945" s="37"/>
    </row>
    <row r="66946" spans="3:3" x14ac:dyDescent="0.25">
      <c r="C66946" s="37"/>
    </row>
    <row r="66947" spans="3:3" x14ac:dyDescent="0.25">
      <c r="C66947" s="37"/>
    </row>
    <row r="66948" spans="3:3" x14ac:dyDescent="0.25">
      <c r="C66948" s="37"/>
    </row>
    <row r="66949" spans="3:3" x14ac:dyDescent="0.25">
      <c r="C66949" s="37"/>
    </row>
    <row r="66950" spans="3:3" x14ac:dyDescent="0.25">
      <c r="C66950" s="37"/>
    </row>
    <row r="66951" spans="3:3" x14ac:dyDescent="0.25">
      <c r="C66951" s="37"/>
    </row>
    <row r="66952" spans="3:3" x14ac:dyDescent="0.25">
      <c r="C66952" s="37"/>
    </row>
    <row r="66953" spans="3:3" x14ac:dyDescent="0.25">
      <c r="C66953" s="37"/>
    </row>
    <row r="66954" spans="3:3" x14ac:dyDescent="0.25">
      <c r="C66954" s="37"/>
    </row>
    <row r="66955" spans="3:3" x14ac:dyDescent="0.25">
      <c r="C66955" s="37"/>
    </row>
    <row r="66956" spans="3:3" x14ac:dyDescent="0.25">
      <c r="C66956" s="37"/>
    </row>
    <row r="66957" spans="3:3" x14ac:dyDescent="0.25">
      <c r="C66957" s="37"/>
    </row>
    <row r="66958" spans="3:3" x14ac:dyDescent="0.25">
      <c r="C66958" s="37"/>
    </row>
    <row r="66959" spans="3:3" x14ac:dyDescent="0.25">
      <c r="C66959" s="37"/>
    </row>
    <row r="66960" spans="3:3" x14ac:dyDescent="0.25">
      <c r="C66960" s="37"/>
    </row>
    <row r="66961" spans="3:3" x14ac:dyDescent="0.25">
      <c r="C66961" s="37"/>
    </row>
    <row r="66962" spans="3:3" x14ac:dyDescent="0.25">
      <c r="C66962" s="37"/>
    </row>
    <row r="66963" spans="3:3" x14ac:dyDescent="0.25">
      <c r="C66963" s="37"/>
    </row>
    <row r="66964" spans="3:3" x14ac:dyDescent="0.25">
      <c r="C66964" s="37"/>
    </row>
    <row r="66965" spans="3:3" x14ac:dyDescent="0.25">
      <c r="C66965" s="37"/>
    </row>
    <row r="66966" spans="3:3" x14ac:dyDescent="0.25">
      <c r="C66966" s="37"/>
    </row>
    <row r="66967" spans="3:3" x14ac:dyDescent="0.25">
      <c r="C66967" s="37"/>
    </row>
    <row r="66968" spans="3:3" x14ac:dyDescent="0.25">
      <c r="C66968" s="37"/>
    </row>
    <row r="66969" spans="3:3" x14ac:dyDescent="0.25">
      <c r="C66969" s="37"/>
    </row>
    <row r="66970" spans="3:3" x14ac:dyDescent="0.25">
      <c r="C66970" s="37"/>
    </row>
    <row r="66971" spans="3:3" x14ac:dyDescent="0.25">
      <c r="C66971" s="37"/>
    </row>
    <row r="66972" spans="3:3" x14ac:dyDescent="0.25">
      <c r="C66972" s="37"/>
    </row>
    <row r="66973" spans="3:3" x14ac:dyDescent="0.25">
      <c r="C66973" s="37"/>
    </row>
    <row r="66974" spans="3:3" x14ac:dyDescent="0.25">
      <c r="C66974" s="37"/>
    </row>
    <row r="66975" spans="3:3" x14ac:dyDescent="0.25">
      <c r="C66975" s="37"/>
    </row>
    <row r="66976" spans="3:3" x14ac:dyDescent="0.25">
      <c r="C66976" s="37"/>
    </row>
    <row r="66977" spans="3:3" x14ac:dyDescent="0.25">
      <c r="C66977" s="37"/>
    </row>
    <row r="66978" spans="3:3" x14ac:dyDescent="0.25">
      <c r="C66978" s="37"/>
    </row>
    <row r="66979" spans="3:3" x14ac:dyDescent="0.25">
      <c r="C66979" s="37"/>
    </row>
    <row r="66980" spans="3:3" x14ac:dyDescent="0.25">
      <c r="C66980" s="37"/>
    </row>
    <row r="66981" spans="3:3" x14ac:dyDescent="0.25">
      <c r="C66981" s="37"/>
    </row>
    <row r="66982" spans="3:3" x14ac:dyDescent="0.25">
      <c r="C66982" s="37"/>
    </row>
    <row r="66983" spans="3:3" x14ac:dyDescent="0.25">
      <c r="C66983" s="37"/>
    </row>
    <row r="66984" spans="3:3" x14ac:dyDescent="0.25">
      <c r="C66984" s="37"/>
    </row>
    <row r="66985" spans="3:3" x14ac:dyDescent="0.25">
      <c r="C66985" s="37"/>
    </row>
    <row r="66986" spans="3:3" x14ac:dyDescent="0.25">
      <c r="C66986" s="37"/>
    </row>
    <row r="66987" spans="3:3" x14ac:dyDescent="0.25">
      <c r="C66987" s="37"/>
    </row>
    <row r="66988" spans="3:3" x14ac:dyDescent="0.25">
      <c r="C66988" s="37"/>
    </row>
    <row r="66989" spans="3:3" x14ac:dyDescent="0.25">
      <c r="C66989" s="37"/>
    </row>
    <row r="66990" spans="3:3" x14ac:dyDescent="0.25">
      <c r="C66990" s="37"/>
    </row>
    <row r="66991" spans="3:3" x14ac:dyDescent="0.25">
      <c r="C66991" s="37"/>
    </row>
    <row r="66992" spans="3:3" x14ac:dyDescent="0.25">
      <c r="C66992" s="37"/>
    </row>
    <row r="66993" spans="3:3" x14ac:dyDescent="0.25">
      <c r="C66993" s="37"/>
    </row>
    <row r="66994" spans="3:3" x14ac:dyDescent="0.25">
      <c r="C66994" s="37"/>
    </row>
    <row r="66995" spans="3:3" x14ac:dyDescent="0.25">
      <c r="C66995" s="37"/>
    </row>
    <row r="66996" spans="3:3" x14ac:dyDescent="0.25">
      <c r="C66996" s="37"/>
    </row>
    <row r="66997" spans="3:3" x14ac:dyDescent="0.25">
      <c r="C66997" s="37"/>
    </row>
    <row r="66998" spans="3:3" x14ac:dyDescent="0.25">
      <c r="C66998" s="37"/>
    </row>
    <row r="66999" spans="3:3" x14ac:dyDescent="0.25">
      <c r="C66999" s="37"/>
    </row>
    <row r="67000" spans="3:3" x14ac:dyDescent="0.25">
      <c r="C67000" s="37"/>
    </row>
    <row r="67001" spans="3:3" x14ac:dyDescent="0.25">
      <c r="C67001" s="37"/>
    </row>
    <row r="67002" spans="3:3" x14ac:dyDescent="0.25">
      <c r="C67002" s="37"/>
    </row>
    <row r="67003" spans="3:3" x14ac:dyDescent="0.25">
      <c r="C67003" s="37"/>
    </row>
    <row r="67004" spans="3:3" x14ac:dyDescent="0.25">
      <c r="C67004" s="37"/>
    </row>
    <row r="67005" spans="3:3" x14ac:dyDescent="0.25">
      <c r="C67005" s="37"/>
    </row>
    <row r="67006" spans="3:3" x14ac:dyDescent="0.25">
      <c r="C67006" s="37"/>
    </row>
    <row r="67007" spans="3:3" x14ac:dyDescent="0.25">
      <c r="C67007" s="37"/>
    </row>
    <row r="67008" spans="3:3" x14ac:dyDescent="0.25">
      <c r="C67008" s="37"/>
    </row>
    <row r="67009" spans="3:3" x14ac:dyDescent="0.25">
      <c r="C67009" s="37"/>
    </row>
    <row r="67010" spans="3:3" x14ac:dyDescent="0.25">
      <c r="C67010" s="37"/>
    </row>
    <row r="67011" spans="3:3" x14ac:dyDescent="0.25">
      <c r="C67011" s="37"/>
    </row>
    <row r="67012" spans="3:3" x14ac:dyDescent="0.25">
      <c r="C67012" s="37"/>
    </row>
    <row r="67013" spans="3:3" x14ac:dyDescent="0.25">
      <c r="C67013" s="37"/>
    </row>
    <row r="67014" spans="3:3" x14ac:dyDescent="0.25">
      <c r="C67014" s="37"/>
    </row>
    <row r="67015" spans="3:3" x14ac:dyDescent="0.25">
      <c r="C67015" s="37"/>
    </row>
    <row r="67016" spans="3:3" x14ac:dyDescent="0.25">
      <c r="C67016" s="37"/>
    </row>
    <row r="67017" spans="3:3" x14ac:dyDescent="0.25">
      <c r="C67017" s="37"/>
    </row>
    <row r="67018" spans="3:3" x14ac:dyDescent="0.25">
      <c r="C67018" s="37"/>
    </row>
    <row r="67019" spans="3:3" x14ac:dyDescent="0.25">
      <c r="C67019" s="37"/>
    </row>
    <row r="67020" spans="3:3" x14ac:dyDescent="0.25">
      <c r="C67020" s="37"/>
    </row>
    <row r="67021" spans="3:3" x14ac:dyDescent="0.25">
      <c r="C67021" s="37"/>
    </row>
    <row r="67022" spans="3:3" x14ac:dyDescent="0.25">
      <c r="C67022" s="37"/>
    </row>
    <row r="67023" spans="3:3" x14ac:dyDescent="0.25">
      <c r="C67023" s="37"/>
    </row>
    <row r="67024" spans="3:3" x14ac:dyDescent="0.25">
      <c r="C67024" s="37"/>
    </row>
    <row r="67025" spans="3:3" x14ac:dyDescent="0.25">
      <c r="C67025" s="37"/>
    </row>
    <row r="67026" spans="3:3" x14ac:dyDescent="0.25">
      <c r="C67026" s="37"/>
    </row>
    <row r="67027" spans="3:3" x14ac:dyDescent="0.25">
      <c r="C67027" s="37"/>
    </row>
    <row r="67028" spans="3:3" x14ac:dyDescent="0.25">
      <c r="C67028" s="37"/>
    </row>
    <row r="67029" spans="3:3" x14ac:dyDescent="0.25">
      <c r="C67029" s="37"/>
    </row>
    <row r="67030" spans="3:3" x14ac:dyDescent="0.25">
      <c r="C67030" s="37"/>
    </row>
    <row r="67031" spans="3:3" x14ac:dyDescent="0.25">
      <c r="C67031" s="37"/>
    </row>
    <row r="67032" spans="3:3" x14ac:dyDescent="0.25">
      <c r="C67032" s="37"/>
    </row>
    <row r="67033" spans="3:3" x14ac:dyDescent="0.25">
      <c r="C67033" s="37"/>
    </row>
    <row r="67034" spans="3:3" x14ac:dyDescent="0.25">
      <c r="C67034" s="37"/>
    </row>
    <row r="67035" spans="3:3" x14ac:dyDescent="0.25">
      <c r="C67035" s="37"/>
    </row>
    <row r="67036" spans="3:3" x14ac:dyDescent="0.25">
      <c r="C67036" s="37"/>
    </row>
    <row r="67037" spans="3:3" x14ac:dyDescent="0.25">
      <c r="C67037" s="37"/>
    </row>
    <row r="67038" spans="3:3" x14ac:dyDescent="0.25">
      <c r="C67038" s="37"/>
    </row>
    <row r="67039" spans="3:3" x14ac:dyDescent="0.25">
      <c r="C67039" s="37"/>
    </row>
    <row r="67040" spans="3:3" x14ac:dyDescent="0.25">
      <c r="C67040" s="37"/>
    </row>
    <row r="67041" spans="3:3" x14ac:dyDescent="0.25">
      <c r="C67041" s="37"/>
    </row>
    <row r="67042" spans="3:3" x14ac:dyDescent="0.25">
      <c r="C67042" s="37"/>
    </row>
    <row r="67043" spans="3:3" x14ac:dyDescent="0.25">
      <c r="C67043" s="37"/>
    </row>
    <row r="67044" spans="3:3" x14ac:dyDescent="0.25">
      <c r="C67044" s="37"/>
    </row>
    <row r="67045" spans="3:3" x14ac:dyDescent="0.25">
      <c r="C67045" s="37"/>
    </row>
    <row r="67046" spans="3:3" x14ac:dyDescent="0.25">
      <c r="C67046" s="37"/>
    </row>
    <row r="67047" spans="3:3" x14ac:dyDescent="0.25">
      <c r="C67047" s="37"/>
    </row>
    <row r="67048" spans="3:3" x14ac:dyDescent="0.25">
      <c r="C67048" s="37"/>
    </row>
    <row r="67049" spans="3:3" x14ac:dyDescent="0.25">
      <c r="C67049" s="37"/>
    </row>
    <row r="67050" spans="3:3" x14ac:dyDescent="0.25">
      <c r="C67050" s="37"/>
    </row>
    <row r="67051" spans="3:3" x14ac:dyDescent="0.25">
      <c r="C67051" s="37"/>
    </row>
    <row r="67052" spans="3:3" x14ac:dyDescent="0.25">
      <c r="C67052" s="37"/>
    </row>
    <row r="67053" spans="3:3" x14ac:dyDescent="0.25">
      <c r="C67053" s="37"/>
    </row>
    <row r="67054" spans="3:3" x14ac:dyDescent="0.25">
      <c r="C67054" s="37"/>
    </row>
    <row r="67055" spans="3:3" x14ac:dyDescent="0.25">
      <c r="C67055" s="37"/>
    </row>
    <row r="67056" spans="3:3" x14ac:dyDescent="0.25">
      <c r="C67056" s="37"/>
    </row>
    <row r="67057" spans="3:3" x14ac:dyDescent="0.25">
      <c r="C67057" s="37"/>
    </row>
    <row r="67058" spans="3:3" x14ac:dyDescent="0.25">
      <c r="C67058" s="37"/>
    </row>
    <row r="67059" spans="3:3" x14ac:dyDescent="0.25">
      <c r="C67059" s="37"/>
    </row>
    <row r="67060" spans="3:3" x14ac:dyDescent="0.25">
      <c r="C67060" s="37"/>
    </row>
    <row r="67061" spans="3:3" x14ac:dyDescent="0.25">
      <c r="C67061" s="37"/>
    </row>
    <row r="67062" spans="3:3" x14ac:dyDescent="0.25">
      <c r="C67062" s="37"/>
    </row>
    <row r="67063" spans="3:3" x14ac:dyDescent="0.25">
      <c r="C67063" s="37"/>
    </row>
    <row r="67064" spans="3:3" x14ac:dyDescent="0.25">
      <c r="C67064" s="37"/>
    </row>
    <row r="67065" spans="3:3" x14ac:dyDescent="0.25">
      <c r="C67065" s="37"/>
    </row>
    <row r="67066" spans="3:3" x14ac:dyDescent="0.25">
      <c r="C67066" s="37"/>
    </row>
    <row r="67067" spans="3:3" x14ac:dyDescent="0.25">
      <c r="C67067" s="37"/>
    </row>
    <row r="67068" spans="3:3" x14ac:dyDescent="0.25">
      <c r="C67068" s="37"/>
    </row>
    <row r="67069" spans="3:3" x14ac:dyDescent="0.25">
      <c r="C67069" s="37"/>
    </row>
    <row r="67070" spans="3:3" x14ac:dyDescent="0.25">
      <c r="C67070" s="37"/>
    </row>
    <row r="67071" spans="3:3" x14ac:dyDescent="0.25">
      <c r="C67071" s="37"/>
    </row>
    <row r="67072" spans="3:3" x14ac:dyDescent="0.25">
      <c r="C67072" s="37"/>
    </row>
    <row r="67073" spans="3:3" x14ac:dyDescent="0.25">
      <c r="C67073" s="37"/>
    </row>
    <row r="67074" spans="3:3" x14ac:dyDescent="0.25">
      <c r="C67074" s="37"/>
    </row>
    <row r="67075" spans="3:3" x14ac:dyDescent="0.25">
      <c r="C67075" s="37"/>
    </row>
    <row r="67076" spans="3:3" x14ac:dyDescent="0.25">
      <c r="C67076" s="37"/>
    </row>
    <row r="67077" spans="3:3" x14ac:dyDescent="0.25">
      <c r="C67077" s="37"/>
    </row>
    <row r="67078" spans="3:3" x14ac:dyDescent="0.25">
      <c r="C67078" s="37"/>
    </row>
    <row r="67079" spans="3:3" x14ac:dyDescent="0.25">
      <c r="C67079" s="37"/>
    </row>
    <row r="67080" spans="3:3" x14ac:dyDescent="0.25">
      <c r="C67080" s="37"/>
    </row>
    <row r="67081" spans="3:3" x14ac:dyDescent="0.25">
      <c r="C67081" s="37"/>
    </row>
    <row r="67082" spans="3:3" x14ac:dyDescent="0.25">
      <c r="C67082" s="37"/>
    </row>
    <row r="67083" spans="3:3" x14ac:dyDescent="0.25">
      <c r="C67083" s="37"/>
    </row>
    <row r="67084" spans="3:3" x14ac:dyDescent="0.25">
      <c r="C67084" s="37"/>
    </row>
    <row r="67085" spans="3:3" x14ac:dyDescent="0.25">
      <c r="C67085" s="37"/>
    </row>
    <row r="67086" spans="3:3" x14ac:dyDescent="0.25">
      <c r="C67086" s="37"/>
    </row>
    <row r="67087" spans="3:3" x14ac:dyDescent="0.25">
      <c r="C67087" s="37"/>
    </row>
    <row r="67088" spans="3:3" x14ac:dyDescent="0.25">
      <c r="C67088" s="37"/>
    </row>
    <row r="67089" spans="3:3" x14ac:dyDescent="0.25">
      <c r="C67089" s="37"/>
    </row>
    <row r="67090" spans="3:3" x14ac:dyDescent="0.25">
      <c r="C67090" s="37"/>
    </row>
    <row r="67091" spans="3:3" x14ac:dyDescent="0.25">
      <c r="C67091" s="37"/>
    </row>
    <row r="67092" spans="3:3" x14ac:dyDescent="0.25">
      <c r="C67092" s="37"/>
    </row>
    <row r="67093" spans="3:3" x14ac:dyDescent="0.25">
      <c r="C67093" s="37"/>
    </row>
    <row r="67094" spans="3:3" x14ac:dyDescent="0.25">
      <c r="C67094" s="37"/>
    </row>
    <row r="67095" spans="3:3" x14ac:dyDescent="0.25">
      <c r="C67095" s="37"/>
    </row>
    <row r="67096" spans="3:3" x14ac:dyDescent="0.25">
      <c r="C67096" s="37"/>
    </row>
    <row r="67097" spans="3:3" x14ac:dyDescent="0.25">
      <c r="C67097" s="37"/>
    </row>
    <row r="67098" spans="3:3" x14ac:dyDescent="0.25">
      <c r="C67098" s="37"/>
    </row>
    <row r="67099" spans="3:3" x14ac:dyDescent="0.25">
      <c r="C67099" s="37"/>
    </row>
    <row r="67100" spans="3:3" x14ac:dyDescent="0.25">
      <c r="C67100" s="37"/>
    </row>
    <row r="67101" spans="3:3" x14ac:dyDescent="0.25">
      <c r="C67101" s="37"/>
    </row>
    <row r="67102" spans="3:3" x14ac:dyDescent="0.25">
      <c r="C67102" s="37"/>
    </row>
    <row r="67103" spans="3:3" x14ac:dyDescent="0.25">
      <c r="C67103" s="37"/>
    </row>
    <row r="67104" spans="3:3" x14ac:dyDescent="0.25">
      <c r="C67104" s="37"/>
    </row>
    <row r="67105" spans="3:3" x14ac:dyDescent="0.25">
      <c r="C67105" s="37"/>
    </row>
    <row r="67106" spans="3:3" x14ac:dyDescent="0.25">
      <c r="C67106" s="37"/>
    </row>
    <row r="67107" spans="3:3" x14ac:dyDescent="0.25">
      <c r="C67107" s="37"/>
    </row>
    <row r="67108" spans="3:3" x14ac:dyDescent="0.25">
      <c r="C67108" s="37"/>
    </row>
    <row r="67109" spans="3:3" x14ac:dyDescent="0.25">
      <c r="C67109" s="37"/>
    </row>
    <row r="67110" spans="3:3" x14ac:dyDescent="0.25">
      <c r="C67110" s="37"/>
    </row>
    <row r="67111" spans="3:3" x14ac:dyDescent="0.25">
      <c r="C67111" s="37"/>
    </row>
    <row r="67112" spans="3:3" x14ac:dyDescent="0.25">
      <c r="C67112" s="37"/>
    </row>
    <row r="67113" spans="3:3" x14ac:dyDescent="0.25">
      <c r="C67113" s="37"/>
    </row>
    <row r="67114" spans="3:3" x14ac:dyDescent="0.25">
      <c r="C67114" s="37"/>
    </row>
    <row r="67115" spans="3:3" x14ac:dyDescent="0.25">
      <c r="C67115" s="37"/>
    </row>
    <row r="67116" spans="3:3" x14ac:dyDescent="0.25">
      <c r="C67116" s="37"/>
    </row>
    <row r="67117" spans="3:3" x14ac:dyDescent="0.25">
      <c r="C67117" s="37"/>
    </row>
    <row r="67118" spans="3:3" x14ac:dyDescent="0.25">
      <c r="C67118" s="37"/>
    </row>
    <row r="67119" spans="3:3" x14ac:dyDescent="0.25">
      <c r="C67119" s="37"/>
    </row>
    <row r="67120" spans="3:3" x14ac:dyDescent="0.25">
      <c r="C67120" s="37"/>
    </row>
    <row r="67121" spans="3:3" x14ac:dyDescent="0.25">
      <c r="C67121" s="37"/>
    </row>
    <row r="67122" spans="3:3" x14ac:dyDescent="0.25">
      <c r="C67122" s="37"/>
    </row>
    <row r="67123" spans="3:3" x14ac:dyDescent="0.25">
      <c r="C67123" s="37"/>
    </row>
    <row r="67124" spans="3:3" x14ac:dyDescent="0.25">
      <c r="C67124" s="37"/>
    </row>
    <row r="67125" spans="3:3" x14ac:dyDescent="0.25">
      <c r="C67125" s="37"/>
    </row>
    <row r="67126" spans="3:3" x14ac:dyDescent="0.25">
      <c r="C67126" s="37"/>
    </row>
    <row r="67127" spans="3:3" x14ac:dyDescent="0.25">
      <c r="C67127" s="37"/>
    </row>
    <row r="67128" spans="3:3" x14ac:dyDescent="0.25">
      <c r="C67128" s="37"/>
    </row>
    <row r="67129" spans="3:3" x14ac:dyDescent="0.25">
      <c r="C67129" s="37"/>
    </row>
    <row r="67130" spans="3:3" x14ac:dyDescent="0.25">
      <c r="C67130" s="37"/>
    </row>
    <row r="67131" spans="3:3" x14ac:dyDescent="0.25">
      <c r="C67131" s="37"/>
    </row>
    <row r="67132" spans="3:3" x14ac:dyDescent="0.25">
      <c r="C67132" s="37"/>
    </row>
    <row r="67133" spans="3:3" x14ac:dyDescent="0.25">
      <c r="C67133" s="37"/>
    </row>
    <row r="67134" spans="3:3" x14ac:dyDescent="0.25">
      <c r="C67134" s="37"/>
    </row>
    <row r="67135" spans="3:3" x14ac:dyDescent="0.25">
      <c r="C67135" s="37"/>
    </row>
    <row r="67136" spans="3:3" x14ac:dyDescent="0.25">
      <c r="C67136" s="37"/>
    </row>
    <row r="67137" spans="3:3" x14ac:dyDescent="0.25">
      <c r="C67137" s="37"/>
    </row>
    <row r="67138" spans="3:3" x14ac:dyDescent="0.25">
      <c r="C67138" s="37"/>
    </row>
    <row r="67139" spans="3:3" x14ac:dyDescent="0.25">
      <c r="C67139" s="37"/>
    </row>
    <row r="67140" spans="3:3" x14ac:dyDescent="0.25">
      <c r="C67140" s="37"/>
    </row>
    <row r="67141" spans="3:3" x14ac:dyDescent="0.25">
      <c r="C67141" s="37"/>
    </row>
    <row r="67142" spans="3:3" x14ac:dyDescent="0.25">
      <c r="C67142" s="37"/>
    </row>
    <row r="67143" spans="3:3" x14ac:dyDescent="0.25">
      <c r="C67143" s="37"/>
    </row>
    <row r="67144" spans="3:3" x14ac:dyDescent="0.25">
      <c r="C67144" s="37"/>
    </row>
    <row r="67145" spans="3:3" x14ac:dyDescent="0.25">
      <c r="C67145" s="37"/>
    </row>
    <row r="67146" spans="3:3" x14ac:dyDescent="0.25">
      <c r="C67146" s="37"/>
    </row>
    <row r="67147" spans="3:3" x14ac:dyDescent="0.25">
      <c r="C67147" s="37"/>
    </row>
    <row r="67148" spans="3:3" x14ac:dyDescent="0.25">
      <c r="C67148" s="37"/>
    </row>
    <row r="67149" spans="3:3" x14ac:dyDescent="0.25">
      <c r="C67149" s="37"/>
    </row>
    <row r="67150" spans="3:3" x14ac:dyDescent="0.25">
      <c r="C67150" s="37"/>
    </row>
    <row r="67151" spans="3:3" x14ac:dyDescent="0.25">
      <c r="C67151" s="37"/>
    </row>
    <row r="67152" spans="3:3" x14ac:dyDescent="0.25">
      <c r="C67152" s="37"/>
    </row>
    <row r="67153" spans="3:3" x14ac:dyDescent="0.25">
      <c r="C67153" s="37"/>
    </row>
    <row r="67154" spans="3:3" x14ac:dyDescent="0.25">
      <c r="C67154" s="37"/>
    </row>
    <row r="67155" spans="3:3" x14ac:dyDescent="0.25">
      <c r="C67155" s="37"/>
    </row>
    <row r="67156" spans="3:3" x14ac:dyDescent="0.25">
      <c r="C67156" s="37"/>
    </row>
    <row r="67157" spans="3:3" x14ac:dyDescent="0.25">
      <c r="C67157" s="37"/>
    </row>
    <row r="67158" spans="3:3" x14ac:dyDescent="0.25">
      <c r="C67158" s="37"/>
    </row>
    <row r="67159" spans="3:3" x14ac:dyDescent="0.25">
      <c r="C67159" s="37"/>
    </row>
    <row r="67160" spans="3:3" x14ac:dyDescent="0.25">
      <c r="C67160" s="37"/>
    </row>
    <row r="67161" spans="3:3" x14ac:dyDescent="0.25">
      <c r="C67161" s="37"/>
    </row>
    <row r="67162" spans="3:3" x14ac:dyDescent="0.25">
      <c r="C67162" s="37"/>
    </row>
    <row r="67163" spans="3:3" x14ac:dyDescent="0.25">
      <c r="C67163" s="37"/>
    </row>
    <row r="67164" spans="3:3" x14ac:dyDescent="0.25">
      <c r="C67164" s="37"/>
    </row>
    <row r="67165" spans="3:3" x14ac:dyDescent="0.25">
      <c r="C67165" s="37"/>
    </row>
    <row r="67166" spans="3:3" x14ac:dyDescent="0.25">
      <c r="C67166" s="37"/>
    </row>
    <row r="67167" spans="3:3" x14ac:dyDescent="0.25">
      <c r="C67167" s="37"/>
    </row>
    <row r="67168" spans="3:3" x14ac:dyDescent="0.25">
      <c r="C67168" s="37"/>
    </row>
    <row r="67169" spans="3:3" x14ac:dyDescent="0.25">
      <c r="C67169" s="37"/>
    </row>
    <row r="67170" spans="3:3" x14ac:dyDescent="0.25">
      <c r="C67170" s="37"/>
    </row>
    <row r="67171" spans="3:3" x14ac:dyDescent="0.25">
      <c r="C67171" s="37"/>
    </row>
    <row r="67172" spans="3:3" x14ac:dyDescent="0.25">
      <c r="C67172" s="37"/>
    </row>
    <row r="67173" spans="3:3" x14ac:dyDescent="0.25">
      <c r="C67173" s="37"/>
    </row>
    <row r="67174" spans="3:3" x14ac:dyDescent="0.25">
      <c r="C67174" s="37"/>
    </row>
    <row r="67175" spans="3:3" x14ac:dyDescent="0.25">
      <c r="C67175" s="37"/>
    </row>
    <row r="67176" spans="3:3" x14ac:dyDescent="0.25">
      <c r="C67176" s="37"/>
    </row>
    <row r="67177" spans="3:3" x14ac:dyDescent="0.25">
      <c r="C67177" s="37"/>
    </row>
    <row r="67178" spans="3:3" x14ac:dyDescent="0.25">
      <c r="C67178" s="37"/>
    </row>
    <row r="67179" spans="3:3" x14ac:dyDescent="0.25">
      <c r="C67179" s="37"/>
    </row>
    <row r="67180" spans="3:3" x14ac:dyDescent="0.25">
      <c r="C67180" s="37"/>
    </row>
    <row r="67181" spans="3:3" x14ac:dyDescent="0.25">
      <c r="C67181" s="37"/>
    </row>
    <row r="67182" spans="3:3" x14ac:dyDescent="0.25">
      <c r="C67182" s="37"/>
    </row>
    <row r="67183" spans="3:3" x14ac:dyDescent="0.25">
      <c r="C67183" s="37"/>
    </row>
    <row r="67184" spans="3:3" x14ac:dyDescent="0.25">
      <c r="C67184" s="37"/>
    </row>
    <row r="67185" spans="3:3" x14ac:dyDescent="0.25">
      <c r="C67185" s="37"/>
    </row>
    <row r="67186" spans="3:3" x14ac:dyDescent="0.25">
      <c r="C67186" s="37"/>
    </row>
    <row r="67187" spans="3:3" x14ac:dyDescent="0.25">
      <c r="C67187" s="37"/>
    </row>
    <row r="67188" spans="3:3" x14ac:dyDescent="0.25">
      <c r="C67188" s="37"/>
    </row>
    <row r="67189" spans="3:3" x14ac:dyDescent="0.25">
      <c r="C67189" s="37"/>
    </row>
    <row r="67190" spans="3:3" x14ac:dyDescent="0.25">
      <c r="C67190" s="37"/>
    </row>
    <row r="67191" spans="3:3" x14ac:dyDescent="0.25">
      <c r="C67191" s="37"/>
    </row>
    <row r="67192" spans="3:3" x14ac:dyDescent="0.25">
      <c r="C67192" s="37"/>
    </row>
    <row r="67193" spans="3:3" x14ac:dyDescent="0.25">
      <c r="C67193" s="37"/>
    </row>
    <row r="67194" spans="3:3" x14ac:dyDescent="0.25">
      <c r="C67194" s="37"/>
    </row>
    <row r="67195" spans="3:3" x14ac:dyDescent="0.25">
      <c r="C67195" s="37"/>
    </row>
    <row r="67196" spans="3:3" x14ac:dyDescent="0.25">
      <c r="C67196" s="37"/>
    </row>
    <row r="67197" spans="3:3" x14ac:dyDescent="0.25">
      <c r="C67197" s="37"/>
    </row>
    <row r="67198" spans="3:3" x14ac:dyDescent="0.25">
      <c r="C67198" s="37"/>
    </row>
    <row r="67199" spans="3:3" x14ac:dyDescent="0.25">
      <c r="C67199" s="37"/>
    </row>
    <row r="67200" spans="3:3" x14ac:dyDescent="0.25">
      <c r="C67200" s="37"/>
    </row>
    <row r="67201" spans="3:3" x14ac:dyDescent="0.25">
      <c r="C67201" s="37"/>
    </row>
    <row r="67202" spans="3:3" x14ac:dyDescent="0.25">
      <c r="C67202" s="37"/>
    </row>
    <row r="67203" spans="3:3" x14ac:dyDescent="0.25">
      <c r="C67203" s="37"/>
    </row>
    <row r="67204" spans="3:3" x14ac:dyDescent="0.25">
      <c r="C67204" s="37"/>
    </row>
    <row r="67205" spans="3:3" x14ac:dyDescent="0.25">
      <c r="C67205" s="37"/>
    </row>
    <row r="67206" spans="3:3" x14ac:dyDescent="0.25">
      <c r="C67206" s="37"/>
    </row>
    <row r="67207" spans="3:3" x14ac:dyDescent="0.25">
      <c r="C67207" s="37"/>
    </row>
    <row r="67208" spans="3:3" x14ac:dyDescent="0.25">
      <c r="C67208" s="37"/>
    </row>
    <row r="67209" spans="3:3" x14ac:dyDescent="0.25">
      <c r="C67209" s="37"/>
    </row>
    <row r="67210" spans="3:3" x14ac:dyDescent="0.25">
      <c r="C67210" s="37"/>
    </row>
    <row r="67211" spans="3:3" x14ac:dyDescent="0.25">
      <c r="C67211" s="37"/>
    </row>
    <row r="67212" spans="3:3" x14ac:dyDescent="0.25">
      <c r="C67212" s="37"/>
    </row>
    <row r="67213" spans="3:3" x14ac:dyDescent="0.25">
      <c r="C67213" s="37"/>
    </row>
    <row r="67214" spans="3:3" x14ac:dyDescent="0.25">
      <c r="C67214" s="37"/>
    </row>
    <row r="67215" spans="3:3" x14ac:dyDescent="0.25">
      <c r="C67215" s="37"/>
    </row>
    <row r="67216" spans="3:3" x14ac:dyDescent="0.25">
      <c r="C67216" s="37"/>
    </row>
    <row r="67217" spans="3:3" x14ac:dyDescent="0.25">
      <c r="C67217" s="37"/>
    </row>
    <row r="67218" spans="3:3" x14ac:dyDescent="0.25">
      <c r="C67218" s="37"/>
    </row>
    <row r="67219" spans="3:3" x14ac:dyDescent="0.25">
      <c r="C67219" s="37"/>
    </row>
    <row r="67220" spans="3:3" x14ac:dyDescent="0.25">
      <c r="C67220" s="37"/>
    </row>
    <row r="67221" spans="3:3" x14ac:dyDescent="0.25">
      <c r="C67221" s="37"/>
    </row>
    <row r="67222" spans="3:3" x14ac:dyDescent="0.25">
      <c r="C67222" s="37"/>
    </row>
    <row r="67223" spans="3:3" x14ac:dyDescent="0.25">
      <c r="C67223" s="37"/>
    </row>
    <row r="67224" spans="3:3" x14ac:dyDescent="0.25">
      <c r="C67224" s="37"/>
    </row>
    <row r="67225" spans="3:3" x14ac:dyDescent="0.25">
      <c r="C67225" s="37"/>
    </row>
    <row r="67226" spans="3:3" x14ac:dyDescent="0.25">
      <c r="C67226" s="37"/>
    </row>
    <row r="67227" spans="3:3" x14ac:dyDescent="0.25">
      <c r="C67227" s="37"/>
    </row>
    <row r="67228" spans="3:3" x14ac:dyDescent="0.25">
      <c r="C67228" s="37"/>
    </row>
    <row r="67229" spans="3:3" x14ac:dyDescent="0.25">
      <c r="C67229" s="37"/>
    </row>
    <row r="67230" spans="3:3" x14ac:dyDescent="0.25">
      <c r="C67230" s="37"/>
    </row>
    <row r="67231" spans="3:3" x14ac:dyDescent="0.25">
      <c r="C67231" s="37"/>
    </row>
    <row r="67232" spans="3:3" x14ac:dyDescent="0.25">
      <c r="C67232" s="37"/>
    </row>
    <row r="67233" spans="3:3" x14ac:dyDescent="0.25">
      <c r="C67233" s="37"/>
    </row>
    <row r="67234" spans="3:3" x14ac:dyDescent="0.25">
      <c r="C67234" s="37"/>
    </row>
    <row r="67235" spans="3:3" x14ac:dyDescent="0.25">
      <c r="C67235" s="37"/>
    </row>
    <row r="67236" spans="3:3" x14ac:dyDescent="0.25">
      <c r="C67236" s="37"/>
    </row>
    <row r="67237" spans="3:3" x14ac:dyDescent="0.25">
      <c r="C67237" s="37"/>
    </row>
    <row r="67238" spans="3:3" x14ac:dyDescent="0.25">
      <c r="C67238" s="37"/>
    </row>
    <row r="67239" spans="3:3" x14ac:dyDescent="0.25">
      <c r="C67239" s="37"/>
    </row>
    <row r="67240" spans="3:3" x14ac:dyDescent="0.25">
      <c r="C67240" s="37"/>
    </row>
    <row r="67241" spans="3:3" x14ac:dyDescent="0.25">
      <c r="C67241" s="37"/>
    </row>
    <row r="67242" spans="3:3" x14ac:dyDescent="0.25">
      <c r="C67242" s="37"/>
    </row>
    <row r="67243" spans="3:3" x14ac:dyDescent="0.25">
      <c r="C67243" s="37"/>
    </row>
    <row r="67244" spans="3:3" x14ac:dyDescent="0.25">
      <c r="C67244" s="37"/>
    </row>
    <row r="67245" spans="3:3" x14ac:dyDescent="0.25">
      <c r="C67245" s="37"/>
    </row>
    <row r="67246" spans="3:3" x14ac:dyDescent="0.25">
      <c r="C67246" s="37"/>
    </row>
    <row r="67247" spans="3:3" x14ac:dyDescent="0.25">
      <c r="C67247" s="37"/>
    </row>
    <row r="67248" spans="3:3" x14ac:dyDescent="0.25">
      <c r="C67248" s="37"/>
    </row>
    <row r="67249" spans="3:3" x14ac:dyDescent="0.25">
      <c r="C67249" s="37"/>
    </row>
    <row r="67250" spans="3:3" x14ac:dyDescent="0.25">
      <c r="C67250" s="37"/>
    </row>
    <row r="67251" spans="3:3" x14ac:dyDescent="0.25">
      <c r="C67251" s="37"/>
    </row>
    <row r="67252" spans="3:3" x14ac:dyDescent="0.25">
      <c r="C67252" s="37"/>
    </row>
    <row r="67253" spans="3:3" x14ac:dyDescent="0.25">
      <c r="C67253" s="37"/>
    </row>
    <row r="67254" spans="3:3" x14ac:dyDescent="0.25">
      <c r="C67254" s="37"/>
    </row>
    <row r="67255" spans="3:3" x14ac:dyDescent="0.25">
      <c r="C67255" s="37"/>
    </row>
    <row r="67256" spans="3:3" x14ac:dyDescent="0.25">
      <c r="C67256" s="37"/>
    </row>
    <row r="67257" spans="3:3" x14ac:dyDescent="0.25">
      <c r="C67257" s="37"/>
    </row>
    <row r="67258" spans="3:3" x14ac:dyDescent="0.25">
      <c r="C67258" s="37"/>
    </row>
    <row r="67259" spans="3:3" x14ac:dyDescent="0.25">
      <c r="C67259" s="37"/>
    </row>
    <row r="67260" spans="3:3" x14ac:dyDescent="0.25">
      <c r="C67260" s="37"/>
    </row>
    <row r="67261" spans="3:3" x14ac:dyDescent="0.25">
      <c r="C67261" s="37"/>
    </row>
    <row r="67262" spans="3:3" x14ac:dyDescent="0.25">
      <c r="C67262" s="37"/>
    </row>
    <row r="67263" spans="3:3" x14ac:dyDescent="0.25">
      <c r="C67263" s="37"/>
    </row>
    <row r="67264" spans="3:3" x14ac:dyDescent="0.25">
      <c r="C67264" s="37"/>
    </row>
    <row r="67265" spans="3:3" x14ac:dyDescent="0.25">
      <c r="C67265" s="37"/>
    </row>
    <row r="67266" spans="3:3" x14ac:dyDescent="0.25">
      <c r="C67266" s="37"/>
    </row>
    <row r="67267" spans="3:3" x14ac:dyDescent="0.25">
      <c r="C67267" s="37"/>
    </row>
    <row r="67268" spans="3:3" x14ac:dyDescent="0.25">
      <c r="C67268" s="37"/>
    </row>
    <row r="67269" spans="3:3" x14ac:dyDescent="0.25">
      <c r="C67269" s="37"/>
    </row>
    <row r="67270" spans="3:3" x14ac:dyDescent="0.25">
      <c r="C67270" s="37"/>
    </row>
    <row r="67271" spans="3:3" x14ac:dyDescent="0.25">
      <c r="C67271" s="37"/>
    </row>
    <row r="67272" spans="3:3" x14ac:dyDescent="0.25">
      <c r="C67272" s="37"/>
    </row>
    <row r="67273" spans="3:3" x14ac:dyDescent="0.25">
      <c r="C67273" s="37"/>
    </row>
    <row r="67274" spans="3:3" x14ac:dyDescent="0.25">
      <c r="C67274" s="37"/>
    </row>
    <row r="67275" spans="3:3" x14ac:dyDescent="0.25">
      <c r="C67275" s="37"/>
    </row>
    <row r="67276" spans="3:3" x14ac:dyDescent="0.25">
      <c r="C67276" s="37"/>
    </row>
    <row r="67277" spans="3:3" x14ac:dyDescent="0.25">
      <c r="C67277" s="37"/>
    </row>
    <row r="67278" spans="3:3" x14ac:dyDescent="0.25">
      <c r="C67278" s="37"/>
    </row>
    <row r="67279" spans="3:3" x14ac:dyDescent="0.25">
      <c r="C67279" s="37"/>
    </row>
    <row r="67280" spans="3:3" x14ac:dyDescent="0.25">
      <c r="C67280" s="37"/>
    </row>
    <row r="67281" spans="3:3" x14ac:dyDescent="0.25">
      <c r="C67281" s="37"/>
    </row>
    <row r="67282" spans="3:3" x14ac:dyDescent="0.25">
      <c r="C67282" s="37"/>
    </row>
    <row r="67283" spans="3:3" x14ac:dyDescent="0.25">
      <c r="C67283" s="37"/>
    </row>
    <row r="67284" spans="3:3" x14ac:dyDescent="0.25">
      <c r="C67284" s="37"/>
    </row>
    <row r="67285" spans="3:3" x14ac:dyDescent="0.25">
      <c r="C67285" s="37"/>
    </row>
    <row r="67286" spans="3:3" x14ac:dyDescent="0.25">
      <c r="C67286" s="37"/>
    </row>
    <row r="67287" spans="3:3" x14ac:dyDescent="0.25">
      <c r="C67287" s="37"/>
    </row>
    <row r="67288" spans="3:3" x14ac:dyDescent="0.25">
      <c r="C67288" s="37"/>
    </row>
    <row r="67289" spans="3:3" x14ac:dyDescent="0.25">
      <c r="C67289" s="37"/>
    </row>
    <row r="67290" spans="3:3" x14ac:dyDescent="0.25">
      <c r="C67290" s="37"/>
    </row>
    <row r="67291" spans="3:3" x14ac:dyDescent="0.25">
      <c r="C67291" s="37"/>
    </row>
    <row r="67292" spans="3:3" x14ac:dyDescent="0.25">
      <c r="C67292" s="37"/>
    </row>
    <row r="67293" spans="3:3" x14ac:dyDescent="0.25">
      <c r="C67293" s="37"/>
    </row>
    <row r="67294" spans="3:3" x14ac:dyDescent="0.25">
      <c r="C67294" s="37"/>
    </row>
    <row r="67295" spans="3:3" x14ac:dyDescent="0.25">
      <c r="C67295" s="37"/>
    </row>
    <row r="67296" spans="3:3" x14ac:dyDescent="0.25">
      <c r="C67296" s="37"/>
    </row>
    <row r="67297" spans="3:3" x14ac:dyDescent="0.25">
      <c r="C67297" s="37"/>
    </row>
    <row r="67298" spans="3:3" x14ac:dyDescent="0.25">
      <c r="C67298" s="37"/>
    </row>
    <row r="67299" spans="3:3" x14ac:dyDescent="0.25">
      <c r="C67299" s="37"/>
    </row>
    <row r="67300" spans="3:3" x14ac:dyDescent="0.25">
      <c r="C67300" s="37"/>
    </row>
    <row r="67301" spans="3:3" x14ac:dyDescent="0.25">
      <c r="C67301" s="37"/>
    </row>
    <row r="67302" spans="3:3" x14ac:dyDescent="0.25">
      <c r="C67302" s="37"/>
    </row>
    <row r="67303" spans="3:3" x14ac:dyDescent="0.25">
      <c r="C67303" s="37"/>
    </row>
    <row r="67304" spans="3:3" x14ac:dyDescent="0.25">
      <c r="C67304" s="37"/>
    </row>
    <row r="67305" spans="3:3" x14ac:dyDescent="0.25">
      <c r="C67305" s="37"/>
    </row>
    <row r="67306" spans="3:3" x14ac:dyDescent="0.25">
      <c r="C67306" s="37"/>
    </row>
    <row r="67307" spans="3:3" x14ac:dyDescent="0.25">
      <c r="C67307" s="37"/>
    </row>
    <row r="67308" spans="3:3" x14ac:dyDescent="0.25">
      <c r="C67308" s="37"/>
    </row>
    <row r="67309" spans="3:3" x14ac:dyDescent="0.25">
      <c r="C67309" s="37"/>
    </row>
    <row r="67310" spans="3:3" x14ac:dyDescent="0.25">
      <c r="C67310" s="37"/>
    </row>
    <row r="67311" spans="3:3" x14ac:dyDescent="0.25">
      <c r="C67311" s="37"/>
    </row>
    <row r="67312" spans="3:3" x14ac:dyDescent="0.25">
      <c r="C67312" s="37"/>
    </row>
    <row r="67313" spans="3:3" x14ac:dyDescent="0.25">
      <c r="C67313" s="37"/>
    </row>
    <row r="67314" spans="3:3" x14ac:dyDescent="0.25">
      <c r="C67314" s="37"/>
    </row>
    <row r="67315" spans="3:3" x14ac:dyDescent="0.25">
      <c r="C67315" s="37"/>
    </row>
    <row r="67316" spans="3:3" x14ac:dyDescent="0.25">
      <c r="C67316" s="37"/>
    </row>
    <row r="67317" spans="3:3" x14ac:dyDescent="0.25">
      <c r="C67317" s="37"/>
    </row>
    <row r="67318" spans="3:3" x14ac:dyDescent="0.25">
      <c r="C67318" s="37"/>
    </row>
    <row r="67319" spans="3:3" x14ac:dyDescent="0.25">
      <c r="C67319" s="37"/>
    </row>
    <row r="67320" spans="3:3" x14ac:dyDescent="0.25">
      <c r="C67320" s="37"/>
    </row>
    <row r="67321" spans="3:3" x14ac:dyDescent="0.25">
      <c r="C67321" s="37"/>
    </row>
    <row r="67322" spans="3:3" x14ac:dyDescent="0.25">
      <c r="C67322" s="37"/>
    </row>
    <row r="67323" spans="3:3" x14ac:dyDescent="0.25">
      <c r="C67323" s="37"/>
    </row>
    <row r="67324" spans="3:3" x14ac:dyDescent="0.25">
      <c r="C67324" s="37"/>
    </row>
    <row r="67325" spans="3:3" x14ac:dyDescent="0.25">
      <c r="C67325" s="37"/>
    </row>
    <row r="67326" spans="3:3" x14ac:dyDescent="0.25">
      <c r="C67326" s="37"/>
    </row>
    <row r="67327" spans="3:3" x14ac:dyDescent="0.25">
      <c r="C67327" s="37"/>
    </row>
    <row r="67328" spans="3:3" x14ac:dyDescent="0.25">
      <c r="C67328" s="37"/>
    </row>
    <row r="67329" spans="3:3" x14ac:dyDescent="0.25">
      <c r="C67329" s="37"/>
    </row>
    <row r="67330" spans="3:3" x14ac:dyDescent="0.25">
      <c r="C67330" s="37"/>
    </row>
    <row r="67331" spans="3:3" x14ac:dyDescent="0.25">
      <c r="C67331" s="37"/>
    </row>
    <row r="67332" spans="3:3" x14ac:dyDescent="0.25">
      <c r="C67332" s="37"/>
    </row>
    <row r="67333" spans="3:3" x14ac:dyDescent="0.25">
      <c r="C67333" s="37"/>
    </row>
    <row r="67334" spans="3:3" x14ac:dyDescent="0.25">
      <c r="C67334" s="37"/>
    </row>
    <row r="67335" spans="3:3" x14ac:dyDescent="0.25">
      <c r="C67335" s="37"/>
    </row>
    <row r="67336" spans="3:3" x14ac:dyDescent="0.25">
      <c r="C67336" s="37"/>
    </row>
    <row r="67337" spans="3:3" x14ac:dyDescent="0.25">
      <c r="C67337" s="37"/>
    </row>
    <row r="67338" spans="3:3" x14ac:dyDescent="0.25">
      <c r="C67338" s="37"/>
    </row>
    <row r="67339" spans="3:3" x14ac:dyDescent="0.25">
      <c r="C67339" s="37"/>
    </row>
    <row r="67340" spans="3:3" x14ac:dyDescent="0.25">
      <c r="C67340" s="37"/>
    </row>
    <row r="67341" spans="3:3" x14ac:dyDescent="0.25">
      <c r="C67341" s="37"/>
    </row>
    <row r="67342" spans="3:3" x14ac:dyDescent="0.25">
      <c r="C67342" s="37"/>
    </row>
    <row r="67343" spans="3:3" x14ac:dyDescent="0.25">
      <c r="C67343" s="37"/>
    </row>
    <row r="67344" spans="3:3" x14ac:dyDescent="0.25">
      <c r="C67344" s="37"/>
    </row>
    <row r="67345" spans="3:3" x14ac:dyDescent="0.25">
      <c r="C67345" s="37"/>
    </row>
    <row r="67346" spans="3:3" x14ac:dyDescent="0.25">
      <c r="C67346" s="37"/>
    </row>
    <row r="67347" spans="3:3" x14ac:dyDescent="0.25">
      <c r="C67347" s="37"/>
    </row>
    <row r="67348" spans="3:3" x14ac:dyDescent="0.25">
      <c r="C67348" s="37"/>
    </row>
    <row r="67349" spans="3:3" x14ac:dyDescent="0.25">
      <c r="C67349" s="37"/>
    </row>
    <row r="67350" spans="3:3" x14ac:dyDescent="0.25">
      <c r="C67350" s="37"/>
    </row>
    <row r="67351" spans="3:3" x14ac:dyDescent="0.25">
      <c r="C67351" s="37"/>
    </row>
    <row r="67352" spans="3:3" x14ac:dyDescent="0.25">
      <c r="C67352" s="37"/>
    </row>
    <row r="67353" spans="3:3" x14ac:dyDescent="0.25">
      <c r="C67353" s="37"/>
    </row>
    <row r="67354" spans="3:3" x14ac:dyDescent="0.25">
      <c r="C67354" s="37"/>
    </row>
    <row r="67355" spans="3:3" x14ac:dyDescent="0.25">
      <c r="C67355" s="37"/>
    </row>
    <row r="67356" spans="3:3" x14ac:dyDescent="0.25">
      <c r="C67356" s="37"/>
    </row>
    <row r="67357" spans="3:3" x14ac:dyDescent="0.25">
      <c r="C67357" s="37"/>
    </row>
    <row r="67358" spans="3:3" x14ac:dyDescent="0.25">
      <c r="C67358" s="37"/>
    </row>
    <row r="67359" spans="3:3" x14ac:dyDescent="0.25">
      <c r="C67359" s="37"/>
    </row>
    <row r="67360" spans="3:3" x14ac:dyDescent="0.25">
      <c r="C67360" s="37"/>
    </row>
    <row r="67361" spans="3:3" x14ac:dyDescent="0.25">
      <c r="C67361" s="37"/>
    </row>
    <row r="67362" spans="3:3" x14ac:dyDescent="0.25">
      <c r="C67362" s="37"/>
    </row>
    <row r="67363" spans="3:3" x14ac:dyDescent="0.25">
      <c r="C67363" s="37"/>
    </row>
    <row r="67364" spans="3:3" x14ac:dyDescent="0.25">
      <c r="C67364" s="37"/>
    </row>
    <row r="67365" spans="3:3" x14ac:dyDescent="0.25">
      <c r="C67365" s="37"/>
    </row>
    <row r="67366" spans="3:3" x14ac:dyDescent="0.25">
      <c r="C67366" s="37"/>
    </row>
    <row r="67367" spans="3:3" x14ac:dyDescent="0.25">
      <c r="C67367" s="37"/>
    </row>
    <row r="67368" spans="3:3" x14ac:dyDescent="0.25">
      <c r="C67368" s="37"/>
    </row>
    <row r="67369" spans="3:3" x14ac:dyDescent="0.25">
      <c r="C67369" s="37"/>
    </row>
    <row r="67370" spans="3:3" x14ac:dyDescent="0.25">
      <c r="C67370" s="37"/>
    </row>
    <row r="67371" spans="3:3" x14ac:dyDescent="0.25">
      <c r="C67371" s="37"/>
    </row>
    <row r="67372" spans="3:3" x14ac:dyDescent="0.25">
      <c r="C67372" s="37"/>
    </row>
    <row r="67373" spans="3:3" x14ac:dyDescent="0.25">
      <c r="C67373" s="37"/>
    </row>
    <row r="67374" spans="3:3" x14ac:dyDescent="0.25">
      <c r="C67374" s="37"/>
    </row>
    <row r="67375" spans="3:3" x14ac:dyDescent="0.25">
      <c r="C67375" s="37"/>
    </row>
    <row r="67376" spans="3:3" x14ac:dyDescent="0.25">
      <c r="C67376" s="37"/>
    </row>
    <row r="67377" spans="3:3" x14ac:dyDescent="0.25">
      <c r="C67377" s="37"/>
    </row>
    <row r="67378" spans="3:3" x14ac:dyDescent="0.25">
      <c r="C67378" s="37"/>
    </row>
    <row r="67379" spans="3:3" x14ac:dyDescent="0.25">
      <c r="C67379" s="37"/>
    </row>
    <row r="67380" spans="3:3" x14ac:dyDescent="0.25">
      <c r="C67380" s="37"/>
    </row>
    <row r="67381" spans="3:3" x14ac:dyDescent="0.25">
      <c r="C67381" s="37"/>
    </row>
    <row r="67382" spans="3:3" x14ac:dyDescent="0.25">
      <c r="C67382" s="37"/>
    </row>
    <row r="67383" spans="3:3" x14ac:dyDescent="0.25">
      <c r="C67383" s="37"/>
    </row>
    <row r="67384" spans="3:3" x14ac:dyDescent="0.25">
      <c r="C67384" s="37"/>
    </row>
    <row r="67385" spans="3:3" x14ac:dyDescent="0.25">
      <c r="C67385" s="37"/>
    </row>
    <row r="67386" spans="3:3" x14ac:dyDescent="0.25">
      <c r="C67386" s="37"/>
    </row>
    <row r="67387" spans="3:3" x14ac:dyDescent="0.25">
      <c r="C67387" s="37"/>
    </row>
    <row r="67388" spans="3:3" x14ac:dyDescent="0.25">
      <c r="C67388" s="37"/>
    </row>
    <row r="67389" spans="3:3" x14ac:dyDescent="0.25">
      <c r="C67389" s="37"/>
    </row>
    <row r="67390" spans="3:3" x14ac:dyDescent="0.25">
      <c r="C67390" s="37"/>
    </row>
    <row r="67391" spans="3:3" x14ac:dyDescent="0.25">
      <c r="C67391" s="37"/>
    </row>
    <row r="67392" spans="3:3" x14ac:dyDescent="0.25">
      <c r="C67392" s="37"/>
    </row>
    <row r="67393" spans="3:3" x14ac:dyDescent="0.25">
      <c r="C67393" s="37"/>
    </row>
    <row r="67394" spans="3:3" x14ac:dyDescent="0.25">
      <c r="C67394" s="37"/>
    </row>
    <row r="67395" spans="3:3" x14ac:dyDescent="0.25">
      <c r="C67395" s="37"/>
    </row>
    <row r="67396" spans="3:3" x14ac:dyDescent="0.25">
      <c r="C67396" s="37"/>
    </row>
    <row r="67397" spans="3:3" x14ac:dyDescent="0.25">
      <c r="C67397" s="37"/>
    </row>
    <row r="67398" spans="3:3" x14ac:dyDescent="0.25">
      <c r="C67398" s="37"/>
    </row>
    <row r="67399" spans="3:3" x14ac:dyDescent="0.25">
      <c r="C67399" s="37"/>
    </row>
    <row r="67400" spans="3:3" x14ac:dyDescent="0.25">
      <c r="C67400" s="37"/>
    </row>
    <row r="67401" spans="3:3" x14ac:dyDescent="0.25">
      <c r="C67401" s="37"/>
    </row>
    <row r="67402" spans="3:3" x14ac:dyDescent="0.25">
      <c r="C67402" s="37"/>
    </row>
    <row r="67403" spans="3:3" x14ac:dyDescent="0.25">
      <c r="C67403" s="37"/>
    </row>
    <row r="67404" spans="3:3" x14ac:dyDescent="0.25">
      <c r="C67404" s="37"/>
    </row>
    <row r="67405" spans="3:3" x14ac:dyDescent="0.25">
      <c r="C67405" s="37"/>
    </row>
    <row r="67406" spans="3:3" x14ac:dyDescent="0.25">
      <c r="C67406" s="37"/>
    </row>
    <row r="67407" spans="3:3" x14ac:dyDescent="0.25">
      <c r="C67407" s="37"/>
    </row>
    <row r="67408" spans="3:3" x14ac:dyDescent="0.25">
      <c r="C67408" s="37"/>
    </row>
    <row r="67409" spans="3:3" x14ac:dyDescent="0.25">
      <c r="C67409" s="37"/>
    </row>
    <row r="67410" spans="3:3" x14ac:dyDescent="0.25">
      <c r="C67410" s="37"/>
    </row>
    <row r="67411" spans="3:3" x14ac:dyDescent="0.25">
      <c r="C67411" s="37"/>
    </row>
    <row r="67412" spans="3:3" x14ac:dyDescent="0.25">
      <c r="C67412" s="37"/>
    </row>
    <row r="67413" spans="3:3" x14ac:dyDescent="0.25">
      <c r="C67413" s="37"/>
    </row>
    <row r="67414" spans="3:3" x14ac:dyDescent="0.25">
      <c r="C67414" s="37"/>
    </row>
    <row r="67415" spans="3:3" x14ac:dyDescent="0.25">
      <c r="C67415" s="37"/>
    </row>
    <row r="67416" spans="3:3" x14ac:dyDescent="0.25">
      <c r="C67416" s="37"/>
    </row>
    <row r="67417" spans="3:3" x14ac:dyDescent="0.25">
      <c r="C67417" s="37"/>
    </row>
    <row r="67418" spans="3:3" x14ac:dyDescent="0.25">
      <c r="C67418" s="37"/>
    </row>
    <row r="67419" spans="3:3" x14ac:dyDescent="0.25">
      <c r="C67419" s="37"/>
    </row>
    <row r="67420" spans="3:3" x14ac:dyDescent="0.25">
      <c r="C67420" s="37"/>
    </row>
    <row r="67421" spans="3:3" x14ac:dyDescent="0.25">
      <c r="C67421" s="37"/>
    </row>
    <row r="67422" spans="3:3" x14ac:dyDescent="0.25">
      <c r="C67422" s="37"/>
    </row>
    <row r="67423" spans="3:3" x14ac:dyDescent="0.25">
      <c r="C67423" s="37"/>
    </row>
    <row r="67424" spans="3:3" x14ac:dyDescent="0.25">
      <c r="C67424" s="37"/>
    </row>
    <row r="67425" spans="3:3" x14ac:dyDescent="0.25">
      <c r="C67425" s="37"/>
    </row>
    <row r="67426" spans="3:3" x14ac:dyDescent="0.25">
      <c r="C67426" s="37"/>
    </row>
    <row r="67427" spans="3:3" x14ac:dyDescent="0.25">
      <c r="C67427" s="37"/>
    </row>
    <row r="67428" spans="3:3" x14ac:dyDescent="0.25">
      <c r="C67428" s="37"/>
    </row>
    <row r="67429" spans="3:3" x14ac:dyDescent="0.25">
      <c r="C67429" s="37"/>
    </row>
    <row r="67430" spans="3:3" x14ac:dyDescent="0.25">
      <c r="C67430" s="37"/>
    </row>
    <row r="67431" spans="3:3" x14ac:dyDescent="0.25">
      <c r="C67431" s="37"/>
    </row>
    <row r="67432" spans="3:3" x14ac:dyDescent="0.25">
      <c r="C67432" s="37"/>
    </row>
    <row r="67433" spans="3:3" x14ac:dyDescent="0.25">
      <c r="C67433" s="37"/>
    </row>
    <row r="67434" spans="3:3" x14ac:dyDescent="0.25">
      <c r="C67434" s="37"/>
    </row>
    <row r="67435" spans="3:3" x14ac:dyDescent="0.25">
      <c r="C67435" s="37"/>
    </row>
    <row r="67436" spans="3:3" x14ac:dyDescent="0.25">
      <c r="C67436" s="37"/>
    </row>
    <row r="67437" spans="3:3" x14ac:dyDescent="0.25">
      <c r="C67437" s="37"/>
    </row>
    <row r="67438" spans="3:3" x14ac:dyDescent="0.25">
      <c r="C67438" s="37"/>
    </row>
    <row r="67439" spans="3:3" x14ac:dyDescent="0.25">
      <c r="C67439" s="37"/>
    </row>
    <row r="67440" spans="3:3" x14ac:dyDescent="0.25">
      <c r="C67440" s="37"/>
    </row>
    <row r="67441" spans="3:3" x14ac:dyDescent="0.25">
      <c r="C67441" s="37"/>
    </row>
    <row r="67442" spans="3:3" x14ac:dyDescent="0.25">
      <c r="C67442" s="37"/>
    </row>
    <row r="67443" spans="3:3" x14ac:dyDescent="0.25">
      <c r="C67443" s="37"/>
    </row>
    <row r="67444" spans="3:3" x14ac:dyDescent="0.25">
      <c r="C67444" s="37"/>
    </row>
    <row r="67445" spans="3:3" x14ac:dyDescent="0.25">
      <c r="C67445" s="37"/>
    </row>
    <row r="67446" spans="3:3" x14ac:dyDescent="0.25">
      <c r="C67446" s="37"/>
    </row>
    <row r="67447" spans="3:3" x14ac:dyDescent="0.25">
      <c r="C67447" s="37"/>
    </row>
    <row r="67448" spans="3:3" x14ac:dyDescent="0.25">
      <c r="C67448" s="37"/>
    </row>
    <row r="67449" spans="3:3" x14ac:dyDescent="0.25">
      <c r="C67449" s="37"/>
    </row>
    <row r="67450" spans="3:3" x14ac:dyDescent="0.25">
      <c r="C67450" s="37"/>
    </row>
    <row r="67451" spans="3:3" x14ac:dyDescent="0.25">
      <c r="C67451" s="37"/>
    </row>
    <row r="67452" spans="3:3" x14ac:dyDescent="0.25">
      <c r="C67452" s="37"/>
    </row>
    <row r="67453" spans="3:3" x14ac:dyDescent="0.25">
      <c r="C67453" s="37"/>
    </row>
    <row r="67454" spans="3:3" x14ac:dyDescent="0.25">
      <c r="C67454" s="37"/>
    </row>
    <row r="67455" spans="3:3" x14ac:dyDescent="0.25">
      <c r="C67455" s="37"/>
    </row>
    <row r="67456" spans="3:3" x14ac:dyDescent="0.25">
      <c r="C67456" s="37"/>
    </row>
    <row r="67457" spans="3:3" x14ac:dyDescent="0.25">
      <c r="C67457" s="37"/>
    </row>
    <row r="67458" spans="3:3" x14ac:dyDescent="0.25">
      <c r="C67458" s="37"/>
    </row>
    <row r="67459" spans="3:3" x14ac:dyDescent="0.25">
      <c r="C67459" s="37"/>
    </row>
    <row r="67460" spans="3:3" x14ac:dyDescent="0.25">
      <c r="C67460" s="37"/>
    </row>
    <row r="67461" spans="3:3" x14ac:dyDescent="0.25">
      <c r="C67461" s="37"/>
    </row>
    <row r="67462" spans="3:3" x14ac:dyDescent="0.25">
      <c r="C67462" s="37"/>
    </row>
    <row r="67463" spans="3:3" x14ac:dyDescent="0.25">
      <c r="C67463" s="37"/>
    </row>
    <row r="67464" spans="3:3" x14ac:dyDescent="0.25">
      <c r="C67464" s="37"/>
    </row>
    <row r="67465" spans="3:3" x14ac:dyDescent="0.25">
      <c r="C67465" s="37"/>
    </row>
    <row r="67466" spans="3:3" x14ac:dyDescent="0.25">
      <c r="C67466" s="37"/>
    </row>
    <row r="67467" spans="3:3" x14ac:dyDescent="0.25">
      <c r="C67467" s="37"/>
    </row>
    <row r="67468" spans="3:3" x14ac:dyDescent="0.25">
      <c r="C67468" s="37"/>
    </row>
    <row r="67469" spans="3:3" x14ac:dyDescent="0.25">
      <c r="C67469" s="37"/>
    </row>
    <row r="67470" spans="3:3" x14ac:dyDescent="0.25">
      <c r="C67470" s="37"/>
    </row>
    <row r="67471" spans="3:3" x14ac:dyDescent="0.25">
      <c r="C67471" s="37"/>
    </row>
    <row r="67472" spans="3:3" x14ac:dyDescent="0.25">
      <c r="C67472" s="37"/>
    </row>
    <row r="67473" spans="3:3" x14ac:dyDescent="0.25">
      <c r="C67473" s="37"/>
    </row>
    <row r="67474" spans="3:3" x14ac:dyDescent="0.25">
      <c r="C67474" s="37"/>
    </row>
    <row r="67475" spans="3:3" x14ac:dyDescent="0.25">
      <c r="C67475" s="37"/>
    </row>
    <row r="67476" spans="3:3" x14ac:dyDescent="0.25">
      <c r="C67476" s="37"/>
    </row>
    <row r="67477" spans="3:3" x14ac:dyDescent="0.25">
      <c r="C67477" s="37"/>
    </row>
    <row r="67478" spans="3:3" x14ac:dyDescent="0.25">
      <c r="C67478" s="37"/>
    </row>
    <row r="67479" spans="3:3" x14ac:dyDescent="0.25">
      <c r="C67479" s="37"/>
    </row>
    <row r="67480" spans="3:3" x14ac:dyDescent="0.25">
      <c r="C67480" s="37"/>
    </row>
    <row r="67481" spans="3:3" x14ac:dyDescent="0.25">
      <c r="C67481" s="37"/>
    </row>
    <row r="67482" spans="3:3" x14ac:dyDescent="0.25">
      <c r="C67482" s="37"/>
    </row>
    <row r="67483" spans="3:3" x14ac:dyDescent="0.25">
      <c r="C67483" s="37"/>
    </row>
    <row r="67484" spans="3:3" x14ac:dyDescent="0.25">
      <c r="C67484" s="37"/>
    </row>
    <row r="67485" spans="3:3" x14ac:dyDescent="0.25">
      <c r="C67485" s="37"/>
    </row>
    <row r="67486" spans="3:3" x14ac:dyDescent="0.25">
      <c r="C67486" s="37"/>
    </row>
    <row r="67487" spans="3:3" x14ac:dyDescent="0.25">
      <c r="C67487" s="37"/>
    </row>
    <row r="67488" spans="3:3" x14ac:dyDescent="0.25">
      <c r="C67488" s="37"/>
    </row>
    <row r="67489" spans="3:3" x14ac:dyDescent="0.25">
      <c r="C67489" s="37"/>
    </row>
    <row r="67490" spans="3:3" x14ac:dyDescent="0.25">
      <c r="C67490" s="37"/>
    </row>
    <row r="67491" spans="3:3" x14ac:dyDescent="0.25">
      <c r="C67491" s="37"/>
    </row>
    <row r="67492" spans="3:3" x14ac:dyDescent="0.25">
      <c r="C67492" s="37"/>
    </row>
    <row r="67493" spans="3:3" x14ac:dyDescent="0.25">
      <c r="C67493" s="37"/>
    </row>
    <row r="67494" spans="3:3" x14ac:dyDescent="0.25">
      <c r="C67494" s="37"/>
    </row>
    <row r="67495" spans="3:3" x14ac:dyDescent="0.25">
      <c r="C67495" s="37"/>
    </row>
    <row r="67496" spans="3:3" x14ac:dyDescent="0.25">
      <c r="C67496" s="37"/>
    </row>
    <row r="67497" spans="3:3" x14ac:dyDescent="0.25">
      <c r="C67497" s="37"/>
    </row>
    <row r="67498" spans="3:3" x14ac:dyDescent="0.25">
      <c r="C67498" s="37"/>
    </row>
    <row r="67499" spans="3:3" x14ac:dyDescent="0.25">
      <c r="C67499" s="37"/>
    </row>
    <row r="67500" spans="3:3" x14ac:dyDescent="0.25">
      <c r="C67500" s="37"/>
    </row>
    <row r="67501" spans="3:3" x14ac:dyDescent="0.25">
      <c r="C67501" s="37"/>
    </row>
    <row r="67502" spans="3:3" x14ac:dyDescent="0.25">
      <c r="C67502" s="37"/>
    </row>
    <row r="67503" spans="3:3" x14ac:dyDescent="0.25">
      <c r="C67503" s="37"/>
    </row>
    <row r="67504" spans="3:3" x14ac:dyDescent="0.25">
      <c r="C67504" s="37"/>
    </row>
    <row r="67505" spans="3:3" x14ac:dyDescent="0.25">
      <c r="C67505" s="37"/>
    </row>
    <row r="67506" spans="3:3" x14ac:dyDescent="0.25">
      <c r="C67506" s="37"/>
    </row>
    <row r="67507" spans="3:3" x14ac:dyDescent="0.25">
      <c r="C67507" s="37"/>
    </row>
    <row r="67508" spans="3:3" x14ac:dyDescent="0.25">
      <c r="C67508" s="37"/>
    </row>
    <row r="67509" spans="3:3" x14ac:dyDescent="0.25">
      <c r="C67509" s="37"/>
    </row>
    <row r="67510" spans="3:3" x14ac:dyDescent="0.25">
      <c r="C67510" s="37"/>
    </row>
    <row r="67511" spans="3:3" x14ac:dyDescent="0.25">
      <c r="C67511" s="37"/>
    </row>
    <row r="67512" spans="3:3" x14ac:dyDescent="0.25">
      <c r="C67512" s="37"/>
    </row>
    <row r="67513" spans="3:3" x14ac:dyDescent="0.25">
      <c r="C67513" s="37"/>
    </row>
    <row r="67514" spans="3:3" x14ac:dyDescent="0.25">
      <c r="C67514" s="37"/>
    </row>
    <row r="67515" spans="3:3" x14ac:dyDescent="0.25">
      <c r="C67515" s="37"/>
    </row>
    <row r="67516" spans="3:3" x14ac:dyDescent="0.25">
      <c r="C67516" s="37"/>
    </row>
    <row r="67517" spans="3:3" x14ac:dyDescent="0.25">
      <c r="C67517" s="37"/>
    </row>
    <row r="67518" spans="3:3" x14ac:dyDescent="0.25">
      <c r="C67518" s="37"/>
    </row>
    <row r="67519" spans="3:3" x14ac:dyDescent="0.25">
      <c r="C67519" s="37"/>
    </row>
    <row r="67520" spans="3:3" x14ac:dyDescent="0.25">
      <c r="C67520" s="37"/>
    </row>
    <row r="67521" spans="3:3" x14ac:dyDescent="0.25">
      <c r="C67521" s="37"/>
    </row>
    <row r="67522" spans="3:3" x14ac:dyDescent="0.25">
      <c r="C67522" s="37"/>
    </row>
    <row r="67523" spans="3:3" x14ac:dyDescent="0.25">
      <c r="C67523" s="37"/>
    </row>
    <row r="67524" spans="3:3" x14ac:dyDescent="0.25">
      <c r="C67524" s="37"/>
    </row>
    <row r="67525" spans="3:3" x14ac:dyDescent="0.25">
      <c r="C67525" s="37"/>
    </row>
    <row r="67526" spans="3:3" x14ac:dyDescent="0.25">
      <c r="C67526" s="37"/>
    </row>
    <row r="67527" spans="3:3" x14ac:dyDescent="0.25">
      <c r="C67527" s="37"/>
    </row>
    <row r="67528" spans="3:3" x14ac:dyDescent="0.25">
      <c r="C67528" s="37"/>
    </row>
    <row r="67529" spans="3:3" x14ac:dyDescent="0.25">
      <c r="C67529" s="37"/>
    </row>
    <row r="67530" spans="3:3" x14ac:dyDescent="0.25">
      <c r="C67530" s="37"/>
    </row>
    <row r="67531" spans="3:3" x14ac:dyDescent="0.25">
      <c r="C67531" s="37"/>
    </row>
    <row r="67532" spans="3:3" x14ac:dyDescent="0.25">
      <c r="C67532" s="37"/>
    </row>
    <row r="67533" spans="3:3" x14ac:dyDescent="0.25">
      <c r="C67533" s="37"/>
    </row>
    <row r="67534" spans="3:3" x14ac:dyDescent="0.25">
      <c r="C67534" s="37"/>
    </row>
    <row r="67535" spans="3:3" x14ac:dyDescent="0.25">
      <c r="C67535" s="37"/>
    </row>
    <row r="67536" spans="3:3" x14ac:dyDescent="0.25">
      <c r="C67536" s="37"/>
    </row>
    <row r="67537" spans="3:3" x14ac:dyDescent="0.25">
      <c r="C67537" s="37"/>
    </row>
    <row r="67538" spans="3:3" x14ac:dyDescent="0.25">
      <c r="C67538" s="37"/>
    </row>
    <row r="67539" spans="3:3" x14ac:dyDescent="0.25">
      <c r="C67539" s="37"/>
    </row>
    <row r="67540" spans="3:3" x14ac:dyDescent="0.25">
      <c r="C67540" s="37"/>
    </row>
    <row r="67541" spans="3:3" x14ac:dyDescent="0.25">
      <c r="C67541" s="37"/>
    </row>
    <row r="67542" spans="3:3" x14ac:dyDescent="0.25">
      <c r="C67542" s="37"/>
    </row>
    <row r="67543" spans="3:3" x14ac:dyDescent="0.25">
      <c r="C67543" s="37"/>
    </row>
    <row r="67544" spans="3:3" x14ac:dyDescent="0.25">
      <c r="C67544" s="37"/>
    </row>
    <row r="67545" spans="3:3" x14ac:dyDescent="0.25">
      <c r="C67545" s="37"/>
    </row>
    <row r="67546" spans="3:3" x14ac:dyDescent="0.25">
      <c r="C67546" s="37"/>
    </row>
    <row r="67547" spans="3:3" x14ac:dyDescent="0.25">
      <c r="C67547" s="37"/>
    </row>
    <row r="67548" spans="3:3" x14ac:dyDescent="0.25">
      <c r="C67548" s="37"/>
    </row>
    <row r="67549" spans="3:3" x14ac:dyDescent="0.25">
      <c r="C67549" s="37"/>
    </row>
    <row r="67550" spans="3:3" x14ac:dyDescent="0.25">
      <c r="C67550" s="37"/>
    </row>
    <row r="67551" spans="3:3" x14ac:dyDescent="0.25">
      <c r="C67551" s="37"/>
    </row>
    <row r="67552" spans="3:3" x14ac:dyDescent="0.25">
      <c r="C67552" s="37"/>
    </row>
    <row r="67553" spans="3:3" x14ac:dyDescent="0.25">
      <c r="C67553" s="37"/>
    </row>
    <row r="67554" spans="3:3" x14ac:dyDescent="0.25">
      <c r="C67554" s="37"/>
    </row>
    <row r="67555" spans="3:3" x14ac:dyDescent="0.25">
      <c r="C67555" s="37"/>
    </row>
    <row r="67556" spans="3:3" x14ac:dyDescent="0.25">
      <c r="C67556" s="37"/>
    </row>
    <row r="67557" spans="3:3" x14ac:dyDescent="0.25">
      <c r="C67557" s="37"/>
    </row>
    <row r="67558" spans="3:3" x14ac:dyDescent="0.25">
      <c r="C67558" s="37"/>
    </row>
    <row r="67559" spans="3:3" x14ac:dyDescent="0.25">
      <c r="C67559" s="37"/>
    </row>
    <row r="67560" spans="3:3" x14ac:dyDescent="0.25">
      <c r="C67560" s="37"/>
    </row>
    <row r="67561" spans="3:3" x14ac:dyDescent="0.25">
      <c r="C67561" s="37"/>
    </row>
    <row r="67562" spans="3:3" x14ac:dyDescent="0.25">
      <c r="C67562" s="37"/>
    </row>
    <row r="67563" spans="3:3" x14ac:dyDescent="0.25">
      <c r="C67563" s="37"/>
    </row>
    <row r="67564" spans="3:3" x14ac:dyDescent="0.25">
      <c r="C67564" s="37"/>
    </row>
    <row r="67565" spans="3:3" x14ac:dyDescent="0.25">
      <c r="C67565" s="37"/>
    </row>
    <row r="67566" spans="3:3" x14ac:dyDescent="0.25">
      <c r="C67566" s="37"/>
    </row>
    <row r="67567" spans="3:3" x14ac:dyDescent="0.25">
      <c r="C67567" s="37"/>
    </row>
    <row r="67568" spans="3:3" x14ac:dyDescent="0.25">
      <c r="C67568" s="37"/>
    </row>
    <row r="67569" spans="3:3" x14ac:dyDescent="0.25">
      <c r="C67569" s="37"/>
    </row>
    <row r="67570" spans="3:3" x14ac:dyDescent="0.25">
      <c r="C67570" s="37"/>
    </row>
    <row r="67571" spans="3:3" x14ac:dyDescent="0.25">
      <c r="C67571" s="37"/>
    </row>
    <row r="67572" spans="3:3" x14ac:dyDescent="0.25">
      <c r="C67572" s="37"/>
    </row>
    <row r="67573" spans="3:3" x14ac:dyDescent="0.25">
      <c r="C67573" s="37"/>
    </row>
    <row r="67574" spans="3:3" x14ac:dyDescent="0.25">
      <c r="C67574" s="37"/>
    </row>
    <row r="67575" spans="3:3" x14ac:dyDescent="0.25">
      <c r="C67575" s="37"/>
    </row>
    <row r="67576" spans="3:3" x14ac:dyDescent="0.25">
      <c r="C67576" s="37"/>
    </row>
    <row r="67577" spans="3:3" x14ac:dyDescent="0.25">
      <c r="C67577" s="37"/>
    </row>
    <row r="67578" spans="3:3" x14ac:dyDescent="0.25">
      <c r="C67578" s="37"/>
    </row>
    <row r="67579" spans="3:3" x14ac:dyDescent="0.25">
      <c r="C67579" s="37"/>
    </row>
    <row r="67580" spans="3:3" x14ac:dyDescent="0.25">
      <c r="C67580" s="37"/>
    </row>
    <row r="67581" spans="3:3" x14ac:dyDescent="0.25">
      <c r="C67581" s="37"/>
    </row>
    <row r="67582" spans="3:3" x14ac:dyDescent="0.25">
      <c r="C67582" s="37"/>
    </row>
    <row r="67583" spans="3:3" x14ac:dyDescent="0.25">
      <c r="C67583" s="37"/>
    </row>
    <row r="67584" spans="3:3" x14ac:dyDescent="0.25">
      <c r="C67584" s="37"/>
    </row>
    <row r="67585" spans="3:3" x14ac:dyDescent="0.25">
      <c r="C67585" s="37"/>
    </row>
    <row r="67586" spans="3:3" x14ac:dyDescent="0.25">
      <c r="C67586" s="37"/>
    </row>
    <row r="67587" spans="3:3" x14ac:dyDescent="0.25">
      <c r="C67587" s="37"/>
    </row>
    <row r="67588" spans="3:3" x14ac:dyDescent="0.25">
      <c r="C67588" s="37"/>
    </row>
    <row r="67589" spans="3:3" x14ac:dyDescent="0.25">
      <c r="C67589" s="37"/>
    </row>
    <row r="67590" spans="3:3" x14ac:dyDescent="0.25">
      <c r="C67590" s="37"/>
    </row>
    <row r="67591" spans="3:3" x14ac:dyDescent="0.25">
      <c r="C67591" s="37"/>
    </row>
    <row r="67592" spans="3:3" x14ac:dyDescent="0.25">
      <c r="C67592" s="37"/>
    </row>
    <row r="67593" spans="3:3" x14ac:dyDescent="0.25">
      <c r="C67593" s="37"/>
    </row>
    <row r="67594" spans="3:3" x14ac:dyDescent="0.25">
      <c r="C67594" s="37"/>
    </row>
    <row r="67595" spans="3:3" x14ac:dyDescent="0.25">
      <c r="C67595" s="37"/>
    </row>
    <row r="67596" spans="3:3" x14ac:dyDescent="0.25">
      <c r="C67596" s="37"/>
    </row>
    <row r="67597" spans="3:3" x14ac:dyDescent="0.25">
      <c r="C67597" s="37"/>
    </row>
    <row r="67598" spans="3:3" x14ac:dyDescent="0.25">
      <c r="C67598" s="37"/>
    </row>
    <row r="67599" spans="3:3" x14ac:dyDescent="0.25">
      <c r="C67599" s="37"/>
    </row>
    <row r="67600" spans="3:3" x14ac:dyDescent="0.25">
      <c r="C67600" s="37"/>
    </row>
    <row r="67601" spans="3:3" x14ac:dyDescent="0.25">
      <c r="C67601" s="37"/>
    </row>
    <row r="67602" spans="3:3" x14ac:dyDescent="0.25">
      <c r="C67602" s="37"/>
    </row>
    <row r="67603" spans="3:3" x14ac:dyDescent="0.25">
      <c r="C67603" s="37"/>
    </row>
    <row r="67604" spans="3:3" x14ac:dyDescent="0.25">
      <c r="C67604" s="37"/>
    </row>
    <row r="67605" spans="3:3" x14ac:dyDescent="0.25">
      <c r="C67605" s="37"/>
    </row>
    <row r="67606" spans="3:3" x14ac:dyDescent="0.25">
      <c r="C67606" s="37"/>
    </row>
    <row r="67607" spans="3:3" x14ac:dyDescent="0.25">
      <c r="C67607" s="37"/>
    </row>
    <row r="67608" spans="3:3" x14ac:dyDescent="0.25">
      <c r="C67608" s="37"/>
    </row>
    <row r="67609" spans="3:3" x14ac:dyDescent="0.25">
      <c r="C67609" s="37"/>
    </row>
    <row r="67610" spans="3:3" x14ac:dyDescent="0.25">
      <c r="C67610" s="37"/>
    </row>
    <row r="67611" spans="3:3" x14ac:dyDescent="0.25">
      <c r="C67611" s="37"/>
    </row>
    <row r="67612" spans="3:3" x14ac:dyDescent="0.25">
      <c r="C67612" s="37"/>
    </row>
    <row r="67613" spans="3:3" x14ac:dyDescent="0.25">
      <c r="C67613" s="37"/>
    </row>
    <row r="67614" spans="3:3" x14ac:dyDescent="0.25">
      <c r="C67614" s="37"/>
    </row>
    <row r="67615" spans="3:3" x14ac:dyDescent="0.25">
      <c r="C67615" s="37"/>
    </row>
    <row r="67616" spans="3:3" x14ac:dyDescent="0.25">
      <c r="C67616" s="37"/>
    </row>
    <row r="67617" spans="3:3" x14ac:dyDescent="0.25">
      <c r="C67617" s="37"/>
    </row>
    <row r="67618" spans="3:3" x14ac:dyDescent="0.25">
      <c r="C67618" s="37"/>
    </row>
    <row r="67619" spans="3:3" x14ac:dyDescent="0.25">
      <c r="C67619" s="37"/>
    </row>
    <row r="67620" spans="3:3" x14ac:dyDescent="0.25">
      <c r="C67620" s="37"/>
    </row>
    <row r="67621" spans="3:3" x14ac:dyDescent="0.25">
      <c r="C67621" s="37"/>
    </row>
    <row r="67622" spans="3:3" x14ac:dyDescent="0.25">
      <c r="C67622" s="37"/>
    </row>
    <row r="67623" spans="3:3" x14ac:dyDescent="0.25">
      <c r="C67623" s="37"/>
    </row>
    <row r="67624" spans="3:3" x14ac:dyDescent="0.25">
      <c r="C67624" s="37"/>
    </row>
    <row r="67625" spans="3:3" x14ac:dyDescent="0.25">
      <c r="C67625" s="37"/>
    </row>
    <row r="67626" spans="3:3" x14ac:dyDescent="0.25">
      <c r="C67626" s="37"/>
    </row>
    <row r="67627" spans="3:3" x14ac:dyDescent="0.25">
      <c r="C67627" s="37"/>
    </row>
    <row r="67628" spans="3:3" x14ac:dyDescent="0.25">
      <c r="C67628" s="37"/>
    </row>
    <row r="67629" spans="3:3" x14ac:dyDescent="0.25">
      <c r="C67629" s="37"/>
    </row>
    <row r="67630" spans="3:3" x14ac:dyDescent="0.25">
      <c r="C67630" s="37"/>
    </row>
    <row r="67631" spans="3:3" x14ac:dyDescent="0.25">
      <c r="C67631" s="37"/>
    </row>
    <row r="67632" spans="3:3" x14ac:dyDescent="0.25">
      <c r="C67632" s="37"/>
    </row>
    <row r="67633" spans="3:3" x14ac:dyDescent="0.25">
      <c r="C67633" s="37"/>
    </row>
    <row r="67634" spans="3:3" x14ac:dyDescent="0.25">
      <c r="C67634" s="37"/>
    </row>
    <row r="67635" spans="3:3" x14ac:dyDescent="0.25">
      <c r="C67635" s="37"/>
    </row>
    <row r="67636" spans="3:3" x14ac:dyDescent="0.25">
      <c r="C67636" s="37"/>
    </row>
    <row r="67637" spans="3:3" x14ac:dyDescent="0.25">
      <c r="C67637" s="37"/>
    </row>
    <row r="67638" spans="3:3" x14ac:dyDescent="0.25">
      <c r="C67638" s="37"/>
    </row>
    <row r="67639" spans="3:3" x14ac:dyDescent="0.25">
      <c r="C67639" s="37"/>
    </row>
    <row r="67640" spans="3:3" x14ac:dyDescent="0.25">
      <c r="C67640" s="37"/>
    </row>
    <row r="67641" spans="3:3" x14ac:dyDescent="0.25">
      <c r="C67641" s="37"/>
    </row>
    <row r="67642" spans="3:3" x14ac:dyDescent="0.25">
      <c r="C67642" s="37"/>
    </row>
    <row r="67643" spans="3:3" x14ac:dyDescent="0.25">
      <c r="C67643" s="37"/>
    </row>
    <row r="67644" spans="3:3" x14ac:dyDescent="0.25">
      <c r="C67644" s="37"/>
    </row>
    <row r="67645" spans="3:3" x14ac:dyDescent="0.25">
      <c r="C67645" s="37"/>
    </row>
    <row r="67646" spans="3:3" x14ac:dyDescent="0.25">
      <c r="C67646" s="37"/>
    </row>
    <row r="67647" spans="3:3" x14ac:dyDescent="0.25">
      <c r="C67647" s="37"/>
    </row>
    <row r="67648" spans="3:3" x14ac:dyDescent="0.25">
      <c r="C67648" s="37"/>
    </row>
    <row r="67649" spans="3:3" x14ac:dyDescent="0.25">
      <c r="C67649" s="37"/>
    </row>
    <row r="67650" spans="3:3" x14ac:dyDescent="0.25">
      <c r="C67650" s="37"/>
    </row>
    <row r="67651" spans="3:3" x14ac:dyDescent="0.25">
      <c r="C67651" s="37"/>
    </row>
    <row r="67652" spans="3:3" x14ac:dyDescent="0.25">
      <c r="C67652" s="37"/>
    </row>
    <row r="67653" spans="3:3" x14ac:dyDescent="0.25">
      <c r="C67653" s="37"/>
    </row>
    <row r="67654" spans="3:3" x14ac:dyDescent="0.25">
      <c r="C67654" s="37"/>
    </row>
    <row r="67655" spans="3:3" x14ac:dyDescent="0.25">
      <c r="C67655" s="37"/>
    </row>
    <row r="67656" spans="3:3" x14ac:dyDescent="0.25">
      <c r="C67656" s="37"/>
    </row>
    <row r="67657" spans="3:3" x14ac:dyDescent="0.25">
      <c r="C67657" s="37"/>
    </row>
    <row r="67658" spans="3:3" x14ac:dyDescent="0.25">
      <c r="C67658" s="37"/>
    </row>
    <row r="67659" spans="3:3" x14ac:dyDescent="0.25">
      <c r="C67659" s="37"/>
    </row>
    <row r="67660" spans="3:3" x14ac:dyDescent="0.25">
      <c r="C67660" s="37"/>
    </row>
    <row r="67661" spans="3:3" x14ac:dyDescent="0.25">
      <c r="C67661" s="37"/>
    </row>
    <row r="67662" spans="3:3" x14ac:dyDescent="0.25">
      <c r="C67662" s="37"/>
    </row>
    <row r="67663" spans="3:3" x14ac:dyDescent="0.25">
      <c r="C67663" s="37"/>
    </row>
    <row r="67664" spans="3:3" x14ac:dyDescent="0.25">
      <c r="C67664" s="37"/>
    </row>
    <row r="67665" spans="3:3" x14ac:dyDescent="0.25">
      <c r="C67665" s="37"/>
    </row>
    <row r="67666" spans="3:3" x14ac:dyDescent="0.25">
      <c r="C67666" s="37"/>
    </row>
    <row r="67667" spans="3:3" x14ac:dyDescent="0.25">
      <c r="C67667" s="37"/>
    </row>
    <row r="67668" spans="3:3" x14ac:dyDescent="0.25">
      <c r="C67668" s="37"/>
    </row>
    <row r="67669" spans="3:3" x14ac:dyDescent="0.25">
      <c r="C67669" s="37"/>
    </row>
    <row r="67670" spans="3:3" x14ac:dyDescent="0.25">
      <c r="C67670" s="37"/>
    </row>
    <row r="67671" spans="3:3" x14ac:dyDescent="0.25">
      <c r="C67671" s="37"/>
    </row>
    <row r="67672" spans="3:3" x14ac:dyDescent="0.25">
      <c r="C67672" s="37"/>
    </row>
    <row r="67673" spans="3:3" x14ac:dyDescent="0.25">
      <c r="C67673" s="37"/>
    </row>
    <row r="67674" spans="3:3" x14ac:dyDescent="0.25">
      <c r="C67674" s="37"/>
    </row>
    <row r="67675" spans="3:3" x14ac:dyDescent="0.25">
      <c r="C67675" s="37"/>
    </row>
    <row r="67676" spans="3:3" x14ac:dyDescent="0.25">
      <c r="C67676" s="37"/>
    </row>
    <row r="67677" spans="3:3" x14ac:dyDescent="0.25">
      <c r="C67677" s="37"/>
    </row>
    <row r="67678" spans="3:3" x14ac:dyDescent="0.25">
      <c r="C67678" s="37"/>
    </row>
    <row r="67679" spans="3:3" x14ac:dyDescent="0.25">
      <c r="C67679" s="37"/>
    </row>
    <row r="67680" spans="3:3" x14ac:dyDescent="0.25">
      <c r="C67680" s="37"/>
    </row>
    <row r="67681" spans="3:3" x14ac:dyDescent="0.25">
      <c r="C67681" s="37"/>
    </row>
    <row r="67682" spans="3:3" x14ac:dyDescent="0.25">
      <c r="C67682" s="37"/>
    </row>
    <row r="67683" spans="3:3" x14ac:dyDescent="0.25">
      <c r="C67683" s="37"/>
    </row>
    <row r="67684" spans="3:3" x14ac:dyDescent="0.25">
      <c r="C67684" s="37"/>
    </row>
    <row r="67685" spans="3:3" x14ac:dyDescent="0.25">
      <c r="C67685" s="37"/>
    </row>
    <row r="67686" spans="3:3" x14ac:dyDescent="0.25">
      <c r="C67686" s="37"/>
    </row>
    <row r="67687" spans="3:3" x14ac:dyDescent="0.25">
      <c r="C67687" s="37"/>
    </row>
    <row r="67688" spans="3:3" x14ac:dyDescent="0.25">
      <c r="C67688" s="37"/>
    </row>
    <row r="67689" spans="3:3" x14ac:dyDescent="0.25">
      <c r="C67689" s="37"/>
    </row>
    <row r="67690" spans="3:3" x14ac:dyDescent="0.25">
      <c r="C67690" s="37"/>
    </row>
    <row r="67691" spans="3:3" x14ac:dyDescent="0.25">
      <c r="C67691" s="37"/>
    </row>
    <row r="67692" spans="3:3" x14ac:dyDescent="0.25">
      <c r="C67692" s="37"/>
    </row>
    <row r="67693" spans="3:3" x14ac:dyDescent="0.25">
      <c r="C67693" s="37"/>
    </row>
    <row r="67694" spans="3:3" x14ac:dyDescent="0.25">
      <c r="C67694" s="37"/>
    </row>
    <row r="67695" spans="3:3" x14ac:dyDescent="0.25">
      <c r="C67695" s="37"/>
    </row>
    <row r="67696" spans="3:3" x14ac:dyDescent="0.25">
      <c r="C67696" s="37"/>
    </row>
    <row r="67697" spans="3:3" x14ac:dyDescent="0.25">
      <c r="C67697" s="37"/>
    </row>
    <row r="67698" spans="3:3" x14ac:dyDescent="0.25">
      <c r="C67698" s="37"/>
    </row>
    <row r="67699" spans="3:3" x14ac:dyDescent="0.25">
      <c r="C67699" s="37"/>
    </row>
    <row r="67700" spans="3:3" x14ac:dyDescent="0.25">
      <c r="C67700" s="37"/>
    </row>
    <row r="67701" spans="3:3" x14ac:dyDescent="0.25">
      <c r="C67701" s="37"/>
    </row>
    <row r="67702" spans="3:3" x14ac:dyDescent="0.25">
      <c r="C67702" s="37"/>
    </row>
    <row r="67703" spans="3:3" x14ac:dyDescent="0.25">
      <c r="C67703" s="37"/>
    </row>
    <row r="67704" spans="3:3" x14ac:dyDescent="0.25">
      <c r="C67704" s="37"/>
    </row>
    <row r="67705" spans="3:3" x14ac:dyDescent="0.25">
      <c r="C67705" s="37"/>
    </row>
    <row r="67706" spans="3:3" x14ac:dyDescent="0.25">
      <c r="C67706" s="37"/>
    </row>
    <row r="67707" spans="3:3" x14ac:dyDescent="0.25">
      <c r="C67707" s="37"/>
    </row>
    <row r="67708" spans="3:3" x14ac:dyDescent="0.25">
      <c r="C67708" s="37"/>
    </row>
    <row r="67709" spans="3:3" x14ac:dyDescent="0.25">
      <c r="C67709" s="37"/>
    </row>
    <row r="67710" spans="3:3" x14ac:dyDescent="0.25">
      <c r="C67710" s="37"/>
    </row>
    <row r="67711" spans="3:3" x14ac:dyDescent="0.25">
      <c r="C67711" s="37"/>
    </row>
    <row r="67712" spans="3:3" x14ac:dyDescent="0.25">
      <c r="C67712" s="37"/>
    </row>
    <row r="67713" spans="3:3" x14ac:dyDescent="0.25">
      <c r="C67713" s="37"/>
    </row>
    <row r="67714" spans="3:3" x14ac:dyDescent="0.25">
      <c r="C67714" s="37"/>
    </row>
    <row r="67715" spans="3:3" x14ac:dyDescent="0.25">
      <c r="C67715" s="37"/>
    </row>
    <row r="67716" spans="3:3" x14ac:dyDescent="0.25">
      <c r="C67716" s="37"/>
    </row>
    <row r="67717" spans="3:3" x14ac:dyDescent="0.25">
      <c r="C67717" s="37"/>
    </row>
    <row r="67718" spans="3:3" x14ac:dyDescent="0.25">
      <c r="C67718" s="37"/>
    </row>
    <row r="67719" spans="3:3" x14ac:dyDescent="0.25">
      <c r="C67719" s="37"/>
    </row>
    <row r="67720" spans="3:3" x14ac:dyDescent="0.25">
      <c r="C67720" s="37"/>
    </row>
    <row r="67721" spans="3:3" x14ac:dyDescent="0.25">
      <c r="C67721" s="37"/>
    </row>
    <row r="67722" spans="3:3" x14ac:dyDescent="0.25">
      <c r="C67722" s="37"/>
    </row>
    <row r="67723" spans="3:3" x14ac:dyDescent="0.25">
      <c r="C67723" s="37"/>
    </row>
    <row r="67724" spans="3:3" x14ac:dyDescent="0.25">
      <c r="C67724" s="37"/>
    </row>
    <row r="67725" spans="3:3" x14ac:dyDescent="0.25">
      <c r="C67725" s="37"/>
    </row>
    <row r="67726" spans="3:3" x14ac:dyDescent="0.25">
      <c r="C67726" s="37"/>
    </row>
    <row r="67727" spans="3:3" x14ac:dyDescent="0.25">
      <c r="C67727" s="37"/>
    </row>
    <row r="67728" spans="3:3" x14ac:dyDescent="0.25">
      <c r="C67728" s="37"/>
    </row>
    <row r="67729" spans="3:3" x14ac:dyDescent="0.25">
      <c r="C67729" s="37"/>
    </row>
    <row r="67730" spans="3:3" x14ac:dyDescent="0.25">
      <c r="C67730" s="37"/>
    </row>
    <row r="67731" spans="3:3" x14ac:dyDescent="0.25">
      <c r="C67731" s="37"/>
    </row>
    <row r="67732" spans="3:3" x14ac:dyDescent="0.25">
      <c r="C67732" s="37"/>
    </row>
    <row r="67733" spans="3:3" x14ac:dyDescent="0.25">
      <c r="C67733" s="37"/>
    </row>
    <row r="67734" spans="3:3" x14ac:dyDescent="0.25">
      <c r="C67734" s="37"/>
    </row>
    <row r="67735" spans="3:3" x14ac:dyDescent="0.25">
      <c r="C67735" s="37"/>
    </row>
    <row r="67736" spans="3:3" x14ac:dyDescent="0.25">
      <c r="C67736" s="37"/>
    </row>
    <row r="67737" spans="3:3" x14ac:dyDescent="0.25">
      <c r="C67737" s="37"/>
    </row>
    <row r="67738" spans="3:3" x14ac:dyDescent="0.25">
      <c r="C67738" s="37"/>
    </row>
    <row r="67739" spans="3:3" x14ac:dyDescent="0.25">
      <c r="C67739" s="37"/>
    </row>
    <row r="67740" spans="3:3" x14ac:dyDescent="0.25">
      <c r="C67740" s="37"/>
    </row>
    <row r="67741" spans="3:3" x14ac:dyDescent="0.25">
      <c r="C67741" s="37"/>
    </row>
    <row r="67742" spans="3:3" x14ac:dyDescent="0.25">
      <c r="C67742" s="37"/>
    </row>
    <row r="67743" spans="3:3" x14ac:dyDescent="0.25">
      <c r="C67743" s="37"/>
    </row>
    <row r="67744" spans="3:3" x14ac:dyDescent="0.25">
      <c r="C67744" s="37"/>
    </row>
    <row r="67745" spans="3:3" x14ac:dyDescent="0.25">
      <c r="C67745" s="37"/>
    </row>
    <row r="67746" spans="3:3" x14ac:dyDescent="0.25">
      <c r="C67746" s="37"/>
    </row>
    <row r="67747" spans="3:3" x14ac:dyDescent="0.25">
      <c r="C67747" s="37"/>
    </row>
    <row r="67748" spans="3:3" x14ac:dyDescent="0.25">
      <c r="C67748" s="37"/>
    </row>
    <row r="67749" spans="3:3" x14ac:dyDescent="0.25">
      <c r="C67749" s="37"/>
    </row>
    <row r="67750" spans="3:3" x14ac:dyDescent="0.25">
      <c r="C67750" s="37"/>
    </row>
    <row r="67751" spans="3:3" x14ac:dyDescent="0.25">
      <c r="C67751" s="37"/>
    </row>
    <row r="67752" spans="3:3" x14ac:dyDescent="0.25">
      <c r="C67752" s="37"/>
    </row>
    <row r="67753" spans="3:3" x14ac:dyDescent="0.25">
      <c r="C67753" s="37"/>
    </row>
    <row r="67754" spans="3:3" x14ac:dyDescent="0.25">
      <c r="C67754" s="37"/>
    </row>
    <row r="67755" spans="3:3" x14ac:dyDescent="0.25">
      <c r="C67755" s="37"/>
    </row>
    <row r="67756" spans="3:3" x14ac:dyDescent="0.25">
      <c r="C67756" s="37"/>
    </row>
    <row r="67757" spans="3:3" x14ac:dyDescent="0.25">
      <c r="C67757" s="37"/>
    </row>
    <row r="67758" spans="3:3" x14ac:dyDescent="0.25">
      <c r="C67758" s="37"/>
    </row>
    <row r="67759" spans="3:3" x14ac:dyDescent="0.25">
      <c r="C67759" s="37"/>
    </row>
    <row r="67760" spans="3:3" x14ac:dyDescent="0.25">
      <c r="C67760" s="37"/>
    </row>
    <row r="67761" spans="3:3" x14ac:dyDescent="0.25">
      <c r="C67761" s="37"/>
    </row>
    <row r="67762" spans="3:3" x14ac:dyDescent="0.25">
      <c r="C67762" s="37"/>
    </row>
    <row r="67763" spans="3:3" x14ac:dyDescent="0.25">
      <c r="C67763" s="37"/>
    </row>
    <row r="67764" spans="3:3" x14ac:dyDescent="0.25">
      <c r="C67764" s="37"/>
    </row>
    <row r="67765" spans="3:3" x14ac:dyDescent="0.25">
      <c r="C67765" s="37"/>
    </row>
    <row r="67766" spans="3:3" x14ac:dyDescent="0.25">
      <c r="C67766" s="37"/>
    </row>
    <row r="67767" spans="3:3" x14ac:dyDescent="0.25">
      <c r="C67767" s="37"/>
    </row>
    <row r="67768" spans="3:3" x14ac:dyDescent="0.25">
      <c r="C67768" s="37"/>
    </row>
    <row r="67769" spans="3:3" x14ac:dyDescent="0.25">
      <c r="C67769" s="37"/>
    </row>
    <row r="67770" spans="3:3" x14ac:dyDescent="0.25">
      <c r="C67770" s="37"/>
    </row>
    <row r="67771" spans="3:3" x14ac:dyDescent="0.25">
      <c r="C67771" s="37"/>
    </row>
    <row r="67772" spans="3:3" x14ac:dyDescent="0.25">
      <c r="C67772" s="37"/>
    </row>
    <row r="67773" spans="3:3" x14ac:dyDescent="0.25">
      <c r="C67773" s="37"/>
    </row>
    <row r="67774" spans="3:3" x14ac:dyDescent="0.25">
      <c r="C67774" s="37"/>
    </row>
    <row r="67775" spans="3:3" x14ac:dyDescent="0.25">
      <c r="C67775" s="37"/>
    </row>
    <row r="67776" spans="3:3" x14ac:dyDescent="0.25">
      <c r="C67776" s="37"/>
    </row>
    <row r="67777" spans="3:3" x14ac:dyDescent="0.25">
      <c r="C67777" s="37"/>
    </row>
    <row r="67778" spans="3:3" x14ac:dyDescent="0.25">
      <c r="C67778" s="37"/>
    </row>
    <row r="67779" spans="3:3" x14ac:dyDescent="0.25">
      <c r="C67779" s="37"/>
    </row>
    <row r="67780" spans="3:3" x14ac:dyDescent="0.25">
      <c r="C67780" s="37"/>
    </row>
    <row r="67781" spans="3:3" x14ac:dyDescent="0.25">
      <c r="C67781" s="37"/>
    </row>
    <row r="67782" spans="3:3" x14ac:dyDescent="0.25">
      <c r="C67782" s="37"/>
    </row>
    <row r="67783" spans="3:3" x14ac:dyDescent="0.25">
      <c r="C67783" s="37"/>
    </row>
    <row r="67784" spans="3:3" x14ac:dyDescent="0.25">
      <c r="C67784" s="37"/>
    </row>
    <row r="67785" spans="3:3" x14ac:dyDescent="0.25">
      <c r="C67785" s="37"/>
    </row>
    <row r="67786" spans="3:3" x14ac:dyDescent="0.25">
      <c r="C67786" s="37"/>
    </row>
    <row r="67787" spans="3:3" x14ac:dyDescent="0.25">
      <c r="C67787" s="37"/>
    </row>
    <row r="67788" spans="3:3" x14ac:dyDescent="0.25">
      <c r="C67788" s="37"/>
    </row>
    <row r="67789" spans="3:3" x14ac:dyDescent="0.25">
      <c r="C67789" s="37"/>
    </row>
    <row r="67790" spans="3:3" x14ac:dyDescent="0.25">
      <c r="C67790" s="37"/>
    </row>
    <row r="67791" spans="3:3" x14ac:dyDescent="0.25">
      <c r="C67791" s="37"/>
    </row>
    <row r="67792" spans="3:3" x14ac:dyDescent="0.25">
      <c r="C67792" s="37"/>
    </row>
    <row r="67793" spans="3:3" x14ac:dyDescent="0.25">
      <c r="C67793" s="37"/>
    </row>
    <row r="67794" spans="3:3" x14ac:dyDescent="0.25">
      <c r="C67794" s="37"/>
    </row>
    <row r="67795" spans="3:3" x14ac:dyDescent="0.25">
      <c r="C67795" s="37"/>
    </row>
    <row r="67796" spans="3:3" x14ac:dyDescent="0.25">
      <c r="C67796" s="37"/>
    </row>
    <row r="67797" spans="3:3" x14ac:dyDescent="0.25">
      <c r="C67797" s="37"/>
    </row>
    <row r="67798" spans="3:3" x14ac:dyDescent="0.25">
      <c r="C67798" s="37"/>
    </row>
    <row r="67799" spans="3:3" x14ac:dyDescent="0.25">
      <c r="C67799" s="37"/>
    </row>
    <row r="67800" spans="3:3" x14ac:dyDescent="0.25">
      <c r="C67800" s="37"/>
    </row>
    <row r="67801" spans="3:3" x14ac:dyDescent="0.25">
      <c r="C67801" s="37"/>
    </row>
    <row r="67802" spans="3:3" x14ac:dyDescent="0.25">
      <c r="C67802" s="37"/>
    </row>
    <row r="67803" spans="3:3" x14ac:dyDescent="0.25">
      <c r="C67803" s="37"/>
    </row>
    <row r="67804" spans="3:3" x14ac:dyDescent="0.25">
      <c r="C67804" s="37"/>
    </row>
    <row r="67805" spans="3:3" x14ac:dyDescent="0.25">
      <c r="C67805" s="37"/>
    </row>
    <row r="67806" spans="3:3" x14ac:dyDescent="0.25">
      <c r="C67806" s="37"/>
    </row>
    <row r="67807" spans="3:3" x14ac:dyDescent="0.25">
      <c r="C67807" s="37"/>
    </row>
    <row r="67808" spans="3:3" x14ac:dyDescent="0.25">
      <c r="C67808" s="37"/>
    </row>
    <row r="67809" spans="3:3" x14ac:dyDescent="0.25">
      <c r="C67809" s="37"/>
    </row>
    <row r="67810" spans="3:3" x14ac:dyDescent="0.25">
      <c r="C67810" s="37"/>
    </row>
    <row r="67811" spans="3:3" x14ac:dyDescent="0.25">
      <c r="C67811" s="37"/>
    </row>
    <row r="67812" spans="3:3" x14ac:dyDescent="0.25">
      <c r="C67812" s="37"/>
    </row>
    <row r="67813" spans="3:3" x14ac:dyDescent="0.25">
      <c r="C67813" s="37"/>
    </row>
    <row r="67814" spans="3:3" x14ac:dyDescent="0.25">
      <c r="C67814" s="37"/>
    </row>
    <row r="67815" spans="3:3" x14ac:dyDescent="0.25">
      <c r="C67815" s="37"/>
    </row>
    <row r="67816" spans="3:3" x14ac:dyDescent="0.25">
      <c r="C67816" s="37"/>
    </row>
    <row r="67817" spans="3:3" x14ac:dyDescent="0.25">
      <c r="C67817" s="37"/>
    </row>
    <row r="67818" spans="3:3" x14ac:dyDescent="0.25">
      <c r="C67818" s="37"/>
    </row>
    <row r="67819" spans="3:3" x14ac:dyDescent="0.25">
      <c r="C67819" s="37"/>
    </row>
    <row r="67820" spans="3:3" x14ac:dyDescent="0.25">
      <c r="C67820" s="37"/>
    </row>
    <row r="67821" spans="3:3" x14ac:dyDescent="0.25">
      <c r="C67821" s="37"/>
    </row>
    <row r="67822" spans="3:3" x14ac:dyDescent="0.25">
      <c r="C67822" s="37"/>
    </row>
    <row r="67823" spans="3:3" x14ac:dyDescent="0.25">
      <c r="C67823" s="37"/>
    </row>
    <row r="67824" spans="3:3" x14ac:dyDescent="0.25">
      <c r="C67824" s="37"/>
    </row>
    <row r="67825" spans="3:3" x14ac:dyDescent="0.25">
      <c r="C67825" s="37"/>
    </row>
    <row r="67826" spans="3:3" x14ac:dyDescent="0.25">
      <c r="C67826" s="37"/>
    </row>
    <row r="67827" spans="3:3" x14ac:dyDescent="0.25">
      <c r="C67827" s="37"/>
    </row>
    <row r="67828" spans="3:3" x14ac:dyDescent="0.25">
      <c r="C67828" s="37"/>
    </row>
    <row r="67829" spans="3:3" x14ac:dyDescent="0.25">
      <c r="C67829" s="37"/>
    </row>
    <row r="67830" spans="3:3" x14ac:dyDescent="0.25">
      <c r="C67830" s="37"/>
    </row>
    <row r="67831" spans="3:3" x14ac:dyDescent="0.25">
      <c r="C67831" s="37"/>
    </row>
    <row r="67832" spans="3:3" x14ac:dyDescent="0.25">
      <c r="C67832" s="37"/>
    </row>
    <row r="67833" spans="3:3" x14ac:dyDescent="0.25">
      <c r="C67833" s="37"/>
    </row>
    <row r="67834" spans="3:3" x14ac:dyDescent="0.25">
      <c r="C67834" s="37"/>
    </row>
    <row r="67835" spans="3:3" x14ac:dyDescent="0.25">
      <c r="C67835" s="37"/>
    </row>
    <row r="67836" spans="3:3" x14ac:dyDescent="0.25">
      <c r="C67836" s="37"/>
    </row>
    <row r="67837" spans="3:3" x14ac:dyDescent="0.25">
      <c r="C67837" s="37"/>
    </row>
    <row r="67838" spans="3:3" x14ac:dyDescent="0.25">
      <c r="C67838" s="37"/>
    </row>
    <row r="67839" spans="3:3" x14ac:dyDescent="0.25">
      <c r="C67839" s="37"/>
    </row>
    <row r="67840" spans="3:3" x14ac:dyDescent="0.25">
      <c r="C67840" s="37"/>
    </row>
    <row r="67841" spans="3:3" x14ac:dyDescent="0.25">
      <c r="C67841" s="37"/>
    </row>
    <row r="67842" spans="3:3" x14ac:dyDescent="0.25">
      <c r="C67842" s="37"/>
    </row>
    <row r="67843" spans="3:3" x14ac:dyDescent="0.25">
      <c r="C67843" s="37"/>
    </row>
    <row r="67844" spans="3:3" x14ac:dyDescent="0.25">
      <c r="C67844" s="37"/>
    </row>
    <row r="67845" spans="3:3" x14ac:dyDescent="0.25">
      <c r="C67845" s="37"/>
    </row>
    <row r="67846" spans="3:3" x14ac:dyDescent="0.25">
      <c r="C67846" s="37"/>
    </row>
    <row r="67847" spans="3:3" x14ac:dyDescent="0.25">
      <c r="C67847" s="37"/>
    </row>
    <row r="67848" spans="3:3" x14ac:dyDescent="0.25">
      <c r="C67848" s="37"/>
    </row>
    <row r="67849" spans="3:3" x14ac:dyDescent="0.25">
      <c r="C67849" s="37"/>
    </row>
    <row r="67850" spans="3:3" x14ac:dyDescent="0.25">
      <c r="C67850" s="37"/>
    </row>
    <row r="67851" spans="3:3" x14ac:dyDescent="0.25">
      <c r="C67851" s="37"/>
    </row>
    <row r="67852" spans="3:3" x14ac:dyDescent="0.25">
      <c r="C67852" s="37"/>
    </row>
    <row r="67853" spans="3:3" x14ac:dyDescent="0.25">
      <c r="C67853" s="37"/>
    </row>
    <row r="67854" spans="3:3" x14ac:dyDescent="0.25">
      <c r="C67854" s="37"/>
    </row>
    <row r="67855" spans="3:3" x14ac:dyDescent="0.25">
      <c r="C67855" s="37"/>
    </row>
    <row r="67856" spans="3:3" x14ac:dyDescent="0.25">
      <c r="C67856" s="37"/>
    </row>
    <row r="67857" spans="3:3" x14ac:dyDescent="0.25">
      <c r="C67857" s="37"/>
    </row>
    <row r="67858" spans="3:3" x14ac:dyDescent="0.25">
      <c r="C67858" s="37"/>
    </row>
    <row r="67859" spans="3:3" x14ac:dyDescent="0.25">
      <c r="C67859" s="37"/>
    </row>
    <row r="67860" spans="3:3" x14ac:dyDescent="0.25">
      <c r="C67860" s="37"/>
    </row>
    <row r="67861" spans="3:3" x14ac:dyDescent="0.25">
      <c r="C67861" s="37"/>
    </row>
    <row r="67862" spans="3:3" x14ac:dyDescent="0.25">
      <c r="C67862" s="37"/>
    </row>
    <row r="67863" spans="3:3" x14ac:dyDescent="0.25">
      <c r="C67863" s="37"/>
    </row>
    <row r="67864" spans="3:3" x14ac:dyDescent="0.25">
      <c r="C67864" s="37"/>
    </row>
    <row r="67865" spans="3:3" x14ac:dyDescent="0.25">
      <c r="C67865" s="37"/>
    </row>
    <row r="67866" spans="3:3" x14ac:dyDescent="0.25">
      <c r="C67866" s="37"/>
    </row>
    <row r="67867" spans="3:3" x14ac:dyDescent="0.25">
      <c r="C67867" s="37"/>
    </row>
    <row r="67868" spans="3:3" x14ac:dyDescent="0.25">
      <c r="C67868" s="37"/>
    </row>
    <row r="67869" spans="3:3" x14ac:dyDescent="0.25">
      <c r="C67869" s="37"/>
    </row>
    <row r="67870" spans="3:3" x14ac:dyDescent="0.25">
      <c r="C67870" s="37"/>
    </row>
    <row r="67871" spans="3:3" x14ac:dyDescent="0.25">
      <c r="C67871" s="37"/>
    </row>
    <row r="67872" spans="3:3" x14ac:dyDescent="0.25">
      <c r="C67872" s="37"/>
    </row>
    <row r="67873" spans="3:3" x14ac:dyDescent="0.25">
      <c r="C67873" s="37"/>
    </row>
    <row r="67874" spans="3:3" x14ac:dyDescent="0.25">
      <c r="C67874" s="37"/>
    </row>
    <row r="67875" spans="3:3" x14ac:dyDescent="0.25">
      <c r="C67875" s="37"/>
    </row>
    <row r="67876" spans="3:3" x14ac:dyDescent="0.25">
      <c r="C67876" s="37"/>
    </row>
    <row r="67877" spans="3:3" x14ac:dyDescent="0.25">
      <c r="C67877" s="37"/>
    </row>
    <row r="67878" spans="3:3" x14ac:dyDescent="0.25">
      <c r="C67878" s="37"/>
    </row>
    <row r="67879" spans="3:3" x14ac:dyDescent="0.25">
      <c r="C67879" s="37"/>
    </row>
    <row r="67880" spans="3:3" x14ac:dyDescent="0.25">
      <c r="C67880" s="37"/>
    </row>
    <row r="67881" spans="3:3" x14ac:dyDescent="0.25">
      <c r="C67881" s="37"/>
    </row>
    <row r="67882" spans="3:3" x14ac:dyDescent="0.25">
      <c r="C67882" s="37"/>
    </row>
    <row r="67883" spans="3:3" x14ac:dyDescent="0.25">
      <c r="C67883" s="37"/>
    </row>
    <row r="67884" spans="3:3" x14ac:dyDescent="0.25">
      <c r="C67884" s="37"/>
    </row>
    <row r="67885" spans="3:3" x14ac:dyDescent="0.25">
      <c r="C67885" s="37"/>
    </row>
    <row r="67886" spans="3:3" x14ac:dyDescent="0.25">
      <c r="C67886" s="37"/>
    </row>
    <row r="67887" spans="3:3" x14ac:dyDescent="0.25">
      <c r="C67887" s="37"/>
    </row>
    <row r="67888" spans="3:3" x14ac:dyDescent="0.25">
      <c r="C67888" s="37"/>
    </row>
    <row r="67889" spans="3:3" x14ac:dyDescent="0.25">
      <c r="C67889" s="37"/>
    </row>
    <row r="67890" spans="3:3" x14ac:dyDescent="0.25">
      <c r="C67890" s="37"/>
    </row>
    <row r="67891" spans="3:3" x14ac:dyDescent="0.25">
      <c r="C67891" s="37"/>
    </row>
    <row r="67892" spans="3:3" x14ac:dyDescent="0.25">
      <c r="C67892" s="37"/>
    </row>
    <row r="67893" spans="3:3" x14ac:dyDescent="0.25">
      <c r="C67893" s="37"/>
    </row>
    <row r="67894" spans="3:3" x14ac:dyDescent="0.25">
      <c r="C67894" s="37"/>
    </row>
    <row r="67895" spans="3:3" x14ac:dyDescent="0.25">
      <c r="C67895" s="37"/>
    </row>
    <row r="67896" spans="3:3" x14ac:dyDescent="0.25">
      <c r="C67896" s="37"/>
    </row>
    <row r="67897" spans="3:3" x14ac:dyDescent="0.25">
      <c r="C67897" s="37"/>
    </row>
    <row r="67898" spans="3:3" x14ac:dyDescent="0.25">
      <c r="C67898" s="37"/>
    </row>
    <row r="67899" spans="3:3" x14ac:dyDescent="0.25">
      <c r="C67899" s="37"/>
    </row>
    <row r="67900" spans="3:3" x14ac:dyDescent="0.25">
      <c r="C67900" s="37"/>
    </row>
    <row r="67901" spans="3:3" x14ac:dyDescent="0.25">
      <c r="C67901" s="37"/>
    </row>
    <row r="67902" spans="3:3" x14ac:dyDescent="0.25">
      <c r="C67902" s="37"/>
    </row>
    <row r="67903" spans="3:3" x14ac:dyDescent="0.25">
      <c r="C67903" s="37"/>
    </row>
    <row r="67904" spans="3:3" x14ac:dyDescent="0.25">
      <c r="C67904" s="37"/>
    </row>
    <row r="67905" spans="3:3" x14ac:dyDescent="0.25">
      <c r="C67905" s="37"/>
    </row>
    <row r="67906" spans="3:3" x14ac:dyDescent="0.25">
      <c r="C67906" s="37"/>
    </row>
    <row r="67907" spans="3:3" x14ac:dyDescent="0.25">
      <c r="C67907" s="37"/>
    </row>
    <row r="67908" spans="3:3" x14ac:dyDescent="0.25">
      <c r="C67908" s="37"/>
    </row>
    <row r="67909" spans="3:3" x14ac:dyDescent="0.25">
      <c r="C67909" s="37"/>
    </row>
    <row r="67910" spans="3:3" x14ac:dyDescent="0.25">
      <c r="C67910" s="37"/>
    </row>
    <row r="67911" spans="3:3" x14ac:dyDescent="0.25">
      <c r="C67911" s="37"/>
    </row>
    <row r="67912" spans="3:3" x14ac:dyDescent="0.25">
      <c r="C67912" s="37"/>
    </row>
    <row r="67913" spans="3:3" x14ac:dyDescent="0.25">
      <c r="C67913" s="37"/>
    </row>
    <row r="67914" spans="3:3" x14ac:dyDescent="0.25">
      <c r="C67914" s="37"/>
    </row>
    <row r="67915" spans="3:3" x14ac:dyDescent="0.25">
      <c r="C67915" s="37"/>
    </row>
    <row r="67916" spans="3:3" x14ac:dyDescent="0.25">
      <c r="C67916" s="37"/>
    </row>
    <row r="67917" spans="3:3" x14ac:dyDescent="0.25">
      <c r="C67917" s="37"/>
    </row>
    <row r="67918" spans="3:3" x14ac:dyDescent="0.25">
      <c r="C67918" s="37"/>
    </row>
    <row r="67919" spans="3:3" x14ac:dyDescent="0.25">
      <c r="C67919" s="37"/>
    </row>
    <row r="67920" spans="3:3" x14ac:dyDescent="0.25">
      <c r="C67920" s="37"/>
    </row>
    <row r="67921" spans="3:3" x14ac:dyDescent="0.25">
      <c r="C67921" s="37"/>
    </row>
    <row r="67922" spans="3:3" x14ac:dyDescent="0.25">
      <c r="C67922" s="37"/>
    </row>
    <row r="67923" spans="3:3" x14ac:dyDescent="0.25">
      <c r="C67923" s="37"/>
    </row>
    <row r="67924" spans="3:3" x14ac:dyDescent="0.25">
      <c r="C67924" s="37"/>
    </row>
    <row r="67925" spans="3:3" x14ac:dyDescent="0.25">
      <c r="C67925" s="37"/>
    </row>
    <row r="67926" spans="3:3" x14ac:dyDescent="0.25">
      <c r="C67926" s="37"/>
    </row>
    <row r="67927" spans="3:3" x14ac:dyDescent="0.25">
      <c r="C67927" s="37"/>
    </row>
    <row r="67928" spans="3:3" x14ac:dyDescent="0.25">
      <c r="C67928" s="37"/>
    </row>
    <row r="67929" spans="3:3" x14ac:dyDescent="0.25">
      <c r="C67929" s="37"/>
    </row>
    <row r="67930" spans="3:3" x14ac:dyDescent="0.25">
      <c r="C67930" s="37"/>
    </row>
    <row r="67931" spans="3:3" x14ac:dyDescent="0.25">
      <c r="C67931" s="37"/>
    </row>
    <row r="67932" spans="3:3" x14ac:dyDescent="0.25">
      <c r="C67932" s="37"/>
    </row>
    <row r="67933" spans="3:3" x14ac:dyDescent="0.25">
      <c r="C67933" s="37"/>
    </row>
    <row r="67934" spans="3:3" x14ac:dyDescent="0.25">
      <c r="C67934" s="37"/>
    </row>
    <row r="67935" spans="3:3" x14ac:dyDescent="0.25">
      <c r="C67935" s="37"/>
    </row>
    <row r="67936" spans="3:3" x14ac:dyDescent="0.25">
      <c r="C67936" s="37"/>
    </row>
    <row r="67937" spans="3:3" x14ac:dyDescent="0.25">
      <c r="C67937" s="37"/>
    </row>
    <row r="67938" spans="3:3" x14ac:dyDescent="0.25">
      <c r="C67938" s="37"/>
    </row>
    <row r="67939" spans="3:3" x14ac:dyDescent="0.25">
      <c r="C67939" s="37"/>
    </row>
    <row r="67940" spans="3:3" x14ac:dyDescent="0.25">
      <c r="C67940" s="37"/>
    </row>
    <row r="67941" spans="3:3" x14ac:dyDescent="0.25">
      <c r="C67941" s="37"/>
    </row>
    <row r="67942" spans="3:3" x14ac:dyDescent="0.25">
      <c r="C67942" s="37"/>
    </row>
    <row r="67943" spans="3:3" x14ac:dyDescent="0.25">
      <c r="C67943" s="37"/>
    </row>
    <row r="67944" spans="3:3" x14ac:dyDescent="0.25">
      <c r="C67944" s="37"/>
    </row>
    <row r="67945" spans="3:3" x14ac:dyDescent="0.25">
      <c r="C67945" s="37"/>
    </row>
    <row r="67946" spans="3:3" x14ac:dyDescent="0.25">
      <c r="C67946" s="37"/>
    </row>
    <row r="67947" spans="3:3" x14ac:dyDescent="0.25">
      <c r="C67947" s="37"/>
    </row>
    <row r="67948" spans="3:3" x14ac:dyDescent="0.25">
      <c r="C67948" s="37"/>
    </row>
    <row r="67949" spans="3:3" x14ac:dyDescent="0.25">
      <c r="C67949" s="37"/>
    </row>
    <row r="67950" spans="3:3" x14ac:dyDescent="0.25">
      <c r="C67950" s="37"/>
    </row>
    <row r="67951" spans="3:3" x14ac:dyDescent="0.25">
      <c r="C67951" s="37"/>
    </row>
    <row r="67952" spans="3:3" x14ac:dyDescent="0.25">
      <c r="C67952" s="37"/>
    </row>
    <row r="67953" spans="3:3" x14ac:dyDescent="0.25">
      <c r="C67953" s="37"/>
    </row>
    <row r="67954" spans="3:3" x14ac:dyDescent="0.25">
      <c r="C67954" s="37"/>
    </row>
    <row r="67955" spans="3:3" x14ac:dyDescent="0.25">
      <c r="C67955" s="37"/>
    </row>
    <row r="67956" spans="3:3" x14ac:dyDescent="0.25">
      <c r="C67956" s="37"/>
    </row>
    <row r="67957" spans="3:3" x14ac:dyDescent="0.25">
      <c r="C67957" s="37"/>
    </row>
    <row r="67958" spans="3:3" x14ac:dyDescent="0.25">
      <c r="C67958" s="37"/>
    </row>
    <row r="67959" spans="3:3" x14ac:dyDescent="0.25">
      <c r="C67959" s="37"/>
    </row>
    <row r="67960" spans="3:3" x14ac:dyDescent="0.25">
      <c r="C67960" s="37"/>
    </row>
    <row r="67961" spans="3:3" x14ac:dyDescent="0.25">
      <c r="C67961" s="37"/>
    </row>
    <row r="67962" spans="3:3" x14ac:dyDescent="0.25">
      <c r="C67962" s="37"/>
    </row>
    <row r="67963" spans="3:3" x14ac:dyDescent="0.25">
      <c r="C67963" s="37"/>
    </row>
    <row r="67964" spans="3:3" x14ac:dyDescent="0.25">
      <c r="C67964" s="37"/>
    </row>
    <row r="67965" spans="3:3" x14ac:dyDescent="0.25">
      <c r="C67965" s="37"/>
    </row>
    <row r="67966" spans="3:3" x14ac:dyDescent="0.25">
      <c r="C67966" s="37"/>
    </row>
    <row r="67967" spans="3:3" x14ac:dyDescent="0.25">
      <c r="C67967" s="37"/>
    </row>
    <row r="67968" spans="3:3" x14ac:dyDescent="0.25">
      <c r="C67968" s="37"/>
    </row>
    <row r="67969" spans="3:3" x14ac:dyDescent="0.25">
      <c r="C67969" s="37"/>
    </row>
    <row r="67970" spans="3:3" x14ac:dyDescent="0.25">
      <c r="C67970" s="37"/>
    </row>
    <row r="67971" spans="3:3" x14ac:dyDescent="0.25">
      <c r="C67971" s="37"/>
    </row>
    <row r="67972" spans="3:3" x14ac:dyDescent="0.25">
      <c r="C67972" s="37"/>
    </row>
    <row r="67973" spans="3:3" x14ac:dyDescent="0.25">
      <c r="C67973" s="37"/>
    </row>
    <row r="67974" spans="3:3" x14ac:dyDescent="0.25">
      <c r="C67974" s="37"/>
    </row>
    <row r="67975" spans="3:3" x14ac:dyDescent="0.25">
      <c r="C67975" s="37"/>
    </row>
    <row r="67976" spans="3:3" x14ac:dyDescent="0.25">
      <c r="C67976" s="37"/>
    </row>
    <row r="67977" spans="3:3" x14ac:dyDescent="0.25">
      <c r="C67977" s="37"/>
    </row>
    <row r="67978" spans="3:3" x14ac:dyDescent="0.25">
      <c r="C67978" s="37"/>
    </row>
    <row r="67979" spans="3:3" x14ac:dyDescent="0.25">
      <c r="C67979" s="37"/>
    </row>
    <row r="67980" spans="3:3" x14ac:dyDescent="0.25">
      <c r="C67980" s="37"/>
    </row>
    <row r="67981" spans="3:3" x14ac:dyDescent="0.25">
      <c r="C67981" s="37"/>
    </row>
    <row r="67982" spans="3:3" x14ac:dyDescent="0.25">
      <c r="C67982" s="37"/>
    </row>
    <row r="67983" spans="3:3" x14ac:dyDescent="0.25">
      <c r="C67983" s="37"/>
    </row>
    <row r="67984" spans="3:3" x14ac:dyDescent="0.25">
      <c r="C67984" s="37"/>
    </row>
    <row r="67985" spans="3:3" x14ac:dyDescent="0.25">
      <c r="C67985" s="37"/>
    </row>
    <row r="67986" spans="3:3" x14ac:dyDescent="0.25">
      <c r="C67986" s="37"/>
    </row>
    <row r="67987" spans="3:3" x14ac:dyDescent="0.25">
      <c r="C67987" s="37"/>
    </row>
    <row r="67988" spans="3:3" x14ac:dyDescent="0.25">
      <c r="C67988" s="37"/>
    </row>
    <row r="67989" spans="3:3" x14ac:dyDescent="0.25">
      <c r="C67989" s="37"/>
    </row>
    <row r="67990" spans="3:3" x14ac:dyDescent="0.25">
      <c r="C67990" s="37"/>
    </row>
    <row r="67991" spans="3:3" x14ac:dyDescent="0.25">
      <c r="C67991" s="37"/>
    </row>
    <row r="67992" spans="3:3" x14ac:dyDescent="0.25">
      <c r="C67992" s="37"/>
    </row>
    <row r="67993" spans="3:3" x14ac:dyDescent="0.25">
      <c r="C67993" s="37"/>
    </row>
    <row r="67994" spans="3:3" x14ac:dyDescent="0.25">
      <c r="C67994" s="37"/>
    </row>
    <row r="67995" spans="3:3" x14ac:dyDescent="0.25">
      <c r="C67995" s="37"/>
    </row>
    <row r="67996" spans="3:3" x14ac:dyDescent="0.25">
      <c r="C67996" s="37"/>
    </row>
    <row r="67997" spans="3:3" x14ac:dyDescent="0.25">
      <c r="C67997" s="37"/>
    </row>
    <row r="67998" spans="3:3" x14ac:dyDescent="0.25">
      <c r="C67998" s="37"/>
    </row>
    <row r="67999" spans="3:3" x14ac:dyDescent="0.25">
      <c r="C67999" s="37"/>
    </row>
    <row r="68000" spans="3:3" x14ac:dyDescent="0.25">
      <c r="C68000" s="37"/>
    </row>
    <row r="68001" spans="3:3" x14ac:dyDescent="0.25">
      <c r="C68001" s="37"/>
    </row>
    <row r="68002" spans="3:3" x14ac:dyDescent="0.25">
      <c r="C68002" s="37"/>
    </row>
    <row r="68003" spans="3:3" x14ac:dyDescent="0.25">
      <c r="C68003" s="37"/>
    </row>
    <row r="68004" spans="3:3" x14ac:dyDescent="0.25">
      <c r="C68004" s="37"/>
    </row>
    <row r="68005" spans="3:3" x14ac:dyDescent="0.25">
      <c r="C68005" s="37"/>
    </row>
    <row r="68006" spans="3:3" x14ac:dyDescent="0.25">
      <c r="C68006" s="37"/>
    </row>
    <row r="68007" spans="3:3" x14ac:dyDescent="0.25">
      <c r="C68007" s="37"/>
    </row>
    <row r="68008" spans="3:3" x14ac:dyDescent="0.25">
      <c r="C68008" s="37"/>
    </row>
    <row r="68009" spans="3:3" x14ac:dyDescent="0.25">
      <c r="C68009" s="37"/>
    </row>
    <row r="68010" spans="3:3" x14ac:dyDescent="0.25">
      <c r="C68010" s="37"/>
    </row>
    <row r="68011" spans="3:3" x14ac:dyDescent="0.25">
      <c r="C68011" s="37"/>
    </row>
    <row r="68012" spans="3:3" x14ac:dyDescent="0.25">
      <c r="C68012" s="37"/>
    </row>
    <row r="68013" spans="3:3" x14ac:dyDescent="0.25">
      <c r="C68013" s="37"/>
    </row>
    <row r="68014" spans="3:3" x14ac:dyDescent="0.25">
      <c r="C68014" s="37"/>
    </row>
    <row r="68015" spans="3:3" x14ac:dyDescent="0.25">
      <c r="C68015" s="37"/>
    </row>
    <row r="68016" spans="3:3" x14ac:dyDescent="0.25">
      <c r="C68016" s="37"/>
    </row>
    <row r="68017" spans="3:3" x14ac:dyDescent="0.25">
      <c r="C68017" s="37"/>
    </row>
    <row r="68018" spans="3:3" x14ac:dyDescent="0.25">
      <c r="C68018" s="37"/>
    </row>
    <row r="68019" spans="3:3" x14ac:dyDescent="0.25">
      <c r="C68019" s="37"/>
    </row>
    <row r="68020" spans="3:3" x14ac:dyDescent="0.25">
      <c r="C68020" s="37"/>
    </row>
    <row r="68021" spans="3:3" x14ac:dyDescent="0.25">
      <c r="C68021" s="37"/>
    </row>
    <row r="68022" spans="3:3" x14ac:dyDescent="0.25">
      <c r="C68022" s="37"/>
    </row>
    <row r="68023" spans="3:3" x14ac:dyDescent="0.25">
      <c r="C68023" s="37"/>
    </row>
    <row r="68024" spans="3:3" x14ac:dyDescent="0.25">
      <c r="C68024" s="37"/>
    </row>
    <row r="68025" spans="3:3" x14ac:dyDescent="0.25">
      <c r="C68025" s="37"/>
    </row>
    <row r="68026" spans="3:3" x14ac:dyDescent="0.25">
      <c r="C68026" s="37"/>
    </row>
    <row r="68027" spans="3:3" x14ac:dyDescent="0.25">
      <c r="C68027" s="37"/>
    </row>
    <row r="68028" spans="3:3" x14ac:dyDescent="0.25">
      <c r="C68028" s="37"/>
    </row>
    <row r="68029" spans="3:3" x14ac:dyDescent="0.25">
      <c r="C68029" s="37"/>
    </row>
    <row r="68030" spans="3:3" x14ac:dyDescent="0.25">
      <c r="C68030" s="37"/>
    </row>
    <row r="68031" spans="3:3" x14ac:dyDescent="0.25">
      <c r="C68031" s="37"/>
    </row>
    <row r="68032" spans="3:3" x14ac:dyDescent="0.25">
      <c r="C68032" s="37"/>
    </row>
    <row r="68033" spans="3:3" x14ac:dyDescent="0.25">
      <c r="C68033" s="37"/>
    </row>
    <row r="68034" spans="3:3" x14ac:dyDescent="0.25">
      <c r="C68034" s="37"/>
    </row>
    <row r="68035" spans="3:3" x14ac:dyDescent="0.25">
      <c r="C68035" s="37"/>
    </row>
    <row r="68036" spans="3:3" x14ac:dyDescent="0.25">
      <c r="C68036" s="37"/>
    </row>
    <row r="68037" spans="3:3" x14ac:dyDescent="0.25">
      <c r="C68037" s="37"/>
    </row>
    <row r="68038" spans="3:3" x14ac:dyDescent="0.25">
      <c r="C68038" s="37"/>
    </row>
    <row r="68039" spans="3:3" x14ac:dyDescent="0.25">
      <c r="C68039" s="37"/>
    </row>
    <row r="68040" spans="3:3" x14ac:dyDescent="0.25">
      <c r="C68040" s="37"/>
    </row>
    <row r="68041" spans="3:3" x14ac:dyDescent="0.25">
      <c r="C68041" s="37"/>
    </row>
    <row r="68042" spans="3:3" x14ac:dyDescent="0.25">
      <c r="C68042" s="37"/>
    </row>
    <row r="68043" spans="3:3" x14ac:dyDescent="0.25">
      <c r="C68043" s="37"/>
    </row>
    <row r="68044" spans="3:3" x14ac:dyDescent="0.25">
      <c r="C68044" s="37"/>
    </row>
    <row r="68045" spans="3:3" x14ac:dyDescent="0.25">
      <c r="C68045" s="37"/>
    </row>
    <row r="68046" spans="3:3" x14ac:dyDescent="0.25">
      <c r="C68046" s="37"/>
    </row>
    <row r="68047" spans="3:3" x14ac:dyDescent="0.25">
      <c r="C68047" s="37"/>
    </row>
    <row r="68048" spans="3:3" x14ac:dyDescent="0.25">
      <c r="C68048" s="37"/>
    </row>
    <row r="68049" spans="3:3" x14ac:dyDescent="0.25">
      <c r="C68049" s="37"/>
    </row>
    <row r="68050" spans="3:3" x14ac:dyDescent="0.25">
      <c r="C68050" s="37"/>
    </row>
    <row r="68051" spans="3:3" x14ac:dyDescent="0.25">
      <c r="C68051" s="37"/>
    </row>
    <row r="68052" spans="3:3" x14ac:dyDescent="0.25">
      <c r="C68052" s="37"/>
    </row>
    <row r="68053" spans="3:3" x14ac:dyDescent="0.25">
      <c r="C68053" s="37"/>
    </row>
    <row r="68054" spans="3:3" x14ac:dyDescent="0.25">
      <c r="C68054" s="37"/>
    </row>
    <row r="68055" spans="3:3" x14ac:dyDescent="0.25">
      <c r="C68055" s="37"/>
    </row>
    <row r="68056" spans="3:3" x14ac:dyDescent="0.25">
      <c r="C68056" s="37"/>
    </row>
    <row r="68057" spans="3:3" x14ac:dyDescent="0.25">
      <c r="C68057" s="37"/>
    </row>
    <row r="68058" spans="3:3" x14ac:dyDescent="0.25">
      <c r="C68058" s="37"/>
    </row>
    <row r="68059" spans="3:3" x14ac:dyDescent="0.25">
      <c r="C68059" s="37"/>
    </row>
    <row r="68060" spans="3:3" x14ac:dyDescent="0.25">
      <c r="C68060" s="37"/>
    </row>
    <row r="68061" spans="3:3" x14ac:dyDescent="0.25">
      <c r="C68061" s="37"/>
    </row>
    <row r="68062" spans="3:3" x14ac:dyDescent="0.25">
      <c r="C68062" s="37"/>
    </row>
    <row r="68063" spans="3:3" x14ac:dyDescent="0.25">
      <c r="C68063" s="37"/>
    </row>
    <row r="68064" spans="3:3" x14ac:dyDescent="0.25">
      <c r="C68064" s="37"/>
    </row>
    <row r="68065" spans="3:3" x14ac:dyDescent="0.25">
      <c r="C68065" s="37"/>
    </row>
    <row r="68066" spans="3:3" x14ac:dyDescent="0.25">
      <c r="C68066" s="37"/>
    </row>
    <row r="68067" spans="3:3" x14ac:dyDescent="0.25">
      <c r="C68067" s="37"/>
    </row>
    <row r="68068" spans="3:3" x14ac:dyDescent="0.25">
      <c r="C68068" s="37"/>
    </row>
    <row r="68069" spans="3:3" x14ac:dyDescent="0.25">
      <c r="C68069" s="37"/>
    </row>
    <row r="68070" spans="3:3" x14ac:dyDescent="0.25">
      <c r="C68070" s="37"/>
    </row>
    <row r="68071" spans="3:3" x14ac:dyDescent="0.25">
      <c r="C68071" s="37"/>
    </row>
    <row r="68072" spans="3:3" x14ac:dyDescent="0.25">
      <c r="C68072" s="37"/>
    </row>
    <row r="68073" spans="3:3" x14ac:dyDescent="0.25">
      <c r="C68073" s="37"/>
    </row>
    <row r="68074" spans="3:3" x14ac:dyDescent="0.25">
      <c r="C68074" s="37"/>
    </row>
    <row r="68075" spans="3:3" x14ac:dyDescent="0.25">
      <c r="C68075" s="37"/>
    </row>
    <row r="68076" spans="3:3" x14ac:dyDescent="0.25">
      <c r="C68076" s="37"/>
    </row>
    <row r="68077" spans="3:3" x14ac:dyDescent="0.25">
      <c r="C68077" s="37"/>
    </row>
    <row r="68078" spans="3:3" x14ac:dyDescent="0.25">
      <c r="C68078" s="37"/>
    </row>
    <row r="68079" spans="3:3" x14ac:dyDescent="0.25">
      <c r="C68079" s="37"/>
    </row>
    <row r="68080" spans="3:3" x14ac:dyDescent="0.25">
      <c r="C68080" s="37"/>
    </row>
    <row r="68081" spans="3:3" x14ac:dyDescent="0.25">
      <c r="C68081" s="37"/>
    </row>
    <row r="68082" spans="3:3" x14ac:dyDescent="0.25">
      <c r="C68082" s="37"/>
    </row>
    <row r="68083" spans="3:3" x14ac:dyDescent="0.25">
      <c r="C68083" s="37"/>
    </row>
    <row r="68084" spans="3:3" x14ac:dyDescent="0.25">
      <c r="C68084" s="37"/>
    </row>
    <row r="68085" spans="3:3" x14ac:dyDescent="0.25">
      <c r="C68085" s="37"/>
    </row>
    <row r="68086" spans="3:3" x14ac:dyDescent="0.25">
      <c r="C68086" s="37"/>
    </row>
    <row r="68087" spans="3:3" x14ac:dyDescent="0.25">
      <c r="C68087" s="37"/>
    </row>
    <row r="68088" spans="3:3" x14ac:dyDescent="0.25">
      <c r="C68088" s="37"/>
    </row>
    <row r="68089" spans="3:3" x14ac:dyDescent="0.25">
      <c r="C68089" s="37"/>
    </row>
    <row r="68090" spans="3:3" x14ac:dyDescent="0.25">
      <c r="C68090" s="37"/>
    </row>
    <row r="68091" spans="3:3" x14ac:dyDescent="0.25">
      <c r="C68091" s="37"/>
    </row>
    <row r="68092" spans="3:3" x14ac:dyDescent="0.25">
      <c r="C68092" s="37"/>
    </row>
    <row r="68093" spans="3:3" x14ac:dyDescent="0.25">
      <c r="C68093" s="37"/>
    </row>
    <row r="68094" spans="3:3" x14ac:dyDescent="0.25">
      <c r="C68094" s="37"/>
    </row>
    <row r="68095" spans="3:3" x14ac:dyDescent="0.25">
      <c r="C68095" s="37"/>
    </row>
    <row r="68096" spans="3:3" x14ac:dyDescent="0.25">
      <c r="C68096" s="37"/>
    </row>
    <row r="68097" spans="3:3" x14ac:dyDescent="0.25">
      <c r="C68097" s="37"/>
    </row>
    <row r="68098" spans="3:3" x14ac:dyDescent="0.25">
      <c r="C68098" s="37"/>
    </row>
    <row r="68099" spans="3:3" x14ac:dyDescent="0.25">
      <c r="C68099" s="37"/>
    </row>
    <row r="68100" spans="3:3" x14ac:dyDescent="0.25">
      <c r="C68100" s="37"/>
    </row>
    <row r="68101" spans="3:3" x14ac:dyDescent="0.25">
      <c r="C68101" s="37"/>
    </row>
    <row r="68102" spans="3:3" x14ac:dyDescent="0.25">
      <c r="C68102" s="37"/>
    </row>
    <row r="68103" spans="3:3" x14ac:dyDescent="0.25">
      <c r="C68103" s="37"/>
    </row>
    <row r="68104" spans="3:3" x14ac:dyDescent="0.25">
      <c r="C68104" s="37"/>
    </row>
    <row r="68105" spans="3:3" x14ac:dyDescent="0.25">
      <c r="C68105" s="37"/>
    </row>
    <row r="68106" spans="3:3" x14ac:dyDescent="0.25">
      <c r="C68106" s="37"/>
    </row>
    <row r="68107" spans="3:3" x14ac:dyDescent="0.25">
      <c r="C68107" s="37"/>
    </row>
    <row r="68108" spans="3:3" x14ac:dyDescent="0.25">
      <c r="C68108" s="37"/>
    </row>
    <row r="68109" spans="3:3" x14ac:dyDescent="0.25">
      <c r="C68109" s="37"/>
    </row>
    <row r="68110" spans="3:3" x14ac:dyDescent="0.25">
      <c r="C68110" s="37"/>
    </row>
    <row r="68111" spans="3:3" x14ac:dyDescent="0.25">
      <c r="C68111" s="37"/>
    </row>
    <row r="68112" spans="3:3" x14ac:dyDescent="0.25">
      <c r="C68112" s="37"/>
    </row>
    <row r="68113" spans="3:3" x14ac:dyDescent="0.25">
      <c r="C68113" s="37"/>
    </row>
    <row r="68114" spans="3:3" x14ac:dyDescent="0.25">
      <c r="C68114" s="37"/>
    </row>
    <row r="68115" spans="3:3" x14ac:dyDescent="0.25">
      <c r="C68115" s="37"/>
    </row>
    <row r="68116" spans="3:3" x14ac:dyDescent="0.25">
      <c r="C68116" s="37"/>
    </row>
    <row r="68117" spans="3:3" x14ac:dyDescent="0.25">
      <c r="C68117" s="37"/>
    </row>
    <row r="68118" spans="3:3" x14ac:dyDescent="0.25">
      <c r="C68118" s="37"/>
    </row>
    <row r="68119" spans="3:3" x14ac:dyDescent="0.25">
      <c r="C68119" s="37"/>
    </row>
    <row r="68120" spans="3:3" x14ac:dyDescent="0.25">
      <c r="C68120" s="37"/>
    </row>
    <row r="68121" spans="3:3" x14ac:dyDescent="0.25">
      <c r="C68121" s="37"/>
    </row>
    <row r="68122" spans="3:3" x14ac:dyDescent="0.25">
      <c r="C68122" s="37"/>
    </row>
    <row r="68123" spans="3:3" x14ac:dyDescent="0.25">
      <c r="C68123" s="37"/>
    </row>
    <row r="68124" spans="3:3" x14ac:dyDescent="0.25">
      <c r="C68124" s="37"/>
    </row>
    <row r="68125" spans="3:3" x14ac:dyDescent="0.25">
      <c r="C68125" s="37"/>
    </row>
    <row r="68126" spans="3:3" x14ac:dyDescent="0.25">
      <c r="C68126" s="37"/>
    </row>
    <row r="68127" spans="3:3" x14ac:dyDescent="0.25">
      <c r="C68127" s="37"/>
    </row>
    <row r="68128" spans="3:3" x14ac:dyDescent="0.25">
      <c r="C68128" s="37"/>
    </row>
    <row r="68129" spans="3:3" x14ac:dyDescent="0.25">
      <c r="C68129" s="37"/>
    </row>
    <row r="68130" spans="3:3" x14ac:dyDescent="0.25">
      <c r="C68130" s="37"/>
    </row>
    <row r="68131" spans="3:3" x14ac:dyDescent="0.25">
      <c r="C68131" s="37"/>
    </row>
    <row r="68132" spans="3:3" x14ac:dyDescent="0.25">
      <c r="C68132" s="37"/>
    </row>
    <row r="68133" spans="3:3" x14ac:dyDescent="0.25">
      <c r="C68133" s="37"/>
    </row>
    <row r="68134" spans="3:3" x14ac:dyDescent="0.25">
      <c r="C68134" s="37"/>
    </row>
    <row r="68135" spans="3:3" x14ac:dyDescent="0.25">
      <c r="C68135" s="37"/>
    </row>
    <row r="68136" spans="3:3" x14ac:dyDescent="0.25">
      <c r="C68136" s="37"/>
    </row>
    <row r="68137" spans="3:3" x14ac:dyDescent="0.25">
      <c r="C68137" s="37"/>
    </row>
    <row r="68138" spans="3:3" x14ac:dyDescent="0.25">
      <c r="C68138" s="37"/>
    </row>
    <row r="68139" spans="3:3" x14ac:dyDescent="0.25">
      <c r="C68139" s="37"/>
    </row>
    <row r="68140" spans="3:3" x14ac:dyDescent="0.25">
      <c r="C68140" s="37"/>
    </row>
    <row r="68141" spans="3:3" x14ac:dyDescent="0.25">
      <c r="C68141" s="37"/>
    </row>
    <row r="68142" spans="3:3" x14ac:dyDescent="0.25">
      <c r="C68142" s="37"/>
    </row>
    <row r="68143" spans="3:3" x14ac:dyDescent="0.25">
      <c r="C68143" s="37"/>
    </row>
    <row r="68144" spans="3:3" x14ac:dyDescent="0.25">
      <c r="C68144" s="37"/>
    </row>
    <row r="68145" spans="3:3" x14ac:dyDescent="0.25">
      <c r="C68145" s="37"/>
    </row>
    <row r="68146" spans="3:3" x14ac:dyDescent="0.25">
      <c r="C68146" s="37"/>
    </row>
    <row r="68147" spans="3:3" x14ac:dyDescent="0.25">
      <c r="C68147" s="37"/>
    </row>
    <row r="68148" spans="3:3" x14ac:dyDescent="0.25">
      <c r="C68148" s="37"/>
    </row>
    <row r="68149" spans="3:3" x14ac:dyDescent="0.25">
      <c r="C68149" s="37"/>
    </row>
    <row r="68150" spans="3:3" x14ac:dyDescent="0.25">
      <c r="C68150" s="37"/>
    </row>
    <row r="68151" spans="3:3" x14ac:dyDescent="0.25">
      <c r="C68151" s="37"/>
    </row>
    <row r="68152" spans="3:3" x14ac:dyDescent="0.25">
      <c r="C68152" s="37"/>
    </row>
    <row r="68153" spans="3:3" x14ac:dyDescent="0.25">
      <c r="C68153" s="37"/>
    </row>
    <row r="68154" spans="3:3" x14ac:dyDescent="0.25">
      <c r="C68154" s="37"/>
    </row>
    <row r="68155" spans="3:3" x14ac:dyDescent="0.25">
      <c r="C68155" s="37"/>
    </row>
    <row r="68156" spans="3:3" x14ac:dyDescent="0.25">
      <c r="C68156" s="37"/>
    </row>
    <row r="68157" spans="3:3" x14ac:dyDescent="0.25">
      <c r="C68157" s="37"/>
    </row>
    <row r="68158" spans="3:3" x14ac:dyDescent="0.25">
      <c r="C68158" s="37"/>
    </row>
    <row r="68159" spans="3:3" x14ac:dyDescent="0.25">
      <c r="C68159" s="37"/>
    </row>
    <row r="68160" spans="3:3" x14ac:dyDescent="0.25">
      <c r="C68160" s="37"/>
    </row>
    <row r="68161" spans="3:3" x14ac:dyDescent="0.25">
      <c r="C68161" s="37"/>
    </row>
    <row r="68162" spans="3:3" x14ac:dyDescent="0.25">
      <c r="C68162" s="37"/>
    </row>
    <row r="68163" spans="3:3" x14ac:dyDescent="0.25">
      <c r="C68163" s="37"/>
    </row>
    <row r="68164" spans="3:3" x14ac:dyDescent="0.25">
      <c r="C68164" s="37"/>
    </row>
    <row r="68165" spans="3:3" x14ac:dyDescent="0.25">
      <c r="C68165" s="37"/>
    </row>
    <row r="68166" spans="3:3" x14ac:dyDescent="0.25">
      <c r="C68166" s="37"/>
    </row>
    <row r="68167" spans="3:3" x14ac:dyDescent="0.25">
      <c r="C68167" s="37"/>
    </row>
    <row r="68168" spans="3:3" x14ac:dyDescent="0.25">
      <c r="C68168" s="37"/>
    </row>
    <row r="68169" spans="3:3" x14ac:dyDescent="0.25">
      <c r="C68169" s="37"/>
    </row>
    <row r="68170" spans="3:3" x14ac:dyDescent="0.25">
      <c r="C68170" s="37"/>
    </row>
    <row r="68171" spans="3:3" x14ac:dyDescent="0.25">
      <c r="C68171" s="37"/>
    </row>
    <row r="68172" spans="3:3" x14ac:dyDescent="0.25">
      <c r="C68172" s="37"/>
    </row>
    <row r="68173" spans="3:3" x14ac:dyDescent="0.25">
      <c r="C68173" s="37"/>
    </row>
    <row r="68174" spans="3:3" x14ac:dyDescent="0.25">
      <c r="C68174" s="37"/>
    </row>
    <row r="68175" spans="3:3" x14ac:dyDescent="0.25">
      <c r="C68175" s="37"/>
    </row>
    <row r="68176" spans="3:3" x14ac:dyDescent="0.25">
      <c r="C68176" s="37"/>
    </row>
    <row r="68177" spans="3:3" x14ac:dyDescent="0.25">
      <c r="C68177" s="37"/>
    </row>
    <row r="68178" spans="3:3" x14ac:dyDescent="0.25">
      <c r="C68178" s="37"/>
    </row>
    <row r="68179" spans="3:3" x14ac:dyDescent="0.25">
      <c r="C68179" s="37"/>
    </row>
    <row r="68180" spans="3:3" x14ac:dyDescent="0.25">
      <c r="C68180" s="37"/>
    </row>
    <row r="68181" spans="3:3" x14ac:dyDescent="0.25">
      <c r="C68181" s="37"/>
    </row>
    <row r="68182" spans="3:3" x14ac:dyDescent="0.25">
      <c r="C68182" s="37"/>
    </row>
    <row r="68183" spans="3:3" x14ac:dyDescent="0.25">
      <c r="C68183" s="37"/>
    </row>
    <row r="68184" spans="3:3" x14ac:dyDescent="0.25">
      <c r="C68184" s="37"/>
    </row>
    <row r="68185" spans="3:3" x14ac:dyDescent="0.25">
      <c r="C68185" s="37"/>
    </row>
    <row r="68186" spans="3:3" x14ac:dyDescent="0.25">
      <c r="C68186" s="37"/>
    </row>
    <row r="68187" spans="3:3" x14ac:dyDescent="0.25">
      <c r="C68187" s="37"/>
    </row>
    <row r="68188" spans="3:3" x14ac:dyDescent="0.25">
      <c r="C68188" s="37"/>
    </row>
    <row r="68189" spans="3:3" x14ac:dyDescent="0.25">
      <c r="C68189" s="37"/>
    </row>
    <row r="68190" spans="3:3" x14ac:dyDescent="0.25">
      <c r="C68190" s="37"/>
    </row>
    <row r="68191" spans="3:3" x14ac:dyDescent="0.25">
      <c r="C68191" s="37"/>
    </row>
    <row r="68192" spans="3:3" x14ac:dyDescent="0.25">
      <c r="C68192" s="37"/>
    </row>
    <row r="68193" spans="3:3" x14ac:dyDescent="0.25">
      <c r="C68193" s="37"/>
    </row>
    <row r="68194" spans="3:3" x14ac:dyDescent="0.25">
      <c r="C68194" s="37"/>
    </row>
    <row r="68195" spans="3:3" x14ac:dyDescent="0.25">
      <c r="C68195" s="37"/>
    </row>
    <row r="68196" spans="3:3" x14ac:dyDescent="0.25">
      <c r="C68196" s="37"/>
    </row>
    <row r="68197" spans="3:3" x14ac:dyDescent="0.25">
      <c r="C68197" s="37"/>
    </row>
    <row r="68198" spans="3:3" x14ac:dyDescent="0.25">
      <c r="C68198" s="37"/>
    </row>
    <row r="68199" spans="3:3" x14ac:dyDescent="0.25">
      <c r="C68199" s="37"/>
    </row>
    <row r="68200" spans="3:3" x14ac:dyDescent="0.25">
      <c r="C68200" s="37"/>
    </row>
    <row r="68201" spans="3:3" x14ac:dyDescent="0.25">
      <c r="C68201" s="37"/>
    </row>
    <row r="68202" spans="3:3" x14ac:dyDescent="0.25">
      <c r="C68202" s="37"/>
    </row>
    <row r="68203" spans="3:3" x14ac:dyDescent="0.25">
      <c r="C68203" s="37"/>
    </row>
    <row r="68204" spans="3:3" x14ac:dyDescent="0.25">
      <c r="C68204" s="37"/>
    </row>
    <row r="68205" spans="3:3" x14ac:dyDescent="0.25">
      <c r="C68205" s="37"/>
    </row>
    <row r="68206" spans="3:3" x14ac:dyDescent="0.25">
      <c r="C68206" s="37"/>
    </row>
    <row r="68207" spans="3:3" x14ac:dyDescent="0.25">
      <c r="C68207" s="37"/>
    </row>
    <row r="68208" spans="3:3" x14ac:dyDescent="0.25">
      <c r="C68208" s="37"/>
    </row>
    <row r="68209" spans="3:3" x14ac:dyDescent="0.25">
      <c r="C68209" s="37"/>
    </row>
    <row r="68210" spans="3:3" x14ac:dyDescent="0.25">
      <c r="C68210" s="37"/>
    </row>
    <row r="68211" spans="3:3" x14ac:dyDescent="0.25">
      <c r="C68211" s="37"/>
    </row>
    <row r="68212" spans="3:3" x14ac:dyDescent="0.25">
      <c r="C68212" s="37"/>
    </row>
    <row r="68213" spans="3:3" x14ac:dyDescent="0.25">
      <c r="C68213" s="37"/>
    </row>
    <row r="68214" spans="3:3" x14ac:dyDescent="0.25">
      <c r="C68214" s="37"/>
    </row>
    <row r="68215" spans="3:3" x14ac:dyDescent="0.25">
      <c r="C68215" s="37"/>
    </row>
    <row r="68216" spans="3:3" x14ac:dyDescent="0.25">
      <c r="C68216" s="37"/>
    </row>
    <row r="68217" spans="3:3" x14ac:dyDescent="0.25">
      <c r="C68217" s="37"/>
    </row>
    <row r="68218" spans="3:3" x14ac:dyDescent="0.25">
      <c r="C68218" s="37"/>
    </row>
    <row r="68219" spans="3:3" x14ac:dyDescent="0.25">
      <c r="C68219" s="37"/>
    </row>
    <row r="68220" spans="3:3" x14ac:dyDescent="0.25">
      <c r="C68220" s="37"/>
    </row>
    <row r="68221" spans="3:3" x14ac:dyDescent="0.25">
      <c r="C68221" s="37"/>
    </row>
    <row r="68222" spans="3:3" x14ac:dyDescent="0.25">
      <c r="C68222" s="37"/>
    </row>
    <row r="68223" spans="3:3" x14ac:dyDescent="0.25">
      <c r="C68223" s="37"/>
    </row>
    <row r="68224" spans="3:3" x14ac:dyDescent="0.25">
      <c r="C68224" s="37"/>
    </row>
    <row r="68225" spans="3:3" x14ac:dyDescent="0.25">
      <c r="C68225" s="37"/>
    </row>
    <row r="68226" spans="3:3" x14ac:dyDescent="0.25">
      <c r="C68226" s="37"/>
    </row>
    <row r="68227" spans="3:3" x14ac:dyDescent="0.25">
      <c r="C68227" s="37"/>
    </row>
    <row r="68228" spans="3:3" x14ac:dyDescent="0.25">
      <c r="C68228" s="37"/>
    </row>
    <row r="68229" spans="3:3" x14ac:dyDescent="0.25">
      <c r="C68229" s="37"/>
    </row>
    <row r="68230" spans="3:3" x14ac:dyDescent="0.25">
      <c r="C68230" s="37"/>
    </row>
    <row r="68231" spans="3:3" x14ac:dyDescent="0.25">
      <c r="C68231" s="37"/>
    </row>
    <row r="68232" spans="3:3" x14ac:dyDescent="0.25">
      <c r="C68232" s="37"/>
    </row>
    <row r="68233" spans="3:3" x14ac:dyDescent="0.25">
      <c r="C68233" s="37"/>
    </row>
    <row r="68234" spans="3:3" x14ac:dyDescent="0.25">
      <c r="C68234" s="37"/>
    </row>
    <row r="68235" spans="3:3" x14ac:dyDescent="0.25">
      <c r="C68235" s="37"/>
    </row>
    <row r="68236" spans="3:3" x14ac:dyDescent="0.25">
      <c r="C68236" s="37"/>
    </row>
    <row r="68237" spans="3:3" x14ac:dyDescent="0.25">
      <c r="C68237" s="37"/>
    </row>
    <row r="68238" spans="3:3" x14ac:dyDescent="0.25">
      <c r="C68238" s="37"/>
    </row>
    <row r="68239" spans="3:3" x14ac:dyDescent="0.25">
      <c r="C68239" s="37"/>
    </row>
    <row r="68240" spans="3:3" x14ac:dyDescent="0.25">
      <c r="C68240" s="37"/>
    </row>
    <row r="68241" spans="3:3" x14ac:dyDescent="0.25">
      <c r="C68241" s="37"/>
    </row>
    <row r="68242" spans="3:3" x14ac:dyDescent="0.25">
      <c r="C68242" s="37"/>
    </row>
    <row r="68243" spans="3:3" x14ac:dyDescent="0.25">
      <c r="C68243" s="37"/>
    </row>
    <row r="68244" spans="3:3" x14ac:dyDescent="0.25">
      <c r="C68244" s="37"/>
    </row>
    <row r="68245" spans="3:3" x14ac:dyDescent="0.25">
      <c r="C68245" s="37"/>
    </row>
    <row r="68246" spans="3:3" x14ac:dyDescent="0.25">
      <c r="C68246" s="37"/>
    </row>
    <row r="68247" spans="3:3" x14ac:dyDescent="0.25">
      <c r="C68247" s="37"/>
    </row>
    <row r="68248" spans="3:3" x14ac:dyDescent="0.25">
      <c r="C68248" s="37"/>
    </row>
    <row r="68249" spans="3:3" x14ac:dyDescent="0.25">
      <c r="C68249" s="37"/>
    </row>
    <row r="68250" spans="3:3" x14ac:dyDescent="0.25">
      <c r="C68250" s="37"/>
    </row>
    <row r="68251" spans="3:3" x14ac:dyDescent="0.25">
      <c r="C68251" s="37"/>
    </row>
    <row r="68252" spans="3:3" x14ac:dyDescent="0.25">
      <c r="C68252" s="37"/>
    </row>
    <row r="68253" spans="3:3" x14ac:dyDescent="0.25">
      <c r="C68253" s="37"/>
    </row>
    <row r="68254" spans="3:3" x14ac:dyDescent="0.25">
      <c r="C68254" s="37"/>
    </row>
    <row r="68255" spans="3:3" x14ac:dyDescent="0.25">
      <c r="C68255" s="37"/>
    </row>
    <row r="68256" spans="3:3" x14ac:dyDescent="0.25">
      <c r="C68256" s="37"/>
    </row>
    <row r="68257" spans="3:3" x14ac:dyDescent="0.25">
      <c r="C68257" s="37"/>
    </row>
    <row r="68258" spans="3:3" x14ac:dyDescent="0.25">
      <c r="C68258" s="37"/>
    </row>
    <row r="68259" spans="3:3" x14ac:dyDescent="0.25">
      <c r="C68259" s="37"/>
    </row>
    <row r="68260" spans="3:3" x14ac:dyDescent="0.25">
      <c r="C68260" s="37"/>
    </row>
    <row r="68261" spans="3:3" x14ac:dyDescent="0.25">
      <c r="C68261" s="37"/>
    </row>
    <row r="68262" spans="3:3" x14ac:dyDescent="0.25">
      <c r="C68262" s="37"/>
    </row>
    <row r="68263" spans="3:3" x14ac:dyDescent="0.25">
      <c r="C68263" s="37"/>
    </row>
    <row r="68264" spans="3:3" x14ac:dyDescent="0.25">
      <c r="C68264" s="37"/>
    </row>
    <row r="68265" spans="3:3" x14ac:dyDescent="0.25">
      <c r="C68265" s="37"/>
    </row>
    <row r="68266" spans="3:3" x14ac:dyDescent="0.25">
      <c r="C68266" s="37"/>
    </row>
    <row r="68267" spans="3:3" x14ac:dyDescent="0.25">
      <c r="C68267" s="37"/>
    </row>
    <row r="68268" spans="3:3" x14ac:dyDescent="0.25">
      <c r="C68268" s="37"/>
    </row>
    <row r="68269" spans="3:3" x14ac:dyDescent="0.25">
      <c r="C68269" s="37"/>
    </row>
    <row r="68270" spans="3:3" x14ac:dyDescent="0.25">
      <c r="C68270" s="37"/>
    </row>
    <row r="68271" spans="3:3" x14ac:dyDescent="0.25">
      <c r="C68271" s="37"/>
    </row>
    <row r="68272" spans="3:3" x14ac:dyDescent="0.25">
      <c r="C68272" s="37"/>
    </row>
    <row r="68273" spans="3:3" x14ac:dyDescent="0.25">
      <c r="C68273" s="37"/>
    </row>
    <row r="68274" spans="3:3" x14ac:dyDescent="0.25">
      <c r="C68274" s="37"/>
    </row>
    <row r="68275" spans="3:3" x14ac:dyDescent="0.25">
      <c r="C68275" s="37"/>
    </row>
    <row r="68276" spans="3:3" x14ac:dyDescent="0.25">
      <c r="C68276" s="37"/>
    </row>
    <row r="68277" spans="3:3" x14ac:dyDescent="0.25">
      <c r="C68277" s="37"/>
    </row>
    <row r="68278" spans="3:3" x14ac:dyDescent="0.25">
      <c r="C68278" s="37"/>
    </row>
    <row r="68279" spans="3:3" x14ac:dyDescent="0.25">
      <c r="C68279" s="37"/>
    </row>
    <row r="68280" spans="3:3" x14ac:dyDescent="0.25">
      <c r="C68280" s="37"/>
    </row>
    <row r="68281" spans="3:3" x14ac:dyDescent="0.25">
      <c r="C68281" s="37"/>
    </row>
    <row r="68282" spans="3:3" x14ac:dyDescent="0.25">
      <c r="C68282" s="37"/>
    </row>
    <row r="68283" spans="3:3" x14ac:dyDescent="0.25">
      <c r="C68283" s="37"/>
    </row>
    <row r="68284" spans="3:3" x14ac:dyDescent="0.25">
      <c r="C68284" s="37"/>
    </row>
    <row r="68285" spans="3:3" x14ac:dyDescent="0.25">
      <c r="C68285" s="37"/>
    </row>
    <row r="68286" spans="3:3" x14ac:dyDescent="0.25">
      <c r="C68286" s="37"/>
    </row>
    <row r="68287" spans="3:3" x14ac:dyDescent="0.25">
      <c r="C68287" s="37"/>
    </row>
    <row r="68288" spans="3:3" x14ac:dyDescent="0.25">
      <c r="C68288" s="37"/>
    </row>
    <row r="68289" spans="3:3" x14ac:dyDescent="0.25">
      <c r="C68289" s="37"/>
    </row>
    <row r="68290" spans="3:3" x14ac:dyDescent="0.25">
      <c r="C68290" s="37"/>
    </row>
    <row r="68291" spans="3:3" x14ac:dyDescent="0.25">
      <c r="C68291" s="37"/>
    </row>
    <row r="68292" spans="3:3" x14ac:dyDescent="0.25">
      <c r="C68292" s="37"/>
    </row>
    <row r="68293" spans="3:3" x14ac:dyDescent="0.25">
      <c r="C68293" s="37"/>
    </row>
    <row r="68294" spans="3:3" x14ac:dyDescent="0.25">
      <c r="C68294" s="37"/>
    </row>
    <row r="68295" spans="3:3" x14ac:dyDescent="0.25">
      <c r="C68295" s="37"/>
    </row>
    <row r="68296" spans="3:3" x14ac:dyDescent="0.25">
      <c r="C68296" s="37"/>
    </row>
    <row r="68297" spans="3:3" x14ac:dyDescent="0.25">
      <c r="C68297" s="37"/>
    </row>
    <row r="68298" spans="3:3" x14ac:dyDescent="0.25">
      <c r="C68298" s="37"/>
    </row>
    <row r="68299" spans="3:3" x14ac:dyDescent="0.25">
      <c r="C68299" s="37"/>
    </row>
    <row r="68300" spans="3:3" x14ac:dyDescent="0.25">
      <c r="C68300" s="37"/>
    </row>
    <row r="68301" spans="3:3" x14ac:dyDescent="0.25">
      <c r="C68301" s="37"/>
    </row>
    <row r="68302" spans="3:3" x14ac:dyDescent="0.25">
      <c r="C68302" s="37"/>
    </row>
    <row r="68303" spans="3:3" x14ac:dyDescent="0.25">
      <c r="C68303" s="37"/>
    </row>
    <row r="68304" spans="3:3" x14ac:dyDescent="0.25">
      <c r="C68304" s="37"/>
    </row>
    <row r="68305" spans="3:3" x14ac:dyDescent="0.25">
      <c r="C68305" s="37"/>
    </row>
    <row r="68306" spans="3:3" x14ac:dyDescent="0.25">
      <c r="C68306" s="37"/>
    </row>
    <row r="68307" spans="3:3" x14ac:dyDescent="0.25">
      <c r="C68307" s="37"/>
    </row>
    <row r="68308" spans="3:3" x14ac:dyDescent="0.25">
      <c r="C68308" s="37"/>
    </row>
    <row r="68309" spans="3:3" x14ac:dyDescent="0.25">
      <c r="C68309" s="37"/>
    </row>
    <row r="68310" spans="3:3" x14ac:dyDescent="0.25">
      <c r="C68310" s="37"/>
    </row>
    <row r="68311" spans="3:3" x14ac:dyDescent="0.25">
      <c r="C68311" s="37"/>
    </row>
    <row r="68312" spans="3:3" x14ac:dyDescent="0.25">
      <c r="C68312" s="37"/>
    </row>
    <row r="68313" spans="3:3" x14ac:dyDescent="0.25">
      <c r="C68313" s="37"/>
    </row>
    <row r="68314" spans="3:3" x14ac:dyDescent="0.25">
      <c r="C68314" s="37"/>
    </row>
    <row r="68315" spans="3:3" x14ac:dyDescent="0.25">
      <c r="C68315" s="37"/>
    </row>
    <row r="68316" spans="3:3" x14ac:dyDescent="0.25">
      <c r="C68316" s="37"/>
    </row>
    <row r="68317" spans="3:3" x14ac:dyDescent="0.25">
      <c r="C68317" s="37"/>
    </row>
    <row r="68318" spans="3:3" x14ac:dyDescent="0.25">
      <c r="C68318" s="37"/>
    </row>
    <row r="68319" spans="3:3" x14ac:dyDescent="0.25">
      <c r="C68319" s="37"/>
    </row>
    <row r="68320" spans="3:3" x14ac:dyDescent="0.25">
      <c r="C68320" s="37"/>
    </row>
    <row r="68321" spans="3:3" x14ac:dyDescent="0.25">
      <c r="C68321" s="37"/>
    </row>
    <row r="68322" spans="3:3" x14ac:dyDescent="0.25">
      <c r="C68322" s="37"/>
    </row>
    <row r="68323" spans="3:3" x14ac:dyDescent="0.25">
      <c r="C68323" s="37"/>
    </row>
    <row r="68324" spans="3:3" x14ac:dyDescent="0.25">
      <c r="C68324" s="37"/>
    </row>
    <row r="68325" spans="3:3" x14ac:dyDescent="0.25">
      <c r="C68325" s="37"/>
    </row>
    <row r="68326" spans="3:3" x14ac:dyDescent="0.25">
      <c r="C68326" s="37"/>
    </row>
    <row r="68327" spans="3:3" x14ac:dyDescent="0.25">
      <c r="C68327" s="37"/>
    </row>
    <row r="68328" spans="3:3" x14ac:dyDescent="0.25">
      <c r="C68328" s="37"/>
    </row>
    <row r="68329" spans="3:3" x14ac:dyDescent="0.25">
      <c r="C68329" s="37"/>
    </row>
    <row r="68330" spans="3:3" x14ac:dyDescent="0.25">
      <c r="C68330" s="37"/>
    </row>
    <row r="68331" spans="3:3" x14ac:dyDescent="0.25">
      <c r="C68331" s="37"/>
    </row>
    <row r="68332" spans="3:3" x14ac:dyDescent="0.25">
      <c r="C68332" s="37"/>
    </row>
    <row r="68333" spans="3:3" x14ac:dyDescent="0.25">
      <c r="C68333" s="37"/>
    </row>
    <row r="68334" spans="3:3" x14ac:dyDescent="0.25">
      <c r="C68334" s="37"/>
    </row>
    <row r="68335" spans="3:3" x14ac:dyDescent="0.25">
      <c r="C68335" s="37"/>
    </row>
    <row r="68336" spans="3:3" x14ac:dyDescent="0.25">
      <c r="C68336" s="37"/>
    </row>
    <row r="68337" spans="3:3" x14ac:dyDescent="0.25">
      <c r="C68337" s="37"/>
    </row>
    <row r="68338" spans="3:3" x14ac:dyDescent="0.25">
      <c r="C68338" s="37"/>
    </row>
    <row r="68339" spans="3:3" x14ac:dyDescent="0.25">
      <c r="C68339" s="37"/>
    </row>
    <row r="68340" spans="3:3" x14ac:dyDescent="0.25">
      <c r="C68340" s="37"/>
    </row>
    <row r="68341" spans="3:3" x14ac:dyDescent="0.25">
      <c r="C68341" s="37"/>
    </row>
    <row r="68342" spans="3:3" x14ac:dyDescent="0.25">
      <c r="C68342" s="37"/>
    </row>
    <row r="68343" spans="3:3" x14ac:dyDescent="0.25">
      <c r="C68343" s="37"/>
    </row>
    <row r="68344" spans="3:3" x14ac:dyDescent="0.25">
      <c r="C68344" s="37"/>
    </row>
    <row r="68345" spans="3:3" x14ac:dyDescent="0.25">
      <c r="C68345" s="37"/>
    </row>
    <row r="68346" spans="3:3" x14ac:dyDescent="0.25">
      <c r="C68346" s="37"/>
    </row>
    <row r="68347" spans="3:3" x14ac:dyDescent="0.25">
      <c r="C68347" s="37"/>
    </row>
    <row r="68348" spans="3:3" x14ac:dyDescent="0.25">
      <c r="C68348" s="37"/>
    </row>
    <row r="68349" spans="3:3" x14ac:dyDescent="0.25">
      <c r="C68349" s="37"/>
    </row>
    <row r="68350" spans="3:3" x14ac:dyDescent="0.25">
      <c r="C68350" s="37"/>
    </row>
    <row r="68351" spans="3:3" x14ac:dyDescent="0.25">
      <c r="C68351" s="37"/>
    </row>
    <row r="68352" spans="3:3" x14ac:dyDescent="0.25">
      <c r="C68352" s="37"/>
    </row>
    <row r="68353" spans="3:3" x14ac:dyDescent="0.25">
      <c r="C68353" s="37"/>
    </row>
    <row r="68354" spans="3:3" x14ac:dyDescent="0.25">
      <c r="C68354" s="37"/>
    </row>
    <row r="68355" spans="3:3" x14ac:dyDescent="0.25">
      <c r="C68355" s="37"/>
    </row>
    <row r="68356" spans="3:3" x14ac:dyDescent="0.25">
      <c r="C68356" s="37"/>
    </row>
    <row r="68357" spans="3:3" x14ac:dyDescent="0.25">
      <c r="C68357" s="37"/>
    </row>
    <row r="68358" spans="3:3" x14ac:dyDescent="0.25">
      <c r="C68358" s="37"/>
    </row>
    <row r="68359" spans="3:3" x14ac:dyDescent="0.25">
      <c r="C68359" s="37"/>
    </row>
    <row r="68360" spans="3:3" x14ac:dyDescent="0.25">
      <c r="C68360" s="37"/>
    </row>
    <row r="68361" spans="3:3" x14ac:dyDescent="0.25">
      <c r="C68361" s="37"/>
    </row>
    <row r="68362" spans="3:3" x14ac:dyDescent="0.25">
      <c r="C68362" s="37"/>
    </row>
    <row r="68363" spans="3:3" x14ac:dyDescent="0.25">
      <c r="C68363" s="37"/>
    </row>
    <row r="68364" spans="3:3" x14ac:dyDescent="0.25">
      <c r="C68364" s="37"/>
    </row>
    <row r="68365" spans="3:3" x14ac:dyDescent="0.25">
      <c r="C68365" s="37"/>
    </row>
    <row r="68366" spans="3:3" x14ac:dyDescent="0.25">
      <c r="C68366" s="37"/>
    </row>
    <row r="68367" spans="3:3" x14ac:dyDescent="0.25">
      <c r="C68367" s="37"/>
    </row>
    <row r="68368" spans="3:3" x14ac:dyDescent="0.25">
      <c r="C68368" s="37"/>
    </row>
    <row r="68369" spans="3:3" x14ac:dyDescent="0.25">
      <c r="C68369" s="37"/>
    </row>
    <row r="68370" spans="3:3" x14ac:dyDescent="0.25">
      <c r="C68370" s="37"/>
    </row>
    <row r="68371" spans="3:3" x14ac:dyDescent="0.25">
      <c r="C68371" s="37"/>
    </row>
    <row r="68372" spans="3:3" x14ac:dyDescent="0.25">
      <c r="C68372" s="37"/>
    </row>
    <row r="68373" spans="3:3" x14ac:dyDescent="0.25">
      <c r="C68373" s="37"/>
    </row>
    <row r="68374" spans="3:3" x14ac:dyDescent="0.25">
      <c r="C68374" s="37"/>
    </row>
    <row r="68375" spans="3:3" x14ac:dyDescent="0.25">
      <c r="C68375" s="37"/>
    </row>
    <row r="68376" spans="3:3" x14ac:dyDescent="0.25">
      <c r="C68376" s="37"/>
    </row>
    <row r="68377" spans="3:3" x14ac:dyDescent="0.25">
      <c r="C68377" s="37"/>
    </row>
    <row r="68378" spans="3:3" x14ac:dyDescent="0.25">
      <c r="C68378" s="37"/>
    </row>
    <row r="68379" spans="3:3" x14ac:dyDescent="0.25">
      <c r="C68379" s="37"/>
    </row>
    <row r="68380" spans="3:3" x14ac:dyDescent="0.25">
      <c r="C68380" s="37"/>
    </row>
    <row r="68381" spans="3:3" x14ac:dyDescent="0.25">
      <c r="C68381" s="37"/>
    </row>
    <row r="68382" spans="3:3" x14ac:dyDescent="0.25">
      <c r="C68382" s="37"/>
    </row>
    <row r="68383" spans="3:3" x14ac:dyDescent="0.25">
      <c r="C68383" s="37"/>
    </row>
    <row r="68384" spans="3:3" x14ac:dyDescent="0.25">
      <c r="C68384" s="37"/>
    </row>
    <row r="68385" spans="3:3" x14ac:dyDescent="0.25">
      <c r="C68385" s="37"/>
    </row>
    <row r="68386" spans="3:3" x14ac:dyDescent="0.25">
      <c r="C68386" s="37"/>
    </row>
    <row r="68387" spans="3:3" x14ac:dyDescent="0.25">
      <c r="C68387" s="37"/>
    </row>
    <row r="68388" spans="3:3" x14ac:dyDescent="0.25">
      <c r="C68388" s="37"/>
    </row>
    <row r="68389" spans="3:3" x14ac:dyDescent="0.25">
      <c r="C68389" s="37"/>
    </row>
    <row r="68390" spans="3:3" x14ac:dyDescent="0.25">
      <c r="C68390" s="37"/>
    </row>
    <row r="68391" spans="3:3" x14ac:dyDescent="0.25">
      <c r="C68391" s="37"/>
    </row>
    <row r="68392" spans="3:3" x14ac:dyDescent="0.25">
      <c r="C68392" s="37"/>
    </row>
    <row r="68393" spans="3:3" x14ac:dyDescent="0.25">
      <c r="C68393" s="37"/>
    </row>
    <row r="68394" spans="3:3" x14ac:dyDescent="0.25">
      <c r="C68394" s="37"/>
    </row>
    <row r="68395" spans="3:3" x14ac:dyDescent="0.25">
      <c r="C68395" s="37"/>
    </row>
    <row r="68396" spans="3:3" x14ac:dyDescent="0.25">
      <c r="C68396" s="37"/>
    </row>
    <row r="68397" spans="3:3" x14ac:dyDescent="0.25">
      <c r="C68397" s="37"/>
    </row>
    <row r="68398" spans="3:3" x14ac:dyDescent="0.25">
      <c r="C68398" s="37"/>
    </row>
    <row r="68399" spans="3:3" x14ac:dyDescent="0.25">
      <c r="C68399" s="37"/>
    </row>
    <row r="68400" spans="3:3" x14ac:dyDescent="0.25">
      <c r="C68400" s="37"/>
    </row>
    <row r="68401" spans="3:3" x14ac:dyDescent="0.25">
      <c r="C68401" s="37"/>
    </row>
    <row r="68402" spans="3:3" x14ac:dyDescent="0.25">
      <c r="C68402" s="37"/>
    </row>
    <row r="68403" spans="3:3" x14ac:dyDescent="0.25">
      <c r="C68403" s="37"/>
    </row>
    <row r="68404" spans="3:3" x14ac:dyDescent="0.25">
      <c r="C68404" s="37"/>
    </row>
    <row r="68405" spans="3:3" x14ac:dyDescent="0.25">
      <c r="C68405" s="37"/>
    </row>
    <row r="68406" spans="3:3" x14ac:dyDescent="0.25">
      <c r="C68406" s="37"/>
    </row>
    <row r="68407" spans="3:3" x14ac:dyDescent="0.25">
      <c r="C68407" s="37"/>
    </row>
    <row r="68408" spans="3:3" x14ac:dyDescent="0.25">
      <c r="C68408" s="37"/>
    </row>
    <row r="68409" spans="3:3" x14ac:dyDescent="0.25">
      <c r="C68409" s="37"/>
    </row>
    <row r="68410" spans="3:3" x14ac:dyDescent="0.25">
      <c r="C68410" s="37"/>
    </row>
    <row r="68411" spans="3:3" x14ac:dyDescent="0.25">
      <c r="C68411" s="37"/>
    </row>
    <row r="68412" spans="3:3" x14ac:dyDescent="0.25">
      <c r="C68412" s="37"/>
    </row>
    <row r="68413" spans="3:3" x14ac:dyDescent="0.25">
      <c r="C68413" s="37"/>
    </row>
    <row r="68414" spans="3:3" x14ac:dyDescent="0.25">
      <c r="C68414" s="37"/>
    </row>
    <row r="68415" spans="3:3" x14ac:dyDescent="0.25">
      <c r="C68415" s="37"/>
    </row>
    <row r="68416" spans="3:3" x14ac:dyDescent="0.25">
      <c r="C68416" s="37"/>
    </row>
    <row r="68417" spans="3:3" x14ac:dyDescent="0.25">
      <c r="C68417" s="37"/>
    </row>
    <row r="68418" spans="3:3" x14ac:dyDescent="0.25">
      <c r="C68418" s="37"/>
    </row>
    <row r="68419" spans="3:3" x14ac:dyDescent="0.25">
      <c r="C68419" s="37"/>
    </row>
    <row r="68420" spans="3:3" x14ac:dyDescent="0.25">
      <c r="C68420" s="37"/>
    </row>
    <row r="68421" spans="3:3" x14ac:dyDescent="0.25">
      <c r="C68421" s="37"/>
    </row>
    <row r="68422" spans="3:3" x14ac:dyDescent="0.25">
      <c r="C68422" s="37"/>
    </row>
    <row r="68423" spans="3:3" x14ac:dyDescent="0.25">
      <c r="C68423" s="37"/>
    </row>
    <row r="68424" spans="3:3" x14ac:dyDescent="0.25">
      <c r="C68424" s="37"/>
    </row>
    <row r="68425" spans="3:3" x14ac:dyDescent="0.25">
      <c r="C68425" s="37"/>
    </row>
    <row r="68426" spans="3:3" x14ac:dyDescent="0.25">
      <c r="C68426" s="37"/>
    </row>
    <row r="68427" spans="3:3" x14ac:dyDescent="0.25">
      <c r="C68427" s="37"/>
    </row>
    <row r="68428" spans="3:3" x14ac:dyDescent="0.25">
      <c r="C68428" s="37"/>
    </row>
    <row r="68429" spans="3:3" x14ac:dyDescent="0.25">
      <c r="C68429" s="37"/>
    </row>
    <row r="68430" spans="3:3" x14ac:dyDescent="0.25">
      <c r="C68430" s="37"/>
    </row>
    <row r="68431" spans="3:3" x14ac:dyDescent="0.25">
      <c r="C68431" s="37"/>
    </row>
    <row r="68432" spans="3:3" x14ac:dyDescent="0.25">
      <c r="C68432" s="37"/>
    </row>
    <row r="68433" spans="3:3" x14ac:dyDescent="0.25">
      <c r="C68433" s="37"/>
    </row>
    <row r="68434" spans="3:3" x14ac:dyDescent="0.25">
      <c r="C68434" s="37"/>
    </row>
    <row r="68435" spans="3:3" x14ac:dyDescent="0.25">
      <c r="C68435" s="37"/>
    </row>
    <row r="68436" spans="3:3" x14ac:dyDescent="0.25">
      <c r="C68436" s="37"/>
    </row>
    <row r="68437" spans="3:3" x14ac:dyDescent="0.25">
      <c r="C68437" s="37"/>
    </row>
    <row r="68438" spans="3:3" x14ac:dyDescent="0.25">
      <c r="C68438" s="37"/>
    </row>
    <row r="68439" spans="3:3" x14ac:dyDescent="0.25">
      <c r="C68439" s="37"/>
    </row>
    <row r="68440" spans="3:3" x14ac:dyDescent="0.25">
      <c r="C68440" s="37"/>
    </row>
    <row r="68441" spans="3:3" x14ac:dyDescent="0.25">
      <c r="C68441" s="37"/>
    </row>
    <row r="68442" spans="3:3" x14ac:dyDescent="0.25">
      <c r="C68442" s="37"/>
    </row>
    <row r="68443" spans="3:3" x14ac:dyDescent="0.25">
      <c r="C68443" s="37"/>
    </row>
    <row r="68444" spans="3:3" x14ac:dyDescent="0.25">
      <c r="C68444" s="37"/>
    </row>
    <row r="68445" spans="3:3" x14ac:dyDescent="0.25">
      <c r="C68445" s="37"/>
    </row>
    <row r="68446" spans="3:3" x14ac:dyDescent="0.25">
      <c r="C68446" s="37"/>
    </row>
    <row r="68447" spans="3:3" x14ac:dyDescent="0.25">
      <c r="C68447" s="37"/>
    </row>
    <row r="68448" spans="3:3" x14ac:dyDescent="0.25">
      <c r="C68448" s="37"/>
    </row>
    <row r="68449" spans="3:3" x14ac:dyDescent="0.25">
      <c r="C68449" s="37"/>
    </row>
    <row r="68450" spans="3:3" x14ac:dyDescent="0.25">
      <c r="C68450" s="37"/>
    </row>
    <row r="68451" spans="3:3" x14ac:dyDescent="0.25">
      <c r="C68451" s="37"/>
    </row>
    <row r="68452" spans="3:3" x14ac:dyDescent="0.25">
      <c r="C68452" s="37"/>
    </row>
    <row r="68453" spans="3:3" x14ac:dyDescent="0.25">
      <c r="C68453" s="37"/>
    </row>
    <row r="68454" spans="3:3" x14ac:dyDescent="0.25">
      <c r="C68454" s="37"/>
    </row>
    <row r="68455" spans="3:3" x14ac:dyDescent="0.25">
      <c r="C68455" s="37"/>
    </row>
    <row r="68456" spans="3:3" x14ac:dyDescent="0.25">
      <c r="C68456" s="37"/>
    </row>
    <row r="68457" spans="3:3" x14ac:dyDescent="0.25">
      <c r="C68457" s="37"/>
    </row>
    <row r="68458" spans="3:3" x14ac:dyDescent="0.25">
      <c r="C68458" s="37"/>
    </row>
    <row r="68459" spans="3:3" x14ac:dyDescent="0.25">
      <c r="C68459" s="37"/>
    </row>
    <row r="68460" spans="3:3" x14ac:dyDescent="0.25">
      <c r="C68460" s="37"/>
    </row>
    <row r="68461" spans="3:3" x14ac:dyDescent="0.25">
      <c r="C68461" s="37"/>
    </row>
    <row r="68462" spans="3:3" x14ac:dyDescent="0.25">
      <c r="C68462" s="37"/>
    </row>
    <row r="68463" spans="3:3" x14ac:dyDescent="0.25">
      <c r="C68463" s="37"/>
    </row>
    <row r="68464" spans="3:3" x14ac:dyDescent="0.25">
      <c r="C68464" s="37"/>
    </row>
    <row r="68465" spans="3:3" x14ac:dyDescent="0.25">
      <c r="C68465" s="37"/>
    </row>
    <row r="68466" spans="3:3" x14ac:dyDescent="0.25">
      <c r="C68466" s="37"/>
    </row>
    <row r="68467" spans="3:3" x14ac:dyDescent="0.25">
      <c r="C68467" s="37"/>
    </row>
    <row r="68468" spans="3:3" x14ac:dyDescent="0.25">
      <c r="C68468" s="37"/>
    </row>
    <row r="68469" spans="3:3" x14ac:dyDescent="0.25">
      <c r="C68469" s="37"/>
    </row>
    <row r="68470" spans="3:3" x14ac:dyDescent="0.25">
      <c r="C68470" s="37"/>
    </row>
    <row r="68471" spans="3:3" x14ac:dyDescent="0.25">
      <c r="C68471" s="37"/>
    </row>
    <row r="68472" spans="3:3" x14ac:dyDescent="0.25">
      <c r="C68472" s="37"/>
    </row>
    <row r="68473" spans="3:3" x14ac:dyDescent="0.25">
      <c r="C68473" s="37"/>
    </row>
    <row r="68474" spans="3:3" x14ac:dyDescent="0.25">
      <c r="C68474" s="37"/>
    </row>
    <row r="68475" spans="3:3" x14ac:dyDescent="0.25">
      <c r="C68475" s="37"/>
    </row>
    <row r="68476" spans="3:3" x14ac:dyDescent="0.25">
      <c r="C68476" s="37"/>
    </row>
    <row r="68477" spans="3:3" x14ac:dyDescent="0.25">
      <c r="C68477" s="37"/>
    </row>
    <row r="68478" spans="3:3" x14ac:dyDescent="0.25">
      <c r="C68478" s="37"/>
    </row>
    <row r="68479" spans="3:3" x14ac:dyDescent="0.25">
      <c r="C68479" s="37"/>
    </row>
    <row r="68480" spans="3:3" x14ac:dyDescent="0.25">
      <c r="C68480" s="37"/>
    </row>
    <row r="68481" spans="3:3" x14ac:dyDescent="0.25">
      <c r="C68481" s="37"/>
    </row>
    <row r="68482" spans="3:3" x14ac:dyDescent="0.25">
      <c r="C68482" s="37"/>
    </row>
    <row r="68483" spans="3:3" x14ac:dyDescent="0.25">
      <c r="C68483" s="37"/>
    </row>
    <row r="68484" spans="3:3" x14ac:dyDescent="0.25">
      <c r="C68484" s="37"/>
    </row>
    <row r="68485" spans="3:3" x14ac:dyDescent="0.25">
      <c r="C68485" s="37"/>
    </row>
    <row r="68486" spans="3:3" x14ac:dyDescent="0.25">
      <c r="C68486" s="37"/>
    </row>
    <row r="68487" spans="3:3" x14ac:dyDescent="0.25">
      <c r="C68487" s="37"/>
    </row>
    <row r="68488" spans="3:3" x14ac:dyDescent="0.25">
      <c r="C68488" s="37"/>
    </row>
    <row r="68489" spans="3:3" x14ac:dyDescent="0.25">
      <c r="C68489" s="37"/>
    </row>
    <row r="68490" spans="3:3" x14ac:dyDescent="0.25">
      <c r="C68490" s="37"/>
    </row>
    <row r="68491" spans="3:3" x14ac:dyDescent="0.25">
      <c r="C68491" s="37"/>
    </row>
    <row r="68492" spans="3:3" x14ac:dyDescent="0.25">
      <c r="C68492" s="37"/>
    </row>
    <row r="68493" spans="3:3" x14ac:dyDescent="0.25">
      <c r="C68493" s="37"/>
    </row>
    <row r="68494" spans="3:3" x14ac:dyDescent="0.25">
      <c r="C68494" s="37"/>
    </row>
    <row r="68495" spans="3:3" x14ac:dyDescent="0.25">
      <c r="C68495" s="37"/>
    </row>
    <row r="68496" spans="3:3" x14ac:dyDescent="0.25">
      <c r="C68496" s="37"/>
    </row>
    <row r="68497" spans="3:3" x14ac:dyDescent="0.25">
      <c r="C68497" s="37"/>
    </row>
    <row r="68498" spans="3:3" x14ac:dyDescent="0.25">
      <c r="C68498" s="37"/>
    </row>
    <row r="68499" spans="3:3" x14ac:dyDescent="0.25">
      <c r="C68499" s="37"/>
    </row>
    <row r="68500" spans="3:3" x14ac:dyDescent="0.25">
      <c r="C68500" s="37"/>
    </row>
    <row r="68501" spans="3:3" x14ac:dyDescent="0.25">
      <c r="C68501" s="37"/>
    </row>
    <row r="68502" spans="3:3" x14ac:dyDescent="0.25">
      <c r="C68502" s="37"/>
    </row>
    <row r="68503" spans="3:3" x14ac:dyDescent="0.25">
      <c r="C68503" s="37"/>
    </row>
    <row r="68504" spans="3:3" x14ac:dyDescent="0.25">
      <c r="C68504" s="37"/>
    </row>
    <row r="68505" spans="3:3" x14ac:dyDescent="0.25">
      <c r="C68505" s="37"/>
    </row>
    <row r="68506" spans="3:3" x14ac:dyDescent="0.25">
      <c r="C68506" s="37"/>
    </row>
    <row r="68507" spans="3:3" x14ac:dyDescent="0.25">
      <c r="C68507" s="37"/>
    </row>
    <row r="68508" spans="3:3" x14ac:dyDescent="0.25">
      <c r="C68508" s="37"/>
    </row>
    <row r="68509" spans="3:3" x14ac:dyDescent="0.25">
      <c r="C68509" s="37"/>
    </row>
    <row r="68510" spans="3:3" x14ac:dyDescent="0.25">
      <c r="C68510" s="37"/>
    </row>
    <row r="68511" spans="3:3" x14ac:dyDescent="0.25">
      <c r="C68511" s="37"/>
    </row>
    <row r="68512" spans="3:3" x14ac:dyDescent="0.25">
      <c r="C68512" s="37"/>
    </row>
    <row r="68513" spans="3:3" x14ac:dyDescent="0.25">
      <c r="C68513" s="37"/>
    </row>
    <row r="68514" spans="3:3" x14ac:dyDescent="0.25">
      <c r="C68514" s="37"/>
    </row>
    <row r="68515" spans="3:3" x14ac:dyDescent="0.25">
      <c r="C68515" s="37"/>
    </row>
    <row r="68516" spans="3:3" x14ac:dyDescent="0.25">
      <c r="C68516" s="37"/>
    </row>
    <row r="68517" spans="3:3" x14ac:dyDescent="0.25">
      <c r="C68517" s="37"/>
    </row>
    <row r="68518" spans="3:3" x14ac:dyDescent="0.25">
      <c r="C68518" s="37"/>
    </row>
    <row r="68519" spans="3:3" x14ac:dyDescent="0.25">
      <c r="C68519" s="37"/>
    </row>
    <row r="68520" spans="3:3" x14ac:dyDescent="0.25">
      <c r="C68520" s="37"/>
    </row>
    <row r="68521" spans="3:3" x14ac:dyDescent="0.25">
      <c r="C68521" s="37"/>
    </row>
    <row r="68522" spans="3:3" x14ac:dyDescent="0.25">
      <c r="C68522" s="37"/>
    </row>
    <row r="68523" spans="3:3" x14ac:dyDescent="0.25">
      <c r="C68523" s="37"/>
    </row>
    <row r="68524" spans="3:3" x14ac:dyDescent="0.25">
      <c r="C68524" s="37"/>
    </row>
    <row r="68525" spans="3:3" x14ac:dyDescent="0.25">
      <c r="C68525" s="37"/>
    </row>
    <row r="68526" spans="3:3" x14ac:dyDescent="0.25">
      <c r="C68526" s="37"/>
    </row>
    <row r="68527" spans="3:3" x14ac:dyDescent="0.25">
      <c r="C68527" s="37"/>
    </row>
    <row r="68528" spans="3:3" x14ac:dyDescent="0.25">
      <c r="C68528" s="37"/>
    </row>
    <row r="68529" spans="3:3" x14ac:dyDescent="0.25">
      <c r="C68529" s="37"/>
    </row>
    <row r="68530" spans="3:3" x14ac:dyDescent="0.25">
      <c r="C68530" s="37"/>
    </row>
    <row r="68531" spans="3:3" x14ac:dyDescent="0.25">
      <c r="C68531" s="37"/>
    </row>
    <row r="68532" spans="3:3" x14ac:dyDescent="0.25">
      <c r="C68532" s="37"/>
    </row>
    <row r="68533" spans="3:3" x14ac:dyDescent="0.25">
      <c r="C68533" s="37"/>
    </row>
    <row r="68534" spans="3:3" x14ac:dyDescent="0.25">
      <c r="C68534" s="37"/>
    </row>
    <row r="68535" spans="3:3" x14ac:dyDescent="0.25">
      <c r="C68535" s="37"/>
    </row>
    <row r="68536" spans="3:3" x14ac:dyDescent="0.25">
      <c r="C68536" s="37"/>
    </row>
    <row r="68537" spans="3:3" x14ac:dyDescent="0.25">
      <c r="C68537" s="37"/>
    </row>
    <row r="68538" spans="3:3" x14ac:dyDescent="0.25">
      <c r="C68538" s="37"/>
    </row>
    <row r="68539" spans="3:3" x14ac:dyDescent="0.25">
      <c r="C68539" s="37"/>
    </row>
    <row r="68540" spans="3:3" x14ac:dyDescent="0.25">
      <c r="C68540" s="37"/>
    </row>
    <row r="68541" spans="3:3" x14ac:dyDescent="0.25">
      <c r="C68541" s="37"/>
    </row>
    <row r="68542" spans="3:3" x14ac:dyDescent="0.25">
      <c r="C68542" s="37"/>
    </row>
    <row r="68543" spans="3:3" x14ac:dyDescent="0.25">
      <c r="C68543" s="37"/>
    </row>
    <row r="68544" spans="3:3" x14ac:dyDescent="0.25">
      <c r="C68544" s="37"/>
    </row>
    <row r="68545" spans="3:3" x14ac:dyDescent="0.25">
      <c r="C68545" s="37"/>
    </row>
    <row r="68546" spans="3:3" x14ac:dyDescent="0.25">
      <c r="C68546" s="37"/>
    </row>
    <row r="68547" spans="3:3" x14ac:dyDescent="0.25">
      <c r="C68547" s="37"/>
    </row>
    <row r="68548" spans="3:3" x14ac:dyDescent="0.25">
      <c r="C68548" s="37"/>
    </row>
    <row r="68549" spans="3:3" x14ac:dyDescent="0.25">
      <c r="C68549" s="37"/>
    </row>
    <row r="68550" spans="3:3" x14ac:dyDescent="0.25">
      <c r="C68550" s="37"/>
    </row>
    <row r="68551" spans="3:3" x14ac:dyDescent="0.25">
      <c r="C68551" s="37"/>
    </row>
    <row r="68552" spans="3:3" x14ac:dyDescent="0.25">
      <c r="C68552" s="37"/>
    </row>
    <row r="68553" spans="3:3" x14ac:dyDescent="0.25">
      <c r="C68553" s="37"/>
    </row>
    <row r="68554" spans="3:3" x14ac:dyDescent="0.25">
      <c r="C68554" s="37"/>
    </row>
    <row r="68555" spans="3:3" x14ac:dyDescent="0.25">
      <c r="C68555" s="37"/>
    </row>
    <row r="68556" spans="3:3" x14ac:dyDescent="0.25">
      <c r="C68556" s="37"/>
    </row>
    <row r="68557" spans="3:3" x14ac:dyDescent="0.25">
      <c r="C68557" s="37"/>
    </row>
    <row r="68558" spans="3:3" x14ac:dyDescent="0.25">
      <c r="C68558" s="37"/>
    </row>
    <row r="68559" spans="3:3" x14ac:dyDescent="0.25">
      <c r="C68559" s="37"/>
    </row>
    <row r="68560" spans="3:3" x14ac:dyDescent="0.25">
      <c r="C68560" s="37"/>
    </row>
    <row r="68561" spans="3:3" x14ac:dyDescent="0.25">
      <c r="C68561" s="37"/>
    </row>
    <row r="68562" spans="3:3" x14ac:dyDescent="0.25">
      <c r="C68562" s="37"/>
    </row>
    <row r="68563" spans="3:3" x14ac:dyDescent="0.25">
      <c r="C68563" s="37"/>
    </row>
    <row r="68564" spans="3:3" x14ac:dyDescent="0.25">
      <c r="C68564" s="37"/>
    </row>
    <row r="68565" spans="3:3" x14ac:dyDescent="0.25">
      <c r="C68565" s="37"/>
    </row>
    <row r="68566" spans="3:3" x14ac:dyDescent="0.25">
      <c r="C68566" s="37"/>
    </row>
    <row r="68567" spans="3:3" x14ac:dyDescent="0.25">
      <c r="C68567" s="37"/>
    </row>
    <row r="68568" spans="3:3" x14ac:dyDescent="0.25">
      <c r="C68568" s="37"/>
    </row>
    <row r="68569" spans="3:3" x14ac:dyDescent="0.25">
      <c r="C68569" s="37"/>
    </row>
    <row r="68570" spans="3:3" x14ac:dyDescent="0.25">
      <c r="C68570" s="37"/>
    </row>
    <row r="68571" spans="3:3" x14ac:dyDescent="0.25">
      <c r="C68571" s="37"/>
    </row>
    <row r="68572" spans="3:3" x14ac:dyDescent="0.25">
      <c r="C68572" s="37"/>
    </row>
    <row r="68573" spans="3:3" x14ac:dyDescent="0.25">
      <c r="C68573" s="37"/>
    </row>
    <row r="68574" spans="3:3" x14ac:dyDescent="0.25">
      <c r="C68574" s="37"/>
    </row>
    <row r="68575" spans="3:3" x14ac:dyDescent="0.25">
      <c r="C68575" s="37"/>
    </row>
    <row r="68576" spans="3:3" x14ac:dyDescent="0.25">
      <c r="C68576" s="37"/>
    </row>
    <row r="68577" spans="3:3" x14ac:dyDescent="0.25">
      <c r="C68577" s="37"/>
    </row>
    <row r="68578" spans="3:3" x14ac:dyDescent="0.25">
      <c r="C68578" s="37"/>
    </row>
    <row r="68579" spans="3:3" x14ac:dyDescent="0.25">
      <c r="C68579" s="37"/>
    </row>
    <row r="68580" spans="3:3" x14ac:dyDescent="0.25">
      <c r="C68580" s="37"/>
    </row>
    <row r="68581" spans="3:3" x14ac:dyDescent="0.25">
      <c r="C68581" s="37"/>
    </row>
    <row r="68582" spans="3:3" x14ac:dyDescent="0.25">
      <c r="C68582" s="37"/>
    </row>
    <row r="68583" spans="3:3" x14ac:dyDescent="0.25">
      <c r="C68583" s="37"/>
    </row>
    <row r="68584" spans="3:3" x14ac:dyDescent="0.25">
      <c r="C68584" s="37"/>
    </row>
    <row r="68585" spans="3:3" x14ac:dyDescent="0.25">
      <c r="C68585" s="37"/>
    </row>
    <row r="68586" spans="3:3" x14ac:dyDescent="0.25">
      <c r="C68586" s="37"/>
    </row>
    <row r="68587" spans="3:3" x14ac:dyDescent="0.25">
      <c r="C68587" s="37"/>
    </row>
    <row r="68588" spans="3:3" x14ac:dyDescent="0.25">
      <c r="C68588" s="37"/>
    </row>
    <row r="68589" spans="3:3" x14ac:dyDescent="0.25">
      <c r="C68589" s="37"/>
    </row>
    <row r="68590" spans="3:3" x14ac:dyDescent="0.25">
      <c r="C68590" s="37"/>
    </row>
    <row r="68591" spans="3:3" x14ac:dyDescent="0.25">
      <c r="C68591" s="37"/>
    </row>
    <row r="68592" spans="3:3" x14ac:dyDescent="0.25">
      <c r="C68592" s="37"/>
    </row>
    <row r="68593" spans="3:3" x14ac:dyDescent="0.25">
      <c r="C68593" s="37"/>
    </row>
    <row r="68594" spans="3:3" x14ac:dyDescent="0.25">
      <c r="C68594" s="37"/>
    </row>
    <row r="68595" spans="3:3" x14ac:dyDescent="0.25">
      <c r="C68595" s="37"/>
    </row>
    <row r="68596" spans="3:3" x14ac:dyDescent="0.25">
      <c r="C68596" s="37"/>
    </row>
    <row r="68597" spans="3:3" x14ac:dyDescent="0.25">
      <c r="C68597" s="37"/>
    </row>
    <row r="68598" spans="3:3" x14ac:dyDescent="0.25">
      <c r="C68598" s="37"/>
    </row>
    <row r="68599" spans="3:3" x14ac:dyDescent="0.25">
      <c r="C68599" s="37"/>
    </row>
    <row r="68600" spans="3:3" x14ac:dyDescent="0.25">
      <c r="C68600" s="37"/>
    </row>
    <row r="68601" spans="3:3" x14ac:dyDescent="0.25">
      <c r="C68601" s="37"/>
    </row>
    <row r="68602" spans="3:3" x14ac:dyDescent="0.25">
      <c r="C68602" s="37"/>
    </row>
    <row r="68603" spans="3:3" x14ac:dyDescent="0.25">
      <c r="C68603" s="37"/>
    </row>
    <row r="68604" spans="3:3" x14ac:dyDescent="0.25">
      <c r="C68604" s="37"/>
    </row>
    <row r="68605" spans="3:3" x14ac:dyDescent="0.25">
      <c r="C68605" s="37"/>
    </row>
    <row r="68606" spans="3:3" x14ac:dyDescent="0.25">
      <c r="C68606" s="37"/>
    </row>
    <row r="68607" spans="3:3" x14ac:dyDescent="0.25">
      <c r="C68607" s="37"/>
    </row>
    <row r="68608" spans="3:3" x14ac:dyDescent="0.25">
      <c r="C68608" s="37"/>
    </row>
    <row r="68609" spans="3:3" x14ac:dyDescent="0.25">
      <c r="C68609" s="37"/>
    </row>
    <row r="68610" spans="3:3" x14ac:dyDescent="0.25">
      <c r="C68610" s="37"/>
    </row>
    <row r="68611" spans="3:3" x14ac:dyDescent="0.25">
      <c r="C68611" s="37"/>
    </row>
    <row r="68612" spans="3:3" x14ac:dyDescent="0.25">
      <c r="C68612" s="37"/>
    </row>
    <row r="68613" spans="3:3" x14ac:dyDescent="0.25">
      <c r="C68613" s="37"/>
    </row>
    <row r="68614" spans="3:3" x14ac:dyDescent="0.25">
      <c r="C68614" s="37"/>
    </row>
    <row r="68615" spans="3:3" x14ac:dyDescent="0.25">
      <c r="C68615" s="37"/>
    </row>
    <row r="68616" spans="3:3" x14ac:dyDescent="0.25">
      <c r="C68616" s="37"/>
    </row>
    <row r="68617" spans="3:3" x14ac:dyDescent="0.25">
      <c r="C68617" s="37"/>
    </row>
    <row r="68618" spans="3:3" x14ac:dyDescent="0.25">
      <c r="C68618" s="37"/>
    </row>
    <row r="68619" spans="3:3" x14ac:dyDescent="0.25">
      <c r="C68619" s="37"/>
    </row>
    <row r="68620" spans="3:3" x14ac:dyDescent="0.25">
      <c r="C68620" s="37"/>
    </row>
    <row r="68621" spans="3:3" x14ac:dyDescent="0.25">
      <c r="C68621" s="37"/>
    </row>
    <row r="68622" spans="3:3" x14ac:dyDescent="0.25">
      <c r="C68622" s="37"/>
    </row>
    <row r="68623" spans="3:3" x14ac:dyDescent="0.25">
      <c r="C68623" s="37"/>
    </row>
    <row r="68624" spans="3:3" x14ac:dyDescent="0.25">
      <c r="C68624" s="37"/>
    </row>
    <row r="68625" spans="3:3" x14ac:dyDescent="0.25">
      <c r="C68625" s="37"/>
    </row>
    <row r="68626" spans="3:3" x14ac:dyDescent="0.25">
      <c r="C68626" s="37"/>
    </row>
    <row r="68627" spans="3:3" x14ac:dyDescent="0.25">
      <c r="C68627" s="37"/>
    </row>
    <row r="68628" spans="3:3" x14ac:dyDescent="0.25">
      <c r="C68628" s="37"/>
    </row>
    <row r="68629" spans="3:3" x14ac:dyDescent="0.25">
      <c r="C68629" s="37"/>
    </row>
    <row r="68630" spans="3:3" x14ac:dyDescent="0.25">
      <c r="C68630" s="37"/>
    </row>
    <row r="68631" spans="3:3" x14ac:dyDescent="0.25">
      <c r="C68631" s="37"/>
    </row>
    <row r="68632" spans="3:3" x14ac:dyDescent="0.25">
      <c r="C68632" s="37"/>
    </row>
    <row r="68633" spans="3:3" x14ac:dyDescent="0.25">
      <c r="C68633" s="37"/>
    </row>
    <row r="68634" spans="3:3" x14ac:dyDescent="0.25">
      <c r="C68634" s="37"/>
    </row>
    <row r="68635" spans="3:3" x14ac:dyDescent="0.25">
      <c r="C68635" s="37"/>
    </row>
    <row r="68636" spans="3:3" x14ac:dyDescent="0.25">
      <c r="C68636" s="37"/>
    </row>
    <row r="68637" spans="3:3" x14ac:dyDescent="0.25">
      <c r="C68637" s="37"/>
    </row>
    <row r="68638" spans="3:3" x14ac:dyDescent="0.25">
      <c r="C68638" s="37"/>
    </row>
    <row r="68639" spans="3:3" x14ac:dyDescent="0.25">
      <c r="C68639" s="37"/>
    </row>
    <row r="68640" spans="3:3" x14ac:dyDescent="0.25">
      <c r="C68640" s="37"/>
    </row>
    <row r="68641" spans="3:3" x14ac:dyDescent="0.25">
      <c r="C68641" s="37"/>
    </row>
    <row r="68642" spans="3:3" x14ac:dyDescent="0.25">
      <c r="C68642" s="37"/>
    </row>
    <row r="68643" spans="3:3" x14ac:dyDescent="0.25">
      <c r="C68643" s="37"/>
    </row>
    <row r="68644" spans="3:3" x14ac:dyDescent="0.25">
      <c r="C68644" s="37"/>
    </row>
    <row r="68645" spans="3:3" x14ac:dyDescent="0.25">
      <c r="C68645" s="37"/>
    </row>
    <row r="68646" spans="3:3" x14ac:dyDescent="0.25">
      <c r="C68646" s="37"/>
    </row>
    <row r="68647" spans="3:3" x14ac:dyDescent="0.25">
      <c r="C68647" s="37"/>
    </row>
    <row r="68648" spans="3:3" x14ac:dyDescent="0.25">
      <c r="C68648" s="37"/>
    </row>
    <row r="68649" spans="3:3" x14ac:dyDescent="0.25">
      <c r="C68649" s="37"/>
    </row>
    <row r="68650" spans="3:3" x14ac:dyDescent="0.25">
      <c r="C68650" s="37"/>
    </row>
    <row r="68651" spans="3:3" x14ac:dyDescent="0.25">
      <c r="C68651" s="37"/>
    </row>
    <row r="68652" spans="3:3" x14ac:dyDescent="0.25">
      <c r="C68652" s="37"/>
    </row>
    <row r="68653" spans="3:3" x14ac:dyDescent="0.25">
      <c r="C68653" s="37"/>
    </row>
    <row r="68654" spans="3:3" x14ac:dyDescent="0.25">
      <c r="C68654" s="37"/>
    </row>
    <row r="68655" spans="3:3" x14ac:dyDescent="0.25">
      <c r="C68655" s="37"/>
    </row>
    <row r="68656" spans="3:3" x14ac:dyDescent="0.25">
      <c r="C68656" s="37"/>
    </row>
    <row r="68657" spans="3:3" x14ac:dyDescent="0.25">
      <c r="C68657" s="37"/>
    </row>
    <row r="68658" spans="3:3" x14ac:dyDescent="0.25">
      <c r="C68658" s="37"/>
    </row>
    <row r="68659" spans="3:3" x14ac:dyDescent="0.25">
      <c r="C68659" s="37"/>
    </row>
    <row r="68660" spans="3:3" x14ac:dyDescent="0.25">
      <c r="C68660" s="37"/>
    </row>
    <row r="68661" spans="3:3" x14ac:dyDescent="0.25">
      <c r="C68661" s="37"/>
    </row>
    <row r="68662" spans="3:3" x14ac:dyDescent="0.25">
      <c r="C68662" s="37"/>
    </row>
    <row r="68663" spans="3:3" x14ac:dyDescent="0.25">
      <c r="C68663" s="37"/>
    </row>
    <row r="68664" spans="3:3" x14ac:dyDescent="0.25">
      <c r="C68664" s="37"/>
    </row>
    <row r="68665" spans="3:3" x14ac:dyDescent="0.25">
      <c r="C68665" s="37"/>
    </row>
    <row r="68666" spans="3:3" x14ac:dyDescent="0.25">
      <c r="C68666" s="37"/>
    </row>
    <row r="68667" spans="3:3" x14ac:dyDescent="0.25">
      <c r="C68667" s="37"/>
    </row>
    <row r="68668" spans="3:3" x14ac:dyDescent="0.25">
      <c r="C68668" s="37"/>
    </row>
    <row r="68669" spans="3:3" x14ac:dyDescent="0.25">
      <c r="C68669" s="37"/>
    </row>
    <row r="68670" spans="3:3" x14ac:dyDescent="0.25">
      <c r="C68670" s="37"/>
    </row>
    <row r="68671" spans="3:3" x14ac:dyDescent="0.25">
      <c r="C68671" s="37"/>
    </row>
    <row r="68672" spans="3:3" x14ac:dyDescent="0.25">
      <c r="C68672" s="37"/>
    </row>
    <row r="68673" spans="3:3" x14ac:dyDescent="0.25">
      <c r="C68673" s="37"/>
    </row>
    <row r="68674" spans="3:3" x14ac:dyDescent="0.25">
      <c r="C68674" s="37"/>
    </row>
    <row r="68675" spans="3:3" x14ac:dyDescent="0.25">
      <c r="C68675" s="37"/>
    </row>
    <row r="68676" spans="3:3" x14ac:dyDescent="0.25">
      <c r="C68676" s="37"/>
    </row>
    <row r="68677" spans="3:3" x14ac:dyDescent="0.25">
      <c r="C68677" s="37"/>
    </row>
    <row r="68678" spans="3:3" x14ac:dyDescent="0.25">
      <c r="C68678" s="37"/>
    </row>
    <row r="68679" spans="3:3" x14ac:dyDescent="0.25">
      <c r="C68679" s="37"/>
    </row>
    <row r="68680" spans="3:3" x14ac:dyDescent="0.25">
      <c r="C68680" s="37"/>
    </row>
    <row r="68681" spans="3:3" x14ac:dyDescent="0.25">
      <c r="C68681" s="37"/>
    </row>
    <row r="68682" spans="3:3" x14ac:dyDescent="0.25">
      <c r="C68682" s="37"/>
    </row>
    <row r="68683" spans="3:3" x14ac:dyDescent="0.25">
      <c r="C68683" s="37"/>
    </row>
    <row r="68684" spans="3:3" x14ac:dyDescent="0.25">
      <c r="C68684" s="37"/>
    </row>
    <row r="68685" spans="3:3" x14ac:dyDescent="0.25">
      <c r="C68685" s="37"/>
    </row>
    <row r="68686" spans="3:3" x14ac:dyDescent="0.25">
      <c r="C68686" s="37"/>
    </row>
    <row r="68687" spans="3:3" x14ac:dyDescent="0.25">
      <c r="C68687" s="37"/>
    </row>
    <row r="68688" spans="3:3" x14ac:dyDescent="0.25">
      <c r="C68688" s="37"/>
    </row>
    <row r="68689" spans="3:3" x14ac:dyDescent="0.25">
      <c r="C68689" s="37"/>
    </row>
    <row r="68690" spans="3:3" x14ac:dyDescent="0.25">
      <c r="C68690" s="37"/>
    </row>
    <row r="68691" spans="3:3" x14ac:dyDescent="0.25">
      <c r="C68691" s="37"/>
    </row>
    <row r="68692" spans="3:3" x14ac:dyDescent="0.25">
      <c r="C68692" s="37"/>
    </row>
    <row r="68693" spans="3:3" x14ac:dyDescent="0.25">
      <c r="C68693" s="37"/>
    </row>
    <row r="68694" spans="3:3" x14ac:dyDescent="0.25">
      <c r="C68694" s="37"/>
    </row>
    <row r="68695" spans="3:3" x14ac:dyDescent="0.25">
      <c r="C68695" s="37"/>
    </row>
    <row r="68696" spans="3:3" x14ac:dyDescent="0.25">
      <c r="C68696" s="37"/>
    </row>
    <row r="68697" spans="3:3" x14ac:dyDescent="0.25">
      <c r="C68697" s="37"/>
    </row>
    <row r="68698" spans="3:3" x14ac:dyDescent="0.25">
      <c r="C68698" s="37"/>
    </row>
    <row r="68699" spans="3:3" x14ac:dyDescent="0.25">
      <c r="C68699" s="37"/>
    </row>
    <row r="68700" spans="3:3" x14ac:dyDescent="0.25">
      <c r="C68700" s="37"/>
    </row>
    <row r="68701" spans="3:3" x14ac:dyDescent="0.25">
      <c r="C68701" s="37"/>
    </row>
    <row r="68702" spans="3:3" x14ac:dyDescent="0.25">
      <c r="C68702" s="37"/>
    </row>
    <row r="68703" spans="3:3" x14ac:dyDescent="0.25">
      <c r="C68703" s="37"/>
    </row>
    <row r="68704" spans="3:3" x14ac:dyDescent="0.25">
      <c r="C68704" s="37"/>
    </row>
    <row r="68705" spans="3:3" x14ac:dyDescent="0.25">
      <c r="C68705" s="37"/>
    </row>
    <row r="68706" spans="3:3" x14ac:dyDescent="0.25">
      <c r="C68706" s="37"/>
    </row>
    <row r="68707" spans="3:3" x14ac:dyDescent="0.25">
      <c r="C68707" s="37"/>
    </row>
    <row r="68708" spans="3:3" x14ac:dyDescent="0.25">
      <c r="C68708" s="37"/>
    </row>
    <row r="68709" spans="3:3" x14ac:dyDescent="0.25">
      <c r="C68709" s="37"/>
    </row>
    <row r="68710" spans="3:3" x14ac:dyDescent="0.25">
      <c r="C68710" s="37"/>
    </row>
    <row r="68711" spans="3:3" x14ac:dyDescent="0.25">
      <c r="C68711" s="37"/>
    </row>
    <row r="68712" spans="3:3" x14ac:dyDescent="0.25">
      <c r="C68712" s="37"/>
    </row>
    <row r="68713" spans="3:3" x14ac:dyDescent="0.25">
      <c r="C68713" s="37"/>
    </row>
    <row r="68714" spans="3:3" x14ac:dyDescent="0.25">
      <c r="C68714" s="37"/>
    </row>
    <row r="68715" spans="3:3" x14ac:dyDescent="0.25">
      <c r="C68715" s="37"/>
    </row>
    <row r="68716" spans="3:3" x14ac:dyDescent="0.25">
      <c r="C68716" s="37"/>
    </row>
    <row r="68717" spans="3:3" x14ac:dyDescent="0.25">
      <c r="C68717" s="37"/>
    </row>
    <row r="68718" spans="3:3" x14ac:dyDescent="0.25">
      <c r="C68718" s="37"/>
    </row>
    <row r="68719" spans="3:3" x14ac:dyDescent="0.25">
      <c r="C68719" s="37"/>
    </row>
    <row r="68720" spans="3:3" x14ac:dyDescent="0.25">
      <c r="C68720" s="37"/>
    </row>
    <row r="68721" spans="3:3" x14ac:dyDescent="0.25">
      <c r="C68721" s="37"/>
    </row>
    <row r="68722" spans="3:3" x14ac:dyDescent="0.25">
      <c r="C68722" s="37"/>
    </row>
    <row r="68723" spans="3:3" x14ac:dyDescent="0.25">
      <c r="C68723" s="37"/>
    </row>
    <row r="68724" spans="3:3" x14ac:dyDescent="0.25">
      <c r="C68724" s="37"/>
    </row>
    <row r="68725" spans="3:3" x14ac:dyDescent="0.25">
      <c r="C68725" s="37"/>
    </row>
    <row r="68726" spans="3:3" x14ac:dyDescent="0.25">
      <c r="C68726" s="37"/>
    </row>
    <row r="68727" spans="3:3" x14ac:dyDescent="0.25">
      <c r="C68727" s="37"/>
    </row>
    <row r="68728" spans="3:3" x14ac:dyDescent="0.25">
      <c r="C68728" s="37"/>
    </row>
    <row r="68729" spans="3:3" x14ac:dyDescent="0.25">
      <c r="C68729" s="37"/>
    </row>
    <row r="68730" spans="3:3" x14ac:dyDescent="0.25">
      <c r="C68730" s="37"/>
    </row>
    <row r="68731" spans="3:3" x14ac:dyDescent="0.25">
      <c r="C68731" s="37"/>
    </row>
    <row r="68732" spans="3:3" x14ac:dyDescent="0.25">
      <c r="C68732" s="37"/>
    </row>
    <row r="68733" spans="3:3" x14ac:dyDescent="0.25">
      <c r="C68733" s="37"/>
    </row>
    <row r="68734" spans="3:3" x14ac:dyDescent="0.25">
      <c r="C68734" s="37"/>
    </row>
    <row r="68735" spans="3:3" x14ac:dyDescent="0.25">
      <c r="C68735" s="37"/>
    </row>
    <row r="68736" spans="3:3" x14ac:dyDescent="0.25">
      <c r="C68736" s="37"/>
    </row>
    <row r="68737" spans="3:3" x14ac:dyDescent="0.25">
      <c r="C68737" s="37"/>
    </row>
    <row r="68738" spans="3:3" x14ac:dyDescent="0.25">
      <c r="C68738" s="37"/>
    </row>
    <row r="68739" spans="3:3" x14ac:dyDescent="0.25">
      <c r="C68739" s="37"/>
    </row>
    <row r="68740" spans="3:3" x14ac:dyDescent="0.25">
      <c r="C68740" s="37"/>
    </row>
    <row r="68741" spans="3:3" x14ac:dyDescent="0.25">
      <c r="C68741" s="37"/>
    </row>
    <row r="68742" spans="3:3" x14ac:dyDescent="0.25">
      <c r="C68742" s="37"/>
    </row>
    <row r="68743" spans="3:3" x14ac:dyDescent="0.25">
      <c r="C68743" s="37"/>
    </row>
    <row r="68744" spans="3:3" x14ac:dyDescent="0.25">
      <c r="C68744" s="37"/>
    </row>
    <row r="68745" spans="3:3" x14ac:dyDescent="0.25">
      <c r="C68745" s="37"/>
    </row>
    <row r="68746" spans="3:3" x14ac:dyDescent="0.25">
      <c r="C68746" s="37"/>
    </row>
    <row r="68747" spans="3:3" x14ac:dyDescent="0.25">
      <c r="C68747" s="37"/>
    </row>
    <row r="68748" spans="3:3" x14ac:dyDescent="0.25">
      <c r="C68748" s="37"/>
    </row>
    <row r="68749" spans="3:3" x14ac:dyDescent="0.25">
      <c r="C68749" s="37"/>
    </row>
    <row r="68750" spans="3:3" x14ac:dyDescent="0.25">
      <c r="C68750" s="37"/>
    </row>
    <row r="68751" spans="3:3" x14ac:dyDescent="0.25">
      <c r="C68751" s="37"/>
    </row>
    <row r="68752" spans="3:3" x14ac:dyDescent="0.25">
      <c r="C68752" s="37"/>
    </row>
    <row r="68753" spans="3:3" x14ac:dyDescent="0.25">
      <c r="C68753" s="37"/>
    </row>
    <row r="68754" spans="3:3" x14ac:dyDescent="0.25">
      <c r="C68754" s="37"/>
    </row>
    <row r="68755" spans="3:3" x14ac:dyDescent="0.25">
      <c r="C68755" s="37"/>
    </row>
    <row r="68756" spans="3:3" x14ac:dyDescent="0.25">
      <c r="C68756" s="37"/>
    </row>
    <row r="68757" spans="3:3" x14ac:dyDescent="0.25">
      <c r="C68757" s="37"/>
    </row>
    <row r="68758" spans="3:3" x14ac:dyDescent="0.25">
      <c r="C68758" s="37"/>
    </row>
    <row r="68759" spans="3:3" x14ac:dyDescent="0.25">
      <c r="C68759" s="37"/>
    </row>
    <row r="68760" spans="3:3" x14ac:dyDescent="0.25">
      <c r="C68760" s="37"/>
    </row>
    <row r="68761" spans="3:3" x14ac:dyDescent="0.25">
      <c r="C68761" s="37"/>
    </row>
    <row r="68762" spans="3:3" x14ac:dyDescent="0.25">
      <c r="C68762" s="37"/>
    </row>
    <row r="68763" spans="3:3" x14ac:dyDescent="0.25">
      <c r="C68763" s="37"/>
    </row>
    <row r="68764" spans="3:3" x14ac:dyDescent="0.25">
      <c r="C68764" s="37"/>
    </row>
    <row r="68765" spans="3:3" x14ac:dyDescent="0.25">
      <c r="C68765" s="37"/>
    </row>
    <row r="68766" spans="3:3" x14ac:dyDescent="0.25">
      <c r="C68766" s="37"/>
    </row>
    <row r="68767" spans="3:3" x14ac:dyDescent="0.25">
      <c r="C68767" s="37"/>
    </row>
    <row r="68768" spans="3:3" x14ac:dyDescent="0.25">
      <c r="C68768" s="37"/>
    </row>
    <row r="68769" spans="3:3" x14ac:dyDescent="0.25">
      <c r="C68769" s="37"/>
    </row>
    <row r="68770" spans="3:3" x14ac:dyDescent="0.25">
      <c r="C68770" s="37"/>
    </row>
    <row r="68771" spans="3:3" x14ac:dyDescent="0.25">
      <c r="C68771" s="37"/>
    </row>
    <row r="68772" spans="3:3" x14ac:dyDescent="0.25">
      <c r="C68772" s="37"/>
    </row>
    <row r="68773" spans="3:3" x14ac:dyDescent="0.25">
      <c r="C68773" s="37"/>
    </row>
    <row r="68774" spans="3:3" x14ac:dyDescent="0.25">
      <c r="C68774" s="37"/>
    </row>
    <row r="68775" spans="3:3" x14ac:dyDescent="0.25">
      <c r="C68775" s="37"/>
    </row>
    <row r="68776" spans="3:3" x14ac:dyDescent="0.25">
      <c r="C68776" s="37"/>
    </row>
    <row r="68777" spans="3:3" x14ac:dyDescent="0.25">
      <c r="C68777" s="37"/>
    </row>
    <row r="68778" spans="3:3" x14ac:dyDescent="0.25">
      <c r="C68778" s="37"/>
    </row>
    <row r="68779" spans="3:3" x14ac:dyDescent="0.25">
      <c r="C68779" s="37"/>
    </row>
    <row r="68780" spans="3:3" x14ac:dyDescent="0.25">
      <c r="C68780" s="37"/>
    </row>
    <row r="68781" spans="3:3" x14ac:dyDescent="0.25">
      <c r="C68781" s="37"/>
    </row>
    <row r="68782" spans="3:3" x14ac:dyDescent="0.25">
      <c r="C68782" s="37"/>
    </row>
    <row r="68783" spans="3:3" x14ac:dyDescent="0.25">
      <c r="C68783" s="37"/>
    </row>
    <row r="68784" spans="3:3" x14ac:dyDescent="0.25">
      <c r="C68784" s="37"/>
    </row>
    <row r="68785" spans="3:3" x14ac:dyDescent="0.25">
      <c r="C68785" s="37"/>
    </row>
    <row r="68786" spans="3:3" x14ac:dyDescent="0.25">
      <c r="C68786" s="37"/>
    </row>
    <row r="68787" spans="3:3" x14ac:dyDescent="0.25">
      <c r="C68787" s="37"/>
    </row>
    <row r="68788" spans="3:3" x14ac:dyDescent="0.25">
      <c r="C68788" s="37"/>
    </row>
    <row r="68789" spans="3:3" x14ac:dyDescent="0.25">
      <c r="C68789" s="37"/>
    </row>
    <row r="68790" spans="3:3" x14ac:dyDescent="0.25">
      <c r="C68790" s="37"/>
    </row>
    <row r="68791" spans="3:3" x14ac:dyDescent="0.25">
      <c r="C68791" s="37"/>
    </row>
    <row r="68792" spans="3:3" x14ac:dyDescent="0.25">
      <c r="C68792" s="37"/>
    </row>
    <row r="68793" spans="3:3" x14ac:dyDescent="0.25">
      <c r="C68793" s="37"/>
    </row>
    <row r="68794" spans="3:3" x14ac:dyDescent="0.25">
      <c r="C68794" s="37"/>
    </row>
    <row r="68795" spans="3:3" x14ac:dyDescent="0.25">
      <c r="C68795" s="37"/>
    </row>
    <row r="68796" spans="3:3" x14ac:dyDescent="0.25">
      <c r="C68796" s="37"/>
    </row>
    <row r="68797" spans="3:3" x14ac:dyDescent="0.25">
      <c r="C68797" s="37"/>
    </row>
    <row r="68798" spans="3:3" x14ac:dyDescent="0.25">
      <c r="C68798" s="37"/>
    </row>
    <row r="68799" spans="3:3" x14ac:dyDescent="0.25">
      <c r="C68799" s="37"/>
    </row>
    <row r="68800" spans="3:3" x14ac:dyDescent="0.25">
      <c r="C68800" s="37"/>
    </row>
    <row r="68801" spans="3:3" x14ac:dyDescent="0.25">
      <c r="C68801" s="37"/>
    </row>
    <row r="68802" spans="3:3" x14ac:dyDescent="0.25">
      <c r="C68802" s="37"/>
    </row>
    <row r="68803" spans="3:3" x14ac:dyDescent="0.25">
      <c r="C68803" s="37"/>
    </row>
    <row r="68804" spans="3:3" x14ac:dyDescent="0.25">
      <c r="C68804" s="37"/>
    </row>
    <row r="68805" spans="3:3" x14ac:dyDescent="0.25">
      <c r="C68805" s="37"/>
    </row>
    <row r="68806" spans="3:3" x14ac:dyDescent="0.25">
      <c r="C68806" s="37"/>
    </row>
    <row r="68807" spans="3:3" x14ac:dyDescent="0.25">
      <c r="C68807" s="37"/>
    </row>
    <row r="68808" spans="3:3" x14ac:dyDescent="0.25">
      <c r="C68808" s="37"/>
    </row>
    <row r="68809" spans="3:3" x14ac:dyDescent="0.25">
      <c r="C68809" s="37"/>
    </row>
    <row r="68810" spans="3:3" x14ac:dyDescent="0.25">
      <c r="C68810" s="37"/>
    </row>
    <row r="68811" spans="3:3" x14ac:dyDescent="0.25">
      <c r="C68811" s="37"/>
    </row>
    <row r="68812" spans="3:3" x14ac:dyDescent="0.25">
      <c r="C68812" s="37"/>
    </row>
    <row r="68813" spans="3:3" x14ac:dyDescent="0.25">
      <c r="C68813" s="37"/>
    </row>
    <row r="68814" spans="3:3" x14ac:dyDescent="0.25">
      <c r="C68814" s="37"/>
    </row>
    <row r="68815" spans="3:3" x14ac:dyDescent="0.25">
      <c r="C68815" s="37"/>
    </row>
    <row r="68816" spans="3:3" x14ac:dyDescent="0.25">
      <c r="C68816" s="37"/>
    </row>
    <row r="68817" spans="3:3" x14ac:dyDescent="0.25">
      <c r="C68817" s="37"/>
    </row>
    <row r="68818" spans="3:3" x14ac:dyDescent="0.25">
      <c r="C68818" s="37"/>
    </row>
    <row r="68819" spans="3:3" x14ac:dyDescent="0.25">
      <c r="C68819" s="37"/>
    </row>
    <row r="68820" spans="3:3" x14ac:dyDescent="0.25">
      <c r="C68820" s="37"/>
    </row>
    <row r="68821" spans="3:3" x14ac:dyDescent="0.25">
      <c r="C68821" s="37"/>
    </row>
    <row r="68822" spans="3:3" x14ac:dyDescent="0.25">
      <c r="C68822" s="37"/>
    </row>
    <row r="68823" spans="3:3" x14ac:dyDescent="0.25">
      <c r="C68823" s="37"/>
    </row>
    <row r="68824" spans="3:3" x14ac:dyDescent="0.25">
      <c r="C68824" s="37"/>
    </row>
    <row r="68825" spans="3:3" x14ac:dyDescent="0.25">
      <c r="C68825" s="37"/>
    </row>
    <row r="68826" spans="3:3" x14ac:dyDescent="0.25">
      <c r="C68826" s="37"/>
    </row>
    <row r="68827" spans="3:3" x14ac:dyDescent="0.25">
      <c r="C68827" s="37"/>
    </row>
    <row r="68828" spans="3:3" x14ac:dyDescent="0.25">
      <c r="C68828" s="37"/>
    </row>
    <row r="68829" spans="3:3" x14ac:dyDescent="0.25">
      <c r="C68829" s="37"/>
    </row>
    <row r="68830" spans="3:3" x14ac:dyDescent="0.25">
      <c r="C68830" s="37"/>
    </row>
    <row r="68831" spans="3:3" x14ac:dyDescent="0.25">
      <c r="C68831" s="37"/>
    </row>
    <row r="68832" spans="3:3" x14ac:dyDescent="0.25">
      <c r="C68832" s="37"/>
    </row>
    <row r="68833" spans="3:3" x14ac:dyDescent="0.25">
      <c r="C68833" s="37"/>
    </row>
    <row r="68834" spans="3:3" x14ac:dyDescent="0.25">
      <c r="C68834" s="37"/>
    </row>
    <row r="68835" spans="3:3" x14ac:dyDescent="0.25">
      <c r="C68835" s="37"/>
    </row>
    <row r="68836" spans="3:3" x14ac:dyDescent="0.25">
      <c r="C68836" s="37"/>
    </row>
    <row r="68837" spans="3:3" x14ac:dyDescent="0.25">
      <c r="C68837" s="37"/>
    </row>
    <row r="68838" spans="3:3" x14ac:dyDescent="0.25">
      <c r="C68838" s="37"/>
    </row>
    <row r="68839" spans="3:3" x14ac:dyDescent="0.25">
      <c r="C68839" s="37"/>
    </row>
    <row r="68840" spans="3:3" x14ac:dyDescent="0.25">
      <c r="C68840" s="37"/>
    </row>
    <row r="68841" spans="3:3" x14ac:dyDescent="0.25">
      <c r="C68841" s="37"/>
    </row>
    <row r="68842" spans="3:3" x14ac:dyDescent="0.25">
      <c r="C68842" s="37"/>
    </row>
    <row r="68843" spans="3:3" x14ac:dyDescent="0.25">
      <c r="C68843" s="37"/>
    </row>
    <row r="68844" spans="3:3" x14ac:dyDescent="0.25">
      <c r="C68844" s="37"/>
    </row>
    <row r="68845" spans="3:3" x14ac:dyDescent="0.25">
      <c r="C68845" s="37"/>
    </row>
    <row r="68846" spans="3:3" x14ac:dyDescent="0.25">
      <c r="C68846" s="37"/>
    </row>
    <row r="68847" spans="3:3" x14ac:dyDescent="0.25">
      <c r="C68847" s="37"/>
    </row>
    <row r="68848" spans="3:3" x14ac:dyDescent="0.25">
      <c r="C68848" s="37"/>
    </row>
    <row r="68849" spans="3:3" x14ac:dyDescent="0.25">
      <c r="C68849" s="37"/>
    </row>
    <row r="68850" spans="3:3" x14ac:dyDescent="0.25">
      <c r="C68850" s="37"/>
    </row>
    <row r="68851" spans="3:3" x14ac:dyDescent="0.25">
      <c r="C68851" s="37"/>
    </row>
    <row r="68852" spans="3:3" x14ac:dyDescent="0.25">
      <c r="C68852" s="37"/>
    </row>
    <row r="68853" spans="3:3" x14ac:dyDescent="0.25">
      <c r="C68853" s="37"/>
    </row>
    <row r="68854" spans="3:3" x14ac:dyDescent="0.25">
      <c r="C68854" s="37"/>
    </row>
    <row r="68855" spans="3:3" x14ac:dyDescent="0.25">
      <c r="C68855" s="37"/>
    </row>
    <row r="68856" spans="3:3" x14ac:dyDescent="0.25">
      <c r="C68856" s="37"/>
    </row>
    <row r="68857" spans="3:3" x14ac:dyDescent="0.25">
      <c r="C68857" s="37"/>
    </row>
    <row r="68858" spans="3:3" x14ac:dyDescent="0.25">
      <c r="C68858" s="37"/>
    </row>
    <row r="68859" spans="3:3" x14ac:dyDescent="0.25">
      <c r="C68859" s="37"/>
    </row>
    <row r="68860" spans="3:3" x14ac:dyDescent="0.25">
      <c r="C68860" s="37"/>
    </row>
    <row r="68861" spans="3:3" x14ac:dyDescent="0.25">
      <c r="C68861" s="37"/>
    </row>
    <row r="68862" spans="3:3" x14ac:dyDescent="0.25">
      <c r="C68862" s="37"/>
    </row>
    <row r="68863" spans="3:3" x14ac:dyDescent="0.25">
      <c r="C68863" s="37"/>
    </row>
    <row r="68864" spans="3:3" x14ac:dyDescent="0.25">
      <c r="C68864" s="37"/>
    </row>
    <row r="68865" spans="3:3" x14ac:dyDescent="0.25">
      <c r="C68865" s="37"/>
    </row>
    <row r="68866" spans="3:3" x14ac:dyDescent="0.25">
      <c r="C68866" s="37"/>
    </row>
    <row r="68867" spans="3:3" x14ac:dyDescent="0.25">
      <c r="C68867" s="37"/>
    </row>
    <row r="68868" spans="3:3" x14ac:dyDescent="0.25">
      <c r="C68868" s="37"/>
    </row>
    <row r="68869" spans="3:3" x14ac:dyDescent="0.25">
      <c r="C68869" s="37"/>
    </row>
    <row r="68870" spans="3:3" x14ac:dyDescent="0.25">
      <c r="C68870" s="37"/>
    </row>
    <row r="68871" spans="3:3" x14ac:dyDescent="0.25">
      <c r="C68871" s="37"/>
    </row>
    <row r="68872" spans="3:3" x14ac:dyDescent="0.25">
      <c r="C68872" s="37"/>
    </row>
    <row r="68873" spans="3:3" x14ac:dyDescent="0.25">
      <c r="C68873" s="37"/>
    </row>
    <row r="68874" spans="3:3" x14ac:dyDescent="0.25">
      <c r="C68874" s="37"/>
    </row>
    <row r="68875" spans="3:3" x14ac:dyDescent="0.25">
      <c r="C68875" s="37"/>
    </row>
    <row r="68876" spans="3:3" x14ac:dyDescent="0.25">
      <c r="C68876" s="37"/>
    </row>
    <row r="68877" spans="3:3" x14ac:dyDescent="0.25">
      <c r="C68877" s="37"/>
    </row>
    <row r="68878" spans="3:3" x14ac:dyDescent="0.25">
      <c r="C68878" s="37"/>
    </row>
    <row r="68879" spans="3:3" x14ac:dyDescent="0.25">
      <c r="C68879" s="37"/>
    </row>
    <row r="68880" spans="3:3" x14ac:dyDescent="0.25">
      <c r="C68880" s="37"/>
    </row>
    <row r="68881" spans="3:3" x14ac:dyDescent="0.25">
      <c r="C68881" s="37"/>
    </row>
    <row r="68882" spans="3:3" x14ac:dyDescent="0.25">
      <c r="C68882" s="37"/>
    </row>
    <row r="68883" spans="3:3" x14ac:dyDescent="0.25">
      <c r="C68883" s="37"/>
    </row>
    <row r="68884" spans="3:3" x14ac:dyDescent="0.25">
      <c r="C68884" s="37"/>
    </row>
    <row r="68885" spans="3:3" x14ac:dyDescent="0.25">
      <c r="C68885" s="37"/>
    </row>
    <row r="68886" spans="3:3" x14ac:dyDescent="0.25">
      <c r="C68886" s="37"/>
    </row>
    <row r="68887" spans="3:3" x14ac:dyDescent="0.25">
      <c r="C68887" s="37"/>
    </row>
    <row r="68888" spans="3:3" x14ac:dyDescent="0.25">
      <c r="C68888" s="37"/>
    </row>
    <row r="68889" spans="3:3" x14ac:dyDescent="0.25">
      <c r="C68889" s="37"/>
    </row>
    <row r="68890" spans="3:3" x14ac:dyDescent="0.25">
      <c r="C68890" s="37"/>
    </row>
    <row r="68891" spans="3:3" x14ac:dyDescent="0.25">
      <c r="C68891" s="37"/>
    </row>
    <row r="68892" spans="3:3" x14ac:dyDescent="0.25">
      <c r="C68892" s="37"/>
    </row>
    <row r="68893" spans="3:3" x14ac:dyDescent="0.25">
      <c r="C68893" s="37"/>
    </row>
    <row r="68894" spans="3:3" x14ac:dyDescent="0.25">
      <c r="C68894" s="37"/>
    </row>
    <row r="68895" spans="3:3" x14ac:dyDescent="0.25">
      <c r="C68895" s="37"/>
    </row>
    <row r="68896" spans="3:3" x14ac:dyDescent="0.25">
      <c r="C68896" s="37"/>
    </row>
    <row r="68897" spans="3:3" x14ac:dyDescent="0.25">
      <c r="C68897" s="37"/>
    </row>
    <row r="68898" spans="3:3" x14ac:dyDescent="0.25">
      <c r="C68898" s="37"/>
    </row>
    <row r="68899" spans="3:3" x14ac:dyDescent="0.25">
      <c r="C68899" s="37"/>
    </row>
    <row r="68900" spans="3:3" x14ac:dyDescent="0.25">
      <c r="C68900" s="37"/>
    </row>
    <row r="68901" spans="3:3" x14ac:dyDescent="0.25">
      <c r="C68901" s="37"/>
    </row>
    <row r="68902" spans="3:3" x14ac:dyDescent="0.25">
      <c r="C68902" s="37"/>
    </row>
    <row r="68903" spans="3:3" x14ac:dyDescent="0.25">
      <c r="C68903" s="37"/>
    </row>
    <row r="68904" spans="3:3" x14ac:dyDescent="0.25">
      <c r="C68904" s="37"/>
    </row>
    <row r="68905" spans="3:3" x14ac:dyDescent="0.25">
      <c r="C68905" s="37"/>
    </row>
    <row r="68906" spans="3:3" x14ac:dyDescent="0.25">
      <c r="C68906" s="37"/>
    </row>
    <row r="68907" spans="3:3" x14ac:dyDescent="0.25">
      <c r="C68907" s="37"/>
    </row>
    <row r="68908" spans="3:3" x14ac:dyDescent="0.25">
      <c r="C68908" s="37"/>
    </row>
    <row r="68909" spans="3:3" x14ac:dyDescent="0.25">
      <c r="C68909" s="37"/>
    </row>
    <row r="68910" spans="3:3" x14ac:dyDescent="0.25">
      <c r="C68910" s="37"/>
    </row>
    <row r="68911" spans="3:3" x14ac:dyDescent="0.25">
      <c r="C68911" s="37"/>
    </row>
    <row r="68912" spans="3:3" x14ac:dyDescent="0.25">
      <c r="C68912" s="37"/>
    </row>
    <row r="68913" spans="3:3" x14ac:dyDescent="0.25">
      <c r="C68913" s="37"/>
    </row>
    <row r="68914" spans="3:3" x14ac:dyDescent="0.25">
      <c r="C68914" s="37"/>
    </row>
    <row r="68915" spans="3:3" x14ac:dyDescent="0.25">
      <c r="C68915" s="37"/>
    </row>
    <row r="68916" spans="3:3" x14ac:dyDescent="0.25">
      <c r="C68916" s="37"/>
    </row>
    <row r="68917" spans="3:3" x14ac:dyDescent="0.25">
      <c r="C68917" s="37"/>
    </row>
    <row r="68918" spans="3:3" x14ac:dyDescent="0.25">
      <c r="C68918" s="37"/>
    </row>
    <row r="68919" spans="3:3" x14ac:dyDescent="0.25">
      <c r="C68919" s="37"/>
    </row>
    <row r="68920" spans="3:3" x14ac:dyDescent="0.25">
      <c r="C68920" s="37"/>
    </row>
    <row r="68921" spans="3:3" x14ac:dyDescent="0.25">
      <c r="C68921" s="37"/>
    </row>
    <row r="68922" spans="3:3" x14ac:dyDescent="0.25">
      <c r="C68922" s="37"/>
    </row>
    <row r="68923" spans="3:3" x14ac:dyDescent="0.25">
      <c r="C68923" s="37"/>
    </row>
    <row r="68924" spans="3:3" x14ac:dyDescent="0.25">
      <c r="C68924" s="37"/>
    </row>
    <row r="68925" spans="3:3" x14ac:dyDescent="0.25">
      <c r="C68925" s="37"/>
    </row>
    <row r="68926" spans="3:3" x14ac:dyDescent="0.25">
      <c r="C68926" s="37"/>
    </row>
    <row r="68927" spans="3:3" x14ac:dyDescent="0.25">
      <c r="C68927" s="37"/>
    </row>
    <row r="68928" spans="3:3" x14ac:dyDescent="0.25">
      <c r="C68928" s="37"/>
    </row>
    <row r="68929" spans="3:3" x14ac:dyDescent="0.25">
      <c r="C68929" s="37"/>
    </row>
    <row r="68930" spans="3:3" x14ac:dyDescent="0.25">
      <c r="C68930" s="37"/>
    </row>
    <row r="68931" spans="3:3" x14ac:dyDescent="0.25">
      <c r="C68931" s="37"/>
    </row>
    <row r="68932" spans="3:3" x14ac:dyDescent="0.25">
      <c r="C68932" s="37"/>
    </row>
    <row r="68933" spans="3:3" x14ac:dyDescent="0.25">
      <c r="C68933" s="37"/>
    </row>
    <row r="68934" spans="3:3" x14ac:dyDescent="0.25">
      <c r="C68934" s="37"/>
    </row>
    <row r="68935" spans="3:3" x14ac:dyDescent="0.25">
      <c r="C68935" s="37"/>
    </row>
    <row r="68936" spans="3:3" x14ac:dyDescent="0.25">
      <c r="C68936" s="37"/>
    </row>
    <row r="68937" spans="3:3" x14ac:dyDescent="0.25">
      <c r="C68937" s="37"/>
    </row>
    <row r="68938" spans="3:3" x14ac:dyDescent="0.25">
      <c r="C68938" s="37"/>
    </row>
    <row r="68939" spans="3:3" x14ac:dyDescent="0.25">
      <c r="C68939" s="37"/>
    </row>
    <row r="68940" spans="3:3" x14ac:dyDescent="0.25">
      <c r="C68940" s="37"/>
    </row>
    <row r="68941" spans="3:3" x14ac:dyDescent="0.25">
      <c r="C68941" s="37"/>
    </row>
    <row r="68942" spans="3:3" x14ac:dyDescent="0.25">
      <c r="C68942" s="37"/>
    </row>
    <row r="68943" spans="3:3" x14ac:dyDescent="0.25">
      <c r="C68943" s="37"/>
    </row>
    <row r="68944" spans="3:3" x14ac:dyDescent="0.25">
      <c r="C68944" s="37"/>
    </row>
    <row r="68945" spans="3:3" x14ac:dyDescent="0.25">
      <c r="C68945" s="37"/>
    </row>
    <row r="68946" spans="3:3" x14ac:dyDescent="0.25">
      <c r="C68946" s="37"/>
    </row>
    <row r="68947" spans="3:3" x14ac:dyDescent="0.25">
      <c r="C68947" s="37"/>
    </row>
    <row r="68948" spans="3:3" x14ac:dyDescent="0.25">
      <c r="C68948" s="37"/>
    </row>
    <row r="68949" spans="3:3" x14ac:dyDescent="0.25">
      <c r="C68949" s="37"/>
    </row>
    <row r="68950" spans="3:3" x14ac:dyDescent="0.25">
      <c r="C68950" s="37"/>
    </row>
    <row r="68951" spans="3:3" x14ac:dyDescent="0.25">
      <c r="C68951" s="37"/>
    </row>
    <row r="68952" spans="3:3" x14ac:dyDescent="0.25">
      <c r="C68952" s="37"/>
    </row>
    <row r="68953" spans="3:3" x14ac:dyDescent="0.25">
      <c r="C68953" s="37"/>
    </row>
    <row r="68954" spans="3:3" x14ac:dyDescent="0.25">
      <c r="C68954" s="37"/>
    </row>
    <row r="68955" spans="3:3" x14ac:dyDescent="0.25">
      <c r="C68955" s="37"/>
    </row>
    <row r="68956" spans="3:3" x14ac:dyDescent="0.25">
      <c r="C68956" s="37"/>
    </row>
    <row r="68957" spans="3:3" x14ac:dyDescent="0.25">
      <c r="C68957" s="37"/>
    </row>
    <row r="68958" spans="3:3" x14ac:dyDescent="0.25">
      <c r="C68958" s="37"/>
    </row>
    <row r="68959" spans="3:3" x14ac:dyDescent="0.25">
      <c r="C68959" s="37"/>
    </row>
    <row r="68960" spans="3:3" x14ac:dyDescent="0.25">
      <c r="C68960" s="37"/>
    </row>
    <row r="68961" spans="3:3" x14ac:dyDescent="0.25">
      <c r="C68961" s="37"/>
    </row>
    <row r="68962" spans="3:3" x14ac:dyDescent="0.25">
      <c r="C68962" s="37"/>
    </row>
    <row r="68963" spans="3:3" x14ac:dyDescent="0.25">
      <c r="C68963" s="37"/>
    </row>
    <row r="68964" spans="3:3" x14ac:dyDescent="0.25">
      <c r="C68964" s="37"/>
    </row>
    <row r="68965" spans="3:3" x14ac:dyDescent="0.25">
      <c r="C68965" s="37"/>
    </row>
    <row r="68966" spans="3:3" x14ac:dyDescent="0.25">
      <c r="C68966" s="37"/>
    </row>
    <row r="68967" spans="3:3" x14ac:dyDescent="0.25">
      <c r="C68967" s="37"/>
    </row>
    <row r="68968" spans="3:3" x14ac:dyDescent="0.25">
      <c r="C68968" s="37"/>
    </row>
    <row r="68969" spans="3:3" x14ac:dyDescent="0.25">
      <c r="C68969" s="37"/>
    </row>
    <row r="68970" spans="3:3" x14ac:dyDescent="0.25">
      <c r="C68970" s="37"/>
    </row>
    <row r="68971" spans="3:3" x14ac:dyDescent="0.25">
      <c r="C68971" s="37"/>
    </row>
    <row r="68972" spans="3:3" x14ac:dyDescent="0.25">
      <c r="C68972" s="37"/>
    </row>
    <row r="68973" spans="3:3" x14ac:dyDescent="0.25">
      <c r="C68973" s="37"/>
    </row>
    <row r="68974" spans="3:3" x14ac:dyDescent="0.25">
      <c r="C68974" s="37"/>
    </row>
    <row r="68975" spans="3:3" x14ac:dyDescent="0.25">
      <c r="C68975" s="37"/>
    </row>
    <row r="68976" spans="3:3" x14ac:dyDescent="0.25">
      <c r="C68976" s="37"/>
    </row>
    <row r="68977" spans="3:3" x14ac:dyDescent="0.25">
      <c r="C68977" s="37"/>
    </row>
    <row r="68978" spans="3:3" x14ac:dyDescent="0.25">
      <c r="C68978" s="37"/>
    </row>
    <row r="68979" spans="3:3" x14ac:dyDescent="0.25">
      <c r="C68979" s="37"/>
    </row>
    <row r="68980" spans="3:3" x14ac:dyDescent="0.25">
      <c r="C68980" s="37"/>
    </row>
    <row r="68981" spans="3:3" x14ac:dyDescent="0.25">
      <c r="C68981" s="37"/>
    </row>
    <row r="68982" spans="3:3" x14ac:dyDescent="0.25">
      <c r="C68982" s="37"/>
    </row>
    <row r="68983" spans="3:3" x14ac:dyDescent="0.25">
      <c r="C68983" s="37"/>
    </row>
    <row r="68984" spans="3:3" x14ac:dyDescent="0.25">
      <c r="C68984" s="37"/>
    </row>
    <row r="68985" spans="3:3" x14ac:dyDescent="0.25">
      <c r="C68985" s="37"/>
    </row>
    <row r="68986" spans="3:3" x14ac:dyDescent="0.25">
      <c r="C68986" s="37"/>
    </row>
    <row r="68987" spans="3:3" x14ac:dyDescent="0.25">
      <c r="C68987" s="37"/>
    </row>
    <row r="68988" spans="3:3" x14ac:dyDescent="0.25">
      <c r="C68988" s="37"/>
    </row>
    <row r="68989" spans="3:3" x14ac:dyDescent="0.25">
      <c r="C68989" s="37"/>
    </row>
    <row r="68990" spans="3:3" x14ac:dyDescent="0.25">
      <c r="C68990" s="37"/>
    </row>
    <row r="68991" spans="3:3" x14ac:dyDescent="0.25">
      <c r="C68991" s="37"/>
    </row>
    <row r="68992" spans="3:3" x14ac:dyDescent="0.25">
      <c r="C68992" s="37"/>
    </row>
    <row r="68993" spans="3:3" x14ac:dyDescent="0.25">
      <c r="C68993" s="37"/>
    </row>
    <row r="68994" spans="3:3" x14ac:dyDescent="0.25">
      <c r="C68994" s="37"/>
    </row>
    <row r="68995" spans="3:3" x14ac:dyDescent="0.25">
      <c r="C68995" s="37"/>
    </row>
    <row r="68996" spans="3:3" x14ac:dyDescent="0.25">
      <c r="C68996" s="37"/>
    </row>
    <row r="68997" spans="3:3" x14ac:dyDescent="0.25">
      <c r="C68997" s="37"/>
    </row>
    <row r="68998" spans="3:3" x14ac:dyDescent="0.25">
      <c r="C68998" s="37"/>
    </row>
    <row r="68999" spans="3:3" x14ac:dyDescent="0.25">
      <c r="C68999" s="37"/>
    </row>
    <row r="69000" spans="3:3" x14ac:dyDescent="0.25">
      <c r="C69000" s="37"/>
    </row>
    <row r="69001" spans="3:3" x14ac:dyDescent="0.25">
      <c r="C69001" s="37"/>
    </row>
    <row r="69002" spans="3:3" x14ac:dyDescent="0.25">
      <c r="C69002" s="37"/>
    </row>
    <row r="69003" spans="3:3" x14ac:dyDescent="0.25">
      <c r="C69003" s="37"/>
    </row>
    <row r="69004" spans="3:3" x14ac:dyDescent="0.25">
      <c r="C69004" s="37"/>
    </row>
    <row r="69005" spans="3:3" x14ac:dyDescent="0.25">
      <c r="C69005" s="37"/>
    </row>
    <row r="69006" spans="3:3" x14ac:dyDescent="0.25">
      <c r="C69006" s="37"/>
    </row>
    <row r="69007" spans="3:3" x14ac:dyDescent="0.25">
      <c r="C69007" s="37"/>
    </row>
    <row r="69008" spans="3:3" x14ac:dyDescent="0.25">
      <c r="C69008" s="37"/>
    </row>
    <row r="69009" spans="3:3" x14ac:dyDescent="0.25">
      <c r="C69009" s="37"/>
    </row>
    <row r="69010" spans="3:3" x14ac:dyDescent="0.25">
      <c r="C69010" s="37"/>
    </row>
    <row r="69011" spans="3:3" x14ac:dyDescent="0.25">
      <c r="C69011" s="37"/>
    </row>
    <row r="69012" spans="3:3" x14ac:dyDescent="0.25">
      <c r="C69012" s="37"/>
    </row>
    <row r="69013" spans="3:3" x14ac:dyDescent="0.25">
      <c r="C69013" s="37"/>
    </row>
    <row r="69014" spans="3:3" x14ac:dyDescent="0.25">
      <c r="C69014" s="37"/>
    </row>
    <row r="69015" spans="3:3" x14ac:dyDescent="0.25">
      <c r="C69015" s="37"/>
    </row>
    <row r="69016" spans="3:3" x14ac:dyDescent="0.25">
      <c r="C69016" s="37"/>
    </row>
    <row r="69017" spans="3:3" x14ac:dyDescent="0.25">
      <c r="C69017" s="37"/>
    </row>
    <row r="69018" spans="3:3" x14ac:dyDescent="0.25">
      <c r="C69018" s="37"/>
    </row>
    <row r="69019" spans="3:3" x14ac:dyDescent="0.25">
      <c r="C69019" s="37"/>
    </row>
    <row r="69020" spans="3:3" x14ac:dyDescent="0.25">
      <c r="C69020" s="37"/>
    </row>
    <row r="69021" spans="3:3" x14ac:dyDescent="0.25">
      <c r="C69021" s="37"/>
    </row>
    <row r="69022" spans="3:3" x14ac:dyDescent="0.25">
      <c r="C69022" s="37"/>
    </row>
    <row r="69023" spans="3:3" x14ac:dyDescent="0.25">
      <c r="C69023" s="37"/>
    </row>
    <row r="69024" spans="3:3" x14ac:dyDescent="0.25">
      <c r="C69024" s="37"/>
    </row>
    <row r="69025" spans="3:3" x14ac:dyDescent="0.25">
      <c r="C69025" s="37"/>
    </row>
    <row r="69026" spans="3:3" x14ac:dyDescent="0.25">
      <c r="C69026" s="37"/>
    </row>
    <row r="69027" spans="3:3" x14ac:dyDescent="0.25">
      <c r="C69027" s="37"/>
    </row>
    <row r="69028" spans="3:3" x14ac:dyDescent="0.25">
      <c r="C69028" s="37"/>
    </row>
    <row r="69029" spans="3:3" x14ac:dyDescent="0.25">
      <c r="C69029" s="37"/>
    </row>
    <row r="69030" spans="3:3" x14ac:dyDescent="0.25">
      <c r="C69030" s="37"/>
    </row>
    <row r="69031" spans="3:3" x14ac:dyDescent="0.25">
      <c r="C69031" s="37"/>
    </row>
    <row r="69032" spans="3:3" x14ac:dyDescent="0.25">
      <c r="C69032" s="37"/>
    </row>
    <row r="69033" spans="3:3" x14ac:dyDescent="0.25">
      <c r="C69033" s="37"/>
    </row>
    <row r="69034" spans="3:3" x14ac:dyDescent="0.25">
      <c r="C69034" s="37"/>
    </row>
    <row r="69035" spans="3:3" x14ac:dyDescent="0.25">
      <c r="C69035" s="37"/>
    </row>
    <row r="69036" spans="3:3" x14ac:dyDescent="0.25">
      <c r="C69036" s="37"/>
    </row>
    <row r="69037" spans="3:3" x14ac:dyDescent="0.25">
      <c r="C69037" s="37"/>
    </row>
    <row r="69038" spans="3:3" x14ac:dyDescent="0.25">
      <c r="C69038" s="37"/>
    </row>
    <row r="69039" spans="3:3" x14ac:dyDescent="0.25">
      <c r="C69039" s="37"/>
    </row>
    <row r="69040" spans="3:3" x14ac:dyDescent="0.25">
      <c r="C69040" s="37"/>
    </row>
    <row r="69041" spans="3:3" x14ac:dyDescent="0.25">
      <c r="C69041" s="37"/>
    </row>
    <row r="69042" spans="3:3" x14ac:dyDescent="0.25">
      <c r="C69042" s="37"/>
    </row>
    <row r="69043" spans="3:3" x14ac:dyDescent="0.25">
      <c r="C69043" s="37"/>
    </row>
    <row r="69044" spans="3:3" x14ac:dyDescent="0.25">
      <c r="C69044" s="37"/>
    </row>
    <row r="69045" spans="3:3" x14ac:dyDescent="0.25">
      <c r="C69045" s="37"/>
    </row>
    <row r="69046" spans="3:3" x14ac:dyDescent="0.25">
      <c r="C69046" s="37"/>
    </row>
    <row r="69047" spans="3:3" x14ac:dyDescent="0.25">
      <c r="C69047" s="37"/>
    </row>
    <row r="69048" spans="3:3" x14ac:dyDescent="0.25">
      <c r="C69048" s="37"/>
    </row>
    <row r="69049" spans="3:3" x14ac:dyDescent="0.25">
      <c r="C69049" s="37"/>
    </row>
    <row r="69050" spans="3:3" x14ac:dyDescent="0.25">
      <c r="C69050" s="37"/>
    </row>
    <row r="69051" spans="3:3" x14ac:dyDescent="0.25">
      <c r="C69051" s="37"/>
    </row>
    <row r="69052" spans="3:3" x14ac:dyDescent="0.25">
      <c r="C69052" s="37"/>
    </row>
    <row r="69053" spans="3:3" x14ac:dyDescent="0.25">
      <c r="C69053" s="37"/>
    </row>
    <row r="69054" spans="3:3" x14ac:dyDescent="0.25">
      <c r="C69054" s="37"/>
    </row>
    <row r="69055" spans="3:3" x14ac:dyDescent="0.25">
      <c r="C69055" s="37"/>
    </row>
    <row r="69056" spans="3:3" x14ac:dyDescent="0.25">
      <c r="C69056" s="37"/>
    </row>
    <row r="69057" spans="3:3" x14ac:dyDescent="0.25">
      <c r="C69057" s="37"/>
    </row>
    <row r="69058" spans="3:3" x14ac:dyDescent="0.25">
      <c r="C69058" s="37"/>
    </row>
    <row r="69059" spans="3:3" x14ac:dyDescent="0.25">
      <c r="C69059" s="37"/>
    </row>
    <row r="69060" spans="3:3" x14ac:dyDescent="0.25">
      <c r="C69060" s="37"/>
    </row>
    <row r="69061" spans="3:3" x14ac:dyDescent="0.25">
      <c r="C69061" s="37"/>
    </row>
    <row r="69062" spans="3:3" x14ac:dyDescent="0.25">
      <c r="C69062" s="37"/>
    </row>
    <row r="69063" spans="3:3" x14ac:dyDescent="0.25">
      <c r="C69063" s="37"/>
    </row>
    <row r="69064" spans="3:3" x14ac:dyDescent="0.25">
      <c r="C69064" s="37"/>
    </row>
    <row r="69065" spans="3:3" x14ac:dyDescent="0.25">
      <c r="C69065" s="37"/>
    </row>
    <row r="69066" spans="3:3" x14ac:dyDescent="0.25">
      <c r="C69066" s="37"/>
    </row>
    <row r="69067" spans="3:3" x14ac:dyDescent="0.25">
      <c r="C69067" s="37"/>
    </row>
    <row r="69068" spans="3:3" x14ac:dyDescent="0.25">
      <c r="C69068" s="37"/>
    </row>
    <row r="69069" spans="3:3" x14ac:dyDescent="0.25">
      <c r="C69069" s="37"/>
    </row>
    <row r="69070" spans="3:3" x14ac:dyDescent="0.25">
      <c r="C69070" s="37"/>
    </row>
    <row r="69071" spans="3:3" x14ac:dyDescent="0.25">
      <c r="C69071" s="37"/>
    </row>
    <row r="69072" spans="3:3" x14ac:dyDescent="0.25">
      <c r="C69072" s="37"/>
    </row>
    <row r="69073" spans="3:3" x14ac:dyDescent="0.25">
      <c r="C69073" s="37"/>
    </row>
    <row r="69074" spans="3:3" x14ac:dyDescent="0.25">
      <c r="C69074" s="37"/>
    </row>
    <row r="69075" spans="3:3" x14ac:dyDescent="0.25">
      <c r="C69075" s="37"/>
    </row>
    <row r="69076" spans="3:3" x14ac:dyDescent="0.25">
      <c r="C69076" s="37"/>
    </row>
    <row r="69077" spans="3:3" x14ac:dyDescent="0.25">
      <c r="C69077" s="37"/>
    </row>
    <row r="69078" spans="3:3" x14ac:dyDescent="0.25">
      <c r="C69078" s="37"/>
    </row>
    <row r="69079" spans="3:3" x14ac:dyDescent="0.25">
      <c r="C69079" s="37"/>
    </row>
    <row r="69080" spans="3:3" x14ac:dyDescent="0.25">
      <c r="C69080" s="37"/>
    </row>
    <row r="69081" spans="3:3" x14ac:dyDescent="0.25">
      <c r="C69081" s="37"/>
    </row>
    <row r="69082" spans="3:3" x14ac:dyDescent="0.25">
      <c r="C69082" s="37"/>
    </row>
    <row r="69083" spans="3:3" x14ac:dyDescent="0.25">
      <c r="C69083" s="37"/>
    </row>
    <row r="69084" spans="3:3" x14ac:dyDescent="0.25">
      <c r="C69084" s="37"/>
    </row>
    <row r="69085" spans="3:3" x14ac:dyDescent="0.25">
      <c r="C69085" s="37"/>
    </row>
    <row r="69086" spans="3:3" x14ac:dyDescent="0.25">
      <c r="C69086" s="37"/>
    </row>
    <row r="69087" spans="3:3" x14ac:dyDescent="0.25">
      <c r="C69087" s="37"/>
    </row>
    <row r="69088" spans="3:3" x14ac:dyDescent="0.25">
      <c r="C69088" s="37"/>
    </row>
    <row r="69089" spans="3:3" x14ac:dyDescent="0.25">
      <c r="C69089" s="37"/>
    </row>
    <row r="69090" spans="3:3" x14ac:dyDescent="0.25">
      <c r="C69090" s="37"/>
    </row>
    <row r="69091" spans="3:3" x14ac:dyDescent="0.25">
      <c r="C69091" s="37"/>
    </row>
    <row r="69092" spans="3:3" x14ac:dyDescent="0.25">
      <c r="C69092" s="37"/>
    </row>
    <row r="69093" spans="3:3" x14ac:dyDescent="0.25">
      <c r="C69093" s="37"/>
    </row>
    <row r="69094" spans="3:3" x14ac:dyDescent="0.25">
      <c r="C69094" s="37"/>
    </row>
    <row r="69095" spans="3:3" x14ac:dyDescent="0.25">
      <c r="C69095" s="37"/>
    </row>
    <row r="69096" spans="3:3" x14ac:dyDescent="0.25">
      <c r="C69096" s="37"/>
    </row>
    <row r="69097" spans="3:3" x14ac:dyDescent="0.25">
      <c r="C69097" s="37"/>
    </row>
    <row r="69098" spans="3:3" x14ac:dyDescent="0.25">
      <c r="C69098" s="37"/>
    </row>
    <row r="69099" spans="3:3" x14ac:dyDescent="0.25">
      <c r="C69099" s="37"/>
    </row>
    <row r="69100" spans="3:3" x14ac:dyDescent="0.25">
      <c r="C69100" s="37"/>
    </row>
    <row r="69101" spans="3:3" x14ac:dyDescent="0.25">
      <c r="C69101" s="37"/>
    </row>
    <row r="69102" spans="3:3" x14ac:dyDescent="0.25">
      <c r="C69102" s="37"/>
    </row>
    <row r="69103" spans="3:3" x14ac:dyDescent="0.25">
      <c r="C69103" s="37"/>
    </row>
    <row r="69104" spans="3:3" x14ac:dyDescent="0.25">
      <c r="C69104" s="37"/>
    </row>
    <row r="69105" spans="3:3" x14ac:dyDescent="0.25">
      <c r="C69105" s="37"/>
    </row>
    <row r="69106" spans="3:3" x14ac:dyDescent="0.25">
      <c r="C69106" s="37"/>
    </row>
    <row r="69107" spans="3:3" x14ac:dyDescent="0.25">
      <c r="C69107" s="37"/>
    </row>
    <row r="69108" spans="3:3" x14ac:dyDescent="0.25">
      <c r="C69108" s="37"/>
    </row>
    <row r="69109" spans="3:3" x14ac:dyDescent="0.25">
      <c r="C69109" s="37"/>
    </row>
    <row r="69110" spans="3:3" x14ac:dyDescent="0.25">
      <c r="C69110" s="37"/>
    </row>
    <row r="69111" spans="3:3" x14ac:dyDescent="0.25">
      <c r="C69111" s="37"/>
    </row>
    <row r="69112" spans="3:3" x14ac:dyDescent="0.25">
      <c r="C69112" s="37"/>
    </row>
    <row r="69113" spans="3:3" x14ac:dyDescent="0.25">
      <c r="C69113" s="37"/>
    </row>
    <row r="69114" spans="3:3" x14ac:dyDescent="0.25">
      <c r="C69114" s="37"/>
    </row>
    <row r="69115" spans="3:3" x14ac:dyDescent="0.25">
      <c r="C69115" s="37"/>
    </row>
    <row r="69116" spans="3:3" x14ac:dyDescent="0.25">
      <c r="C69116" s="37"/>
    </row>
    <row r="69117" spans="3:3" x14ac:dyDescent="0.25">
      <c r="C69117" s="37"/>
    </row>
    <row r="69118" spans="3:3" x14ac:dyDescent="0.25">
      <c r="C69118" s="37"/>
    </row>
    <row r="69119" spans="3:3" x14ac:dyDescent="0.25">
      <c r="C69119" s="37"/>
    </row>
    <row r="69120" spans="3:3" x14ac:dyDescent="0.25">
      <c r="C69120" s="37"/>
    </row>
    <row r="69121" spans="3:3" x14ac:dyDescent="0.25">
      <c r="C69121" s="37"/>
    </row>
    <row r="69122" spans="3:3" x14ac:dyDescent="0.25">
      <c r="C69122" s="37"/>
    </row>
    <row r="69123" spans="3:3" x14ac:dyDescent="0.25">
      <c r="C69123" s="37"/>
    </row>
    <row r="69124" spans="3:3" x14ac:dyDescent="0.25">
      <c r="C69124" s="37"/>
    </row>
    <row r="69125" spans="3:3" x14ac:dyDescent="0.25">
      <c r="C69125" s="37"/>
    </row>
    <row r="69126" spans="3:3" x14ac:dyDescent="0.25">
      <c r="C69126" s="37"/>
    </row>
    <row r="69127" spans="3:3" x14ac:dyDescent="0.25">
      <c r="C69127" s="37"/>
    </row>
    <row r="69128" spans="3:3" x14ac:dyDescent="0.25">
      <c r="C69128" s="37"/>
    </row>
    <row r="69129" spans="3:3" x14ac:dyDescent="0.25">
      <c r="C69129" s="37"/>
    </row>
    <row r="69130" spans="3:3" x14ac:dyDescent="0.25">
      <c r="C69130" s="37"/>
    </row>
    <row r="69131" spans="3:3" x14ac:dyDescent="0.25">
      <c r="C69131" s="37"/>
    </row>
    <row r="69132" spans="3:3" x14ac:dyDescent="0.25">
      <c r="C69132" s="37"/>
    </row>
    <row r="69133" spans="3:3" x14ac:dyDescent="0.25">
      <c r="C69133" s="37"/>
    </row>
    <row r="69134" spans="3:3" x14ac:dyDescent="0.25">
      <c r="C69134" s="37"/>
    </row>
    <row r="69135" spans="3:3" x14ac:dyDescent="0.25">
      <c r="C69135" s="37"/>
    </row>
    <row r="69136" spans="3:3" x14ac:dyDescent="0.25">
      <c r="C69136" s="37"/>
    </row>
    <row r="69137" spans="3:3" x14ac:dyDescent="0.25">
      <c r="C69137" s="37"/>
    </row>
    <row r="69138" spans="3:3" x14ac:dyDescent="0.25">
      <c r="C69138" s="37"/>
    </row>
    <row r="69139" spans="3:3" x14ac:dyDescent="0.25">
      <c r="C69139" s="37"/>
    </row>
    <row r="69140" spans="3:3" x14ac:dyDescent="0.25">
      <c r="C69140" s="37"/>
    </row>
    <row r="69141" spans="3:3" x14ac:dyDescent="0.25">
      <c r="C69141" s="37"/>
    </row>
    <row r="69142" spans="3:3" x14ac:dyDescent="0.25">
      <c r="C69142" s="37"/>
    </row>
    <row r="69143" spans="3:3" x14ac:dyDescent="0.25">
      <c r="C69143" s="37"/>
    </row>
    <row r="69144" spans="3:3" x14ac:dyDescent="0.25">
      <c r="C69144" s="37"/>
    </row>
    <row r="69145" spans="3:3" x14ac:dyDescent="0.25">
      <c r="C69145" s="37"/>
    </row>
    <row r="69146" spans="3:3" x14ac:dyDescent="0.25">
      <c r="C69146" s="37"/>
    </row>
    <row r="69147" spans="3:3" x14ac:dyDescent="0.25">
      <c r="C69147" s="37"/>
    </row>
    <row r="69148" spans="3:3" x14ac:dyDescent="0.25">
      <c r="C69148" s="37"/>
    </row>
    <row r="69149" spans="3:3" x14ac:dyDescent="0.25">
      <c r="C69149" s="37"/>
    </row>
    <row r="69150" spans="3:3" x14ac:dyDescent="0.25">
      <c r="C69150" s="37"/>
    </row>
    <row r="69151" spans="3:3" x14ac:dyDescent="0.25">
      <c r="C69151" s="37"/>
    </row>
    <row r="69152" spans="3:3" x14ac:dyDescent="0.25">
      <c r="C69152" s="37"/>
    </row>
    <row r="69153" spans="3:3" x14ac:dyDescent="0.25">
      <c r="C69153" s="37"/>
    </row>
    <row r="69154" spans="3:3" x14ac:dyDescent="0.25">
      <c r="C69154" s="37"/>
    </row>
    <row r="69155" spans="3:3" x14ac:dyDescent="0.25">
      <c r="C69155" s="37"/>
    </row>
    <row r="69156" spans="3:3" x14ac:dyDescent="0.25">
      <c r="C69156" s="37"/>
    </row>
    <row r="69157" spans="3:3" x14ac:dyDescent="0.25">
      <c r="C69157" s="37"/>
    </row>
    <row r="69158" spans="3:3" x14ac:dyDescent="0.25">
      <c r="C69158" s="37"/>
    </row>
    <row r="69159" spans="3:3" x14ac:dyDescent="0.25">
      <c r="C69159" s="37"/>
    </row>
    <row r="69160" spans="3:3" x14ac:dyDescent="0.25">
      <c r="C69160" s="37"/>
    </row>
    <row r="69161" spans="3:3" x14ac:dyDescent="0.25">
      <c r="C69161" s="37"/>
    </row>
    <row r="69162" spans="3:3" x14ac:dyDescent="0.25">
      <c r="C69162" s="37"/>
    </row>
    <row r="69163" spans="3:3" x14ac:dyDescent="0.25">
      <c r="C69163" s="37"/>
    </row>
    <row r="69164" spans="3:3" x14ac:dyDescent="0.25">
      <c r="C69164" s="37"/>
    </row>
    <row r="69165" spans="3:3" x14ac:dyDescent="0.25">
      <c r="C69165" s="37"/>
    </row>
    <row r="69166" spans="3:3" x14ac:dyDescent="0.25">
      <c r="C69166" s="37"/>
    </row>
    <row r="69167" spans="3:3" x14ac:dyDescent="0.25">
      <c r="C69167" s="37"/>
    </row>
    <row r="69168" spans="3:3" x14ac:dyDescent="0.25">
      <c r="C69168" s="37"/>
    </row>
    <row r="69169" spans="3:3" x14ac:dyDescent="0.25">
      <c r="C69169" s="37"/>
    </row>
    <row r="69170" spans="3:3" x14ac:dyDescent="0.25">
      <c r="C69170" s="37"/>
    </row>
    <row r="69171" spans="3:3" x14ac:dyDescent="0.25">
      <c r="C69171" s="37"/>
    </row>
    <row r="69172" spans="3:3" x14ac:dyDescent="0.25">
      <c r="C69172" s="37"/>
    </row>
    <row r="69173" spans="3:3" x14ac:dyDescent="0.25">
      <c r="C69173" s="37"/>
    </row>
    <row r="69174" spans="3:3" x14ac:dyDescent="0.25">
      <c r="C69174" s="37"/>
    </row>
    <row r="69175" spans="3:3" x14ac:dyDescent="0.25">
      <c r="C69175" s="37"/>
    </row>
    <row r="69176" spans="3:3" x14ac:dyDescent="0.25">
      <c r="C69176" s="37"/>
    </row>
    <row r="69177" spans="3:3" x14ac:dyDescent="0.25">
      <c r="C69177" s="37"/>
    </row>
    <row r="69178" spans="3:3" x14ac:dyDescent="0.25">
      <c r="C69178" s="37"/>
    </row>
    <row r="69179" spans="3:3" x14ac:dyDescent="0.25">
      <c r="C69179" s="37"/>
    </row>
    <row r="69180" spans="3:3" x14ac:dyDescent="0.25">
      <c r="C69180" s="37"/>
    </row>
    <row r="69181" spans="3:3" x14ac:dyDescent="0.25">
      <c r="C69181" s="37"/>
    </row>
    <row r="69182" spans="3:3" x14ac:dyDescent="0.25">
      <c r="C69182" s="37"/>
    </row>
    <row r="69183" spans="3:3" x14ac:dyDescent="0.25">
      <c r="C69183" s="37"/>
    </row>
    <row r="69184" spans="3:3" x14ac:dyDescent="0.25">
      <c r="C69184" s="37"/>
    </row>
    <row r="69185" spans="3:3" x14ac:dyDescent="0.25">
      <c r="C69185" s="37"/>
    </row>
    <row r="69186" spans="3:3" x14ac:dyDescent="0.25">
      <c r="C69186" s="37"/>
    </row>
    <row r="69187" spans="3:3" x14ac:dyDescent="0.25">
      <c r="C69187" s="37"/>
    </row>
    <row r="69188" spans="3:3" x14ac:dyDescent="0.25">
      <c r="C69188" s="37"/>
    </row>
    <row r="69189" spans="3:3" x14ac:dyDescent="0.25">
      <c r="C69189" s="37"/>
    </row>
    <row r="69190" spans="3:3" x14ac:dyDescent="0.25">
      <c r="C69190" s="37"/>
    </row>
    <row r="69191" spans="3:3" x14ac:dyDescent="0.25">
      <c r="C69191" s="37"/>
    </row>
    <row r="69192" spans="3:3" x14ac:dyDescent="0.25">
      <c r="C69192" s="37"/>
    </row>
    <row r="69193" spans="3:3" x14ac:dyDescent="0.25">
      <c r="C69193" s="37"/>
    </row>
    <row r="69194" spans="3:3" x14ac:dyDescent="0.25">
      <c r="C69194" s="37"/>
    </row>
    <row r="69195" spans="3:3" x14ac:dyDescent="0.25">
      <c r="C69195" s="37"/>
    </row>
    <row r="69196" spans="3:3" x14ac:dyDescent="0.25">
      <c r="C69196" s="37"/>
    </row>
    <row r="69197" spans="3:3" x14ac:dyDescent="0.25">
      <c r="C69197" s="37"/>
    </row>
    <row r="69198" spans="3:3" x14ac:dyDescent="0.25">
      <c r="C69198" s="37"/>
    </row>
    <row r="69199" spans="3:3" x14ac:dyDescent="0.25">
      <c r="C69199" s="37"/>
    </row>
    <row r="69200" spans="3:3" x14ac:dyDescent="0.25">
      <c r="C69200" s="37"/>
    </row>
    <row r="69201" spans="3:3" x14ac:dyDescent="0.25">
      <c r="C69201" s="37"/>
    </row>
    <row r="69202" spans="3:3" x14ac:dyDescent="0.25">
      <c r="C69202" s="37"/>
    </row>
    <row r="69203" spans="3:3" x14ac:dyDescent="0.25">
      <c r="C69203" s="37"/>
    </row>
    <row r="69204" spans="3:3" x14ac:dyDescent="0.25">
      <c r="C69204" s="37"/>
    </row>
    <row r="69205" spans="3:3" x14ac:dyDescent="0.25">
      <c r="C69205" s="37"/>
    </row>
    <row r="69206" spans="3:3" x14ac:dyDescent="0.25">
      <c r="C69206" s="37"/>
    </row>
    <row r="69207" spans="3:3" x14ac:dyDescent="0.25">
      <c r="C69207" s="37"/>
    </row>
    <row r="69208" spans="3:3" x14ac:dyDescent="0.25">
      <c r="C69208" s="37"/>
    </row>
    <row r="69209" spans="3:3" x14ac:dyDescent="0.25">
      <c r="C69209" s="37"/>
    </row>
    <row r="69210" spans="3:3" x14ac:dyDescent="0.25">
      <c r="C69210" s="37"/>
    </row>
    <row r="69211" spans="3:3" x14ac:dyDescent="0.25">
      <c r="C69211" s="37"/>
    </row>
    <row r="69212" spans="3:3" x14ac:dyDescent="0.25">
      <c r="C69212" s="37"/>
    </row>
    <row r="69213" spans="3:3" x14ac:dyDescent="0.25">
      <c r="C69213" s="37"/>
    </row>
    <row r="69214" spans="3:3" x14ac:dyDescent="0.25">
      <c r="C69214" s="37"/>
    </row>
    <row r="69215" spans="3:3" x14ac:dyDescent="0.25">
      <c r="C69215" s="37"/>
    </row>
    <row r="69216" spans="3:3" x14ac:dyDescent="0.25">
      <c r="C69216" s="37"/>
    </row>
    <row r="69217" spans="3:3" x14ac:dyDescent="0.25">
      <c r="C69217" s="37"/>
    </row>
    <row r="69218" spans="3:3" x14ac:dyDescent="0.25">
      <c r="C69218" s="37"/>
    </row>
    <row r="69219" spans="3:3" x14ac:dyDescent="0.25">
      <c r="C69219" s="37"/>
    </row>
    <row r="69220" spans="3:3" x14ac:dyDescent="0.25">
      <c r="C69220" s="37"/>
    </row>
    <row r="69221" spans="3:3" x14ac:dyDescent="0.25">
      <c r="C69221" s="37"/>
    </row>
    <row r="69222" spans="3:3" x14ac:dyDescent="0.25">
      <c r="C69222" s="37"/>
    </row>
    <row r="69223" spans="3:3" x14ac:dyDescent="0.25">
      <c r="C69223" s="37"/>
    </row>
    <row r="69224" spans="3:3" x14ac:dyDescent="0.25">
      <c r="C69224" s="37"/>
    </row>
    <row r="69225" spans="3:3" x14ac:dyDescent="0.25">
      <c r="C69225" s="37"/>
    </row>
    <row r="69226" spans="3:3" x14ac:dyDescent="0.25">
      <c r="C69226" s="37"/>
    </row>
    <row r="69227" spans="3:3" x14ac:dyDescent="0.25">
      <c r="C69227" s="37"/>
    </row>
    <row r="69228" spans="3:3" x14ac:dyDescent="0.25">
      <c r="C69228" s="37"/>
    </row>
    <row r="69229" spans="3:3" x14ac:dyDescent="0.25">
      <c r="C69229" s="37"/>
    </row>
    <row r="69230" spans="3:3" x14ac:dyDescent="0.25">
      <c r="C69230" s="37"/>
    </row>
    <row r="69231" spans="3:3" x14ac:dyDescent="0.25">
      <c r="C69231" s="37"/>
    </row>
    <row r="69232" spans="3:3" x14ac:dyDescent="0.25">
      <c r="C69232" s="37"/>
    </row>
    <row r="69233" spans="3:3" x14ac:dyDescent="0.25">
      <c r="C69233" s="37"/>
    </row>
    <row r="69234" spans="3:3" x14ac:dyDescent="0.25">
      <c r="C69234" s="37"/>
    </row>
    <row r="69235" spans="3:3" x14ac:dyDescent="0.25">
      <c r="C69235" s="37"/>
    </row>
    <row r="69236" spans="3:3" x14ac:dyDescent="0.25">
      <c r="C69236" s="37"/>
    </row>
    <row r="69237" spans="3:3" x14ac:dyDescent="0.25">
      <c r="C69237" s="37"/>
    </row>
    <row r="69238" spans="3:3" x14ac:dyDescent="0.25">
      <c r="C69238" s="37"/>
    </row>
    <row r="69239" spans="3:3" x14ac:dyDescent="0.25">
      <c r="C69239" s="37"/>
    </row>
    <row r="69240" spans="3:3" x14ac:dyDescent="0.25">
      <c r="C69240" s="37"/>
    </row>
    <row r="69241" spans="3:3" x14ac:dyDescent="0.25">
      <c r="C69241" s="37"/>
    </row>
    <row r="69242" spans="3:3" x14ac:dyDescent="0.25">
      <c r="C69242" s="37"/>
    </row>
    <row r="69243" spans="3:3" x14ac:dyDescent="0.25">
      <c r="C69243" s="37"/>
    </row>
    <row r="69244" spans="3:3" x14ac:dyDescent="0.25">
      <c r="C69244" s="37"/>
    </row>
    <row r="69245" spans="3:3" x14ac:dyDescent="0.25">
      <c r="C69245" s="37"/>
    </row>
    <row r="69246" spans="3:3" x14ac:dyDescent="0.25">
      <c r="C69246" s="37"/>
    </row>
    <row r="69247" spans="3:3" x14ac:dyDescent="0.25">
      <c r="C69247" s="37"/>
    </row>
    <row r="69248" spans="3:3" x14ac:dyDescent="0.25">
      <c r="C69248" s="37"/>
    </row>
    <row r="69249" spans="3:3" x14ac:dyDescent="0.25">
      <c r="C69249" s="37"/>
    </row>
    <row r="69250" spans="3:3" x14ac:dyDescent="0.25">
      <c r="C69250" s="37"/>
    </row>
    <row r="69251" spans="3:3" x14ac:dyDescent="0.25">
      <c r="C69251" s="37"/>
    </row>
    <row r="69252" spans="3:3" x14ac:dyDescent="0.25">
      <c r="C69252" s="37"/>
    </row>
    <row r="69253" spans="3:3" x14ac:dyDescent="0.25">
      <c r="C69253" s="37"/>
    </row>
    <row r="69254" spans="3:3" x14ac:dyDescent="0.25">
      <c r="C69254" s="37"/>
    </row>
    <row r="69255" spans="3:3" x14ac:dyDescent="0.25">
      <c r="C69255" s="37"/>
    </row>
    <row r="69256" spans="3:3" x14ac:dyDescent="0.25">
      <c r="C69256" s="37"/>
    </row>
    <row r="69257" spans="3:3" x14ac:dyDescent="0.25">
      <c r="C69257" s="37"/>
    </row>
    <row r="69258" spans="3:3" x14ac:dyDescent="0.25">
      <c r="C69258" s="37"/>
    </row>
    <row r="69259" spans="3:3" x14ac:dyDescent="0.25">
      <c r="C69259" s="37"/>
    </row>
    <row r="69260" spans="3:3" x14ac:dyDescent="0.25">
      <c r="C69260" s="37"/>
    </row>
    <row r="69261" spans="3:3" x14ac:dyDescent="0.25">
      <c r="C69261" s="37"/>
    </row>
    <row r="69262" spans="3:3" x14ac:dyDescent="0.25">
      <c r="C69262" s="37"/>
    </row>
    <row r="69263" spans="3:3" x14ac:dyDescent="0.25">
      <c r="C69263" s="37"/>
    </row>
    <row r="69264" spans="3:3" x14ac:dyDescent="0.25">
      <c r="C69264" s="37"/>
    </row>
    <row r="69265" spans="3:3" x14ac:dyDescent="0.25">
      <c r="C69265" s="37"/>
    </row>
    <row r="69266" spans="3:3" x14ac:dyDescent="0.25">
      <c r="C69266" s="37"/>
    </row>
    <row r="69267" spans="3:3" x14ac:dyDescent="0.25">
      <c r="C69267" s="37"/>
    </row>
    <row r="69268" spans="3:3" x14ac:dyDescent="0.25">
      <c r="C69268" s="37"/>
    </row>
    <row r="69269" spans="3:3" x14ac:dyDescent="0.25">
      <c r="C69269" s="37"/>
    </row>
    <row r="69270" spans="3:3" x14ac:dyDescent="0.25">
      <c r="C69270" s="37"/>
    </row>
    <row r="69271" spans="3:3" x14ac:dyDescent="0.25">
      <c r="C69271" s="37"/>
    </row>
    <row r="69272" spans="3:3" x14ac:dyDescent="0.25">
      <c r="C69272" s="37"/>
    </row>
    <row r="69273" spans="3:3" x14ac:dyDescent="0.25">
      <c r="C69273" s="37"/>
    </row>
    <row r="69274" spans="3:3" x14ac:dyDescent="0.25">
      <c r="C69274" s="37"/>
    </row>
    <row r="69275" spans="3:3" x14ac:dyDescent="0.25">
      <c r="C69275" s="37"/>
    </row>
    <row r="69276" spans="3:3" x14ac:dyDescent="0.25">
      <c r="C69276" s="37"/>
    </row>
    <row r="69277" spans="3:3" x14ac:dyDescent="0.25">
      <c r="C69277" s="37"/>
    </row>
    <row r="69278" spans="3:3" x14ac:dyDescent="0.25">
      <c r="C69278" s="37"/>
    </row>
    <row r="69279" spans="3:3" x14ac:dyDescent="0.25">
      <c r="C69279" s="37"/>
    </row>
    <row r="69280" spans="3:3" x14ac:dyDescent="0.25">
      <c r="C69280" s="37"/>
    </row>
    <row r="69281" spans="3:3" x14ac:dyDescent="0.25">
      <c r="C69281" s="37"/>
    </row>
    <row r="69282" spans="3:3" x14ac:dyDescent="0.25">
      <c r="C69282" s="37"/>
    </row>
    <row r="69283" spans="3:3" x14ac:dyDescent="0.25">
      <c r="C69283" s="37"/>
    </row>
    <row r="69284" spans="3:3" x14ac:dyDescent="0.25">
      <c r="C69284" s="37"/>
    </row>
    <row r="69285" spans="3:3" x14ac:dyDescent="0.25">
      <c r="C69285" s="37"/>
    </row>
    <row r="69286" spans="3:3" x14ac:dyDescent="0.25">
      <c r="C69286" s="37"/>
    </row>
    <row r="69287" spans="3:3" x14ac:dyDescent="0.25">
      <c r="C69287" s="37"/>
    </row>
    <row r="69288" spans="3:3" x14ac:dyDescent="0.25">
      <c r="C69288" s="37"/>
    </row>
    <row r="69289" spans="3:3" x14ac:dyDescent="0.25">
      <c r="C69289" s="37"/>
    </row>
    <row r="69290" spans="3:3" x14ac:dyDescent="0.25">
      <c r="C69290" s="37"/>
    </row>
    <row r="69291" spans="3:3" x14ac:dyDescent="0.25">
      <c r="C69291" s="37"/>
    </row>
    <row r="69292" spans="3:3" x14ac:dyDescent="0.25">
      <c r="C69292" s="37"/>
    </row>
    <row r="69293" spans="3:3" x14ac:dyDescent="0.25">
      <c r="C69293" s="37"/>
    </row>
    <row r="69294" spans="3:3" x14ac:dyDescent="0.25">
      <c r="C69294" s="37"/>
    </row>
    <row r="69295" spans="3:3" x14ac:dyDescent="0.25">
      <c r="C69295" s="37"/>
    </row>
    <row r="69296" spans="3:3" x14ac:dyDescent="0.25">
      <c r="C69296" s="37"/>
    </row>
    <row r="69297" spans="3:3" x14ac:dyDescent="0.25">
      <c r="C69297" s="37"/>
    </row>
    <row r="69298" spans="3:3" x14ac:dyDescent="0.25">
      <c r="C69298" s="37"/>
    </row>
    <row r="69299" spans="3:3" x14ac:dyDescent="0.25">
      <c r="C69299" s="37"/>
    </row>
    <row r="69300" spans="3:3" x14ac:dyDescent="0.25">
      <c r="C69300" s="37"/>
    </row>
    <row r="69301" spans="3:3" x14ac:dyDescent="0.25">
      <c r="C69301" s="37"/>
    </row>
    <row r="69302" spans="3:3" x14ac:dyDescent="0.25">
      <c r="C69302" s="37"/>
    </row>
    <row r="69303" spans="3:3" x14ac:dyDescent="0.25">
      <c r="C69303" s="37"/>
    </row>
    <row r="69304" spans="3:3" x14ac:dyDescent="0.25">
      <c r="C69304" s="37"/>
    </row>
    <row r="69305" spans="3:3" x14ac:dyDescent="0.25">
      <c r="C69305" s="37"/>
    </row>
    <row r="69306" spans="3:3" x14ac:dyDescent="0.25">
      <c r="C69306" s="37"/>
    </row>
    <row r="69307" spans="3:3" x14ac:dyDescent="0.25">
      <c r="C69307" s="37"/>
    </row>
    <row r="69308" spans="3:3" x14ac:dyDescent="0.25">
      <c r="C69308" s="37"/>
    </row>
    <row r="69309" spans="3:3" x14ac:dyDescent="0.25">
      <c r="C69309" s="37"/>
    </row>
    <row r="69310" spans="3:3" x14ac:dyDescent="0.25">
      <c r="C69310" s="37"/>
    </row>
    <row r="69311" spans="3:3" x14ac:dyDescent="0.25">
      <c r="C69311" s="37"/>
    </row>
    <row r="69312" spans="3:3" x14ac:dyDescent="0.25">
      <c r="C69312" s="37"/>
    </row>
    <row r="69313" spans="3:3" x14ac:dyDescent="0.25">
      <c r="C69313" s="37"/>
    </row>
    <row r="69314" spans="3:3" x14ac:dyDescent="0.25">
      <c r="C69314" s="37"/>
    </row>
    <row r="69315" spans="3:3" x14ac:dyDescent="0.25">
      <c r="C69315" s="37"/>
    </row>
    <row r="69316" spans="3:3" x14ac:dyDescent="0.25">
      <c r="C69316" s="37"/>
    </row>
    <row r="69317" spans="3:3" x14ac:dyDescent="0.25">
      <c r="C69317" s="37"/>
    </row>
    <row r="69318" spans="3:3" x14ac:dyDescent="0.25">
      <c r="C69318" s="37"/>
    </row>
    <row r="69319" spans="3:3" x14ac:dyDescent="0.25">
      <c r="C69319" s="37"/>
    </row>
    <row r="69320" spans="3:3" x14ac:dyDescent="0.25">
      <c r="C69320" s="37"/>
    </row>
    <row r="69321" spans="3:3" x14ac:dyDescent="0.25">
      <c r="C69321" s="37"/>
    </row>
    <row r="69322" spans="3:3" x14ac:dyDescent="0.25">
      <c r="C69322" s="37"/>
    </row>
    <row r="69323" spans="3:3" x14ac:dyDescent="0.25">
      <c r="C69323" s="37"/>
    </row>
    <row r="69324" spans="3:3" x14ac:dyDescent="0.25">
      <c r="C69324" s="37"/>
    </row>
    <row r="69325" spans="3:3" x14ac:dyDescent="0.25">
      <c r="C69325" s="37"/>
    </row>
    <row r="69326" spans="3:3" x14ac:dyDescent="0.25">
      <c r="C69326" s="37"/>
    </row>
    <row r="69327" spans="3:3" x14ac:dyDescent="0.25">
      <c r="C69327" s="37"/>
    </row>
    <row r="69328" spans="3:3" x14ac:dyDescent="0.25">
      <c r="C69328" s="37"/>
    </row>
    <row r="69329" spans="3:3" x14ac:dyDescent="0.25">
      <c r="C69329" s="37"/>
    </row>
    <row r="69330" spans="3:3" x14ac:dyDescent="0.25">
      <c r="C69330" s="37"/>
    </row>
    <row r="69331" spans="3:3" x14ac:dyDescent="0.25">
      <c r="C69331" s="37"/>
    </row>
    <row r="69332" spans="3:3" x14ac:dyDescent="0.25">
      <c r="C69332" s="37"/>
    </row>
    <row r="69333" spans="3:3" x14ac:dyDescent="0.25">
      <c r="C69333" s="37"/>
    </row>
    <row r="69334" spans="3:3" x14ac:dyDescent="0.25">
      <c r="C69334" s="37"/>
    </row>
    <row r="69335" spans="3:3" x14ac:dyDescent="0.25">
      <c r="C69335" s="37"/>
    </row>
    <row r="69336" spans="3:3" x14ac:dyDescent="0.25">
      <c r="C69336" s="37"/>
    </row>
    <row r="69337" spans="3:3" x14ac:dyDescent="0.25">
      <c r="C69337" s="37"/>
    </row>
    <row r="69338" spans="3:3" x14ac:dyDescent="0.25">
      <c r="C69338" s="37"/>
    </row>
    <row r="69339" spans="3:3" x14ac:dyDescent="0.25">
      <c r="C69339" s="37"/>
    </row>
    <row r="69340" spans="3:3" x14ac:dyDescent="0.25">
      <c r="C69340" s="37"/>
    </row>
    <row r="69341" spans="3:3" x14ac:dyDescent="0.25">
      <c r="C69341" s="37"/>
    </row>
    <row r="69342" spans="3:3" x14ac:dyDescent="0.25">
      <c r="C69342" s="37"/>
    </row>
    <row r="69343" spans="3:3" x14ac:dyDescent="0.25">
      <c r="C69343" s="37"/>
    </row>
    <row r="69344" spans="3:3" x14ac:dyDescent="0.25">
      <c r="C69344" s="37"/>
    </row>
    <row r="69345" spans="3:3" x14ac:dyDescent="0.25">
      <c r="C69345" s="37"/>
    </row>
    <row r="69346" spans="3:3" x14ac:dyDescent="0.25">
      <c r="C69346" s="37"/>
    </row>
    <row r="69347" spans="3:3" x14ac:dyDescent="0.25">
      <c r="C69347" s="37"/>
    </row>
    <row r="69348" spans="3:3" x14ac:dyDescent="0.25">
      <c r="C69348" s="37"/>
    </row>
    <row r="69349" spans="3:3" x14ac:dyDescent="0.25">
      <c r="C69349" s="37"/>
    </row>
    <row r="69350" spans="3:3" x14ac:dyDescent="0.25">
      <c r="C69350" s="37"/>
    </row>
    <row r="69351" spans="3:3" x14ac:dyDescent="0.25">
      <c r="C69351" s="37"/>
    </row>
    <row r="69352" spans="3:3" x14ac:dyDescent="0.25">
      <c r="C69352" s="37"/>
    </row>
    <row r="69353" spans="3:3" x14ac:dyDescent="0.25">
      <c r="C69353" s="37"/>
    </row>
    <row r="69354" spans="3:3" x14ac:dyDescent="0.25">
      <c r="C69354" s="37"/>
    </row>
    <row r="69355" spans="3:3" x14ac:dyDescent="0.25">
      <c r="C69355" s="37"/>
    </row>
    <row r="69356" spans="3:3" x14ac:dyDescent="0.25">
      <c r="C69356" s="37"/>
    </row>
    <row r="69357" spans="3:3" x14ac:dyDescent="0.25">
      <c r="C69357" s="37"/>
    </row>
    <row r="69358" spans="3:3" x14ac:dyDescent="0.25">
      <c r="C69358" s="37"/>
    </row>
    <row r="69359" spans="3:3" x14ac:dyDescent="0.25">
      <c r="C69359" s="37"/>
    </row>
    <row r="69360" spans="3:3" x14ac:dyDescent="0.25">
      <c r="C69360" s="37"/>
    </row>
    <row r="69361" spans="3:3" x14ac:dyDescent="0.25">
      <c r="C69361" s="37"/>
    </row>
    <row r="69362" spans="3:3" x14ac:dyDescent="0.25">
      <c r="C69362" s="37"/>
    </row>
    <row r="69363" spans="3:3" x14ac:dyDescent="0.25">
      <c r="C69363" s="37"/>
    </row>
    <row r="69364" spans="3:3" x14ac:dyDescent="0.25">
      <c r="C69364" s="37"/>
    </row>
    <row r="69365" spans="3:3" x14ac:dyDescent="0.25">
      <c r="C69365" s="37"/>
    </row>
    <row r="69366" spans="3:3" x14ac:dyDescent="0.25">
      <c r="C69366" s="37"/>
    </row>
    <row r="69367" spans="3:3" x14ac:dyDescent="0.25">
      <c r="C69367" s="37"/>
    </row>
    <row r="69368" spans="3:3" x14ac:dyDescent="0.25">
      <c r="C69368" s="37"/>
    </row>
    <row r="69369" spans="3:3" x14ac:dyDescent="0.25">
      <c r="C69369" s="37"/>
    </row>
    <row r="69370" spans="3:3" x14ac:dyDescent="0.25">
      <c r="C69370" s="37"/>
    </row>
    <row r="69371" spans="3:3" x14ac:dyDescent="0.25">
      <c r="C69371" s="37"/>
    </row>
    <row r="69372" spans="3:3" x14ac:dyDescent="0.25">
      <c r="C69372" s="37"/>
    </row>
    <row r="69373" spans="3:3" x14ac:dyDescent="0.25">
      <c r="C69373" s="37"/>
    </row>
    <row r="69374" spans="3:3" x14ac:dyDescent="0.25">
      <c r="C69374" s="37"/>
    </row>
    <row r="69375" spans="3:3" x14ac:dyDescent="0.25">
      <c r="C69375" s="37"/>
    </row>
    <row r="69376" spans="3:3" x14ac:dyDescent="0.25">
      <c r="C69376" s="37"/>
    </row>
    <row r="69377" spans="3:3" x14ac:dyDescent="0.25">
      <c r="C69377" s="37"/>
    </row>
    <row r="69378" spans="3:3" x14ac:dyDescent="0.25">
      <c r="C69378" s="37"/>
    </row>
    <row r="69379" spans="3:3" x14ac:dyDescent="0.25">
      <c r="C69379" s="37"/>
    </row>
    <row r="69380" spans="3:3" x14ac:dyDescent="0.25">
      <c r="C69380" s="37"/>
    </row>
    <row r="69381" spans="3:3" x14ac:dyDescent="0.25">
      <c r="C69381" s="37"/>
    </row>
    <row r="69382" spans="3:3" x14ac:dyDescent="0.25">
      <c r="C69382" s="37"/>
    </row>
    <row r="69383" spans="3:3" x14ac:dyDescent="0.25">
      <c r="C69383" s="37"/>
    </row>
    <row r="69384" spans="3:3" x14ac:dyDescent="0.25">
      <c r="C69384" s="37"/>
    </row>
    <row r="69385" spans="3:3" x14ac:dyDescent="0.25">
      <c r="C69385" s="37"/>
    </row>
    <row r="69386" spans="3:3" x14ac:dyDescent="0.25">
      <c r="C69386" s="37"/>
    </row>
    <row r="69387" spans="3:3" x14ac:dyDescent="0.25">
      <c r="C69387" s="37"/>
    </row>
    <row r="69388" spans="3:3" x14ac:dyDescent="0.25">
      <c r="C69388" s="37"/>
    </row>
    <row r="69389" spans="3:3" x14ac:dyDescent="0.25">
      <c r="C69389" s="37"/>
    </row>
    <row r="69390" spans="3:3" x14ac:dyDescent="0.25">
      <c r="C69390" s="37"/>
    </row>
    <row r="69391" spans="3:3" x14ac:dyDescent="0.25">
      <c r="C69391" s="37"/>
    </row>
    <row r="69392" spans="3:3" x14ac:dyDescent="0.25">
      <c r="C69392" s="37"/>
    </row>
    <row r="69393" spans="3:3" x14ac:dyDescent="0.25">
      <c r="C69393" s="37"/>
    </row>
    <row r="69394" spans="3:3" x14ac:dyDescent="0.25">
      <c r="C69394" s="37"/>
    </row>
    <row r="69395" spans="3:3" x14ac:dyDescent="0.25">
      <c r="C69395" s="37"/>
    </row>
    <row r="69396" spans="3:3" x14ac:dyDescent="0.25">
      <c r="C69396" s="37"/>
    </row>
    <row r="69397" spans="3:3" x14ac:dyDescent="0.25">
      <c r="C69397" s="37"/>
    </row>
    <row r="69398" spans="3:3" x14ac:dyDescent="0.25">
      <c r="C69398" s="37"/>
    </row>
    <row r="69399" spans="3:3" x14ac:dyDescent="0.25">
      <c r="C69399" s="37"/>
    </row>
    <row r="69400" spans="3:3" x14ac:dyDescent="0.25">
      <c r="C69400" s="37"/>
    </row>
    <row r="69401" spans="3:3" x14ac:dyDescent="0.25">
      <c r="C69401" s="37"/>
    </row>
    <row r="69402" spans="3:3" x14ac:dyDescent="0.25">
      <c r="C69402" s="37"/>
    </row>
    <row r="69403" spans="3:3" x14ac:dyDescent="0.25">
      <c r="C69403" s="37"/>
    </row>
    <row r="69404" spans="3:3" x14ac:dyDescent="0.25">
      <c r="C69404" s="37"/>
    </row>
    <row r="69405" spans="3:3" x14ac:dyDescent="0.25">
      <c r="C69405" s="37"/>
    </row>
    <row r="69406" spans="3:3" x14ac:dyDescent="0.25">
      <c r="C69406" s="37"/>
    </row>
    <row r="69407" spans="3:3" x14ac:dyDescent="0.25">
      <c r="C69407" s="37"/>
    </row>
    <row r="69408" spans="3:3" x14ac:dyDescent="0.25">
      <c r="C69408" s="37"/>
    </row>
    <row r="69409" spans="3:3" x14ac:dyDescent="0.25">
      <c r="C69409" s="37"/>
    </row>
    <row r="69410" spans="3:3" x14ac:dyDescent="0.25">
      <c r="C69410" s="37"/>
    </row>
    <row r="69411" spans="3:3" x14ac:dyDescent="0.25">
      <c r="C69411" s="37"/>
    </row>
    <row r="69412" spans="3:3" x14ac:dyDescent="0.25">
      <c r="C69412" s="37"/>
    </row>
    <row r="69413" spans="3:3" x14ac:dyDescent="0.25">
      <c r="C69413" s="37"/>
    </row>
    <row r="69414" spans="3:3" x14ac:dyDescent="0.25">
      <c r="C69414" s="37"/>
    </row>
    <row r="69415" spans="3:3" x14ac:dyDescent="0.25">
      <c r="C69415" s="37"/>
    </row>
    <row r="69416" spans="3:3" x14ac:dyDescent="0.25">
      <c r="C69416" s="37"/>
    </row>
    <row r="69417" spans="3:3" x14ac:dyDescent="0.25">
      <c r="C69417" s="37"/>
    </row>
    <row r="69418" spans="3:3" x14ac:dyDescent="0.25">
      <c r="C69418" s="37"/>
    </row>
    <row r="69419" spans="3:3" x14ac:dyDescent="0.25">
      <c r="C69419" s="37"/>
    </row>
    <row r="69420" spans="3:3" x14ac:dyDescent="0.25">
      <c r="C69420" s="37"/>
    </row>
    <row r="69421" spans="3:3" x14ac:dyDescent="0.25">
      <c r="C69421" s="37"/>
    </row>
    <row r="69422" spans="3:3" x14ac:dyDescent="0.25">
      <c r="C69422" s="37"/>
    </row>
    <row r="69423" spans="3:3" x14ac:dyDescent="0.25">
      <c r="C69423" s="37"/>
    </row>
    <row r="69424" spans="3:3" x14ac:dyDescent="0.25">
      <c r="C69424" s="37"/>
    </row>
    <row r="69425" spans="3:3" x14ac:dyDescent="0.25">
      <c r="C69425" s="37"/>
    </row>
    <row r="69426" spans="3:3" x14ac:dyDescent="0.25">
      <c r="C69426" s="37"/>
    </row>
    <row r="69427" spans="3:3" x14ac:dyDescent="0.25">
      <c r="C69427" s="37"/>
    </row>
    <row r="69428" spans="3:3" x14ac:dyDescent="0.25">
      <c r="C69428" s="37"/>
    </row>
    <row r="69429" spans="3:3" x14ac:dyDescent="0.25">
      <c r="C69429" s="37"/>
    </row>
    <row r="69430" spans="3:3" x14ac:dyDescent="0.25">
      <c r="C69430" s="37"/>
    </row>
    <row r="69431" spans="3:3" x14ac:dyDescent="0.25">
      <c r="C69431" s="37"/>
    </row>
    <row r="69432" spans="3:3" x14ac:dyDescent="0.25">
      <c r="C69432" s="37"/>
    </row>
    <row r="69433" spans="3:3" x14ac:dyDescent="0.25">
      <c r="C69433" s="37"/>
    </row>
    <row r="69434" spans="3:3" x14ac:dyDescent="0.25">
      <c r="C69434" s="37"/>
    </row>
    <row r="69435" spans="3:3" x14ac:dyDescent="0.25">
      <c r="C69435" s="37"/>
    </row>
    <row r="69436" spans="3:3" x14ac:dyDescent="0.25">
      <c r="C69436" s="37"/>
    </row>
    <row r="69437" spans="3:3" x14ac:dyDescent="0.25">
      <c r="C69437" s="37"/>
    </row>
    <row r="69438" spans="3:3" x14ac:dyDescent="0.25">
      <c r="C69438" s="37"/>
    </row>
    <row r="69439" spans="3:3" x14ac:dyDescent="0.25">
      <c r="C69439" s="37"/>
    </row>
    <row r="69440" spans="3:3" x14ac:dyDescent="0.25">
      <c r="C69440" s="37"/>
    </row>
    <row r="69441" spans="3:3" x14ac:dyDescent="0.25">
      <c r="C69441" s="37"/>
    </row>
    <row r="69442" spans="3:3" x14ac:dyDescent="0.25">
      <c r="C69442" s="37"/>
    </row>
    <row r="69443" spans="3:3" x14ac:dyDescent="0.25">
      <c r="C69443" s="37"/>
    </row>
    <row r="69444" spans="3:3" x14ac:dyDescent="0.25">
      <c r="C69444" s="37"/>
    </row>
    <row r="69445" spans="3:3" x14ac:dyDescent="0.25">
      <c r="C69445" s="37"/>
    </row>
    <row r="69446" spans="3:3" x14ac:dyDescent="0.25">
      <c r="C69446" s="37"/>
    </row>
    <row r="69447" spans="3:3" x14ac:dyDescent="0.25">
      <c r="C69447" s="37"/>
    </row>
    <row r="69448" spans="3:3" x14ac:dyDescent="0.25">
      <c r="C69448" s="37"/>
    </row>
    <row r="69449" spans="3:3" x14ac:dyDescent="0.25">
      <c r="C69449" s="37"/>
    </row>
    <row r="69450" spans="3:3" x14ac:dyDescent="0.25">
      <c r="C69450" s="37"/>
    </row>
    <row r="69451" spans="3:3" x14ac:dyDescent="0.25">
      <c r="C69451" s="37"/>
    </row>
    <row r="69452" spans="3:3" x14ac:dyDescent="0.25">
      <c r="C69452" s="37"/>
    </row>
    <row r="69453" spans="3:3" x14ac:dyDescent="0.25">
      <c r="C69453" s="37"/>
    </row>
    <row r="69454" spans="3:3" x14ac:dyDescent="0.25">
      <c r="C69454" s="37"/>
    </row>
    <row r="69455" spans="3:3" x14ac:dyDescent="0.25">
      <c r="C69455" s="37"/>
    </row>
    <row r="69456" spans="3:3" x14ac:dyDescent="0.25">
      <c r="C69456" s="37"/>
    </row>
    <row r="69457" spans="3:3" x14ac:dyDescent="0.25">
      <c r="C69457" s="37"/>
    </row>
    <row r="69458" spans="3:3" x14ac:dyDescent="0.25">
      <c r="C69458" s="37"/>
    </row>
    <row r="69459" spans="3:3" x14ac:dyDescent="0.25">
      <c r="C69459" s="37"/>
    </row>
    <row r="69460" spans="3:3" x14ac:dyDescent="0.25">
      <c r="C69460" s="37"/>
    </row>
    <row r="69461" spans="3:3" x14ac:dyDescent="0.25">
      <c r="C69461" s="37"/>
    </row>
    <row r="69462" spans="3:3" x14ac:dyDescent="0.25">
      <c r="C69462" s="37"/>
    </row>
    <row r="69463" spans="3:3" x14ac:dyDescent="0.25">
      <c r="C69463" s="37"/>
    </row>
    <row r="69464" spans="3:3" x14ac:dyDescent="0.25">
      <c r="C69464" s="37"/>
    </row>
    <row r="69465" spans="3:3" x14ac:dyDescent="0.25">
      <c r="C69465" s="37"/>
    </row>
    <row r="69466" spans="3:3" x14ac:dyDescent="0.25">
      <c r="C69466" s="37"/>
    </row>
    <row r="69467" spans="3:3" x14ac:dyDescent="0.25">
      <c r="C69467" s="37"/>
    </row>
    <row r="69468" spans="3:3" x14ac:dyDescent="0.25">
      <c r="C69468" s="37"/>
    </row>
    <row r="69469" spans="3:3" x14ac:dyDescent="0.25">
      <c r="C69469" s="37"/>
    </row>
    <row r="69470" spans="3:3" x14ac:dyDescent="0.25">
      <c r="C69470" s="37"/>
    </row>
    <row r="69471" spans="3:3" x14ac:dyDescent="0.25">
      <c r="C69471" s="37"/>
    </row>
    <row r="69472" spans="3:3" x14ac:dyDescent="0.25">
      <c r="C69472" s="37"/>
    </row>
    <row r="69473" spans="3:3" x14ac:dyDescent="0.25">
      <c r="C69473" s="37"/>
    </row>
    <row r="69474" spans="3:3" x14ac:dyDescent="0.25">
      <c r="C69474" s="37"/>
    </row>
    <row r="69475" spans="3:3" x14ac:dyDescent="0.25">
      <c r="C69475" s="37"/>
    </row>
    <row r="69476" spans="3:3" x14ac:dyDescent="0.25">
      <c r="C69476" s="37"/>
    </row>
    <row r="69477" spans="3:3" x14ac:dyDescent="0.25">
      <c r="C69477" s="37"/>
    </row>
    <row r="69478" spans="3:3" x14ac:dyDescent="0.25">
      <c r="C69478" s="37"/>
    </row>
    <row r="69479" spans="3:3" x14ac:dyDescent="0.25">
      <c r="C69479" s="37"/>
    </row>
    <row r="69480" spans="3:3" x14ac:dyDescent="0.25">
      <c r="C69480" s="37"/>
    </row>
    <row r="69481" spans="3:3" x14ac:dyDescent="0.25">
      <c r="C69481" s="37"/>
    </row>
    <row r="69482" spans="3:3" x14ac:dyDescent="0.25">
      <c r="C69482" s="37"/>
    </row>
    <row r="69483" spans="3:3" x14ac:dyDescent="0.25">
      <c r="C69483" s="37"/>
    </row>
    <row r="69484" spans="3:3" x14ac:dyDescent="0.25">
      <c r="C69484" s="37"/>
    </row>
    <row r="69485" spans="3:3" x14ac:dyDescent="0.25">
      <c r="C69485" s="37"/>
    </row>
    <row r="69486" spans="3:3" x14ac:dyDescent="0.25">
      <c r="C69486" s="37"/>
    </row>
    <row r="69487" spans="3:3" x14ac:dyDescent="0.25">
      <c r="C69487" s="37"/>
    </row>
    <row r="69488" spans="3:3" x14ac:dyDescent="0.25">
      <c r="C69488" s="37"/>
    </row>
    <row r="69489" spans="3:3" x14ac:dyDescent="0.25">
      <c r="C69489" s="37"/>
    </row>
    <row r="69490" spans="3:3" x14ac:dyDescent="0.25">
      <c r="C69490" s="37"/>
    </row>
    <row r="69491" spans="3:3" x14ac:dyDescent="0.25">
      <c r="C69491" s="37"/>
    </row>
    <row r="69492" spans="3:3" x14ac:dyDescent="0.25">
      <c r="C69492" s="37"/>
    </row>
    <row r="69493" spans="3:3" x14ac:dyDescent="0.25">
      <c r="C69493" s="37"/>
    </row>
    <row r="69494" spans="3:3" x14ac:dyDescent="0.25">
      <c r="C69494" s="37"/>
    </row>
    <row r="69495" spans="3:3" x14ac:dyDescent="0.25">
      <c r="C69495" s="37"/>
    </row>
    <row r="69496" spans="3:3" x14ac:dyDescent="0.25">
      <c r="C69496" s="37"/>
    </row>
    <row r="69497" spans="3:3" x14ac:dyDescent="0.25">
      <c r="C69497" s="37"/>
    </row>
    <row r="69498" spans="3:3" x14ac:dyDescent="0.25">
      <c r="C69498" s="37"/>
    </row>
    <row r="69499" spans="3:3" x14ac:dyDescent="0.25">
      <c r="C69499" s="37"/>
    </row>
    <row r="69500" spans="3:3" x14ac:dyDescent="0.25">
      <c r="C69500" s="37"/>
    </row>
    <row r="69501" spans="3:3" x14ac:dyDescent="0.25">
      <c r="C69501" s="37"/>
    </row>
    <row r="69502" spans="3:3" x14ac:dyDescent="0.25">
      <c r="C69502" s="37"/>
    </row>
    <row r="69503" spans="3:3" x14ac:dyDescent="0.25">
      <c r="C69503" s="37"/>
    </row>
    <row r="69504" spans="3:3" x14ac:dyDescent="0.25">
      <c r="C69504" s="37"/>
    </row>
    <row r="69505" spans="3:3" x14ac:dyDescent="0.25">
      <c r="C69505" s="37"/>
    </row>
    <row r="69506" spans="3:3" x14ac:dyDescent="0.25">
      <c r="C69506" s="37"/>
    </row>
    <row r="69507" spans="3:3" x14ac:dyDescent="0.25">
      <c r="C69507" s="37"/>
    </row>
    <row r="69508" spans="3:3" x14ac:dyDescent="0.25">
      <c r="C69508" s="37"/>
    </row>
    <row r="69509" spans="3:3" x14ac:dyDescent="0.25">
      <c r="C69509" s="37"/>
    </row>
    <row r="69510" spans="3:3" x14ac:dyDescent="0.25">
      <c r="C69510" s="37"/>
    </row>
    <row r="69511" spans="3:3" x14ac:dyDescent="0.25">
      <c r="C69511" s="37"/>
    </row>
    <row r="69512" spans="3:3" x14ac:dyDescent="0.25">
      <c r="C69512" s="37"/>
    </row>
    <row r="69513" spans="3:3" x14ac:dyDescent="0.25">
      <c r="C69513" s="37"/>
    </row>
    <row r="69514" spans="3:3" x14ac:dyDescent="0.25">
      <c r="C69514" s="37"/>
    </row>
    <row r="69515" spans="3:3" x14ac:dyDescent="0.25">
      <c r="C69515" s="37"/>
    </row>
    <row r="69516" spans="3:3" x14ac:dyDescent="0.25">
      <c r="C69516" s="37"/>
    </row>
    <row r="69517" spans="3:3" x14ac:dyDescent="0.25">
      <c r="C69517" s="37"/>
    </row>
    <row r="69518" spans="3:3" x14ac:dyDescent="0.25">
      <c r="C69518" s="37"/>
    </row>
    <row r="69519" spans="3:3" x14ac:dyDescent="0.25">
      <c r="C69519" s="37"/>
    </row>
    <row r="69520" spans="3:3" x14ac:dyDescent="0.25">
      <c r="C69520" s="37"/>
    </row>
    <row r="69521" spans="3:3" x14ac:dyDescent="0.25">
      <c r="C69521" s="37"/>
    </row>
    <row r="69522" spans="3:3" x14ac:dyDescent="0.25">
      <c r="C69522" s="37"/>
    </row>
    <row r="69523" spans="3:3" x14ac:dyDescent="0.25">
      <c r="C69523" s="37"/>
    </row>
    <row r="69524" spans="3:3" x14ac:dyDescent="0.25">
      <c r="C69524" s="37"/>
    </row>
    <row r="69525" spans="3:3" x14ac:dyDescent="0.25">
      <c r="C69525" s="37"/>
    </row>
    <row r="69526" spans="3:3" x14ac:dyDescent="0.25">
      <c r="C69526" s="37"/>
    </row>
    <row r="69527" spans="3:3" x14ac:dyDescent="0.25">
      <c r="C69527" s="37"/>
    </row>
    <row r="69528" spans="3:3" x14ac:dyDescent="0.25">
      <c r="C69528" s="37"/>
    </row>
    <row r="69529" spans="3:3" x14ac:dyDescent="0.25">
      <c r="C69529" s="37"/>
    </row>
    <row r="69530" spans="3:3" x14ac:dyDescent="0.25">
      <c r="C69530" s="37"/>
    </row>
    <row r="69531" spans="3:3" x14ac:dyDescent="0.25">
      <c r="C69531" s="37"/>
    </row>
    <row r="69532" spans="3:3" x14ac:dyDescent="0.25">
      <c r="C69532" s="37"/>
    </row>
    <row r="69533" spans="3:3" x14ac:dyDescent="0.25">
      <c r="C69533" s="37"/>
    </row>
    <row r="69534" spans="3:3" x14ac:dyDescent="0.25">
      <c r="C69534" s="37"/>
    </row>
    <row r="69535" spans="3:3" x14ac:dyDescent="0.25">
      <c r="C69535" s="37"/>
    </row>
    <row r="69536" spans="3:3" x14ac:dyDescent="0.25">
      <c r="C69536" s="37"/>
    </row>
    <row r="69537" spans="3:3" x14ac:dyDescent="0.25">
      <c r="C69537" s="37"/>
    </row>
    <row r="69538" spans="3:3" x14ac:dyDescent="0.25">
      <c r="C69538" s="37"/>
    </row>
    <row r="69539" spans="3:3" x14ac:dyDescent="0.25">
      <c r="C69539" s="37"/>
    </row>
    <row r="69540" spans="3:3" x14ac:dyDescent="0.25">
      <c r="C69540" s="37"/>
    </row>
    <row r="69541" spans="3:3" x14ac:dyDescent="0.25">
      <c r="C69541" s="37"/>
    </row>
    <row r="69542" spans="3:3" x14ac:dyDescent="0.25">
      <c r="C69542" s="37"/>
    </row>
    <row r="69543" spans="3:3" x14ac:dyDescent="0.25">
      <c r="C69543" s="37"/>
    </row>
    <row r="69544" spans="3:3" x14ac:dyDescent="0.25">
      <c r="C69544" s="37"/>
    </row>
    <row r="69545" spans="3:3" x14ac:dyDescent="0.25">
      <c r="C69545" s="37"/>
    </row>
    <row r="69546" spans="3:3" x14ac:dyDescent="0.25">
      <c r="C69546" s="37"/>
    </row>
    <row r="69547" spans="3:3" x14ac:dyDescent="0.25">
      <c r="C69547" s="37"/>
    </row>
    <row r="69548" spans="3:3" x14ac:dyDescent="0.25">
      <c r="C69548" s="37"/>
    </row>
    <row r="69549" spans="3:3" x14ac:dyDescent="0.25">
      <c r="C69549" s="37"/>
    </row>
    <row r="69550" spans="3:3" x14ac:dyDescent="0.25">
      <c r="C69550" s="37"/>
    </row>
    <row r="69551" spans="3:3" x14ac:dyDescent="0.25">
      <c r="C69551" s="37"/>
    </row>
    <row r="69552" spans="3:3" x14ac:dyDescent="0.25">
      <c r="C69552" s="37"/>
    </row>
    <row r="69553" spans="3:3" x14ac:dyDescent="0.25">
      <c r="C69553" s="37"/>
    </row>
    <row r="69554" spans="3:3" x14ac:dyDescent="0.25">
      <c r="C69554" s="37"/>
    </row>
    <row r="69555" spans="3:3" x14ac:dyDescent="0.25">
      <c r="C69555" s="37"/>
    </row>
    <row r="69556" spans="3:3" x14ac:dyDescent="0.25">
      <c r="C69556" s="37"/>
    </row>
    <row r="69557" spans="3:3" x14ac:dyDescent="0.25">
      <c r="C69557" s="37"/>
    </row>
    <row r="69558" spans="3:3" x14ac:dyDescent="0.25">
      <c r="C69558" s="37"/>
    </row>
    <row r="69559" spans="3:3" x14ac:dyDescent="0.25">
      <c r="C69559" s="37"/>
    </row>
    <row r="69560" spans="3:3" x14ac:dyDescent="0.25">
      <c r="C69560" s="37"/>
    </row>
    <row r="69561" spans="3:3" x14ac:dyDescent="0.25">
      <c r="C69561" s="37"/>
    </row>
    <row r="69562" spans="3:3" x14ac:dyDescent="0.25">
      <c r="C69562" s="37"/>
    </row>
    <row r="69563" spans="3:3" x14ac:dyDescent="0.25">
      <c r="C69563" s="37"/>
    </row>
    <row r="69564" spans="3:3" x14ac:dyDescent="0.25">
      <c r="C69564" s="37"/>
    </row>
    <row r="69565" spans="3:3" x14ac:dyDescent="0.25">
      <c r="C69565" s="37"/>
    </row>
    <row r="69566" spans="3:3" x14ac:dyDescent="0.25">
      <c r="C69566" s="37"/>
    </row>
    <row r="69567" spans="3:3" x14ac:dyDescent="0.25">
      <c r="C69567" s="37"/>
    </row>
    <row r="69568" spans="3:3" x14ac:dyDescent="0.25">
      <c r="C69568" s="37"/>
    </row>
    <row r="69569" spans="3:3" x14ac:dyDescent="0.25">
      <c r="C69569" s="37"/>
    </row>
    <row r="69570" spans="3:3" x14ac:dyDescent="0.25">
      <c r="C69570" s="37"/>
    </row>
    <row r="69571" spans="3:3" x14ac:dyDescent="0.25">
      <c r="C69571" s="37"/>
    </row>
    <row r="69572" spans="3:3" x14ac:dyDescent="0.25">
      <c r="C69572" s="37"/>
    </row>
    <row r="69573" spans="3:3" x14ac:dyDescent="0.25">
      <c r="C69573" s="37"/>
    </row>
    <row r="69574" spans="3:3" x14ac:dyDescent="0.25">
      <c r="C69574" s="37"/>
    </row>
    <row r="69575" spans="3:3" x14ac:dyDescent="0.25">
      <c r="C69575" s="37"/>
    </row>
    <row r="69576" spans="3:3" x14ac:dyDescent="0.25">
      <c r="C69576" s="37"/>
    </row>
    <row r="69577" spans="3:3" x14ac:dyDescent="0.25">
      <c r="C69577" s="37"/>
    </row>
    <row r="69578" spans="3:3" x14ac:dyDescent="0.25">
      <c r="C69578" s="37"/>
    </row>
    <row r="69579" spans="3:3" x14ac:dyDescent="0.25">
      <c r="C69579" s="37"/>
    </row>
    <row r="69580" spans="3:3" x14ac:dyDescent="0.25">
      <c r="C69580" s="37"/>
    </row>
    <row r="69581" spans="3:3" x14ac:dyDescent="0.25">
      <c r="C69581" s="37"/>
    </row>
    <row r="69582" spans="3:3" x14ac:dyDescent="0.25">
      <c r="C69582" s="37"/>
    </row>
    <row r="69583" spans="3:3" x14ac:dyDescent="0.25">
      <c r="C69583" s="37"/>
    </row>
    <row r="69584" spans="3:3" x14ac:dyDescent="0.25">
      <c r="C69584" s="37"/>
    </row>
    <row r="69585" spans="3:3" x14ac:dyDescent="0.25">
      <c r="C69585" s="37"/>
    </row>
    <row r="69586" spans="3:3" x14ac:dyDescent="0.25">
      <c r="C69586" s="37"/>
    </row>
    <row r="69587" spans="3:3" x14ac:dyDescent="0.25">
      <c r="C69587" s="37"/>
    </row>
    <row r="69588" spans="3:3" x14ac:dyDescent="0.25">
      <c r="C69588" s="37"/>
    </row>
    <row r="69589" spans="3:3" x14ac:dyDescent="0.25">
      <c r="C69589" s="37"/>
    </row>
    <row r="69590" spans="3:3" x14ac:dyDescent="0.25">
      <c r="C69590" s="37"/>
    </row>
    <row r="69591" spans="3:3" x14ac:dyDescent="0.25">
      <c r="C69591" s="37"/>
    </row>
    <row r="69592" spans="3:3" x14ac:dyDescent="0.25">
      <c r="C69592" s="37"/>
    </row>
    <row r="69593" spans="3:3" x14ac:dyDescent="0.25">
      <c r="C69593" s="37"/>
    </row>
    <row r="69594" spans="3:3" x14ac:dyDescent="0.25">
      <c r="C69594" s="37"/>
    </row>
    <row r="69595" spans="3:3" x14ac:dyDescent="0.25">
      <c r="C69595" s="37"/>
    </row>
    <row r="69596" spans="3:3" x14ac:dyDescent="0.25">
      <c r="C69596" s="37"/>
    </row>
    <row r="69597" spans="3:3" x14ac:dyDescent="0.25">
      <c r="C69597" s="37"/>
    </row>
    <row r="69598" spans="3:3" x14ac:dyDescent="0.25">
      <c r="C69598" s="37"/>
    </row>
    <row r="69599" spans="3:3" x14ac:dyDescent="0.25">
      <c r="C69599" s="37"/>
    </row>
    <row r="69600" spans="3:3" x14ac:dyDescent="0.25">
      <c r="C69600" s="37"/>
    </row>
    <row r="69601" spans="3:3" x14ac:dyDescent="0.25">
      <c r="C69601" s="37"/>
    </row>
    <row r="69602" spans="3:3" x14ac:dyDescent="0.25">
      <c r="C69602" s="37"/>
    </row>
    <row r="69603" spans="3:3" x14ac:dyDescent="0.25">
      <c r="C69603" s="37"/>
    </row>
    <row r="69604" spans="3:3" x14ac:dyDescent="0.25">
      <c r="C69604" s="37"/>
    </row>
    <row r="69605" spans="3:3" x14ac:dyDescent="0.25">
      <c r="C69605" s="37"/>
    </row>
    <row r="69606" spans="3:3" x14ac:dyDescent="0.25">
      <c r="C69606" s="37"/>
    </row>
    <row r="69607" spans="3:3" x14ac:dyDescent="0.25">
      <c r="C69607" s="37"/>
    </row>
    <row r="69608" spans="3:3" x14ac:dyDescent="0.25">
      <c r="C69608" s="37"/>
    </row>
    <row r="69609" spans="3:3" x14ac:dyDescent="0.25">
      <c r="C69609" s="37"/>
    </row>
    <row r="69610" spans="3:3" x14ac:dyDescent="0.25">
      <c r="C69610" s="37"/>
    </row>
    <row r="69611" spans="3:3" x14ac:dyDescent="0.25">
      <c r="C69611" s="37"/>
    </row>
    <row r="69612" spans="3:3" x14ac:dyDescent="0.25">
      <c r="C69612" s="37"/>
    </row>
    <row r="69613" spans="3:3" x14ac:dyDescent="0.25">
      <c r="C69613" s="37"/>
    </row>
    <row r="69614" spans="3:3" x14ac:dyDescent="0.25">
      <c r="C69614" s="37"/>
    </row>
    <row r="69615" spans="3:3" x14ac:dyDescent="0.25">
      <c r="C69615" s="37"/>
    </row>
    <row r="69616" spans="3:3" x14ac:dyDescent="0.25">
      <c r="C69616" s="37"/>
    </row>
    <row r="69617" spans="3:3" x14ac:dyDescent="0.25">
      <c r="C69617" s="37"/>
    </row>
    <row r="69618" spans="3:3" x14ac:dyDescent="0.25">
      <c r="C69618" s="37"/>
    </row>
    <row r="69619" spans="3:3" x14ac:dyDescent="0.25">
      <c r="C69619" s="37"/>
    </row>
    <row r="69620" spans="3:3" x14ac:dyDescent="0.25">
      <c r="C69620" s="37"/>
    </row>
    <row r="69621" spans="3:3" x14ac:dyDescent="0.25">
      <c r="C69621" s="37"/>
    </row>
    <row r="69622" spans="3:3" x14ac:dyDescent="0.25">
      <c r="C69622" s="37"/>
    </row>
    <row r="69623" spans="3:3" x14ac:dyDescent="0.25">
      <c r="C69623" s="37"/>
    </row>
    <row r="69624" spans="3:3" x14ac:dyDescent="0.25">
      <c r="C69624" s="37"/>
    </row>
    <row r="69625" spans="3:3" x14ac:dyDescent="0.25">
      <c r="C69625" s="37"/>
    </row>
    <row r="69626" spans="3:3" x14ac:dyDescent="0.25">
      <c r="C69626" s="37"/>
    </row>
    <row r="69627" spans="3:3" x14ac:dyDescent="0.25">
      <c r="C69627" s="37"/>
    </row>
    <row r="69628" spans="3:3" x14ac:dyDescent="0.25">
      <c r="C69628" s="37"/>
    </row>
    <row r="69629" spans="3:3" x14ac:dyDescent="0.25">
      <c r="C69629" s="37"/>
    </row>
    <row r="69630" spans="3:3" x14ac:dyDescent="0.25">
      <c r="C69630" s="37"/>
    </row>
    <row r="69631" spans="3:3" x14ac:dyDescent="0.25">
      <c r="C69631" s="37"/>
    </row>
    <row r="69632" spans="3:3" x14ac:dyDescent="0.25">
      <c r="C69632" s="37"/>
    </row>
    <row r="69633" spans="3:3" x14ac:dyDescent="0.25">
      <c r="C69633" s="37"/>
    </row>
    <row r="69634" spans="3:3" x14ac:dyDescent="0.25">
      <c r="C69634" s="37"/>
    </row>
    <row r="69635" spans="3:3" x14ac:dyDescent="0.25">
      <c r="C69635" s="37"/>
    </row>
    <row r="69636" spans="3:3" x14ac:dyDescent="0.25">
      <c r="C69636" s="37"/>
    </row>
    <row r="69637" spans="3:3" x14ac:dyDescent="0.25">
      <c r="C69637" s="37"/>
    </row>
    <row r="69638" spans="3:3" x14ac:dyDescent="0.25">
      <c r="C69638" s="37"/>
    </row>
    <row r="69639" spans="3:3" x14ac:dyDescent="0.25">
      <c r="C69639" s="37"/>
    </row>
    <row r="69640" spans="3:3" x14ac:dyDescent="0.25">
      <c r="C69640" s="37"/>
    </row>
    <row r="69641" spans="3:3" x14ac:dyDescent="0.25">
      <c r="C69641" s="37"/>
    </row>
    <row r="69642" spans="3:3" x14ac:dyDescent="0.25">
      <c r="C69642" s="37"/>
    </row>
    <row r="69643" spans="3:3" x14ac:dyDescent="0.25">
      <c r="C69643" s="37"/>
    </row>
    <row r="69644" spans="3:3" x14ac:dyDescent="0.25">
      <c r="C69644" s="37"/>
    </row>
    <row r="69645" spans="3:3" x14ac:dyDescent="0.25">
      <c r="C69645" s="37"/>
    </row>
    <row r="69646" spans="3:3" x14ac:dyDescent="0.25">
      <c r="C69646" s="37"/>
    </row>
    <row r="69647" spans="3:3" x14ac:dyDescent="0.25">
      <c r="C69647" s="37"/>
    </row>
    <row r="69648" spans="3:3" x14ac:dyDescent="0.25">
      <c r="C69648" s="37"/>
    </row>
    <row r="69649" spans="3:3" x14ac:dyDescent="0.25">
      <c r="C69649" s="37"/>
    </row>
    <row r="69650" spans="3:3" x14ac:dyDescent="0.25">
      <c r="C69650" s="37"/>
    </row>
    <row r="69651" spans="3:3" x14ac:dyDescent="0.25">
      <c r="C69651" s="37"/>
    </row>
    <row r="69652" spans="3:3" x14ac:dyDescent="0.25">
      <c r="C69652" s="37"/>
    </row>
    <row r="69653" spans="3:3" x14ac:dyDescent="0.25">
      <c r="C69653" s="37"/>
    </row>
    <row r="69654" spans="3:3" x14ac:dyDescent="0.25">
      <c r="C69654" s="37"/>
    </row>
    <row r="69655" spans="3:3" x14ac:dyDescent="0.25">
      <c r="C69655" s="37"/>
    </row>
    <row r="69656" spans="3:3" x14ac:dyDescent="0.25">
      <c r="C69656" s="37"/>
    </row>
    <row r="69657" spans="3:3" x14ac:dyDescent="0.25">
      <c r="C69657" s="37"/>
    </row>
    <row r="69658" spans="3:3" x14ac:dyDescent="0.25">
      <c r="C69658" s="37"/>
    </row>
    <row r="69659" spans="3:3" x14ac:dyDescent="0.25">
      <c r="C69659" s="37"/>
    </row>
    <row r="69660" spans="3:3" x14ac:dyDescent="0.25">
      <c r="C69660" s="37"/>
    </row>
    <row r="69661" spans="3:3" x14ac:dyDescent="0.25">
      <c r="C69661" s="37"/>
    </row>
    <row r="69662" spans="3:3" x14ac:dyDescent="0.25">
      <c r="C69662" s="37"/>
    </row>
    <row r="69663" spans="3:3" x14ac:dyDescent="0.25">
      <c r="C69663" s="37"/>
    </row>
    <row r="69664" spans="3:3" x14ac:dyDescent="0.25">
      <c r="C69664" s="37"/>
    </row>
    <row r="69665" spans="3:3" x14ac:dyDescent="0.25">
      <c r="C69665" s="37"/>
    </row>
    <row r="69666" spans="3:3" x14ac:dyDescent="0.25">
      <c r="C69666" s="37"/>
    </row>
    <row r="69667" spans="3:3" x14ac:dyDescent="0.25">
      <c r="C69667" s="37"/>
    </row>
    <row r="69668" spans="3:3" x14ac:dyDescent="0.25">
      <c r="C69668" s="37"/>
    </row>
    <row r="69669" spans="3:3" x14ac:dyDescent="0.25">
      <c r="C69669" s="37"/>
    </row>
    <row r="69670" spans="3:3" x14ac:dyDescent="0.25">
      <c r="C69670" s="37"/>
    </row>
    <row r="69671" spans="3:3" x14ac:dyDescent="0.25">
      <c r="C69671" s="37"/>
    </row>
    <row r="69672" spans="3:3" x14ac:dyDescent="0.25">
      <c r="C69672" s="37"/>
    </row>
    <row r="69673" spans="3:3" x14ac:dyDescent="0.25">
      <c r="C69673" s="37"/>
    </row>
    <row r="69674" spans="3:3" x14ac:dyDescent="0.25">
      <c r="C69674" s="37"/>
    </row>
    <row r="69675" spans="3:3" x14ac:dyDescent="0.25">
      <c r="C69675" s="37"/>
    </row>
    <row r="69676" spans="3:3" x14ac:dyDescent="0.25">
      <c r="C69676" s="37"/>
    </row>
    <row r="69677" spans="3:3" x14ac:dyDescent="0.25">
      <c r="C69677" s="37"/>
    </row>
    <row r="69678" spans="3:3" x14ac:dyDescent="0.25">
      <c r="C69678" s="37"/>
    </row>
    <row r="69679" spans="3:3" x14ac:dyDescent="0.25">
      <c r="C69679" s="37"/>
    </row>
    <row r="69680" spans="3:3" x14ac:dyDescent="0.25">
      <c r="C69680" s="37"/>
    </row>
    <row r="69681" spans="3:3" x14ac:dyDescent="0.25">
      <c r="C69681" s="37"/>
    </row>
    <row r="69682" spans="3:3" x14ac:dyDescent="0.25">
      <c r="C69682" s="37"/>
    </row>
    <row r="69683" spans="3:3" x14ac:dyDescent="0.25">
      <c r="C69683" s="37"/>
    </row>
    <row r="69684" spans="3:3" x14ac:dyDescent="0.25">
      <c r="C69684" s="37"/>
    </row>
    <row r="69685" spans="3:3" x14ac:dyDescent="0.25">
      <c r="C69685" s="37"/>
    </row>
    <row r="69686" spans="3:3" x14ac:dyDescent="0.25">
      <c r="C69686" s="37"/>
    </row>
    <row r="69687" spans="3:3" x14ac:dyDescent="0.25">
      <c r="C69687" s="37"/>
    </row>
    <row r="69688" spans="3:3" x14ac:dyDescent="0.25">
      <c r="C69688" s="37"/>
    </row>
    <row r="69689" spans="3:3" x14ac:dyDescent="0.25">
      <c r="C69689" s="37"/>
    </row>
    <row r="69690" spans="3:3" x14ac:dyDescent="0.25">
      <c r="C69690" s="37"/>
    </row>
    <row r="69691" spans="3:3" x14ac:dyDescent="0.25">
      <c r="C69691" s="37"/>
    </row>
    <row r="69692" spans="3:3" x14ac:dyDescent="0.25">
      <c r="C69692" s="37"/>
    </row>
    <row r="69693" spans="3:3" x14ac:dyDescent="0.25">
      <c r="C69693" s="37"/>
    </row>
    <row r="69694" spans="3:3" x14ac:dyDescent="0.25">
      <c r="C69694" s="37"/>
    </row>
    <row r="69695" spans="3:3" x14ac:dyDescent="0.25">
      <c r="C69695" s="37"/>
    </row>
    <row r="69696" spans="3:3" x14ac:dyDescent="0.25">
      <c r="C69696" s="37"/>
    </row>
    <row r="69697" spans="3:3" x14ac:dyDescent="0.25">
      <c r="C69697" s="37"/>
    </row>
    <row r="69698" spans="3:3" x14ac:dyDescent="0.25">
      <c r="C69698" s="37"/>
    </row>
    <row r="69699" spans="3:3" x14ac:dyDescent="0.25">
      <c r="C69699" s="37"/>
    </row>
    <row r="69700" spans="3:3" x14ac:dyDescent="0.25">
      <c r="C69700" s="37"/>
    </row>
    <row r="69701" spans="3:3" x14ac:dyDescent="0.25">
      <c r="C69701" s="37"/>
    </row>
    <row r="69702" spans="3:3" x14ac:dyDescent="0.25">
      <c r="C69702" s="37"/>
    </row>
    <row r="69703" spans="3:3" x14ac:dyDescent="0.25">
      <c r="C69703" s="37"/>
    </row>
    <row r="69704" spans="3:3" x14ac:dyDescent="0.25">
      <c r="C69704" s="37"/>
    </row>
    <row r="69705" spans="3:3" x14ac:dyDescent="0.25">
      <c r="C69705" s="37"/>
    </row>
    <row r="69706" spans="3:3" x14ac:dyDescent="0.25">
      <c r="C69706" s="37"/>
    </row>
    <row r="69707" spans="3:3" x14ac:dyDescent="0.25">
      <c r="C69707" s="37"/>
    </row>
    <row r="69708" spans="3:3" x14ac:dyDescent="0.25">
      <c r="C69708" s="37"/>
    </row>
    <row r="69709" spans="3:3" x14ac:dyDescent="0.25">
      <c r="C69709" s="37"/>
    </row>
    <row r="69710" spans="3:3" x14ac:dyDescent="0.25">
      <c r="C69710" s="37"/>
    </row>
    <row r="69711" spans="3:3" x14ac:dyDescent="0.25">
      <c r="C69711" s="37"/>
    </row>
    <row r="69712" spans="3:3" x14ac:dyDescent="0.25">
      <c r="C69712" s="37"/>
    </row>
    <row r="69713" spans="3:3" x14ac:dyDescent="0.25">
      <c r="C69713" s="37"/>
    </row>
    <row r="69714" spans="3:3" x14ac:dyDescent="0.25">
      <c r="C69714" s="37"/>
    </row>
    <row r="69715" spans="3:3" x14ac:dyDescent="0.25">
      <c r="C69715" s="37"/>
    </row>
    <row r="69716" spans="3:3" x14ac:dyDescent="0.25">
      <c r="C69716" s="37"/>
    </row>
    <row r="69717" spans="3:3" x14ac:dyDescent="0.25">
      <c r="C69717" s="37"/>
    </row>
    <row r="69718" spans="3:3" x14ac:dyDescent="0.25">
      <c r="C69718" s="37"/>
    </row>
    <row r="69719" spans="3:3" x14ac:dyDescent="0.25">
      <c r="C69719" s="37"/>
    </row>
    <row r="69720" spans="3:3" x14ac:dyDescent="0.25">
      <c r="C69720" s="37"/>
    </row>
    <row r="69721" spans="3:3" x14ac:dyDescent="0.25">
      <c r="C69721" s="37"/>
    </row>
    <row r="69722" spans="3:3" x14ac:dyDescent="0.25">
      <c r="C69722" s="37"/>
    </row>
    <row r="69723" spans="3:3" x14ac:dyDescent="0.25">
      <c r="C69723" s="37"/>
    </row>
    <row r="69724" spans="3:3" x14ac:dyDescent="0.25">
      <c r="C69724" s="37"/>
    </row>
    <row r="69725" spans="3:3" x14ac:dyDescent="0.25">
      <c r="C69725" s="37"/>
    </row>
    <row r="69726" spans="3:3" x14ac:dyDescent="0.25">
      <c r="C69726" s="37"/>
    </row>
    <row r="69727" spans="3:3" x14ac:dyDescent="0.25">
      <c r="C69727" s="37"/>
    </row>
    <row r="69728" spans="3:3" x14ac:dyDescent="0.25">
      <c r="C69728" s="37"/>
    </row>
    <row r="69729" spans="3:3" x14ac:dyDescent="0.25">
      <c r="C69729" s="37"/>
    </row>
    <row r="69730" spans="3:3" x14ac:dyDescent="0.25">
      <c r="C69730" s="37"/>
    </row>
    <row r="69731" spans="3:3" x14ac:dyDescent="0.25">
      <c r="C69731" s="37"/>
    </row>
    <row r="69732" spans="3:3" x14ac:dyDescent="0.25">
      <c r="C69732" s="37"/>
    </row>
    <row r="69733" spans="3:3" x14ac:dyDescent="0.25">
      <c r="C69733" s="37"/>
    </row>
    <row r="69734" spans="3:3" x14ac:dyDescent="0.25">
      <c r="C69734" s="37"/>
    </row>
    <row r="69735" spans="3:3" x14ac:dyDescent="0.25">
      <c r="C69735" s="37"/>
    </row>
    <row r="69736" spans="3:3" x14ac:dyDescent="0.25">
      <c r="C69736" s="37"/>
    </row>
    <row r="69737" spans="3:3" x14ac:dyDescent="0.25">
      <c r="C69737" s="37"/>
    </row>
    <row r="69738" spans="3:3" x14ac:dyDescent="0.25">
      <c r="C69738" s="37"/>
    </row>
    <row r="69739" spans="3:3" x14ac:dyDescent="0.25">
      <c r="C69739" s="37"/>
    </row>
    <row r="69740" spans="3:3" x14ac:dyDescent="0.25">
      <c r="C69740" s="37"/>
    </row>
    <row r="69741" spans="3:3" x14ac:dyDescent="0.25">
      <c r="C69741" s="37"/>
    </row>
    <row r="69742" spans="3:3" x14ac:dyDescent="0.25">
      <c r="C69742" s="37"/>
    </row>
    <row r="69743" spans="3:3" x14ac:dyDescent="0.25">
      <c r="C69743" s="37"/>
    </row>
    <row r="69744" spans="3:3" x14ac:dyDescent="0.25">
      <c r="C69744" s="37"/>
    </row>
    <row r="69745" spans="3:3" x14ac:dyDescent="0.25">
      <c r="C69745" s="37"/>
    </row>
    <row r="69746" spans="3:3" x14ac:dyDescent="0.25">
      <c r="C69746" s="37"/>
    </row>
    <row r="69747" spans="3:3" x14ac:dyDescent="0.25">
      <c r="C69747" s="37"/>
    </row>
    <row r="69748" spans="3:3" x14ac:dyDescent="0.25">
      <c r="C69748" s="37"/>
    </row>
    <row r="69749" spans="3:3" x14ac:dyDescent="0.25">
      <c r="C69749" s="37"/>
    </row>
    <row r="69750" spans="3:3" x14ac:dyDescent="0.25">
      <c r="C69750" s="37"/>
    </row>
    <row r="69751" spans="3:3" x14ac:dyDescent="0.25">
      <c r="C69751" s="37"/>
    </row>
    <row r="69752" spans="3:3" x14ac:dyDescent="0.25">
      <c r="C69752" s="37"/>
    </row>
    <row r="69753" spans="3:3" x14ac:dyDescent="0.25">
      <c r="C69753" s="37"/>
    </row>
    <row r="69754" spans="3:3" x14ac:dyDescent="0.25">
      <c r="C69754" s="37"/>
    </row>
    <row r="69755" spans="3:3" x14ac:dyDescent="0.25">
      <c r="C69755" s="37"/>
    </row>
    <row r="69756" spans="3:3" x14ac:dyDescent="0.25">
      <c r="C69756" s="37"/>
    </row>
    <row r="69757" spans="3:3" x14ac:dyDescent="0.25">
      <c r="C69757" s="37"/>
    </row>
    <row r="69758" spans="3:3" x14ac:dyDescent="0.25">
      <c r="C69758" s="37"/>
    </row>
    <row r="69759" spans="3:3" x14ac:dyDescent="0.25">
      <c r="C69759" s="37"/>
    </row>
    <row r="69760" spans="3:3" x14ac:dyDescent="0.25">
      <c r="C69760" s="37"/>
    </row>
    <row r="69761" spans="3:3" x14ac:dyDescent="0.25">
      <c r="C69761" s="37"/>
    </row>
    <row r="69762" spans="3:3" x14ac:dyDescent="0.25">
      <c r="C69762" s="37"/>
    </row>
    <row r="69763" spans="3:3" x14ac:dyDescent="0.25">
      <c r="C69763" s="37"/>
    </row>
    <row r="69764" spans="3:3" x14ac:dyDescent="0.25">
      <c r="C69764" s="37"/>
    </row>
    <row r="69765" spans="3:3" x14ac:dyDescent="0.25">
      <c r="C69765" s="37"/>
    </row>
    <row r="69766" spans="3:3" x14ac:dyDescent="0.25">
      <c r="C69766" s="37"/>
    </row>
    <row r="69767" spans="3:3" x14ac:dyDescent="0.25">
      <c r="C69767" s="37"/>
    </row>
    <row r="69768" spans="3:3" x14ac:dyDescent="0.25">
      <c r="C69768" s="37"/>
    </row>
    <row r="69769" spans="3:3" x14ac:dyDescent="0.25">
      <c r="C69769" s="37"/>
    </row>
    <row r="69770" spans="3:3" x14ac:dyDescent="0.25">
      <c r="C69770" s="37"/>
    </row>
    <row r="69771" spans="3:3" x14ac:dyDescent="0.25">
      <c r="C69771" s="37"/>
    </row>
    <row r="69772" spans="3:3" x14ac:dyDescent="0.25">
      <c r="C69772" s="37"/>
    </row>
    <row r="69773" spans="3:3" x14ac:dyDescent="0.25">
      <c r="C69773" s="37"/>
    </row>
    <row r="69774" spans="3:3" x14ac:dyDescent="0.25">
      <c r="C69774" s="37"/>
    </row>
    <row r="69775" spans="3:3" x14ac:dyDescent="0.25">
      <c r="C69775" s="37"/>
    </row>
    <row r="69776" spans="3:3" x14ac:dyDescent="0.25">
      <c r="C69776" s="37"/>
    </row>
    <row r="69777" spans="3:3" x14ac:dyDescent="0.25">
      <c r="C69777" s="37"/>
    </row>
    <row r="69778" spans="3:3" x14ac:dyDescent="0.25">
      <c r="C69778" s="37"/>
    </row>
    <row r="69779" spans="3:3" x14ac:dyDescent="0.25">
      <c r="C69779" s="37"/>
    </row>
    <row r="69780" spans="3:3" x14ac:dyDescent="0.25">
      <c r="C69780" s="37"/>
    </row>
    <row r="69781" spans="3:3" x14ac:dyDescent="0.25">
      <c r="C69781" s="37"/>
    </row>
    <row r="69782" spans="3:3" x14ac:dyDescent="0.25">
      <c r="C69782" s="37"/>
    </row>
    <row r="69783" spans="3:3" x14ac:dyDescent="0.25">
      <c r="C69783" s="37"/>
    </row>
    <row r="69784" spans="3:3" x14ac:dyDescent="0.25">
      <c r="C69784" s="37"/>
    </row>
    <row r="69785" spans="3:3" x14ac:dyDescent="0.25">
      <c r="C69785" s="37"/>
    </row>
    <row r="69786" spans="3:3" x14ac:dyDescent="0.25">
      <c r="C69786" s="37"/>
    </row>
    <row r="69787" spans="3:3" x14ac:dyDescent="0.25">
      <c r="C69787" s="37"/>
    </row>
    <row r="69788" spans="3:3" x14ac:dyDescent="0.25">
      <c r="C69788" s="37"/>
    </row>
    <row r="69789" spans="3:3" x14ac:dyDescent="0.25">
      <c r="C69789" s="37"/>
    </row>
    <row r="69790" spans="3:3" x14ac:dyDescent="0.25">
      <c r="C69790" s="37"/>
    </row>
    <row r="69791" spans="3:3" x14ac:dyDescent="0.25">
      <c r="C69791" s="37"/>
    </row>
    <row r="69792" spans="3:3" x14ac:dyDescent="0.25">
      <c r="C69792" s="37"/>
    </row>
    <row r="69793" spans="3:3" x14ac:dyDescent="0.25">
      <c r="C69793" s="37"/>
    </row>
    <row r="69794" spans="3:3" x14ac:dyDescent="0.25">
      <c r="C69794" s="37"/>
    </row>
    <row r="69795" spans="3:3" x14ac:dyDescent="0.25">
      <c r="C69795" s="37"/>
    </row>
    <row r="69796" spans="3:3" x14ac:dyDescent="0.25">
      <c r="C69796" s="37"/>
    </row>
    <row r="69797" spans="3:3" x14ac:dyDescent="0.25">
      <c r="C69797" s="37"/>
    </row>
    <row r="69798" spans="3:3" x14ac:dyDescent="0.25">
      <c r="C69798" s="37"/>
    </row>
    <row r="69799" spans="3:3" x14ac:dyDescent="0.25">
      <c r="C69799" s="37"/>
    </row>
    <row r="69800" spans="3:3" x14ac:dyDescent="0.25">
      <c r="C69800" s="37"/>
    </row>
    <row r="69801" spans="3:3" x14ac:dyDescent="0.25">
      <c r="C69801" s="37"/>
    </row>
    <row r="69802" spans="3:3" x14ac:dyDescent="0.25">
      <c r="C69802" s="37"/>
    </row>
    <row r="69803" spans="3:3" x14ac:dyDescent="0.25">
      <c r="C69803" s="37"/>
    </row>
    <row r="69804" spans="3:3" x14ac:dyDescent="0.25">
      <c r="C69804" s="37"/>
    </row>
    <row r="69805" spans="3:3" x14ac:dyDescent="0.25">
      <c r="C69805" s="37"/>
    </row>
    <row r="69806" spans="3:3" x14ac:dyDescent="0.25">
      <c r="C69806" s="37"/>
    </row>
    <row r="69807" spans="3:3" x14ac:dyDescent="0.25">
      <c r="C69807" s="37"/>
    </row>
    <row r="69808" spans="3:3" x14ac:dyDescent="0.25">
      <c r="C69808" s="37"/>
    </row>
    <row r="69809" spans="3:3" x14ac:dyDescent="0.25">
      <c r="C69809" s="37"/>
    </row>
    <row r="69810" spans="3:3" x14ac:dyDescent="0.25">
      <c r="C69810" s="37"/>
    </row>
    <row r="69811" spans="3:3" x14ac:dyDescent="0.25">
      <c r="C69811" s="37"/>
    </row>
    <row r="69812" spans="3:3" x14ac:dyDescent="0.25">
      <c r="C69812" s="37"/>
    </row>
    <row r="69813" spans="3:3" x14ac:dyDescent="0.25">
      <c r="C69813" s="37"/>
    </row>
    <row r="69814" spans="3:3" x14ac:dyDescent="0.25">
      <c r="C69814" s="37"/>
    </row>
    <row r="69815" spans="3:3" x14ac:dyDescent="0.25">
      <c r="C69815" s="37"/>
    </row>
    <row r="69816" spans="3:3" x14ac:dyDescent="0.25">
      <c r="C69816" s="37"/>
    </row>
    <row r="69817" spans="3:3" x14ac:dyDescent="0.25">
      <c r="C69817" s="37"/>
    </row>
    <row r="69818" spans="3:3" x14ac:dyDescent="0.25">
      <c r="C69818" s="37"/>
    </row>
    <row r="69819" spans="3:3" x14ac:dyDescent="0.25">
      <c r="C69819" s="37"/>
    </row>
    <row r="69820" spans="3:3" x14ac:dyDescent="0.25">
      <c r="C69820" s="37"/>
    </row>
    <row r="69821" spans="3:3" x14ac:dyDescent="0.25">
      <c r="C69821" s="37"/>
    </row>
    <row r="69822" spans="3:3" x14ac:dyDescent="0.25">
      <c r="C69822" s="37"/>
    </row>
    <row r="69823" spans="3:3" x14ac:dyDescent="0.25">
      <c r="C69823" s="37"/>
    </row>
    <row r="69824" spans="3:3" x14ac:dyDescent="0.25">
      <c r="C69824" s="37"/>
    </row>
    <row r="69825" spans="3:3" x14ac:dyDescent="0.25">
      <c r="C69825" s="37"/>
    </row>
    <row r="69826" spans="3:3" x14ac:dyDescent="0.25">
      <c r="C69826" s="37"/>
    </row>
    <row r="69827" spans="3:3" x14ac:dyDescent="0.25">
      <c r="C69827" s="37"/>
    </row>
    <row r="69828" spans="3:3" x14ac:dyDescent="0.25">
      <c r="C69828" s="37"/>
    </row>
    <row r="69829" spans="3:3" x14ac:dyDescent="0.25">
      <c r="C69829" s="37"/>
    </row>
    <row r="69830" spans="3:3" x14ac:dyDescent="0.25">
      <c r="C69830" s="37"/>
    </row>
    <row r="69831" spans="3:3" x14ac:dyDescent="0.25">
      <c r="C69831" s="37"/>
    </row>
    <row r="69832" spans="3:3" x14ac:dyDescent="0.25">
      <c r="C69832" s="37"/>
    </row>
    <row r="69833" spans="3:3" x14ac:dyDescent="0.25">
      <c r="C69833" s="37"/>
    </row>
    <row r="69834" spans="3:3" x14ac:dyDescent="0.25">
      <c r="C69834" s="37"/>
    </row>
    <row r="69835" spans="3:3" x14ac:dyDescent="0.25">
      <c r="C69835" s="37"/>
    </row>
    <row r="69836" spans="3:3" x14ac:dyDescent="0.25">
      <c r="C69836" s="37"/>
    </row>
    <row r="69837" spans="3:3" x14ac:dyDescent="0.25">
      <c r="C69837" s="37"/>
    </row>
    <row r="69838" spans="3:3" x14ac:dyDescent="0.25">
      <c r="C69838" s="37"/>
    </row>
    <row r="69839" spans="3:3" x14ac:dyDescent="0.25">
      <c r="C69839" s="37"/>
    </row>
    <row r="69840" spans="3:3" x14ac:dyDescent="0.25">
      <c r="C69840" s="37"/>
    </row>
    <row r="69841" spans="3:3" x14ac:dyDescent="0.25">
      <c r="C69841" s="37"/>
    </row>
    <row r="69842" spans="3:3" x14ac:dyDescent="0.25">
      <c r="C69842" s="37"/>
    </row>
    <row r="69843" spans="3:3" x14ac:dyDescent="0.25">
      <c r="C69843" s="37"/>
    </row>
    <row r="69844" spans="3:3" x14ac:dyDescent="0.25">
      <c r="C69844" s="37"/>
    </row>
    <row r="69845" spans="3:3" x14ac:dyDescent="0.25">
      <c r="C69845" s="37"/>
    </row>
    <row r="69846" spans="3:3" x14ac:dyDescent="0.25">
      <c r="C69846" s="37"/>
    </row>
    <row r="69847" spans="3:3" x14ac:dyDescent="0.25">
      <c r="C69847" s="37"/>
    </row>
    <row r="69848" spans="3:3" x14ac:dyDescent="0.25">
      <c r="C69848" s="37"/>
    </row>
    <row r="69849" spans="3:3" x14ac:dyDescent="0.25">
      <c r="C69849" s="37"/>
    </row>
    <row r="69850" spans="3:3" x14ac:dyDescent="0.25">
      <c r="C69850" s="37"/>
    </row>
    <row r="69851" spans="3:3" x14ac:dyDescent="0.25">
      <c r="C69851" s="37"/>
    </row>
    <row r="69852" spans="3:3" x14ac:dyDescent="0.25">
      <c r="C69852" s="37"/>
    </row>
    <row r="69853" spans="3:3" x14ac:dyDescent="0.25">
      <c r="C69853" s="37"/>
    </row>
    <row r="69854" spans="3:3" x14ac:dyDescent="0.25">
      <c r="C69854" s="37"/>
    </row>
    <row r="69855" spans="3:3" x14ac:dyDescent="0.25">
      <c r="C69855" s="37"/>
    </row>
    <row r="69856" spans="3:3" x14ac:dyDescent="0.25">
      <c r="C69856" s="37"/>
    </row>
    <row r="69857" spans="3:3" x14ac:dyDescent="0.25">
      <c r="C69857" s="37"/>
    </row>
    <row r="69858" spans="3:3" x14ac:dyDescent="0.25">
      <c r="C69858" s="37"/>
    </row>
    <row r="69859" spans="3:3" x14ac:dyDescent="0.25">
      <c r="C69859" s="37"/>
    </row>
    <row r="69860" spans="3:3" x14ac:dyDescent="0.25">
      <c r="C69860" s="37"/>
    </row>
    <row r="69861" spans="3:3" x14ac:dyDescent="0.25">
      <c r="C69861" s="37"/>
    </row>
    <row r="69862" spans="3:3" x14ac:dyDescent="0.25">
      <c r="C69862" s="37"/>
    </row>
    <row r="69863" spans="3:3" x14ac:dyDescent="0.25">
      <c r="C69863" s="37"/>
    </row>
    <row r="69864" spans="3:3" x14ac:dyDescent="0.25">
      <c r="C69864" s="37"/>
    </row>
    <row r="69865" spans="3:3" x14ac:dyDescent="0.25">
      <c r="C69865" s="37"/>
    </row>
    <row r="69866" spans="3:3" x14ac:dyDescent="0.25">
      <c r="C69866" s="37"/>
    </row>
    <row r="69867" spans="3:3" x14ac:dyDescent="0.25">
      <c r="C69867" s="37"/>
    </row>
    <row r="69868" spans="3:3" x14ac:dyDescent="0.25">
      <c r="C69868" s="37"/>
    </row>
    <row r="69869" spans="3:3" x14ac:dyDescent="0.25">
      <c r="C69869" s="37"/>
    </row>
    <row r="69870" spans="3:3" x14ac:dyDescent="0.25">
      <c r="C69870" s="37"/>
    </row>
    <row r="69871" spans="3:3" x14ac:dyDescent="0.25">
      <c r="C69871" s="37"/>
    </row>
    <row r="69872" spans="3:3" x14ac:dyDescent="0.25">
      <c r="C69872" s="37"/>
    </row>
    <row r="69873" spans="3:3" x14ac:dyDescent="0.25">
      <c r="C69873" s="37"/>
    </row>
    <row r="69874" spans="3:3" x14ac:dyDescent="0.25">
      <c r="C69874" s="37"/>
    </row>
    <row r="69875" spans="3:3" x14ac:dyDescent="0.25">
      <c r="C69875" s="37"/>
    </row>
    <row r="69876" spans="3:3" x14ac:dyDescent="0.25">
      <c r="C69876" s="37"/>
    </row>
    <row r="69877" spans="3:3" x14ac:dyDescent="0.25">
      <c r="C69877" s="37"/>
    </row>
    <row r="69878" spans="3:3" x14ac:dyDescent="0.25">
      <c r="C69878" s="37"/>
    </row>
    <row r="69879" spans="3:3" x14ac:dyDescent="0.25">
      <c r="C69879" s="37"/>
    </row>
    <row r="69880" spans="3:3" x14ac:dyDescent="0.25">
      <c r="C69880" s="37"/>
    </row>
    <row r="69881" spans="3:3" x14ac:dyDescent="0.25">
      <c r="C69881" s="37"/>
    </row>
    <row r="69882" spans="3:3" x14ac:dyDescent="0.25">
      <c r="C69882" s="37"/>
    </row>
    <row r="69883" spans="3:3" x14ac:dyDescent="0.25">
      <c r="C69883" s="37"/>
    </row>
    <row r="69884" spans="3:3" x14ac:dyDescent="0.25">
      <c r="C69884" s="37"/>
    </row>
    <row r="69885" spans="3:3" x14ac:dyDescent="0.25">
      <c r="C69885" s="37"/>
    </row>
    <row r="69886" spans="3:3" x14ac:dyDescent="0.25">
      <c r="C69886" s="37"/>
    </row>
    <row r="69887" spans="3:3" x14ac:dyDescent="0.25">
      <c r="C69887" s="37"/>
    </row>
    <row r="69888" spans="3:3" x14ac:dyDescent="0.25">
      <c r="C69888" s="37"/>
    </row>
    <row r="69889" spans="3:3" x14ac:dyDescent="0.25">
      <c r="C69889" s="37"/>
    </row>
    <row r="69890" spans="3:3" x14ac:dyDescent="0.25">
      <c r="C69890" s="37"/>
    </row>
    <row r="69891" spans="3:3" x14ac:dyDescent="0.25">
      <c r="C69891" s="37"/>
    </row>
    <row r="69892" spans="3:3" x14ac:dyDescent="0.25">
      <c r="C69892" s="37"/>
    </row>
    <row r="69893" spans="3:3" x14ac:dyDescent="0.25">
      <c r="C69893" s="37"/>
    </row>
    <row r="69894" spans="3:3" x14ac:dyDescent="0.25">
      <c r="C69894" s="37"/>
    </row>
    <row r="69895" spans="3:3" x14ac:dyDescent="0.25">
      <c r="C69895" s="37"/>
    </row>
    <row r="69896" spans="3:3" x14ac:dyDescent="0.25">
      <c r="C69896" s="37"/>
    </row>
    <row r="69897" spans="3:3" x14ac:dyDescent="0.25">
      <c r="C69897" s="37"/>
    </row>
    <row r="69898" spans="3:3" x14ac:dyDescent="0.25">
      <c r="C69898" s="37"/>
    </row>
    <row r="69899" spans="3:3" x14ac:dyDescent="0.25">
      <c r="C69899" s="37"/>
    </row>
    <row r="69900" spans="3:3" x14ac:dyDescent="0.25">
      <c r="C69900" s="37"/>
    </row>
    <row r="69901" spans="3:3" x14ac:dyDescent="0.25">
      <c r="C69901" s="37"/>
    </row>
    <row r="69902" spans="3:3" x14ac:dyDescent="0.25">
      <c r="C69902" s="37"/>
    </row>
    <row r="69903" spans="3:3" x14ac:dyDescent="0.25">
      <c r="C69903" s="37"/>
    </row>
    <row r="69904" spans="3:3" x14ac:dyDescent="0.25">
      <c r="C69904" s="37"/>
    </row>
    <row r="69905" spans="3:3" x14ac:dyDescent="0.25">
      <c r="C69905" s="37"/>
    </row>
    <row r="69906" spans="3:3" x14ac:dyDescent="0.25">
      <c r="C69906" s="37"/>
    </row>
    <row r="69907" spans="3:3" x14ac:dyDescent="0.25">
      <c r="C69907" s="37"/>
    </row>
    <row r="69908" spans="3:3" x14ac:dyDescent="0.25">
      <c r="C69908" s="37"/>
    </row>
    <row r="69909" spans="3:3" x14ac:dyDescent="0.25">
      <c r="C69909" s="37"/>
    </row>
    <row r="69910" spans="3:3" x14ac:dyDescent="0.25">
      <c r="C69910" s="37"/>
    </row>
    <row r="69911" spans="3:3" x14ac:dyDescent="0.25">
      <c r="C69911" s="37"/>
    </row>
    <row r="69912" spans="3:3" x14ac:dyDescent="0.25">
      <c r="C69912" s="37"/>
    </row>
    <row r="69913" spans="3:3" x14ac:dyDescent="0.25">
      <c r="C69913" s="37"/>
    </row>
    <row r="69914" spans="3:3" x14ac:dyDescent="0.25">
      <c r="C69914" s="37"/>
    </row>
    <row r="69915" spans="3:3" x14ac:dyDescent="0.25">
      <c r="C69915" s="37"/>
    </row>
    <row r="69916" spans="3:3" x14ac:dyDescent="0.25">
      <c r="C69916" s="37"/>
    </row>
    <row r="69917" spans="3:3" x14ac:dyDescent="0.25">
      <c r="C69917" s="37"/>
    </row>
    <row r="69918" spans="3:3" x14ac:dyDescent="0.25">
      <c r="C69918" s="37"/>
    </row>
    <row r="69919" spans="3:3" x14ac:dyDescent="0.25">
      <c r="C69919" s="37"/>
    </row>
    <row r="69920" spans="3:3" x14ac:dyDescent="0.25">
      <c r="C69920" s="37"/>
    </row>
    <row r="69921" spans="3:3" x14ac:dyDescent="0.25">
      <c r="C69921" s="37"/>
    </row>
    <row r="69922" spans="3:3" x14ac:dyDescent="0.25">
      <c r="C69922" s="37"/>
    </row>
    <row r="69923" spans="3:3" x14ac:dyDescent="0.25">
      <c r="C69923" s="37"/>
    </row>
    <row r="69924" spans="3:3" x14ac:dyDescent="0.25">
      <c r="C69924" s="37"/>
    </row>
    <row r="69925" spans="3:3" x14ac:dyDescent="0.25">
      <c r="C69925" s="37"/>
    </row>
    <row r="69926" spans="3:3" x14ac:dyDescent="0.25">
      <c r="C69926" s="37"/>
    </row>
    <row r="69927" spans="3:3" x14ac:dyDescent="0.25">
      <c r="C69927" s="37"/>
    </row>
    <row r="69928" spans="3:3" x14ac:dyDescent="0.25">
      <c r="C69928" s="37"/>
    </row>
    <row r="69929" spans="3:3" x14ac:dyDescent="0.25">
      <c r="C69929" s="37"/>
    </row>
    <row r="69930" spans="3:3" x14ac:dyDescent="0.25">
      <c r="C69930" s="37"/>
    </row>
    <row r="69931" spans="3:3" x14ac:dyDescent="0.25">
      <c r="C69931" s="37"/>
    </row>
    <row r="69932" spans="3:3" x14ac:dyDescent="0.25">
      <c r="C69932" s="37"/>
    </row>
    <row r="69933" spans="3:3" x14ac:dyDescent="0.25">
      <c r="C69933" s="37"/>
    </row>
    <row r="69934" spans="3:3" x14ac:dyDescent="0.25">
      <c r="C69934" s="37"/>
    </row>
    <row r="69935" spans="3:3" x14ac:dyDescent="0.25">
      <c r="C69935" s="37"/>
    </row>
    <row r="69936" spans="3:3" x14ac:dyDescent="0.25">
      <c r="C69936" s="37"/>
    </row>
    <row r="69937" spans="3:3" x14ac:dyDescent="0.25">
      <c r="C69937" s="37"/>
    </row>
    <row r="69938" spans="3:3" x14ac:dyDescent="0.25">
      <c r="C69938" s="37"/>
    </row>
    <row r="69939" spans="3:3" x14ac:dyDescent="0.25">
      <c r="C69939" s="37"/>
    </row>
    <row r="69940" spans="3:3" x14ac:dyDescent="0.25">
      <c r="C69940" s="37"/>
    </row>
    <row r="69941" spans="3:3" x14ac:dyDescent="0.25">
      <c r="C69941" s="37"/>
    </row>
    <row r="69942" spans="3:3" x14ac:dyDescent="0.25">
      <c r="C69942" s="37"/>
    </row>
    <row r="69943" spans="3:3" x14ac:dyDescent="0.25">
      <c r="C69943" s="37"/>
    </row>
    <row r="69944" spans="3:3" x14ac:dyDescent="0.25">
      <c r="C69944" s="37"/>
    </row>
    <row r="69945" spans="3:3" x14ac:dyDescent="0.25">
      <c r="C69945" s="37"/>
    </row>
    <row r="69946" spans="3:3" x14ac:dyDescent="0.25">
      <c r="C69946" s="37"/>
    </row>
    <row r="69947" spans="3:3" x14ac:dyDescent="0.25">
      <c r="C69947" s="37"/>
    </row>
    <row r="69948" spans="3:3" x14ac:dyDescent="0.25">
      <c r="C69948" s="37"/>
    </row>
    <row r="69949" spans="3:3" x14ac:dyDescent="0.25">
      <c r="C69949" s="37"/>
    </row>
    <row r="69950" spans="3:3" x14ac:dyDescent="0.25">
      <c r="C69950" s="37"/>
    </row>
    <row r="69951" spans="3:3" x14ac:dyDescent="0.25">
      <c r="C69951" s="37"/>
    </row>
    <row r="69952" spans="3:3" x14ac:dyDescent="0.25">
      <c r="C69952" s="37"/>
    </row>
    <row r="69953" spans="3:3" x14ac:dyDescent="0.25">
      <c r="C69953" s="37"/>
    </row>
    <row r="69954" spans="3:3" x14ac:dyDescent="0.25">
      <c r="C69954" s="37"/>
    </row>
    <row r="69955" spans="3:3" x14ac:dyDescent="0.25">
      <c r="C69955" s="37"/>
    </row>
    <row r="69956" spans="3:3" x14ac:dyDescent="0.25">
      <c r="C69956" s="37"/>
    </row>
    <row r="69957" spans="3:3" x14ac:dyDescent="0.25">
      <c r="C69957" s="37"/>
    </row>
    <row r="69958" spans="3:3" x14ac:dyDescent="0.25">
      <c r="C69958" s="37"/>
    </row>
    <row r="69959" spans="3:3" x14ac:dyDescent="0.25">
      <c r="C69959" s="37"/>
    </row>
    <row r="69960" spans="3:3" x14ac:dyDescent="0.25">
      <c r="C69960" s="37"/>
    </row>
    <row r="69961" spans="3:3" x14ac:dyDescent="0.25">
      <c r="C69961" s="37"/>
    </row>
    <row r="69962" spans="3:3" x14ac:dyDescent="0.25">
      <c r="C69962" s="37"/>
    </row>
    <row r="69963" spans="3:3" x14ac:dyDescent="0.25">
      <c r="C69963" s="37"/>
    </row>
    <row r="69964" spans="3:3" x14ac:dyDescent="0.25">
      <c r="C69964" s="37"/>
    </row>
    <row r="69965" spans="3:3" x14ac:dyDescent="0.25">
      <c r="C69965" s="37"/>
    </row>
    <row r="69966" spans="3:3" x14ac:dyDescent="0.25">
      <c r="C69966" s="37"/>
    </row>
    <row r="69967" spans="3:3" x14ac:dyDescent="0.25">
      <c r="C69967" s="37"/>
    </row>
    <row r="69968" spans="3:3" x14ac:dyDescent="0.25">
      <c r="C69968" s="37"/>
    </row>
    <row r="69969" spans="3:3" x14ac:dyDescent="0.25">
      <c r="C69969" s="37"/>
    </row>
    <row r="69970" spans="3:3" x14ac:dyDescent="0.25">
      <c r="C69970" s="37"/>
    </row>
    <row r="69971" spans="3:3" x14ac:dyDescent="0.25">
      <c r="C69971" s="37"/>
    </row>
    <row r="69972" spans="3:3" x14ac:dyDescent="0.25">
      <c r="C69972" s="37"/>
    </row>
    <row r="69973" spans="3:3" x14ac:dyDescent="0.25">
      <c r="C69973" s="37"/>
    </row>
    <row r="69974" spans="3:3" x14ac:dyDescent="0.25">
      <c r="C69974" s="37"/>
    </row>
    <row r="69975" spans="3:3" x14ac:dyDescent="0.25">
      <c r="C69975" s="37"/>
    </row>
    <row r="69976" spans="3:3" x14ac:dyDescent="0.25">
      <c r="C69976" s="37"/>
    </row>
    <row r="69977" spans="3:3" x14ac:dyDescent="0.25">
      <c r="C69977" s="37"/>
    </row>
    <row r="69978" spans="3:3" x14ac:dyDescent="0.25">
      <c r="C69978" s="37"/>
    </row>
    <row r="69979" spans="3:3" x14ac:dyDescent="0.25">
      <c r="C69979" s="37"/>
    </row>
    <row r="69980" spans="3:3" x14ac:dyDescent="0.25">
      <c r="C69980" s="37"/>
    </row>
    <row r="69981" spans="3:3" x14ac:dyDescent="0.25">
      <c r="C69981" s="37"/>
    </row>
    <row r="69982" spans="3:3" x14ac:dyDescent="0.25">
      <c r="C69982" s="37"/>
    </row>
    <row r="69983" spans="3:3" x14ac:dyDescent="0.25">
      <c r="C69983" s="37"/>
    </row>
    <row r="69984" spans="3:3" x14ac:dyDescent="0.25">
      <c r="C69984" s="37"/>
    </row>
    <row r="69985" spans="3:3" x14ac:dyDescent="0.25">
      <c r="C69985" s="37"/>
    </row>
    <row r="69986" spans="3:3" x14ac:dyDescent="0.25">
      <c r="C69986" s="37"/>
    </row>
    <row r="69987" spans="3:3" x14ac:dyDescent="0.25">
      <c r="C69987" s="37"/>
    </row>
    <row r="69988" spans="3:3" x14ac:dyDescent="0.25">
      <c r="C69988" s="37"/>
    </row>
    <row r="69989" spans="3:3" x14ac:dyDescent="0.25">
      <c r="C69989" s="37"/>
    </row>
    <row r="69990" spans="3:3" x14ac:dyDescent="0.25">
      <c r="C69990" s="37"/>
    </row>
    <row r="69991" spans="3:3" x14ac:dyDescent="0.25">
      <c r="C69991" s="37"/>
    </row>
    <row r="69992" spans="3:3" x14ac:dyDescent="0.25">
      <c r="C69992" s="37"/>
    </row>
    <row r="69993" spans="3:3" x14ac:dyDescent="0.25">
      <c r="C69993" s="37"/>
    </row>
    <row r="69994" spans="3:3" x14ac:dyDescent="0.25">
      <c r="C69994" s="37"/>
    </row>
    <row r="69995" spans="3:3" x14ac:dyDescent="0.25">
      <c r="C69995" s="37"/>
    </row>
    <row r="69996" spans="3:3" x14ac:dyDescent="0.25">
      <c r="C69996" s="37"/>
    </row>
    <row r="69997" spans="3:3" x14ac:dyDescent="0.25">
      <c r="C69997" s="37"/>
    </row>
    <row r="69998" spans="3:3" x14ac:dyDescent="0.25">
      <c r="C69998" s="37"/>
    </row>
    <row r="69999" spans="3:3" x14ac:dyDescent="0.25">
      <c r="C69999" s="37"/>
    </row>
    <row r="70000" spans="3:3" x14ac:dyDescent="0.25">
      <c r="C70000" s="37"/>
    </row>
    <row r="70001" spans="3:3" x14ac:dyDescent="0.25">
      <c r="C70001" s="37"/>
    </row>
    <row r="70002" spans="3:3" x14ac:dyDescent="0.25">
      <c r="C70002" s="37"/>
    </row>
    <row r="70003" spans="3:3" x14ac:dyDescent="0.25">
      <c r="C70003" s="37"/>
    </row>
    <row r="70004" spans="3:3" x14ac:dyDescent="0.25">
      <c r="C70004" s="37"/>
    </row>
    <row r="70005" spans="3:3" x14ac:dyDescent="0.25">
      <c r="C70005" s="37"/>
    </row>
    <row r="70006" spans="3:3" x14ac:dyDescent="0.25">
      <c r="C70006" s="37"/>
    </row>
    <row r="70007" spans="3:3" x14ac:dyDescent="0.25">
      <c r="C70007" s="37"/>
    </row>
    <row r="70008" spans="3:3" x14ac:dyDescent="0.25">
      <c r="C70008" s="37"/>
    </row>
    <row r="70009" spans="3:3" x14ac:dyDescent="0.25">
      <c r="C70009" s="37"/>
    </row>
    <row r="70010" spans="3:3" x14ac:dyDescent="0.25">
      <c r="C70010" s="37"/>
    </row>
    <row r="70011" spans="3:3" x14ac:dyDescent="0.25">
      <c r="C70011" s="37"/>
    </row>
    <row r="70012" spans="3:3" x14ac:dyDescent="0.25">
      <c r="C70012" s="37"/>
    </row>
    <row r="70013" spans="3:3" x14ac:dyDescent="0.25">
      <c r="C70013" s="37"/>
    </row>
    <row r="70014" spans="3:3" x14ac:dyDescent="0.25">
      <c r="C70014" s="37"/>
    </row>
    <row r="70015" spans="3:3" x14ac:dyDescent="0.25">
      <c r="C70015" s="37"/>
    </row>
    <row r="70016" spans="3:3" x14ac:dyDescent="0.25">
      <c r="C70016" s="37"/>
    </row>
    <row r="70017" spans="3:3" x14ac:dyDescent="0.25">
      <c r="C70017" s="37"/>
    </row>
    <row r="70018" spans="3:3" x14ac:dyDescent="0.25">
      <c r="C70018" s="37"/>
    </row>
    <row r="70019" spans="3:3" x14ac:dyDescent="0.25">
      <c r="C70019" s="37"/>
    </row>
    <row r="70020" spans="3:3" x14ac:dyDescent="0.25">
      <c r="C70020" s="37"/>
    </row>
    <row r="70021" spans="3:3" x14ac:dyDescent="0.25">
      <c r="C70021" s="37"/>
    </row>
    <row r="70022" spans="3:3" x14ac:dyDescent="0.25">
      <c r="C70022" s="37"/>
    </row>
    <row r="70023" spans="3:3" x14ac:dyDescent="0.25">
      <c r="C70023" s="37"/>
    </row>
    <row r="70024" spans="3:3" x14ac:dyDescent="0.25">
      <c r="C70024" s="37"/>
    </row>
    <row r="70025" spans="3:3" x14ac:dyDescent="0.25">
      <c r="C70025" s="37"/>
    </row>
    <row r="70026" spans="3:3" x14ac:dyDescent="0.25">
      <c r="C70026" s="37"/>
    </row>
    <row r="70027" spans="3:3" x14ac:dyDescent="0.25">
      <c r="C70027" s="37"/>
    </row>
    <row r="70028" spans="3:3" x14ac:dyDescent="0.25">
      <c r="C70028" s="37"/>
    </row>
    <row r="70029" spans="3:3" x14ac:dyDescent="0.25">
      <c r="C70029" s="37"/>
    </row>
    <row r="70030" spans="3:3" x14ac:dyDescent="0.25">
      <c r="C70030" s="37"/>
    </row>
    <row r="70031" spans="3:3" x14ac:dyDescent="0.25">
      <c r="C70031" s="37"/>
    </row>
    <row r="70032" spans="3:3" x14ac:dyDescent="0.25">
      <c r="C70032" s="37"/>
    </row>
    <row r="70033" spans="3:3" x14ac:dyDescent="0.25">
      <c r="C70033" s="37"/>
    </row>
    <row r="70034" spans="3:3" x14ac:dyDescent="0.25">
      <c r="C70034" s="37"/>
    </row>
    <row r="70035" spans="3:3" x14ac:dyDescent="0.25">
      <c r="C70035" s="37"/>
    </row>
    <row r="70036" spans="3:3" x14ac:dyDescent="0.25">
      <c r="C70036" s="37"/>
    </row>
    <row r="70037" spans="3:3" x14ac:dyDescent="0.25">
      <c r="C70037" s="37"/>
    </row>
    <row r="70038" spans="3:3" x14ac:dyDescent="0.25">
      <c r="C70038" s="37"/>
    </row>
    <row r="70039" spans="3:3" x14ac:dyDescent="0.25">
      <c r="C70039" s="37"/>
    </row>
    <row r="70040" spans="3:3" x14ac:dyDescent="0.25">
      <c r="C70040" s="37"/>
    </row>
    <row r="70041" spans="3:3" x14ac:dyDescent="0.25">
      <c r="C70041" s="37"/>
    </row>
    <row r="70042" spans="3:3" x14ac:dyDescent="0.25">
      <c r="C70042" s="37"/>
    </row>
    <row r="70043" spans="3:3" x14ac:dyDescent="0.25">
      <c r="C70043" s="37"/>
    </row>
    <row r="70044" spans="3:3" x14ac:dyDescent="0.25">
      <c r="C70044" s="37"/>
    </row>
    <row r="70045" spans="3:3" x14ac:dyDescent="0.25">
      <c r="C70045" s="37"/>
    </row>
    <row r="70046" spans="3:3" x14ac:dyDescent="0.25">
      <c r="C70046" s="37"/>
    </row>
    <row r="70047" spans="3:3" x14ac:dyDescent="0.25">
      <c r="C70047" s="37"/>
    </row>
    <row r="70048" spans="3:3" x14ac:dyDescent="0.25">
      <c r="C70048" s="37"/>
    </row>
    <row r="70049" spans="3:3" x14ac:dyDescent="0.25">
      <c r="C70049" s="37"/>
    </row>
    <row r="70050" spans="3:3" x14ac:dyDescent="0.25">
      <c r="C70050" s="37"/>
    </row>
    <row r="70051" spans="3:3" x14ac:dyDescent="0.25">
      <c r="C70051" s="37"/>
    </row>
    <row r="70052" spans="3:3" x14ac:dyDescent="0.25">
      <c r="C70052" s="37"/>
    </row>
    <row r="70053" spans="3:3" x14ac:dyDescent="0.25">
      <c r="C70053" s="37"/>
    </row>
    <row r="70054" spans="3:3" x14ac:dyDescent="0.25">
      <c r="C70054" s="37"/>
    </row>
    <row r="70055" spans="3:3" x14ac:dyDescent="0.25">
      <c r="C70055" s="37"/>
    </row>
    <row r="70056" spans="3:3" x14ac:dyDescent="0.25">
      <c r="C70056" s="37"/>
    </row>
    <row r="70057" spans="3:3" x14ac:dyDescent="0.25">
      <c r="C70057" s="37"/>
    </row>
    <row r="70058" spans="3:3" x14ac:dyDescent="0.25">
      <c r="C70058" s="37"/>
    </row>
    <row r="70059" spans="3:3" x14ac:dyDescent="0.25">
      <c r="C70059" s="37"/>
    </row>
    <row r="70060" spans="3:3" x14ac:dyDescent="0.25">
      <c r="C70060" s="37"/>
    </row>
    <row r="70061" spans="3:3" x14ac:dyDescent="0.25">
      <c r="C70061" s="37"/>
    </row>
    <row r="70062" spans="3:3" x14ac:dyDescent="0.25">
      <c r="C70062" s="37"/>
    </row>
    <row r="70063" spans="3:3" x14ac:dyDescent="0.25">
      <c r="C70063" s="37"/>
    </row>
    <row r="70064" spans="3:3" x14ac:dyDescent="0.25">
      <c r="C70064" s="37"/>
    </row>
    <row r="70065" spans="3:3" x14ac:dyDescent="0.25">
      <c r="C70065" s="37"/>
    </row>
    <row r="70066" spans="3:3" x14ac:dyDescent="0.25">
      <c r="C70066" s="37"/>
    </row>
    <row r="70067" spans="3:3" x14ac:dyDescent="0.25">
      <c r="C70067" s="37"/>
    </row>
    <row r="70068" spans="3:3" x14ac:dyDescent="0.25">
      <c r="C70068" s="37"/>
    </row>
    <row r="70069" spans="3:3" x14ac:dyDescent="0.25">
      <c r="C70069" s="37"/>
    </row>
    <row r="70070" spans="3:3" x14ac:dyDescent="0.25">
      <c r="C70070" s="37"/>
    </row>
    <row r="70071" spans="3:3" x14ac:dyDescent="0.25">
      <c r="C70071" s="37"/>
    </row>
    <row r="70072" spans="3:3" x14ac:dyDescent="0.25">
      <c r="C70072" s="37"/>
    </row>
    <row r="70073" spans="3:3" x14ac:dyDescent="0.25">
      <c r="C70073" s="37"/>
    </row>
    <row r="70074" spans="3:3" x14ac:dyDescent="0.25">
      <c r="C70074" s="37"/>
    </row>
    <row r="70075" spans="3:3" x14ac:dyDescent="0.25">
      <c r="C70075" s="37"/>
    </row>
    <row r="70076" spans="3:3" x14ac:dyDescent="0.25">
      <c r="C70076" s="37"/>
    </row>
    <row r="70077" spans="3:3" x14ac:dyDescent="0.25">
      <c r="C70077" s="37"/>
    </row>
    <row r="70078" spans="3:3" x14ac:dyDescent="0.25">
      <c r="C70078" s="37"/>
    </row>
    <row r="70079" spans="3:3" x14ac:dyDescent="0.25">
      <c r="C70079" s="37"/>
    </row>
    <row r="70080" spans="3:3" x14ac:dyDescent="0.25">
      <c r="C70080" s="37"/>
    </row>
    <row r="70081" spans="3:3" x14ac:dyDescent="0.25">
      <c r="C70081" s="37"/>
    </row>
    <row r="70082" spans="3:3" x14ac:dyDescent="0.25">
      <c r="C70082" s="37"/>
    </row>
    <row r="70083" spans="3:3" x14ac:dyDescent="0.25">
      <c r="C70083" s="37"/>
    </row>
    <row r="70084" spans="3:3" x14ac:dyDescent="0.25">
      <c r="C70084" s="37"/>
    </row>
    <row r="70085" spans="3:3" x14ac:dyDescent="0.25">
      <c r="C70085" s="37"/>
    </row>
    <row r="70086" spans="3:3" x14ac:dyDescent="0.25">
      <c r="C70086" s="37"/>
    </row>
    <row r="70087" spans="3:3" x14ac:dyDescent="0.25">
      <c r="C70087" s="37"/>
    </row>
    <row r="70088" spans="3:3" x14ac:dyDescent="0.25">
      <c r="C70088" s="37"/>
    </row>
    <row r="70089" spans="3:3" x14ac:dyDescent="0.25">
      <c r="C70089" s="37"/>
    </row>
    <row r="70090" spans="3:3" x14ac:dyDescent="0.25">
      <c r="C70090" s="37"/>
    </row>
    <row r="70091" spans="3:3" x14ac:dyDescent="0.25">
      <c r="C70091" s="37"/>
    </row>
    <row r="70092" spans="3:3" x14ac:dyDescent="0.25">
      <c r="C70092" s="37"/>
    </row>
    <row r="70093" spans="3:3" x14ac:dyDescent="0.25">
      <c r="C70093" s="37"/>
    </row>
    <row r="70094" spans="3:3" x14ac:dyDescent="0.25">
      <c r="C70094" s="37"/>
    </row>
    <row r="70095" spans="3:3" x14ac:dyDescent="0.25">
      <c r="C70095" s="37"/>
    </row>
    <row r="70096" spans="3:3" x14ac:dyDescent="0.25">
      <c r="C70096" s="37"/>
    </row>
    <row r="70097" spans="3:3" x14ac:dyDescent="0.25">
      <c r="C70097" s="37"/>
    </row>
    <row r="70098" spans="3:3" x14ac:dyDescent="0.25">
      <c r="C70098" s="37"/>
    </row>
    <row r="70099" spans="3:3" x14ac:dyDescent="0.25">
      <c r="C70099" s="37"/>
    </row>
    <row r="70100" spans="3:3" x14ac:dyDescent="0.25">
      <c r="C70100" s="37"/>
    </row>
    <row r="70101" spans="3:3" x14ac:dyDescent="0.25">
      <c r="C70101" s="37"/>
    </row>
    <row r="70102" spans="3:3" x14ac:dyDescent="0.25">
      <c r="C70102" s="37"/>
    </row>
    <row r="70103" spans="3:3" x14ac:dyDescent="0.25">
      <c r="C70103" s="37"/>
    </row>
    <row r="70104" spans="3:3" x14ac:dyDescent="0.25">
      <c r="C70104" s="37"/>
    </row>
    <row r="70105" spans="3:3" x14ac:dyDescent="0.25">
      <c r="C70105" s="37"/>
    </row>
    <row r="70106" spans="3:3" x14ac:dyDescent="0.25">
      <c r="C70106" s="37"/>
    </row>
    <row r="70107" spans="3:3" x14ac:dyDescent="0.25">
      <c r="C70107" s="37"/>
    </row>
    <row r="70108" spans="3:3" x14ac:dyDescent="0.25">
      <c r="C70108" s="37"/>
    </row>
    <row r="70109" spans="3:3" x14ac:dyDescent="0.25">
      <c r="C70109" s="37"/>
    </row>
    <row r="70110" spans="3:3" x14ac:dyDescent="0.25">
      <c r="C70110" s="37"/>
    </row>
    <row r="70111" spans="3:3" x14ac:dyDescent="0.25">
      <c r="C70111" s="37"/>
    </row>
    <row r="70112" spans="3:3" x14ac:dyDescent="0.25">
      <c r="C70112" s="37"/>
    </row>
    <row r="70113" spans="3:3" x14ac:dyDescent="0.25">
      <c r="C70113" s="37"/>
    </row>
    <row r="70114" spans="3:3" x14ac:dyDescent="0.25">
      <c r="C70114" s="37"/>
    </row>
    <row r="70115" spans="3:3" x14ac:dyDescent="0.25">
      <c r="C70115" s="37"/>
    </row>
    <row r="70116" spans="3:3" x14ac:dyDescent="0.25">
      <c r="C70116" s="37"/>
    </row>
    <row r="70117" spans="3:3" x14ac:dyDescent="0.25">
      <c r="C70117" s="37"/>
    </row>
    <row r="70118" spans="3:3" x14ac:dyDescent="0.25">
      <c r="C70118" s="37"/>
    </row>
    <row r="70119" spans="3:3" x14ac:dyDescent="0.25">
      <c r="C70119" s="37"/>
    </row>
    <row r="70120" spans="3:3" x14ac:dyDescent="0.25">
      <c r="C70120" s="37"/>
    </row>
    <row r="70121" spans="3:3" x14ac:dyDescent="0.25">
      <c r="C70121" s="37"/>
    </row>
    <row r="70122" spans="3:3" x14ac:dyDescent="0.25">
      <c r="C70122" s="37"/>
    </row>
    <row r="70123" spans="3:3" x14ac:dyDescent="0.25">
      <c r="C70123" s="37"/>
    </row>
    <row r="70124" spans="3:3" x14ac:dyDescent="0.25">
      <c r="C70124" s="37"/>
    </row>
    <row r="70125" spans="3:3" x14ac:dyDescent="0.25">
      <c r="C70125" s="37"/>
    </row>
    <row r="70126" spans="3:3" x14ac:dyDescent="0.25">
      <c r="C70126" s="37"/>
    </row>
    <row r="70127" spans="3:3" x14ac:dyDescent="0.25">
      <c r="C70127" s="37"/>
    </row>
    <row r="70128" spans="3:3" x14ac:dyDescent="0.25">
      <c r="C70128" s="37"/>
    </row>
    <row r="70129" spans="3:3" x14ac:dyDescent="0.25">
      <c r="C70129" s="37"/>
    </row>
    <row r="70130" spans="3:3" x14ac:dyDescent="0.25">
      <c r="C70130" s="37"/>
    </row>
    <row r="70131" spans="3:3" x14ac:dyDescent="0.25">
      <c r="C70131" s="37"/>
    </row>
    <row r="70132" spans="3:3" x14ac:dyDescent="0.25">
      <c r="C70132" s="37"/>
    </row>
    <row r="70133" spans="3:3" x14ac:dyDescent="0.25">
      <c r="C70133" s="37"/>
    </row>
    <row r="70134" spans="3:3" x14ac:dyDescent="0.25">
      <c r="C70134" s="37"/>
    </row>
    <row r="70135" spans="3:3" x14ac:dyDescent="0.25">
      <c r="C70135" s="37"/>
    </row>
    <row r="70136" spans="3:3" x14ac:dyDescent="0.25">
      <c r="C70136" s="37"/>
    </row>
    <row r="70137" spans="3:3" x14ac:dyDescent="0.25">
      <c r="C70137" s="37"/>
    </row>
    <row r="70138" spans="3:3" x14ac:dyDescent="0.25">
      <c r="C70138" s="37"/>
    </row>
    <row r="70139" spans="3:3" x14ac:dyDescent="0.25">
      <c r="C70139" s="37"/>
    </row>
    <row r="70140" spans="3:3" x14ac:dyDescent="0.25">
      <c r="C70140" s="37"/>
    </row>
    <row r="70141" spans="3:3" x14ac:dyDescent="0.25">
      <c r="C70141" s="37"/>
    </row>
    <row r="70142" spans="3:3" x14ac:dyDescent="0.25">
      <c r="C70142" s="37"/>
    </row>
    <row r="70143" spans="3:3" x14ac:dyDescent="0.25">
      <c r="C70143" s="37"/>
    </row>
    <row r="70144" spans="3:3" x14ac:dyDescent="0.25">
      <c r="C70144" s="37"/>
    </row>
    <row r="70145" spans="3:3" x14ac:dyDescent="0.25">
      <c r="C70145" s="37"/>
    </row>
    <row r="70146" spans="3:3" x14ac:dyDescent="0.25">
      <c r="C70146" s="37"/>
    </row>
    <row r="70147" spans="3:3" x14ac:dyDescent="0.25">
      <c r="C70147" s="37"/>
    </row>
    <row r="70148" spans="3:3" x14ac:dyDescent="0.25">
      <c r="C70148" s="37"/>
    </row>
    <row r="70149" spans="3:3" x14ac:dyDescent="0.25">
      <c r="C70149" s="37"/>
    </row>
    <row r="70150" spans="3:3" x14ac:dyDescent="0.25">
      <c r="C70150" s="37"/>
    </row>
    <row r="70151" spans="3:3" x14ac:dyDescent="0.25">
      <c r="C70151" s="37"/>
    </row>
    <row r="70152" spans="3:3" x14ac:dyDescent="0.25">
      <c r="C70152" s="37"/>
    </row>
    <row r="70153" spans="3:3" x14ac:dyDescent="0.25">
      <c r="C70153" s="37"/>
    </row>
    <row r="70154" spans="3:3" x14ac:dyDescent="0.25">
      <c r="C70154" s="37"/>
    </row>
    <row r="70155" spans="3:3" x14ac:dyDescent="0.25">
      <c r="C70155" s="37"/>
    </row>
    <row r="70156" spans="3:3" x14ac:dyDescent="0.25">
      <c r="C70156" s="37"/>
    </row>
    <row r="70157" spans="3:3" x14ac:dyDescent="0.25">
      <c r="C70157" s="37"/>
    </row>
    <row r="70158" spans="3:3" x14ac:dyDescent="0.25">
      <c r="C70158" s="37"/>
    </row>
    <row r="70159" spans="3:3" x14ac:dyDescent="0.25">
      <c r="C70159" s="37"/>
    </row>
    <row r="70160" spans="3:3" x14ac:dyDescent="0.25">
      <c r="C70160" s="37"/>
    </row>
    <row r="70161" spans="3:3" x14ac:dyDescent="0.25">
      <c r="C70161" s="37"/>
    </row>
    <row r="70162" spans="3:3" x14ac:dyDescent="0.25">
      <c r="C70162" s="37"/>
    </row>
    <row r="70163" spans="3:3" x14ac:dyDescent="0.25">
      <c r="C70163" s="37"/>
    </row>
    <row r="70164" spans="3:3" x14ac:dyDescent="0.25">
      <c r="C70164" s="37"/>
    </row>
    <row r="70165" spans="3:3" x14ac:dyDescent="0.25">
      <c r="C70165" s="37"/>
    </row>
    <row r="70166" spans="3:3" x14ac:dyDescent="0.25">
      <c r="C70166" s="37"/>
    </row>
    <row r="70167" spans="3:3" x14ac:dyDescent="0.25">
      <c r="C70167" s="37"/>
    </row>
    <row r="70168" spans="3:3" x14ac:dyDescent="0.25">
      <c r="C70168" s="37"/>
    </row>
    <row r="70169" spans="3:3" x14ac:dyDescent="0.25">
      <c r="C70169" s="37"/>
    </row>
    <row r="70170" spans="3:3" x14ac:dyDescent="0.25">
      <c r="C70170" s="37"/>
    </row>
    <row r="70171" spans="3:3" x14ac:dyDescent="0.25">
      <c r="C70171" s="37"/>
    </row>
    <row r="70172" spans="3:3" x14ac:dyDescent="0.25">
      <c r="C70172" s="37"/>
    </row>
    <row r="70173" spans="3:3" x14ac:dyDescent="0.25">
      <c r="C70173" s="37"/>
    </row>
    <row r="70174" spans="3:3" x14ac:dyDescent="0.25">
      <c r="C70174" s="37"/>
    </row>
    <row r="70175" spans="3:3" x14ac:dyDescent="0.25">
      <c r="C70175" s="37"/>
    </row>
    <row r="70176" spans="3:3" x14ac:dyDescent="0.25">
      <c r="C70176" s="37"/>
    </row>
    <row r="70177" spans="3:3" x14ac:dyDescent="0.25">
      <c r="C70177" s="37"/>
    </row>
    <row r="70178" spans="3:3" x14ac:dyDescent="0.25">
      <c r="C70178" s="37"/>
    </row>
    <row r="70179" spans="3:3" x14ac:dyDescent="0.25">
      <c r="C70179" s="37"/>
    </row>
    <row r="70180" spans="3:3" x14ac:dyDescent="0.25">
      <c r="C70180" s="37"/>
    </row>
    <row r="70181" spans="3:3" x14ac:dyDescent="0.25">
      <c r="C70181" s="37"/>
    </row>
    <row r="70182" spans="3:3" x14ac:dyDescent="0.25">
      <c r="C70182" s="37"/>
    </row>
    <row r="70183" spans="3:3" x14ac:dyDescent="0.25">
      <c r="C70183" s="37"/>
    </row>
    <row r="70184" spans="3:3" x14ac:dyDescent="0.25">
      <c r="C70184" s="37"/>
    </row>
    <row r="70185" spans="3:3" x14ac:dyDescent="0.25">
      <c r="C70185" s="37"/>
    </row>
    <row r="70186" spans="3:3" x14ac:dyDescent="0.25">
      <c r="C70186" s="37"/>
    </row>
    <row r="70187" spans="3:3" x14ac:dyDescent="0.25">
      <c r="C70187" s="37"/>
    </row>
    <row r="70188" spans="3:3" x14ac:dyDescent="0.25">
      <c r="C70188" s="37"/>
    </row>
    <row r="70189" spans="3:3" x14ac:dyDescent="0.25">
      <c r="C70189" s="37"/>
    </row>
    <row r="70190" spans="3:3" x14ac:dyDescent="0.25">
      <c r="C70190" s="37"/>
    </row>
    <row r="70191" spans="3:3" x14ac:dyDescent="0.25">
      <c r="C70191" s="37"/>
    </row>
    <row r="70192" spans="3:3" x14ac:dyDescent="0.25">
      <c r="C70192" s="37"/>
    </row>
    <row r="70193" spans="3:3" x14ac:dyDescent="0.25">
      <c r="C70193" s="37"/>
    </row>
    <row r="70194" spans="3:3" x14ac:dyDescent="0.25">
      <c r="C70194" s="37"/>
    </row>
    <row r="70195" spans="3:3" x14ac:dyDescent="0.25">
      <c r="C70195" s="37"/>
    </row>
    <row r="70196" spans="3:3" x14ac:dyDescent="0.25">
      <c r="C70196" s="37"/>
    </row>
    <row r="70197" spans="3:3" x14ac:dyDescent="0.25">
      <c r="C70197" s="37"/>
    </row>
    <row r="70198" spans="3:3" x14ac:dyDescent="0.25">
      <c r="C70198" s="37"/>
    </row>
    <row r="70199" spans="3:3" x14ac:dyDescent="0.25">
      <c r="C70199" s="37"/>
    </row>
    <row r="70200" spans="3:3" x14ac:dyDescent="0.25">
      <c r="C70200" s="37"/>
    </row>
    <row r="70201" spans="3:3" x14ac:dyDescent="0.25">
      <c r="C70201" s="37"/>
    </row>
    <row r="70202" spans="3:3" x14ac:dyDescent="0.25">
      <c r="C70202" s="37"/>
    </row>
    <row r="70203" spans="3:3" x14ac:dyDescent="0.25">
      <c r="C70203" s="37"/>
    </row>
    <row r="70204" spans="3:3" x14ac:dyDescent="0.25">
      <c r="C70204" s="37"/>
    </row>
    <row r="70205" spans="3:3" x14ac:dyDescent="0.25">
      <c r="C70205" s="37"/>
    </row>
    <row r="70206" spans="3:3" x14ac:dyDescent="0.25">
      <c r="C70206" s="37"/>
    </row>
    <row r="70207" spans="3:3" x14ac:dyDescent="0.25">
      <c r="C70207" s="37"/>
    </row>
    <row r="70208" spans="3:3" x14ac:dyDescent="0.25">
      <c r="C70208" s="37"/>
    </row>
    <row r="70209" spans="3:3" x14ac:dyDescent="0.25">
      <c r="C70209" s="37"/>
    </row>
    <row r="70210" spans="3:3" x14ac:dyDescent="0.25">
      <c r="C70210" s="37"/>
    </row>
    <row r="70211" spans="3:3" x14ac:dyDescent="0.25">
      <c r="C70211" s="37"/>
    </row>
    <row r="70212" spans="3:3" x14ac:dyDescent="0.25">
      <c r="C70212" s="37"/>
    </row>
    <row r="70213" spans="3:3" x14ac:dyDescent="0.25">
      <c r="C70213" s="37"/>
    </row>
    <row r="70214" spans="3:3" x14ac:dyDescent="0.25">
      <c r="C70214" s="37"/>
    </row>
    <row r="70215" spans="3:3" x14ac:dyDescent="0.25">
      <c r="C70215" s="37"/>
    </row>
    <row r="70216" spans="3:3" x14ac:dyDescent="0.25">
      <c r="C70216" s="37"/>
    </row>
    <row r="70217" spans="3:3" x14ac:dyDescent="0.25">
      <c r="C70217" s="37"/>
    </row>
    <row r="70218" spans="3:3" x14ac:dyDescent="0.25">
      <c r="C70218" s="37"/>
    </row>
    <row r="70219" spans="3:3" x14ac:dyDescent="0.25">
      <c r="C70219" s="37"/>
    </row>
    <row r="70220" spans="3:3" x14ac:dyDescent="0.25">
      <c r="C70220" s="37"/>
    </row>
    <row r="70221" spans="3:3" x14ac:dyDescent="0.25">
      <c r="C70221" s="37"/>
    </row>
    <row r="70222" spans="3:3" x14ac:dyDescent="0.25">
      <c r="C70222" s="37"/>
    </row>
    <row r="70223" spans="3:3" x14ac:dyDescent="0.25">
      <c r="C70223" s="37"/>
    </row>
    <row r="70224" spans="3:3" x14ac:dyDescent="0.25">
      <c r="C70224" s="37"/>
    </row>
    <row r="70225" spans="3:3" x14ac:dyDescent="0.25">
      <c r="C70225" s="37"/>
    </row>
    <row r="70226" spans="3:3" x14ac:dyDescent="0.25">
      <c r="C70226" s="37"/>
    </row>
    <row r="70227" spans="3:3" x14ac:dyDescent="0.25">
      <c r="C70227" s="37"/>
    </row>
    <row r="70228" spans="3:3" x14ac:dyDescent="0.25">
      <c r="C70228" s="37"/>
    </row>
    <row r="70229" spans="3:3" x14ac:dyDescent="0.25">
      <c r="C70229" s="37"/>
    </row>
    <row r="70230" spans="3:3" x14ac:dyDescent="0.25">
      <c r="C70230" s="37"/>
    </row>
    <row r="70231" spans="3:3" x14ac:dyDescent="0.25">
      <c r="C70231" s="37"/>
    </row>
    <row r="70232" spans="3:3" x14ac:dyDescent="0.25">
      <c r="C70232" s="37"/>
    </row>
    <row r="70233" spans="3:3" x14ac:dyDescent="0.25">
      <c r="C70233" s="37"/>
    </row>
    <row r="70234" spans="3:3" x14ac:dyDescent="0.25">
      <c r="C70234" s="37"/>
    </row>
    <row r="70235" spans="3:3" x14ac:dyDescent="0.25">
      <c r="C70235" s="37"/>
    </row>
    <row r="70236" spans="3:3" x14ac:dyDescent="0.25">
      <c r="C70236" s="37"/>
    </row>
    <row r="70237" spans="3:3" x14ac:dyDescent="0.25">
      <c r="C70237" s="37"/>
    </row>
    <row r="70238" spans="3:3" x14ac:dyDescent="0.25">
      <c r="C70238" s="37"/>
    </row>
    <row r="70239" spans="3:3" x14ac:dyDescent="0.25">
      <c r="C70239" s="37"/>
    </row>
    <row r="70240" spans="3:3" x14ac:dyDescent="0.25">
      <c r="C70240" s="37"/>
    </row>
    <row r="70241" spans="3:3" x14ac:dyDescent="0.25">
      <c r="C70241" s="37"/>
    </row>
    <row r="70242" spans="3:3" x14ac:dyDescent="0.25">
      <c r="C70242" s="37"/>
    </row>
    <row r="70243" spans="3:3" x14ac:dyDescent="0.25">
      <c r="C70243" s="37"/>
    </row>
    <row r="70244" spans="3:3" x14ac:dyDescent="0.25">
      <c r="C70244" s="37"/>
    </row>
    <row r="70245" spans="3:3" x14ac:dyDescent="0.25">
      <c r="C70245" s="37"/>
    </row>
    <row r="70246" spans="3:3" x14ac:dyDescent="0.25">
      <c r="C70246" s="37"/>
    </row>
    <row r="70247" spans="3:3" x14ac:dyDescent="0.25">
      <c r="C70247" s="37"/>
    </row>
    <row r="70248" spans="3:3" x14ac:dyDescent="0.25">
      <c r="C70248" s="37"/>
    </row>
    <row r="70249" spans="3:3" x14ac:dyDescent="0.25">
      <c r="C70249" s="37"/>
    </row>
    <row r="70250" spans="3:3" x14ac:dyDescent="0.25">
      <c r="C70250" s="37"/>
    </row>
    <row r="70251" spans="3:3" x14ac:dyDescent="0.25">
      <c r="C70251" s="37"/>
    </row>
    <row r="70252" spans="3:3" x14ac:dyDescent="0.25">
      <c r="C70252" s="37"/>
    </row>
    <row r="70253" spans="3:3" x14ac:dyDescent="0.25">
      <c r="C70253" s="37"/>
    </row>
    <row r="70254" spans="3:3" x14ac:dyDescent="0.25">
      <c r="C70254" s="37"/>
    </row>
    <row r="70255" spans="3:3" x14ac:dyDescent="0.25">
      <c r="C70255" s="37"/>
    </row>
    <row r="70256" spans="3:3" x14ac:dyDescent="0.25">
      <c r="C70256" s="37"/>
    </row>
    <row r="70257" spans="3:3" x14ac:dyDescent="0.25">
      <c r="C70257" s="37"/>
    </row>
    <row r="70258" spans="3:3" x14ac:dyDescent="0.25">
      <c r="C70258" s="37"/>
    </row>
    <row r="70259" spans="3:3" x14ac:dyDescent="0.25">
      <c r="C70259" s="37"/>
    </row>
    <row r="70260" spans="3:3" x14ac:dyDescent="0.25">
      <c r="C70260" s="37"/>
    </row>
    <row r="70261" spans="3:3" x14ac:dyDescent="0.25">
      <c r="C70261" s="37"/>
    </row>
    <row r="70262" spans="3:3" x14ac:dyDescent="0.25">
      <c r="C70262" s="37"/>
    </row>
    <row r="70263" spans="3:3" x14ac:dyDescent="0.25">
      <c r="C70263" s="37"/>
    </row>
    <row r="70264" spans="3:3" x14ac:dyDescent="0.25">
      <c r="C70264" s="37"/>
    </row>
    <row r="70265" spans="3:3" x14ac:dyDescent="0.25">
      <c r="C70265" s="37"/>
    </row>
    <row r="70266" spans="3:3" x14ac:dyDescent="0.25">
      <c r="C70266" s="37"/>
    </row>
    <row r="70267" spans="3:3" x14ac:dyDescent="0.25">
      <c r="C70267" s="37"/>
    </row>
    <row r="70268" spans="3:3" x14ac:dyDescent="0.25">
      <c r="C70268" s="37"/>
    </row>
    <row r="70269" spans="3:3" x14ac:dyDescent="0.25">
      <c r="C70269" s="37"/>
    </row>
    <row r="70270" spans="3:3" x14ac:dyDescent="0.25">
      <c r="C70270" s="37"/>
    </row>
    <row r="70271" spans="3:3" x14ac:dyDescent="0.25">
      <c r="C70271" s="37"/>
    </row>
    <row r="70272" spans="3:3" x14ac:dyDescent="0.25">
      <c r="C70272" s="37"/>
    </row>
    <row r="70273" spans="3:3" x14ac:dyDescent="0.25">
      <c r="C70273" s="37"/>
    </row>
    <row r="70274" spans="3:3" x14ac:dyDescent="0.25">
      <c r="C70274" s="37"/>
    </row>
    <row r="70275" spans="3:3" x14ac:dyDescent="0.25">
      <c r="C70275" s="37"/>
    </row>
    <row r="70276" spans="3:3" x14ac:dyDescent="0.25">
      <c r="C70276" s="37"/>
    </row>
    <row r="70277" spans="3:3" x14ac:dyDescent="0.25">
      <c r="C70277" s="37"/>
    </row>
    <row r="70278" spans="3:3" x14ac:dyDescent="0.25">
      <c r="C70278" s="37"/>
    </row>
    <row r="70279" spans="3:3" x14ac:dyDescent="0.25">
      <c r="C70279" s="37"/>
    </row>
    <row r="70280" spans="3:3" x14ac:dyDescent="0.25">
      <c r="C70280" s="37"/>
    </row>
    <row r="70281" spans="3:3" x14ac:dyDescent="0.25">
      <c r="C70281" s="37"/>
    </row>
    <row r="70282" spans="3:3" x14ac:dyDescent="0.25">
      <c r="C70282" s="37"/>
    </row>
    <row r="70283" spans="3:3" x14ac:dyDescent="0.25">
      <c r="C70283" s="37"/>
    </row>
    <row r="70284" spans="3:3" x14ac:dyDescent="0.25">
      <c r="C70284" s="37"/>
    </row>
    <row r="70285" spans="3:3" x14ac:dyDescent="0.25">
      <c r="C70285" s="37"/>
    </row>
    <row r="70286" spans="3:3" x14ac:dyDescent="0.25">
      <c r="C70286" s="37"/>
    </row>
    <row r="70287" spans="3:3" x14ac:dyDescent="0.25">
      <c r="C70287" s="37"/>
    </row>
    <row r="70288" spans="3:3" x14ac:dyDescent="0.25">
      <c r="C70288" s="37"/>
    </row>
    <row r="70289" spans="3:3" x14ac:dyDescent="0.25">
      <c r="C70289" s="37"/>
    </row>
    <row r="70290" spans="3:3" x14ac:dyDescent="0.25">
      <c r="C70290" s="37"/>
    </row>
    <row r="70291" spans="3:3" x14ac:dyDescent="0.25">
      <c r="C70291" s="37"/>
    </row>
    <row r="70292" spans="3:3" x14ac:dyDescent="0.25">
      <c r="C70292" s="37"/>
    </row>
    <row r="70293" spans="3:3" x14ac:dyDescent="0.25">
      <c r="C70293" s="37"/>
    </row>
    <row r="70294" spans="3:3" x14ac:dyDescent="0.25">
      <c r="C70294" s="37"/>
    </row>
    <row r="70295" spans="3:3" x14ac:dyDescent="0.25">
      <c r="C70295" s="37"/>
    </row>
    <row r="70296" spans="3:3" x14ac:dyDescent="0.25">
      <c r="C70296" s="37"/>
    </row>
    <row r="70297" spans="3:3" x14ac:dyDescent="0.25">
      <c r="C70297" s="37"/>
    </row>
    <row r="70298" spans="3:3" x14ac:dyDescent="0.25">
      <c r="C70298" s="37"/>
    </row>
    <row r="70299" spans="3:3" x14ac:dyDescent="0.25">
      <c r="C70299" s="37"/>
    </row>
    <row r="70300" spans="3:3" x14ac:dyDescent="0.25">
      <c r="C70300" s="37"/>
    </row>
    <row r="70301" spans="3:3" x14ac:dyDescent="0.25">
      <c r="C70301" s="37"/>
    </row>
    <row r="70302" spans="3:3" x14ac:dyDescent="0.25">
      <c r="C70302" s="37"/>
    </row>
    <row r="70303" spans="3:3" x14ac:dyDescent="0.25">
      <c r="C70303" s="37"/>
    </row>
    <row r="70304" spans="3:3" x14ac:dyDescent="0.25">
      <c r="C70304" s="37"/>
    </row>
    <row r="70305" spans="3:3" x14ac:dyDescent="0.25">
      <c r="C70305" s="37"/>
    </row>
    <row r="70306" spans="3:3" x14ac:dyDescent="0.25">
      <c r="C70306" s="37"/>
    </row>
    <row r="70307" spans="3:3" x14ac:dyDescent="0.25">
      <c r="C70307" s="37"/>
    </row>
    <row r="70308" spans="3:3" x14ac:dyDescent="0.25">
      <c r="C70308" s="37"/>
    </row>
    <row r="70309" spans="3:3" x14ac:dyDescent="0.25">
      <c r="C70309" s="37"/>
    </row>
    <row r="70310" spans="3:3" x14ac:dyDescent="0.25">
      <c r="C70310" s="37"/>
    </row>
    <row r="70311" spans="3:3" x14ac:dyDescent="0.25">
      <c r="C70311" s="37"/>
    </row>
    <row r="70312" spans="3:3" x14ac:dyDescent="0.25">
      <c r="C70312" s="37"/>
    </row>
    <row r="70313" spans="3:3" x14ac:dyDescent="0.25">
      <c r="C70313" s="37"/>
    </row>
    <row r="70314" spans="3:3" x14ac:dyDescent="0.25">
      <c r="C70314" s="37"/>
    </row>
    <row r="70315" spans="3:3" x14ac:dyDescent="0.25">
      <c r="C70315" s="37"/>
    </row>
    <row r="70316" spans="3:3" x14ac:dyDescent="0.25">
      <c r="C70316" s="37"/>
    </row>
    <row r="70317" spans="3:3" x14ac:dyDescent="0.25">
      <c r="C70317" s="37"/>
    </row>
    <row r="70318" spans="3:3" x14ac:dyDescent="0.25">
      <c r="C70318" s="37"/>
    </row>
    <row r="70319" spans="3:3" x14ac:dyDescent="0.25">
      <c r="C70319" s="37"/>
    </row>
    <row r="70320" spans="3:3" x14ac:dyDescent="0.25">
      <c r="C70320" s="37"/>
    </row>
    <row r="70321" spans="3:3" x14ac:dyDescent="0.25">
      <c r="C70321" s="37"/>
    </row>
    <row r="70322" spans="3:3" x14ac:dyDescent="0.25">
      <c r="C70322" s="37"/>
    </row>
    <row r="70323" spans="3:3" x14ac:dyDescent="0.25">
      <c r="C70323" s="37"/>
    </row>
    <row r="70324" spans="3:3" x14ac:dyDescent="0.25">
      <c r="C70324" s="37"/>
    </row>
    <row r="70325" spans="3:3" x14ac:dyDescent="0.25">
      <c r="C70325" s="37"/>
    </row>
    <row r="70326" spans="3:3" x14ac:dyDescent="0.25">
      <c r="C70326" s="37"/>
    </row>
    <row r="70327" spans="3:3" x14ac:dyDescent="0.25">
      <c r="C70327" s="37"/>
    </row>
    <row r="70328" spans="3:3" x14ac:dyDescent="0.25">
      <c r="C70328" s="37"/>
    </row>
    <row r="70329" spans="3:3" x14ac:dyDescent="0.25">
      <c r="C70329" s="37"/>
    </row>
    <row r="70330" spans="3:3" x14ac:dyDescent="0.25">
      <c r="C70330" s="37"/>
    </row>
    <row r="70331" spans="3:3" x14ac:dyDescent="0.25">
      <c r="C70331" s="37"/>
    </row>
    <row r="70332" spans="3:3" x14ac:dyDescent="0.25">
      <c r="C70332" s="37"/>
    </row>
    <row r="70333" spans="3:3" x14ac:dyDescent="0.25">
      <c r="C70333" s="37"/>
    </row>
    <row r="70334" spans="3:3" x14ac:dyDescent="0.25">
      <c r="C70334" s="37"/>
    </row>
    <row r="70335" spans="3:3" x14ac:dyDescent="0.25">
      <c r="C70335" s="37"/>
    </row>
    <row r="70336" spans="3:3" x14ac:dyDescent="0.25">
      <c r="C70336" s="37"/>
    </row>
    <row r="70337" spans="3:3" x14ac:dyDescent="0.25">
      <c r="C70337" s="37"/>
    </row>
    <row r="70338" spans="3:3" x14ac:dyDescent="0.25">
      <c r="C70338" s="37"/>
    </row>
    <row r="70339" spans="3:3" x14ac:dyDescent="0.25">
      <c r="C70339" s="37"/>
    </row>
    <row r="70340" spans="3:3" x14ac:dyDescent="0.25">
      <c r="C70340" s="37"/>
    </row>
    <row r="70341" spans="3:3" x14ac:dyDescent="0.25">
      <c r="C70341" s="37"/>
    </row>
    <row r="70342" spans="3:3" x14ac:dyDescent="0.25">
      <c r="C70342" s="37"/>
    </row>
    <row r="70343" spans="3:3" x14ac:dyDescent="0.25">
      <c r="C70343" s="37"/>
    </row>
    <row r="70344" spans="3:3" x14ac:dyDescent="0.25">
      <c r="C70344" s="37"/>
    </row>
    <row r="70345" spans="3:3" x14ac:dyDescent="0.25">
      <c r="C70345" s="37"/>
    </row>
    <row r="70346" spans="3:3" x14ac:dyDescent="0.25">
      <c r="C70346" s="37"/>
    </row>
    <row r="70347" spans="3:3" x14ac:dyDescent="0.25">
      <c r="C70347" s="37"/>
    </row>
    <row r="70348" spans="3:3" x14ac:dyDescent="0.25">
      <c r="C70348" s="37"/>
    </row>
    <row r="70349" spans="3:3" x14ac:dyDescent="0.25">
      <c r="C70349" s="37"/>
    </row>
    <row r="70350" spans="3:3" x14ac:dyDescent="0.25">
      <c r="C70350" s="37"/>
    </row>
    <row r="70351" spans="3:3" x14ac:dyDescent="0.25">
      <c r="C70351" s="37"/>
    </row>
    <row r="70352" spans="3:3" x14ac:dyDescent="0.25">
      <c r="C70352" s="37"/>
    </row>
    <row r="70353" spans="3:3" x14ac:dyDescent="0.25">
      <c r="C70353" s="37"/>
    </row>
    <row r="70354" spans="3:3" x14ac:dyDescent="0.25">
      <c r="C70354" s="37"/>
    </row>
    <row r="70355" spans="3:3" x14ac:dyDescent="0.25">
      <c r="C70355" s="37"/>
    </row>
    <row r="70356" spans="3:3" x14ac:dyDescent="0.25">
      <c r="C70356" s="37"/>
    </row>
    <row r="70357" spans="3:3" x14ac:dyDescent="0.25">
      <c r="C70357" s="37"/>
    </row>
    <row r="70358" spans="3:3" x14ac:dyDescent="0.25">
      <c r="C70358" s="37"/>
    </row>
    <row r="70359" spans="3:3" x14ac:dyDescent="0.25">
      <c r="C70359" s="37"/>
    </row>
    <row r="70360" spans="3:3" x14ac:dyDescent="0.25">
      <c r="C70360" s="37"/>
    </row>
    <row r="70361" spans="3:3" x14ac:dyDescent="0.25">
      <c r="C70361" s="37"/>
    </row>
    <row r="70362" spans="3:3" x14ac:dyDescent="0.25">
      <c r="C70362" s="37"/>
    </row>
    <row r="70363" spans="3:3" x14ac:dyDescent="0.25">
      <c r="C70363" s="37"/>
    </row>
    <row r="70364" spans="3:3" x14ac:dyDescent="0.25">
      <c r="C70364" s="37"/>
    </row>
    <row r="70365" spans="3:3" x14ac:dyDescent="0.25">
      <c r="C70365" s="37"/>
    </row>
    <row r="70366" spans="3:3" x14ac:dyDescent="0.25">
      <c r="C70366" s="37"/>
    </row>
    <row r="70367" spans="3:3" x14ac:dyDescent="0.25">
      <c r="C70367" s="37"/>
    </row>
    <row r="70368" spans="3:3" x14ac:dyDescent="0.25">
      <c r="C70368" s="37"/>
    </row>
    <row r="70369" spans="3:3" x14ac:dyDescent="0.25">
      <c r="C70369" s="37"/>
    </row>
    <row r="70370" spans="3:3" x14ac:dyDescent="0.25">
      <c r="C70370" s="37"/>
    </row>
    <row r="70371" spans="3:3" x14ac:dyDescent="0.25">
      <c r="C70371" s="37"/>
    </row>
    <row r="70372" spans="3:3" x14ac:dyDescent="0.25">
      <c r="C70372" s="37"/>
    </row>
    <row r="70373" spans="3:3" x14ac:dyDescent="0.25">
      <c r="C70373" s="37"/>
    </row>
    <row r="70374" spans="3:3" x14ac:dyDescent="0.25">
      <c r="C70374" s="37"/>
    </row>
    <row r="70375" spans="3:3" x14ac:dyDescent="0.25">
      <c r="C70375" s="37"/>
    </row>
    <row r="70376" spans="3:3" x14ac:dyDescent="0.25">
      <c r="C70376" s="37"/>
    </row>
    <row r="70377" spans="3:3" x14ac:dyDescent="0.25">
      <c r="C70377" s="37"/>
    </row>
    <row r="70378" spans="3:3" x14ac:dyDescent="0.25">
      <c r="C70378" s="37"/>
    </row>
    <row r="70379" spans="3:3" x14ac:dyDescent="0.25">
      <c r="C70379" s="37"/>
    </row>
    <row r="70380" spans="3:3" x14ac:dyDescent="0.25">
      <c r="C70380" s="37"/>
    </row>
    <row r="70381" spans="3:3" x14ac:dyDescent="0.25">
      <c r="C70381" s="37"/>
    </row>
    <row r="70382" spans="3:3" x14ac:dyDescent="0.25">
      <c r="C70382" s="37"/>
    </row>
    <row r="70383" spans="3:3" x14ac:dyDescent="0.25">
      <c r="C70383" s="37"/>
    </row>
    <row r="70384" spans="3:3" x14ac:dyDescent="0.25">
      <c r="C70384" s="37"/>
    </row>
    <row r="70385" spans="3:3" x14ac:dyDescent="0.25">
      <c r="C70385" s="37"/>
    </row>
    <row r="70386" spans="3:3" x14ac:dyDescent="0.25">
      <c r="C70386" s="37"/>
    </row>
    <row r="70387" spans="3:3" x14ac:dyDescent="0.25">
      <c r="C70387" s="37"/>
    </row>
    <row r="70388" spans="3:3" x14ac:dyDescent="0.25">
      <c r="C70388" s="37"/>
    </row>
    <row r="70389" spans="3:3" x14ac:dyDescent="0.25">
      <c r="C70389" s="37"/>
    </row>
    <row r="70390" spans="3:3" x14ac:dyDescent="0.25">
      <c r="C70390" s="37"/>
    </row>
    <row r="70391" spans="3:3" x14ac:dyDescent="0.25">
      <c r="C70391" s="37"/>
    </row>
    <row r="70392" spans="3:3" x14ac:dyDescent="0.25">
      <c r="C70392" s="37"/>
    </row>
    <row r="70393" spans="3:3" x14ac:dyDescent="0.25">
      <c r="C70393" s="37"/>
    </row>
    <row r="70394" spans="3:3" x14ac:dyDescent="0.25">
      <c r="C70394" s="37"/>
    </row>
    <row r="70395" spans="3:3" x14ac:dyDescent="0.25">
      <c r="C70395" s="37"/>
    </row>
    <row r="70396" spans="3:3" x14ac:dyDescent="0.25">
      <c r="C70396" s="37"/>
    </row>
    <row r="70397" spans="3:3" x14ac:dyDescent="0.25">
      <c r="C70397" s="37"/>
    </row>
    <row r="70398" spans="3:3" x14ac:dyDescent="0.25">
      <c r="C70398" s="37"/>
    </row>
    <row r="70399" spans="3:3" x14ac:dyDescent="0.25">
      <c r="C70399" s="37"/>
    </row>
    <row r="70400" spans="3:3" x14ac:dyDescent="0.25">
      <c r="C70400" s="37"/>
    </row>
    <row r="70401" spans="3:3" x14ac:dyDescent="0.25">
      <c r="C70401" s="37"/>
    </row>
    <row r="70402" spans="3:3" x14ac:dyDescent="0.25">
      <c r="C70402" s="37"/>
    </row>
    <row r="70403" spans="3:3" x14ac:dyDescent="0.25">
      <c r="C70403" s="37"/>
    </row>
    <row r="70404" spans="3:3" x14ac:dyDescent="0.25">
      <c r="C70404" s="37"/>
    </row>
    <row r="70405" spans="3:3" x14ac:dyDescent="0.25">
      <c r="C70405" s="37"/>
    </row>
    <row r="70406" spans="3:3" x14ac:dyDescent="0.25">
      <c r="C70406" s="37"/>
    </row>
    <row r="70407" spans="3:3" x14ac:dyDescent="0.25">
      <c r="C70407" s="37"/>
    </row>
    <row r="70408" spans="3:3" x14ac:dyDescent="0.25">
      <c r="C70408" s="37"/>
    </row>
    <row r="70409" spans="3:3" x14ac:dyDescent="0.25">
      <c r="C70409" s="37"/>
    </row>
    <row r="70410" spans="3:3" x14ac:dyDescent="0.25">
      <c r="C70410" s="37"/>
    </row>
    <row r="70411" spans="3:3" x14ac:dyDescent="0.25">
      <c r="C70411" s="37"/>
    </row>
    <row r="70412" spans="3:3" x14ac:dyDescent="0.25">
      <c r="C70412" s="37"/>
    </row>
    <row r="70413" spans="3:3" x14ac:dyDescent="0.25">
      <c r="C70413" s="37"/>
    </row>
    <row r="70414" spans="3:3" x14ac:dyDescent="0.25">
      <c r="C70414" s="37"/>
    </row>
    <row r="70415" spans="3:3" x14ac:dyDescent="0.25">
      <c r="C70415" s="37"/>
    </row>
    <row r="70416" spans="3:3" x14ac:dyDescent="0.25">
      <c r="C70416" s="37"/>
    </row>
    <row r="70417" spans="3:3" x14ac:dyDescent="0.25">
      <c r="C70417" s="37"/>
    </row>
    <row r="70418" spans="3:3" x14ac:dyDescent="0.25">
      <c r="C70418" s="37"/>
    </row>
    <row r="70419" spans="3:3" x14ac:dyDescent="0.25">
      <c r="C70419" s="37"/>
    </row>
    <row r="70420" spans="3:3" x14ac:dyDescent="0.25">
      <c r="C70420" s="37"/>
    </row>
    <row r="70421" spans="3:3" x14ac:dyDescent="0.25">
      <c r="C70421" s="37"/>
    </row>
    <row r="70422" spans="3:3" x14ac:dyDescent="0.25">
      <c r="C70422" s="37"/>
    </row>
    <row r="70423" spans="3:3" x14ac:dyDescent="0.25">
      <c r="C70423" s="37"/>
    </row>
    <row r="70424" spans="3:3" x14ac:dyDescent="0.25">
      <c r="C70424" s="37"/>
    </row>
    <row r="70425" spans="3:3" x14ac:dyDescent="0.25">
      <c r="C70425" s="37"/>
    </row>
    <row r="70426" spans="3:3" x14ac:dyDescent="0.25">
      <c r="C70426" s="37"/>
    </row>
    <row r="70427" spans="3:3" x14ac:dyDescent="0.25">
      <c r="C70427" s="37"/>
    </row>
    <row r="70428" spans="3:3" x14ac:dyDescent="0.25">
      <c r="C70428" s="37"/>
    </row>
    <row r="70429" spans="3:3" x14ac:dyDescent="0.25">
      <c r="C70429" s="37"/>
    </row>
    <row r="70430" spans="3:3" x14ac:dyDescent="0.25">
      <c r="C70430" s="37"/>
    </row>
    <row r="70431" spans="3:3" x14ac:dyDescent="0.25">
      <c r="C70431" s="37"/>
    </row>
    <row r="70432" spans="3:3" x14ac:dyDescent="0.25">
      <c r="C70432" s="37"/>
    </row>
    <row r="70433" spans="3:3" x14ac:dyDescent="0.25">
      <c r="C70433" s="37"/>
    </row>
    <row r="70434" spans="3:3" x14ac:dyDescent="0.25">
      <c r="C70434" s="37"/>
    </row>
    <row r="70435" spans="3:3" x14ac:dyDescent="0.25">
      <c r="C70435" s="37"/>
    </row>
    <row r="70436" spans="3:3" x14ac:dyDescent="0.25">
      <c r="C70436" s="37"/>
    </row>
    <row r="70437" spans="3:3" x14ac:dyDescent="0.25">
      <c r="C70437" s="37"/>
    </row>
    <row r="70438" spans="3:3" x14ac:dyDescent="0.25">
      <c r="C70438" s="37"/>
    </row>
    <row r="70439" spans="3:3" x14ac:dyDescent="0.25">
      <c r="C70439" s="37"/>
    </row>
    <row r="70440" spans="3:3" x14ac:dyDescent="0.25">
      <c r="C70440" s="37"/>
    </row>
    <row r="70441" spans="3:3" x14ac:dyDescent="0.25">
      <c r="C70441" s="37"/>
    </row>
    <row r="70442" spans="3:3" x14ac:dyDescent="0.25">
      <c r="C70442" s="37"/>
    </row>
    <row r="70443" spans="3:3" x14ac:dyDescent="0.25">
      <c r="C70443" s="37"/>
    </row>
    <row r="70444" spans="3:3" x14ac:dyDescent="0.25">
      <c r="C70444" s="37"/>
    </row>
    <row r="70445" spans="3:3" x14ac:dyDescent="0.25">
      <c r="C70445" s="37"/>
    </row>
    <row r="70446" spans="3:3" x14ac:dyDescent="0.25">
      <c r="C70446" s="37"/>
    </row>
    <row r="70447" spans="3:3" x14ac:dyDescent="0.25">
      <c r="C70447" s="37"/>
    </row>
    <row r="70448" spans="3:3" x14ac:dyDescent="0.25">
      <c r="C70448" s="37"/>
    </row>
    <row r="70449" spans="3:3" x14ac:dyDescent="0.25">
      <c r="C70449" s="37"/>
    </row>
    <row r="70450" spans="3:3" x14ac:dyDescent="0.25">
      <c r="C70450" s="37"/>
    </row>
    <row r="70451" spans="3:3" x14ac:dyDescent="0.25">
      <c r="C70451" s="37"/>
    </row>
    <row r="70452" spans="3:3" x14ac:dyDescent="0.25">
      <c r="C70452" s="37"/>
    </row>
    <row r="70453" spans="3:3" x14ac:dyDescent="0.25">
      <c r="C70453" s="37"/>
    </row>
    <row r="70454" spans="3:3" x14ac:dyDescent="0.25">
      <c r="C70454" s="37"/>
    </row>
    <row r="70455" spans="3:3" x14ac:dyDescent="0.25">
      <c r="C70455" s="37"/>
    </row>
    <row r="70456" spans="3:3" x14ac:dyDescent="0.25">
      <c r="C70456" s="37"/>
    </row>
    <row r="70457" spans="3:3" x14ac:dyDescent="0.25">
      <c r="C70457" s="37"/>
    </row>
    <row r="70458" spans="3:3" x14ac:dyDescent="0.25">
      <c r="C70458" s="37"/>
    </row>
    <row r="70459" spans="3:3" x14ac:dyDescent="0.25">
      <c r="C70459" s="37"/>
    </row>
    <row r="70460" spans="3:3" x14ac:dyDescent="0.25">
      <c r="C70460" s="37"/>
    </row>
    <row r="70461" spans="3:3" x14ac:dyDescent="0.25">
      <c r="C70461" s="37"/>
    </row>
    <row r="70462" spans="3:3" x14ac:dyDescent="0.25">
      <c r="C70462" s="37"/>
    </row>
    <row r="70463" spans="3:3" x14ac:dyDescent="0.25">
      <c r="C70463" s="37"/>
    </row>
    <row r="70464" spans="3:3" x14ac:dyDescent="0.25">
      <c r="C70464" s="37"/>
    </row>
    <row r="70465" spans="3:3" x14ac:dyDescent="0.25">
      <c r="C70465" s="37"/>
    </row>
    <row r="70466" spans="3:3" x14ac:dyDescent="0.25">
      <c r="C70466" s="37"/>
    </row>
    <row r="70467" spans="3:3" x14ac:dyDescent="0.25">
      <c r="C70467" s="37"/>
    </row>
    <row r="70468" spans="3:3" x14ac:dyDescent="0.25">
      <c r="C70468" s="37"/>
    </row>
    <row r="70469" spans="3:3" x14ac:dyDescent="0.25">
      <c r="C70469" s="37"/>
    </row>
    <row r="70470" spans="3:3" x14ac:dyDescent="0.25">
      <c r="C70470" s="37"/>
    </row>
    <row r="70471" spans="3:3" x14ac:dyDescent="0.25">
      <c r="C70471" s="37"/>
    </row>
    <row r="70472" spans="3:3" x14ac:dyDescent="0.25">
      <c r="C70472" s="37"/>
    </row>
    <row r="70473" spans="3:3" x14ac:dyDescent="0.25">
      <c r="C70473" s="37"/>
    </row>
    <row r="70474" spans="3:3" x14ac:dyDescent="0.25">
      <c r="C70474" s="37"/>
    </row>
    <row r="70475" spans="3:3" x14ac:dyDescent="0.25">
      <c r="C70475" s="37"/>
    </row>
    <row r="70476" spans="3:3" x14ac:dyDescent="0.25">
      <c r="C70476" s="37"/>
    </row>
    <row r="70477" spans="3:3" x14ac:dyDescent="0.25">
      <c r="C70477" s="37"/>
    </row>
    <row r="70478" spans="3:3" x14ac:dyDescent="0.25">
      <c r="C70478" s="37"/>
    </row>
    <row r="70479" spans="3:3" x14ac:dyDescent="0.25">
      <c r="C70479" s="37"/>
    </row>
    <row r="70480" spans="3:3" x14ac:dyDescent="0.25">
      <c r="C70480" s="37"/>
    </row>
    <row r="70481" spans="3:3" x14ac:dyDescent="0.25">
      <c r="C70481" s="37"/>
    </row>
    <row r="70482" spans="3:3" x14ac:dyDescent="0.25">
      <c r="C70482" s="37"/>
    </row>
    <row r="70483" spans="3:3" x14ac:dyDescent="0.25">
      <c r="C70483" s="37"/>
    </row>
    <row r="70484" spans="3:3" x14ac:dyDescent="0.25">
      <c r="C70484" s="37"/>
    </row>
    <row r="70485" spans="3:3" x14ac:dyDescent="0.25">
      <c r="C70485" s="37"/>
    </row>
    <row r="70486" spans="3:3" x14ac:dyDescent="0.25">
      <c r="C70486" s="37"/>
    </row>
    <row r="70487" spans="3:3" x14ac:dyDescent="0.25">
      <c r="C70487" s="37"/>
    </row>
    <row r="70488" spans="3:3" x14ac:dyDescent="0.25">
      <c r="C70488" s="37"/>
    </row>
    <row r="70489" spans="3:3" x14ac:dyDescent="0.25">
      <c r="C70489" s="37"/>
    </row>
    <row r="70490" spans="3:3" x14ac:dyDescent="0.25">
      <c r="C70490" s="37"/>
    </row>
    <row r="70491" spans="3:3" x14ac:dyDescent="0.25">
      <c r="C70491" s="37"/>
    </row>
    <row r="70492" spans="3:3" x14ac:dyDescent="0.25">
      <c r="C70492" s="37"/>
    </row>
    <row r="70493" spans="3:3" x14ac:dyDescent="0.25">
      <c r="C70493" s="37"/>
    </row>
    <row r="70494" spans="3:3" x14ac:dyDescent="0.25">
      <c r="C70494" s="37"/>
    </row>
    <row r="70495" spans="3:3" x14ac:dyDescent="0.25">
      <c r="C70495" s="37"/>
    </row>
    <row r="70496" spans="3:3" x14ac:dyDescent="0.25">
      <c r="C70496" s="37"/>
    </row>
    <row r="70497" spans="3:3" x14ac:dyDescent="0.25">
      <c r="C70497" s="37"/>
    </row>
    <row r="70498" spans="3:3" x14ac:dyDescent="0.25">
      <c r="C70498" s="37"/>
    </row>
    <row r="70499" spans="3:3" x14ac:dyDescent="0.25">
      <c r="C70499" s="37"/>
    </row>
    <row r="70500" spans="3:3" x14ac:dyDescent="0.25">
      <c r="C70500" s="37"/>
    </row>
    <row r="70501" spans="3:3" x14ac:dyDescent="0.25">
      <c r="C70501" s="37"/>
    </row>
    <row r="70502" spans="3:3" x14ac:dyDescent="0.25">
      <c r="C70502" s="37"/>
    </row>
    <row r="70503" spans="3:3" x14ac:dyDescent="0.25">
      <c r="C70503" s="37"/>
    </row>
    <row r="70504" spans="3:3" x14ac:dyDescent="0.25">
      <c r="C70504" s="37"/>
    </row>
    <row r="70505" spans="3:3" x14ac:dyDescent="0.25">
      <c r="C70505" s="37"/>
    </row>
    <row r="70506" spans="3:3" x14ac:dyDescent="0.25">
      <c r="C70506" s="37"/>
    </row>
    <row r="70507" spans="3:3" x14ac:dyDescent="0.25">
      <c r="C70507" s="37"/>
    </row>
    <row r="70508" spans="3:3" x14ac:dyDescent="0.25">
      <c r="C70508" s="37"/>
    </row>
    <row r="70509" spans="3:3" x14ac:dyDescent="0.25">
      <c r="C70509" s="37"/>
    </row>
    <row r="70510" spans="3:3" x14ac:dyDescent="0.25">
      <c r="C70510" s="37"/>
    </row>
    <row r="70511" spans="3:3" x14ac:dyDescent="0.25">
      <c r="C70511" s="37"/>
    </row>
    <row r="70512" spans="3:3" x14ac:dyDescent="0.25">
      <c r="C70512" s="37"/>
    </row>
    <row r="70513" spans="3:3" x14ac:dyDescent="0.25">
      <c r="C70513" s="37"/>
    </row>
    <row r="70514" spans="3:3" x14ac:dyDescent="0.25">
      <c r="C70514" s="37"/>
    </row>
    <row r="70515" spans="3:3" x14ac:dyDescent="0.25">
      <c r="C70515" s="37"/>
    </row>
    <row r="70516" spans="3:3" x14ac:dyDescent="0.25">
      <c r="C70516" s="37"/>
    </row>
    <row r="70517" spans="3:3" x14ac:dyDescent="0.25">
      <c r="C70517" s="37"/>
    </row>
    <row r="70518" spans="3:3" x14ac:dyDescent="0.25">
      <c r="C70518" s="37"/>
    </row>
    <row r="70519" spans="3:3" x14ac:dyDescent="0.25">
      <c r="C70519" s="37"/>
    </row>
    <row r="70520" spans="3:3" x14ac:dyDescent="0.25">
      <c r="C70520" s="37"/>
    </row>
    <row r="70521" spans="3:3" x14ac:dyDescent="0.25">
      <c r="C70521" s="37"/>
    </row>
    <row r="70522" spans="3:3" x14ac:dyDescent="0.25">
      <c r="C70522" s="37"/>
    </row>
    <row r="70523" spans="3:3" x14ac:dyDescent="0.25">
      <c r="C70523" s="37"/>
    </row>
    <row r="70524" spans="3:3" x14ac:dyDescent="0.25">
      <c r="C70524" s="37"/>
    </row>
    <row r="70525" spans="3:3" x14ac:dyDescent="0.25">
      <c r="C70525" s="37"/>
    </row>
    <row r="70526" spans="3:3" x14ac:dyDescent="0.25">
      <c r="C70526" s="37"/>
    </row>
    <row r="70527" spans="3:3" x14ac:dyDescent="0.25">
      <c r="C70527" s="37"/>
    </row>
    <row r="70528" spans="3:3" x14ac:dyDescent="0.25">
      <c r="C70528" s="37"/>
    </row>
    <row r="70529" spans="3:3" x14ac:dyDescent="0.25">
      <c r="C70529" s="37"/>
    </row>
    <row r="70530" spans="3:3" x14ac:dyDescent="0.25">
      <c r="C70530" s="37"/>
    </row>
    <row r="70531" spans="3:3" x14ac:dyDescent="0.25">
      <c r="C70531" s="37"/>
    </row>
    <row r="70532" spans="3:3" x14ac:dyDescent="0.25">
      <c r="C70532" s="37"/>
    </row>
    <row r="70533" spans="3:3" x14ac:dyDescent="0.25">
      <c r="C70533" s="37"/>
    </row>
    <row r="70534" spans="3:3" x14ac:dyDescent="0.25">
      <c r="C70534" s="37"/>
    </row>
    <row r="70535" spans="3:3" x14ac:dyDescent="0.25">
      <c r="C70535" s="37"/>
    </row>
    <row r="70536" spans="3:3" x14ac:dyDescent="0.25">
      <c r="C70536" s="37"/>
    </row>
    <row r="70537" spans="3:3" x14ac:dyDescent="0.25">
      <c r="C70537" s="37"/>
    </row>
    <row r="70538" spans="3:3" x14ac:dyDescent="0.25">
      <c r="C70538" s="37"/>
    </row>
    <row r="70539" spans="3:3" x14ac:dyDescent="0.25">
      <c r="C70539" s="37"/>
    </row>
    <row r="70540" spans="3:3" x14ac:dyDescent="0.25">
      <c r="C70540" s="37"/>
    </row>
    <row r="70541" spans="3:3" x14ac:dyDescent="0.25">
      <c r="C70541" s="37"/>
    </row>
    <row r="70542" spans="3:3" x14ac:dyDescent="0.25">
      <c r="C70542" s="37"/>
    </row>
    <row r="70543" spans="3:3" x14ac:dyDescent="0.25">
      <c r="C70543" s="37"/>
    </row>
    <row r="70544" spans="3:3" x14ac:dyDescent="0.25">
      <c r="C70544" s="37"/>
    </row>
    <row r="70545" spans="3:3" x14ac:dyDescent="0.25">
      <c r="C70545" s="37"/>
    </row>
    <row r="70546" spans="3:3" x14ac:dyDescent="0.25">
      <c r="C70546" s="37"/>
    </row>
    <row r="70547" spans="3:3" x14ac:dyDescent="0.25">
      <c r="C70547" s="37"/>
    </row>
    <row r="70548" spans="3:3" x14ac:dyDescent="0.25">
      <c r="C70548" s="37"/>
    </row>
    <row r="70549" spans="3:3" x14ac:dyDescent="0.25">
      <c r="C70549" s="37"/>
    </row>
    <row r="70550" spans="3:3" x14ac:dyDescent="0.25">
      <c r="C70550" s="37"/>
    </row>
    <row r="70551" spans="3:3" x14ac:dyDescent="0.25">
      <c r="C70551" s="37"/>
    </row>
    <row r="70552" spans="3:3" x14ac:dyDescent="0.25">
      <c r="C70552" s="37"/>
    </row>
    <row r="70553" spans="3:3" x14ac:dyDescent="0.25">
      <c r="C70553" s="37"/>
    </row>
    <row r="70554" spans="3:3" x14ac:dyDescent="0.25">
      <c r="C70554" s="37"/>
    </row>
    <row r="70555" spans="3:3" x14ac:dyDescent="0.25">
      <c r="C70555" s="37"/>
    </row>
    <row r="70556" spans="3:3" x14ac:dyDescent="0.25">
      <c r="C70556" s="37"/>
    </row>
    <row r="70557" spans="3:3" x14ac:dyDescent="0.25">
      <c r="C70557" s="37"/>
    </row>
    <row r="70558" spans="3:3" x14ac:dyDescent="0.25">
      <c r="C70558" s="37"/>
    </row>
    <row r="70559" spans="3:3" x14ac:dyDescent="0.25">
      <c r="C70559" s="37"/>
    </row>
    <row r="70560" spans="3:3" x14ac:dyDescent="0.25">
      <c r="C70560" s="37"/>
    </row>
    <row r="70561" spans="3:3" x14ac:dyDescent="0.25">
      <c r="C70561" s="37"/>
    </row>
    <row r="70562" spans="3:3" x14ac:dyDescent="0.25">
      <c r="C70562" s="37"/>
    </row>
    <row r="70563" spans="3:3" x14ac:dyDescent="0.25">
      <c r="C70563" s="37"/>
    </row>
    <row r="70564" spans="3:3" x14ac:dyDescent="0.25">
      <c r="C70564" s="37"/>
    </row>
    <row r="70565" spans="3:3" x14ac:dyDescent="0.25">
      <c r="C70565" s="37"/>
    </row>
    <row r="70566" spans="3:3" x14ac:dyDescent="0.25">
      <c r="C70566" s="37"/>
    </row>
    <row r="70567" spans="3:3" x14ac:dyDescent="0.25">
      <c r="C70567" s="37"/>
    </row>
    <row r="70568" spans="3:3" x14ac:dyDescent="0.25">
      <c r="C70568" s="37"/>
    </row>
    <row r="70569" spans="3:3" x14ac:dyDescent="0.25">
      <c r="C70569" s="37"/>
    </row>
    <row r="70570" spans="3:3" x14ac:dyDescent="0.25">
      <c r="C70570" s="37"/>
    </row>
    <row r="70571" spans="3:3" x14ac:dyDescent="0.25">
      <c r="C70571" s="37"/>
    </row>
    <row r="70572" spans="3:3" x14ac:dyDescent="0.25">
      <c r="C70572" s="37"/>
    </row>
    <row r="70573" spans="3:3" x14ac:dyDescent="0.25">
      <c r="C70573" s="37"/>
    </row>
    <row r="70574" spans="3:3" x14ac:dyDescent="0.25">
      <c r="C70574" s="37"/>
    </row>
    <row r="70575" spans="3:3" x14ac:dyDescent="0.25">
      <c r="C70575" s="37"/>
    </row>
    <row r="70576" spans="3:3" x14ac:dyDescent="0.25">
      <c r="C70576" s="37"/>
    </row>
    <row r="70577" spans="3:3" x14ac:dyDescent="0.25">
      <c r="C70577" s="37"/>
    </row>
    <row r="70578" spans="3:3" x14ac:dyDescent="0.25">
      <c r="C70578" s="37"/>
    </row>
    <row r="70579" spans="3:3" x14ac:dyDescent="0.25">
      <c r="C70579" s="37"/>
    </row>
    <row r="70580" spans="3:3" x14ac:dyDescent="0.25">
      <c r="C70580" s="37"/>
    </row>
    <row r="70581" spans="3:3" x14ac:dyDescent="0.25">
      <c r="C70581" s="37"/>
    </row>
    <row r="70582" spans="3:3" x14ac:dyDescent="0.25">
      <c r="C70582" s="37"/>
    </row>
    <row r="70583" spans="3:3" x14ac:dyDescent="0.25">
      <c r="C70583" s="37"/>
    </row>
    <row r="70584" spans="3:3" x14ac:dyDescent="0.25">
      <c r="C70584" s="37"/>
    </row>
    <row r="70585" spans="3:3" x14ac:dyDescent="0.25">
      <c r="C70585" s="37"/>
    </row>
    <row r="70586" spans="3:3" x14ac:dyDescent="0.25">
      <c r="C70586" s="37"/>
    </row>
    <row r="70587" spans="3:3" x14ac:dyDescent="0.25">
      <c r="C70587" s="37"/>
    </row>
    <row r="70588" spans="3:3" x14ac:dyDescent="0.25">
      <c r="C70588" s="37"/>
    </row>
    <row r="70589" spans="3:3" x14ac:dyDescent="0.25">
      <c r="C70589" s="37"/>
    </row>
    <row r="70590" spans="3:3" x14ac:dyDescent="0.25">
      <c r="C70590" s="37"/>
    </row>
    <row r="70591" spans="3:3" x14ac:dyDescent="0.25">
      <c r="C70591" s="37"/>
    </row>
    <row r="70592" spans="3:3" x14ac:dyDescent="0.25">
      <c r="C70592" s="37"/>
    </row>
    <row r="70593" spans="3:3" x14ac:dyDescent="0.25">
      <c r="C70593" s="37"/>
    </row>
    <row r="70594" spans="3:3" x14ac:dyDescent="0.25">
      <c r="C70594" s="37"/>
    </row>
    <row r="70595" spans="3:3" x14ac:dyDescent="0.25">
      <c r="C70595" s="37"/>
    </row>
    <row r="70596" spans="3:3" x14ac:dyDescent="0.25">
      <c r="C70596" s="37"/>
    </row>
    <row r="70597" spans="3:3" x14ac:dyDescent="0.25">
      <c r="C70597" s="37"/>
    </row>
    <row r="70598" spans="3:3" x14ac:dyDescent="0.25">
      <c r="C70598" s="37"/>
    </row>
    <row r="70599" spans="3:3" x14ac:dyDescent="0.25">
      <c r="C70599" s="37"/>
    </row>
    <row r="70600" spans="3:3" x14ac:dyDescent="0.25">
      <c r="C70600" s="37"/>
    </row>
    <row r="70601" spans="3:3" x14ac:dyDescent="0.25">
      <c r="C70601" s="37"/>
    </row>
    <row r="70602" spans="3:3" x14ac:dyDescent="0.25">
      <c r="C70602" s="37"/>
    </row>
    <row r="70603" spans="3:3" x14ac:dyDescent="0.25">
      <c r="C70603" s="37"/>
    </row>
    <row r="70604" spans="3:3" x14ac:dyDescent="0.25">
      <c r="C70604" s="37"/>
    </row>
    <row r="70605" spans="3:3" x14ac:dyDescent="0.25">
      <c r="C70605" s="37"/>
    </row>
    <row r="70606" spans="3:3" x14ac:dyDescent="0.25">
      <c r="C70606" s="37"/>
    </row>
    <row r="70607" spans="3:3" x14ac:dyDescent="0.25">
      <c r="C70607" s="37"/>
    </row>
    <row r="70608" spans="3:3" x14ac:dyDescent="0.25">
      <c r="C70608" s="37"/>
    </row>
    <row r="70609" spans="3:3" x14ac:dyDescent="0.25">
      <c r="C70609" s="37"/>
    </row>
    <row r="70610" spans="3:3" x14ac:dyDescent="0.25">
      <c r="C70610" s="37"/>
    </row>
    <row r="70611" spans="3:3" x14ac:dyDescent="0.25">
      <c r="C70611" s="37"/>
    </row>
    <row r="70612" spans="3:3" x14ac:dyDescent="0.25">
      <c r="C70612" s="37"/>
    </row>
    <row r="70613" spans="3:3" x14ac:dyDescent="0.25">
      <c r="C70613" s="37"/>
    </row>
    <row r="70614" spans="3:3" x14ac:dyDescent="0.25">
      <c r="C70614" s="37"/>
    </row>
    <row r="70615" spans="3:3" x14ac:dyDescent="0.25">
      <c r="C70615" s="37"/>
    </row>
    <row r="70616" spans="3:3" x14ac:dyDescent="0.25">
      <c r="C70616" s="37"/>
    </row>
    <row r="70617" spans="3:3" x14ac:dyDescent="0.25">
      <c r="C70617" s="37"/>
    </row>
    <row r="70618" spans="3:3" x14ac:dyDescent="0.25">
      <c r="C70618" s="37"/>
    </row>
    <row r="70619" spans="3:3" x14ac:dyDescent="0.25">
      <c r="C70619" s="37"/>
    </row>
    <row r="70620" spans="3:3" x14ac:dyDescent="0.25">
      <c r="C70620" s="37"/>
    </row>
    <row r="70621" spans="3:3" x14ac:dyDescent="0.25">
      <c r="C70621" s="37"/>
    </row>
    <row r="70622" spans="3:3" x14ac:dyDescent="0.25">
      <c r="C70622" s="37"/>
    </row>
    <row r="70623" spans="3:3" x14ac:dyDescent="0.25">
      <c r="C70623" s="37"/>
    </row>
    <row r="70624" spans="3:3" x14ac:dyDescent="0.25">
      <c r="C70624" s="37"/>
    </row>
    <row r="70625" spans="3:3" x14ac:dyDescent="0.25">
      <c r="C70625" s="37"/>
    </row>
    <row r="70626" spans="3:3" x14ac:dyDescent="0.25">
      <c r="C70626" s="37"/>
    </row>
    <row r="70627" spans="3:3" x14ac:dyDescent="0.25">
      <c r="C70627" s="37"/>
    </row>
    <row r="70628" spans="3:3" x14ac:dyDescent="0.25">
      <c r="C70628" s="37"/>
    </row>
    <row r="70629" spans="3:3" x14ac:dyDescent="0.25">
      <c r="C70629" s="37"/>
    </row>
    <row r="70630" spans="3:3" x14ac:dyDescent="0.25">
      <c r="C70630" s="37"/>
    </row>
    <row r="70631" spans="3:3" x14ac:dyDescent="0.25">
      <c r="C70631" s="37"/>
    </row>
    <row r="70632" spans="3:3" x14ac:dyDescent="0.25">
      <c r="C70632" s="37"/>
    </row>
    <row r="70633" spans="3:3" x14ac:dyDescent="0.25">
      <c r="C70633" s="37"/>
    </row>
    <row r="70634" spans="3:3" x14ac:dyDescent="0.25">
      <c r="C70634" s="37"/>
    </row>
    <row r="70635" spans="3:3" x14ac:dyDescent="0.25">
      <c r="C70635" s="37"/>
    </row>
    <row r="70636" spans="3:3" x14ac:dyDescent="0.25">
      <c r="C70636" s="37"/>
    </row>
    <row r="70637" spans="3:3" x14ac:dyDescent="0.25">
      <c r="C70637" s="37"/>
    </row>
    <row r="70638" spans="3:3" x14ac:dyDescent="0.25">
      <c r="C70638" s="37"/>
    </row>
    <row r="70639" spans="3:3" x14ac:dyDescent="0.25">
      <c r="C70639" s="37"/>
    </row>
    <row r="70640" spans="3:3" x14ac:dyDescent="0.25">
      <c r="C70640" s="37"/>
    </row>
    <row r="70641" spans="3:3" x14ac:dyDescent="0.25">
      <c r="C70641" s="37"/>
    </row>
    <row r="70642" spans="3:3" x14ac:dyDescent="0.25">
      <c r="C70642" s="37"/>
    </row>
    <row r="70643" spans="3:3" x14ac:dyDescent="0.25">
      <c r="C70643" s="37"/>
    </row>
    <row r="70644" spans="3:3" x14ac:dyDescent="0.25">
      <c r="C70644" s="37"/>
    </row>
    <row r="70645" spans="3:3" x14ac:dyDescent="0.25">
      <c r="C70645" s="37"/>
    </row>
    <row r="70646" spans="3:3" x14ac:dyDescent="0.25">
      <c r="C70646" s="37"/>
    </row>
    <row r="70647" spans="3:3" x14ac:dyDescent="0.25">
      <c r="C70647" s="37"/>
    </row>
    <row r="70648" spans="3:3" x14ac:dyDescent="0.25">
      <c r="C70648" s="37"/>
    </row>
    <row r="70649" spans="3:3" x14ac:dyDescent="0.25">
      <c r="C70649" s="37"/>
    </row>
    <row r="70650" spans="3:3" x14ac:dyDescent="0.25">
      <c r="C70650" s="37"/>
    </row>
    <row r="70651" spans="3:3" x14ac:dyDescent="0.25">
      <c r="C70651" s="37"/>
    </row>
    <row r="70652" spans="3:3" x14ac:dyDescent="0.25">
      <c r="C70652" s="37"/>
    </row>
    <row r="70653" spans="3:3" x14ac:dyDescent="0.25">
      <c r="C70653" s="37"/>
    </row>
    <row r="70654" spans="3:3" x14ac:dyDescent="0.25">
      <c r="C70654" s="37"/>
    </row>
    <row r="70655" spans="3:3" x14ac:dyDescent="0.25">
      <c r="C70655" s="37"/>
    </row>
    <row r="70656" spans="3:3" x14ac:dyDescent="0.25">
      <c r="C70656" s="37"/>
    </row>
    <row r="70657" spans="3:3" x14ac:dyDescent="0.25">
      <c r="C70657" s="37"/>
    </row>
    <row r="70658" spans="3:3" x14ac:dyDescent="0.25">
      <c r="C70658" s="37"/>
    </row>
    <row r="70659" spans="3:3" x14ac:dyDescent="0.25">
      <c r="C70659" s="37"/>
    </row>
    <row r="70660" spans="3:3" x14ac:dyDescent="0.25">
      <c r="C70660" s="37"/>
    </row>
    <row r="70661" spans="3:3" x14ac:dyDescent="0.25">
      <c r="C70661" s="37"/>
    </row>
    <row r="70662" spans="3:3" x14ac:dyDescent="0.25">
      <c r="C70662" s="37"/>
    </row>
    <row r="70663" spans="3:3" x14ac:dyDescent="0.25">
      <c r="C70663" s="37"/>
    </row>
    <row r="70664" spans="3:3" x14ac:dyDescent="0.25">
      <c r="C70664" s="37"/>
    </row>
    <row r="70665" spans="3:3" x14ac:dyDescent="0.25">
      <c r="C70665" s="37"/>
    </row>
    <row r="70666" spans="3:3" x14ac:dyDescent="0.25">
      <c r="C70666" s="37"/>
    </row>
    <row r="70667" spans="3:3" x14ac:dyDescent="0.25">
      <c r="C70667" s="37"/>
    </row>
    <row r="70668" spans="3:3" x14ac:dyDescent="0.25">
      <c r="C70668" s="37"/>
    </row>
    <row r="70669" spans="3:3" x14ac:dyDescent="0.25">
      <c r="C70669" s="37"/>
    </row>
    <row r="70670" spans="3:3" x14ac:dyDescent="0.25">
      <c r="C70670" s="37"/>
    </row>
    <row r="70671" spans="3:3" x14ac:dyDescent="0.25">
      <c r="C70671" s="37"/>
    </row>
    <row r="70672" spans="3:3" x14ac:dyDescent="0.25">
      <c r="C70672" s="37"/>
    </row>
    <row r="70673" spans="3:3" x14ac:dyDescent="0.25">
      <c r="C70673" s="37"/>
    </row>
    <row r="70674" spans="3:3" x14ac:dyDescent="0.25">
      <c r="C70674" s="37"/>
    </row>
    <row r="70675" spans="3:3" x14ac:dyDescent="0.25">
      <c r="C70675" s="37"/>
    </row>
    <row r="70676" spans="3:3" x14ac:dyDescent="0.25">
      <c r="C70676" s="37"/>
    </row>
    <row r="70677" spans="3:3" x14ac:dyDescent="0.25">
      <c r="C70677" s="37"/>
    </row>
    <row r="70678" spans="3:3" x14ac:dyDescent="0.25">
      <c r="C70678" s="37"/>
    </row>
    <row r="70679" spans="3:3" x14ac:dyDescent="0.25">
      <c r="C70679" s="37"/>
    </row>
    <row r="70680" spans="3:3" x14ac:dyDescent="0.25">
      <c r="C70680" s="37"/>
    </row>
    <row r="70681" spans="3:3" x14ac:dyDescent="0.25">
      <c r="C70681" s="37"/>
    </row>
    <row r="70682" spans="3:3" x14ac:dyDescent="0.25">
      <c r="C70682" s="37"/>
    </row>
    <row r="70683" spans="3:3" x14ac:dyDescent="0.25">
      <c r="C70683" s="37"/>
    </row>
    <row r="70684" spans="3:3" x14ac:dyDescent="0.25">
      <c r="C70684" s="37"/>
    </row>
    <row r="70685" spans="3:3" x14ac:dyDescent="0.25">
      <c r="C70685" s="37"/>
    </row>
    <row r="70686" spans="3:3" x14ac:dyDescent="0.25">
      <c r="C70686" s="37"/>
    </row>
    <row r="70687" spans="3:3" x14ac:dyDescent="0.25">
      <c r="C70687" s="37"/>
    </row>
    <row r="70688" spans="3:3" x14ac:dyDescent="0.25">
      <c r="C70688" s="37"/>
    </row>
    <row r="70689" spans="3:3" x14ac:dyDescent="0.25">
      <c r="C70689" s="37"/>
    </row>
    <row r="70690" spans="3:3" x14ac:dyDescent="0.25">
      <c r="C70690" s="37"/>
    </row>
    <row r="70691" spans="3:3" x14ac:dyDescent="0.25">
      <c r="C70691" s="37"/>
    </row>
    <row r="70692" spans="3:3" x14ac:dyDescent="0.25">
      <c r="C70692" s="37"/>
    </row>
    <row r="70693" spans="3:3" x14ac:dyDescent="0.25">
      <c r="C70693" s="37"/>
    </row>
    <row r="70694" spans="3:3" x14ac:dyDescent="0.25">
      <c r="C70694" s="37"/>
    </row>
    <row r="70695" spans="3:3" x14ac:dyDescent="0.25">
      <c r="C70695" s="37"/>
    </row>
    <row r="70696" spans="3:3" x14ac:dyDescent="0.25">
      <c r="C70696" s="37"/>
    </row>
    <row r="70697" spans="3:3" x14ac:dyDescent="0.25">
      <c r="C70697" s="37"/>
    </row>
    <row r="70698" spans="3:3" x14ac:dyDescent="0.25">
      <c r="C70698" s="37"/>
    </row>
    <row r="70699" spans="3:3" x14ac:dyDescent="0.25">
      <c r="C70699" s="37"/>
    </row>
    <row r="70700" spans="3:3" x14ac:dyDescent="0.25">
      <c r="C70700" s="37"/>
    </row>
    <row r="70701" spans="3:3" x14ac:dyDescent="0.25">
      <c r="C70701" s="37"/>
    </row>
    <row r="70702" spans="3:3" x14ac:dyDescent="0.25">
      <c r="C70702" s="37"/>
    </row>
    <row r="70703" spans="3:3" x14ac:dyDescent="0.25">
      <c r="C70703" s="37"/>
    </row>
    <row r="70704" spans="3:3" x14ac:dyDescent="0.25">
      <c r="C70704" s="37"/>
    </row>
    <row r="70705" spans="3:3" x14ac:dyDescent="0.25">
      <c r="C70705" s="37"/>
    </row>
    <row r="70706" spans="3:3" x14ac:dyDescent="0.25">
      <c r="C70706" s="37"/>
    </row>
    <row r="70707" spans="3:3" x14ac:dyDescent="0.25">
      <c r="C70707" s="37"/>
    </row>
    <row r="70708" spans="3:3" x14ac:dyDescent="0.25">
      <c r="C70708" s="37"/>
    </row>
    <row r="70709" spans="3:3" x14ac:dyDescent="0.25">
      <c r="C70709" s="37"/>
    </row>
    <row r="70710" spans="3:3" x14ac:dyDescent="0.25">
      <c r="C70710" s="37"/>
    </row>
    <row r="70711" spans="3:3" x14ac:dyDescent="0.25">
      <c r="C70711" s="37"/>
    </row>
    <row r="70712" spans="3:3" x14ac:dyDescent="0.25">
      <c r="C70712" s="37"/>
    </row>
    <row r="70713" spans="3:3" x14ac:dyDescent="0.25">
      <c r="C70713" s="37"/>
    </row>
    <row r="70714" spans="3:3" x14ac:dyDescent="0.25">
      <c r="C70714" s="37"/>
    </row>
    <row r="70715" spans="3:3" x14ac:dyDescent="0.25">
      <c r="C70715" s="37"/>
    </row>
    <row r="70716" spans="3:3" x14ac:dyDescent="0.25">
      <c r="C70716" s="37"/>
    </row>
    <row r="70717" spans="3:3" x14ac:dyDescent="0.25">
      <c r="C70717" s="37"/>
    </row>
    <row r="70718" spans="3:3" x14ac:dyDescent="0.25">
      <c r="C70718" s="37"/>
    </row>
    <row r="70719" spans="3:3" x14ac:dyDescent="0.25">
      <c r="C70719" s="37"/>
    </row>
    <row r="70720" spans="3:3" x14ac:dyDescent="0.25">
      <c r="C70720" s="37"/>
    </row>
    <row r="70721" spans="3:3" x14ac:dyDescent="0.25">
      <c r="C70721" s="37"/>
    </row>
    <row r="70722" spans="3:3" x14ac:dyDescent="0.25">
      <c r="C70722" s="37"/>
    </row>
    <row r="70723" spans="3:3" x14ac:dyDescent="0.25">
      <c r="C70723" s="37"/>
    </row>
    <row r="70724" spans="3:3" x14ac:dyDescent="0.25">
      <c r="C70724" s="37"/>
    </row>
    <row r="70725" spans="3:3" x14ac:dyDescent="0.25">
      <c r="C70725" s="37"/>
    </row>
    <row r="70726" spans="3:3" x14ac:dyDescent="0.25">
      <c r="C70726" s="37"/>
    </row>
    <row r="70727" spans="3:3" x14ac:dyDescent="0.25">
      <c r="C70727" s="37"/>
    </row>
    <row r="70728" spans="3:3" x14ac:dyDescent="0.25">
      <c r="C70728" s="37"/>
    </row>
    <row r="70729" spans="3:3" x14ac:dyDescent="0.25">
      <c r="C70729" s="37"/>
    </row>
    <row r="70730" spans="3:3" x14ac:dyDescent="0.25">
      <c r="C70730" s="37"/>
    </row>
    <row r="70731" spans="3:3" x14ac:dyDescent="0.25">
      <c r="C70731" s="37"/>
    </row>
    <row r="70732" spans="3:3" x14ac:dyDescent="0.25">
      <c r="C70732" s="37"/>
    </row>
    <row r="70733" spans="3:3" x14ac:dyDescent="0.25">
      <c r="C70733" s="37"/>
    </row>
    <row r="70734" spans="3:3" x14ac:dyDescent="0.25">
      <c r="C70734" s="37"/>
    </row>
    <row r="70735" spans="3:3" x14ac:dyDescent="0.25">
      <c r="C70735" s="37"/>
    </row>
    <row r="70736" spans="3:3" x14ac:dyDescent="0.25">
      <c r="C70736" s="37"/>
    </row>
    <row r="70737" spans="3:3" x14ac:dyDescent="0.25">
      <c r="C70737" s="37"/>
    </row>
    <row r="70738" spans="3:3" x14ac:dyDescent="0.25">
      <c r="C70738" s="37"/>
    </row>
    <row r="70739" spans="3:3" x14ac:dyDescent="0.25">
      <c r="C70739" s="37"/>
    </row>
    <row r="70740" spans="3:3" x14ac:dyDescent="0.25">
      <c r="C70740" s="37"/>
    </row>
    <row r="70741" spans="3:3" x14ac:dyDescent="0.25">
      <c r="C70741" s="37"/>
    </row>
    <row r="70742" spans="3:3" x14ac:dyDescent="0.25">
      <c r="C70742" s="37"/>
    </row>
    <row r="70743" spans="3:3" x14ac:dyDescent="0.25">
      <c r="C70743" s="37"/>
    </row>
    <row r="70744" spans="3:3" x14ac:dyDescent="0.25">
      <c r="C70744" s="37"/>
    </row>
    <row r="70745" spans="3:3" x14ac:dyDescent="0.25">
      <c r="C70745" s="37"/>
    </row>
    <row r="70746" spans="3:3" x14ac:dyDescent="0.25">
      <c r="C70746" s="37"/>
    </row>
    <row r="70747" spans="3:3" x14ac:dyDescent="0.25">
      <c r="C70747" s="37"/>
    </row>
    <row r="70748" spans="3:3" x14ac:dyDescent="0.25">
      <c r="C70748" s="37"/>
    </row>
    <row r="70749" spans="3:3" x14ac:dyDescent="0.25">
      <c r="C70749" s="37"/>
    </row>
    <row r="70750" spans="3:3" x14ac:dyDescent="0.25">
      <c r="C70750" s="37"/>
    </row>
    <row r="70751" spans="3:3" x14ac:dyDescent="0.25">
      <c r="C70751" s="37"/>
    </row>
    <row r="70752" spans="3:3" x14ac:dyDescent="0.25">
      <c r="C70752" s="37"/>
    </row>
    <row r="70753" spans="3:3" x14ac:dyDescent="0.25">
      <c r="C70753" s="37"/>
    </row>
    <row r="70754" spans="3:3" x14ac:dyDescent="0.25">
      <c r="C70754" s="37"/>
    </row>
    <row r="70755" spans="3:3" x14ac:dyDescent="0.25">
      <c r="C70755" s="37"/>
    </row>
    <row r="70756" spans="3:3" x14ac:dyDescent="0.25">
      <c r="C70756" s="37"/>
    </row>
    <row r="70757" spans="3:3" x14ac:dyDescent="0.25">
      <c r="C70757" s="37"/>
    </row>
    <row r="70758" spans="3:3" x14ac:dyDescent="0.25">
      <c r="C70758" s="37"/>
    </row>
    <row r="70759" spans="3:3" x14ac:dyDescent="0.25">
      <c r="C70759" s="37"/>
    </row>
    <row r="70760" spans="3:3" x14ac:dyDescent="0.25">
      <c r="C70760" s="37"/>
    </row>
    <row r="70761" spans="3:3" x14ac:dyDescent="0.25">
      <c r="C70761" s="37"/>
    </row>
    <row r="70762" spans="3:3" x14ac:dyDescent="0.25">
      <c r="C70762" s="37"/>
    </row>
    <row r="70763" spans="3:3" x14ac:dyDescent="0.25">
      <c r="C70763" s="37"/>
    </row>
    <row r="70764" spans="3:3" x14ac:dyDescent="0.25">
      <c r="C70764" s="37"/>
    </row>
    <row r="70765" spans="3:3" x14ac:dyDescent="0.25">
      <c r="C70765" s="37"/>
    </row>
    <row r="70766" spans="3:3" x14ac:dyDescent="0.25">
      <c r="C70766" s="37"/>
    </row>
    <row r="70767" spans="3:3" x14ac:dyDescent="0.25">
      <c r="C70767" s="37"/>
    </row>
    <row r="70768" spans="3:3" x14ac:dyDescent="0.25">
      <c r="C70768" s="37"/>
    </row>
    <row r="70769" spans="3:3" x14ac:dyDescent="0.25">
      <c r="C70769" s="37"/>
    </row>
    <row r="70770" spans="3:3" x14ac:dyDescent="0.25">
      <c r="C70770" s="37"/>
    </row>
    <row r="70771" spans="3:3" x14ac:dyDescent="0.25">
      <c r="C70771" s="37"/>
    </row>
    <row r="70772" spans="3:3" x14ac:dyDescent="0.25">
      <c r="C70772" s="37"/>
    </row>
    <row r="70773" spans="3:3" x14ac:dyDescent="0.25">
      <c r="C70773" s="37"/>
    </row>
    <row r="70774" spans="3:3" x14ac:dyDescent="0.25">
      <c r="C70774" s="37"/>
    </row>
    <row r="70775" spans="3:3" x14ac:dyDescent="0.25">
      <c r="C70775" s="37"/>
    </row>
    <row r="70776" spans="3:3" x14ac:dyDescent="0.25">
      <c r="C70776" s="37"/>
    </row>
    <row r="70777" spans="3:3" x14ac:dyDescent="0.25">
      <c r="C70777" s="37"/>
    </row>
    <row r="70778" spans="3:3" x14ac:dyDescent="0.25">
      <c r="C70778" s="37"/>
    </row>
    <row r="70779" spans="3:3" x14ac:dyDescent="0.25">
      <c r="C70779" s="37"/>
    </row>
    <row r="70780" spans="3:3" x14ac:dyDescent="0.25">
      <c r="C70780" s="37"/>
    </row>
    <row r="70781" spans="3:3" x14ac:dyDescent="0.25">
      <c r="C70781" s="37"/>
    </row>
    <row r="70782" spans="3:3" x14ac:dyDescent="0.25">
      <c r="C70782" s="37"/>
    </row>
    <row r="70783" spans="3:3" x14ac:dyDescent="0.25">
      <c r="C70783" s="37"/>
    </row>
    <row r="70784" spans="3:3" x14ac:dyDescent="0.25">
      <c r="C70784" s="37"/>
    </row>
    <row r="70785" spans="3:3" x14ac:dyDescent="0.25">
      <c r="C70785" s="37"/>
    </row>
    <row r="70786" spans="3:3" x14ac:dyDescent="0.25">
      <c r="C70786" s="37"/>
    </row>
    <row r="70787" spans="3:3" x14ac:dyDescent="0.25">
      <c r="C70787" s="37"/>
    </row>
    <row r="70788" spans="3:3" x14ac:dyDescent="0.25">
      <c r="C70788" s="37"/>
    </row>
    <row r="70789" spans="3:3" x14ac:dyDescent="0.25">
      <c r="C70789" s="37"/>
    </row>
    <row r="70790" spans="3:3" x14ac:dyDescent="0.25">
      <c r="C70790" s="37"/>
    </row>
    <row r="70791" spans="3:3" x14ac:dyDescent="0.25">
      <c r="C70791" s="37"/>
    </row>
    <row r="70792" spans="3:3" x14ac:dyDescent="0.25">
      <c r="C70792" s="37"/>
    </row>
    <row r="70793" spans="3:3" x14ac:dyDescent="0.25">
      <c r="C70793" s="37"/>
    </row>
    <row r="70794" spans="3:3" x14ac:dyDescent="0.25">
      <c r="C70794" s="37"/>
    </row>
    <row r="70795" spans="3:3" x14ac:dyDescent="0.25">
      <c r="C70795" s="37"/>
    </row>
    <row r="70796" spans="3:3" x14ac:dyDescent="0.25">
      <c r="C70796" s="37"/>
    </row>
    <row r="70797" spans="3:3" x14ac:dyDescent="0.25">
      <c r="C70797" s="37"/>
    </row>
    <row r="70798" spans="3:3" x14ac:dyDescent="0.25">
      <c r="C70798" s="37"/>
    </row>
    <row r="70799" spans="3:3" x14ac:dyDescent="0.25">
      <c r="C70799" s="37"/>
    </row>
    <row r="70800" spans="3:3" x14ac:dyDescent="0.25">
      <c r="C70800" s="37"/>
    </row>
    <row r="70801" spans="3:3" x14ac:dyDescent="0.25">
      <c r="C70801" s="37"/>
    </row>
    <row r="70802" spans="3:3" x14ac:dyDescent="0.25">
      <c r="C70802" s="37"/>
    </row>
    <row r="70803" spans="3:3" x14ac:dyDescent="0.25">
      <c r="C70803" s="37"/>
    </row>
    <row r="70804" spans="3:3" x14ac:dyDescent="0.25">
      <c r="C70804" s="37"/>
    </row>
    <row r="70805" spans="3:3" x14ac:dyDescent="0.25">
      <c r="C70805" s="37"/>
    </row>
    <row r="70806" spans="3:3" x14ac:dyDescent="0.25">
      <c r="C70806" s="37"/>
    </row>
    <row r="70807" spans="3:3" x14ac:dyDescent="0.25">
      <c r="C70807" s="37"/>
    </row>
    <row r="70808" spans="3:3" x14ac:dyDescent="0.25">
      <c r="C70808" s="37"/>
    </row>
    <row r="70809" spans="3:3" x14ac:dyDescent="0.25">
      <c r="C70809" s="37"/>
    </row>
    <row r="70810" spans="3:3" x14ac:dyDescent="0.25">
      <c r="C70810" s="37"/>
    </row>
    <row r="70811" spans="3:3" x14ac:dyDescent="0.25">
      <c r="C70811" s="37"/>
    </row>
    <row r="70812" spans="3:3" x14ac:dyDescent="0.25">
      <c r="C70812" s="37"/>
    </row>
    <row r="70813" spans="3:3" x14ac:dyDescent="0.25">
      <c r="C70813" s="37"/>
    </row>
    <row r="70814" spans="3:3" x14ac:dyDescent="0.25">
      <c r="C70814" s="37"/>
    </row>
    <row r="70815" spans="3:3" x14ac:dyDescent="0.25">
      <c r="C70815" s="37"/>
    </row>
    <row r="70816" spans="3:3" x14ac:dyDescent="0.25">
      <c r="C70816" s="37"/>
    </row>
    <row r="70817" spans="3:3" x14ac:dyDescent="0.25">
      <c r="C70817" s="37"/>
    </row>
    <row r="70818" spans="3:3" x14ac:dyDescent="0.25">
      <c r="C70818" s="37"/>
    </row>
    <row r="70819" spans="3:3" x14ac:dyDescent="0.25">
      <c r="C70819" s="37"/>
    </row>
    <row r="70820" spans="3:3" x14ac:dyDescent="0.25">
      <c r="C70820" s="37"/>
    </row>
    <row r="70821" spans="3:3" x14ac:dyDescent="0.25">
      <c r="C70821" s="37"/>
    </row>
    <row r="70822" spans="3:3" x14ac:dyDescent="0.25">
      <c r="C70822" s="37"/>
    </row>
    <row r="70823" spans="3:3" x14ac:dyDescent="0.25">
      <c r="C70823" s="37"/>
    </row>
    <row r="70824" spans="3:3" x14ac:dyDescent="0.25">
      <c r="C70824" s="37"/>
    </row>
    <row r="70825" spans="3:3" x14ac:dyDescent="0.25">
      <c r="C70825" s="37"/>
    </row>
    <row r="70826" spans="3:3" x14ac:dyDescent="0.25">
      <c r="C70826" s="37"/>
    </row>
    <row r="70827" spans="3:3" x14ac:dyDescent="0.25">
      <c r="C70827" s="37"/>
    </row>
    <row r="70828" spans="3:3" x14ac:dyDescent="0.25">
      <c r="C70828" s="37"/>
    </row>
    <row r="70829" spans="3:3" x14ac:dyDescent="0.25">
      <c r="C70829" s="37"/>
    </row>
    <row r="70830" spans="3:3" x14ac:dyDescent="0.25">
      <c r="C70830" s="37"/>
    </row>
    <row r="70831" spans="3:3" x14ac:dyDescent="0.25">
      <c r="C70831" s="37"/>
    </row>
    <row r="70832" spans="3:3" x14ac:dyDescent="0.25">
      <c r="C70832" s="37"/>
    </row>
    <row r="70833" spans="3:3" x14ac:dyDescent="0.25">
      <c r="C70833" s="37"/>
    </row>
    <row r="70834" spans="3:3" x14ac:dyDescent="0.25">
      <c r="C70834" s="37"/>
    </row>
    <row r="70835" spans="3:3" x14ac:dyDescent="0.25">
      <c r="C70835" s="37"/>
    </row>
    <row r="70836" spans="3:3" x14ac:dyDescent="0.25">
      <c r="C70836" s="37"/>
    </row>
    <row r="70837" spans="3:3" x14ac:dyDescent="0.25">
      <c r="C70837" s="37"/>
    </row>
    <row r="70838" spans="3:3" x14ac:dyDescent="0.25">
      <c r="C70838" s="37"/>
    </row>
    <row r="70839" spans="3:3" x14ac:dyDescent="0.25">
      <c r="C70839" s="37"/>
    </row>
    <row r="70840" spans="3:3" x14ac:dyDescent="0.25">
      <c r="C70840" s="37"/>
    </row>
    <row r="70841" spans="3:3" x14ac:dyDescent="0.25">
      <c r="C70841" s="37"/>
    </row>
    <row r="70842" spans="3:3" x14ac:dyDescent="0.25">
      <c r="C70842" s="37"/>
    </row>
    <row r="70843" spans="3:3" x14ac:dyDescent="0.25">
      <c r="C70843" s="37"/>
    </row>
    <row r="70844" spans="3:3" x14ac:dyDescent="0.25">
      <c r="C70844" s="37"/>
    </row>
    <row r="70845" spans="3:3" x14ac:dyDescent="0.25">
      <c r="C70845" s="37"/>
    </row>
    <row r="70846" spans="3:3" x14ac:dyDescent="0.25">
      <c r="C70846" s="37"/>
    </row>
    <row r="70847" spans="3:3" x14ac:dyDescent="0.25">
      <c r="C70847" s="37"/>
    </row>
    <row r="70848" spans="3:3" x14ac:dyDescent="0.25">
      <c r="C70848" s="37"/>
    </row>
    <row r="70849" spans="3:3" x14ac:dyDescent="0.25">
      <c r="C70849" s="37"/>
    </row>
    <row r="70850" spans="3:3" x14ac:dyDescent="0.25">
      <c r="C70850" s="37"/>
    </row>
    <row r="70851" spans="3:3" x14ac:dyDescent="0.25">
      <c r="C70851" s="37"/>
    </row>
    <row r="70852" spans="3:3" x14ac:dyDescent="0.25">
      <c r="C70852" s="37"/>
    </row>
    <row r="70853" spans="3:3" x14ac:dyDescent="0.25">
      <c r="C70853" s="37"/>
    </row>
    <row r="70854" spans="3:3" x14ac:dyDescent="0.25">
      <c r="C70854" s="37"/>
    </row>
    <row r="70855" spans="3:3" x14ac:dyDescent="0.25">
      <c r="C70855" s="37"/>
    </row>
    <row r="70856" spans="3:3" x14ac:dyDescent="0.25">
      <c r="C70856" s="37"/>
    </row>
    <row r="70857" spans="3:3" x14ac:dyDescent="0.25">
      <c r="C70857" s="37"/>
    </row>
    <row r="70858" spans="3:3" x14ac:dyDescent="0.25">
      <c r="C70858" s="37"/>
    </row>
    <row r="70859" spans="3:3" x14ac:dyDescent="0.25">
      <c r="C70859" s="37"/>
    </row>
    <row r="70860" spans="3:3" x14ac:dyDescent="0.25">
      <c r="C70860" s="37"/>
    </row>
    <row r="70861" spans="3:3" x14ac:dyDescent="0.25">
      <c r="C70861" s="37"/>
    </row>
    <row r="70862" spans="3:3" x14ac:dyDescent="0.25">
      <c r="C70862" s="37"/>
    </row>
    <row r="70863" spans="3:3" x14ac:dyDescent="0.25">
      <c r="C70863" s="37"/>
    </row>
    <row r="70864" spans="3:3" x14ac:dyDescent="0.25">
      <c r="C70864" s="37"/>
    </row>
    <row r="70865" spans="3:3" x14ac:dyDescent="0.25">
      <c r="C70865" s="37"/>
    </row>
    <row r="70866" spans="3:3" x14ac:dyDescent="0.25">
      <c r="C70866" s="37"/>
    </row>
    <row r="70867" spans="3:3" x14ac:dyDescent="0.25">
      <c r="C70867" s="37"/>
    </row>
    <row r="70868" spans="3:3" x14ac:dyDescent="0.25">
      <c r="C70868" s="37"/>
    </row>
    <row r="70869" spans="3:3" x14ac:dyDescent="0.25">
      <c r="C70869" s="37"/>
    </row>
    <row r="70870" spans="3:3" x14ac:dyDescent="0.25">
      <c r="C70870" s="37"/>
    </row>
    <row r="70871" spans="3:3" x14ac:dyDescent="0.25">
      <c r="C70871" s="37"/>
    </row>
    <row r="70872" spans="3:3" x14ac:dyDescent="0.25">
      <c r="C70872" s="37"/>
    </row>
    <row r="70873" spans="3:3" x14ac:dyDescent="0.25">
      <c r="C70873" s="37"/>
    </row>
    <row r="70874" spans="3:3" x14ac:dyDescent="0.25">
      <c r="C70874" s="37"/>
    </row>
    <row r="70875" spans="3:3" x14ac:dyDescent="0.25">
      <c r="C70875" s="37"/>
    </row>
    <row r="70876" spans="3:3" x14ac:dyDescent="0.25">
      <c r="C70876" s="37"/>
    </row>
    <row r="70877" spans="3:3" x14ac:dyDescent="0.25">
      <c r="C70877" s="37"/>
    </row>
    <row r="70878" spans="3:3" x14ac:dyDescent="0.25">
      <c r="C70878" s="37"/>
    </row>
    <row r="70879" spans="3:3" x14ac:dyDescent="0.25">
      <c r="C70879" s="37"/>
    </row>
    <row r="70880" spans="3:3" x14ac:dyDescent="0.25">
      <c r="C70880" s="37"/>
    </row>
    <row r="70881" spans="3:3" x14ac:dyDescent="0.25">
      <c r="C70881" s="37"/>
    </row>
    <row r="70882" spans="3:3" x14ac:dyDescent="0.25">
      <c r="C70882" s="37"/>
    </row>
    <row r="70883" spans="3:3" x14ac:dyDescent="0.25">
      <c r="C70883" s="37"/>
    </row>
    <row r="70884" spans="3:3" x14ac:dyDescent="0.25">
      <c r="C70884" s="37"/>
    </row>
    <row r="70885" spans="3:3" x14ac:dyDescent="0.25">
      <c r="C70885" s="37"/>
    </row>
    <row r="70886" spans="3:3" x14ac:dyDescent="0.25">
      <c r="C70886" s="37"/>
    </row>
    <row r="70887" spans="3:3" x14ac:dyDescent="0.25">
      <c r="C70887" s="37"/>
    </row>
    <row r="70888" spans="3:3" x14ac:dyDescent="0.25">
      <c r="C70888" s="37"/>
    </row>
    <row r="70889" spans="3:3" x14ac:dyDescent="0.25">
      <c r="C70889" s="37"/>
    </row>
    <row r="70890" spans="3:3" x14ac:dyDescent="0.25">
      <c r="C70890" s="37"/>
    </row>
    <row r="70891" spans="3:3" x14ac:dyDescent="0.25">
      <c r="C70891" s="37"/>
    </row>
    <row r="70892" spans="3:3" x14ac:dyDescent="0.25">
      <c r="C70892" s="37"/>
    </row>
    <row r="70893" spans="3:3" x14ac:dyDescent="0.25">
      <c r="C70893" s="37"/>
    </row>
    <row r="70894" spans="3:3" x14ac:dyDescent="0.25">
      <c r="C70894" s="37"/>
    </row>
    <row r="70895" spans="3:3" x14ac:dyDescent="0.25">
      <c r="C70895" s="37"/>
    </row>
    <row r="70896" spans="3:3" x14ac:dyDescent="0.25">
      <c r="C70896" s="37"/>
    </row>
    <row r="70897" spans="3:3" x14ac:dyDescent="0.25">
      <c r="C70897" s="37"/>
    </row>
    <row r="70898" spans="3:3" x14ac:dyDescent="0.25">
      <c r="C70898" s="37"/>
    </row>
    <row r="70899" spans="3:3" x14ac:dyDescent="0.25">
      <c r="C70899" s="37"/>
    </row>
    <row r="70900" spans="3:3" x14ac:dyDescent="0.25">
      <c r="C70900" s="37"/>
    </row>
    <row r="70901" spans="3:3" x14ac:dyDescent="0.25">
      <c r="C70901" s="37"/>
    </row>
    <row r="70902" spans="3:3" x14ac:dyDescent="0.25">
      <c r="C70902" s="37"/>
    </row>
    <row r="70903" spans="3:3" x14ac:dyDescent="0.25">
      <c r="C70903" s="37"/>
    </row>
    <row r="70904" spans="3:3" x14ac:dyDescent="0.25">
      <c r="C70904" s="37"/>
    </row>
    <row r="70905" spans="3:3" x14ac:dyDescent="0.25">
      <c r="C70905" s="37"/>
    </row>
    <row r="70906" spans="3:3" x14ac:dyDescent="0.25">
      <c r="C70906" s="37"/>
    </row>
    <row r="70907" spans="3:3" x14ac:dyDescent="0.25">
      <c r="C70907" s="37"/>
    </row>
    <row r="70908" spans="3:3" x14ac:dyDescent="0.25">
      <c r="C70908" s="37"/>
    </row>
    <row r="70909" spans="3:3" x14ac:dyDescent="0.25">
      <c r="C70909" s="37"/>
    </row>
    <row r="70910" spans="3:3" x14ac:dyDescent="0.25">
      <c r="C70910" s="37"/>
    </row>
    <row r="70911" spans="3:3" x14ac:dyDescent="0.25">
      <c r="C70911" s="37"/>
    </row>
    <row r="70912" spans="3:3" x14ac:dyDescent="0.25">
      <c r="C70912" s="37"/>
    </row>
    <row r="70913" spans="3:3" x14ac:dyDescent="0.25">
      <c r="C70913" s="37"/>
    </row>
    <row r="70914" spans="3:3" x14ac:dyDescent="0.25">
      <c r="C70914" s="37"/>
    </row>
    <row r="70915" spans="3:3" x14ac:dyDescent="0.25">
      <c r="C70915" s="37"/>
    </row>
    <row r="70916" spans="3:3" x14ac:dyDescent="0.25">
      <c r="C70916" s="37"/>
    </row>
    <row r="70917" spans="3:3" x14ac:dyDescent="0.25">
      <c r="C70917" s="37"/>
    </row>
    <row r="70918" spans="3:3" x14ac:dyDescent="0.25">
      <c r="C70918" s="37"/>
    </row>
    <row r="70919" spans="3:3" x14ac:dyDescent="0.25">
      <c r="C70919" s="37"/>
    </row>
    <row r="70920" spans="3:3" x14ac:dyDescent="0.25">
      <c r="C70920" s="37"/>
    </row>
    <row r="70921" spans="3:3" x14ac:dyDescent="0.25">
      <c r="C70921" s="37"/>
    </row>
    <row r="70922" spans="3:3" x14ac:dyDescent="0.25">
      <c r="C70922" s="37"/>
    </row>
    <row r="70923" spans="3:3" x14ac:dyDescent="0.25">
      <c r="C70923" s="37"/>
    </row>
    <row r="70924" spans="3:3" x14ac:dyDescent="0.25">
      <c r="C70924" s="37"/>
    </row>
    <row r="70925" spans="3:3" x14ac:dyDescent="0.25">
      <c r="C70925" s="37"/>
    </row>
    <row r="70926" spans="3:3" x14ac:dyDescent="0.25">
      <c r="C70926" s="37"/>
    </row>
    <row r="70927" spans="3:3" x14ac:dyDescent="0.25">
      <c r="C70927" s="37"/>
    </row>
    <row r="70928" spans="3:3" x14ac:dyDescent="0.25">
      <c r="C70928" s="37"/>
    </row>
    <row r="70929" spans="3:3" x14ac:dyDescent="0.25">
      <c r="C70929" s="37"/>
    </row>
    <row r="70930" spans="3:3" x14ac:dyDescent="0.25">
      <c r="C70930" s="37"/>
    </row>
    <row r="70931" spans="3:3" x14ac:dyDescent="0.25">
      <c r="C70931" s="37"/>
    </row>
    <row r="70932" spans="3:3" x14ac:dyDescent="0.25">
      <c r="C70932" s="37"/>
    </row>
    <row r="70933" spans="3:3" x14ac:dyDescent="0.25">
      <c r="C70933" s="37"/>
    </row>
    <row r="70934" spans="3:3" x14ac:dyDescent="0.25">
      <c r="C70934" s="37"/>
    </row>
    <row r="70935" spans="3:3" x14ac:dyDescent="0.25">
      <c r="C70935" s="37"/>
    </row>
    <row r="70936" spans="3:3" x14ac:dyDescent="0.25">
      <c r="C70936" s="37"/>
    </row>
    <row r="70937" spans="3:3" x14ac:dyDescent="0.25">
      <c r="C70937" s="37"/>
    </row>
    <row r="70938" spans="3:3" x14ac:dyDescent="0.25">
      <c r="C70938" s="37"/>
    </row>
    <row r="70939" spans="3:3" x14ac:dyDescent="0.25">
      <c r="C70939" s="37"/>
    </row>
    <row r="70940" spans="3:3" x14ac:dyDescent="0.25">
      <c r="C70940" s="37"/>
    </row>
    <row r="70941" spans="3:3" x14ac:dyDescent="0.25">
      <c r="C70941" s="37"/>
    </row>
    <row r="70942" spans="3:3" x14ac:dyDescent="0.25">
      <c r="C70942" s="37"/>
    </row>
    <row r="70943" spans="3:3" x14ac:dyDescent="0.25">
      <c r="C70943" s="37"/>
    </row>
    <row r="70944" spans="3:3" x14ac:dyDescent="0.25">
      <c r="C70944" s="37"/>
    </row>
    <row r="70945" spans="3:3" x14ac:dyDescent="0.25">
      <c r="C70945" s="37"/>
    </row>
    <row r="70946" spans="3:3" x14ac:dyDescent="0.25">
      <c r="C70946" s="37"/>
    </row>
    <row r="70947" spans="3:3" x14ac:dyDescent="0.25">
      <c r="C70947" s="37"/>
    </row>
    <row r="70948" spans="3:3" x14ac:dyDescent="0.25">
      <c r="C70948" s="37"/>
    </row>
    <row r="70949" spans="3:3" x14ac:dyDescent="0.25">
      <c r="C70949" s="37"/>
    </row>
    <row r="70950" spans="3:3" x14ac:dyDescent="0.25">
      <c r="C70950" s="37"/>
    </row>
    <row r="70951" spans="3:3" x14ac:dyDescent="0.25">
      <c r="C70951" s="37"/>
    </row>
    <row r="70952" spans="3:3" x14ac:dyDescent="0.25">
      <c r="C70952" s="37"/>
    </row>
    <row r="70953" spans="3:3" x14ac:dyDescent="0.25">
      <c r="C70953" s="37"/>
    </row>
    <row r="70954" spans="3:3" x14ac:dyDescent="0.25">
      <c r="C70954" s="37"/>
    </row>
    <row r="70955" spans="3:3" x14ac:dyDescent="0.25">
      <c r="C70955" s="37"/>
    </row>
    <row r="70956" spans="3:3" x14ac:dyDescent="0.25">
      <c r="C70956" s="37"/>
    </row>
    <row r="70957" spans="3:3" x14ac:dyDescent="0.25">
      <c r="C70957" s="37"/>
    </row>
    <row r="70958" spans="3:3" x14ac:dyDescent="0.25">
      <c r="C70958" s="37"/>
    </row>
    <row r="70959" spans="3:3" x14ac:dyDescent="0.25">
      <c r="C70959" s="37"/>
    </row>
    <row r="70960" spans="3:3" x14ac:dyDescent="0.25">
      <c r="C70960" s="37"/>
    </row>
    <row r="70961" spans="3:3" x14ac:dyDescent="0.25">
      <c r="C70961" s="37"/>
    </row>
    <row r="70962" spans="3:3" x14ac:dyDescent="0.25">
      <c r="C70962" s="37"/>
    </row>
    <row r="70963" spans="3:3" x14ac:dyDescent="0.25">
      <c r="C70963" s="37"/>
    </row>
    <row r="70964" spans="3:3" x14ac:dyDescent="0.25">
      <c r="C70964" s="37"/>
    </row>
    <row r="70965" spans="3:3" x14ac:dyDescent="0.25">
      <c r="C70965" s="37"/>
    </row>
    <row r="70966" spans="3:3" x14ac:dyDescent="0.25">
      <c r="C70966" s="37"/>
    </row>
    <row r="70967" spans="3:3" x14ac:dyDescent="0.25">
      <c r="C70967" s="37"/>
    </row>
    <row r="70968" spans="3:3" x14ac:dyDescent="0.25">
      <c r="C70968" s="37"/>
    </row>
    <row r="70969" spans="3:3" x14ac:dyDescent="0.25">
      <c r="C70969" s="37"/>
    </row>
    <row r="70970" spans="3:3" x14ac:dyDescent="0.25">
      <c r="C70970" s="37"/>
    </row>
    <row r="70971" spans="3:3" x14ac:dyDescent="0.25">
      <c r="C70971" s="37"/>
    </row>
    <row r="70972" spans="3:3" x14ac:dyDescent="0.25">
      <c r="C70972" s="37"/>
    </row>
    <row r="70973" spans="3:3" x14ac:dyDescent="0.25">
      <c r="C70973" s="37"/>
    </row>
    <row r="70974" spans="3:3" x14ac:dyDescent="0.25">
      <c r="C70974" s="37"/>
    </row>
    <row r="70975" spans="3:3" x14ac:dyDescent="0.25">
      <c r="C70975" s="37"/>
    </row>
    <row r="70976" spans="3:3" x14ac:dyDescent="0.25">
      <c r="C70976" s="37"/>
    </row>
    <row r="70977" spans="3:3" x14ac:dyDescent="0.25">
      <c r="C70977" s="37"/>
    </row>
    <row r="70978" spans="3:3" x14ac:dyDescent="0.25">
      <c r="C70978" s="37"/>
    </row>
    <row r="70979" spans="3:3" x14ac:dyDescent="0.25">
      <c r="C70979" s="37"/>
    </row>
    <row r="70980" spans="3:3" x14ac:dyDescent="0.25">
      <c r="C70980" s="37"/>
    </row>
    <row r="70981" spans="3:3" x14ac:dyDescent="0.25">
      <c r="C70981" s="37"/>
    </row>
    <row r="70982" spans="3:3" x14ac:dyDescent="0.25">
      <c r="C70982" s="37"/>
    </row>
    <row r="70983" spans="3:3" x14ac:dyDescent="0.25">
      <c r="C70983" s="37"/>
    </row>
    <row r="70984" spans="3:3" x14ac:dyDescent="0.25">
      <c r="C70984" s="37"/>
    </row>
    <row r="70985" spans="3:3" x14ac:dyDescent="0.25">
      <c r="C70985" s="37"/>
    </row>
    <row r="70986" spans="3:3" x14ac:dyDescent="0.25">
      <c r="C70986" s="37"/>
    </row>
    <row r="70987" spans="3:3" x14ac:dyDescent="0.25">
      <c r="C70987" s="37"/>
    </row>
    <row r="70988" spans="3:3" x14ac:dyDescent="0.25">
      <c r="C70988" s="37"/>
    </row>
    <row r="70989" spans="3:3" x14ac:dyDescent="0.25">
      <c r="C70989" s="37"/>
    </row>
    <row r="70990" spans="3:3" x14ac:dyDescent="0.25">
      <c r="C70990" s="37"/>
    </row>
    <row r="70991" spans="3:3" x14ac:dyDescent="0.25">
      <c r="C70991" s="37"/>
    </row>
    <row r="70992" spans="3:3" x14ac:dyDescent="0.25">
      <c r="C70992" s="37"/>
    </row>
    <row r="70993" spans="3:3" x14ac:dyDescent="0.25">
      <c r="C70993" s="37"/>
    </row>
    <row r="70994" spans="3:3" x14ac:dyDescent="0.25">
      <c r="C70994" s="37"/>
    </row>
    <row r="70995" spans="3:3" x14ac:dyDescent="0.25">
      <c r="C70995" s="37"/>
    </row>
    <row r="70996" spans="3:3" x14ac:dyDescent="0.25">
      <c r="C70996" s="37"/>
    </row>
    <row r="70997" spans="3:3" x14ac:dyDescent="0.25">
      <c r="C70997" s="37"/>
    </row>
    <row r="70998" spans="3:3" x14ac:dyDescent="0.25">
      <c r="C70998" s="37"/>
    </row>
    <row r="70999" spans="3:3" x14ac:dyDescent="0.25">
      <c r="C70999" s="37"/>
    </row>
    <row r="71000" spans="3:3" x14ac:dyDescent="0.25">
      <c r="C71000" s="37"/>
    </row>
    <row r="71001" spans="3:3" x14ac:dyDescent="0.25">
      <c r="C71001" s="37"/>
    </row>
    <row r="71002" spans="3:3" x14ac:dyDescent="0.25">
      <c r="C71002" s="37"/>
    </row>
    <row r="71003" spans="3:3" x14ac:dyDescent="0.25">
      <c r="C71003" s="37"/>
    </row>
    <row r="71004" spans="3:3" x14ac:dyDescent="0.25">
      <c r="C71004" s="37"/>
    </row>
    <row r="71005" spans="3:3" x14ac:dyDescent="0.25">
      <c r="C71005" s="37"/>
    </row>
    <row r="71006" spans="3:3" x14ac:dyDescent="0.25">
      <c r="C71006" s="37"/>
    </row>
    <row r="71007" spans="3:3" x14ac:dyDescent="0.25">
      <c r="C71007" s="37"/>
    </row>
    <row r="71008" spans="3:3" x14ac:dyDescent="0.25">
      <c r="C71008" s="37"/>
    </row>
    <row r="71009" spans="3:3" x14ac:dyDescent="0.25">
      <c r="C71009" s="37"/>
    </row>
    <row r="71010" spans="3:3" x14ac:dyDescent="0.25">
      <c r="C71010" s="37"/>
    </row>
    <row r="71011" spans="3:3" x14ac:dyDescent="0.25">
      <c r="C71011" s="37"/>
    </row>
    <row r="71012" spans="3:3" x14ac:dyDescent="0.25">
      <c r="C71012" s="37"/>
    </row>
    <row r="71013" spans="3:3" x14ac:dyDescent="0.25">
      <c r="C71013" s="37"/>
    </row>
    <row r="71014" spans="3:3" x14ac:dyDescent="0.25">
      <c r="C71014" s="37"/>
    </row>
    <row r="71015" spans="3:3" x14ac:dyDescent="0.25">
      <c r="C71015" s="37"/>
    </row>
    <row r="71016" spans="3:3" x14ac:dyDescent="0.25">
      <c r="C71016" s="37"/>
    </row>
    <row r="71017" spans="3:3" x14ac:dyDescent="0.25">
      <c r="C71017" s="37"/>
    </row>
    <row r="71018" spans="3:3" x14ac:dyDescent="0.25">
      <c r="C71018" s="37"/>
    </row>
    <row r="71019" spans="3:3" x14ac:dyDescent="0.25">
      <c r="C71019" s="37"/>
    </row>
    <row r="71020" spans="3:3" x14ac:dyDescent="0.25">
      <c r="C71020" s="37"/>
    </row>
    <row r="71021" spans="3:3" x14ac:dyDescent="0.25">
      <c r="C71021" s="37"/>
    </row>
    <row r="71022" spans="3:3" x14ac:dyDescent="0.25">
      <c r="C71022" s="37"/>
    </row>
    <row r="71023" spans="3:3" x14ac:dyDescent="0.25">
      <c r="C71023" s="37"/>
    </row>
    <row r="71024" spans="3:3" x14ac:dyDescent="0.25">
      <c r="C71024" s="37"/>
    </row>
    <row r="71025" spans="3:3" x14ac:dyDescent="0.25">
      <c r="C71025" s="37"/>
    </row>
    <row r="71026" spans="3:3" x14ac:dyDescent="0.25">
      <c r="C71026" s="37"/>
    </row>
    <row r="71027" spans="3:3" x14ac:dyDescent="0.25">
      <c r="C71027" s="37"/>
    </row>
    <row r="71028" spans="3:3" x14ac:dyDescent="0.25">
      <c r="C71028" s="37"/>
    </row>
    <row r="71029" spans="3:3" x14ac:dyDescent="0.25">
      <c r="C71029" s="37"/>
    </row>
    <row r="71030" spans="3:3" x14ac:dyDescent="0.25">
      <c r="C71030" s="37"/>
    </row>
    <row r="71031" spans="3:3" x14ac:dyDescent="0.25">
      <c r="C71031" s="37"/>
    </row>
    <row r="71032" spans="3:3" x14ac:dyDescent="0.25">
      <c r="C71032" s="37"/>
    </row>
    <row r="71033" spans="3:3" x14ac:dyDescent="0.25">
      <c r="C71033" s="37"/>
    </row>
    <row r="71034" spans="3:3" x14ac:dyDescent="0.25">
      <c r="C71034" s="37"/>
    </row>
    <row r="71035" spans="3:3" x14ac:dyDescent="0.25">
      <c r="C71035" s="37"/>
    </row>
    <row r="71036" spans="3:3" x14ac:dyDescent="0.25">
      <c r="C71036" s="37"/>
    </row>
    <row r="71037" spans="3:3" x14ac:dyDescent="0.25">
      <c r="C71037" s="37"/>
    </row>
    <row r="71038" spans="3:3" x14ac:dyDescent="0.25">
      <c r="C71038" s="37"/>
    </row>
    <row r="71039" spans="3:3" x14ac:dyDescent="0.25">
      <c r="C71039" s="37"/>
    </row>
    <row r="71040" spans="3:3" x14ac:dyDescent="0.25">
      <c r="C71040" s="37"/>
    </row>
    <row r="71041" spans="3:3" x14ac:dyDescent="0.25">
      <c r="C71041" s="37"/>
    </row>
    <row r="71042" spans="3:3" x14ac:dyDescent="0.25">
      <c r="C71042" s="37"/>
    </row>
    <row r="71043" spans="3:3" x14ac:dyDescent="0.25">
      <c r="C71043" s="37"/>
    </row>
    <row r="71044" spans="3:3" x14ac:dyDescent="0.25">
      <c r="C71044" s="37"/>
    </row>
    <row r="71045" spans="3:3" x14ac:dyDescent="0.25">
      <c r="C71045" s="37"/>
    </row>
    <row r="71046" spans="3:3" x14ac:dyDescent="0.25">
      <c r="C71046" s="37"/>
    </row>
    <row r="71047" spans="3:3" x14ac:dyDescent="0.25">
      <c r="C71047" s="37"/>
    </row>
    <row r="71048" spans="3:3" x14ac:dyDescent="0.25">
      <c r="C71048" s="37"/>
    </row>
    <row r="71049" spans="3:3" x14ac:dyDescent="0.25">
      <c r="C71049" s="37"/>
    </row>
    <row r="71050" spans="3:3" x14ac:dyDescent="0.25">
      <c r="C71050" s="37"/>
    </row>
    <row r="71051" spans="3:3" x14ac:dyDescent="0.25">
      <c r="C71051" s="37"/>
    </row>
    <row r="71052" spans="3:3" x14ac:dyDescent="0.25">
      <c r="C71052" s="37"/>
    </row>
    <row r="71053" spans="3:3" x14ac:dyDescent="0.25">
      <c r="C71053" s="37"/>
    </row>
    <row r="71054" spans="3:3" x14ac:dyDescent="0.25">
      <c r="C71054" s="37"/>
    </row>
    <row r="71055" spans="3:3" x14ac:dyDescent="0.25">
      <c r="C71055" s="37"/>
    </row>
    <row r="71056" spans="3:3" x14ac:dyDescent="0.25">
      <c r="C71056" s="37"/>
    </row>
    <row r="71057" spans="3:3" x14ac:dyDescent="0.25">
      <c r="C71057" s="37"/>
    </row>
    <row r="71058" spans="3:3" x14ac:dyDescent="0.25">
      <c r="C71058" s="37"/>
    </row>
    <row r="71059" spans="3:3" x14ac:dyDescent="0.25">
      <c r="C71059" s="37"/>
    </row>
    <row r="71060" spans="3:3" x14ac:dyDescent="0.25">
      <c r="C71060" s="37"/>
    </row>
    <row r="71061" spans="3:3" x14ac:dyDescent="0.25">
      <c r="C71061" s="37"/>
    </row>
    <row r="71062" spans="3:3" x14ac:dyDescent="0.25">
      <c r="C71062" s="37"/>
    </row>
    <row r="71063" spans="3:3" x14ac:dyDescent="0.25">
      <c r="C71063" s="37"/>
    </row>
    <row r="71064" spans="3:3" x14ac:dyDescent="0.25">
      <c r="C71064" s="37"/>
    </row>
    <row r="71065" spans="3:3" x14ac:dyDescent="0.25">
      <c r="C71065" s="37"/>
    </row>
    <row r="71066" spans="3:3" x14ac:dyDescent="0.25">
      <c r="C71066" s="37"/>
    </row>
    <row r="71067" spans="3:3" x14ac:dyDescent="0.25">
      <c r="C71067" s="37"/>
    </row>
    <row r="71068" spans="3:3" x14ac:dyDescent="0.25">
      <c r="C71068" s="37"/>
    </row>
    <row r="71069" spans="3:3" x14ac:dyDescent="0.25">
      <c r="C71069" s="37"/>
    </row>
    <row r="71070" spans="3:3" x14ac:dyDescent="0.25">
      <c r="C71070" s="37"/>
    </row>
    <row r="71071" spans="3:3" x14ac:dyDescent="0.25">
      <c r="C71071" s="37"/>
    </row>
    <row r="71072" spans="3:3" x14ac:dyDescent="0.25">
      <c r="C71072" s="37"/>
    </row>
    <row r="71073" spans="3:3" x14ac:dyDescent="0.25">
      <c r="C71073" s="37"/>
    </row>
    <row r="71074" spans="3:3" x14ac:dyDescent="0.25">
      <c r="C71074" s="37"/>
    </row>
    <row r="71075" spans="3:3" x14ac:dyDescent="0.25">
      <c r="C71075" s="37"/>
    </row>
    <row r="71076" spans="3:3" x14ac:dyDescent="0.25">
      <c r="C71076" s="37"/>
    </row>
    <row r="71077" spans="3:3" x14ac:dyDescent="0.25">
      <c r="C71077" s="37"/>
    </row>
    <row r="71078" spans="3:3" x14ac:dyDescent="0.25">
      <c r="C71078" s="37"/>
    </row>
    <row r="71079" spans="3:3" x14ac:dyDescent="0.25">
      <c r="C71079" s="37"/>
    </row>
    <row r="71080" spans="3:3" x14ac:dyDescent="0.25">
      <c r="C71080" s="37"/>
    </row>
    <row r="71081" spans="3:3" x14ac:dyDescent="0.25">
      <c r="C71081" s="37"/>
    </row>
    <row r="71082" spans="3:3" x14ac:dyDescent="0.25">
      <c r="C71082" s="37"/>
    </row>
    <row r="71083" spans="3:3" x14ac:dyDescent="0.25">
      <c r="C71083" s="37"/>
    </row>
    <row r="71084" spans="3:3" x14ac:dyDescent="0.25">
      <c r="C71084" s="37"/>
    </row>
    <row r="71085" spans="3:3" x14ac:dyDescent="0.25">
      <c r="C71085" s="37"/>
    </row>
    <row r="71086" spans="3:3" x14ac:dyDescent="0.25">
      <c r="C71086" s="37"/>
    </row>
    <row r="71087" spans="3:3" x14ac:dyDescent="0.25">
      <c r="C71087" s="37"/>
    </row>
    <row r="71088" spans="3:3" x14ac:dyDescent="0.25">
      <c r="C71088" s="37"/>
    </row>
    <row r="71089" spans="3:3" x14ac:dyDescent="0.25">
      <c r="C71089" s="37"/>
    </row>
    <row r="71090" spans="3:3" x14ac:dyDescent="0.25">
      <c r="C71090" s="37"/>
    </row>
    <row r="71091" spans="3:3" x14ac:dyDescent="0.25">
      <c r="C71091" s="37"/>
    </row>
    <row r="71092" spans="3:3" x14ac:dyDescent="0.25">
      <c r="C71092" s="37"/>
    </row>
    <row r="71093" spans="3:3" x14ac:dyDescent="0.25">
      <c r="C71093" s="37"/>
    </row>
    <row r="71094" spans="3:3" x14ac:dyDescent="0.25">
      <c r="C71094" s="37"/>
    </row>
    <row r="71095" spans="3:3" x14ac:dyDescent="0.25">
      <c r="C71095" s="37"/>
    </row>
    <row r="71096" spans="3:3" x14ac:dyDescent="0.25">
      <c r="C71096" s="37"/>
    </row>
    <row r="71097" spans="3:3" x14ac:dyDescent="0.25">
      <c r="C71097" s="37"/>
    </row>
    <row r="71098" spans="3:3" x14ac:dyDescent="0.25">
      <c r="C71098" s="37"/>
    </row>
    <row r="71099" spans="3:3" x14ac:dyDescent="0.25">
      <c r="C71099" s="37"/>
    </row>
    <row r="71100" spans="3:3" x14ac:dyDescent="0.25">
      <c r="C71100" s="37"/>
    </row>
    <row r="71101" spans="3:3" x14ac:dyDescent="0.25">
      <c r="C71101" s="37"/>
    </row>
    <row r="71102" spans="3:3" x14ac:dyDescent="0.25">
      <c r="C71102" s="37"/>
    </row>
    <row r="71103" spans="3:3" x14ac:dyDescent="0.25">
      <c r="C71103" s="37"/>
    </row>
    <row r="71104" spans="3:3" x14ac:dyDescent="0.25">
      <c r="C71104" s="37"/>
    </row>
    <row r="71105" spans="3:3" x14ac:dyDescent="0.25">
      <c r="C71105" s="37"/>
    </row>
    <row r="71106" spans="3:3" x14ac:dyDescent="0.25">
      <c r="C71106" s="37"/>
    </row>
    <row r="71107" spans="3:3" x14ac:dyDescent="0.25">
      <c r="C71107" s="37"/>
    </row>
    <row r="71108" spans="3:3" x14ac:dyDescent="0.25">
      <c r="C71108" s="37"/>
    </row>
    <row r="71109" spans="3:3" x14ac:dyDescent="0.25">
      <c r="C71109" s="37"/>
    </row>
    <row r="71110" spans="3:3" x14ac:dyDescent="0.25">
      <c r="C71110" s="37"/>
    </row>
    <row r="71111" spans="3:3" x14ac:dyDescent="0.25">
      <c r="C71111" s="37"/>
    </row>
    <row r="71112" spans="3:3" x14ac:dyDescent="0.25">
      <c r="C71112" s="37"/>
    </row>
    <row r="71113" spans="3:3" x14ac:dyDescent="0.25">
      <c r="C71113" s="37"/>
    </row>
    <row r="71114" spans="3:3" x14ac:dyDescent="0.25">
      <c r="C71114" s="37"/>
    </row>
    <row r="71115" spans="3:3" x14ac:dyDescent="0.25">
      <c r="C71115" s="37"/>
    </row>
    <row r="71116" spans="3:3" x14ac:dyDescent="0.25">
      <c r="C71116" s="37"/>
    </row>
    <row r="71117" spans="3:3" x14ac:dyDescent="0.25">
      <c r="C71117" s="37"/>
    </row>
    <row r="71118" spans="3:3" x14ac:dyDescent="0.25">
      <c r="C71118" s="37"/>
    </row>
    <row r="71119" spans="3:3" x14ac:dyDescent="0.25">
      <c r="C71119" s="37"/>
    </row>
    <row r="71120" spans="3:3" x14ac:dyDescent="0.25">
      <c r="C71120" s="37"/>
    </row>
    <row r="71121" spans="3:3" x14ac:dyDescent="0.25">
      <c r="C71121" s="37"/>
    </row>
    <row r="71122" spans="3:3" x14ac:dyDescent="0.25">
      <c r="C71122" s="37"/>
    </row>
    <row r="71123" spans="3:3" x14ac:dyDescent="0.25">
      <c r="C71123" s="37"/>
    </row>
    <row r="71124" spans="3:3" x14ac:dyDescent="0.25">
      <c r="C71124" s="37"/>
    </row>
    <row r="71125" spans="3:3" x14ac:dyDescent="0.25">
      <c r="C71125" s="37"/>
    </row>
    <row r="71126" spans="3:3" x14ac:dyDescent="0.25">
      <c r="C71126" s="37"/>
    </row>
    <row r="71127" spans="3:3" x14ac:dyDescent="0.25">
      <c r="C71127" s="37"/>
    </row>
    <row r="71128" spans="3:3" x14ac:dyDescent="0.25">
      <c r="C71128" s="37"/>
    </row>
    <row r="71129" spans="3:3" x14ac:dyDescent="0.25">
      <c r="C71129" s="37"/>
    </row>
    <row r="71130" spans="3:3" x14ac:dyDescent="0.25">
      <c r="C71130" s="37"/>
    </row>
    <row r="71131" spans="3:3" x14ac:dyDescent="0.25">
      <c r="C71131" s="37"/>
    </row>
    <row r="71132" spans="3:3" x14ac:dyDescent="0.25">
      <c r="C71132" s="37"/>
    </row>
    <row r="71133" spans="3:3" x14ac:dyDescent="0.25">
      <c r="C71133" s="37"/>
    </row>
    <row r="71134" spans="3:3" x14ac:dyDescent="0.25">
      <c r="C71134" s="37"/>
    </row>
    <row r="71135" spans="3:3" x14ac:dyDescent="0.25">
      <c r="C71135" s="37"/>
    </row>
    <row r="71136" spans="3:3" x14ac:dyDescent="0.25">
      <c r="C71136" s="37"/>
    </row>
    <row r="71137" spans="3:3" x14ac:dyDescent="0.25">
      <c r="C71137" s="37"/>
    </row>
    <row r="71138" spans="3:3" x14ac:dyDescent="0.25">
      <c r="C71138" s="37"/>
    </row>
    <row r="71139" spans="3:3" x14ac:dyDescent="0.25">
      <c r="C71139" s="37"/>
    </row>
    <row r="71140" spans="3:3" x14ac:dyDescent="0.25">
      <c r="C71140" s="37"/>
    </row>
    <row r="71141" spans="3:3" x14ac:dyDescent="0.25">
      <c r="C71141" s="37"/>
    </row>
    <row r="71142" spans="3:3" x14ac:dyDescent="0.25">
      <c r="C71142" s="37"/>
    </row>
    <row r="71143" spans="3:3" x14ac:dyDescent="0.25">
      <c r="C71143" s="37"/>
    </row>
    <row r="71144" spans="3:3" x14ac:dyDescent="0.25">
      <c r="C71144" s="37"/>
    </row>
    <row r="71145" spans="3:3" x14ac:dyDescent="0.25">
      <c r="C71145" s="37"/>
    </row>
    <row r="71146" spans="3:3" x14ac:dyDescent="0.25">
      <c r="C71146" s="37"/>
    </row>
    <row r="71147" spans="3:3" x14ac:dyDescent="0.25">
      <c r="C71147" s="37"/>
    </row>
    <row r="71148" spans="3:3" x14ac:dyDescent="0.25">
      <c r="C71148" s="37"/>
    </row>
    <row r="71149" spans="3:3" x14ac:dyDescent="0.25">
      <c r="C71149" s="37"/>
    </row>
    <row r="71150" spans="3:3" x14ac:dyDescent="0.25">
      <c r="C71150" s="37"/>
    </row>
    <row r="71151" spans="3:3" x14ac:dyDescent="0.25">
      <c r="C71151" s="37"/>
    </row>
    <row r="71152" spans="3:3" x14ac:dyDescent="0.25">
      <c r="C71152" s="37"/>
    </row>
    <row r="71153" spans="3:3" x14ac:dyDescent="0.25">
      <c r="C71153" s="37"/>
    </row>
    <row r="71154" spans="3:3" x14ac:dyDescent="0.25">
      <c r="C71154" s="37"/>
    </row>
    <row r="71155" spans="3:3" x14ac:dyDescent="0.25">
      <c r="C71155" s="37"/>
    </row>
    <row r="71156" spans="3:3" x14ac:dyDescent="0.25">
      <c r="C71156" s="37"/>
    </row>
    <row r="71157" spans="3:3" x14ac:dyDescent="0.25">
      <c r="C71157" s="37"/>
    </row>
    <row r="71158" spans="3:3" x14ac:dyDescent="0.25">
      <c r="C71158" s="37"/>
    </row>
    <row r="71159" spans="3:3" x14ac:dyDescent="0.25">
      <c r="C71159" s="37"/>
    </row>
    <row r="71160" spans="3:3" x14ac:dyDescent="0.25">
      <c r="C71160" s="37"/>
    </row>
    <row r="71161" spans="3:3" x14ac:dyDescent="0.25">
      <c r="C71161" s="37"/>
    </row>
    <row r="71162" spans="3:3" x14ac:dyDescent="0.25">
      <c r="C71162" s="37"/>
    </row>
    <row r="71163" spans="3:3" x14ac:dyDescent="0.25">
      <c r="C71163" s="37"/>
    </row>
    <row r="71164" spans="3:3" x14ac:dyDescent="0.25">
      <c r="C71164" s="37"/>
    </row>
    <row r="71165" spans="3:3" x14ac:dyDescent="0.25">
      <c r="C71165" s="37"/>
    </row>
    <row r="71166" spans="3:3" x14ac:dyDescent="0.25">
      <c r="C71166" s="37"/>
    </row>
    <row r="71167" spans="3:3" x14ac:dyDescent="0.25">
      <c r="C71167" s="37"/>
    </row>
    <row r="71168" spans="3:3" x14ac:dyDescent="0.25">
      <c r="C71168" s="37"/>
    </row>
    <row r="71169" spans="3:3" x14ac:dyDescent="0.25">
      <c r="C71169" s="37"/>
    </row>
    <row r="71170" spans="3:3" x14ac:dyDescent="0.25">
      <c r="C71170" s="37"/>
    </row>
    <row r="71171" spans="3:3" x14ac:dyDescent="0.25">
      <c r="C71171" s="37"/>
    </row>
    <row r="71172" spans="3:3" x14ac:dyDescent="0.25">
      <c r="C71172" s="37"/>
    </row>
    <row r="71173" spans="3:3" x14ac:dyDescent="0.25">
      <c r="C71173" s="37"/>
    </row>
    <row r="71174" spans="3:3" x14ac:dyDescent="0.25">
      <c r="C71174" s="37"/>
    </row>
    <row r="71175" spans="3:3" x14ac:dyDescent="0.25">
      <c r="C71175" s="37"/>
    </row>
    <row r="71176" spans="3:3" x14ac:dyDescent="0.25">
      <c r="C71176" s="37"/>
    </row>
    <row r="71177" spans="3:3" x14ac:dyDescent="0.25">
      <c r="C71177" s="37"/>
    </row>
    <row r="71178" spans="3:3" x14ac:dyDescent="0.25">
      <c r="C71178" s="37"/>
    </row>
    <row r="71179" spans="3:3" x14ac:dyDescent="0.25">
      <c r="C71179" s="37"/>
    </row>
    <row r="71180" spans="3:3" x14ac:dyDescent="0.25">
      <c r="C71180" s="37"/>
    </row>
    <row r="71181" spans="3:3" x14ac:dyDescent="0.25">
      <c r="C71181" s="37"/>
    </row>
    <row r="71182" spans="3:3" x14ac:dyDescent="0.25">
      <c r="C71182" s="37"/>
    </row>
    <row r="71183" spans="3:3" x14ac:dyDescent="0.25">
      <c r="C71183" s="37"/>
    </row>
    <row r="71184" spans="3:3" x14ac:dyDescent="0.25">
      <c r="C71184" s="37"/>
    </row>
    <row r="71185" spans="3:3" x14ac:dyDescent="0.25">
      <c r="C71185" s="37"/>
    </row>
    <row r="71186" spans="3:3" x14ac:dyDescent="0.25">
      <c r="C71186" s="37"/>
    </row>
    <row r="71187" spans="3:3" x14ac:dyDescent="0.25">
      <c r="C71187" s="37"/>
    </row>
    <row r="71188" spans="3:3" x14ac:dyDescent="0.25">
      <c r="C71188" s="37"/>
    </row>
    <row r="71189" spans="3:3" x14ac:dyDescent="0.25">
      <c r="C71189" s="37"/>
    </row>
    <row r="71190" spans="3:3" x14ac:dyDescent="0.25">
      <c r="C71190" s="37"/>
    </row>
    <row r="71191" spans="3:3" x14ac:dyDescent="0.25">
      <c r="C71191" s="37"/>
    </row>
    <row r="71192" spans="3:3" x14ac:dyDescent="0.25">
      <c r="C71192" s="37"/>
    </row>
    <row r="71193" spans="3:3" x14ac:dyDescent="0.25">
      <c r="C71193" s="37"/>
    </row>
    <row r="71194" spans="3:3" x14ac:dyDescent="0.25">
      <c r="C71194" s="37"/>
    </row>
    <row r="71195" spans="3:3" x14ac:dyDescent="0.25">
      <c r="C71195" s="37"/>
    </row>
    <row r="71196" spans="3:3" x14ac:dyDescent="0.25">
      <c r="C71196" s="37"/>
    </row>
    <row r="71197" spans="3:3" x14ac:dyDescent="0.25">
      <c r="C71197" s="37"/>
    </row>
    <row r="71198" spans="3:3" x14ac:dyDescent="0.25">
      <c r="C71198" s="37"/>
    </row>
    <row r="71199" spans="3:3" x14ac:dyDescent="0.25">
      <c r="C71199" s="37"/>
    </row>
    <row r="71200" spans="3:3" x14ac:dyDescent="0.25">
      <c r="C71200" s="37"/>
    </row>
    <row r="71201" spans="3:3" x14ac:dyDescent="0.25">
      <c r="C71201" s="37"/>
    </row>
    <row r="71202" spans="3:3" x14ac:dyDescent="0.25">
      <c r="C71202" s="37"/>
    </row>
    <row r="71203" spans="3:3" x14ac:dyDescent="0.25">
      <c r="C71203" s="37"/>
    </row>
    <row r="71204" spans="3:3" x14ac:dyDescent="0.25">
      <c r="C71204" s="37"/>
    </row>
    <row r="71205" spans="3:3" x14ac:dyDescent="0.25">
      <c r="C71205" s="37"/>
    </row>
    <row r="71206" spans="3:3" x14ac:dyDescent="0.25">
      <c r="C71206" s="37"/>
    </row>
    <row r="71207" spans="3:3" x14ac:dyDescent="0.25">
      <c r="C71207" s="37"/>
    </row>
    <row r="71208" spans="3:3" x14ac:dyDescent="0.25">
      <c r="C71208" s="37"/>
    </row>
    <row r="71209" spans="3:3" x14ac:dyDescent="0.25">
      <c r="C71209" s="37"/>
    </row>
    <row r="71210" spans="3:3" x14ac:dyDescent="0.25">
      <c r="C71210" s="37"/>
    </row>
    <row r="71211" spans="3:3" x14ac:dyDescent="0.25">
      <c r="C71211" s="37"/>
    </row>
    <row r="71212" spans="3:3" x14ac:dyDescent="0.25">
      <c r="C71212" s="37"/>
    </row>
    <row r="71213" spans="3:3" x14ac:dyDescent="0.25">
      <c r="C71213" s="37"/>
    </row>
    <row r="71214" spans="3:3" x14ac:dyDescent="0.25">
      <c r="C71214" s="37"/>
    </row>
    <row r="71215" spans="3:3" x14ac:dyDescent="0.25">
      <c r="C71215" s="37"/>
    </row>
    <row r="71216" spans="3:3" x14ac:dyDescent="0.25">
      <c r="C71216" s="37"/>
    </row>
    <row r="71217" spans="3:3" x14ac:dyDescent="0.25">
      <c r="C71217" s="37"/>
    </row>
    <row r="71218" spans="3:3" x14ac:dyDescent="0.25">
      <c r="C71218" s="37"/>
    </row>
    <row r="71219" spans="3:3" x14ac:dyDescent="0.25">
      <c r="C71219" s="37"/>
    </row>
    <row r="71220" spans="3:3" x14ac:dyDescent="0.25">
      <c r="C71220" s="37"/>
    </row>
    <row r="71221" spans="3:3" x14ac:dyDescent="0.25">
      <c r="C71221" s="37"/>
    </row>
    <row r="71222" spans="3:3" x14ac:dyDescent="0.25">
      <c r="C71222" s="37"/>
    </row>
    <row r="71223" spans="3:3" x14ac:dyDescent="0.25">
      <c r="C71223" s="37"/>
    </row>
    <row r="71224" spans="3:3" x14ac:dyDescent="0.25">
      <c r="C71224" s="37"/>
    </row>
    <row r="71225" spans="3:3" x14ac:dyDescent="0.25">
      <c r="C71225" s="37"/>
    </row>
    <row r="71226" spans="3:3" x14ac:dyDescent="0.25">
      <c r="C71226" s="37"/>
    </row>
    <row r="71227" spans="3:3" x14ac:dyDescent="0.25">
      <c r="C71227" s="37"/>
    </row>
    <row r="71228" spans="3:3" x14ac:dyDescent="0.25">
      <c r="C71228" s="37"/>
    </row>
    <row r="71229" spans="3:3" x14ac:dyDescent="0.25">
      <c r="C71229" s="37"/>
    </row>
    <row r="71230" spans="3:3" x14ac:dyDescent="0.25">
      <c r="C71230" s="37"/>
    </row>
    <row r="71231" spans="3:3" x14ac:dyDescent="0.25">
      <c r="C71231" s="37"/>
    </row>
    <row r="71232" spans="3:3" x14ac:dyDescent="0.25">
      <c r="C71232" s="37"/>
    </row>
    <row r="71233" spans="3:3" x14ac:dyDescent="0.25">
      <c r="C71233" s="37"/>
    </row>
    <row r="71234" spans="3:3" x14ac:dyDescent="0.25">
      <c r="C71234" s="37"/>
    </row>
    <row r="71235" spans="3:3" x14ac:dyDescent="0.25">
      <c r="C71235" s="37"/>
    </row>
    <row r="71236" spans="3:3" x14ac:dyDescent="0.25">
      <c r="C71236" s="37"/>
    </row>
    <row r="71237" spans="3:3" x14ac:dyDescent="0.25">
      <c r="C71237" s="37"/>
    </row>
    <row r="71238" spans="3:3" x14ac:dyDescent="0.25">
      <c r="C71238" s="37"/>
    </row>
    <row r="71239" spans="3:3" x14ac:dyDescent="0.25">
      <c r="C71239" s="37"/>
    </row>
    <row r="71240" spans="3:3" x14ac:dyDescent="0.25">
      <c r="C71240" s="37"/>
    </row>
    <row r="71241" spans="3:3" x14ac:dyDescent="0.25">
      <c r="C71241" s="37"/>
    </row>
    <row r="71242" spans="3:3" x14ac:dyDescent="0.25">
      <c r="C71242" s="37"/>
    </row>
    <row r="71243" spans="3:3" x14ac:dyDescent="0.25">
      <c r="C71243" s="37"/>
    </row>
    <row r="71244" spans="3:3" x14ac:dyDescent="0.25">
      <c r="C71244" s="37"/>
    </row>
    <row r="71245" spans="3:3" x14ac:dyDescent="0.25">
      <c r="C71245" s="37"/>
    </row>
    <row r="71246" spans="3:3" x14ac:dyDescent="0.25">
      <c r="C71246" s="37"/>
    </row>
    <row r="71247" spans="3:3" x14ac:dyDescent="0.25">
      <c r="C71247" s="37"/>
    </row>
    <row r="71248" spans="3:3" x14ac:dyDescent="0.25">
      <c r="C71248" s="37"/>
    </row>
    <row r="71249" spans="3:3" x14ac:dyDescent="0.25">
      <c r="C71249" s="37"/>
    </row>
    <row r="71250" spans="3:3" x14ac:dyDescent="0.25">
      <c r="C71250" s="37"/>
    </row>
    <row r="71251" spans="3:3" x14ac:dyDescent="0.25">
      <c r="C71251" s="37"/>
    </row>
    <row r="71252" spans="3:3" x14ac:dyDescent="0.25">
      <c r="C71252" s="37"/>
    </row>
    <row r="71253" spans="3:3" x14ac:dyDescent="0.25">
      <c r="C71253" s="37"/>
    </row>
    <row r="71254" spans="3:3" x14ac:dyDescent="0.25">
      <c r="C71254" s="37"/>
    </row>
    <row r="71255" spans="3:3" x14ac:dyDescent="0.25">
      <c r="C71255" s="37"/>
    </row>
    <row r="71256" spans="3:3" x14ac:dyDescent="0.25">
      <c r="C71256" s="37"/>
    </row>
    <row r="71257" spans="3:3" x14ac:dyDescent="0.25">
      <c r="C71257" s="37"/>
    </row>
    <row r="71258" spans="3:3" x14ac:dyDescent="0.25">
      <c r="C71258" s="37"/>
    </row>
    <row r="71259" spans="3:3" x14ac:dyDescent="0.25">
      <c r="C71259" s="37"/>
    </row>
    <row r="71260" spans="3:3" x14ac:dyDescent="0.25">
      <c r="C71260" s="37"/>
    </row>
    <row r="71261" spans="3:3" x14ac:dyDescent="0.25">
      <c r="C71261" s="37"/>
    </row>
    <row r="71262" spans="3:3" x14ac:dyDescent="0.25">
      <c r="C71262" s="37"/>
    </row>
    <row r="71263" spans="3:3" x14ac:dyDescent="0.25">
      <c r="C71263" s="37"/>
    </row>
    <row r="71264" spans="3:3" x14ac:dyDescent="0.25">
      <c r="C71264" s="37"/>
    </row>
    <row r="71265" spans="3:3" x14ac:dyDescent="0.25">
      <c r="C71265" s="37"/>
    </row>
    <row r="71266" spans="3:3" x14ac:dyDescent="0.25">
      <c r="C71266" s="37"/>
    </row>
    <row r="71267" spans="3:3" x14ac:dyDescent="0.25">
      <c r="C71267" s="37"/>
    </row>
    <row r="71268" spans="3:3" x14ac:dyDescent="0.25">
      <c r="C71268" s="37"/>
    </row>
    <row r="71269" spans="3:3" x14ac:dyDescent="0.25">
      <c r="C71269" s="37"/>
    </row>
    <row r="71270" spans="3:3" x14ac:dyDescent="0.25">
      <c r="C71270" s="37"/>
    </row>
    <row r="71271" spans="3:3" x14ac:dyDescent="0.25">
      <c r="C71271" s="37"/>
    </row>
    <row r="71272" spans="3:3" x14ac:dyDescent="0.25">
      <c r="C71272" s="37"/>
    </row>
    <row r="71273" spans="3:3" x14ac:dyDescent="0.25">
      <c r="C71273" s="37"/>
    </row>
    <row r="71274" spans="3:3" x14ac:dyDescent="0.25">
      <c r="C71274" s="37"/>
    </row>
    <row r="71275" spans="3:3" x14ac:dyDescent="0.25">
      <c r="C71275" s="37"/>
    </row>
    <row r="71276" spans="3:3" x14ac:dyDescent="0.25">
      <c r="C71276" s="37"/>
    </row>
    <row r="71277" spans="3:3" x14ac:dyDescent="0.25">
      <c r="C71277" s="37"/>
    </row>
    <row r="71278" spans="3:3" x14ac:dyDescent="0.25">
      <c r="C71278" s="37"/>
    </row>
    <row r="71279" spans="3:3" x14ac:dyDescent="0.25">
      <c r="C71279" s="37"/>
    </row>
    <row r="71280" spans="3:3" x14ac:dyDescent="0.25">
      <c r="C71280" s="37"/>
    </row>
    <row r="71281" spans="3:3" x14ac:dyDescent="0.25">
      <c r="C71281" s="37"/>
    </row>
    <row r="71282" spans="3:3" x14ac:dyDescent="0.25">
      <c r="C71282" s="37"/>
    </row>
    <row r="71283" spans="3:3" x14ac:dyDescent="0.25">
      <c r="C71283" s="37"/>
    </row>
    <row r="71284" spans="3:3" x14ac:dyDescent="0.25">
      <c r="C71284" s="37"/>
    </row>
    <row r="71285" spans="3:3" x14ac:dyDescent="0.25">
      <c r="C71285" s="37"/>
    </row>
    <row r="71286" spans="3:3" x14ac:dyDescent="0.25">
      <c r="C71286" s="37"/>
    </row>
    <row r="71287" spans="3:3" x14ac:dyDescent="0.25">
      <c r="C71287" s="37"/>
    </row>
    <row r="71288" spans="3:3" x14ac:dyDescent="0.25">
      <c r="C71288" s="37"/>
    </row>
    <row r="71289" spans="3:3" x14ac:dyDescent="0.25">
      <c r="C71289" s="37"/>
    </row>
    <row r="71290" spans="3:3" x14ac:dyDescent="0.25">
      <c r="C71290" s="37"/>
    </row>
    <row r="71291" spans="3:3" x14ac:dyDescent="0.25">
      <c r="C71291" s="37"/>
    </row>
    <row r="71292" spans="3:3" x14ac:dyDescent="0.25">
      <c r="C71292" s="37"/>
    </row>
    <row r="71293" spans="3:3" x14ac:dyDescent="0.25">
      <c r="C71293" s="37"/>
    </row>
    <row r="71294" spans="3:3" x14ac:dyDescent="0.25">
      <c r="C71294" s="37"/>
    </row>
    <row r="71295" spans="3:3" x14ac:dyDescent="0.25">
      <c r="C71295" s="37"/>
    </row>
    <row r="71296" spans="3:3" x14ac:dyDescent="0.25">
      <c r="C71296" s="37"/>
    </row>
    <row r="71297" spans="3:3" x14ac:dyDescent="0.25">
      <c r="C71297" s="37"/>
    </row>
    <row r="71298" spans="3:3" x14ac:dyDescent="0.25">
      <c r="C71298" s="37"/>
    </row>
    <row r="71299" spans="3:3" x14ac:dyDescent="0.25">
      <c r="C71299" s="37"/>
    </row>
    <row r="71300" spans="3:3" x14ac:dyDescent="0.25">
      <c r="C71300" s="37"/>
    </row>
    <row r="71301" spans="3:3" x14ac:dyDescent="0.25">
      <c r="C71301" s="37"/>
    </row>
    <row r="71302" spans="3:3" x14ac:dyDescent="0.25">
      <c r="C71302" s="37"/>
    </row>
    <row r="71303" spans="3:3" x14ac:dyDescent="0.25">
      <c r="C71303" s="37"/>
    </row>
    <row r="71304" spans="3:3" x14ac:dyDescent="0.25">
      <c r="C71304" s="37"/>
    </row>
    <row r="71305" spans="3:3" x14ac:dyDescent="0.25">
      <c r="C71305" s="37"/>
    </row>
    <row r="71306" spans="3:3" x14ac:dyDescent="0.25">
      <c r="C71306" s="37"/>
    </row>
    <row r="71307" spans="3:3" x14ac:dyDescent="0.25">
      <c r="C71307" s="37"/>
    </row>
    <row r="71308" spans="3:3" x14ac:dyDescent="0.25">
      <c r="C71308" s="37"/>
    </row>
    <row r="71309" spans="3:3" x14ac:dyDescent="0.25">
      <c r="C71309" s="37"/>
    </row>
    <row r="71310" spans="3:3" x14ac:dyDescent="0.25">
      <c r="C71310" s="37"/>
    </row>
    <row r="71311" spans="3:3" x14ac:dyDescent="0.25">
      <c r="C71311" s="37"/>
    </row>
    <row r="71312" spans="3:3" x14ac:dyDescent="0.25">
      <c r="C71312" s="37"/>
    </row>
    <row r="71313" spans="3:3" x14ac:dyDescent="0.25">
      <c r="C71313" s="37"/>
    </row>
    <row r="71314" spans="3:3" x14ac:dyDescent="0.25">
      <c r="C71314" s="37"/>
    </row>
    <row r="71315" spans="3:3" x14ac:dyDescent="0.25">
      <c r="C71315" s="37"/>
    </row>
    <row r="71316" spans="3:3" x14ac:dyDescent="0.25">
      <c r="C71316" s="37"/>
    </row>
    <row r="71317" spans="3:3" x14ac:dyDescent="0.25">
      <c r="C71317" s="37"/>
    </row>
    <row r="71318" spans="3:3" x14ac:dyDescent="0.25">
      <c r="C71318" s="37"/>
    </row>
    <row r="71319" spans="3:3" x14ac:dyDescent="0.25">
      <c r="C71319" s="37"/>
    </row>
    <row r="71320" spans="3:3" x14ac:dyDescent="0.25">
      <c r="C71320" s="37"/>
    </row>
    <row r="71321" spans="3:3" x14ac:dyDescent="0.25">
      <c r="C71321" s="37"/>
    </row>
    <row r="71322" spans="3:3" x14ac:dyDescent="0.25">
      <c r="C71322" s="37"/>
    </row>
    <row r="71323" spans="3:3" x14ac:dyDescent="0.25">
      <c r="C71323" s="37"/>
    </row>
    <row r="71324" spans="3:3" x14ac:dyDescent="0.25">
      <c r="C71324" s="37"/>
    </row>
    <row r="71325" spans="3:3" x14ac:dyDescent="0.25">
      <c r="C71325" s="37"/>
    </row>
    <row r="71326" spans="3:3" x14ac:dyDescent="0.25">
      <c r="C71326" s="37"/>
    </row>
    <row r="71327" spans="3:3" x14ac:dyDescent="0.25">
      <c r="C71327" s="37"/>
    </row>
    <row r="71328" spans="3:3" x14ac:dyDescent="0.25">
      <c r="C71328" s="37"/>
    </row>
    <row r="71329" spans="3:3" x14ac:dyDescent="0.25">
      <c r="C71329" s="37"/>
    </row>
    <row r="71330" spans="3:3" x14ac:dyDescent="0.25">
      <c r="C71330" s="37"/>
    </row>
    <row r="71331" spans="3:3" x14ac:dyDescent="0.25">
      <c r="C71331" s="37"/>
    </row>
    <row r="71332" spans="3:3" x14ac:dyDescent="0.25">
      <c r="C71332" s="37"/>
    </row>
    <row r="71333" spans="3:3" x14ac:dyDescent="0.25">
      <c r="C71333" s="37"/>
    </row>
    <row r="71334" spans="3:3" x14ac:dyDescent="0.25">
      <c r="C71334" s="37"/>
    </row>
    <row r="71335" spans="3:3" x14ac:dyDescent="0.25">
      <c r="C71335" s="37"/>
    </row>
    <row r="71336" spans="3:3" x14ac:dyDescent="0.25">
      <c r="C71336" s="37"/>
    </row>
    <row r="71337" spans="3:3" x14ac:dyDescent="0.25">
      <c r="C71337" s="37"/>
    </row>
    <row r="71338" spans="3:3" x14ac:dyDescent="0.25">
      <c r="C71338" s="37"/>
    </row>
    <row r="71339" spans="3:3" x14ac:dyDescent="0.25">
      <c r="C71339" s="37"/>
    </row>
    <row r="71340" spans="3:3" x14ac:dyDescent="0.25">
      <c r="C71340" s="37"/>
    </row>
    <row r="71341" spans="3:3" x14ac:dyDescent="0.25">
      <c r="C71341" s="37"/>
    </row>
    <row r="71342" spans="3:3" x14ac:dyDescent="0.25">
      <c r="C71342" s="37"/>
    </row>
    <row r="71343" spans="3:3" x14ac:dyDescent="0.25">
      <c r="C71343" s="37"/>
    </row>
    <row r="71344" spans="3:3" x14ac:dyDescent="0.25">
      <c r="C71344" s="37"/>
    </row>
    <row r="71345" spans="3:3" x14ac:dyDescent="0.25">
      <c r="C71345" s="37"/>
    </row>
    <row r="71346" spans="3:3" x14ac:dyDescent="0.25">
      <c r="C71346" s="37"/>
    </row>
    <row r="71347" spans="3:3" x14ac:dyDescent="0.25">
      <c r="C71347" s="37"/>
    </row>
    <row r="71348" spans="3:3" x14ac:dyDescent="0.25">
      <c r="C71348" s="37"/>
    </row>
    <row r="71349" spans="3:3" x14ac:dyDescent="0.25">
      <c r="C71349" s="37"/>
    </row>
    <row r="71350" spans="3:3" x14ac:dyDescent="0.25">
      <c r="C71350" s="37"/>
    </row>
    <row r="71351" spans="3:3" x14ac:dyDescent="0.25">
      <c r="C71351" s="37"/>
    </row>
    <row r="71352" spans="3:3" x14ac:dyDescent="0.25">
      <c r="C71352" s="37"/>
    </row>
    <row r="71353" spans="3:3" x14ac:dyDescent="0.25">
      <c r="C71353" s="37"/>
    </row>
    <row r="71354" spans="3:3" x14ac:dyDescent="0.25">
      <c r="C71354" s="37"/>
    </row>
    <row r="71355" spans="3:3" x14ac:dyDescent="0.25">
      <c r="C71355" s="37"/>
    </row>
    <row r="71356" spans="3:3" x14ac:dyDescent="0.25">
      <c r="C71356" s="37"/>
    </row>
    <row r="71357" spans="3:3" x14ac:dyDescent="0.25">
      <c r="C71357" s="37"/>
    </row>
    <row r="71358" spans="3:3" x14ac:dyDescent="0.25">
      <c r="C71358" s="37"/>
    </row>
    <row r="71359" spans="3:3" x14ac:dyDescent="0.25">
      <c r="C71359" s="37"/>
    </row>
    <row r="71360" spans="3:3" x14ac:dyDescent="0.25">
      <c r="C71360" s="37"/>
    </row>
    <row r="71361" spans="3:3" x14ac:dyDescent="0.25">
      <c r="C71361" s="37"/>
    </row>
    <row r="71362" spans="3:3" x14ac:dyDescent="0.25">
      <c r="C71362" s="37"/>
    </row>
    <row r="71363" spans="3:3" x14ac:dyDescent="0.25">
      <c r="C71363" s="37"/>
    </row>
    <row r="71364" spans="3:3" x14ac:dyDescent="0.25">
      <c r="C71364" s="37"/>
    </row>
    <row r="71365" spans="3:3" x14ac:dyDescent="0.25">
      <c r="C71365" s="37"/>
    </row>
    <row r="71366" spans="3:3" x14ac:dyDescent="0.25">
      <c r="C71366" s="37"/>
    </row>
    <row r="71367" spans="3:3" x14ac:dyDescent="0.25">
      <c r="C71367" s="37"/>
    </row>
    <row r="71368" spans="3:3" x14ac:dyDescent="0.25">
      <c r="C71368" s="37"/>
    </row>
    <row r="71369" spans="3:3" x14ac:dyDescent="0.25">
      <c r="C71369" s="37"/>
    </row>
    <row r="71370" spans="3:3" x14ac:dyDescent="0.25">
      <c r="C71370" s="37"/>
    </row>
    <row r="71371" spans="3:3" x14ac:dyDescent="0.25">
      <c r="C71371" s="37"/>
    </row>
    <row r="71372" spans="3:3" x14ac:dyDescent="0.25">
      <c r="C71372" s="37"/>
    </row>
    <row r="71373" spans="3:3" x14ac:dyDescent="0.25">
      <c r="C71373" s="37"/>
    </row>
    <row r="71374" spans="3:3" x14ac:dyDescent="0.25">
      <c r="C71374" s="37"/>
    </row>
    <row r="71375" spans="3:3" x14ac:dyDescent="0.25">
      <c r="C71375" s="37"/>
    </row>
    <row r="71376" spans="3:3" x14ac:dyDescent="0.25">
      <c r="C71376" s="37"/>
    </row>
    <row r="71377" spans="3:3" x14ac:dyDescent="0.25">
      <c r="C71377" s="37"/>
    </row>
    <row r="71378" spans="3:3" x14ac:dyDescent="0.25">
      <c r="C71378" s="37"/>
    </row>
    <row r="71379" spans="3:3" x14ac:dyDescent="0.25">
      <c r="C71379" s="37"/>
    </row>
    <row r="71380" spans="3:3" x14ac:dyDescent="0.25">
      <c r="C71380" s="37"/>
    </row>
    <row r="71381" spans="3:3" x14ac:dyDescent="0.25">
      <c r="C71381" s="37"/>
    </row>
    <row r="71382" spans="3:3" x14ac:dyDescent="0.25">
      <c r="C71382" s="37"/>
    </row>
    <row r="71383" spans="3:3" x14ac:dyDescent="0.25">
      <c r="C71383" s="37"/>
    </row>
    <row r="71384" spans="3:3" x14ac:dyDescent="0.25">
      <c r="C71384" s="37"/>
    </row>
    <row r="71385" spans="3:3" x14ac:dyDescent="0.25">
      <c r="C71385" s="37"/>
    </row>
    <row r="71386" spans="3:3" x14ac:dyDescent="0.25">
      <c r="C71386" s="37"/>
    </row>
    <row r="71387" spans="3:3" x14ac:dyDescent="0.25">
      <c r="C71387" s="37"/>
    </row>
    <row r="71388" spans="3:3" x14ac:dyDescent="0.25">
      <c r="C71388" s="37"/>
    </row>
    <row r="71389" spans="3:3" x14ac:dyDescent="0.25">
      <c r="C71389" s="37"/>
    </row>
    <row r="71390" spans="3:3" x14ac:dyDescent="0.25">
      <c r="C71390" s="37"/>
    </row>
    <row r="71391" spans="3:3" x14ac:dyDescent="0.25">
      <c r="C71391" s="37"/>
    </row>
    <row r="71392" spans="3:3" x14ac:dyDescent="0.25">
      <c r="C71392" s="37"/>
    </row>
    <row r="71393" spans="3:3" x14ac:dyDescent="0.25">
      <c r="C71393" s="37"/>
    </row>
    <row r="71394" spans="3:3" x14ac:dyDescent="0.25">
      <c r="C71394" s="37"/>
    </row>
    <row r="71395" spans="3:3" x14ac:dyDescent="0.25">
      <c r="C71395" s="37"/>
    </row>
    <row r="71396" spans="3:3" x14ac:dyDescent="0.25">
      <c r="C71396" s="37"/>
    </row>
    <row r="71397" spans="3:3" x14ac:dyDescent="0.25">
      <c r="C71397" s="37"/>
    </row>
    <row r="71398" spans="3:3" x14ac:dyDescent="0.25">
      <c r="C71398" s="37"/>
    </row>
    <row r="71399" spans="3:3" x14ac:dyDescent="0.25">
      <c r="C71399" s="37"/>
    </row>
    <row r="71400" spans="3:3" x14ac:dyDescent="0.25">
      <c r="C71400" s="37"/>
    </row>
    <row r="71401" spans="3:3" x14ac:dyDescent="0.25">
      <c r="C71401" s="37"/>
    </row>
    <row r="71402" spans="3:3" x14ac:dyDescent="0.25">
      <c r="C71402" s="37"/>
    </row>
    <row r="71403" spans="3:3" x14ac:dyDescent="0.25">
      <c r="C71403" s="37"/>
    </row>
    <row r="71404" spans="3:3" x14ac:dyDescent="0.25">
      <c r="C71404" s="37"/>
    </row>
    <row r="71405" spans="3:3" x14ac:dyDescent="0.25">
      <c r="C71405" s="37"/>
    </row>
    <row r="71406" spans="3:3" x14ac:dyDescent="0.25">
      <c r="C71406" s="37"/>
    </row>
    <row r="71407" spans="3:3" x14ac:dyDescent="0.25">
      <c r="C71407" s="37"/>
    </row>
    <row r="71408" spans="3:3" x14ac:dyDescent="0.25">
      <c r="C71408" s="37"/>
    </row>
    <row r="71409" spans="3:3" x14ac:dyDescent="0.25">
      <c r="C71409" s="37"/>
    </row>
    <row r="71410" spans="3:3" x14ac:dyDescent="0.25">
      <c r="C71410" s="37"/>
    </row>
    <row r="71411" spans="3:3" x14ac:dyDescent="0.25">
      <c r="C71411" s="37"/>
    </row>
    <row r="71412" spans="3:3" x14ac:dyDescent="0.25">
      <c r="C71412" s="37"/>
    </row>
    <row r="71413" spans="3:3" x14ac:dyDescent="0.25">
      <c r="C71413" s="37"/>
    </row>
    <row r="71414" spans="3:3" x14ac:dyDescent="0.25">
      <c r="C71414" s="37"/>
    </row>
    <row r="71415" spans="3:3" x14ac:dyDescent="0.25">
      <c r="C71415" s="37"/>
    </row>
    <row r="71416" spans="3:3" x14ac:dyDescent="0.25">
      <c r="C71416" s="37"/>
    </row>
    <row r="71417" spans="3:3" x14ac:dyDescent="0.25">
      <c r="C71417" s="37"/>
    </row>
    <row r="71418" spans="3:3" x14ac:dyDescent="0.25">
      <c r="C71418" s="37"/>
    </row>
    <row r="71419" spans="3:3" x14ac:dyDescent="0.25">
      <c r="C71419" s="37"/>
    </row>
    <row r="71420" spans="3:3" x14ac:dyDescent="0.25">
      <c r="C71420" s="37"/>
    </row>
    <row r="71421" spans="3:3" x14ac:dyDescent="0.25">
      <c r="C71421" s="37"/>
    </row>
    <row r="71422" spans="3:3" x14ac:dyDescent="0.25">
      <c r="C71422" s="37"/>
    </row>
    <row r="71423" spans="3:3" x14ac:dyDescent="0.25">
      <c r="C71423" s="37"/>
    </row>
    <row r="71424" spans="3:3" x14ac:dyDescent="0.25">
      <c r="C71424" s="37"/>
    </row>
    <row r="71425" spans="3:3" x14ac:dyDescent="0.25">
      <c r="C71425" s="37"/>
    </row>
    <row r="71426" spans="3:3" x14ac:dyDescent="0.25">
      <c r="C71426" s="37"/>
    </row>
    <row r="71427" spans="3:3" x14ac:dyDescent="0.25">
      <c r="C71427" s="37"/>
    </row>
    <row r="71428" spans="3:3" x14ac:dyDescent="0.25">
      <c r="C71428" s="37"/>
    </row>
    <row r="71429" spans="3:3" x14ac:dyDescent="0.25">
      <c r="C71429" s="37"/>
    </row>
    <row r="71430" spans="3:3" x14ac:dyDescent="0.25">
      <c r="C71430" s="37"/>
    </row>
    <row r="71431" spans="3:3" x14ac:dyDescent="0.25">
      <c r="C71431" s="37"/>
    </row>
    <row r="71432" spans="3:3" x14ac:dyDescent="0.25">
      <c r="C71432" s="37"/>
    </row>
    <row r="71433" spans="3:3" x14ac:dyDescent="0.25">
      <c r="C71433" s="37"/>
    </row>
    <row r="71434" spans="3:3" x14ac:dyDescent="0.25">
      <c r="C71434" s="37"/>
    </row>
    <row r="71435" spans="3:3" x14ac:dyDescent="0.25">
      <c r="C71435" s="37"/>
    </row>
    <row r="71436" spans="3:3" x14ac:dyDescent="0.25">
      <c r="C71436" s="37"/>
    </row>
    <row r="71437" spans="3:3" x14ac:dyDescent="0.25">
      <c r="C71437" s="37"/>
    </row>
    <row r="71438" spans="3:3" x14ac:dyDescent="0.25">
      <c r="C71438" s="37"/>
    </row>
    <row r="71439" spans="3:3" x14ac:dyDescent="0.25">
      <c r="C71439" s="37"/>
    </row>
    <row r="71440" spans="3:3" x14ac:dyDescent="0.25">
      <c r="C71440" s="37"/>
    </row>
    <row r="71441" spans="3:3" x14ac:dyDescent="0.25">
      <c r="C71441" s="37"/>
    </row>
    <row r="71442" spans="3:3" x14ac:dyDescent="0.25">
      <c r="C71442" s="37"/>
    </row>
    <row r="71443" spans="3:3" x14ac:dyDescent="0.25">
      <c r="C71443" s="37"/>
    </row>
    <row r="71444" spans="3:3" x14ac:dyDescent="0.25">
      <c r="C71444" s="37"/>
    </row>
    <row r="71445" spans="3:3" x14ac:dyDescent="0.25">
      <c r="C71445" s="37"/>
    </row>
    <row r="71446" spans="3:3" x14ac:dyDescent="0.25">
      <c r="C71446" s="37"/>
    </row>
    <row r="71447" spans="3:3" x14ac:dyDescent="0.25">
      <c r="C71447" s="37"/>
    </row>
    <row r="71448" spans="3:3" x14ac:dyDescent="0.25">
      <c r="C71448" s="37"/>
    </row>
    <row r="71449" spans="3:3" x14ac:dyDescent="0.25">
      <c r="C71449" s="37"/>
    </row>
    <row r="71450" spans="3:3" x14ac:dyDescent="0.25">
      <c r="C71450" s="37"/>
    </row>
    <row r="71451" spans="3:3" x14ac:dyDescent="0.25">
      <c r="C71451" s="37"/>
    </row>
    <row r="71452" spans="3:3" x14ac:dyDescent="0.25">
      <c r="C71452" s="37"/>
    </row>
    <row r="71453" spans="3:3" x14ac:dyDescent="0.25">
      <c r="C71453" s="37"/>
    </row>
    <row r="71454" spans="3:3" x14ac:dyDescent="0.25">
      <c r="C71454" s="37"/>
    </row>
    <row r="71455" spans="3:3" x14ac:dyDescent="0.25">
      <c r="C71455" s="37"/>
    </row>
    <row r="71456" spans="3:3" x14ac:dyDescent="0.25">
      <c r="C71456" s="37"/>
    </row>
    <row r="71457" spans="3:3" x14ac:dyDescent="0.25">
      <c r="C71457" s="37"/>
    </row>
    <row r="71458" spans="3:3" x14ac:dyDescent="0.25">
      <c r="C71458" s="37"/>
    </row>
    <row r="71459" spans="3:3" x14ac:dyDescent="0.25">
      <c r="C71459" s="37"/>
    </row>
    <row r="71460" spans="3:3" x14ac:dyDescent="0.25">
      <c r="C71460" s="37"/>
    </row>
    <row r="71461" spans="3:3" x14ac:dyDescent="0.25">
      <c r="C71461" s="37"/>
    </row>
    <row r="71462" spans="3:3" x14ac:dyDescent="0.25">
      <c r="C71462" s="37"/>
    </row>
    <row r="71463" spans="3:3" x14ac:dyDescent="0.25">
      <c r="C71463" s="37"/>
    </row>
    <row r="71464" spans="3:3" x14ac:dyDescent="0.25">
      <c r="C71464" s="37"/>
    </row>
    <row r="71465" spans="3:3" x14ac:dyDescent="0.25">
      <c r="C71465" s="37"/>
    </row>
    <row r="71466" spans="3:3" x14ac:dyDescent="0.25">
      <c r="C71466" s="37"/>
    </row>
    <row r="71467" spans="3:3" x14ac:dyDescent="0.25">
      <c r="C71467" s="37"/>
    </row>
    <row r="71468" spans="3:3" x14ac:dyDescent="0.25">
      <c r="C71468" s="37"/>
    </row>
    <row r="71469" spans="3:3" x14ac:dyDescent="0.25">
      <c r="C71469" s="37"/>
    </row>
    <row r="71470" spans="3:3" x14ac:dyDescent="0.25">
      <c r="C71470" s="37"/>
    </row>
    <row r="71471" spans="3:3" x14ac:dyDescent="0.25">
      <c r="C71471" s="37"/>
    </row>
    <row r="71472" spans="3:3" x14ac:dyDescent="0.25">
      <c r="C71472" s="37"/>
    </row>
    <row r="71473" spans="3:3" x14ac:dyDescent="0.25">
      <c r="C71473" s="37"/>
    </row>
    <row r="71474" spans="3:3" x14ac:dyDescent="0.25">
      <c r="C71474" s="37"/>
    </row>
    <row r="71475" spans="3:3" x14ac:dyDescent="0.25">
      <c r="C71475" s="37"/>
    </row>
    <row r="71476" spans="3:3" x14ac:dyDescent="0.25">
      <c r="C71476" s="37"/>
    </row>
    <row r="71477" spans="3:3" x14ac:dyDescent="0.25">
      <c r="C71477" s="37"/>
    </row>
    <row r="71478" spans="3:3" x14ac:dyDescent="0.25">
      <c r="C71478" s="37"/>
    </row>
    <row r="71479" spans="3:3" x14ac:dyDescent="0.25">
      <c r="C71479" s="37"/>
    </row>
    <row r="71480" spans="3:3" x14ac:dyDescent="0.25">
      <c r="C71480" s="37"/>
    </row>
    <row r="71481" spans="3:3" x14ac:dyDescent="0.25">
      <c r="C71481" s="37"/>
    </row>
    <row r="71482" spans="3:3" x14ac:dyDescent="0.25">
      <c r="C71482" s="37"/>
    </row>
    <row r="71483" spans="3:3" x14ac:dyDescent="0.25">
      <c r="C71483" s="37"/>
    </row>
    <row r="71484" spans="3:3" x14ac:dyDescent="0.25">
      <c r="C71484" s="37"/>
    </row>
    <row r="71485" spans="3:3" x14ac:dyDescent="0.25">
      <c r="C71485" s="37"/>
    </row>
    <row r="71486" spans="3:3" x14ac:dyDescent="0.25">
      <c r="C71486" s="37"/>
    </row>
    <row r="71487" spans="3:3" x14ac:dyDescent="0.25">
      <c r="C71487" s="37"/>
    </row>
    <row r="71488" spans="3:3" x14ac:dyDescent="0.25">
      <c r="C71488" s="37"/>
    </row>
    <row r="71489" spans="3:3" x14ac:dyDescent="0.25">
      <c r="C71489" s="37"/>
    </row>
    <row r="71490" spans="3:3" x14ac:dyDescent="0.25">
      <c r="C71490" s="37"/>
    </row>
    <row r="71491" spans="3:3" x14ac:dyDescent="0.25">
      <c r="C71491" s="37"/>
    </row>
    <row r="71492" spans="3:3" x14ac:dyDescent="0.25">
      <c r="C71492" s="37"/>
    </row>
    <row r="71493" spans="3:3" x14ac:dyDescent="0.25">
      <c r="C71493" s="37"/>
    </row>
    <row r="71494" spans="3:3" x14ac:dyDescent="0.25">
      <c r="C71494" s="37"/>
    </row>
    <row r="71495" spans="3:3" x14ac:dyDescent="0.25">
      <c r="C71495" s="37"/>
    </row>
    <row r="71496" spans="3:3" x14ac:dyDescent="0.25">
      <c r="C71496" s="37"/>
    </row>
    <row r="71497" spans="3:3" x14ac:dyDescent="0.25">
      <c r="C71497" s="37"/>
    </row>
    <row r="71498" spans="3:3" x14ac:dyDescent="0.25">
      <c r="C71498" s="37"/>
    </row>
    <row r="71499" spans="3:3" x14ac:dyDescent="0.25">
      <c r="C71499" s="37"/>
    </row>
    <row r="71500" spans="3:3" x14ac:dyDescent="0.25">
      <c r="C71500" s="37"/>
    </row>
    <row r="71501" spans="3:3" x14ac:dyDescent="0.25">
      <c r="C71501" s="37"/>
    </row>
    <row r="71502" spans="3:3" x14ac:dyDescent="0.25">
      <c r="C71502" s="37"/>
    </row>
    <row r="71503" spans="3:3" x14ac:dyDescent="0.25">
      <c r="C71503" s="37"/>
    </row>
    <row r="71504" spans="3:3" x14ac:dyDescent="0.25">
      <c r="C71504" s="37"/>
    </row>
    <row r="71505" spans="3:3" x14ac:dyDescent="0.25">
      <c r="C71505" s="37"/>
    </row>
    <row r="71506" spans="3:3" x14ac:dyDescent="0.25">
      <c r="C71506" s="37"/>
    </row>
    <row r="71507" spans="3:3" x14ac:dyDescent="0.25">
      <c r="C71507" s="37"/>
    </row>
    <row r="71508" spans="3:3" x14ac:dyDescent="0.25">
      <c r="C71508" s="37"/>
    </row>
    <row r="71509" spans="3:3" x14ac:dyDescent="0.25">
      <c r="C71509" s="37"/>
    </row>
    <row r="71510" spans="3:3" x14ac:dyDescent="0.25">
      <c r="C71510" s="37"/>
    </row>
    <row r="71511" spans="3:3" x14ac:dyDescent="0.25">
      <c r="C71511" s="37"/>
    </row>
    <row r="71512" spans="3:3" x14ac:dyDescent="0.25">
      <c r="C71512" s="37"/>
    </row>
    <row r="71513" spans="3:3" x14ac:dyDescent="0.25">
      <c r="C71513" s="37"/>
    </row>
    <row r="71514" spans="3:3" x14ac:dyDescent="0.25">
      <c r="C71514" s="37"/>
    </row>
    <row r="71515" spans="3:3" x14ac:dyDescent="0.25">
      <c r="C71515" s="37"/>
    </row>
    <row r="71516" spans="3:3" x14ac:dyDescent="0.25">
      <c r="C71516" s="37"/>
    </row>
    <row r="71517" spans="3:3" x14ac:dyDescent="0.25">
      <c r="C71517" s="37"/>
    </row>
    <row r="71518" spans="3:3" x14ac:dyDescent="0.25">
      <c r="C71518" s="37"/>
    </row>
    <row r="71519" spans="3:3" x14ac:dyDescent="0.25">
      <c r="C71519" s="37"/>
    </row>
    <row r="71520" spans="3:3" x14ac:dyDescent="0.25">
      <c r="C71520" s="37"/>
    </row>
    <row r="71521" spans="3:3" x14ac:dyDescent="0.25">
      <c r="C71521" s="37"/>
    </row>
    <row r="71522" spans="3:3" x14ac:dyDescent="0.25">
      <c r="C71522" s="37"/>
    </row>
    <row r="71523" spans="3:3" x14ac:dyDescent="0.25">
      <c r="C71523" s="37"/>
    </row>
    <row r="71524" spans="3:3" x14ac:dyDescent="0.25">
      <c r="C71524" s="37"/>
    </row>
    <row r="71525" spans="3:3" x14ac:dyDescent="0.25">
      <c r="C71525" s="37"/>
    </row>
    <row r="71526" spans="3:3" x14ac:dyDescent="0.25">
      <c r="C71526" s="37"/>
    </row>
    <row r="71527" spans="3:3" x14ac:dyDescent="0.25">
      <c r="C71527" s="37"/>
    </row>
    <row r="71528" spans="3:3" x14ac:dyDescent="0.25">
      <c r="C71528" s="37"/>
    </row>
    <row r="71529" spans="3:3" x14ac:dyDescent="0.25">
      <c r="C71529" s="37"/>
    </row>
    <row r="71530" spans="3:3" x14ac:dyDescent="0.25">
      <c r="C71530" s="37"/>
    </row>
    <row r="71531" spans="3:3" x14ac:dyDescent="0.25">
      <c r="C71531" s="37"/>
    </row>
    <row r="71532" spans="3:3" x14ac:dyDescent="0.25">
      <c r="C71532" s="37"/>
    </row>
    <row r="71533" spans="3:3" x14ac:dyDescent="0.25">
      <c r="C71533" s="37"/>
    </row>
    <row r="71534" spans="3:3" x14ac:dyDescent="0.25">
      <c r="C71534" s="37"/>
    </row>
    <row r="71535" spans="3:3" x14ac:dyDescent="0.25">
      <c r="C71535" s="37"/>
    </row>
    <row r="71536" spans="3:3" x14ac:dyDescent="0.25">
      <c r="C71536" s="37"/>
    </row>
    <row r="71537" spans="3:3" x14ac:dyDescent="0.25">
      <c r="C71537" s="37"/>
    </row>
    <row r="71538" spans="3:3" x14ac:dyDescent="0.25">
      <c r="C71538" s="37"/>
    </row>
    <row r="71539" spans="3:3" x14ac:dyDescent="0.25">
      <c r="C71539" s="37"/>
    </row>
    <row r="71540" spans="3:3" x14ac:dyDescent="0.25">
      <c r="C71540" s="37"/>
    </row>
    <row r="71541" spans="3:3" x14ac:dyDescent="0.25">
      <c r="C71541" s="37"/>
    </row>
    <row r="71542" spans="3:3" x14ac:dyDescent="0.25">
      <c r="C71542" s="37"/>
    </row>
    <row r="71543" spans="3:3" x14ac:dyDescent="0.25">
      <c r="C71543" s="37"/>
    </row>
    <row r="71544" spans="3:3" x14ac:dyDescent="0.25">
      <c r="C71544" s="37"/>
    </row>
    <row r="71545" spans="3:3" x14ac:dyDescent="0.25">
      <c r="C71545" s="37"/>
    </row>
    <row r="71546" spans="3:3" x14ac:dyDescent="0.25">
      <c r="C71546" s="37"/>
    </row>
    <row r="71547" spans="3:3" x14ac:dyDescent="0.25">
      <c r="C71547" s="37"/>
    </row>
    <row r="71548" spans="3:3" x14ac:dyDescent="0.25">
      <c r="C71548" s="37"/>
    </row>
    <row r="71549" spans="3:3" x14ac:dyDescent="0.25">
      <c r="C71549" s="37"/>
    </row>
    <row r="71550" spans="3:3" x14ac:dyDescent="0.25">
      <c r="C71550" s="37"/>
    </row>
    <row r="71551" spans="3:3" x14ac:dyDescent="0.25">
      <c r="C71551" s="37"/>
    </row>
    <row r="71552" spans="3:3" x14ac:dyDescent="0.25">
      <c r="C71552" s="37"/>
    </row>
    <row r="71553" spans="3:3" x14ac:dyDescent="0.25">
      <c r="C71553" s="37"/>
    </row>
    <row r="71554" spans="3:3" x14ac:dyDescent="0.25">
      <c r="C71554" s="37"/>
    </row>
    <row r="71555" spans="3:3" x14ac:dyDescent="0.25">
      <c r="C71555" s="37"/>
    </row>
    <row r="71556" spans="3:3" x14ac:dyDescent="0.25">
      <c r="C71556" s="37"/>
    </row>
    <row r="71557" spans="3:3" x14ac:dyDescent="0.25">
      <c r="C71557" s="37"/>
    </row>
    <row r="71558" spans="3:3" x14ac:dyDescent="0.25">
      <c r="C71558" s="37"/>
    </row>
    <row r="71559" spans="3:3" x14ac:dyDescent="0.25">
      <c r="C71559" s="37"/>
    </row>
    <row r="71560" spans="3:3" x14ac:dyDescent="0.25">
      <c r="C71560" s="37"/>
    </row>
    <row r="71561" spans="3:3" x14ac:dyDescent="0.25">
      <c r="C71561" s="37"/>
    </row>
    <row r="71562" spans="3:3" x14ac:dyDescent="0.25">
      <c r="C71562" s="37"/>
    </row>
    <row r="71563" spans="3:3" x14ac:dyDescent="0.25">
      <c r="C71563" s="37"/>
    </row>
    <row r="71564" spans="3:3" x14ac:dyDescent="0.25">
      <c r="C71564" s="37"/>
    </row>
    <row r="71565" spans="3:3" x14ac:dyDescent="0.25">
      <c r="C71565" s="37"/>
    </row>
    <row r="71566" spans="3:3" x14ac:dyDescent="0.25">
      <c r="C71566" s="37"/>
    </row>
    <row r="71567" spans="3:3" x14ac:dyDescent="0.25">
      <c r="C71567" s="37"/>
    </row>
    <row r="71568" spans="3:3" x14ac:dyDescent="0.25">
      <c r="C71568" s="37"/>
    </row>
    <row r="71569" spans="3:3" x14ac:dyDescent="0.25">
      <c r="C71569" s="37"/>
    </row>
    <row r="71570" spans="3:3" x14ac:dyDescent="0.25">
      <c r="C71570" s="37"/>
    </row>
    <row r="71571" spans="3:3" x14ac:dyDescent="0.25">
      <c r="C71571" s="37"/>
    </row>
    <row r="71572" spans="3:3" x14ac:dyDescent="0.25">
      <c r="C71572" s="37"/>
    </row>
    <row r="71573" spans="3:3" x14ac:dyDescent="0.25">
      <c r="C71573" s="37"/>
    </row>
    <row r="71574" spans="3:3" x14ac:dyDescent="0.25">
      <c r="C71574" s="37"/>
    </row>
    <row r="71575" spans="3:3" x14ac:dyDescent="0.25">
      <c r="C71575" s="37"/>
    </row>
    <row r="71576" spans="3:3" x14ac:dyDescent="0.25">
      <c r="C71576" s="37"/>
    </row>
    <row r="71577" spans="3:3" x14ac:dyDescent="0.25">
      <c r="C71577" s="37"/>
    </row>
    <row r="71578" spans="3:3" x14ac:dyDescent="0.25">
      <c r="C71578" s="37"/>
    </row>
    <row r="71579" spans="3:3" x14ac:dyDescent="0.25">
      <c r="C71579" s="37"/>
    </row>
    <row r="71580" spans="3:3" x14ac:dyDescent="0.25">
      <c r="C71580" s="37"/>
    </row>
    <row r="71581" spans="3:3" x14ac:dyDescent="0.25">
      <c r="C71581" s="37"/>
    </row>
    <row r="71582" spans="3:3" x14ac:dyDescent="0.25">
      <c r="C71582" s="37"/>
    </row>
    <row r="71583" spans="3:3" x14ac:dyDescent="0.25">
      <c r="C71583" s="37"/>
    </row>
    <row r="71584" spans="3:3" x14ac:dyDescent="0.25">
      <c r="C71584" s="37"/>
    </row>
    <row r="71585" spans="3:3" x14ac:dyDescent="0.25">
      <c r="C71585" s="37"/>
    </row>
    <row r="71586" spans="3:3" x14ac:dyDescent="0.25">
      <c r="C71586" s="37"/>
    </row>
    <row r="71587" spans="3:3" x14ac:dyDescent="0.25">
      <c r="C71587" s="37"/>
    </row>
    <row r="71588" spans="3:3" x14ac:dyDescent="0.25">
      <c r="C71588" s="37"/>
    </row>
    <row r="71589" spans="3:3" x14ac:dyDescent="0.25">
      <c r="C71589" s="37"/>
    </row>
    <row r="71590" spans="3:3" x14ac:dyDescent="0.25">
      <c r="C71590" s="37"/>
    </row>
    <row r="71591" spans="3:3" x14ac:dyDescent="0.25">
      <c r="C71591" s="37"/>
    </row>
    <row r="71592" spans="3:3" x14ac:dyDescent="0.25">
      <c r="C71592" s="37"/>
    </row>
    <row r="71593" spans="3:3" x14ac:dyDescent="0.25">
      <c r="C71593" s="37"/>
    </row>
    <row r="71594" spans="3:3" x14ac:dyDescent="0.25">
      <c r="C71594" s="37"/>
    </row>
    <row r="71595" spans="3:3" x14ac:dyDescent="0.25">
      <c r="C71595" s="37"/>
    </row>
    <row r="71596" spans="3:3" x14ac:dyDescent="0.25">
      <c r="C71596" s="37"/>
    </row>
    <row r="71597" spans="3:3" x14ac:dyDescent="0.25">
      <c r="C71597" s="37"/>
    </row>
    <row r="71598" spans="3:3" x14ac:dyDescent="0.25">
      <c r="C71598" s="37"/>
    </row>
    <row r="71599" spans="3:3" x14ac:dyDescent="0.25">
      <c r="C71599" s="37"/>
    </row>
    <row r="71600" spans="3:3" x14ac:dyDescent="0.25">
      <c r="C71600" s="37"/>
    </row>
    <row r="71601" spans="3:3" x14ac:dyDescent="0.25">
      <c r="C71601" s="37"/>
    </row>
    <row r="71602" spans="3:3" x14ac:dyDescent="0.25">
      <c r="C71602" s="37"/>
    </row>
    <row r="71603" spans="3:3" x14ac:dyDescent="0.25">
      <c r="C71603" s="37"/>
    </row>
    <row r="71604" spans="3:3" x14ac:dyDescent="0.25">
      <c r="C71604" s="37"/>
    </row>
    <row r="71605" spans="3:3" x14ac:dyDescent="0.25">
      <c r="C71605" s="37"/>
    </row>
    <row r="71606" spans="3:3" x14ac:dyDescent="0.25">
      <c r="C71606" s="37"/>
    </row>
    <row r="71607" spans="3:3" x14ac:dyDescent="0.25">
      <c r="C71607" s="37"/>
    </row>
    <row r="71608" spans="3:3" x14ac:dyDescent="0.25">
      <c r="C71608" s="37"/>
    </row>
    <row r="71609" spans="3:3" x14ac:dyDescent="0.25">
      <c r="C71609" s="37"/>
    </row>
    <row r="71610" spans="3:3" x14ac:dyDescent="0.25">
      <c r="C71610" s="37"/>
    </row>
    <row r="71611" spans="3:3" x14ac:dyDescent="0.25">
      <c r="C71611" s="37"/>
    </row>
    <row r="71612" spans="3:3" x14ac:dyDescent="0.25">
      <c r="C71612" s="37"/>
    </row>
    <row r="71613" spans="3:3" x14ac:dyDescent="0.25">
      <c r="C71613" s="37"/>
    </row>
    <row r="71614" spans="3:3" x14ac:dyDescent="0.25">
      <c r="C71614" s="37"/>
    </row>
    <row r="71615" spans="3:3" x14ac:dyDescent="0.25">
      <c r="C71615" s="37"/>
    </row>
    <row r="71616" spans="3:3" x14ac:dyDescent="0.25">
      <c r="C71616" s="37"/>
    </row>
    <row r="71617" spans="3:3" x14ac:dyDescent="0.25">
      <c r="C71617" s="37"/>
    </row>
    <row r="71618" spans="3:3" x14ac:dyDescent="0.25">
      <c r="C71618" s="37"/>
    </row>
    <row r="71619" spans="3:3" x14ac:dyDescent="0.25">
      <c r="C71619" s="37"/>
    </row>
    <row r="71620" spans="3:3" x14ac:dyDescent="0.25">
      <c r="C71620" s="37"/>
    </row>
    <row r="71621" spans="3:3" x14ac:dyDescent="0.25">
      <c r="C71621" s="37"/>
    </row>
    <row r="71622" spans="3:3" x14ac:dyDescent="0.25">
      <c r="C71622" s="37"/>
    </row>
    <row r="71623" spans="3:3" x14ac:dyDescent="0.25">
      <c r="C71623" s="37"/>
    </row>
    <row r="71624" spans="3:3" x14ac:dyDescent="0.25">
      <c r="C71624" s="37"/>
    </row>
    <row r="71625" spans="3:3" x14ac:dyDescent="0.25">
      <c r="C71625" s="37"/>
    </row>
    <row r="71626" spans="3:3" x14ac:dyDescent="0.25">
      <c r="C71626" s="37"/>
    </row>
    <row r="71627" spans="3:3" x14ac:dyDescent="0.25">
      <c r="C71627" s="37"/>
    </row>
    <row r="71628" spans="3:3" x14ac:dyDescent="0.25">
      <c r="C71628" s="37"/>
    </row>
    <row r="71629" spans="3:3" x14ac:dyDescent="0.25">
      <c r="C71629" s="37"/>
    </row>
    <row r="71630" spans="3:3" x14ac:dyDescent="0.25">
      <c r="C71630" s="37"/>
    </row>
    <row r="71631" spans="3:3" x14ac:dyDescent="0.25">
      <c r="C71631" s="37"/>
    </row>
    <row r="71632" spans="3:3" x14ac:dyDescent="0.25">
      <c r="C71632" s="37"/>
    </row>
    <row r="71633" spans="3:3" x14ac:dyDescent="0.25">
      <c r="C71633" s="37"/>
    </row>
    <row r="71634" spans="3:3" x14ac:dyDescent="0.25">
      <c r="C71634" s="37"/>
    </row>
    <row r="71635" spans="3:3" x14ac:dyDescent="0.25">
      <c r="C71635" s="37"/>
    </row>
    <row r="71636" spans="3:3" x14ac:dyDescent="0.25">
      <c r="C71636" s="37"/>
    </row>
    <row r="71637" spans="3:3" x14ac:dyDescent="0.25">
      <c r="C71637" s="37"/>
    </row>
    <row r="71638" spans="3:3" x14ac:dyDescent="0.25">
      <c r="C71638" s="37"/>
    </row>
    <row r="71639" spans="3:3" x14ac:dyDescent="0.25">
      <c r="C71639" s="37"/>
    </row>
    <row r="71640" spans="3:3" x14ac:dyDescent="0.25">
      <c r="C71640" s="37"/>
    </row>
    <row r="71641" spans="3:3" x14ac:dyDescent="0.25">
      <c r="C71641" s="37"/>
    </row>
    <row r="71642" spans="3:3" x14ac:dyDescent="0.25">
      <c r="C71642" s="37"/>
    </row>
    <row r="71643" spans="3:3" x14ac:dyDescent="0.25">
      <c r="C71643" s="37"/>
    </row>
    <row r="71644" spans="3:3" x14ac:dyDescent="0.25">
      <c r="C71644" s="37"/>
    </row>
    <row r="71645" spans="3:3" x14ac:dyDescent="0.25">
      <c r="C71645" s="37"/>
    </row>
    <row r="71646" spans="3:3" x14ac:dyDescent="0.25">
      <c r="C71646" s="37"/>
    </row>
    <row r="71647" spans="3:3" x14ac:dyDescent="0.25">
      <c r="C71647" s="37"/>
    </row>
    <row r="71648" spans="3:3" x14ac:dyDescent="0.25">
      <c r="C71648" s="37"/>
    </row>
    <row r="71649" spans="3:3" x14ac:dyDescent="0.25">
      <c r="C71649" s="37"/>
    </row>
    <row r="71650" spans="3:3" x14ac:dyDescent="0.25">
      <c r="C71650" s="37"/>
    </row>
    <row r="71651" spans="3:3" x14ac:dyDescent="0.25">
      <c r="C71651" s="37"/>
    </row>
    <row r="71652" spans="3:3" x14ac:dyDescent="0.25">
      <c r="C71652" s="37"/>
    </row>
    <row r="71653" spans="3:3" x14ac:dyDescent="0.25">
      <c r="C71653" s="37"/>
    </row>
    <row r="71654" spans="3:3" x14ac:dyDescent="0.25">
      <c r="C71654" s="37"/>
    </row>
    <row r="71655" spans="3:3" x14ac:dyDescent="0.25">
      <c r="C71655" s="37"/>
    </row>
    <row r="71656" spans="3:3" x14ac:dyDescent="0.25">
      <c r="C71656" s="37"/>
    </row>
    <row r="71657" spans="3:3" x14ac:dyDescent="0.25">
      <c r="C71657" s="37"/>
    </row>
    <row r="71658" spans="3:3" x14ac:dyDescent="0.25">
      <c r="C71658" s="37"/>
    </row>
    <row r="71659" spans="3:3" x14ac:dyDescent="0.25">
      <c r="C71659" s="37"/>
    </row>
    <row r="71660" spans="3:3" x14ac:dyDescent="0.25">
      <c r="C71660" s="37"/>
    </row>
    <row r="71661" spans="3:3" x14ac:dyDescent="0.25">
      <c r="C71661" s="37"/>
    </row>
    <row r="71662" spans="3:3" x14ac:dyDescent="0.25">
      <c r="C71662" s="37"/>
    </row>
    <row r="71663" spans="3:3" x14ac:dyDescent="0.25">
      <c r="C71663" s="37"/>
    </row>
    <row r="71664" spans="3:3" x14ac:dyDescent="0.25">
      <c r="C71664" s="37"/>
    </row>
    <row r="71665" spans="3:3" x14ac:dyDescent="0.25">
      <c r="C71665" s="37"/>
    </row>
    <row r="71666" spans="3:3" x14ac:dyDescent="0.25">
      <c r="C71666" s="37"/>
    </row>
    <row r="71667" spans="3:3" x14ac:dyDescent="0.25">
      <c r="C71667" s="37"/>
    </row>
    <row r="71668" spans="3:3" x14ac:dyDescent="0.25">
      <c r="C71668" s="37"/>
    </row>
    <row r="71669" spans="3:3" x14ac:dyDescent="0.25">
      <c r="C71669" s="37"/>
    </row>
    <row r="71670" spans="3:3" x14ac:dyDescent="0.25">
      <c r="C71670" s="37"/>
    </row>
    <row r="71671" spans="3:3" x14ac:dyDescent="0.25">
      <c r="C71671" s="37"/>
    </row>
    <row r="71672" spans="3:3" x14ac:dyDescent="0.25">
      <c r="C71672" s="37"/>
    </row>
    <row r="71673" spans="3:3" x14ac:dyDescent="0.25">
      <c r="C71673" s="37"/>
    </row>
    <row r="71674" spans="3:3" x14ac:dyDescent="0.25">
      <c r="C71674" s="37"/>
    </row>
    <row r="71675" spans="3:3" x14ac:dyDescent="0.25">
      <c r="C71675" s="37"/>
    </row>
    <row r="71676" spans="3:3" x14ac:dyDescent="0.25">
      <c r="C71676" s="37"/>
    </row>
    <row r="71677" spans="3:3" x14ac:dyDescent="0.25">
      <c r="C71677" s="37"/>
    </row>
    <row r="71678" spans="3:3" x14ac:dyDescent="0.25">
      <c r="C71678" s="37"/>
    </row>
    <row r="71679" spans="3:3" x14ac:dyDescent="0.25">
      <c r="C71679" s="37"/>
    </row>
    <row r="71680" spans="3:3" x14ac:dyDescent="0.25">
      <c r="C71680" s="37"/>
    </row>
    <row r="71681" spans="3:3" x14ac:dyDescent="0.25">
      <c r="C71681" s="37"/>
    </row>
    <row r="71682" spans="3:3" x14ac:dyDescent="0.25">
      <c r="C71682" s="37"/>
    </row>
    <row r="71683" spans="3:3" x14ac:dyDescent="0.25">
      <c r="C71683" s="37"/>
    </row>
    <row r="71684" spans="3:3" x14ac:dyDescent="0.25">
      <c r="C71684" s="37"/>
    </row>
    <row r="71685" spans="3:3" x14ac:dyDescent="0.25">
      <c r="C71685" s="37"/>
    </row>
    <row r="71686" spans="3:3" x14ac:dyDescent="0.25">
      <c r="C71686" s="37"/>
    </row>
    <row r="71687" spans="3:3" x14ac:dyDescent="0.25">
      <c r="C71687" s="37"/>
    </row>
    <row r="71688" spans="3:3" x14ac:dyDescent="0.25">
      <c r="C71688" s="37"/>
    </row>
    <row r="71689" spans="3:3" x14ac:dyDescent="0.25">
      <c r="C71689" s="37"/>
    </row>
    <row r="71690" spans="3:3" x14ac:dyDescent="0.25">
      <c r="C71690" s="37"/>
    </row>
    <row r="71691" spans="3:3" x14ac:dyDescent="0.25">
      <c r="C71691" s="37"/>
    </row>
    <row r="71692" spans="3:3" x14ac:dyDescent="0.25">
      <c r="C71692" s="37"/>
    </row>
    <row r="71693" spans="3:3" x14ac:dyDescent="0.25">
      <c r="C71693" s="37"/>
    </row>
    <row r="71694" spans="3:3" x14ac:dyDescent="0.25">
      <c r="C71694" s="37"/>
    </row>
    <row r="71695" spans="3:3" x14ac:dyDescent="0.25">
      <c r="C71695" s="37"/>
    </row>
    <row r="71696" spans="3:3" x14ac:dyDescent="0.25">
      <c r="C71696" s="37"/>
    </row>
    <row r="71697" spans="3:3" x14ac:dyDescent="0.25">
      <c r="C71697" s="37"/>
    </row>
    <row r="71698" spans="3:3" x14ac:dyDescent="0.25">
      <c r="C71698" s="37"/>
    </row>
    <row r="71699" spans="3:3" x14ac:dyDescent="0.25">
      <c r="C71699" s="37"/>
    </row>
    <row r="71700" spans="3:3" x14ac:dyDescent="0.25">
      <c r="C71700" s="37"/>
    </row>
    <row r="71701" spans="3:3" x14ac:dyDescent="0.25">
      <c r="C71701" s="37"/>
    </row>
    <row r="71702" spans="3:3" x14ac:dyDescent="0.25">
      <c r="C71702" s="37"/>
    </row>
    <row r="71703" spans="3:3" x14ac:dyDescent="0.25">
      <c r="C71703" s="37"/>
    </row>
    <row r="71704" spans="3:3" x14ac:dyDescent="0.25">
      <c r="C71704" s="37"/>
    </row>
    <row r="71705" spans="3:3" x14ac:dyDescent="0.25">
      <c r="C71705" s="37"/>
    </row>
    <row r="71706" spans="3:3" x14ac:dyDescent="0.25">
      <c r="C71706" s="37"/>
    </row>
    <row r="71707" spans="3:3" x14ac:dyDescent="0.25">
      <c r="C71707" s="37"/>
    </row>
    <row r="71708" spans="3:3" x14ac:dyDescent="0.25">
      <c r="C71708" s="37"/>
    </row>
    <row r="71709" spans="3:3" x14ac:dyDescent="0.25">
      <c r="C71709" s="37"/>
    </row>
    <row r="71710" spans="3:3" x14ac:dyDescent="0.25">
      <c r="C71710" s="37"/>
    </row>
    <row r="71711" spans="3:3" x14ac:dyDescent="0.25">
      <c r="C71711" s="37"/>
    </row>
    <row r="71712" spans="3:3" x14ac:dyDescent="0.25">
      <c r="C71712" s="37"/>
    </row>
    <row r="71713" spans="3:3" x14ac:dyDescent="0.25">
      <c r="C71713" s="37"/>
    </row>
    <row r="71714" spans="3:3" x14ac:dyDescent="0.25">
      <c r="C71714" s="37"/>
    </row>
    <row r="71715" spans="3:3" x14ac:dyDescent="0.25">
      <c r="C71715" s="37"/>
    </row>
    <row r="71716" spans="3:3" x14ac:dyDescent="0.25">
      <c r="C71716" s="37"/>
    </row>
    <row r="71717" spans="3:3" x14ac:dyDescent="0.25">
      <c r="C71717" s="37"/>
    </row>
    <row r="71718" spans="3:3" x14ac:dyDescent="0.25">
      <c r="C71718" s="37"/>
    </row>
    <row r="71719" spans="3:3" x14ac:dyDescent="0.25">
      <c r="C71719" s="37"/>
    </row>
    <row r="71720" spans="3:3" x14ac:dyDescent="0.25">
      <c r="C71720" s="37"/>
    </row>
    <row r="71721" spans="3:3" x14ac:dyDescent="0.25">
      <c r="C71721" s="37"/>
    </row>
    <row r="71722" spans="3:3" x14ac:dyDescent="0.25">
      <c r="C71722" s="37"/>
    </row>
    <row r="71723" spans="3:3" x14ac:dyDescent="0.25">
      <c r="C71723" s="37"/>
    </row>
    <row r="71724" spans="3:3" x14ac:dyDescent="0.25">
      <c r="C71724" s="37"/>
    </row>
    <row r="71725" spans="3:3" x14ac:dyDescent="0.25">
      <c r="C71725" s="37"/>
    </row>
    <row r="71726" spans="3:3" x14ac:dyDescent="0.25">
      <c r="C71726" s="37"/>
    </row>
    <row r="71727" spans="3:3" x14ac:dyDescent="0.25">
      <c r="C71727" s="37"/>
    </row>
    <row r="71728" spans="3:3" x14ac:dyDescent="0.25">
      <c r="C71728" s="37"/>
    </row>
    <row r="71729" spans="3:3" x14ac:dyDescent="0.25">
      <c r="C71729" s="37"/>
    </row>
    <row r="71730" spans="3:3" x14ac:dyDescent="0.25">
      <c r="C71730" s="37"/>
    </row>
    <row r="71731" spans="3:3" x14ac:dyDescent="0.25">
      <c r="C71731" s="37"/>
    </row>
    <row r="71732" spans="3:3" x14ac:dyDescent="0.25">
      <c r="C71732" s="37"/>
    </row>
    <row r="71733" spans="3:3" x14ac:dyDescent="0.25">
      <c r="C71733" s="37"/>
    </row>
    <row r="71734" spans="3:3" x14ac:dyDescent="0.25">
      <c r="C71734" s="37"/>
    </row>
    <row r="71735" spans="3:3" x14ac:dyDescent="0.25">
      <c r="C71735" s="37"/>
    </row>
    <row r="71736" spans="3:3" x14ac:dyDescent="0.25">
      <c r="C71736" s="37"/>
    </row>
    <row r="71737" spans="3:3" x14ac:dyDescent="0.25">
      <c r="C71737" s="37"/>
    </row>
    <row r="71738" spans="3:3" x14ac:dyDescent="0.25">
      <c r="C71738" s="37"/>
    </row>
    <row r="71739" spans="3:3" x14ac:dyDescent="0.25">
      <c r="C71739" s="37"/>
    </row>
    <row r="71740" spans="3:3" x14ac:dyDescent="0.25">
      <c r="C71740" s="37"/>
    </row>
    <row r="71741" spans="3:3" x14ac:dyDescent="0.25">
      <c r="C71741" s="37"/>
    </row>
    <row r="71742" spans="3:3" x14ac:dyDescent="0.25">
      <c r="C71742" s="37"/>
    </row>
    <row r="71743" spans="3:3" x14ac:dyDescent="0.25">
      <c r="C71743" s="37"/>
    </row>
    <row r="71744" spans="3:3" x14ac:dyDescent="0.25">
      <c r="C71744" s="37"/>
    </row>
    <row r="71745" spans="3:3" x14ac:dyDescent="0.25">
      <c r="C71745" s="37"/>
    </row>
    <row r="71746" spans="3:3" x14ac:dyDescent="0.25">
      <c r="C71746" s="37"/>
    </row>
    <row r="71747" spans="3:3" x14ac:dyDescent="0.25">
      <c r="C71747" s="37"/>
    </row>
    <row r="71748" spans="3:3" x14ac:dyDescent="0.25">
      <c r="C71748" s="37"/>
    </row>
    <row r="71749" spans="3:3" x14ac:dyDescent="0.25">
      <c r="C71749" s="37"/>
    </row>
    <row r="71750" spans="3:3" x14ac:dyDescent="0.25">
      <c r="C71750" s="37"/>
    </row>
    <row r="71751" spans="3:3" x14ac:dyDescent="0.25">
      <c r="C71751" s="37"/>
    </row>
    <row r="71752" spans="3:3" x14ac:dyDescent="0.25">
      <c r="C71752" s="37"/>
    </row>
    <row r="71753" spans="3:3" x14ac:dyDescent="0.25">
      <c r="C71753" s="37"/>
    </row>
    <row r="71754" spans="3:3" x14ac:dyDescent="0.25">
      <c r="C71754" s="37"/>
    </row>
    <row r="71755" spans="3:3" x14ac:dyDescent="0.25">
      <c r="C71755" s="37"/>
    </row>
    <row r="71756" spans="3:3" x14ac:dyDescent="0.25">
      <c r="C71756" s="37"/>
    </row>
    <row r="71757" spans="3:3" x14ac:dyDescent="0.25">
      <c r="C71757" s="37"/>
    </row>
    <row r="71758" spans="3:3" x14ac:dyDescent="0.25">
      <c r="C71758" s="37"/>
    </row>
    <row r="71759" spans="3:3" x14ac:dyDescent="0.25">
      <c r="C71759" s="37"/>
    </row>
    <row r="71760" spans="3:3" x14ac:dyDescent="0.25">
      <c r="C71760" s="37"/>
    </row>
    <row r="71761" spans="3:3" x14ac:dyDescent="0.25">
      <c r="C71761" s="37"/>
    </row>
    <row r="71762" spans="3:3" x14ac:dyDescent="0.25">
      <c r="C71762" s="37"/>
    </row>
    <row r="71763" spans="3:3" x14ac:dyDescent="0.25">
      <c r="C71763" s="37"/>
    </row>
    <row r="71764" spans="3:3" x14ac:dyDescent="0.25">
      <c r="C71764" s="37"/>
    </row>
    <row r="71765" spans="3:3" x14ac:dyDescent="0.25">
      <c r="C71765" s="37"/>
    </row>
    <row r="71766" spans="3:3" x14ac:dyDescent="0.25">
      <c r="C71766" s="37"/>
    </row>
    <row r="71767" spans="3:3" x14ac:dyDescent="0.25">
      <c r="C71767" s="37"/>
    </row>
    <row r="71768" spans="3:3" x14ac:dyDescent="0.25">
      <c r="C71768" s="37"/>
    </row>
    <row r="71769" spans="3:3" x14ac:dyDescent="0.25">
      <c r="C71769" s="37"/>
    </row>
    <row r="71770" spans="3:3" x14ac:dyDescent="0.25">
      <c r="C71770" s="37"/>
    </row>
    <row r="71771" spans="3:3" x14ac:dyDescent="0.25">
      <c r="C71771" s="37"/>
    </row>
    <row r="71772" spans="3:3" x14ac:dyDescent="0.25">
      <c r="C71772" s="37"/>
    </row>
    <row r="71773" spans="3:3" x14ac:dyDescent="0.25">
      <c r="C71773" s="37"/>
    </row>
    <row r="71774" spans="3:3" x14ac:dyDescent="0.25">
      <c r="C71774" s="37"/>
    </row>
    <row r="71775" spans="3:3" x14ac:dyDescent="0.25">
      <c r="C71775" s="37"/>
    </row>
    <row r="71776" spans="3:3" x14ac:dyDescent="0.25">
      <c r="C71776" s="37"/>
    </row>
    <row r="71777" spans="3:3" x14ac:dyDescent="0.25">
      <c r="C71777" s="37"/>
    </row>
    <row r="71778" spans="3:3" x14ac:dyDescent="0.25">
      <c r="C71778" s="37"/>
    </row>
    <row r="71779" spans="3:3" x14ac:dyDescent="0.25">
      <c r="C71779" s="37"/>
    </row>
    <row r="71780" spans="3:3" x14ac:dyDescent="0.25">
      <c r="C71780" s="37"/>
    </row>
    <row r="71781" spans="3:3" x14ac:dyDescent="0.25">
      <c r="C71781" s="37"/>
    </row>
    <row r="71782" spans="3:3" x14ac:dyDescent="0.25">
      <c r="C71782" s="37"/>
    </row>
    <row r="71783" spans="3:3" x14ac:dyDescent="0.25">
      <c r="C71783" s="37"/>
    </row>
    <row r="71784" spans="3:3" x14ac:dyDescent="0.25">
      <c r="C71784" s="37"/>
    </row>
    <row r="71785" spans="3:3" x14ac:dyDescent="0.25">
      <c r="C71785" s="37"/>
    </row>
    <row r="71786" spans="3:3" x14ac:dyDescent="0.25">
      <c r="C71786" s="37"/>
    </row>
    <row r="71787" spans="3:3" x14ac:dyDescent="0.25">
      <c r="C71787" s="37"/>
    </row>
    <row r="71788" spans="3:3" x14ac:dyDescent="0.25">
      <c r="C71788" s="37"/>
    </row>
    <row r="71789" spans="3:3" x14ac:dyDescent="0.25">
      <c r="C71789" s="37"/>
    </row>
    <row r="71790" spans="3:3" x14ac:dyDescent="0.25">
      <c r="C71790" s="37"/>
    </row>
    <row r="71791" spans="3:3" x14ac:dyDescent="0.25">
      <c r="C71791" s="37"/>
    </row>
    <row r="71792" spans="3:3" x14ac:dyDescent="0.25">
      <c r="C71792" s="37"/>
    </row>
    <row r="71793" spans="3:3" x14ac:dyDescent="0.25">
      <c r="C71793" s="37"/>
    </row>
    <row r="71794" spans="3:3" x14ac:dyDescent="0.25">
      <c r="C71794" s="37"/>
    </row>
    <row r="71795" spans="3:3" x14ac:dyDescent="0.25">
      <c r="C71795" s="37"/>
    </row>
    <row r="71796" spans="3:3" x14ac:dyDescent="0.25">
      <c r="C71796" s="37"/>
    </row>
    <row r="71797" spans="3:3" x14ac:dyDescent="0.25">
      <c r="C71797" s="37"/>
    </row>
    <row r="71798" spans="3:3" x14ac:dyDescent="0.25">
      <c r="C71798" s="37"/>
    </row>
    <row r="71799" spans="3:3" x14ac:dyDescent="0.25">
      <c r="C71799" s="37"/>
    </row>
    <row r="71800" spans="3:3" x14ac:dyDescent="0.25">
      <c r="C71800" s="37"/>
    </row>
    <row r="71801" spans="3:3" x14ac:dyDescent="0.25">
      <c r="C71801" s="37"/>
    </row>
    <row r="71802" spans="3:3" x14ac:dyDescent="0.25">
      <c r="C71802" s="37"/>
    </row>
    <row r="71803" spans="3:3" x14ac:dyDescent="0.25">
      <c r="C71803" s="37"/>
    </row>
    <row r="71804" spans="3:3" x14ac:dyDescent="0.25">
      <c r="C71804" s="37"/>
    </row>
    <row r="71805" spans="3:3" x14ac:dyDescent="0.25">
      <c r="C71805" s="37"/>
    </row>
    <row r="71806" spans="3:3" x14ac:dyDescent="0.25">
      <c r="C71806" s="37"/>
    </row>
    <row r="71807" spans="3:3" x14ac:dyDescent="0.25">
      <c r="C71807" s="37"/>
    </row>
    <row r="71808" spans="3:3" x14ac:dyDescent="0.25">
      <c r="C71808" s="37"/>
    </row>
    <row r="71809" spans="3:3" x14ac:dyDescent="0.25">
      <c r="C71809" s="37"/>
    </row>
    <row r="71810" spans="3:3" x14ac:dyDescent="0.25">
      <c r="C71810" s="37"/>
    </row>
    <row r="71811" spans="3:3" x14ac:dyDescent="0.25">
      <c r="C71811" s="37"/>
    </row>
    <row r="71812" spans="3:3" x14ac:dyDescent="0.25">
      <c r="C71812" s="37"/>
    </row>
    <row r="71813" spans="3:3" x14ac:dyDescent="0.25">
      <c r="C71813" s="37"/>
    </row>
    <row r="71814" spans="3:3" x14ac:dyDescent="0.25">
      <c r="C71814" s="37"/>
    </row>
    <row r="71815" spans="3:3" x14ac:dyDescent="0.25">
      <c r="C71815" s="37"/>
    </row>
    <row r="71816" spans="3:3" x14ac:dyDescent="0.25">
      <c r="C71816" s="37"/>
    </row>
    <row r="71817" spans="3:3" x14ac:dyDescent="0.25">
      <c r="C71817" s="37"/>
    </row>
    <row r="71818" spans="3:3" x14ac:dyDescent="0.25">
      <c r="C71818" s="37"/>
    </row>
    <row r="71819" spans="3:3" x14ac:dyDescent="0.25">
      <c r="C71819" s="37"/>
    </row>
    <row r="71820" spans="3:3" x14ac:dyDescent="0.25">
      <c r="C71820" s="37"/>
    </row>
    <row r="71821" spans="3:3" x14ac:dyDescent="0.25">
      <c r="C71821" s="37"/>
    </row>
    <row r="71822" spans="3:3" x14ac:dyDescent="0.25">
      <c r="C71822" s="37"/>
    </row>
    <row r="71823" spans="3:3" x14ac:dyDescent="0.25">
      <c r="C71823" s="37"/>
    </row>
    <row r="71824" spans="3:3" x14ac:dyDescent="0.25">
      <c r="C71824" s="37"/>
    </row>
    <row r="71825" spans="3:3" x14ac:dyDescent="0.25">
      <c r="C71825" s="37"/>
    </row>
    <row r="71826" spans="3:3" x14ac:dyDescent="0.25">
      <c r="C71826" s="37"/>
    </row>
    <row r="71827" spans="3:3" x14ac:dyDescent="0.25">
      <c r="C71827" s="37"/>
    </row>
    <row r="71828" spans="3:3" x14ac:dyDescent="0.25">
      <c r="C71828" s="37"/>
    </row>
    <row r="71829" spans="3:3" x14ac:dyDescent="0.25">
      <c r="C71829" s="37"/>
    </row>
    <row r="71830" spans="3:3" x14ac:dyDescent="0.25">
      <c r="C71830" s="37"/>
    </row>
    <row r="71831" spans="3:3" x14ac:dyDescent="0.25">
      <c r="C71831" s="37"/>
    </row>
    <row r="71832" spans="3:3" x14ac:dyDescent="0.25">
      <c r="C71832" s="37"/>
    </row>
    <row r="71833" spans="3:3" x14ac:dyDescent="0.25">
      <c r="C71833" s="37"/>
    </row>
    <row r="71834" spans="3:3" x14ac:dyDescent="0.25">
      <c r="C71834" s="37"/>
    </row>
    <row r="71835" spans="3:3" x14ac:dyDescent="0.25">
      <c r="C71835" s="37"/>
    </row>
    <row r="71836" spans="3:3" x14ac:dyDescent="0.25">
      <c r="C71836" s="37"/>
    </row>
    <row r="71837" spans="3:3" x14ac:dyDescent="0.25">
      <c r="C71837" s="37"/>
    </row>
    <row r="71838" spans="3:3" x14ac:dyDescent="0.25">
      <c r="C71838" s="37"/>
    </row>
    <row r="71839" spans="3:3" x14ac:dyDescent="0.25">
      <c r="C71839" s="37"/>
    </row>
    <row r="71840" spans="3:3" x14ac:dyDescent="0.25">
      <c r="C71840" s="37"/>
    </row>
    <row r="71841" spans="3:3" x14ac:dyDescent="0.25">
      <c r="C71841" s="37"/>
    </row>
    <row r="71842" spans="3:3" x14ac:dyDescent="0.25">
      <c r="C71842" s="37"/>
    </row>
    <row r="71843" spans="3:3" x14ac:dyDescent="0.25">
      <c r="C71843" s="37"/>
    </row>
    <row r="71844" spans="3:3" x14ac:dyDescent="0.25">
      <c r="C71844" s="37"/>
    </row>
    <row r="71845" spans="3:3" x14ac:dyDescent="0.25">
      <c r="C71845" s="37"/>
    </row>
    <row r="71846" spans="3:3" x14ac:dyDescent="0.25">
      <c r="C71846" s="37"/>
    </row>
    <row r="71847" spans="3:3" x14ac:dyDescent="0.25">
      <c r="C71847" s="37"/>
    </row>
    <row r="71848" spans="3:3" x14ac:dyDescent="0.25">
      <c r="C71848" s="37"/>
    </row>
    <row r="71849" spans="3:3" x14ac:dyDescent="0.25">
      <c r="C71849" s="37"/>
    </row>
    <row r="71850" spans="3:3" x14ac:dyDescent="0.25">
      <c r="C71850" s="37"/>
    </row>
    <row r="71851" spans="3:3" x14ac:dyDescent="0.25">
      <c r="C71851" s="37"/>
    </row>
    <row r="71852" spans="3:3" x14ac:dyDescent="0.25">
      <c r="C71852" s="37"/>
    </row>
    <row r="71853" spans="3:3" x14ac:dyDescent="0.25">
      <c r="C71853" s="37"/>
    </row>
    <row r="71854" spans="3:3" x14ac:dyDescent="0.25">
      <c r="C71854" s="37"/>
    </row>
    <row r="71855" spans="3:3" x14ac:dyDescent="0.25">
      <c r="C71855" s="37"/>
    </row>
    <row r="71856" spans="3:3" x14ac:dyDescent="0.25">
      <c r="C71856" s="37"/>
    </row>
    <row r="71857" spans="3:3" x14ac:dyDescent="0.25">
      <c r="C71857" s="37"/>
    </row>
    <row r="71858" spans="3:3" x14ac:dyDescent="0.25">
      <c r="C71858" s="37"/>
    </row>
    <row r="71859" spans="3:3" x14ac:dyDescent="0.25">
      <c r="C71859" s="37"/>
    </row>
    <row r="71860" spans="3:3" x14ac:dyDescent="0.25">
      <c r="C71860" s="37"/>
    </row>
    <row r="71861" spans="3:3" x14ac:dyDescent="0.25">
      <c r="C71861" s="37"/>
    </row>
    <row r="71862" spans="3:3" x14ac:dyDescent="0.25">
      <c r="C71862" s="37"/>
    </row>
    <row r="71863" spans="3:3" x14ac:dyDescent="0.25">
      <c r="C71863" s="37"/>
    </row>
    <row r="71864" spans="3:3" x14ac:dyDescent="0.25">
      <c r="C71864" s="37"/>
    </row>
    <row r="71865" spans="3:3" x14ac:dyDescent="0.25">
      <c r="C71865" s="37"/>
    </row>
    <row r="71866" spans="3:3" x14ac:dyDescent="0.25">
      <c r="C71866" s="37"/>
    </row>
    <row r="71867" spans="3:3" x14ac:dyDescent="0.25">
      <c r="C71867" s="37"/>
    </row>
    <row r="71868" spans="3:3" x14ac:dyDescent="0.25">
      <c r="C71868" s="37"/>
    </row>
    <row r="71869" spans="3:3" x14ac:dyDescent="0.25">
      <c r="C71869" s="37"/>
    </row>
    <row r="71870" spans="3:3" x14ac:dyDescent="0.25">
      <c r="C71870" s="37"/>
    </row>
    <row r="71871" spans="3:3" x14ac:dyDescent="0.25">
      <c r="C71871" s="37"/>
    </row>
    <row r="71872" spans="3:3" x14ac:dyDescent="0.25">
      <c r="C71872" s="37"/>
    </row>
    <row r="71873" spans="3:3" x14ac:dyDescent="0.25">
      <c r="C71873" s="37"/>
    </row>
    <row r="71874" spans="3:3" x14ac:dyDescent="0.25">
      <c r="C71874" s="37"/>
    </row>
    <row r="71875" spans="3:3" x14ac:dyDescent="0.25">
      <c r="C71875" s="37"/>
    </row>
    <row r="71876" spans="3:3" x14ac:dyDescent="0.25">
      <c r="C71876" s="37"/>
    </row>
    <row r="71877" spans="3:3" x14ac:dyDescent="0.25">
      <c r="C71877" s="37"/>
    </row>
    <row r="71878" spans="3:3" x14ac:dyDescent="0.25">
      <c r="C71878" s="37"/>
    </row>
    <row r="71879" spans="3:3" x14ac:dyDescent="0.25">
      <c r="C71879" s="37"/>
    </row>
    <row r="71880" spans="3:3" x14ac:dyDescent="0.25">
      <c r="C71880" s="37"/>
    </row>
    <row r="71881" spans="3:3" x14ac:dyDescent="0.25">
      <c r="C71881" s="37"/>
    </row>
    <row r="71882" spans="3:3" x14ac:dyDescent="0.25">
      <c r="C71882" s="37"/>
    </row>
    <row r="71883" spans="3:3" x14ac:dyDescent="0.25">
      <c r="C71883" s="37"/>
    </row>
    <row r="71884" spans="3:3" x14ac:dyDescent="0.25">
      <c r="C71884" s="37"/>
    </row>
    <row r="71885" spans="3:3" x14ac:dyDescent="0.25">
      <c r="C71885" s="37"/>
    </row>
    <row r="71886" spans="3:3" x14ac:dyDescent="0.25">
      <c r="C71886" s="37"/>
    </row>
    <row r="71887" spans="3:3" x14ac:dyDescent="0.25">
      <c r="C71887" s="37"/>
    </row>
    <row r="71888" spans="3:3" x14ac:dyDescent="0.25">
      <c r="C71888" s="37"/>
    </row>
    <row r="71889" spans="3:3" x14ac:dyDescent="0.25">
      <c r="C71889" s="37"/>
    </row>
    <row r="71890" spans="3:3" x14ac:dyDescent="0.25">
      <c r="C71890" s="37"/>
    </row>
    <row r="71891" spans="3:3" x14ac:dyDescent="0.25">
      <c r="C71891" s="37"/>
    </row>
    <row r="71892" spans="3:3" x14ac:dyDescent="0.25">
      <c r="C71892" s="37"/>
    </row>
    <row r="71893" spans="3:3" x14ac:dyDescent="0.25">
      <c r="C71893" s="37"/>
    </row>
    <row r="71894" spans="3:3" x14ac:dyDescent="0.25">
      <c r="C71894" s="37"/>
    </row>
    <row r="71895" spans="3:3" x14ac:dyDescent="0.25">
      <c r="C71895" s="37"/>
    </row>
    <row r="71896" spans="3:3" x14ac:dyDescent="0.25">
      <c r="C71896" s="37"/>
    </row>
    <row r="71897" spans="3:3" x14ac:dyDescent="0.25">
      <c r="C71897" s="37"/>
    </row>
    <row r="71898" spans="3:3" x14ac:dyDescent="0.25">
      <c r="C71898" s="37"/>
    </row>
    <row r="71899" spans="3:3" x14ac:dyDescent="0.25">
      <c r="C71899" s="37"/>
    </row>
    <row r="71900" spans="3:3" x14ac:dyDescent="0.25">
      <c r="C71900" s="37"/>
    </row>
    <row r="71901" spans="3:3" x14ac:dyDescent="0.25">
      <c r="C71901" s="37"/>
    </row>
    <row r="71902" spans="3:3" x14ac:dyDescent="0.25">
      <c r="C71902" s="37"/>
    </row>
    <row r="71903" spans="3:3" x14ac:dyDescent="0.25">
      <c r="C71903" s="37"/>
    </row>
    <row r="71904" spans="3:3" x14ac:dyDescent="0.25">
      <c r="C71904" s="37"/>
    </row>
    <row r="71905" spans="3:3" x14ac:dyDescent="0.25">
      <c r="C71905" s="37"/>
    </row>
    <row r="71906" spans="3:3" x14ac:dyDescent="0.25">
      <c r="C71906" s="37"/>
    </row>
    <row r="71907" spans="3:3" x14ac:dyDescent="0.25">
      <c r="C71907" s="37"/>
    </row>
    <row r="71908" spans="3:3" x14ac:dyDescent="0.25">
      <c r="C71908" s="37"/>
    </row>
    <row r="71909" spans="3:3" x14ac:dyDescent="0.25">
      <c r="C71909" s="37"/>
    </row>
    <row r="71910" spans="3:3" x14ac:dyDescent="0.25">
      <c r="C71910" s="37"/>
    </row>
    <row r="71911" spans="3:3" x14ac:dyDescent="0.25">
      <c r="C71911" s="37"/>
    </row>
    <row r="71912" spans="3:3" x14ac:dyDescent="0.25">
      <c r="C71912" s="37"/>
    </row>
    <row r="71913" spans="3:3" x14ac:dyDescent="0.25">
      <c r="C71913" s="37"/>
    </row>
    <row r="71914" spans="3:3" x14ac:dyDescent="0.25">
      <c r="C71914" s="37"/>
    </row>
    <row r="71915" spans="3:3" x14ac:dyDescent="0.25">
      <c r="C71915" s="37"/>
    </row>
    <row r="71916" spans="3:3" x14ac:dyDescent="0.25">
      <c r="C71916" s="37"/>
    </row>
    <row r="71917" spans="3:3" x14ac:dyDescent="0.25">
      <c r="C71917" s="37"/>
    </row>
    <row r="71918" spans="3:3" x14ac:dyDescent="0.25">
      <c r="C71918" s="37"/>
    </row>
    <row r="71919" spans="3:3" x14ac:dyDescent="0.25">
      <c r="C71919" s="37"/>
    </row>
    <row r="71920" spans="3:3" x14ac:dyDescent="0.25">
      <c r="C71920" s="37"/>
    </row>
    <row r="71921" spans="3:3" x14ac:dyDescent="0.25">
      <c r="C71921" s="37"/>
    </row>
    <row r="71922" spans="3:3" x14ac:dyDescent="0.25">
      <c r="C71922" s="37"/>
    </row>
    <row r="71923" spans="3:3" x14ac:dyDescent="0.25">
      <c r="C71923" s="37"/>
    </row>
    <row r="71924" spans="3:3" x14ac:dyDescent="0.25">
      <c r="C71924" s="37"/>
    </row>
    <row r="71925" spans="3:3" x14ac:dyDescent="0.25">
      <c r="C71925" s="37"/>
    </row>
    <row r="71926" spans="3:3" x14ac:dyDescent="0.25">
      <c r="C71926" s="37"/>
    </row>
    <row r="71927" spans="3:3" x14ac:dyDescent="0.25">
      <c r="C71927" s="37"/>
    </row>
    <row r="71928" spans="3:3" x14ac:dyDescent="0.25">
      <c r="C71928" s="37"/>
    </row>
    <row r="71929" spans="3:3" x14ac:dyDescent="0.25">
      <c r="C71929" s="37"/>
    </row>
    <row r="71930" spans="3:3" x14ac:dyDescent="0.25">
      <c r="C71930" s="37"/>
    </row>
    <row r="71931" spans="3:3" x14ac:dyDescent="0.25">
      <c r="C71931" s="37"/>
    </row>
    <row r="71932" spans="3:3" x14ac:dyDescent="0.25">
      <c r="C71932" s="37"/>
    </row>
    <row r="71933" spans="3:3" x14ac:dyDescent="0.25">
      <c r="C71933" s="37"/>
    </row>
    <row r="71934" spans="3:3" x14ac:dyDescent="0.25">
      <c r="C71934" s="37"/>
    </row>
    <row r="71935" spans="3:3" x14ac:dyDescent="0.25">
      <c r="C71935" s="37"/>
    </row>
    <row r="71936" spans="3:3" x14ac:dyDescent="0.25">
      <c r="C71936" s="37"/>
    </row>
    <row r="71937" spans="3:3" x14ac:dyDescent="0.25">
      <c r="C71937" s="37"/>
    </row>
    <row r="71938" spans="3:3" x14ac:dyDescent="0.25">
      <c r="C71938" s="37"/>
    </row>
    <row r="71939" spans="3:3" x14ac:dyDescent="0.25">
      <c r="C71939" s="37"/>
    </row>
    <row r="71940" spans="3:3" x14ac:dyDescent="0.25">
      <c r="C71940" s="37"/>
    </row>
    <row r="71941" spans="3:3" x14ac:dyDescent="0.25">
      <c r="C71941" s="37"/>
    </row>
    <row r="71942" spans="3:3" x14ac:dyDescent="0.25">
      <c r="C71942" s="37"/>
    </row>
    <row r="71943" spans="3:3" x14ac:dyDescent="0.25">
      <c r="C71943" s="37"/>
    </row>
    <row r="71944" spans="3:3" x14ac:dyDescent="0.25">
      <c r="C71944" s="37"/>
    </row>
    <row r="71945" spans="3:3" x14ac:dyDescent="0.25">
      <c r="C71945" s="37"/>
    </row>
    <row r="71946" spans="3:3" x14ac:dyDescent="0.25">
      <c r="C71946" s="37"/>
    </row>
    <row r="71947" spans="3:3" x14ac:dyDescent="0.25">
      <c r="C71947" s="37"/>
    </row>
    <row r="71948" spans="3:3" x14ac:dyDescent="0.25">
      <c r="C71948" s="37"/>
    </row>
    <row r="71949" spans="3:3" x14ac:dyDescent="0.25">
      <c r="C71949" s="37"/>
    </row>
    <row r="71950" spans="3:3" x14ac:dyDescent="0.25">
      <c r="C71950" s="37"/>
    </row>
    <row r="71951" spans="3:3" x14ac:dyDescent="0.25">
      <c r="C71951" s="37"/>
    </row>
    <row r="71952" spans="3:3" x14ac:dyDescent="0.25">
      <c r="C71952" s="37"/>
    </row>
    <row r="71953" spans="3:3" x14ac:dyDescent="0.25">
      <c r="C71953" s="37"/>
    </row>
    <row r="71954" spans="3:3" x14ac:dyDescent="0.25">
      <c r="C71954" s="37"/>
    </row>
    <row r="71955" spans="3:3" x14ac:dyDescent="0.25">
      <c r="C71955" s="37"/>
    </row>
    <row r="71956" spans="3:3" x14ac:dyDescent="0.25">
      <c r="C71956" s="37"/>
    </row>
    <row r="71957" spans="3:3" x14ac:dyDescent="0.25">
      <c r="C71957" s="37"/>
    </row>
    <row r="71958" spans="3:3" x14ac:dyDescent="0.25">
      <c r="C71958" s="37"/>
    </row>
    <row r="71959" spans="3:3" x14ac:dyDescent="0.25">
      <c r="C71959" s="37"/>
    </row>
    <row r="71960" spans="3:3" x14ac:dyDescent="0.25">
      <c r="C71960" s="37"/>
    </row>
    <row r="71961" spans="3:3" x14ac:dyDescent="0.25">
      <c r="C71961" s="37"/>
    </row>
    <row r="71962" spans="3:3" x14ac:dyDescent="0.25">
      <c r="C71962" s="37"/>
    </row>
    <row r="71963" spans="3:3" x14ac:dyDescent="0.25">
      <c r="C71963" s="37"/>
    </row>
    <row r="71964" spans="3:3" x14ac:dyDescent="0.25">
      <c r="C71964" s="37"/>
    </row>
    <row r="71965" spans="3:3" x14ac:dyDescent="0.25">
      <c r="C71965" s="37"/>
    </row>
    <row r="71966" spans="3:3" x14ac:dyDescent="0.25">
      <c r="C71966" s="37"/>
    </row>
    <row r="71967" spans="3:3" x14ac:dyDescent="0.25">
      <c r="C71967" s="37"/>
    </row>
    <row r="71968" spans="3:3" x14ac:dyDescent="0.25">
      <c r="C71968" s="37"/>
    </row>
    <row r="71969" spans="3:3" x14ac:dyDescent="0.25">
      <c r="C71969" s="37"/>
    </row>
    <row r="71970" spans="3:3" x14ac:dyDescent="0.25">
      <c r="C71970" s="37"/>
    </row>
    <row r="71971" spans="3:3" x14ac:dyDescent="0.25">
      <c r="C71971" s="37"/>
    </row>
    <row r="71972" spans="3:3" x14ac:dyDescent="0.25">
      <c r="C71972" s="37"/>
    </row>
    <row r="71973" spans="3:3" x14ac:dyDescent="0.25">
      <c r="C71973" s="37"/>
    </row>
    <row r="71974" spans="3:3" x14ac:dyDescent="0.25">
      <c r="C71974" s="37"/>
    </row>
    <row r="71975" spans="3:3" x14ac:dyDescent="0.25">
      <c r="C71975" s="37"/>
    </row>
    <row r="71976" spans="3:3" x14ac:dyDescent="0.25">
      <c r="C71976" s="37"/>
    </row>
    <row r="71977" spans="3:3" x14ac:dyDescent="0.25">
      <c r="C71977" s="37"/>
    </row>
    <row r="71978" spans="3:3" x14ac:dyDescent="0.25">
      <c r="C71978" s="37"/>
    </row>
    <row r="71979" spans="3:3" x14ac:dyDescent="0.25">
      <c r="C71979" s="37"/>
    </row>
    <row r="71980" spans="3:3" x14ac:dyDescent="0.25">
      <c r="C71980" s="37"/>
    </row>
    <row r="71981" spans="3:3" x14ac:dyDescent="0.25">
      <c r="C71981" s="37"/>
    </row>
    <row r="71982" spans="3:3" x14ac:dyDescent="0.25">
      <c r="C71982" s="37"/>
    </row>
    <row r="71983" spans="3:3" x14ac:dyDescent="0.25">
      <c r="C71983" s="37"/>
    </row>
    <row r="71984" spans="3:3" x14ac:dyDescent="0.25">
      <c r="C71984" s="37"/>
    </row>
    <row r="71985" spans="3:3" x14ac:dyDescent="0.25">
      <c r="C71985" s="37"/>
    </row>
    <row r="71986" spans="3:3" x14ac:dyDescent="0.25">
      <c r="C71986" s="37"/>
    </row>
    <row r="71987" spans="3:3" x14ac:dyDescent="0.25">
      <c r="C71987" s="37"/>
    </row>
    <row r="71988" spans="3:3" x14ac:dyDescent="0.25">
      <c r="C71988" s="37"/>
    </row>
    <row r="71989" spans="3:3" x14ac:dyDescent="0.25">
      <c r="C71989" s="37"/>
    </row>
    <row r="71990" spans="3:3" x14ac:dyDescent="0.25">
      <c r="C71990" s="37"/>
    </row>
    <row r="71991" spans="3:3" x14ac:dyDescent="0.25">
      <c r="C71991" s="37"/>
    </row>
    <row r="71992" spans="3:3" x14ac:dyDescent="0.25">
      <c r="C71992" s="37"/>
    </row>
    <row r="71993" spans="3:3" x14ac:dyDescent="0.25">
      <c r="C71993" s="37"/>
    </row>
    <row r="71994" spans="3:3" x14ac:dyDescent="0.25">
      <c r="C71994" s="37"/>
    </row>
    <row r="71995" spans="3:3" x14ac:dyDescent="0.25">
      <c r="C71995" s="37"/>
    </row>
    <row r="71996" spans="3:3" x14ac:dyDescent="0.25">
      <c r="C71996" s="37"/>
    </row>
    <row r="71997" spans="3:3" x14ac:dyDescent="0.25">
      <c r="C71997" s="37"/>
    </row>
    <row r="71998" spans="3:3" x14ac:dyDescent="0.25">
      <c r="C71998" s="37"/>
    </row>
    <row r="71999" spans="3:3" x14ac:dyDescent="0.25">
      <c r="C71999" s="37"/>
    </row>
    <row r="72000" spans="3:3" x14ac:dyDescent="0.25">
      <c r="C72000" s="37"/>
    </row>
    <row r="72001" spans="3:3" x14ac:dyDescent="0.25">
      <c r="C72001" s="37"/>
    </row>
    <row r="72002" spans="3:3" x14ac:dyDescent="0.25">
      <c r="C72002" s="37"/>
    </row>
    <row r="72003" spans="3:3" x14ac:dyDescent="0.25">
      <c r="C72003" s="37"/>
    </row>
    <row r="72004" spans="3:3" x14ac:dyDescent="0.25">
      <c r="C72004" s="37"/>
    </row>
    <row r="72005" spans="3:3" x14ac:dyDescent="0.25">
      <c r="C72005" s="37"/>
    </row>
    <row r="72006" spans="3:3" x14ac:dyDescent="0.25">
      <c r="C72006" s="37"/>
    </row>
    <row r="72007" spans="3:3" x14ac:dyDescent="0.25">
      <c r="C72007" s="37"/>
    </row>
    <row r="72008" spans="3:3" x14ac:dyDescent="0.25">
      <c r="C72008" s="37"/>
    </row>
    <row r="72009" spans="3:3" x14ac:dyDescent="0.25">
      <c r="C72009" s="37"/>
    </row>
    <row r="72010" spans="3:3" x14ac:dyDescent="0.25">
      <c r="C72010" s="37"/>
    </row>
    <row r="72011" spans="3:3" x14ac:dyDescent="0.25">
      <c r="C72011" s="37"/>
    </row>
    <row r="72012" spans="3:3" x14ac:dyDescent="0.25">
      <c r="C72012" s="37"/>
    </row>
    <row r="72013" spans="3:3" x14ac:dyDescent="0.25">
      <c r="C72013" s="37"/>
    </row>
    <row r="72014" spans="3:3" x14ac:dyDescent="0.25">
      <c r="C72014" s="37"/>
    </row>
    <row r="72015" spans="3:3" x14ac:dyDescent="0.25">
      <c r="C72015" s="37"/>
    </row>
    <row r="72016" spans="3:3" x14ac:dyDescent="0.25">
      <c r="C72016" s="37"/>
    </row>
    <row r="72017" spans="3:3" x14ac:dyDescent="0.25">
      <c r="C72017" s="37"/>
    </row>
    <row r="72018" spans="3:3" x14ac:dyDescent="0.25">
      <c r="C72018" s="37"/>
    </row>
    <row r="72019" spans="3:3" x14ac:dyDescent="0.25">
      <c r="C72019" s="37"/>
    </row>
    <row r="72020" spans="3:3" x14ac:dyDescent="0.25">
      <c r="C72020" s="37"/>
    </row>
    <row r="72021" spans="3:3" x14ac:dyDescent="0.25">
      <c r="C72021" s="37"/>
    </row>
    <row r="72022" spans="3:3" x14ac:dyDescent="0.25">
      <c r="C72022" s="37"/>
    </row>
    <row r="72023" spans="3:3" x14ac:dyDescent="0.25">
      <c r="C72023" s="37"/>
    </row>
    <row r="72024" spans="3:3" x14ac:dyDescent="0.25">
      <c r="C72024" s="37"/>
    </row>
    <row r="72025" spans="3:3" x14ac:dyDescent="0.25">
      <c r="C72025" s="37"/>
    </row>
    <row r="72026" spans="3:3" x14ac:dyDescent="0.25">
      <c r="C72026" s="37"/>
    </row>
    <row r="72027" spans="3:3" x14ac:dyDescent="0.25">
      <c r="C72027" s="37"/>
    </row>
    <row r="72028" spans="3:3" x14ac:dyDescent="0.25">
      <c r="C72028" s="37"/>
    </row>
    <row r="72029" spans="3:3" x14ac:dyDescent="0.25">
      <c r="C72029" s="37"/>
    </row>
    <row r="72030" spans="3:3" x14ac:dyDescent="0.25">
      <c r="C72030" s="37"/>
    </row>
    <row r="72031" spans="3:3" x14ac:dyDescent="0.25">
      <c r="C72031" s="37"/>
    </row>
    <row r="72032" spans="3:3" x14ac:dyDescent="0.25">
      <c r="C72032" s="37"/>
    </row>
    <row r="72033" spans="3:3" x14ac:dyDescent="0.25">
      <c r="C72033" s="37"/>
    </row>
    <row r="72034" spans="3:3" x14ac:dyDescent="0.25">
      <c r="C72034" s="37"/>
    </row>
    <row r="72035" spans="3:3" x14ac:dyDescent="0.25">
      <c r="C72035" s="37"/>
    </row>
    <row r="72036" spans="3:3" x14ac:dyDescent="0.25">
      <c r="C72036" s="37"/>
    </row>
    <row r="72037" spans="3:3" x14ac:dyDescent="0.25">
      <c r="C72037" s="37"/>
    </row>
    <row r="72038" spans="3:3" x14ac:dyDescent="0.25">
      <c r="C72038" s="37"/>
    </row>
    <row r="72039" spans="3:3" x14ac:dyDescent="0.25">
      <c r="C72039" s="37"/>
    </row>
    <row r="72040" spans="3:3" x14ac:dyDescent="0.25">
      <c r="C72040" s="37"/>
    </row>
    <row r="72041" spans="3:3" x14ac:dyDescent="0.25">
      <c r="C72041" s="37"/>
    </row>
    <row r="72042" spans="3:3" x14ac:dyDescent="0.25">
      <c r="C72042" s="37"/>
    </row>
    <row r="72043" spans="3:3" x14ac:dyDescent="0.25">
      <c r="C72043" s="37"/>
    </row>
    <row r="72044" spans="3:3" x14ac:dyDescent="0.25">
      <c r="C72044" s="37"/>
    </row>
    <row r="72045" spans="3:3" x14ac:dyDescent="0.25">
      <c r="C72045" s="37"/>
    </row>
    <row r="72046" spans="3:3" x14ac:dyDescent="0.25">
      <c r="C72046" s="37"/>
    </row>
    <row r="72047" spans="3:3" x14ac:dyDescent="0.25">
      <c r="C72047" s="37"/>
    </row>
    <row r="72048" spans="3:3" x14ac:dyDescent="0.25">
      <c r="C72048" s="37"/>
    </row>
    <row r="72049" spans="3:3" x14ac:dyDescent="0.25">
      <c r="C72049" s="37"/>
    </row>
    <row r="72050" spans="3:3" x14ac:dyDescent="0.25">
      <c r="C72050" s="37"/>
    </row>
    <row r="72051" spans="3:3" x14ac:dyDescent="0.25">
      <c r="C72051" s="37"/>
    </row>
    <row r="72052" spans="3:3" x14ac:dyDescent="0.25">
      <c r="C72052" s="37"/>
    </row>
    <row r="72053" spans="3:3" x14ac:dyDescent="0.25">
      <c r="C72053" s="37"/>
    </row>
    <row r="72054" spans="3:3" x14ac:dyDescent="0.25">
      <c r="C72054" s="37"/>
    </row>
    <row r="72055" spans="3:3" x14ac:dyDescent="0.25">
      <c r="C72055" s="37"/>
    </row>
    <row r="72056" spans="3:3" x14ac:dyDescent="0.25">
      <c r="C72056" s="37"/>
    </row>
    <row r="72057" spans="3:3" x14ac:dyDescent="0.25">
      <c r="C72057" s="37"/>
    </row>
    <row r="72058" spans="3:3" x14ac:dyDescent="0.25">
      <c r="C72058" s="37"/>
    </row>
    <row r="72059" spans="3:3" x14ac:dyDescent="0.25">
      <c r="C72059" s="37"/>
    </row>
    <row r="72060" spans="3:3" x14ac:dyDescent="0.25">
      <c r="C72060" s="37"/>
    </row>
    <row r="72061" spans="3:3" x14ac:dyDescent="0.25">
      <c r="C72061" s="37"/>
    </row>
    <row r="72062" spans="3:3" x14ac:dyDescent="0.25">
      <c r="C72062" s="37"/>
    </row>
    <row r="72063" spans="3:3" x14ac:dyDescent="0.25">
      <c r="C72063" s="37"/>
    </row>
    <row r="72064" spans="3:3" x14ac:dyDescent="0.25">
      <c r="C72064" s="37"/>
    </row>
    <row r="72065" spans="3:3" x14ac:dyDescent="0.25">
      <c r="C72065" s="37"/>
    </row>
    <row r="72066" spans="3:3" x14ac:dyDescent="0.25">
      <c r="C72066" s="37"/>
    </row>
    <row r="72067" spans="3:3" x14ac:dyDescent="0.25">
      <c r="C72067" s="37"/>
    </row>
    <row r="72068" spans="3:3" x14ac:dyDescent="0.25">
      <c r="C72068" s="37"/>
    </row>
    <row r="72069" spans="3:3" x14ac:dyDescent="0.25">
      <c r="C72069" s="37"/>
    </row>
    <row r="72070" spans="3:3" x14ac:dyDescent="0.25">
      <c r="C72070" s="37"/>
    </row>
    <row r="72071" spans="3:3" x14ac:dyDescent="0.25">
      <c r="C72071" s="37"/>
    </row>
    <row r="72072" spans="3:3" x14ac:dyDescent="0.25">
      <c r="C72072" s="37"/>
    </row>
    <row r="72073" spans="3:3" x14ac:dyDescent="0.25">
      <c r="C72073" s="37"/>
    </row>
    <row r="72074" spans="3:3" x14ac:dyDescent="0.25">
      <c r="C72074" s="37"/>
    </row>
    <row r="72075" spans="3:3" x14ac:dyDescent="0.25">
      <c r="C72075" s="37"/>
    </row>
    <row r="72076" spans="3:3" x14ac:dyDescent="0.25">
      <c r="C72076" s="37"/>
    </row>
    <row r="72077" spans="3:3" x14ac:dyDescent="0.25">
      <c r="C72077" s="37"/>
    </row>
    <row r="72078" spans="3:3" x14ac:dyDescent="0.25">
      <c r="C72078" s="37"/>
    </row>
    <row r="72079" spans="3:3" x14ac:dyDescent="0.25">
      <c r="C72079" s="37"/>
    </row>
    <row r="72080" spans="3:3" x14ac:dyDescent="0.25">
      <c r="C72080" s="37"/>
    </row>
    <row r="72081" spans="3:3" x14ac:dyDescent="0.25">
      <c r="C72081" s="37"/>
    </row>
    <row r="72082" spans="3:3" x14ac:dyDescent="0.25">
      <c r="C72082" s="37"/>
    </row>
    <row r="72083" spans="3:3" x14ac:dyDescent="0.25">
      <c r="C72083" s="37"/>
    </row>
    <row r="72084" spans="3:3" x14ac:dyDescent="0.25">
      <c r="C72084" s="37"/>
    </row>
    <row r="72085" spans="3:3" x14ac:dyDescent="0.25">
      <c r="C72085" s="37"/>
    </row>
    <row r="72086" spans="3:3" x14ac:dyDescent="0.25">
      <c r="C72086" s="37"/>
    </row>
    <row r="72087" spans="3:3" x14ac:dyDescent="0.25">
      <c r="C72087" s="37"/>
    </row>
    <row r="72088" spans="3:3" x14ac:dyDescent="0.25">
      <c r="C72088" s="37"/>
    </row>
    <row r="72089" spans="3:3" x14ac:dyDescent="0.25">
      <c r="C72089" s="37"/>
    </row>
    <row r="72090" spans="3:3" x14ac:dyDescent="0.25">
      <c r="C72090" s="37"/>
    </row>
    <row r="72091" spans="3:3" x14ac:dyDescent="0.25">
      <c r="C72091" s="37"/>
    </row>
    <row r="72092" spans="3:3" x14ac:dyDescent="0.25">
      <c r="C72092" s="37"/>
    </row>
    <row r="72093" spans="3:3" x14ac:dyDescent="0.25">
      <c r="C72093" s="37"/>
    </row>
    <row r="72094" spans="3:3" x14ac:dyDescent="0.25">
      <c r="C72094" s="37"/>
    </row>
    <row r="72095" spans="3:3" x14ac:dyDescent="0.25">
      <c r="C72095" s="37"/>
    </row>
    <row r="72096" spans="3:3" x14ac:dyDescent="0.25">
      <c r="C72096" s="37"/>
    </row>
    <row r="72097" spans="3:3" x14ac:dyDescent="0.25">
      <c r="C72097" s="37"/>
    </row>
    <row r="72098" spans="3:3" x14ac:dyDescent="0.25">
      <c r="C72098" s="37"/>
    </row>
    <row r="72099" spans="3:3" x14ac:dyDescent="0.25">
      <c r="C72099" s="37"/>
    </row>
    <row r="72100" spans="3:3" x14ac:dyDescent="0.25">
      <c r="C72100" s="37"/>
    </row>
    <row r="72101" spans="3:3" x14ac:dyDescent="0.25">
      <c r="C72101" s="37"/>
    </row>
    <row r="72102" spans="3:3" x14ac:dyDescent="0.25">
      <c r="C72102" s="37"/>
    </row>
    <row r="72103" spans="3:3" x14ac:dyDescent="0.25">
      <c r="C72103" s="37"/>
    </row>
    <row r="72104" spans="3:3" x14ac:dyDescent="0.25">
      <c r="C72104" s="37"/>
    </row>
    <row r="72105" spans="3:3" x14ac:dyDescent="0.25">
      <c r="C72105" s="37"/>
    </row>
    <row r="72106" spans="3:3" x14ac:dyDescent="0.25">
      <c r="C72106" s="37"/>
    </row>
    <row r="72107" spans="3:3" x14ac:dyDescent="0.25">
      <c r="C72107" s="37"/>
    </row>
    <row r="72108" spans="3:3" x14ac:dyDescent="0.25">
      <c r="C72108" s="37"/>
    </row>
    <row r="72109" spans="3:3" x14ac:dyDescent="0.25">
      <c r="C72109" s="37"/>
    </row>
    <row r="72110" spans="3:3" x14ac:dyDescent="0.25">
      <c r="C72110" s="37"/>
    </row>
    <row r="72111" spans="3:3" x14ac:dyDescent="0.25">
      <c r="C72111" s="37"/>
    </row>
    <row r="72112" spans="3:3" x14ac:dyDescent="0.25">
      <c r="C72112" s="37"/>
    </row>
    <row r="72113" spans="3:3" x14ac:dyDescent="0.25">
      <c r="C72113" s="37"/>
    </row>
    <row r="72114" spans="3:3" x14ac:dyDescent="0.25">
      <c r="C72114" s="37"/>
    </row>
    <row r="72115" spans="3:3" x14ac:dyDescent="0.25">
      <c r="C72115" s="37"/>
    </row>
    <row r="72116" spans="3:3" x14ac:dyDescent="0.25">
      <c r="C72116" s="37"/>
    </row>
    <row r="72117" spans="3:3" x14ac:dyDescent="0.25">
      <c r="C72117" s="37"/>
    </row>
    <row r="72118" spans="3:3" x14ac:dyDescent="0.25">
      <c r="C72118" s="37"/>
    </row>
    <row r="72119" spans="3:3" x14ac:dyDescent="0.25">
      <c r="C72119" s="37"/>
    </row>
    <row r="72120" spans="3:3" x14ac:dyDescent="0.25">
      <c r="C72120" s="37"/>
    </row>
    <row r="72121" spans="3:3" x14ac:dyDescent="0.25">
      <c r="C72121" s="37"/>
    </row>
    <row r="72122" spans="3:3" x14ac:dyDescent="0.25">
      <c r="C72122" s="37"/>
    </row>
    <row r="72123" spans="3:3" x14ac:dyDescent="0.25">
      <c r="C72123" s="37"/>
    </row>
    <row r="72124" spans="3:3" x14ac:dyDescent="0.25">
      <c r="C72124" s="37"/>
    </row>
    <row r="72125" spans="3:3" x14ac:dyDescent="0.25">
      <c r="C72125" s="37"/>
    </row>
    <row r="72126" spans="3:3" x14ac:dyDescent="0.25">
      <c r="C72126" s="37"/>
    </row>
    <row r="72127" spans="3:3" x14ac:dyDescent="0.25">
      <c r="C72127" s="37"/>
    </row>
    <row r="72128" spans="3:3" x14ac:dyDescent="0.25">
      <c r="C72128" s="37"/>
    </row>
    <row r="72129" spans="3:3" x14ac:dyDescent="0.25">
      <c r="C72129" s="37"/>
    </row>
    <row r="72130" spans="3:3" x14ac:dyDescent="0.25">
      <c r="C72130" s="37"/>
    </row>
    <row r="72131" spans="3:3" x14ac:dyDescent="0.25">
      <c r="C72131" s="37"/>
    </row>
    <row r="72132" spans="3:3" x14ac:dyDescent="0.25">
      <c r="C72132" s="37"/>
    </row>
    <row r="72133" spans="3:3" x14ac:dyDescent="0.25">
      <c r="C72133" s="37"/>
    </row>
    <row r="72134" spans="3:3" x14ac:dyDescent="0.25">
      <c r="C72134" s="37"/>
    </row>
    <row r="72135" spans="3:3" x14ac:dyDescent="0.25">
      <c r="C72135" s="37"/>
    </row>
    <row r="72136" spans="3:3" x14ac:dyDescent="0.25">
      <c r="C72136" s="37"/>
    </row>
    <row r="72137" spans="3:3" x14ac:dyDescent="0.25">
      <c r="C72137" s="37"/>
    </row>
    <row r="72138" spans="3:3" x14ac:dyDescent="0.25">
      <c r="C72138" s="37"/>
    </row>
    <row r="72139" spans="3:3" x14ac:dyDescent="0.25">
      <c r="C72139" s="37"/>
    </row>
    <row r="72140" spans="3:3" x14ac:dyDescent="0.25">
      <c r="C72140" s="37"/>
    </row>
    <row r="72141" spans="3:3" x14ac:dyDescent="0.25">
      <c r="C72141" s="37"/>
    </row>
    <row r="72142" spans="3:3" x14ac:dyDescent="0.25">
      <c r="C72142" s="37"/>
    </row>
    <row r="72143" spans="3:3" x14ac:dyDescent="0.25">
      <c r="C72143" s="37"/>
    </row>
    <row r="72144" spans="3:3" x14ac:dyDescent="0.25">
      <c r="C72144" s="37"/>
    </row>
    <row r="72145" spans="3:3" x14ac:dyDescent="0.25">
      <c r="C72145" s="37"/>
    </row>
    <row r="72146" spans="3:3" x14ac:dyDescent="0.25">
      <c r="C72146" s="37"/>
    </row>
    <row r="72147" spans="3:3" x14ac:dyDescent="0.25">
      <c r="C72147" s="37"/>
    </row>
    <row r="72148" spans="3:3" x14ac:dyDescent="0.25">
      <c r="C72148" s="37"/>
    </row>
    <row r="72149" spans="3:3" x14ac:dyDescent="0.25">
      <c r="C72149" s="37"/>
    </row>
    <row r="72150" spans="3:3" x14ac:dyDescent="0.25">
      <c r="C72150" s="37"/>
    </row>
    <row r="72151" spans="3:3" x14ac:dyDescent="0.25">
      <c r="C72151" s="37"/>
    </row>
    <row r="72152" spans="3:3" x14ac:dyDescent="0.25">
      <c r="C72152" s="37"/>
    </row>
    <row r="72153" spans="3:3" x14ac:dyDescent="0.25">
      <c r="C72153" s="37"/>
    </row>
    <row r="72154" spans="3:3" x14ac:dyDescent="0.25">
      <c r="C72154" s="37"/>
    </row>
    <row r="72155" spans="3:3" x14ac:dyDescent="0.25">
      <c r="C72155" s="37"/>
    </row>
    <row r="72156" spans="3:3" x14ac:dyDescent="0.25">
      <c r="C72156" s="37"/>
    </row>
    <row r="72157" spans="3:3" x14ac:dyDescent="0.25">
      <c r="C72157" s="37"/>
    </row>
    <row r="72158" spans="3:3" x14ac:dyDescent="0.25">
      <c r="C72158" s="37"/>
    </row>
    <row r="72159" spans="3:3" x14ac:dyDescent="0.25">
      <c r="C72159" s="37"/>
    </row>
    <row r="72160" spans="3:3" x14ac:dyDescent="0.25">
      <c r="C72160" s="37"/>
    </row>
    <row r="72161" spans="3:3" x14ac:dyDescent="0.25">
      <c r="C72161" s="37"/>
    </row>
    <row r="72162" spans="3:3" x14ac:dyDescent="0.25">
      <c r="C72162" s="37"/>
    </row>
    <row r="72163" spans="3:3" x14ac:dyDescent="0.25">
      <c r="C72163" s="37"/>
    </row>
    <row r="72164" spans="3:3" x14ac:dyDescent="0.25">
      <c r="C72164" s="37"/>
    </row>
    <row r="72165" spans="3:3" x14ac:dyDescent="0.25">
      <c r="C72165" s="37"/>
    </row>
    <row r="72166" spans="3:3" x14ac:dyDescent="0.25">
      <c r="C72166" s="37"/>
    </row>
    <row r="72167" spans="3:3" x14ac:dyDescent="0.25">
      <c r="C72167" s="37"/>
    </row>
    <row r="72168" spans="3:3" x14ac:dyDescent="0.25">
      <c r="C72168" s="37"/>
    </row>
    <row r="72169" spans="3:3" x14ac:dyDescent="0.25">
      <c r="C72169" s="37"/>
    </row>
    <row r="72170" spans="3:3" x14ac:dyDescent="0.25">
      <c r="C72170" s="37"/>
    </row>
    <row r="72171" spans="3:3" x14ac:dyDescent="0.25">
      <c r="C72171" s="37"/>
    </row>
    <row r="72172" spans="3:3" x14ac:dyDescent="0.25">
      <c r="C72172" s="37"/>
    </row>
    <row r="72173" spans="3:3" x14ac:dyDescent="0.25">
      <c r="C72173" s="37"/>
    </row>
    <row r="72174" spans="3:3" x14ac:dyDescent="0.25">
      <c r="C72174" s="37"/>
    </row>
    <row r="72175" spans="3:3" x14ac:dyDescent="0.25">
      <c r="C72175" s="37"/>
    </row>
    <row r="72176" spans="3:3" x14ac:dyDescent="0.25">
      <c r="C72176" s="37"/>
    </row>
    <row r="72177" spans="3:3" x14ac:dyDescent="0.25">
      <c r="C72177" s="37"/>
    </row>
    <row r="72178" spans="3:3" x14ac:dyDescent="0.25">
      <c r="C72178" s="37"/>
    </row>
    <row r="72179" spans="3:3" x14ac:dyDescent="0.25">
      <c r="C72179" s="37"/>
    </row>
    <row r="72180" spans="3:3" x14ac:dyDescent="0.25">
      <c r="C72180" s="37"/>
    </row>
    <row r="72181" spans="3:3" x14ac:dyDescent="0.25">
      <c r="C72181" s="37"/>
    </row>
    <row r="72182" spans="3:3" x14ac:dyDescent="0.25">
      <c r="C72182" s="37"/>
    </row>
    <row r="72183" spans="3:3" x14ac:dyDescent="0.25">
      <c r="C72183" s="37"/>
    </row>
    <row r="72184" spans="3:3" x14ac:dyDescent="0.25">
      <c r="C72184" s="37"/>
    </row>
    <row r="72185" spans="3:3" x14ac:dyDescent="0.25">
      <c r="C72185" s="37"/>
    </row>
    <row r="72186" spans="3:3" x14ac:dyDescent="0.25">
      <c r="C72186" s="37"/>
    </row>
    <row r="72187" spans="3:3" x14ac:dyDescent="0.25">
      <c r="C72187" s="37"/>
    </row>
    <row r="72188" spans="3:3" x14ac:dyDescent="0.25">
      <c r="C72188" s="37"/>
    </row>
    <row r="72189" spans="3:3" x14ac:dyDescent="0.25">
      <c r="C72189" s="37"/>
    </row>
    <row r="72190" spans="3:3" x14ac:dyDescent="0.25">
      <c r="C72190" s="37"/>
    </row>
    <row r="72191" spans="3:3" x14ac:dyDescent="0.25">
      <c r="C72191" s="37"/>
    </row>
    <row r="72192" spans="3:3" x14ac:dyDescent="0.25">
      <c r="C72192" s="37"/>
    </row>
    <row r="72193" spans="3:3" x14ac:dyDescent="0.25">
      <c r="C72193" s="37"/>
    </row>
    <row r="72194" spans="3:3" x14ac:dyDescent="0.25">
      <c r="C72194" s="37"/>
    </row>
    <row r="72195" spans="3:3" x14ac:dyDescent="0.25">
      <c r="C72195" s="37"/>
    </row>
    <row r="72196" spans="3:3" x14ac:dyDescent="0.25">
      <c r="C72196" s="37"/>
    </row>
    <row r="72197" spans="3:3" x14ac:dyDescent="0.25">
      <c r="C72197" s="37"/>
    </row>
    <row r="72198" spans="3:3" x14ac:dyDescent="0.25">
      <c r="C72198" s="37"/>
    </row>
    <row r="72199" spans="3:3" x14ac:dyDescent="0.25">
      <c r="C72199" s="37"/>
    </row>
    <row r="72200" spans="3:3" x14ac:dyDescent="0.25">
      <c r="C72200" s="37"/>
    </row>
    <row r="72201" spans="3:3" x14ac:dyDescent="0.25">
      <c r="C72201" s="37"/>
    </row>
    <row r="72202" spans="3:3" x14ac:dyDescent="0.25">
      <c r="C72202" s="37"/>
    </row>
    <row r="72203" spans="3:3" x14ac:dyDescent="0.25">
      <c r="C72203" s="37"/>
    </row>
    <row r="72204" spans="3:3" x14ac:dyDescent="0.25">
      <c r="C72204" s="37"/>
    </row>
    <row r="72205" spans="3:3" x14ac:dyDescent="0.25">
      <c r="C72205" s="37"/>
    </row>
    <row r="72206" spans="3:3" x14ac:dyDescent="0.25">
      <c r="C72206" s="37"/>
    </row>
    <row r="72207" spans="3:3" x14ac:dyDescent="0.25">
      <c r="C72207" s="37"/>
    </row>
    <row r="72208" spans="3:3" x14ac:dyDescent="0.25">
      <c r="C72208" s="37"/>
    </row>
    <row r="72209" spans="3:3" x14ac:dyDescent="0.25">
      <c r="C72209" s="37"/>
    </row>
    <row r="72210" spans="3:3" x14ac:dyDescent="0.25">
      <c r="C72210" s="37"/>
    </row>
    <row r="72211" spans="3:3" x14ac:dyDescent="0.25">
      <c r="C72211" s="37"/>
    </row>
    <row r="72212" spans="3:3" x14ac:dyDescent="0.25">
      <c r="C72212" s="37"/>
    </row>
    <row r="72213" spans="3:3" x14ac:dyDescent="0.25">
      <c r="C72213" s="37"/>
    </row>
    <row r="72214" spans="3:3" x14ac:dyDescent="0.25">
      <c r="C72214" s="37"/>
    </row>
    <row r="72215" spans="3:3" x14ac:dyDescent="0.25">
      <c r="C72215" s="37"/>
    </row>
    <row r="72216" spans="3:3" x14ac:dyDescent="0.25">
      <c r="C72216" s="37"/>
    </row>
    <row r="72217" spans="3:3" x14ac:dyDescent="0.25">
      <c r="C72217" s="37"/>
    </row>
    <row r="72218" spans="3:3" x14ac:dyDescent="0.25">
      <c r="C72218" s="37"/>
    </row>
    <row r="72219" spans="3:3" x14ac:dyDescent="0.25">
      <c r="C72219" s="37"/>
    </row>
    <row r="72220" spans="3:3" x14ac:dyDescent="0.25">
      <c r="C72220" s="37"/>
    </row>
    <row r="72221" spans="3:3" x14ac:dyDescent="0.25">
      <c r="C72221" s="37"/>
    </row>
    <row r="72222" spans="3:3" x14ac:dyDescent="0.25">
      <c r="C72222" s="37"/>
    </row>
    <row r="72223" spans="3:3" x14ac:dyDescent="0.25">
      <c r="C72223" s="37"/>
    </row>
    <row r="72224" spans="3:3" x14ac:dyDescent="0.25">
      <c r="C72224" s="37"/>
    </row>
    <row r="72225" spans="3:3" x14ac:dyDescent="0.25">
      <c r="C72225" s="37"/>
    </row>
    <row r="72226" spans="3:3" x14ac:dyDescent="0.25">
      <c r="C72226" s="37"/>
    </row>
    <row r="72227" spans="3:3" x14ac:dyDescent="0.25">
      <c r="C72227" s="37"/>
    </row>
    <row r="72228" spans="3:3" x14ac:dyDescent="0.25">
      <c r="C72228" s="37"/>
    </row>
    <row r="72229" spans="3:3" x14ac:dyDescent="0.25">
      <c r="C72229" s="37"/>
    </row>
    <row r="72230" spans="3:3" x14ac:dyDescent="0.25">
      <c r="C72230" s="37"/>
    </row>
    <row r="72231" spans="3:3" x14ac:dyDescent="0.25">
      <c r="C72231" s="37"/>
    </row>
    <row r="72232" spans="3:3" x14ac:dyDescent="0.25">
      <c r="C72232" s="37"/>
    </row>
    <row r="72233" spans="3:3" x14ac:dyDescent="0.25">
      <c r="C72233" s="37"/>
    </row>
    <row r="72234" spans="3:3" x14ac:dyDescent="0.25">
      <c r="C72234" s="37"/>
    </row>
    <row r="72235" spans="3:3" x14ac:dyDescent="0.25">
      <c r="C72235" s="37"/>
    </row>
    <row r="72236" spans="3:3" x14ac:dyDescent="0.25">
      <c r="C72236" s="37"/>
    </row>
    <row r="72237" spans="3:3" x14ac:dyDescent="0.25">
      <c r="C72237" s="37"/>
    </row>
    <row r="72238" spans="3:3" x14ac:dyDescent="0.25">
      <c r="C72238" s="37"/>
    </row>
    <row r="72239" spans="3:3" x14ac:dyDescent="0.25">
      <c r="C72239" s="37"/>
    </row>
    <row r="72240" spans="3:3" x14ac:dyDescent="0.25">
      <c r="C72240" s="37"/>
    </row>
    <row r="72241" spans="3:3" x14ac:dyDescent="0.25">
      <c r="C72241" s="37"/>
    </row>
    <row r="72242" spans="3:3" x14ac:dyDescent="0.25">
      <c r="C72242" s="37"/>
    </row>
    <row r="72243" spans="3:3" x14ac:dyDescent="0.25">
      <c r="C72243" s="37"/>
    </row>
    <row r="72244" spans="3:3" x14ac:dyDescent="0.25">
      <c r="C72244" s="37"/>
    </row>
    <row r="72245" spans="3:3" x14ac:dyDescent="0.25">
      <c r="C72245" s="37"/>
    </row>
    <row r="72246" spans="3:3" x14ac:dyDescent="0.25">
      <c r="C72246" s="37"/>
    </row>
    <row r="72247" spans="3:3" x14ac:dyDescent="0.25">
      <c r="C72247" s="37"/>
    </row>
    <row r="72248" spans="3:3" x14ac:dyDescent="0.25">
      <c r="C72248" s="37"/>
    </row>
    <row r="72249" spans="3:3" x14ac:dyDescent="0.25">
      <c r="C72249" s="37"/>
    </row>
    <row r="72250" spans="3:3" x14ac:dyDescent="0.25">
      <c r="C72250" s="37"/>
    </row>
    <row r="72251" spans="3:3" x14ac:dyDescent="0.25">
      <c r="C72251" s="37"/>
    </row>
    <row r="72252" spans="3:3" x14ac:dyDescent="0.25">
      <c r="C72252" s="37"/>
    </row>
    <row r="72253" spans="3:3" x14ac:dyDescent="0.25">
      <c r="C72253" s="37"/>
    </row>
    <row r="72254" spans="3:3" x14ac:dyDescent="0.25">
      <c r="C72254" s="37"/>
    </row>
    <row r="72255" spans="3:3" x14ac:dyDescent="0.25">
      <c r="C72255" s="37"/>
    </row>
    <row r="72256" spans="3:3" x14ac:dyDescent="0.25">
      <c r="C72256" s="37"/>
    </row>
    <row r="72257" spans="3:3" x14ac:dyDescent="0.25">
      <c r="C72257" s="37"/>
    </row>
    <row r="72258" spans="3:3" x14ac:dyDescent="0.25">
      <c r="C72258" s="37"/>
    </row>
    <row r="72259" spans="3:3" x14ac:dyDescent="0.25">
      <c r="C72259" s="37"/>
    </row>
    <row r="72260" spans="3:3" x14ac:dyDescent="0.25">
      <c r="C72260" s="37"/>
    </row>
    <row r="72261" spans="3:3" x14ac:dyDescent="0.25">
      <c r="C72261" s="37"/>
    </row>
    <row r="72262" spans="3:3" x14ac:dyDescent="0.25">
      <c r="C72262" s="37"/>
    </row>
    <row r="72263" spans="3:3" x14ac:dyDescent="0.25">
      <c r="C72263" s="37"/>
    </row>
    <row r="72264" spans="3:3" x14ac:dyDescent="0.25">
      <c r="C72264" s="37"/>
    </row>
    <row r="72265" spans="3:3" x14ac:dyDescent="0.25">
      <c r="C72265" s="37"/>
    </row>
    <row r="72266" spans="3:3" x14ac:dyDescent="0.25">
      <c r="C72266" s="37"/>
    </row>
    <row r="72267" spans="3:3" x14ac:dyDescent="0.25">
      <c r="C72267" s="37"/>
    </row>
    <row r="72268" spans="3:3" x14ac:dyDescent="0.25">
      <c r="C72268" s="37"/>
    </row>
    <row r="72269" spans="3:3" x14ac:dyDescent="0.25">
      <c r="C72269" s="37"/>
    </row>
    <row r="72270" spans="3:3" x14ac:dyDescent="0.25">
      <c r="C72270" s="37"/>
    </row>
    <row r="72271" spans="3:3" x14ac:dyDescent="0.25">
      <c r="C72271" s="37"/>
    </row>
    <row r="72272" spans="3:3" x14ac:dyDescent="0.25">
      <c r="C72272" s="37"/>
    </row>
    <row r="72273" spans="3:3" x14ac:dyDescent="0.25">
      <c r="C72273" s="37"/>
    </row>
    <row r="72274" spans="3:3" x14ac:dyDescent="0.25">
      <c r="C72274" s="37"/>
    </row>
    <row r="72275" spans="3:3" x14ac:dyDescent="0.25">
      <c r="C72275" s="37"/>
    </row>
    <row r="72276" spans="3:3" x14ac:dyDescent="0.25">
      <c r="C72276" s="37"/>
    </row>
    <row r="72277" spans="3:3" x14ac:dyDescent="0.25">
      <c r="C72277" s="37"/>
    </row>
    <row r="72278" spans="3:3" x14ac:dyDescent="0.25">
      <c r="C72278" s="37"/>
    </row>
    <row r="72279" spans="3:3" x14ac:dyDescent="0.25">
      <c r="C72279" s="37"/>
    </row>
    <row r="72280" spans="3:3" x14ac:dyDescent="0.25">
      <c r="C72280" s="37"/>
    </row>
    <row r="72281" spans="3:3" x14ac:dyDescent="0.25">
      <c r="C72281" s="37"/>
    </row>
    <row r="72282" spans="3:3" x14ac:dyDescent="0.25">
      <c r="C72282" s="37"/>
    </row>
    <row r="72283" spans="3:3" x14ac:dyDescent="0.25">
      <c r="C72283" s="37"/>
    </row>
    <row r="72284" spans="3:3" x14ac:dyDescent="0.25">
      <c r="C72284" s="37"/>
    </row>
    <row r="72285" spans="3:3" x14ac:dyDescent="0.25">
      <c r="C72285" s="37"/>
    </row>
    <row r="72286" spans="3:3" x14ac:dyDescent="0.25">
      <c r="C72286" s="37"/>
    </row>
    <row r="72287" spans="3:3" x14ac:dyDescent="0.25">
      <c r="C72287" s="37"/>
    </row>
    <row r="72288" spans="3:3" x14ac:dyDescent="0.25">
      <c r="C72288" s="37"/>
    </row>
    <row r="72289" spans="3:3" x14ac:dyDescent="0.25">
      <c r="C72289" s="37"/>
    </row>
    <row r="72290" spans="3:3" x14ac:dyDescent="0.25">
      <c r="C72290" s="37"/>
    </row>
    <row r="72291" spans="3:3" x14ac:dyDescent="0.25">
      <c r="C72291" s="37"/>
    </row>
    <row r="72292" spans="3:3" x14ac:dyDescent="0.25">
      <c r="C72292" s="37"/>
    </row>
    <row r="72293" spans="3:3" x14ac:dyDescent="0.25">
      <c r="C72293" s="37"/>
    </row>
    <row r="72294" spans="3:3" x14ac:dyDescent="0.25">
      <c r="C72294" s="37"/>
    </row>
    <row r="72295" spans="3:3" x14ac:dyDescent="0.25">
      <c r="C72295" s="37"/>
    </row>
    <row r="72296" spans="3:3" x14ac:dyDescent="0.25">
      <c r="C72296" s="37"/>
    </row>
    <row r="72297" spans="3:3" x14ac:dyDescent="0.25">
      <c r="C72297" s="37"/>
    </row>
    <row r="72298" spans="3:3" x14ac:dyDescent="0.25">
      <c r="C72298" s="37"/>
    </row>
    <row r="72299" spans="3:3" x14ac:dyDescent="0.25">
      <c r="C72299" s="37"/>
    </row>
    <row r="72300" spans="3:3" x14ac:dyDescent="0.25">
      <c r="C72300" s="37"/>
    </row>
    <row r="72301" spans="3:3" x14ac:dyDescent="0.25">
      <c r="C72301" s="37"/>
    </row>
    <row r="72302" spans="3:3" x14ac:dyDescent="0.25">
      <c r="C72302" s="37"/>
    </row>
    <row r="72303" spans="3:3" x14ac:dyDescent="0.25">
      <c r="C72303" s="37"/>
    </row>
    <row r="72304" spans="3:3" x14ac:dyDescent="0.25">
      <c r="C72304" s="37"/>
    </row>
    <row r="72305" spans="3:3" x14ac:dyDescent="0.25">
      <c r="C72305" s="37"/>
    </row>
    <row r="72306" spans="3:3" x14ac:dyDescent="0.25">
      <c r="C72306" s="37"/>
    </row>
    <row r="72307" spans="3:3" x14ac:dyDescent="0.25">
      <c r="C72307" s="37"/>
    </row>
    <row r="72308" spans="3:3" x14ac:dyDescent="0.25">
      <c r="C72308" s="37"/>
    </row>
    <row r="72309" spans="3:3" x14ac:dyDescent="0.25">
      <c r="C72309" s="37"/>
    </row>
    <row r="72310" spans="3:3" x14ac:dyDescent="0.25">
      <c r="C72310" s="37"/>
    </row>
    <row r="72311" spans="3:3" x14ac:dyDescent="0.25">
      <c r="C72311" s="37"/>
    </row>
    <row r="72312" spans="3:3" x14ac:dyDescent="0.25">
      <c r="C72312" s="37"/>
    </row>
    <row r="72313" spans="3:3" x14ac:dyDescent="0.25">
      <c r="C72313" s="37"/>
    </row>
    <row r="72314" spans="3:3" x14ac:dyDescent="0.25">
      <c r="C72314" s="37"/>
    </row>
    <row r="72315" spans="3:3" x14ac:dyDescent="0.25">
      <c r="C72315" s="37"/>
    </row>
    <row r="72316" spans="3:3" x14ac:dyDescent="0.25">
      <c r="C72316" s="37"/>
    </row>
    <row r="72317" spans="3:3" x14ac:dyDescent="0.25">
      <c r="C72317" s="37"/>
    </row>
    <row r="72318" spans="3:3" x14ac:dyDescent="0.25">
      <c r="C72318" s="37"/>
    </row>
    <row r="72319" spans="3:3" x14ac:dyDescent="0.25">
      <c r="C72319" s="37"/>
    </row>
    <row r="72320" spans="3:3" x14ac:dyDescent="0.25">
      <c r="C72320" s="37"/>
    </row>
    <row r="72321" spans="3:3" x14ac:dyDescent="0.25">
      <c r="C72321" s="37"/>
    </row>
    <row r="72322" spans="3:3" x14ac:dyDescent="0.25">
      <c r="C72322" s="37"/>
    </row>
    <row r="72323" spans="3:3" x14ac:dyDescent="0.25">
      <c r="C72323" s="37"/>
    </row>
    <row r="72324" spans="3:3" x14ac:dyDescent="0.25">
      <c r="C72324" s="37"/>
    </row>
    <row r="72325" spans="3:3" x14ac:dyDescent="0.25">
      <c r="C72325" s="37"/>
    </row>
    <row r="72326" spans="3:3" x14ac:dyDescent="0.25">
      <c r="C72326" s="37"/>
    </row>
    <row r="72327" spans="3:3" x14ac:dyDescent="0.25">
      <c r="C72327" s="37"/>
    </row>
    <row r="72328" spans="3:3" x14ac:dyDescent="0.25">
      <c r="C72328" s="37"/>
    </row>
    <row r="72329" spans="3:3" x14ac:dyDescent="0.25">
      <c r="C72329" s="37"/>
    </row>
    <row r="72330" spans="3:3" x14ac:dyDescent="0.25">
      <c r="C72330" s="37"/>
    </row>
    <row r="72331" spans="3:3" x14ac:dyDescent="0.25">
      <c r="C72331" s="37"/>
    </row>
    <row r="72332" spans="3:3" x14ac:dyDescent="0.25">
      <c r="C72332" s="37"/>
    </row>
    <row r="72333" spans="3:3" x14ac:dyDescent="0.25">
      <c r="C72333" s="37"/>
    </row>
    <row r="72334" spans="3:3" x14ac:dyDescent="0.25">
      <c r="C72334" s="37"/>
    </row>
    <row r="72335" spans="3:3" x14ac:dyDescent="0.25">
      <c r="C72335" s="37"/>
    </row>
    <row r="72336" spans="3:3" x14ac:dyDescent="0.25">
      <c r="C72336" s="37"/>
    </row>
    <row r="72337" spans="3:3" x14ac:dyDescent="0.25">
      <c r="C72337" s="37"/>
    </row>
    <row r="72338" spans="3:3" x14ac:dyDescent="0.25">
      <c r="C72338" s="37"/>
    </row>
    <row r="72339" spans="3:3" x14ac:dyDescent="0.25">
      <c r="C72339" s="37"/>
    </row>
    <row r="72340" spans="3:3" x14ac:dyDescent="0.25">
      <c r="C72340" s="37"/>
    </row>
    <row r="72341" spans="3:3" x14ac:dyDescent="0.25">
      <c r="C72341" s="37"/>
    </row>
    <row r="72342" spans="3:3" x14ac:dyDescent="0.25">
      <c r="C72342" s="37"/>
    </row>
    <row r="72343" spans="3:3" x14ac:dyDescent="0.25">
      <c r="C72343" s="37"/>
    </row>
    <row r="72344" spans="3:3" x14ac:dyDescent="0.25">
      <c r="C72344" s="37"/>
    </row>
    <row r="72345" spans="3:3" x14ac:dyDescent="0.25">
      <c r="C72345" s="37"/>
    </row>
    <row r="72346" spans="3:3" x14ac:dyDescent="0.25">
      <c r="C72346" s="37"/>
    </row>
    <row r="72347" spans="3:3" x14ac:dyDescent="0.25">
      <c r="C72347" s="37"/>
    </row>
    <row r="72348" spans="3:3" x14ac:dyDescent="0.25">
      <c r="C72348" s="37"/>
    </row>
    <row r="72349" spans="3:3" x14ac:dyDescent="0.25">
      <c r="C72349" s="37"/>
    </row>
    <row r="72350" spans="3:3" x14ac:dyDescent="0.25">
      <c r="C72350" s="37"/>
    </row>
    <row r="72351" spans="3:3" x14ac:dyDescent="0.25">
      <c r="C72351" s="37"/>
    </row>
    <row r="72352" spans="3:3" x14ac:dyDescent="0.25">
      <c r="C72352" s="37"/>
    </row>
    <row r="72353" spans="3:3" x14ac:dyDescent="0.25">
      <c r="C72353" s="37"/>
    </row>
    <row r="72354" spans="3:3" x14ac:dyDescent="0.25">
      <c r="C72354" s="37"/>
    </row>
    <row r="72355" spans="3:3" x14ac:dyDescent="0.25">
      <c r="C72355" s="37"/>
    </row>
    <row r="72356" spans="3:3" x14ac:dyDescent="0.25">
      <c r="C72356" s="37"/>
    </row>
    <row r="72357" spans="3:3" x14ac:dyDescent="0.25">
      <c r="C72357" s="37"/>
    </row>
    <row r="72358" spans="3:3" x14ac:dyDescent="0.25">
      <c r="C72358" s="37"/>
    </row>
    <row r="72359" spans="3:3" x14ac:dyDescent="0.25">
      <c r="C72359" s="37"/>
    </row>
    <row r="72360" spans="3:3" x14ac:dyDescent="0.25">
      <c r="C72360" s="37"/>
    </row>
    <row r="72361" spans="3:3" x14ac:dyDescent="0.25">
      <c r="C72361" s="37"/>
    </row>
    <row r="72362" spans="3:3" x14ac:dyDescent="0.25">
      <c r="C72362" s="37"/>
    </row>
    <row r="72363" spans="3:3" x14ac:dyDescent="0.25">
      <c r="C72363" s="37"/>
    </row>
    <row r="72364" spans="3:3" x14ac:dyDescent="0.25">
      <c r="C72364" s="37"/>
    </row>
    <row r="72365" spans="3:3" x14ac:dyDescent="0.25">
      <c r="C72365" s="37"/>
    </row>
    <row r="72366" spans="3:3" x14ac:dyDescent="0.25">
      <c r="C72366" s="37"/>
    </row>
    <row r="72367" spans="3:3" x14ac:dyDescent="0.25">
      <c r="C72367" s="37"/>
    </row>
    <row r="72368" spans="3:3" x14ac:dyDescent="0.25">
      <c r="C72368" s="37"/>
    </row>
    <row r="72369" spans="3:3" x14ac:dyDescent="0.25">
      <c r="C72369" s="37"/>
    </row>
    <row r="72370" spans="3:3" x14ac:dyDescent="0.25">
      <c r="C72370" s="37"/>
    </row>
    <row r="72371" spans="3:3" x14ac:dyDescent="0.25">
      <c r="C72371" s="37"/>
    </row>
    <row r="72372" spans="3:3" x14ac:dyDescent="0.25">
      <c r="C72372" s="37"/>
    </row>
    <row r="72373" spans="3:3" x14ac:dyDescent="0.25">
      <c r="C72373" s="37"/>
    </row>
    <row r="72374" spans="3:3" x14ac:dyDescent="0.25">
      <c r="C72374" s="37"/>
    </row>
    <row r="72375" spans="3:3" x14ac:dyDescent="0.25">
      <c r="C72375" s="37"/>
    </row>
    <row r="72376" spans="3:3" x14ac:dyDescent="0.25">
      <c r="C72376" s="37"/>
    </row>
    <row r="72377" spans="3:3" x14ac:dyDescent="0.25">
      <c r="C72377" s="37"/>
    </row>
    <row r="72378" spans="3:3" x14ac:dyDescent="0.25">
      <c r="C72378" s="37"/>
    </row>
    <row r="72379" spans="3:3" x14ac:dyDescent="0.25">
      <c r="C72379" s="37"/>
    </row>
    <row r="72380" spans="3:3" x14ac:dyDescent="0.25">
      <c r="C72380" s="37"/>
    </row>
    <row r="72381" spans="3:3" x14ac:dyDescent="0.25">
      <c r="C72381" s="37"/>
    </row>
    <row r="72382" spans="3:3" x14ac:dyDescent="0.25">
      <c r="C72382" s="37"/>
    </row>
    <row r="72383" spans="3:3" x14ac:dyDescent="0.25">
      <c r="C72383" s="37"/>
    </row>
    <row r="72384" spans="3:3" x14ac:dyDescent="0.25">
      <c r="C72384" s="37"/>
    </row>
    <row r="72385" spans="3:3" x14ac:dyDescent="0.25">
      <c r="C72385" s="37"/>
    </row>
    <row r="72386" spans="3:3" x14ac:dyDescent="0.25">
      <c r="C72386" s="37"/>
    </row>
    <row r="72387" spans="3:3" x14ac:dyDescent="0.25">
      <c r="C72387" s="37"/>
    </row>
    <row r="72388" spans="3:3" x14ac:dyDescent="0.25">
      <c r="C72388" s="37"/>
    </row>
    <row r="72389" spans="3:3" x14ac:dyDescent="0.25">
      <c r="C72389" s="37"/>
    </row>
    <row r="72390" spans="3:3" x14ac:dyDescent="0.25">
      <c r="C72390" s="37"/>
    </row>
    <row r="72391" spans="3:3" x14ac:dyDescent="0.25">
      <c r="C72391" s="37"/>
    </row>
    <row r="72392" spans="3:3" x14ac:dyDescent="0.25">
      <c r="C72392" s="37"/>
    </row>
    <row r="72393" spans="3:3" x14ac:dyDescent="0.25">
      <c r="C72393" s="37"/>
    </row>
    <row r="72394" spans="3:3" x14ac:dyDescent="0.25">
      <c r="C72394" s="37"/>
    </row>
    <row r="72395" spans="3:3" x14ac:dyDescent="0.25">
      <c r="C72395" s="37"/>
    </row>
    <row r="72396" spans="3:3" x14ac:dyDescent="0.25">
      <c r="C72396" s="37"/>
    </row>
    <row r="72397" spans="3:3" x14ac:dyDescent="0.25">
      <c r="C72397" s="37"/>
    </row>
    <row r="72398" spans="3:3" x14ac:dyDescent="0.25">
      <c r="C72398" s="37"/>
    </row>
    <row r="72399" spans="3:3" x14ac:dyDescent="0.25">
      <c r="C72399" s="37"/>
    </row>
    <row r="72400" spans="3:3" x14ac:dyDescent="0.25">
      <c r="C72400" s="37"/>
    </row>
    <row r="72401" spans="3:3" x14ac:dyDescent="0.25">
      <c r="C72401" s="37"/>
    </row>
    <row r="72402" spans="3:3" x14ac:dyDescent="0.25">
      <c r="C72402" s="37"/>
    </row>
    <row r="72403" spans="3:3" x14ac:dyDescent="0.25">
      <c r="C72403" s="37"/>
    </row>
    <row r="72404" spans="3:3" x14ac:dyDescent="0.25">
      <c r="C72404" s="37"/>
    </row>
    <row r="72405" spans="3:3" x14ac:dyDescent="0.25">
      <c r="C72405" s="37"/>
    </row>
    <row r="72406" spans="3:3" x14ac:dyDescent="0.25">
      <c r="C72406" s="37"/>
    </row>
    <row r="72407" spans="3:3" x14ac:dyDescent="0.25">
      <c r="C72407" s="37"/>
    </row>
    <row r="72408" spans="3:3" x14ac:dyDescent="0.25">
      <c r="C72408" s="37"/>
    </row>
    <row r="72409" spans="3:3" x14ac:dyDescent="0.25">
      <c r="C72409" s="37"/>
    </row>
    <row r="72410" spans="3:3" x14ac:dyDescent="0.25">
      <c r="C72410" s="37"/>
    </row>
    <row r="72411" spans="3:3" x14ac:dyDescent="0.25">
      <c r="C72411" s="37"/>
    </row>
    <row r="72412" spans="3:3" x14ac:dyDescent="0.25">
      <c r="C72412" s="37"/>
    </row>
    <row r="72413" spans="3:3" x14ac:dyDescent="0.25">
      <c r="C72413" s="37"/>
    </row>
    <row r="72414" spans="3:3" x14ac:dyDescent="0.25">
      <c r="C72414" s="37"/>
    </row>
    <row r="72415" spans="3:3" x14ac:dyDescent="0.25">
      <c r="C72415" s="37"/>
    </row>
    <row r="72416" spans="3:3" x14ac:dyDescent="0.25">
      <c r="C72416" s="37"/>
    </row>
    <row r="72417" spans="3:3" x14ac:dyDescent="0.25">
      <c r="C72417" s="37"/>
    </row>
    <row r="72418" spans="3:3" x14ac:dyDescent="0.25">
      <c r="C72418" s="37"/>
    </row>
    <row r="72419" spans="3:3" x14ac:dyDescent="0.25">
      <c r="C72419" s="37"/>
    </row>
    <row r="72420" spans="3:3" x14ac:dyDescent="0.25">
      <c r="C72420" s="37"/>
    </row>
    <row r="72421" spans="3:3" x14ac:dyDescent="0.25">
      <c r="C72421" s="37"/>
    </row>
    <row r="72422" spans="3:3" x14ac:dyDescent="0.25">
      <c r="C72422" s="37"/>
    </row>
    <row r="72423" spans="3:3" x14ac:dyDescent="0.25">
      <c r="C72423" s="37"/>
    </row>
    <row r="72424" spans="3:3" x14ac:dyDescent="0.25">
      <c r="C72424" s="37"/>
    </row>
    <row r="72425" spans="3:3" x14ac:dyDescent="0.25">
      <c r="C72425" s="37"/>
    </row>
    <row r="72426" spans="3:3" x14ac:dyDescent="0.25">
      <c r="C72426" s="37"/>
    </row>
    <row r="72427" spans="3:3" x14ac:dyDescent="0.25">
      <c r="C72427" s="37"/>
    </row>
    <row r="72428" spans="3:3" x14ac:dyDescent="0.25">
      <c r="C72428" s="37"/>
    </row>
    <row r="72429" spans="3:3" x14ac:dyDescent="0.25">
      <c r="C72429" s="37"/>
    </row>
    <row r="72430" spans="3:3" x14ac:dyDescent="0.25">
      <c r="C72430" s="37"/>
    </row>
    <row r="72431" spans="3:3" x14ac:dyDescent="0.25">
      <c r="C72431" s="37"/>
    </row>
    <row r="72432" spans="3:3" x14ac:dyDescent="0.25">
      <c r="C72432" s="37"/>
    </row>
    <row r="72433" spans="3:3" x14ac:dyDescent="0.25">
      <c r="C72433" s="37"/>
    </row>
    <row r="72434" spans="3:3" x14ac:dyDescent="0.25">
      <c r="C72434" s="37"/>
    </row>
    <row r="72435" spans="3:3" x14ac:dyDescent="0.25">
      <c r="C72435" s="37"/>
    </row>
    <row r="72436" spans="3:3" x14ac:dyDescent="0.25">
      <c r="C72436" s="37"/>
    </row>
    <row r="72437" spans="3:3" x14ac:dyDescent="0.25">
      <c r="C72437" s="37"/>
    </row>
    <row r="72438" spans="3:3" x14ac:dyDescent="0.25">
      <c r="C72438" s="37"/>
    </row>
    <row r="72439" spans="3:3" x14ac:dyDescent="0.25">
      <c r="C72439" s="37"/>
    </row>
    <row r="72440" spans="3:3" x14ac:dyDescent="0.25">
      <c r="C72440" s="37"/>
    </row>
    <row r="72441" spans="3:3" x14ac:dyDescent="0.25">
      <c r="C72441" s="37"/>
    </row>
    <row r="72442" spans="3:3" x14ac:dyDescent="0.25">
      <c r="C72442" s="37"/>
    </row>
    <row r="72443" spans="3:3" x14ac:dyDescent="0.25">
      <c r="C72443" s="37"/>
    </row>
    <row r="72444" spans="3:3" x14ac:dyDescent="0.25">
      <c r="C72444" s="37"/>
    </row>
    <row r="72445" spans="3:3" x14ac:dyDescent="0.25">
      <c r="C72445" s="37"/>
    </row>
    <row r="72446" spans="3:3" x14ac:dyDescent="0.25">
      <c r="C72446" s="37"/>
    </row>
    <row r="72447" spans="3:3" x14ac:dyDescent="0.25">
      <c r="C72447" s="37"/>
    </row>
    <row r="72448" spans="3:3" x14ac:dyDescent="0.25">
      <c r="C72448" s="37"/>
    </row>
    <row r="72449" spans="3:3" x14ac:dyDescent="0.25">
      <c r="C72449" s="37"/>
    </row>
    <row r="72450" spans="3:3" x14ac:dyDescent="0.25">
      <c r="C72450" s="37"/>
    </row>
    <row r="72451" spans="3:3" x14ac:dyDescent="0.25">
      <c r="C72451" s="37"/>
    </row>
    <row r="72452" spans="3:3" x14ac:dyDescent="0.25">
      <c r="C72452" s="37"/>
    </row>
    <row r="72453" spans="3:3" x14ac:dyDescent="0.25">
      <c r="C72453" s="37"/>
    </row>
    <row r="72454" spans="3:3" x14ac:dyDescent="0.25">
      <c r="C72454" s="37"/>
    </row>
    <row r="72455" spans="3:3" x14ac:dyDescent="0.25">
      <c r="C72455" s="37"/>
    </row>
    <row r="72456" spans="3:3" x14ac:dyDescent="0.25">
      <c r="C72456" s="37"/>
    </row>
    <row r="72457" spans="3:3" x14ac:dyDescent="0.25">
      <c r="C72457" s="37"/>
    </row>
    <row r="72458" spans="3:3" x14ac:dyDescent="0.25">
      <c r="C72458" s="37"/>
    </row>
    <row r="72459" spans="3:3" x14ac:dyDescent="0.25">
      <c r="C72459" s="37"/>
    </row>
    <row r="72460" spans="3:3" x14ac:dyDescent="0.25">
      <c r="C72460" s="37"/>
    </row>
    <row r="72461" spans="3:3" x14ac:dyDescent="0.25">
      <c r="C72461" s="37"/>
    </row>
    <row r="72462" spans="3:3" x14ac:dyDescent="0.25">
      <c r="C72462" s="37"/>
    </row>
    <row r="72463" spans="3:3" x14ac:dyDescent="0.25">
      <c r="C72463" s="37"/>
    </row>
    <row r="72464" spans="3:3" x14ac:dyDescent="0.25">
      <c r="C72464" s="37"/>
    </row>
    <row r="72465" spans="3:3" x14ac:dyDescent="0.25">
      <c r="C72465" s="37"/>
    </row>
    <row r="72466" spans="3:3" x14ac:dyDescent="0.25">
      <c r="C72466" s="37"/>
    </row>
    <row r="72467" spans="3:3" x14ac:dyDescent="0.25">
      <c r="C72467" s="37"/>
    </row>
    <row r="72468" spans="3:3" x14ac:dyDescent="0.25">
      <c r="C72468" s="37"/>
    </row>
    <row r="72469" spans="3:3" x14ac:dyDescent="0.25">
      <c r="C72469" s="37"/>
    </row>
    <row r="72470" spans="3:3" x14ac:dyDescent="0.25">
      <c r="C72470" s="37"/>
    </row>
    <row r="72471" spans="3:3" x14ac:dyDescent="0.25">
      <c r="C72471" s="37"/>
    </row>
    <row r="72472" spans="3:3" x14ac:dyDescent="0.25">
      <c r="C72472" s="37"/>
    </row>
    <row r="72473" spans="3:3" x14ac:dyDescent="0.25">
      <c r="C72473" s="37"/>
    </row>
    <row r="72474" spans="3:3" x14ac:dyDescent="0.25">
      <c r="C72474" s="37"/>
    </row>
    <row r="72475" spans="3:3" x14ac:dyDescent="0.25">
      <c r="C72475" s="37"/>
    </row>
    <row r="72476" spans="3:3" x14ac:dyDescent="0.25">
      <c r="C72476" s="37"/>
    </row>
    <row r="72477" spans="3:3" x14ac:dyDescent="0.25">
      <c r="C72477" s="37"/>
    </row>
    <row r="72478" spans="3:3" x14ac:dyDescent="0.25">
      <c r="C72478" s="37"/>
    </row>
    <row r="72479" spans="3:3" x14ac:dyDescent="0.25">
      <c r="C72479" s="37"/>
    </row>
    <row r="72480" spans="3:3" x14ac:dyDescent="0.25">
      <c r="C72480" s="37"/>
    </row>
    <row r="72481" spans="3:3" x14ac:dyDescent="0.25">
      <c r="C72481" s="37"/>
    </row>
    <row r="72482" spans="3:3" x14ac:dyDescent="0.25">
      <c r="C72482" s="37"/>
    </row>
    <row r="72483" spans="3:3" x14ac:dyDescent="0.25">
      <c r="C72483" s="37"/>
    </row>
    <row r="72484" spans="3:3" x14ac:dyDescent="0.25">
      <c r="C72484" s="37"/>
    </row>
    <row r="72485" spans="3:3" x14ac:dyDescent="0.25">
      <c r="C72485" s="37"/>
    </row>
    <row r="72486" spans="3:3" x14ac:dyDescent="0.25">
      <c r="C72486" s="37"/>
    </row>
    <row r="72487" spans="3:3" x14ac:dyDescent="0.25">
      <c r="C72487" s="37"/>
    </row>
    <row r="72488" spans="3:3" x14ac:dyDescent="0.25">
      <c r="C72488" s="37"/>
    </row>
    <row r="72489" spans="3:3" x14ac:dyDescent="0.25">
      <c r="C72489" s="37"/>
    </row>
    <row r="72490" spans="3:3" x14ac:dyDescent="0.25">
      <c r="C72490" s="37"/>
    </row>
    <row r="72491" spans="3:3" x14ac:dyDescent="0.25">
      <c r="C72491" s="37"/>
    </row>
    <row r="72492" spans="3:3" x14ac:dyDescent="0.25">
      <c r="C72492" s="37"/>
    </row>
    <row r="72493" spans="3:3" x14ac:dyDescent="0.25">
      <c r="C72493" s="37"/>
    </row>
    <row r="72494" spans="3:3" x14ac:dyDescent="0.25">
      <c r="C72494" s="37"/>
    </row>
    <row r="72495" spans="3:3" x14ac:dyDescent="0.25">
      <c r="C72495" s="37"/>
    </row>
    <row r="72496" spans="3:3" x14ac:dyDescent="0.25">
      <c r="C72496" s="37"/>
    </row>
    <row r="72497" spans="3:3" x14ac:dyDescent="0.25">
      <c r="C72497" s="37"/>
    </row>
    <row r="72498" spans="3:3" x14ac:dyDescent="0.25">
      <c r="C72498" s="37"/>
    </row>
    <row r="72499" spans="3:3" x14ac:dyDescent="0.25">
      <c r="C72499" s="37"/>
    </row>
    <row r="72500" spans="3:3" x14ac:dyDescent="0.25">
      <c r="C72500" s="37"/>
    </row>
    <row r="72501" spans="3:3" x14ac:dyDescent="0.25">
      <c r="C72501" s="37"/>
    </row>
    <row r="72502" spans="3:3" x14ac:dyDescent="0.25">
      <c r="C72502" s="37"/>
    </row>
    <row r="72503" spans="3:3" x14ac:dyDescent="0.25">
      <c r="C72503" s="37"/>
    </row>
    <row r="72504" spans="3:3" x14ac:dyDescent="0.25">
      <c r="C72504" s="37"/>
    </row>
    <row r="72505" spans="3:3" x14ac:dyDescent="0.25">
      <c r="C72505" s="37"/>
    </row>
    <row r="72506" spans="3:3" x14ac:dyDescent="0.25">
      <c r="C72506" s="37"/>
    </row>
    <row r="72507" spans="3:3" x14ac:dyDescent="0.25">
      <c r="C72507" s="37"/>
    </row>
    <row r="72508" spans="3:3" x14ac:dyDescent="0.25">
      <c r="C72508" s="37"/>
    </row>
    <row r="72509" spans="3:3" x14ac:dyDescent="0.25">
      <c r="C72509" s="37"/>
    </row>
    <row r="72510" spans="3:3" x14ac:dyDescent="0.25">
      <c r="C72510" s="37"/>
    </row>
    <row r="72511" spans="3:3" x14ac:dyDescent="0.25">
      <c r="C72511" s="37"/>
    </row>
    <row r="72512" spans="3:3" x14ac:dyDescent="0.25">
      <c r="C72512" s="37"/>
    </row>
    <row r="72513" spans="3:3" x14ac:dyDescent="0.25">
      <c r="C72513" s="37"/>
    </row>
    <row r="72514" spans="3:3" x14ac:dyDescent="0.25">
      <c r="C72514" s="37"/>
    </row>
    <row r="72515" spans="3:3" x14ac:dyDescent="0.25">
      <c r="C72515" s="37"/>
    </row>
    <row r="72516" spans="3:3" x14ac:dyDescent="0.25">
      <c r="C72516" s="37"/>
    </row>
    <row r="72517" spans="3:3" x14ac:dyDescent="0.25">
      <c r="C72517" s="37"/>
    </row>
    <row r="72518" spans="3:3" x14ac:dyDescent="0.25">
      <c r="C72518" s="37"/>
    </row>
    <row r="72519" spans="3:3" x14ac:dyDescent="0.25">
      <c r="C72519" s="37"/>
    </row>
    <row r="72520" spans="3:3" x14ac:dyDescent="0.25">
      <c r="C72520" s="37"/>
    </row>
    <row r="72521" spans="3:3" x14ac:dyDescent="0.25">
      <c r="C72521" s="37"/>
    </row>
    <row r="72522" spans="3:3" x14ac:dyDescent="0.25">
      <c r="C72522" s="37"/>
    </row>
    <row r="72523" spans="3:3" x14ac:dyDescent="0.25">
      <c r="C72523" s="37"/>
    </row>
    <row r="72524" spans="3:3" x14ac:dyDescent="0.25">
      <c r="C72524" s="37"/>
    </row>
    <row r="72525" spans="3:3" x14ac:dyDescent="0.25">
      <c r="C72525" s="37"/>
    </row>
    <row r="72526" spans="3:3" x14ac:dyDescent="0.25">
      <c r="C72526" s="37"/>
    </row>
    <row r="72527" spans="3:3" x14ac:dyDescent="0.25">
      <c r="C72527" s="37"/>
    </row>
    <row r="72528" spans="3:3" x14ac:dyDescent="0.25">
      <c r="C72528" s="37"/>
    </row>
    <row r="72529" spans="3:3" x14ac:dyDescent="0.25">
      <c r="C72529" s="37"/>
    </row>
    <row r="72530" spans="3:3" x14ac:dyDescent="0.25">
      <c r="C72530" s="37"/>
    </row>
    <row r="72531" spans="3:3" x14ac:dyDescent="0.25">
      <c r="C72531" s="37"/>
    </row>
    <row r="72532" spans="3:3" x14ac:dyDescent="0.25">
      <c r="C72532" s="37"/>
    </row>
    <row r="72533" spans="3:3" x14ac:dyDescent="0.25">
      <c r="C72533" s="37"/>
    </row>
    <row r="72534" spans="3:3" x14ac:dyDescent="0.25">
      <c r="C72534" s="37"/>
    </row>
    <row r="72535" spans="3:3" x14ac:dyDescent="0.25">
      <c r="C72535" s="37"/>
    </row>
    <row r="72536" spans="3:3" x14ac:dyDescent="0.25">
      <c r="C72536" s="37"/>
    </row>
    <row r="72537" spans="3:3" x14ac:dyDescent="0.25">
      <c r="C72537" s="37"/>
    </row>
    <row r="72538" spans="3:3" x14ac:dyDescent="0.25">
      <c r="C72538" s="37"/>
    </row>
    <row r="72539" spans="3:3" x14ac:dyDescent="0.25">
      <c r="C72539" s="37"/>
    </row>
    <row r="72540" spans="3:3" x14ac:dyDescent="0.25">
      <c r="C72540" s="37"/>
    </row>
    <row r="72541" spans="3:3" x14ac:dyDescent="0.25">
      <c r="C72541" s="37"/>
    </row>
    <row r="72542" spans="3:3" x14ac:dyDescent="0.25">
      <c r="C72542" s="37"/>
    </row>
    <row r="72543" spans="3:3" x14ac:dyDescent="0.25">
      <c r="C72543" s="37"/>
    </row>
    <row r="72544" spans="3:3" x14ac:dyDescent="0.25">
      <c r="C72544" s="37"/>
    </row>
    <row r="72545" spans="3:3" x14ac:dyDescent="0.25">
      <c r="C72545" s="37"/>
    </row>
    <row r="72546" spans="3:3" x14ac:dyDescent="0.25">
      <c r="C72546" s="37"/>
    </row>
    <row r="72547" spans="3:3" x14ac:dyDescent="0.25">
      <c r="C72547" s="37"/>
    </row>
    <row r="72548" spans="3:3" x14ac:dyDescent="0.25">
      <c r="C72548" s="37"/>
    </row>
    <row r="72549" spans="3:3" x14ac:dyDescent="0.25">
      <c r="C72549" s="37"/>
    </row>
    <row r="72550" spans="3:3" x14ac:dyDescent="0.25">
      <c r="C72550" s="37"/>
    </row>
    <row r="72551" spans="3:3" x14ac:dyDescent="0.25">
      <c r="C72551" s="37"/>
    </row>
    <row r="72552" spans="3:3" x14ac:dyDescent="0.25">
      <c r="C72552" s="37"/>
    </row>
    <row r="72553" spans="3:3" x14ac:dyDescent="0.25">
      <c r="C72553" s="37"/>
    </row>
    <row r="72554" spans="3:3" x14ac:dyDescent="0.25">
      <c r="C72554" s="37"/>
    </row>
    <row r="72555" spans="3:3" x14ac:dyDescent="0.25">
      <c r="C72555" s="37"/>
    </row>
    <row r="72556" spans="3:3" x14ac:dyDescent="0.25">
      <c r="C72556" s="37"/>
    </row>
    <row r="72557" spans="3:3" x14ac:dyDescent="0.25">
      <c r="C72557" s="37"/>
    </row>
    <row r="72558" spans="3:3" x14ac:dyDescent="0.25">
      <c r="C72558" s="37"/>
    </row>
    <row r="72559" spans="3:3" x14ac:dyDescent="0.25">
      <c r="C72559" s="37"/>
    </row>
    <row r="72560" spans="3:3" x14ac:dyDescent="0.25">
      <c r="C72560" s="37"/>
    </row>
    <row r="72561" spans="3:3" x14ac:dyDescent="0.25">
      <c r="C72561" s="37"/>
    </row>
    <row r="72562" spans="3:3" x14ac:dyDescent="0.25">
      <c r="C72562" s="37"/>
    </row>
    <row r="72563" spans="3:3" x14ac:dyDescent="0.25">
      <c r="C72563" s="37"/>
    </row>
    <row r="72564" spans="3:3" x14ac:dyDescent="0.25">
      <c r="C72564" s="37"/>
    </row>
    <row r="72565" spans="3:3" x14ac:dyDescent="0.25">
      <c r="C72565" s="37"/>
    </row>
    <row r="72566" spans="3:3" x14ac:dyDescent="0.25">
      <c r="C72566" s="37"/>
    </row>
    <row r="72567" spans="3:3" x14ac:dyDescent="0.25">
      <c r="C72567" s="37"/>
    </row>
    <row r="72568" spans="3:3" x14ac:dyDescent="0.25">
      <c r="C72568" s="37"/>
    </row>
    <row r="72569" spans="3:3" x14ac:dyDescent="0.25">
      <c r="C72569" s="37"/>
    </row>
    <row r="72570" spans="3:3" x14ac:dyDescent="0.25">
      <c r="C72570" s="37"/>
    </row>
    <row r="72571" spans="3:3" x14ac:dyDescent="0.25">
      <c r="C72571" s="37"/>
    </row>
    <row r="72572" spans="3:3" x14ac:dyDescent="0.25">
      <c r="C72572" s="37"/>
    </row>
    <row r="72573" spans="3:3" x14ac:dyDescent="0.25">
      <c r="C72573" s="37"/>
    </row>
    <row r="72574" spans="3:3" x14ac:dyDescent="0.25">
      <c r="C72574" s="37"/>
    </row>
    <row r="72575" spans="3:3" x14ac:dyDescent="0.25">
      <c r="C72575" s="37"/>
    </row>
    <row r="72576" spans="3:3" x14ac:dyDescent="0.25">
      <c r="C72576" s="37"/>
    </row>
    <row r="72577" spans="3:3" x14ac:dyDescent="0.25">
      <c r="C72577" s="37"/>
    </row>
    <row r="72578" spans="3:3" x14ac:dyDescent="0.25">
      <c r="C72578" s="37"/>
    </row>
    <row r="72579" spans="3:3" x14ac:dyDescent="0.25">
      <c r="C72579" s="37"/>
    </row>
    <row r="72580" spans="3:3" x14ac:dyDescent="0.25">
      <c r="C72580" s="37"/>
    </row>
    <row r="72581" spans="3:3" x14ac:dyDescent="0.25">
      <c r="C72581" s="37"/>
    </row>
    <row r="72582" spans="3:3" x14ac:dyDescent="0.25">
      <c r="C72582" s="37"/>
    </row>
    <row r="72583" spans="3:3" x14ac:dyDescent="0.25">
      <c r="C72583" s="37"/>
    </row>
    <row r="72584" spans="3:3" x14ac:dyDescent="0.25">
      <c r="C72584" s="37"/>
    </row>
    <row r="72585" spans="3:3" x14ac:dyDescent="0.25">
      <c r="C72585" s="37"/>
    </row>
    <row r="72586" spans="3:3" x14ac:dyDescent="0.25">
      <c r="C72586" s="37"/>
    </row>
    <row r="72587" spans="3:3" x14ac:dyDescent="0.25">
      <c r="C72587" s="37"/>
    </row>
    <row r="72588" spans="3:3" x14ac:dyDescent="0.25">
      <c r="C72588" s="37"/>
    </row>
    <row r="72589" spans="3:3" x14ac:dyDescent="0.25">
      <c r="C72589" s="37"/>
    </row>
    <row r="72590" spans="3:3" x14ac:dyDescent="0.25">
      <c r="C72590" s="37"/>
    </row>
    <row r="72591" spans="3:3" x14ac:dyDescent="0.25">
      <c r="C72591" s="37"/>
    </row>
    <row r="72592" spans="3:3" x14ac:dyDescent="0.25">
      <c r="C72592" s="37"/>
    </row>
    <row r="72593" spans="3:3" x14ac:dyDescent="0.25">
      <c r="C72593" s="37"/>
    </row>
    <row r="72594" spans="3:3" x14ac:dyDescent="0.25">
      <c r="C72594" s="37"/>
    </row>
    <row r="72595" spans="3:3" x14ac:dyDescent="0.25">
      <c r="C72595" s="37"/>
    </row>
    <row r="72596" spans="3:3" x14ac:dyDescent="0.25">
      <c r="C72596" s="37"/>
    </row>
    <row r="72597" spans="3:3" x14ac:dyDescent="0.25">
      <c r="C72597" s="37"/>
    </row>
    <row r="72598" spans="3:3" x14ac:dyDescent="0.25">
      <c r="C72598" s="37"/>
    </row>
    <row r="72599" spans="3:3" x14ac:dyDescent="0.25">
      <c r="C72599" s="37"/>
    </row>
    <row r="72600" spans="3:3" x14ac:dyDescent="0.25">
      <c r="C72600" s="37"/>
    </row>
    <row r="72601" spans="3:3" x14ac:dyDescent="0.25">
      <c r="C72601" s="37"/>
    </row>
    <row r="72602" spans="3:3" x14ac:dyDescent="0.25">
      <c r="C72602" s="37"/>
    </row>
    <row r="72603" spans="3:3" x14ac:dyDescent="0.25">
      <c r="C72603" s="37"/>
    </row>
    <row r="72604" spans="3:3" x14ac:dyDescent="0.25">
      <c r="C72604" s="37"/>
    </row>
    <row r="72605" spans="3:3" x14ac:dyDescent="0.25">
      <c r="C72605" s="37"/>
    </row>
    <row r="72606" spans="3:3" x14ac:dyDescent="0.25">
      <c r="C72606" s="37"/>
    </row>
    <row r="72607" spans="3:3" x14ac:dyDescent="0.25">
      <c r="C72607" s="37"/>
    </row>
    <row r="72608" spans="3:3" x14ac:dyDescent="0.25">
      <c r="C72608" s="37"/>
    </row>
    <row r="72609" spans="3:3" x14ac:dyDescent="0.25">
      <c r="C72609" s="37"/>
    </row>
    <row r="72610" spans="3:3" x14ac:dyDescent="0.25">
      <c r="C72610" s="37"/>
    </row>
    <row r="72611" spans="3:3" x14ac:dyDescent="0.25">
      <c r="C72611" s="37"/>
    </row>
    <row r="72612" spans="3:3" x14ac:dyDescent="0.25">
      <c r="C72612" s="37"/>
    </row>
    <row r="72613" spans="3:3" x14ac:dyDescent="0.25">
      <c r="C72613" s="37"/>
    </row>
    <row r="72614" spans="3:3" x14ac:dyDescent="0.25">
      <c r="C72614" s="37"/>
    </row>
    <row r="72615" spans="3:3" x14ac:dyDescent="0.25">
      <c r="C72615" s="37"/>
    </row>
    <row r="72616" spans="3:3" x14ac:dyDescent="0.25">
      <c r="C72616" s="37"/>
    </row>
    <row r="72617" spans="3:3" x14ac:dyDescent="0.25">
      <c r="C72617" s="37"/>
    </row>
    <row r="72618" spans="3:3" x14ac:dyDescent="0.25">
      <c r="C72618" s="37"/>
    </row>
    <row r="72619" spans="3:3" x14ac:dyDescent="0.25">
      <c r="C72619" s="37"/>
    </row>
    <row r="72620" spans="3:3" x14ac:dyDescent="0.25">
      <c r="C72620" s="37"/>
    </row>
    <row r="72621" spans="3:3" x14ac:dyDescent="0.25">
      <c r="C72621" s="37"/>
    </row>
    <row r="72622" spans="3:3" x14ac:dyDescent="0.25">
      <c r="C72622" s="37"/>
    </row>
    <row r="72623" spans="3:3" x14ac:dyDescent="0.25">
      <c r="C72623" s="37"/>
    </row>
    <row r="72624" spans="3:3" x14ac:dyDescent="0.25">
      <c r="C72624" s="37"/>
    </row>
    <row r="72625" spans="3:3" x14ac:dyDescent="0.25">
      <c r="C72625" s="37"/>
    </row>
    <row r="72626" spans="3:3" x14ac:dyDescent="0.25">
      <c r="C72626" s="37"/>
    </row>
    <row r="72627" spans="3:3" x14ac:dyDescent="0.25">
      <c r="C72627" s="37"/>
    </row>
    <row r="72628" spans="3:3" x14ac:dyDescent="0.25">
      <c r="C72628" s="37"/>
    </row>
    <row r="72629" spans="3:3" x14ac:dyDescent="0.25">
      <c r="C72629" s="37"/>
    </row>
    <row r="72630" spans="3:3" x14ac:dyDescent="0.25">
      <c r="C72630" s="37"/>
    </row>
    <row r="72631" spans="3:3" x14ac:dyDescent="0.25">
      <c r="C72631" s="37"/>
    </row>
    <row r="72632" spans="3:3" x14ac:dyDescent="0.25">
      <c r="C72632" s="37"/>
    </row>
    <row r="72633" spans="3:3" x14ac:dyDescent="0.25">
      <c r="C72633" s="37"/>
    </row>
    <row r="72634" spans="3:3" x14ac:dyDescent="0.25">
      <c r="C72634" s="37"/>
    </row>
    <row r="72635" spans="3:3" x14ac:dyDescent="0.25">
      <c r="C72635" s="37"/>
    </row>
    <row r="72636" spans="3:3" x14ac:dyDescent="0.25">
      <c r="C72636" s="37"/>
    </row>
    <row r="72637" spans="3:3" x14ac:dyDescent="0.25">
      <c r="C72637" s="37"/>
    </row>
    <row r="72638" spans="3:3" x14ac:dyDescent="0.25">
      <c r="C72638" s="37"/>
    </row>
    <row r="72639" spans="3:3" x14ac:dyDescent="0.25">
      <c r="C72639" s="37"/>
    </row>
    <row r="72640" spans="3:3" x14ac:dyDescent="0.25">
      <c r="C72640" s="37"/>
    </row>
    <row r="72641" spans="3:3" x14ac:dyDescent="0.25">
      <c r="C72641" s="37"/>
    </row>
    <row r="72642" spans="3:3" x14ac:dyDescent="0.25">
      <c r="C72642" s="37"/>
    </row>
    <row r="72643" spans="3:3" x14ac:dyDescent="0.25">
      <c r="C72643" s="37"/>
    </row>
    <row r="72644" spans="3:3" x14ac:dyDescent="0.25">
      <c r="C72644" s="37"/>
    </row>
    <row r="72645" spans="3:3" x14ac:dyDescent="0.25">
      <c r="C72645" s="37"/>
    </row>
    <row r="72646" spans="3:3" x14ac:dyDescent="0.25">
      <c r="C72646" s="37"/>
    </row>
    <row r="72647" spans="3:3" x14ac:dyDescent="0.25">
      <c r="C72647" s="37"/>
    </row>
    <row r="72648" spans="3:3" x14ac:dyDescent="0.25">
      <c r="C72648" s="37"/>
    </row>
    <row r="72649" spans="3:3" x14ac:dyDescent="0.25">
      <c r="C72649" s="37"/>
    </row>
    <row r="72650" spans="3:3" x14ac:dyDescent="0.25">
      <c r="C72650" s="37"/>
    </row>
    <row r="72651" spans="3:3" x14ac:dyDescent="0.25">
      <c r="C72651" s="37"/>
    </row>
    <row r="72652" spans="3:3" x14ac:dyDescent="0.25">
      <c r="C72652" s="37"/>
    </row>
    <row r="72653" spans="3:3" x14ac:dyDescent="0.25">
      <c r="C72653" s="37"/>
    </row>
    <row r="72654" spans="3:3" x14ac:dyDescent="0.25">
      <c r="C72654" s="37"/>
    </row>
    <row r="72655" spans="3:3" x14ac:dyDescent="0.25">
      <c r="C72655" s="37"/>
    </row>
    <row r="72656" spans="3:3" x14ac:dyDescent="0.25">
      <c r="C72656" s="37"/>
    </row>
    <row r="72657" spans="3:3" x14ac:dyDescent="0.25">
      <c r="C72657" s="37"/>
    </row>
    <row r="72658" spans="3:3" x14ac:dyDescent="0.25">
      <c r="C72658" s="37"/>
    </row>
    <row r="72659" spans="3:3" x14ac:dyDescent="0.25">
      <c r="C72659" s="37"/>
    </row>
    <row r="72660" spans="3:3" x14ac:dyDescent="0.25">
      <c r="C72660" s="37"/>
    </row>
    <row r="72661" spans="3:3" x14ac:dyDescent="0.25">
      <c r="C72661" s="37"/>
    </row>
    <row r="72662" spans="3:3" x14ac:dyDescent="0.25">
      <c r="C72662" s="37"/>
    </row>
    <row r="72663" spans="3:3" x14ac:dyDescent="0.25">
      <c r="C72663" s="37"/>
    </row>
    <row r="72664" spans="3:3" x14ac:dyDescent="0.25">
      <c r="C72664" s="37"/>
    </row>
    <row r="72665" spans="3:3" x14ac:dyDescent="0.25">
      <c r="C72665" s="37"/>
    </row>
    <row r="72666" spans="3:3" x14ac:dyDescent="0.25">
      <c r="C72666" s="37"/>
    </row>
    <row r="72667" spans="3:3" x14ac:dyDescent="0.25">
      <c r="C72667" s="37"/>
    </row>
    <row r="72668" spans="3:3" x14ac:dyDescent="0.25">
      <c r="C72668" s="37"/>
    </row>
    <row r="72669" spans="3:3" x14ac:dyDescent="0.25">
      <c r="C72669" s="37"/>
    </row>
    <row r="72670" spans="3:3" x14ac:dyDescent="0.25">
      <c r="C72670" s="37"/>
    </row>
    <row r="72671" spans="3:3" x14ac:dyDescent="0.25">
      <c r="C72671" s="37"/>
    </row>
    <row r="72672" spans="3:3" x14ac:dyDescent="0.25">
      <c r="C72672" s="37"/>
    </row>
    <row r="72673" spans="3:3" x14ac:dyDescent="0.25">
      <c r="C72673" s="37"/>
    </row>
    <row r="72674" spans="3:3" x14ac:dyDescent="0.25">
      <c r="C72674" s="37"/>
    </row>
    <row r="72675" spans="3:3" x14ac:dyDescent="0.25">
      <c r="C72675" s="37"/>
    </row>
    <row r="72676" spans="3:3" x14ac:dyDescent="0.25">
      <c r="C72676" s="37"/>
    </row>
    <row r="72677" spans="3:3" x14ac:dyDescent="0.25">
      <c r="C72677" s="37"/>
    </row>
    <row r="72678" spans="3:3" x14ac:dyDescent="0.25">
      <c r="C72678" s="37"/>
    </row>
    <row r="72679" spans="3:3" x14ac:dyDescent="0.25">
      <c r="C72679" s="37"/>
    </row>
    <row r="72680" spans="3:3" x14ac:dyDescent="0.25">
      <c r="C72680" s="37"/>
    </row>
    <row r="72681" spans="3:3" x14ac:dyDescent="0.25">
      <c r="C72681" s="37"/>
    </row>
    <row r="72682" spans="3:3" x14ac:dyDescent="0.25">
      <c r="C72682" s="37"/>
    </row>
    <row r="72683" spans="3:3" x14ac:dyDescent="0.25">
      <c r="C72683" s="37"/>
    </row>
    <row r="72684" spans="3:3" x14ac:dyDescent="0.25">
      <c r="C72684" s="37"/>
    </row>
    <row r="72685" spans="3:3" x14ac:dyDescent="0.25">
      <c r="C72685" s="37"/>
    </row>
    <row r="72686" spans="3:3" x14ac:dyDescent="0.25">
      <c r="C72686" s="37"/>
    </row>
    <row r="72687" spans="3:3" x14ac:dyDescent="0.25">
      <c r="C72687" s="37"/>
    </row>
    <row r="72688" spans="3:3" x14ac:dyDescent="0.25">
      <c r="C72688" s="37"/>
    </row>
    <row r="72689" spans="3:3" x14ac:dyDescent="0.25">
      <c r="C72689" s="37"/>
    </row>
    <row r="72690" spans="3:3" x14ac:dyDescent="0.25">
      <c r="C72690" s="37"/>
    </row>
    <row r="72691" spans="3:3" x14ac:dyDescent="0.25">
      <c r="C72691" s="37"/>
    </row>
    <row r="72692" spans="3:3" x14ac:dyDescent="0.25">
      <c r="C72692" s="37"/>
    </row>
    <row r="72693" spans="3:3" x14ac:dyDescent="0.25">
      <c r="C72693" s="37"/>
    </row>
    <row r="72694" spans="3:3" x14ac:dyDescent="0.25">
      <c r="C72694" s="37"/>
    </row>
    <row r="72695" spans="3:3" x14ac:dyDescent="0.25">
      <c r="C72695" s="37"/>
    </row>
    <row r="72696" spans="3:3" x14ac:dyDescent="0.25">
      <c r="C72696" s="37"/>
    </row>
    <row r="72697" spans="3:3" x14ac:dyDescent="0.25">
      <c r="C72697" s="37"/>
    </row>
    <row r="72698" spans="3:3" x14ac:dyDescent="0.25">
      <c r="C72698" s="37"/>
    </row>
    <row r="72699" spans="3:3" x14ac:dyDescent="0.25">
      <c r="C72699" s="37"/>
    </row>
    <row r="72700" spans="3:3" x14ac:dyDescent="0.25">
      <c r="C72700" s="37"/>
    </row>
    <row r="72701" spans="3:3" x14ac:dyDescent="0.25">
      <c r="C72701" s="37"/>
    </row>
    <row r="72702" spans="3:3" x14ac:dyDescent="0.25">
      <c r="C72702" s="37"/>
    </row>
    <row r="72703" spans="3:3" x14ac:dyDescent="0.25">
      <c r="C72703" s="37"/>
    </row>
    <row r="72704" spans="3:3" x14ac:dyDescent="0.25">
      <c r="C72704" s="37"/>
    </row>
    <row r="72705" spans="3:3" x14ac:dyDescent="0.25">
      <c r="C72705" s="37"/>
    </row>
    <row r="72706" spans="3:3" x14ac:dyDescent="0.25">
      <c r="C72706" s="37"/>
    </row>
    <row r="72707" spans="3:3" x14ac:dyDescent="0.25">
      <c r="C72707" s="37"/>
    </row>
    <row r="72708" spans="3:3" x14ac:dyDescent="0.25">
      <c r="C72708" s="37"/>
    </row>
    <row r="72709" spans="3:3" x14ac:dyDescent="0.25">
      <c r="C72709" s="37"/>
    </row>
    <row r="72710" spans="3:3" x14ac:dyDescent="0.25">
      <c r="C72710" s="37"/>
    </row>
    <row r="72711" spans="3:3" x14ac:dyDescent="0.25">
      <c r="C72711" s="37"/>
    </row>
    <row r="72712" spans="3:3" x14ac:dyDescent="0.25">
      <c r="C72712" s="37"/>
    </row>
    <row r="72713" spans="3:3" x14ac:dyDescent="0.25">
      <c r="C72713" s="37"/>
    </row>
    <row r="72714" spans="3:3" x14ac:dyDescent="0.25">
      <c r="C72714" s="37"/>
    </row>
    <row r="72715" spans="3:3" x14ac:dyDescent="0.25">
      <c r="C72715" s="37"/>
    </row>
    <row r="72716" spans="3:3" x14ac:dyDescent="0.25">
      <c r="C72716" s="37"/>
    </row>
    <row r="72717" spans="3:3" x14ac:dyDescent="0.25">
      <c r="C72717" s="37"/>
    </row>
    <row r="72718" spans="3:3" x14ac:dyDescent="0.25">
      <c r="C72718" s="37"/>
    </row>
    <row r="72719" spans="3:3" x14ac:dyDescent="0.25">
      <c r="C72719" s="37"/>
    </row>
    <row r="72720" spans="3:3" x14ac:dyDescent="0.25">
      <c r="C72720" s="37"/>
    </row>
    <row r="72721" spans="3:3" x14ac:dyDescent="0.25">
      <c r="C72721" s="37"/>
    </row>
    <row r="72722" spans="3:3" x14ac:dyDescent="0.25">
      <c r="C72722" s="37"/>
    </row>
    <row r="72723" spans="3:3" x14ac:dyDescent="0.25">
      <c r="C72723" s="37"/>
    </row>
    <row r="72724" spans="3:3" x14ac:dyDescent="0.25">
      <c r="C72724" s="37"/>
    </row>
    <row r="72725" spans="3:3" x14ac:dyDescent="0.25">
      <c r="C72725" s="37"/>
    </row>
    <row r="72726" spans="3:3" x14ac:dyDescent="0.25">
      <c r="C72726" s="37"/>
    </row>
    <row r="72727" spans="3:3" x14ac:dyDescent="0.25">
      <c r="C72727" s="37"/>
    </row>
    <row r="72728" spans="3:3" x14ac:dyDescent="0.25">
      <c r="C72728" s="37"/>
    </row>
    <row r="72729" spans="3:3" x14ac:dyDescent="0.25">
      <c r="C72729" s="37"/>
    </row>
    <row r="72730" spans="3:3" x14ac:dyDescent="0.25">
      <c r="C72730" s="37"/>
    </row>
    <row r="72731" spans="3:3" x14ac:dyDescent="0.25">
      <c r="C72731" s="37"/>
    </row>
    <row r="72732" spans="3:3" x14ac:dyDescent="0.25">
      <c r="C72732" s="37"/>
    </row>
    <row r="72733" spans="3:3" x14ac:dyDescent="0.25">
      <c r="C72733" s="37"/>
    </row>
    <row r="72734" spans="3:3" x14ac:dyDescent="0.25">
      <c r="C72734" s="37"/>
    </row>
    <row r="72735" spans="3:3" x14ac:dyDescent="0.25">
      <c r="C72735" s="37"/>
    </row>
    <row r="72736" spans="3:3" x14ac:dyDescent="0.25">
      <c r="C72736" s="37"/>
    </row>
    <row r="72737" spans="3:3" x14ac:dyDescent="0.25">
      <c r="C72737" s="37"/>
    </row>
    <row r="72738" spans="3:3" x14ac:dyDescent="0.25">
      <c r="C72738" s="37"/>
    </row>
    <row r="72739" spans="3:3" x14ac:dyDescent="0.25">
      <c r="C72739" s="37"/>
    </row>
    <row r="72740" spans="3:3" x14ac:dyDescent="0.25">
      <c r="C72740" s="37"/>
    </row>
    <row r="72741" spans="3:3" x14ac:dyDescent="0.25">
      <c r="C72741" s="37"/>
    </row>
    <row r="72742" spans="3:3" x14ac:dyDescent="0.25">
      <c r="C72742" s="37"/>
    </row>
    <row r="72743" spans="3:3" x14ac:dyDescent="0.25">
      <c r="C72743" s="37"/>
    </row>
    <row r="72744" spans="3:3" x14ac:dyDescent="0.25">
      <c r="C72744" s="37"/>
    </row>
    <row r="72745" spans="3:3" x14ac:dyDescent="0.25">
      <c r="C72745" s="37"/>
    </row>
    <row r="72746" spans="3:3" x14ac:dyDescent="0.25">
      <c r="C72746" s="37"/>
    </row>
    <row r="72747" spans="3:3" x14ac:dyDescent="0.25">
      <c r="C72747" s="37"/>
    </row>
    <row r="72748" spans="3:3" x14ac:dyDescent="0.25">
      <c r="C72748" s="37"/>
    </row>
    <row r="72749" spans="3:3" x14ac:dyDescent="0.25">
      <c r="C72749" s="37"/>
    </row>
    <row r="72750" spans="3:3" x14ac:dyDescent="0.25">
      <c r="C72750" s="37"/>
    </row>
    <row r="72751" spans="3:3" x14ac:dyDescent="0.25">
      <c r="C72751" s="37"/>
    </row>
    <row r="72752" spans="3:3" x14ac:dyDescent="0.25">
      <c r="C72752" s="37"/>
    </row>
    <row r="72753" spans="3:3" x14ac:dyDescent="0.25">
      <c r="C72753" s="37"/>
    </row>
    <row r="72754" spans="3:3" x14ac:dyDescent="0.25">
      <c r="C72754" s="37"/>
    </row>
    <row r="72755" spans="3:3" x14ac:dyDescent="0.25">
      <c r="C72755" s="37"/>
    </row>
    <row r="72756" spans="3:3" x14ac:dyDescent="0.25">
      <c r="C72756" s="37"/>
    </row>
    <row r="72757" spans="3:3" x14ac:dyDescent="0.25">
      <c r="C72757" s="37"/>
    </row>
    <row r="72758" spans="3:3" x14ac:dyDescent="0.25">
      <c r="C72758" s="37"/>
    </row>
    <row r="72759" spans="3:3" x14ac:dyDescent="0.25">
      <c r="C72759" s="37"/>
    </row>
    <row r="72760" spans="3:3" x14ac:dyDescent="0.25">
      <c r="C72760" s="37"/>
    </row>
    <row r="72761" spans="3:3" x14ac:dyDescent="0.25">
      <c r="C72761" s="37"/>
    </row>
    <row r="72762" spans="3:3" x14ac:dyDescent="0.25">
      <c r="C72762" s="37"/>
    </row>
    <row r="72763" spans="3:3" x14ac:dyDescent="0.25">
      <c r="C72763" s="37"/>
    </row>
    <row r="72764" spans="3:3" x14ac:dyDescent="0.25">
      <c r="C72764" s="37"/>
    </row>
    <row r="72765" spans="3:3" x14ac:dyDescent="0.25">
      <c r="C72765" s="37"/>
    </row>
    <row r="72766" spans="3:3" x14ac:dyDescent="0.25">
      <c r="C72766" s="37"/>
    </row>
    <row r="72767" spans="3:3" x14ac:dyDescent="0.25">
      <c r="C72767" s="37"/>
    </row>
    <row r="72768" spans="3:3" x14ac:dyDescent="0.25">
      <c r="C72768" s="37"/>
    </row>
    <row r="72769" spans="3:3" x14ac:dyDescent="0.25">
      <c r="C72769" s="37"/>
    </row>
    <row r="72770" spans="3:3" x14ac:dyDescent="0.25">
      <c r="C72770" s="37"/>
    </row>
    <row r="72771" spans="3:3" x14ac:dyDescent="0.25">
      <c r="C72771" s="37"/>
    </row>
    <row r="72772" spans="3:3" x14ac:dyDescent="0.25">
      <c r="C72772" s="37"/>
    </row>
    <row r="72773" spans="3:3" x14ac:dyDescent="0.25">
      <c r="C72773" s="37"/>
    </row>
    <row r="72774" spans="3:3" x14ac:dyDescent="0.25">
      <c r="C72774" s="37"/>
    </row>
    <row r="72775" spans="3:3" x14ac:dyDescent="0.25">
      <c r="C72775" s="37"/>
    </row>
    <row r="72776" spans="3:3" x14ac:dyDescent="0.25">
      <c r="C72776" s="37"/>
    </row>
    <row r="72777" spans="3:3" x14ac:dyDescent="0.25">
      <c r="C72777" s="37"/>
    </row>
    <row r="72778" spans="3:3" x14ac:dyDescent="0.25">
      <c r="C72778" s="37"/>
    </row>
    <row r="72779" spans="3:3" x14ac:dyDescent="0.25">
      <c r="C72779" s="37"/>
    </row>
    <row r="72780" spans="3:3" x14ac:dyDescent="0.25">
      <c r="C72780" s="37"/>
    </row>
    <row r="72781" spans="3:3" x14ac:dyDescent="0.25">
      <c r="C72781" s="37"/>
    </row>
    <row r="72782" spans="3:3" x14ac:dyDescent="0.25">
      <c r="C72782" s="37"/>
    </row>
    <row r="72783" spans="3:3" x14ac:dyDescent="0.25">
      <c r="C72783" s="37"/>
    </row>
    <row r="72784" spans="3:3" x14ac:dyDescent="0.25">
      <c r="C72784" s="37"/>
    </row>
    <row r="72785" spans="3:3" x14ac:dyDescent="0.25">
      <c r="C72785" s="37"/>
    </row>
    <row r="72786" spans="3:3" x14ac:dyDescent="0.25">
      <c r="C72786" s="37"/>
    </row>
    <row r="72787" spans="3:3" x14ac:dyDescent="0.25">
      <c r="C72787" s="37"/>
    </row>
    <row r="72788" spans="3:3" x14ac:dyDescent="0.25">
      <c r="C72788" s="37"/>
    </row>
    <row r="72789" spans="3:3" x14ac:dyDescent="0.25">
      <c r="C72789" s="37"/>
    </row>
    <row r="72790" spans="3:3" x14ac:dyDescent="0.25">
      <c r="C72790" s="37"/>
    </row>
    <row r="72791" spans="3:3" x14ac:dyDescent="0.25">
      <c r="C72791" s="37"/>
    </row>
    <row r="72792" spans="3:3" x14ac:dyDescent="0.25">
      <c r="C72792" s="37"/>
    </row>
    <row r="72793" spans="3:3" x14ac:dyDescent="0.25">
      <c r="C72793" s="37"/>
    </row>
    <row r="72794" spans="3:3" x14ac:dyDescent="0.25">
      <c r="C72794" s="37"/>
    </row>
    <row r="72795" spans="3:3" x14ac:dyDescent="0.25">
      <c r="C72795" s="37"/>
    </row>
    <row r="72796" spans="3:3" x14ac:dyDescent="0.25">
      <c r="C72796" s="37"/>
    </row>
    <row r="72797" spans="3:3" x14ac:dyDescent="0.25">
      <c r="C72797" s="37"/>
    </row>
    <row r="72798" spans="3:3" x14ac:dyDescent="0.25">
      <c r="C72798" s="37"/>
    </row>
    <row r="72799" spans="3:3" x14ac:dyDescent="0.25">
      <c r="C72799" s="37"/>
    </row>
    <row r="72800" spans="3:3" x14ac:dyDescent="0.25">
      <c r="C72800" s="37"/>
    </row>
    <row r="72801" spans="3:3" x14ac:dyDescent="0.25">
      <c r="C72801" s="37"/>
    </row>
    <row r="72802" spans="3:3" x14ac:dyDescent="0.25">
      <c r="C72802" s="37"/>
    </row>
    <row r="72803" spans="3:3" x14ac:dyDescent="0.25">
      <c r="C72803" s="37"/>
    </row>
    <row r="72804" spans="3:3" x14ac:dyDescent="0.25">
      <c r="C72804" s="37"/>
    </row>
    <row r="72805" spans="3:3" x14ac:dyDescent="0.25">
      <c r="C72805" s="37"/>
    </row>
    <row r="72806" spans="3:3" x14ac:dyDescent="0.25">
      <c r="C72806" s="37"/>
    </row>
    <row r="72807" spans="3:3" x14ac:dyDescent="0.25">
      <c r="C72807" s="37"/>
    </row>
    <row r="72808" spans="3:3" x14ac:dyDescent="0.25">
      <c r="C72808" s="37"/>
    </row>
    <row r="72809" spans="3:3" x14ac:dyDescent="0.25">
      <c r="C72809" s="37"/>
    </row>
    <row r="72810" spans="3:3" x14ac:dyDescent="0.25">
      <c r="C72810" s="37"/>
    </row>
    <row r="72811" spans="3:3" x14ac:dyDescent="0.25">
      <c r="C72811" s="37"/>
    </row>
    <row r="72812" spans="3:3" x14ac:dyDescent="0.25">
      <c r="C72812" s="37"/>
    </row>
    <row r="72813" spans="3:3" x14ac:dyDescent="0.25">
      <c r="C72813" s="37"/>
    </row>
    <row r="72814" spans="3:3" x14ac:dyDescent="0.25">
      <c r="C72814" s="37"/>
    </row>
    <row r="72815" spans="3:3" x14ac:dyDescent="0.25">
      <c r="C72815" s="37"/>
    </row>
    <row r="72816" spans="3:3" x14ac:dyDescent="0.25">
      <c r="C72816" s="37"/>
    </row>
    <row r="72817" spans="3:3" x14ac:dyDescent="0.25">
      <c r="C72817" s="37"/>
    </row>
    <row r="72818" spans="3:3" x14ac:dyDescent="0.25">
      <c r="C72818" s="37"/>
    </row>
    <row r="72819" spans="3:3" x14ac:dyDescent="0.25">
      <c r="C72819" s="37"/>
    </row>
    <row r="72820" spans="3:3" x14ac:dyDescent="0.25">
      <c r="C72820" s="37"/>
    </row>
    <row r="72821" spans="3:3" x14ac:dyDescent="0.25">
      <c r="C72821" s="37"/>
    </row>
    <row r="72822" spans="3:3" x14ac:dyDescent="0.25">
      <c r="C72822" s="37"/>
    </row>
    <row r="72823" spans="3:3" x14ac:dyDescent="0.25">
      <c r="C72823" s="37"/>
    </row>
    <row r="72824" spans="3:3" x14ac:dyDescent="0.25">
      <c r="C72824" s="37"/>
    </row>
    <row r="72825" spans="3:3" x14ac:dyDescent="0.25">
      <c r="C72825" s="37"/>
    </row>
    <row r="72826" spans="3:3" x14ac:dyDescent="0.25">
      <c r="C72826" s="37"/>
    </row>
    <row r="72827" spans="3:3" x14ac:dyDescent="0.25">
      <c r="C72827" s="37"/>
    </row>
    <row r="72828" spans="3:3" x14ac:dyDescent="0.25">
      <c r="C72828" s="37"/>
    </row>
    <row r="72829" spans="3:3" x14ac:dyDescent="0.25">
      <c r="C72829" s="37"/>
    </row>
    <row r="72830" spans="3:3" x14ac:dyDescent="0.25">
      <c r="C72830" s="37"/>
    </row>
    <row r="72831" spans="3:3" x14ac:dyDescent="0.25">
      <c r="C72831" s="37"/>
    </row>
    <row r="72832" spans="3:3" x14ac:dyDescent="0.25">
      <c r="C72832" s="37"/>
    </row>
    <row r="72833" spans="3:3" x14ac:dyDescent="0.25">
      <c r="C72833" s="37"/>
    </row>
    <row r="72834" spans="3:3" x14ac:dyDescent="0.25">
      <c r="C72834" s="37"/>
    </row>
    <row r="72835" spans="3:3" x14ac:dyDescent="0.25">
      <c r="C72835" s="37"/>
    </row>
    <row r="72836" spans="3:3" x14ac:dyDescent="0.25">
      <c r="C72836" s="37"/>
    </row>
    <row r="72837" spans="3:3" x14ac:dyDescent="0.25">
      <c r="C72837" s="37"/>
    </row>
    <row r="72838" spans="3:3" x14ac:dyDescent="0.25">
      <c r="C72838" s="37"/>
    </row>
    <row r="72839" spans="3:3" x14ac:dyDescent="0.25">
      <c r="C72839" s="37"/>
    </row>
    <row r="72840" spans="3:3" x14ac:dyDescent="0.25">
      <c r="C72840" s="37"/>
    </row>
    <row r="72841" spans="3:3" x14ac:dyDescent="0.25">
      <c r="C72841" s="37"/>
    </row>
    <row r="72842" spans="3:3" x14ac:dyDescent="0.25">
      <c r="C72842" s="37"/>
    </row>
    <row r="72843" spans="3:3" x14ac:dyDescent="0.25">
      <c r="C72843" s="37"/>
    </row>
    <row r="72844" spans="3:3" x14ac:dyDescent="0.25">
      <c r="C72844" s="37"/>
    </row>
    <row r="72845" spans="3:3" x14ac:dyDescent="0.25">
      <c r="C72845" s="37"/>
    </row>
    <row r="72846" spans="3:3" x14ac:dyDescent="0.25">
      <c r="C72846" s="37"/>
    </row>
    <row r="72847" spans="3:3" x14ac:dyDescent="0.25">
      <c r="C72847" s="37"/>
    </row>
    <row r="72848" spans="3:3" x14ac:dyDescent="0.25">
      <c r="C72848" s="37"/>
    </row>
    <row r="72849" spans="3:3" x14ac:dyDescent="0.25">
      <c r="C72849" s="37"/>
    </row>
    <row r="72850" spans="3:3" x14ac:dyDescent="0.25">
      <c r="C72850" s="37"/>
    </row>
    <row r="72851" spans="3:3" x14ac:dyDescent="0.25">
      <c r="C72851" s="37"/>
    </row>
    <row r="72852" spans="3:3" x14ac:dyDescent="0.25">
      <c r="C72852" s="37"/>
    </row>
    <row r="72853" spans="3:3" x14ac:dyDescent="0.25">
      <c r="C72853" s="37"/>
    </row>
    <row r="72854" spans="3:3" x14ac:dyDescent="0.25">
      <c r="C72854" s="37"/>
    </row>
    <row r="72855" spans="3:3" x14ac:dyDescent="0.25">
      <c r="C72855" s="37"/>
    </row>
    <row r="72856" spans="3:3" x14ac:dyDescent="0.25">
      <c r="C72856" s="37"/>
    </row>
    <row r="72857" spans="3:3" x14ac:dyDescent="0.25">
      <c r="C72857" s="37"/>
    </row>
    <row r="72858" spans="3:3" x14ac:dyDescent="0.25">
      <c r="C72858" s="37"/>
    </row>
    <row r="72859" spans="3:3" x14ac:dyDescent="0.25">
      <c r="C72859" s="37"/>
    </row>
    <row r="72860" spans="3:3" x14ac:dyDescent="0.25">
      <c r="C72860" s="37"/>
    </row>
    <row r="72861" spans="3:3" x14ac:dyDescent="0.25">
      <c r="C72861" s="37"/>
    </row>
    <row r="72862" spans="3:3" x14ac:dyDescent="0.25">
      <c r="C72862" s="37"/>
    </row>
    <row r="72863" spans="3:3" x14ac:dyDescent="0.25">
      <c r="C72863" s="37"/>
    </row>
    <row r="72864" spans="3:3" x14ac:dyDescent="0.25">
      <c r="C72864" s="37"/>
    </row>
    <row r="72865" spans="3:3" x14ac:dyDescent="0.25">
      <c r="C72865" s="37"/>
    </row>
    <row r="72866" spans="3:3" x14ac:dyDescent="0.25">
      <c r="C72866" s="37"/>
    </row>
    <row r="72867" spans="3:3" x14ac:dyDescent="0.25">
      <c r="C72867" s="37"/>
    </row>
    <row r="72868" spans="3:3" x14ac:dyDescent="0.25">
      <c r="C72868" s="37"/>
    </row>
    <row r="72869" spans="3:3" x14ac:dyDescent="0.25">
      <c r="C72869" s="37"/>
    </row>
    <row r="72870" spans="3:3" x14ac:dyDescent="0.25">
      <c r="C72870" s="37"/>
    </row>
    <row r="72871" spans="3:3" x14ac:dyDescent="0.25">
      <c r="C72871" s="37"/>
    </row>
    <row r="72872" spans="3:3" x14ac:dyDescent="0.25">
      <c r="C72872" s="37"/>
    </row>
    <row r="72873" spans="3:3" x14ac:dyDescent="0.25">
      <c r="C72873" s="37"/>
    </row>
    <row r="72874" spans="3:3" x14ac:dyDescent="0.25">
      <c r="C72874" s="37"/>
    </row>
    <row r="72875" spans="3:3" x14ac:dyDescent="0.25">
      <c r="C72875" s="37"/>
    </row>
    <row r="72876" spans="3:3" x14ac:dyDescent="0.25">
      <c r="C72876" s="37"/>
    </row>
    <row r="72877" spans="3:3" x14ac:dyDescent="0.25">
      <c r="C72877" s="37"/>
    </row>
    <row r="72878" spans="3:3" x14ac:dyDescent="0.25">
      <c r="C72878" s="37"/>
    </row>
    <row r="72879" spans="3:3" x14ac:dyDescent="0.25">
      <c r="C72879" s="37"/>
    </row>
    <row r="72880" spans="3:3" x14ac:dyDescent="0.25">
      <c r="C72880" s="37"/>
    </row>
    <row r="72881" spans="3:3" x14ac:dyDescent="0.25">
      <c r="C72881" s="37"/>
    </row>
    <row r="72882" spans="3:3" x14ac:dyDescent="0.25">
      <c r="C72882" s="37"/>
    </row>
    <row r="72883" spans="3:3" x14ac:dyDescent="0.25">
      <c r="C72883" s="37"/>
    </row>
    <row r="72884" spans="3:3" x14ac:dyDescent="0.25">
      <c r="C72884" s="37"/>
    </row>
    <row r="72885" spans="3:3" x14ac:dyDescent="0.25">
      <c r="C72885" s="37"/>
    </row>
    <row r="72886" spans="3:3" x14ac:dyDescent="0.25">
      <c r="C72886" s="37"/>
    </row>
    <row r="72887" spans="3:3" x14ac:dyDescent="0.25">
      <c r="C72887" s="37"/>
    </row>
    <row r="72888" spans="3:3" x14ac:dyDescent="0.25">
      <c r="C72888" s="37"/>
    </row>
    <row r="72889" spans="3:3" x14ac:dyDescent="0.25">
      <c r="C72889" s="37"/>
    </row>
    <row r="72890" spans="3:3" x14ac:dyDescent="0.25">
      <c r="C72890" s="37"/>
    </row>
    <row r="72891" spans="3:3" x14ac:dyDescent="0.25">
      <c r="C72891" s="37"/>
    </row>
    <row r="72892" spans="3:3" x14ac:dyDescent="0.25">
      <c r="C72892" s="37"/>
    </row>
    <row r="72893" spans="3:3" x14ac:dyDescent="0.25">
      <c r="C72893" s="37"/>
    </row>
    <row r="72894" spans="3:3" x14ac:dyDescent="0.25">
      <c r="C72894" s="37"/>
    </row>
    <row r="72895" spans="3:3" x14ac:dyDescent="0.25">
      <c r="C72895" s="37"/>
    </row>
    <row r="72896" spans="3:3" x14ac:dyDescent="0.25">
      <c r="C72896" s="37"/>
    </row>
    <row r="72897" spans="3:3" x14ac:dyDescent="0.25">
      <c r="C72897" s="37"/>
    </row>
    <row r="72898" spans="3:3" x14ac:dyDescent="0.25">
      <c r="C72898" s="37"/>
    </row>
    <row r="72899" spans="3:3" x14ac:dyDescent="0.25">
      <c r="C72899" s="37"/>
    </row>
    <row r="72900" spans="3:3" x14ac:dyDescent="0.25">
      <c r="C72900" s="37"/>
    </row>
    <row r="72901" spans="3:3" x14ac:dyDescent="0.25">
      <c r="C72901" s="37"/>
    </row>
    <row r="72902" spans="3:3" x14ac:dyDescent="0.25">
      <c r="C72902" s="37"/>
    </row>
    <row r="72903" spans="3:3" x14ac:dyDescent="0.25">
      <c r="C72903" s="37"/>
    </row>
    <row r="72904" spans="3:3" x14ac:dyDescent="0.25">
      <c r="C72904" s="37"/>
    </row>
    <row r="72905" spans="3:3" x14ac:dyDescent="0.25">
      <c r="C72905" s="37"/>
    </row>
    <row r="72906" spans="3:3" x14ac:dyDescent="0.25">
      <c r="C72906" s="37"/>
    </row>
    <row r="72907" spans="3:3" x14ac:dyDescent="0.25">
      <c r="C72907" s="37"/>
    </row>
    <row r="72908" spans="3:3" x14ac:dyDescent="0.25">
      <c r="C72908" s="37"/>
    </row>
    <row r="72909" spans="3:3" x14ac:dyDescent="0.25">
      <c r="C72909" s="37"/>
    </row>
    <row r="72910" spans="3:3" x14ac:dyDescent="0.25">
      <c r="C72910" s="37"/>
    </row>
    <row r="72911" spans="3:3" x14ac:dyDescent="0.25">
      <c r="C72911" s="37"/>
    </row>
    <row r="72912" spans="3:3" x14ac:dyDescent="0.25">
      <c r="C72912" s="37"/>
    </row>
    <row r="72913" spans="3:3" x14ac:dyDescent="0.25">
      <c r="C72913" s="37"/>
    </row>
    <row r="72914" spans="3:3" x14ac:dyDescent="0.25">
      <c r="C72914" s="37"/>
    </row>
    <row r="72915" spans="3:3" x14ac:dyDescent="0.25">
      <c r="C72915" s="37"/>
    </row>
    <row r="72916" spans="3:3" x14ac:dyDescent="0.25">
      <c r="C72916" s="37"/>
    </row>
    <row r="72917" spans="3:3" x14ac:dyDescent="0.25">
      <c r="C72917" s="37"/>
    </row>
    <row r="72918" spans="3:3" x14ac:dyDescent="0.25">
      <c r="C72918" s="37"/>
    </row>
    <row r="72919" spans="3:3" x14ac:dyDescent="0.25">
      <c r="C72919" s="37"/>
    </row>
    <row r="72920" spans="3:3" x14ac:dyDescent="0.25">
      <c r="C72920" s="37"/>
    </row>
    <row r="72921" spans="3:3" x14ac:dyDescent="0.25">
      <c r="C72921" s="37"/>
    </row>
    <row r="72922" spans="3:3" x14ac:dyDescent="0.25">
      <c r="C72922" s="37"/>
    </row>
    <row r="72923" spans="3:3" x14ac:dyDescent="0.25">
      <c r="C72923" s="37"/>
    </row>
    <row r="72924" spans="3:3" x14ac:dyDescent="0.25">
      <c r="C72924" s="37"/>
    </row>
    <row r="72925" spans="3:3" x14ac:dyDescent="0.25">
      <c r="C72925" s="37"/>
    </row>
    <row r="72926" spans="3:3" x14ac:dyDescent="0.25">
      <c r="C72926" s="37"/>
    </row>
    <row r="72927" spans="3:3" x14ac:dyDescent="0.25">
      <c r="C72927" s="37"/>
    </row>
    <row r="72928" spans="3:3" x14ac:dyDescent="0.25">
      <c r="C72928" s="37"/>
    </row>
    <row r="72929" spans="3:3" x14ac:dyDescent="0.25">
      <c r="C72929" s="37"/>
    </row>
    <row r="72930" spans="3:3" x14ac:dyDescent="0.25">
      <c r="C72930" s="37"/>
    </row>
    <row r="72931" spans="3:3" x14ac:dyDescent="0.25">
      <c r="C72931" s="37"/>
    </row>
    <row r="72932" spans="3:3" x14ac:dyDescent="0.25">
      <c r="C72932" s="37"/>
    </row>
    <row r="72933" spans="3:3" x14ac:dyDescent="0.25">
      <c r="C72933" s="37"/>
    </row>
    <row r="72934" spans="3:3" x14ac:dyDescent="0.25">
      <c r="C72934" s="37"/>
    </row>
    <row r="72935" spans="3:3" x14ac:dyDescent="0.25">
      <c r="C72935" s="37"/>
    </row>
    <row r="72936" spans="3:3" x14ac:dyDescent="0.25">
      <c r="C72936" s="37"/>
    </row>
    <row r="72937" spans="3:3" x14ac:dyDescent="0.25">
      <c r="C72937" s="37"/>
    </row>
    <row r="72938" spans="3:3" x14ac:dyDescent="0.25">
      <c r="C72938" s="37"/>
    </row>
    <row r="72939" spans="3:3" x14ac:dyDescent="0.25">
      <c r="C72939" s="37"/>
    </row>
    <row r="72940" spans="3:3" x14ac:dyDescent="0.25">
      <c r="C72940" s="37"/>
    </row>
    <row r="72941" spans="3:3" x14ac:dyDescent="0.25">
      <c r="C72941" s="37"/>
    </row>
    <row r="72942" spans="3:3" x14ac:dyDescent="0.25">
      <c r="C72942" s="37"/>
    </row>
    <row r="72943" spans="3:3" x14ac:dyDescent="0.25">
      <c r="C72943" s="37"/>
    </row>
    <row r="72944" spans="3:3" x14ac:dyDescent="0.25">
      <c r="C72944" s="37"/>
    </row>
    <row r="72945" spans="3:3" x14ac:dyDescent="0.25">
      <c r="C72945" s="37"/>
    </row>
    <row r="72946" spans="3:3" x14ac:dyDescent="0.25">
      <c r="C72946" s="37"/>
    </row>
    <row r="72947" spans="3:3" x14ac:dyDescent="0.25">
      <c r="C72947" s="37"/>
    </row>
    <row r="72948" spans="3:3" x14ac:dyDescent="0.25">
      <c r="C72948" s="37"/>
    </row>
    <row r="72949" spans="3:3" x14ac:dyDescent="0.25">
      <c r="C72949" s="37"/>
    </row>
    <row r="72950" spans="3:3" x14ac:dyDescent="0.25">
      <c r="C72950" s="37"/>
    </row>
    <row r="72951" spans="3:3" x14ac:dyDescent="0.25">
      <c r="C72951" s="37"/>
    </row>
    <row r="72952" spans="3:3" x14ac:dyDescent="0.25">
      <c r="C72952" s="37"/>
    </row>
    <row r="72953" spans="3:3" x14ac:dyDescent="0.25">
      <c r="C72953" s="37"/>
    </row>
    <row r="72954" spans="3:3" x14ac:dyDescent="0.25">
      <c r="C72954" s="37"/>
    </row>
    <row r="72955" spans="3:3" x14ac:dyDescent="0.25">
      <c r="C72955" s="37"/>
    </row>
    <row r="72956" spans="3:3" x14ac:dyDescent="0.25">
      <c r="C72956" s="37"/>
    </row>
    <row r="72957" spans="3:3" x14ac:dyDescent="0.25">
      <c r="C72957" s="37"/>
    </row>
    <row r="72958" spans="3:3" x14ac:dyDescent="0.25">
      <c r="C72958" s="37"/>
    </row>
    <row r="72959" spans="3:3" x14ac:dyDescent="0.25">
      <c r="C72959" s="37"/>
    </row>
    <row r="72960" spans="3:3" x14ac:dyDescent="0.25">
      <c r="C72960" s="37"/>
    </row>
    <row r="72961" spans="3:3" x14ac:dyDescent="0.25">
      <c r="C72961" s="37"/>
    </row>
    <row r="72962" spans="3:3" x14ac:dyDescent="0.25">
      <c r="C72962" s="37"/>
    </row>
    <row r="72963" spans="3:3" x14ac:dyDescent="0.25">
      <c r="C72963" s="37"/>
    </row>
    <row r="72964" spans="3:3" x14ac:dyDescent="0.25">
      <c r="C72964" s="37"/>
    </row>
    <row r="72965" spans="3:3" x14ac:dyDescent="0.25">
      <c r="C72965" s="37"/>
    </row>
    <row r="72966" spans="3:3" x14ac:dyDescent="0.25">
      <c r="C72966" s="37"/>
    </row>
    <row r="72967" spans="3:3" x14ac:dyDescent="0.25">
      <c r="C72967" s="37"/>
    </row>
    <row r="72968" spans="3:3" x14ac:dyDescent="0.25">
      <c r="C72968" s="37"/>
    </row>
    <row r="72969" spans="3:3" x14ac:dyDescent="0.25">
      <c r="C72969" s="37"/>
    </row>
    <row r="72970" spans="3:3" x14ac:dyDescent="0.25">
      <c r="C72970" s="37"/>
    </row>
    <row r="72971" spans="3:3" x14ac:dyDescent="0.25">
      <c r="C72971" s="37"/>
    </row>
    <row r="72972" spans="3:3" x14ac:dyDescent="0.25">
      <c r="C72972" s="37"/>
    </row>
    <row r="72973" spans="3:3" x14ac:dyDescent="0.25">
      <c r="C72973" s="37"/>
    </row>
    <row r="72974" spans="3:3" x14ac:dyDescent="0.25">
      <c r="C72974" s="37"/>
    </row>
    <row r="72975" spans="3:3" x14ac:dyDescent="0.25">
      <c r="C72975" s="37"/>
    </row>
    <row r="72976" spans="3:3" x14ac:dyDescent="0.25">
      <c r="C72976" s="37"/>
    </row>
    <row r="72977" spans="3:3" x14ac:dyDescent="0.25">
      <c r="C72977" s="37"/>
    </row>
    <row r="72978" spans="3:3" x14ac:dyDescent="0.25">
      <c r="C72978" s="37"/>
    </row>
    <row r="72979" spans="3:3" x14ac:dyDescent="0.25">
      <c r="C72979" s="37"/>
    </row>
    <row r="72980" spans="3:3" x14ac:dyDescent="0.25">
      <c r="C72980" s="37"/>
    </row>
    <row r="72981" spans="3:3" x14ac:dyDescent="0.25">
      <c r="C72981" s="37"/>
    </row>
    <row r="72982" spans="3:3" x14ac:dyDescent="0.25">
      <c r="C72982" s="37"/>
    </row>
    <row r="72983" spans="3:3" x14ac:dyDescent="0.25">
      <c r="C72983" s="37"/>
    </row>
    <row r="72984" spans="3:3" x14ac:dyDescent="0.25">
      <c r="C72984" s="37"/>
    </row>
    <row r="72985" spans="3:3" x14ac:dyDescent="0.25">
      <c r="C72985" s="37"/>
    </row>
    <row r="72986" spans="3:3" x14ac:dyDescent="0.25">
      <c r="C72986" s="37"/>
    </row>
    <row r="72987" spans="3:3" x14ac:dyDescent="0.25">
      <c r="C72987" s="37"/>
    </row>
    <row r="72988" spans="3:3" x14ac:dyDescent="0.25">
      <c r="C72988" s="37"/>
    </row>
    <row r="72989" spans="3:3" x14ac:dyDescent="0.25">
      <c r="C72989" s="37"/>
    </row>
    <row r="72990" spans="3:3" x14ac:dyDescent="0.25">
      <c r="C72990" s="37"/>
    </row>
    <row r="72991" spans="3:3" x14ac:dyDescent="0.25">
      <c r="C72991" s="37"/>
    </row>
    <row r="72992" spans="3:3" x14ac:dyDescent="0.25">
      <c r="C72992" s="37"/>
    </row>
    <row r="72993" spans="3:3" x14ac:dyDescent="0.25">
      <c r="C72993" s="37"/>
    </row>
    <row r="72994" spans="3:3" x14ac:dyDescent="0.25">
      <c r="C72994" s="37"/>
    </row>
    <row r="72995" spans="3:3" x14ac:dyDescent="0.25">
      <c r="C72995" s="37"/>
    </row>
    <row r="72996" spans="3:3" x14ac:dyDescent="0.25">
      <c r="C72996" s="37"/>
    </row>
    <row r="72997" spans="3:3" x14ac:dyDescent="0.25">
      <c r="C72997" s="37"/>
    </row>
    <row r="72998" spans="3:3" x14ac:dyDescent="0.25">
      <c r="C72998" s="37"/>
    </row>
    <row r="72999" spans="3:3" x14ac:dyDescent="0.25">
      <c r="C72999" s="37"/>
    </row>
    <row r="73000" spans="3:3" x14ac:dyDescent="0.25">
      <c r="C73000" s="37"/>
    </row>
    <row r="73001" spans="3:3" x14ac:dyDescent="0.25">
      <c r="C73001" s="37"/>
    </row>
    <row r="73002" spans="3:3" x14ac:dyDescent="0.25">
      <c r="C73002" s="37"/>
    </row>
    <row r="73003" spans="3:3" x14ac:dyDescent="0.25">
      <c r="C73003" s="37"/>
    </row>
    <row r="73004" spans="3:3" x14ac:dyDescent="0.25">
      <c r="C73004" s="37"/>
    </row>
    <row r="73005" spans="3:3" x14ac:dyDescent="0.25">
      <c r="C73005" s="37"/>
    </row>
    <row r="73006" spans="3:3" x14ac:dyDescent="0.25">
      <c r="C73006" s="37"/>
    </row>
    <row r="73007" spans="3:3" x14ac:dyDescent="0.25">
      <c r="C73007" s="37"/>
    </row>
    <row r="73008" spans="3:3" x14ac:dyDescent="0.25">
      <c r="C73008" s="37"/>
    </row>
    <row r="73009" spans="3:3" x14ac:dyDescent="0.25">
      <c r="C73009" s="37"/>
    </row>
    <row r="73010" spans="3:3" x14ac:dyDescent="0.25">
      <c r="C73010" s="37"/>
    </row>
    <row r="73011" spans="3:3" x14ac:dyDescent="0.25">
      <c r="C73011" s="37"/>
    </row>
    <row r="73012" spans="3:3" x14ac:dyDescent="0.25">
      <c r="C73012" s="37"/>
    </row>
    <row r="73013" spans="3:3" x14ac:dyDescent="0.25">
      <c r="C73013" s="37"/>
    </row>
    <row r="73014" spans="3:3" x14ac:dyDescent="0.25">
      <c r="C73014" s="37"/>
    </row>
    <row r="73015" spans="3:3" x14ac:dyDescent="0.25">
      <c r="C73015" s="37"/>
    </row>
    <row r="73016" spans="3:3" x14ac:dyDescent="0.25">
      <c r="C73016" s="37"/>
    </row>
    <row r="73017" spans="3:3" x14ac:dyDescent="0.25">
      <c r="C73017" s="37"/>
    </row>
    <row r="73018" spans="3:3" x14ac:dyDescent="0.25">
      <c r="C73018" s="37"/>
    </row>
    <row r="73019" spans="3:3" x14ac:dyDescent="0.25">
      <c r="C73019" s="37"/>
    </row>
    <row r="73020" spans="3:3" x14ac:dyDescent="0.25">
      <c r="C73020" s="37"/>
    </row>
    <row r="73021" spans="3:3" x14ac:dyDescent="0.25">
      <c r="C73021" s="37"/>
    </row>
    <row r="73022" spans="3:3" x14ac:dyDescent="0.25">
      <c r="C73022" s="37"/>
    </row>
    <row r="73023" spans="3:3" x14ac:dyDescent="0.25">
      <c r="C73023" s="37"/>
    </row>
    <row r="73024" spans="3:3" x14ac:dyDescent="0.25">
      <c r="C73024" s="37"/>
    </row>
    <row r="73025" spans="3:3" x14ac:dyDescent="0.25">
      <c r="C73025" s="37"/>
    </row>
    <row r="73026" spans="3:3" x14ac:dyDescent="0.25">
      <c r="C73026" s="37"/>
    </row>
    <row r="73027" spans="3:3" x14ac:dyDescent="0.25">
      <c r="C73027" s="37"/>
    </row>
    <row r="73028" spans="3:3" x14ac:dyDescent="0.25">
      <c r="C73028" s="37"/>
    </row>
    <row r="73029" spans="3:3" x14ac:dyDescent="0.25">
      <c r="C73029" s="37"/>
    </row>
    <row r="73030" spans="3:3" x14ac:dyDescent="0.25">
      <c r="C73030" s="37"/>
    </row>
    <row r="73031" spans="3:3" x14ac:dyDescent="0.25">
      <c r="C73031" s="37"/>
    </row>
    <row r="73032" spans="3:3" x14ac:dyDescent="0.25">
      <c r="C73032" s="37"/>
    </row>
    <row r="73033" spans="3:3" x14ac:dyDescent="0.25">
      <c r="C73033" s="37"/>
    </row>
    <row r="73034" spans="3:3" x14ac:dyDescent="0.25">
      <c r="C73034" s="37"/>
    </row>
    <row r="73035" spans="3:3" x14ac:dyDescent="0.25">
      <c r="C73035" s="37"/>
    </row>
    <row r="73036" spans="3:3" x14ac:dyDescent="0.25">
      <c r="C73036" s="37"/>
    </row>
    <row r="73037" spans="3:3" x14ac:dyDescent="0.25">
      <c r="C73037" s="37"/>
    </row>
    <row r="73038" spans="3:3" x14ac:dyDescent="0.25">
      <c r="C73038" s="37"/>
    </row>
    <row r="73039" spans="3:3" x14ac:dyDescent="0.25">
      <c r="C73039" s="37"/>
    </row>
    <row r="73040" spans="3:3" x14ac:dyDescent="0.25">
      <c r="C73040" s="37"/>
    </row>
    <row r="73041" spans="3:3" x14ac:dyDescent="0.25">
      <c r="C73041" s="37"/>
    </row>
    <row r="73042" spans="3:3" x14ac:dyDescent="0.25">
      <c r="C73042" s="37"/>
    </row>
    <row r="73043" spans="3:3" x14ac:dyDescent="0.25">
      <c r="C73043" s="37"/>
    </row>
    <row r="73044" spans="3:3" x14ac:dyDescent="0.25">
      <c r="C73044" s="37"/>
    </row>
    <row r="73045" spans="3:3" x14ac:dyDescent="0.25">
      <c r="C73045" s="37"/>
    </row>
    <row r="73046" spans="3:3" x14ac:dyDescent="0.25">
      <c r="C73046" s="37"/>
    </row>
    <row r="73047" spans="3:3" x14ac:dyDescent="0.25">
      <c r="C73047" s="37"/>
    </row>
    <row r="73048" spans="3:3" x14ac:dyDescent="0.25">
      <c r="C73048" s="37"/>
    </row>
    <row r="73049" spans="3:3" x14ac:dyDescent="0.25">
      <c r="C73049" s="37"/>
    </row>
    <row r="73050" spans="3:3" x14ac:dyDescent="0.25">
      <c r="C73050" s="37"/>
    </row>
    <row r="73051" spans="3:3" x14ac:dyDescent="0.25">
      <c r="C73051" s="37"/>
    </row>
    <row r="73052" spans="3:3" x14ac:dyDescent="0.25">
      <c r="C73052" s="37"/>
    </row>
    <row r="73053" spans="3:3" x14ac:dyDescent="0.25">
      <c r="C73053" s="37"/>
    </row>
    <row r="73054" spans="3:3" x14ac:dyDescent="0.25">
      <c r="C73054" s="37"/>
    </row>
    <row r="73055" spans="3:3" x14ac:dyDescent="0.25">
      <c r="C73055" s="37"/>
    </row>
    <row r="73056" spans="3:3" x14ac:dyDescent="0.25">
      <c r="C73056" s="37"/>
    </row>
    <row r="73057" spans="3:3" x14ac:dyDescent="0.25">
      <c r="C73057" s="37"/>
    </row>
    <row r="73058" spans="3:3" x14ac:dyDescent="0.25">
      <c r="C73058" s="37"/>
    </row>
    <row r="73059" spans="3:3" x14ac:dyDescent="0.25">
      <c r="C73059" s="37"/>
    </row>
    <row r="73060" spans="3:3" x14ac:dyDescent="0.25">
      <c r="C73060" s="37"/>
    </row>
    <row r="73061" spans="3:3" x14ac:dyDescent="0.25">
      <c r="C73061" s="37"/>
    </row>
    <row r="73062" spans="3:3" x14ac:dyDescent="0.25">
      <c r="C73062" s="37"/>
    </row>
    <row r="73063" spans="3:3" x14ac:dyDescent="0.25">
      <c r="C73063" s="37"/>
    </row>
    <row r="73064" spans="3:3" x14ac:dyDescent="0.25">
      <c r="C73064" s="37"/>
    </row>
    <row r="73065" spans="3:3" x14ac:dyDescent="0.25">
      <c r="C73065" s="37"/>
    </row>
    <row r="73066" spans="3:3" x14ac:dyDescent="0.25">
      <c r="C73066" s="37"/>
    </row>
    <row r="73067" spans="3:3" x14ac:dyDescent="0.25">
      <c r="C73067" s="37"/>
    </row>
    <row r="73068" spans="3:3" x14ac:dyDescent="0.25">
      <c r="C73068" s="37"/>
    </row>
    <row r="73069" spans="3:3" x14ac:dyDescent="0.25">
      <c r="C73069" s="37"/>
    </row>
    <row r="73070" spans="3:3" x14ac:dyDescent="0.25">
      <c r="C73070" s="37"/>
    </row>
    <row r="73071" spans="3:3" x14ac:dyDescent="0.25">
      <c r="C73071" s="37"/>
    </row>
    <row r="73072" spans="3:3" x14ac:dyDescent="0.25">
      <c r="C73072" s="37"/>
    </row>
    <row r="73073" spans="3:3" x14ac:dyDescent="0.25">
      <c r="C73073" s="37"/>
    </row>
    <row r="73074" spans="3:3" x14ac:dyDescent="0.25">
      <c r="C73074" s="37"/>
    </row>
    <row r="73075" spans="3:3" x14ac:dyDescent="0.25">
      <c r="C73075" s="37"/>
    </row>
    <row r="73076" spans="3:3" x14ac:dyDescent="0.25">
      <c r="C73076" s="37"/>
    </row>
    <row r="73077" spans="3:3" x14ac:dyDescent="0.25">
      <c r="C73077" s="37"/>
    </row>
    <row r="73078" spans="3:3" x14ac:dyDescent="0.25">
      <c r="C73078" s="37"/>
    </row>
    <row r="73079" spans="3:3" x14ac:dyDescent="0.25">
      <c r="C73079" s="37"/>
    </row>
    <row r="73080" spans="3:3" x14ac:dyDescent="0.25">
      <c r="C73080" s="37"/>
    </row>
    <row r="73081" spans="3:3" x14ac:dyDescent="0.25">
      <c r="C73081" s="37"/>
    </row>
    <row r="73082" spans="3:3" x14ac:dyDescent="0.25">
      <c r="C73082" s="37"/>
    </row>
    <row r="73083" spans="3:3" x14ac:dyDescent="0.25">
      <c r="C73083" s="37"/>
    </row>
    <row r="73084" spans="3:3" x14ac:dyDescent="0.25">
      <c r="C73084" s="37"/>
    </row>
    <row r="73085" spans="3:3" x14ac:dyDescent="0.25">
      <c r="C73085" s="37"/>
    </row>
    <row r="73086" spans="3:3" x14ac:dyDescent="0.25">
      <c r="C73086" s="37"/>
    </row>
    <row r="73087" spans="3:3" x14ac:dyDescent="0.25">
      <c r="C73087" s="37"/>
    </row>
    <row r="73088" spans="3:3" x14ac:dyDescent="0.25">
      <c r="C73088" s="37"/>
    </row>
    <row r="73089" spans="3:3" x14ac:dyDescent="0.25">
      <c r="C73089" s="37"/>
    </row>
    <row r="73090" spans="3:3" x14ac:dyDescent="0.25">
      <c r="C73090" s="37"/>
    </row>
    <row r="73091" spans="3:3" x14ac:dyDescent="0.25">
      <c r="C73091" s="37"/>
    </row>
    <row r="73092" spans="3:3" x14ac:dyDescent="0.25">
      <c r="C73092" s="37"/>
    </row>
    <row r="73093" spans="3:3" x14ac:dyDescent="0.25">
      <c r="C73093" s="37"/>
    </row>
    <row r="73094" spans="3:3" x14ac:dyDescent="0.25">
      <c r="C73094" s="37"/>
    </row>
    <row r="73095" spans="3:3" x14ac:dyDescent="0.25">
      <c r="C73095" s="37"/>
    </row>
    <row r="73096" spans="3:3" x14ac:dyDescent="0.25">
      <c r="C73096" s="37"/>
    </row>
    <row r="73097" spans="3:3" x14ac:dyDescent="0.25">
      <c r="C73097" s="37"/>
    </row>
    <row r="73098" spans="3:3" x14ac:dyDescent="0.25">
      <c r="C73098" s="37"/>
    </row>
    <row r="73099" spans="3:3" x14ac:dyDescent="0.25">
      <c r="C73099" s="37"/>
    </row>
    <row r="73100" spans="3:3" x14ac:dyDescent="0.25">
      <c r="C73100" s="37"/>
    </row>
    <row r="73101" spans="3:3" x14ac:dyDescent="0.25">
      <c r="C73101" s="37"/>
    </row>
    <row r="73102" spans="3:3" x14ac:dyDescent="0.25">
      <c r="C73102" s="37"/>
    </row>
    <row r="73103" spans="3:3" x14ac:dyDescent="0.25">
      <c r="C73103" s="37"/>
    </row>
    <row r="73104" spans="3:3" x14ac:dyDescent="0.25">
      <c r="C73104" s="37"/>
    </row>
    <row r="73105" spans="3:3" x14ac:dyDescent="0.25">
      <c r="C73105" s="37"/>
    </row>
    <row r="73106" spans="3:3" x14ac:dyDescent="0.25">
      <c r="C73106" s="37"/>
    </row>
    <row r="73107" spans="3:3" x14ac:dyDescent="0.25">
      <c r="C73107" s="37"/>
    </row>
    <row r="73108" spans="3:3" x14ac:dyDescent="0.25">
      <c r="C73108" s="37"/>
    </row>
    <row r="73109" spans="3:3" x14ac:dyDescent="0.25">
      <c r="C73109" s="37"/>
    </row>
    <row r="73110" spans="3:3" x14ac:dyDescent="0.25">
      <c r="C73110" s="37"/>
    </row>
    <row r="73111" spans="3:3" x14ac:dyDescent="0.25">
      <c r="C73111" s="37"/>
    </row>
    <row r="73112" spans="3:3" x14ac:dyDescent="0.25">
      <c r="C73112" s="37"/>
    </row>
    <row r="73113" spans="3:3" x14ac:dyDescent="0.25">
      <c r="C73113" s="37"/>
    </row>
    <row r="73114" spans="3:3" x14ac:dyDescent="0.25">
      <c r="C73114" s="37"/>
    </row>
    <row r="73115" spans="3:3" x14ac:dyDescent="0.25">
      <c r="C73115" s="37"/>
    </row>
    <row r="73116" spans="3:3" x14ac:dyDescent="0.25">
      <c r="C73116" s="37"/>
    </row>
    <row r="73117" spans="3:3" x14ac:dyDescent="0.25">
      <c r="C73117" s="37"/>
    </row>
    <row r="73118" spans="3:3" x14ac:dyDescent="0.25">
      <c r="C73118" s="37"/>
    </row>
    <row r="73119" spans="3:3" x14ac:dyDescent="0.25">
      <c r="C73119" s="37"/>
    </row>
    <row r="73120" spans="3:3" x14ac:dyDescent="0.25">
      <c r="C73120" s="37"/>
    </row>
    <row r="73121" spans="3:3" x14ac:dyDescent="0.25">
      <c r="C73121" s="37"/>
    </row>
    <row r="73122" spans="3:3" x14ac:dyDescent="0.25">
      <c r="C73122" s="37"/>
    </row>
    <row r="73123" spans="3:3" x14ac:dyDescent="0.25">
      <c r="C73123" s="37"/>
    </row>
    <row r="73124" spans="3:3" x14ac:dyDescent="0.25">
      <c r="C73124" s="37"/>
    </row>
    <row r="73125" spans="3:3" x14ac:dyDescent="0.25">
      <c r="C73125" s="37"/>
    </row>
    <row r="73126" spans="3:3" x14ac:dyDescent="0.25">
      <c r="C73126" s="37"/>
    </row>
    <row r="73127" spans="3:3" x14ac:dyDescent="0.25">
      <c r="C73127" s="37"/>
    </row>
    <row r="73128" spans="3:3" x14ac:dyDescent="0.25">
      <c r="C73128" s="37"/>
    </row>
    <row r="73129" spans="3:3" x14ac:dyDescent="0.25">
      <c r="C73129" s="37"/>
    </row>
    <row r="73130" spans="3:3" x14ac:dyDescent="0.25">
      <c r="C73130" s="37"/>
    </row>
    <row r="73131" spans="3:3" x14ac:dyDescent="0.25">
      <c r="C73131" s="37"/>
    </row>
    <row r="73132" spans="3:3" x14ac:dyDescent="0.25">
      <c r="C73132" s="37"/>
    </row>
    <row r="73133" spans="3:3" x14ac:dyDescent="0.25">
      <c r="C73133" s="37"/>
    </row>
    <row r="73134" spans="3:3" x14ac:dyDescent="0.25">
      <c r="C73134" s="37"/>
    </row>
    <row r="73135" spans="3:3" x14ac:dyDescent="0.25">
      <c r="C73135" s="37"/>
    </row>
    <row r="73136" spans="3:3" x14ac:dyDescent="0.25">
      <c r="C73136" s="37"/>
    </row>
    <row r="73137" spans="3:3" x14ac:dyDescent="0.25">
      <c r="C73137" s="37"/>
    </row>
    <row r="73138" spans="3:3" x14ac:dyDescent="0.25">
      <c r="C73138" s="37"/>
    </row>
    <row r="73139" spans="3:3" x14ac:dyDescent="0.25">
      <c r="C73139" s="37"/>
    </row>
    <row r="73140" spans="3:3" x14ac:dyDescent="0.25">
      <c r="C73140" s="37"/>
    </row>
    <row r="73141" spans="3:3" x14ac:dyDescent="0.25">
      <c r="C73141" s="37"/>
    </row>
    <row r="73142" spans="3:3" x14ac:dyDescent="0.25">
      <c r="C73142" s="37"/>
    </row>
    <row r="73143" spans="3:3" x14ac:dyDescent="0.25">
      <c r="C73143" s="37"/>
    </row>
    <row r="73144" spans="3:3" x14ac:dyDescent="0.25">
      <c r="C73144" s="37"/>
    </row>
    <row r="73145" spans="3:3" x14ac:dyDescent="0.25">
      <c r="C73145" s="37"/>
    </row>
    <row r="73146" spans="3:3" x14ac:dyDescent="0.25">
      <c r="C73146" s="37"/>
    </row>
    <row r="73147" spans="3:3" x14ac:dyDescent="0.25">
      <c r="C73147" s="37"/>
    </row>
    <row r="73148" spans="3:3" x14ac:dyDescent="0.25">
      <c r="C73148" s="37"/>
    </row>
    <row r="73149" spans="3:3" x14ac:dyDescent="0.25">
      <c r="C73149" s="37"/>
    </row>
    <row r="73150" spans="3:3" x14ac:dyDescent="0.25">
      <c r="C73150" s="37"/>
    </row>
    <row r="73151" spans="3:3" x14ac:dyDescent="0.25">
      <c r="C73151" s="37"/>
    </row>
    <row r="73152" spans="3:3" x14ac:dyDescent="0.25">
      <c r="C73152" s="37"/>
    </row>
    <row r="73153" spans="3:3" x14ac:dyDescent="0.25">
      <c r="C73153" s="37"/>
    </row>
    <row r="73154" spans="3:3" x14ac:dyDescent="0.25">
      <c r="C73154" s="37"/>
    </row>
    <row r="73155" spans="3:3" x14ac:dyDescent="0.25">
      <c r="C73155" s="37"/>
    </row>
    <row r="73156" spans="3:3" x14ac:dyDescent="0.25">
      <c r="C73156" s="37"/>
    </row>
    <row r="73157" spans="3:3" x14ac:dyDescent="0.25">
      <c r="C73157" s="37"/>
    </row>
    <row r="73158" spans="3:3" x14ac:dyDescent="0.25">
      <c r="C73158" s="37"/>
    </row>
    <row r="73159" spans="3:3" x14ac:dyDescent="0.25">
      <c r="C73159" s="37"/>
    </row>
    <row r="73160" spans="3:3" x14ac:dyDescent="0.25">
      <c r="C73160" s="37"/>
    </row>
    <row r="73161" spans="3:3" x14ac:dyDescent="0.25">
      <c r="C73161" s="37"/>
    </row>
    <row r="73162" spans="3:3" x14ac:dyDescent="0.25">
      <c r="C73162" s="37"/>
    </row>
    <row r="73163" spans="3:3" x14ac:dyDescent="0.25">
      <c r="C73163" s="37"/>
    </row>
    <row r="73164" spans="3:3" x14ac:dyDescent="0.25">
      <c r="C73164" s="37"/>
    </row>
    <row r="73165" spans="3:3" x14ac:dyDescent="0.25">
      <c r="C73165" s="37"/>
    </row>
    <row r="73166" spans="3:3" x14ac:dyDescent="0.25">
      <c r="C73166" s="37"/>
    </row>
    <row r="73167" spans="3:3" x14ac:dyDescent="0.25">
      <c r="C73167" s="37"/>
    </row>
    <row r="73168" spans="3:3" x14ac:dyDescent="0.25">
      <c r="C73168" s="37"/>
    </row>
    <row r="73169" spans="3:3" x14ac:dyDescent="0.25">
      <c r="C73169" s="37"/>
    </row>
    <row r="73170" spans="3:3" x14ac:dyDescent="0.25">
      <c r="C73170" s="37"/>
    </row>
    <row r="73171" spans="3:3" x14ac:dyDescent="0.25">
      <c r="C73171" s="37"/>
    </row>
    <row r="73172" spans="3:3" x14ac:dyDescent="0.25">
      <c r="C73172" s="37"/>
    </row>
    <row r="73173" spans="3:3" x14ac:dyDescent="0.25">
      <c r="C73173" s="37"/>
    </row>
    <row r="73174" spans="3:3" x14ac:dyDescent="0.25">
      <c r="C73174" s="37"/>
    </row>
    <row r="73175" spans="3:3" x14ac:dyDescent="0.25">
      <c r="C73175" s="37"/>
    </row>
    <row r="73176" spans="3:3" x14ac:dyDescent="0.25">
      <c r="C73176" s="37"/>
    </row>
    <row r="73177" spans="3:3" x14ac:dyDescent="0.25">
      <c r="C73177" s="37"/>
    </row>
    <row r="73178" spans="3:3" x14ac:dyDescent="0.25">
      <c r="C73178" s="37"/>
    </row>
    <row r="73179" spans="3:3" x14ac:dyDescent="0.25">
      <c r="C73179" s="37"/>
    </row>
    <row r="73180" spans="3:3" x14ac:dyDescent="0.25">
      <c r="C73180" s="37"/>
    </row>
    <row r="73181" spans="3:3" x14ac:dyDescent="0.25">
      <c r="C73181" s="37"/>
    </row>
    <row r="73182" spans="3:3" x14ac:dyDescent="0.25">
      <c r="C73182" s="37"/>
    </row>
    <row r="73183" spans="3:3" x14ac:dyDescent="0.25">
      <c r="C73183" s="37"/>
    </row>
    <row r="73184" spans="3:3" x14ac:dyDescent="0.25">
      <c r="C73184" s="37"/>
    </row>
    <row r="73185" spans="3:3" x14ac:dyDescent="0.25">
      <c r="C73185" s="37"/>
    </row>
    <row r="73186" spans="3:3" x14ac:dyDescent="0.25">
      <c r="C73186" s="37"/>
    </row>
    <row r="73187" spans="3:3" x14ac:dyDescent="0.25">
      <c r="C73187" s="37"/>
    </row>
    <row r="73188" spans="3:3" x14ac:dyDescent="0.25">
      <c r="C73188" s="37"/>
    </row>
    <row r="73189" spans="3:3" x14ac:dyDescent="0.25">
      <c r="C73189" s="37"/>
    </row>
    <row r="73190" spans="3:3" x14ac:dyDescent="0.25">
      <c r="C73190" s="37"/>
    </row>
    <row r="73191" spans="3:3" x14ac:dyDescent="0.25">
      <c r="C73191" s="37"/>
    </row>
    <row r="73192" spans="3:3" x14ac:dyDescent="0.25">
      <c r="C73192" s="37"/>
    </row>
    <row r="73193" spans="3:3" x14ac:dyDescent="0.25">
      <c r="C73193" s="37"/>
    </row>
    <row r="73194" spans="3:3" x14ac:dyDescent="0.25">
      <c r="C73194" s="37"/>
    </row>
    <row r="73195" spans="3:3" x14ac:dyDescent="0.25">
      <c r="C73195" s="37"/>
    </row>
    <row r="73196" spans="3:3" x14ac:dyDescent="0.25">
      <c r="C73196" s="37"/>
    </row>
    <row r="73197" spans="3:3" x14ac:dyDescent="0.25">
      <c r="C73197" s="37"/>
    </row>
    <row r="73198" spans="3:3" x14ac:dyDescent="0.25">
      <c r="C73198" s="37"/>
    </row>
    <row r="73199" spans="3:3" x14ac:dyDescent="0.25">
      <c r="C73199" s="37"/>
    </row>
    <row r="73200" spans="3:3" x14ac:dyDescent="0.25">
      <c r="C73200" s="37"/>
    </row>
    <row r="73201" spans="3:3" x14ac:dyDescent="0.25">
      <c r="C73201" s="37"/>
    </row>
    <row r="73202" spans="3:3" x14ac:dyDescent="0.25">
      <c r="C73202" s="37"/>
    </row>
    <row r="73203" spans="3:3" x14ac:dyDescent="0.25">
      <c r="C73203" s="37"/>
    </row>
    <row r="73204" spans="3:3" x14ac:dyDescent="0.25">
      <c r="C73204" s="37"/>
    </row>
    <row r="73205" spans="3:3" x14ac:dyDescent="0.25">
      <c r="C73205" s="37"/>
    </row>
    <row r="73206" spans="3:3" x14ac:dyDescent="0.25">
      <c r="C73206" s="37"/>
    </row>
    <row r="73207" spans="3:3" x14ac:dyDescent="0.25">
      <c r="C73207" s="37"/>
    </row>
    <row r="73208" spans="3:3" x14ac:dyDescent="0.25">
      <c r="C73208" s="37"/>
    </row>
    <row r="73209" spans="3:3" x14ac:dyDescent="0.25">
      <c r="C73209" s="37"/>
    </row>
    <row r="73210" spans="3:3" x14ac:dyDescent="0.25">
      <c r="C73210" s="37"/>
    </row>
    <row r="73211" spans="3:3" x14ac:dyDescent="0.25">
      <c r="C73211" s="37"/>
    </row>
    <row r="73212" spans="3:3" x14ac:dyDescent="0.25">
      <c r="C73212" s="37"/>
    </row>
    <row r="73213" spans="3:3" x14ac:dyDescent="0.25">
      <c r="C73213" s="37"/>
    </row>
    <row r="73214" spans="3:3" x14ac:dyDescent="0.25">
      <c r="C73214" s="37"/>
    </row>
    <row r="73215" spans="3:3" x14ac:dyDescent="0.25">
      <c r="C73215" s="37"/>
    </row>
    <row r="73216" spans="3:3" x14ac:dyDescent="0.25">
      <c r="C73216" s="37"/>
    </row>
    <row r="73217" spans="3:3" x14ac:dyDescent="0.25">
      <c r="C73217" s="37"/>
    </row>
    <row r="73218" spans="3:3" x14ac:dyDescent="0.25">
      <c r="C73218" s="37"/>
    </row>
    <row r="73219" spans="3:3" x14ac:dyDescent="0.25">
      <c r="C73219" s="37"/>
    </row>
    <row r="73220" spans="3:3" x14ac:dyDescent="0.25">
      <c r="C73220" s="37"/>
    </row>
    <row r="73221" spans="3:3" x14ac:dyDescent="0.25">
      <c r="C73221" s="37"/>
    </row>
    <row r="73222" spans="3:3" x14ac:dyDescent="0.25">
      <c r="C73222" s="37"/>
    </row>
    <row r="73223" spans="3:3" x14ac:dyDescent="0.25">
      <c r="C73223" s="37"/>
    </row>
    <row r="73224" spans="3:3" x14ac:dyDescent="0.25">
      <c r="C73224" s="37"/>
    </row>
    <row r="73225" spans="3:3" x14ac:dyDescent="0.25">
      <c r="C73225" s="37"/>
    </row>
    <row r="73226" spans="3:3" x14ac:dyDescent="0.25">
      <c r="C73226" s="37"/>
    </row>
    <row r="73227" spans="3:3" x14ac:dyDescent="0.25">
      <c r="C73227" s="37"/>
    </row>
    <row r="73228" spans="3:3" x14ac:dyDescent="0.25">
      <c r="C73228" s="37"/>
    </row>
    <row r="73229" spans="3:3" x14ac:dyDescent="0.25">
      <c r="C73229" s="37"/>
    </row>
    <row r="73230" spans="3:3" x14ac:dyDescent="0.25">
      <c r="C73230" s="37"/>
    </row>
    <row r="73231" spans="3:3" x14ac:dyDescent="0.25">
      <c r="C73231" s="37"/>
    </row>
    <row r="73232" spans="3:3" x14ac:dyDescent="0.25">
      <c r="C73232" s="37"/>
    </row>
    <row r="73233" spans="3:3" x14ac:dyDescent="0.25">
      <c r="C73233" s="37"/>
    </row>
    <row r="73234" spans="3:3" x14ac:dyDescent="0.25">
      <c r="C73234" s="37"/>
    </row>
    <row r="73235" spans="3:3" x14ac:dyDescent="0.25">
      <c r="C73235" s="37"/>
    </row>
    <row r="73236" spans="3:3" x14ac:dyDescent="0.25">
      <c r="C73236" s="37"/>
    </row>
    <row r="73237" spans="3:3" x14ac:dyDescent="0.25">
      <c r="C73237" s="37"/>
    </row>
    <row r="73238" spans="3:3" x14ac:dyDescent="0.25">
      <c r="C73238" s="37"/>
    </row>
    <row r="73239" spans="3:3" x14ac:dyDescent="0.25">
      <c r="C73239" s="37"/>
    </row>
    <row r="73240" spans="3:3" x14ac:dyDescent="0.25">
      <c r="C73240" s="37"/>
    </row>
    <row r="73241" spans="3:3" x14ac:dyDescent="0.25">
      <c r="C73241" s="37"/>
    </row>
    <row r="73242" spans="3:3" x14ac:dyDescent="0.25">
      <c r="C73242" s="37"/>
    </row>
    <row r="73243" spans="3:3" x14ac:dyDescent="0.25">
      <c r="C73243" s="37"/>
    </row>
    <row r="73244" spans="3:3" x14ac:dyDescent="0.25">
      <c r="C73244" s="37"/>
    </row>
    <row r="73245" spans="3:3" x14ac:dyDescent="0.25">
      <c r="C73245" s="37"/>
    </row>
    <row r="73246" spans="3:3" x14ac:dyDescent="0.25">
      <c r="C73246" s="37"/>
    </row>
    <row r="73247" spans="3:3" x14ac:dyDescent="0.25">
      <c r="C73247" s="37"/>
    </row>
    <row r="73248" spans="3:3" x14ac:dyDescent="0.25">
      <c r="C73248" s="37"/>
    </row>
    <row r="73249" spans="3:3" x14ac:dyDescent="0.25">
      <c r="C73249" s="37"/>
    </row>
    <row r="73250" spans="3:3" x14ac:dyDescent="0.25">
      <c r="C73250" s="37"/>
    </row>
    <row r="73251" spans="3:3" x14ac:dyDescent="0.25">
      <c r="C73251" s="37"/>
    </row>
    <row r="73252" spans="3:3" x14ac:dyDescent="0.25">
      <c r="C73252" s="37"/>
    </row>
    <row r="73253" spans="3:3" x14ac:dyDescent="0.25">
      <c r="C73253" s="37"/>
    </row>
    <row r="73254" spans="3:3" x14ac:dyDescent="0.25">
      <c r="C73254" s="37"/>
    </row>
    <row r="73255" spans="3:3" x14ac:dyDescent="0.25">
      <c r="C73255" s="37"/>
    </row>
    <row r="73256" spans="3:3" x14ac:dyDescent="0.25">
      <c r="C73256" s="37"/>
    </row>
    <row r="73257" spans="3:3" x14ac:dyDescent="0.25">
      <c r="C73257" s="37"/>
    </row>
    <row r="73258" spans="3:3" x14ac:dyDescent="0.25">
      <c r="C73258" s="37"/>
    </row>
    <row r="73259" spans="3:3" x14ac:dyDescent="0.25">
      <c r="C73259" s="37"/>
    </row>
    <row r="73260" spans="3:3" x14ac:dyDescent="0.25">
      <c r="C73260" s="37"/>
    </row>
    <row r="73261" spans="3:3" x14ac:dyDescent="0.25">
      <c r="C73261" s="37"/>
    </row>
    <row r="73262" spans="3:3" x14ac:dyDescent="0.25">
      <c r="C73262" s="37"/>
    </row>
    <row r="73263" spans="3:3" x14ac:dyDescent="0.25">
      <c r="C73263" s="37"/>
    </row>
    <row r="73264" spans="3:3" x14ac:dyDescent="0.25">
      <c r="C73264" s="37"/>
    </row>
    <row r="73265" spans="3:3" x14ac:dyDescent="0.25">
      <c r="C73265" s="37"/>
    </row>
    <row r="73266" spans="3:3" x14ac:dyDescent="0.25">
      <c r="C73266" s="37"/>
    </row>
    <row r="73267" spans="3:3" x14ac:dyDescent="0.25">
      <c r="C73267" s="37"/>
    </row>
    <row r="73268" spans="3:3" x14ac:dyDescent="0.25">
      <c r="C73268" s="37"/>
    </row>
    <row r="73269" spans="3:3" x14ac:dyDescent="0.25">
      <c r="C73269" s="37"/>
    </row>
    <row r="73270" spans="3:3" x14ac:dyDescent="0.25">
      <c r="C73270" s="37"/>
    </row>
    <row r="73271" spans="3:3" x14ac:dyDescent="0.25">
      <c r="C73271" s="37"/>
    </row>
    <row r="73272" spans="3:3" x14ac:dyDescent="0.25">
      <c r="C73272" s="37"/>
    </row>
    <row r="73273" spans="3:3" x14ac:dyDescent="0.25">
      <c r="C73273" s="37"/>
    </row>
    <row r="73274" spans="3:3" x14ac:dyDescent="0.25">
      <c r="C73274" s="37"/>
    </row>
    <row r="73275" spans="3:3" x14ac:dyDescent="0.25">
      <c r="C73275" s="37"/>
    </row>
    <row r="73276" spans="3:3" x14ac:dyDescent="0.25">
      <c r="C73276" s="37"/>
    </row>
    <row r="73277" spans="3:3" x14ac:dyDescent="0.25">
      <c r="C73277" s="37"/>
    </row>
    <row r="73278" spans="3:3" x14ac:dyDescent="0.25">
      <c r="C73278" s="37"/>
    </row>
    <row r="73279" spans="3:3" x14ac:dyDescent="0.25">
      <c r="C73279" s="37"/>
    </row>
    <row r="73280" spans="3:3" x14ac:dyDescent="0.25">
      <c r="C73280" s="37"/>
    </row>
    <row r="73281" spans="3:3" x14ac:dyDescent="0.25">
      <c r="C73281" s="37"/>
    </row>
    <row r="73282" spans="3:3" x14ac:dyDescent="0.25">
      <c r="C73282" s="37"/>
    </row>
    <row r="73283" spans="3:3" x14ac:dyDescent="0.25">
      <c r="C73283" s="37"/>
    </row>
    <row r="73284" spans="3:3" x14ac:dyDescent="0.25">
      <c r="C73284" s="37"/>
    </row>
    <row r="73285" spans="3:3" x14ac:dyDescent="0.25">
      <c r="C73285" s="37"/>
    </row>
    <row r="73286" spans="3:3" x14ac:dyDescent="0.25">
      <c r="C73286" s="37"/>
    </row>
    <row r="73287" spans="3:3" x14ac:dyDescent="0.25">
      <c r="C73287" s="37"/>
    </row>
    <row r="73288" spans="3:3" x14ac:dyDescent="0.25">
      <c r="C73288" s="37"/>
    </row>
    <row r="73289" spans="3:3" x14ac:dyDescent="0.25">
      <c r="C73289" s="37"/>
    </row>
    <row r="73290" spans="3:3" x14ac:dyDescent="0.25">
      <c r="C73290" s="37"/>
    </row>
    <row r="73291" spans="3:3" x14ac:dyDescent="0.25">
      <c r="C73291" s="37"/>
    </row>
    <row r="73292" spans="3:3" x14ac:dyDescent="0.25">
      <c r="C73292" s="37"/>
    </row>
    <row r="73293" spans="3:3" x14ac:dyDescent="0.25">
      <c r="C73293" s="37"/>
    </row>
    <row r="73294" spans="3:3" x14ac:dyDescent="0.25">
      <c r="C73294" s="37"/>
    </row>
    <row r="73295" spans="3:3" x14ac:dyDescent="0.25">
      <c r="C73295" s="37"/>
    </row>
    <row r="73296" spans="3:3" x14ac:dyDescent="0.25">
      <c r="C73296" s="37"/>
    </row>
    <row r="73297" spans="3:3" x14ac:dyDescent="0.25">
      <c r="C73297" s="37"/>
    </row>
    <row r="73298" spans="3:3" x14ac:dyDescent="0.25">
      <c r="C73298" s="37"/>
    </row>
    <row r="73299" spans="3:3" x14ac:dyDescent="0.25">
      <c r="C73299" s="37"/>
    </row>
    <row r="73300" spans="3:3" x14ac:dyDescent="0.25">
      <c r="C73300" s="37"/>
    </row>
    <row r="73301" spans="3:3" x14ac:dyDescent="0.25">
      <c r="C73301" s="37"/>
    </row>
    <row r="73302" spans="3:3" x14ac:dyDescent="0.25">
      <c r="C73302" s="37"/>
    </row>
    <row r="73303" spans="3:3" x14ac:dyDescent="0.25">
      <c r="C73303" s="37"/>
    </row>
    <row r="73304" spans="3:3" x14ac:dyDescent="0.25">
      <c r="C73304" s="37"/>
    </row>
    <row r="73305" spans="3:3" x14ac:dyDescent="0.25">
      <c r="C73305" s="37"/>
    </row>
    <row r="73306" spans="3:3" x14ac:dyDescent="0.25">
      <c r="C73306" s="37"/>
    </row>
    <row r="73307" spans="3:3" x14ac:dyDescent="0.25">
      <c r="C73307" s="37"/>
    </row>
    <row r="73308" spans="3:3" x14ac:dyDescent="0.25">
      <c r="C73308" s="37"/>
    </row>
    <row r="73309" spans="3:3" x14ac:dyDescent="0.25">
      <c r="C73309" s="37"/>
    </row>
    <row r="73310" spans="3:3" x14ac:dyDescent="0.25">
      <c r="C73310" s="37"/>
    </row>
    <row r="73311" spans="3:3" x14ac:dyDescent="0.25">
      <c r="C73311" s="37"/>
    </row>
    <row r="73312" spans="3:3" x14ac:dyDescent="0.25">
      <c r="C73312" s="37"/>
    </row>
    <row r="73313" spans="3:3" x14ac:dyDescent="0.25">
      <c r="C73313" s="37"/>
    </row>
    <row r="73314" spans="3:3" x14ac:dyDescent="0.25">
      <c r="C73314" s="37"/>
    </row>
    <row r="73315" spans="3:3" x14ac:dyDescent="0.25">
      <c r="C73315" s="37"/>
    </row>
    <row r="73316" spans="3:3" x14ac:dyDescent="0.25">
      <c r="C73316" s="37"/>
    </row>
    <row r="73317" spans="3:3" x14ac:dyDescent="0.25">
      <c r="C73317" s="37"/>
    </row>
    <row r="73318" spans="3:3" x14ac:dyDescent="0.25">
      <c r="C73318" s="37"/>
    </row>
    <row r="73319" spans="3:3" x14ac:dyDescent="0.25">
      <c r="C73319" s="37"/>
    </row>
    <row r="73320" spans="3:3" x14ac:dyDescent="0.25">
      <c r="C73320" s="37"/>
    </row>
    <row r="73321" spans="3:3" x14ac:dyDescent="0.25">
      <c r="C73321" s="37"/>
    </row>
    <row r="73322" spans="3:3" x14ac:dyDescent="0.25">
      <c r="C73322" s="37"/>
    </row>
    <row r="73323" spans="3:3" x14ac:dyDescent="0.25">
      <c r="C73323" s="37"/>
    </row>
    <row r="73324" spans="3:3" x14ac:dyDescent="0.25">
      <c r="C73324" s="37"/>
    </row>
    <row r="73325" spans="3:3" x14ac:dyDescent="0.25">
      <c r="C73325" s="37"/>
    </row>
    <row r="73326" spans="3:3" x14ac:dyDescent="0.25">
      <c r="C73326" s="37"/>
    </row>
    <row r="73327" spans="3:3" x14ac:dyDescent="0.25">
      <c r="C73327" s="37"/>
    </row>
    <row r="73328" spans="3:3" x14ac:dyDescent="0.25">
      <c r="C73328" s="37"/>
    </row>
    <row r="73329" spans="3:3" x14ac:dyDescent="0.25">
      <c r="C73329" s="37"/>
    </row>
    <row r="73330" spans="3:3" x14ac:dyDescent="0.25">
      <c r="C73330" s="37"/>
    </row>
    <row r="73331" spans="3:3" x14ac:dyDescent="0.25">
      <c r="C73331" s="37"/>
    </row>
    <row r="73332" spans="3:3" x14ac:dyDescent="0.25">
      <c r="C73332" s="37"/>
    </row>
    <row r="73333" spans="3:3" x14ac:dyDescent="0.25">
      <c r="C73333" s="37"/>
    </row>
    <row r="73334" spans="3:3" x14ac:dyDescent="0.25">
      <c r="C73334" s="37"/>
    </row>
    <row r="73335" spans="3:3" x14ac:dyDescent="0.25">
      <c r="C73335" s="37"/>
    </row>
    <row r="73336" spans="3:3" x14ac:dyDescent="0.25">
      <c r="C73336" s="37"/>
    </row>
    <row r="73337" spans="3:3" x14ac:dyDescent="0.25">
      <c r="C73337" s="37"/>
    </row>
    <row r="73338" spans="3:3" x14ac:dyDescent="0.25">
      <c r="C73338" s="37"/>
    </row>
    <row r="73339" spans="3:3" x14ac:dyDescent="0.25">
      <c r="C73339" s="37"/>
    </row>
    <row r="73340" spans="3:3" x14ac:dyDescent="0.25">
      <c r="C73340" s="37"/>
    </row>
    <row r="73341" spans="3:3" x14ac:dyDescent="0.25">
      <c r="C73341" s="37"/>
    </row>
    <row r="73342" spans="3:3" x14ac:dyDescent="0.25">
      <c r="C73342" s="37"/>
    </row>
    <row r="73343" spans="3:3" x14ac:dyDescent="0.25">
      <c r="C73343" s="37"/>
    </row>
    <row r="73344" spans="3:3" x14ac:dyDescent="0.25">
      <c r="C73344" s="37"/>
    </row>
    <row r="73345" spans="3:3" x14ac:dyDescent="0.25">
      <c r="C73345" s="37"/>
    </row>
    <row r="73346" spans="3:3" x14ac:dyDescent="0.25">
      <c r="C73346" s="37"/>
    </row>
    <row r="73347" spans="3:3" x14ac:dyDescent="0.25">
      <c r="C73347" s="37"/>
    </row>
    <row r="73348" spans="3:3" x14ac:dyDescent="0.25">
      <c r="C73348" s="37"/>
    </row>
    <row r="73349" spans="3:3" x14ac:dyDescent="0.25">
      <c r="C73349" s="37"/>
    </row>
    <row r="73350" spans="3:3" x14ac:dyDescent="0.25">
      <c r="C73350" s="37"/>
    </row>
    <row r="73351" spans="3:3" x14ac:dyDescent="0.25">
      <c r="C73351" s="37"/>
    </row>
    <row r="73352" spans="3:3" x14ac:dyDescent="0.25">
      <c r="C73352" s="37"/>
    </row>
    <row r="73353" spans="3:3" x14ac:dyDescent="0.25">
      <c r="C73353" s="37"/>
    </row>
    <row r="73354" spans="3:3" x14ac:dyDescent="0.25">
      <c r="C73354" s="37"/>
    </row>
    <row r="73355" spans="3:3" x14ac:dyDescent="0.25">
      <c r="C73355" s="37"/>
    </row>
    <row r="73356" spans="3:3" x14ac:dyDescent="0.25">
      <c r="C73356" s="37"/>
    </row>
    <row r="73357" spans="3:3" x14ac:dyDescent="0.25">
      <c r="C73357" s="37"/>
    </row>
    <row r="73358" spans="3:3" x14ac:dyDescent="0.25">
      <c r="C73358" s="37"/>
    </row>
    <row r="73359" spans="3:3" x14ac:dyDescent="0.25">
      <c r="C73359" s="37"/>
    </row>
    <row r="73360" spans="3:3" x14ac:dyDescent="0.25">
      <c r="C73360" s="37"/>
    </row>
    <row r="73361" spans="3:3" x14ac:dyDescent="0.25">
      <c r="C73361" s="37"/>
    </row>
    <row r="73362" spans="3:3" x14ac:dyDescent="0.25">
      <c r="C73362" s="37"/>
    </row>
    <row r="73363" spans="3:3" x14ac:dyDescent="0.25">
      <c r="C73363" s="37"/>
    </row>
    <row r="73364" spans="3:3" x14ac:dyDescent="0.25">
      <c r="C73364" s="37"/>
    </row>
    <row r="73365" spans="3:3" x14ac:dyDescent="0.25">
      <c r="C73365" s="37"/>
    </row>
    <row r="73366" spans="3:3" x14ac:dyDescent="0.25">
      <c r="C73366" s="37"/>
    </row>
    <row r="73367" spans="3:3" x14ac:dyDescent="0.25">
      <c r="C73367" s="37"/>
    </row>
    <row r="73368" spans="3:3" x14ac:dyDescent="0.25">
      <c r="C73368" s="37"/>
    </row>
    <row r="73369" spans="3:3" x14ac:dyDescent="0.25">
      <c r="C73369" s="37"/>
    </row>
    <row r="73370" spans="3:3" x14ac:dyDescent="0.25">
      <c r="C73370" s="37"/>
    </row>
    <row r="73371" spans="3:3" x14ac:dyDescent="0.25">
      <c r="C73371" s="37"/>
    </row>
    <row r="73372" spans="3:3" x14ac:dyDescent="0.25">
      <c r="C73372" s="37"/>
    </row>
    <row r="73373" spans="3:3" x14ac:dyDescent="0.25">
      <c r="C73373" s="37"/>
    </row>
    <row r="73374" spans="3:3" x14ac:dyDescent="0.25">
      <c r="C73374" s="37"/>
    </row>
    <row r="73375" spans="3:3" x14ac:dyDescent="0.25">
      <c r="C73375" s="37"/>
    </row>
    <row r="73376" spans="3:3" x14ac:dyDescent="0.25">
      <c r="C73376" s="37"/>
    </row>
    <row r="73377" spans="3:3" x14ac:dyDescent="0.25">
      <c r="C73377" s="37"/>
    </row>
    <row r="73378" spans="3:3" x14ac:dyDescent="0.25">
      <c r="C73378" s="37"/>
    </row>
    <row r="73379" spans="3:3" x14ac:dyDescent="0.25">
      <c r="C73379" s="37"/>
    </row>
    <row r="73380" spans="3:3" x14ac:dyDescent="0.25">
      <c r="C73380" s="37"/>
    </row>
    <row r="73381" spans="3:3" x14ac:dyDescent="0.25">
      <c r="C73381" s="37"/>
    </row>
    <row r="73382" spans="3:3" x14ac:dyDescent="0.25">
      <c r="C73382" s="37"/>
    </row>
    <row r="73383" spans="3:3" x14ac:dyDescent="0.25">
      <c r="C73383" s="37"/>
    </row>
    <row r="73384" spans="3:3" x14ac:dyDescent="0.25">
      <c r="C73384" s="37"/>
    </row>
    <row r="73385" spans="3:3" x14ac:dyDescent="0.25">
      <c r="C73385" s="37"/>
    </row>
    <row r="73386" spans="3:3" x14ac:dyDescent="0.25">
      <c r="C73386" s="37"/>
    </row>
    <row r="73387" spans="3:3" x14ac:dyDescent="0.25">
      <c r="C73387" s="37"/>
    </row>
    <row r="73388" spans="3:3" x14ac:dyDescent="0.25">
      <c r="C73388" s="37"/>
    </row>
    <row r="73389" spans="3:3" x14ac:dyDescent="0.25">
      <c r="C73389" s="37"/>
    </row>
    <row r="73390" spans="3:3" x14ac:dyDescent="0.25">
      <c r="C73390" s="37"/>
    </row>
    <row r="73391" spans="3:3" x14ac:dyDescent="0.25">
      <c r="C73391" s="37"/>
    </row>
    <row r="73392" spans="3:3" x14ac:dyDescent="0.25">
      <c r="C73392" s="37"/>
    </row>
    <row r="73393" spans="3:3" x14ac:dyDescent="0.25">
      <c r="C73393" s="37"/>
    </row>
    <row r="73394" spans="3:3" x14ac:dyDescent="0.25">
      <c r="C73394" s="37"/>
    </row>
    <row r="73395" spans="3:3" x14ac:dyDescent="0.25">
      <c r="C73395" s="37"/>
    </row>
    <row r="73396" spans="3:3" x14ac:dyDescent="0.25">
      <c r="C73396" s="37"/>
    </row>
    <row r="73397" spans="3:3" x14ac:dyDescent="0.25">
      <c r="C73397" s="37"/>
    </row>
    <row r="73398" spans="3:3" x14ac:dyDescent="0.25">
      <c r="C73398" s="37"/>
    </row>
    <row r="73399" spans="3:3" x14ac:dyDescent="0.25">
      <c r="C73399" s="37"/>
    </row>
    <row r="73400" spans="3:3" x14ac:dyDescent="0.25">
      <c r="C73400" s="37"/>
    </row>
    <row r="73401" spans="3:3" x14ac:dyDescent="0.25">
      <c r="C73401" s="37"/>
    </row>
    <row r="73402" spans="3:3" x14ac:dyDescent="0.25">
      <c r="C73402" s="37"/>
    </row>
    <row r="73403" spans="3:3" x14ac:dyDescent="0.25">
      <c r="C73403" s="37"/>
    </row>
    <row r="73404" spans="3:3" x14ac:dyDescent="0.25">
      <c r="C73404" s="37"/>
    </row>
    <row r="73405" spans="3:3" x14ac:dyDescent="0.25">
      <c r="C73405" s="37"/>
    </row>
    <row r="73406" spans="3:3" x14ac:dyDescent="0.25">
      <c r="C73406" s="37"/>
    </row>
    <row r="73407" spans="3:3" x14ac:dyDescent="0.25">
      <c r="C73407" s="37"/>
    </row>
    <row r="73408" spans="3:3" x14ac:dyDescent="0.25">
      <c r="C73408" s="37"/>
    </row>
    <row r="73409" spans="3:3" x14ac:dyDescent="0.25">
      <c r="C73409" s="37"/>
    </row>
    <row r="73410" spans="3:3" x14ac:dyDescent="0.25">
      <c r="C73410" s="37"/>
    </row>
    <row r="73411" spans="3:3" x14ac:dyDescent="0.25">
      <c r="C73411" s="37"/>
    </row>
    <row r="73412" spans="3:3" x14ac:dyDescent="0.25">
      <c r="C73412" s="37"/>
    </row>
    <row r="73413" spans="3:3" x14ac:dyDescent="0.25">
      <c r="C73413" s="37"/>
    </row>
    <row r="73414" spans="3:3" x14ac:dyDescent="0.25">
      <c r="C73414" s="37"/>
    </row>
    <row r="73415" spans="3:3" x14ac:dyDescent="0.25">
      <c r="C73415" s="37"/>
    </row>
    <row r="73416" spans="3:3" x14ac:dyDescent="0.25">
      <c r="C73416" s="37"/>
    </row>
    <row r="73417" spans="3:3" x14ac:dyDescent="0.25">
      <c r="C73417" s="37"/>
    </row>
    <row r="73418" spans="3:3" x14ac:dyDescent="0.25">
      <c r="C73418" s="37"/>
    </row>
    <row r="73419" spans="3:3" x14ac:dyDescent="0.25">
      <c r="C73419" s="37"/>
    </row>
    <row r="73420" spans="3:3" x14ac:dyDescent="0.25">
      <c r="C73420" s="37"/>
    </row>
    <row r="73421" spans="3:3" x14ac:dyDescent="0.25">
      <c r="C73421" s="37"/>
    </row>
    <row r="73422" spans="3:3" x14ac:dyDescent="0.25">
      <c r="C73422" s="37"/>
    </row>
    <row r="73423" spans="3:3" x14ac:dyDescent="0.25">
      <c r="C73423" s="37"/>
    </row>
    <row r="73424" spans="3:3" x14ac:dyDescent="0.25">
      <c r="C73424" s="37"/>
    </row>
    <row r="73425" spans="3:3" x14ac:dyDescent="0.25">
      <c r="C73425" s="37"/>
    </row>
    <row r="73426" spans="3:3" x14ac:dyDescent="0.25">
      <c r="C73426" s="37"/>
    </row>
    <row r="73427" spans="3:3" x14ac:dyDescent="0.25">
      <c r="C73427" s="37"/>
    </row>
    <row r="73428" spans="3:3" x14ac:dyDescent="0.25">
      <c r="C73428" s="37"/>
    </row>
    <row r="73429" spans="3:3" x14ac:dyDescent="0.25">
      <c r="C73429" s="37"/>
    </row>
    <row r="73430" spans="3:3" x14ac:dyDescent="0.25">
      <c r="C73430" s="37"/>
    </row>
    <row r="73431" spans="3:3" x14ac:dyDescent="0.25">
      <c r="C73431" s="37"/>
    </row>
    <row r="73432" spans="3:3" x14ac:dyDescent="0.25">
      <c r="C73432" s="37"/>
    </row>
    <row r="73433" spans="3:3" x14ac:dyDescent="0.25">
      <c r="C73433" s="37"/>
    </row>
    <row r="73434" spans="3:3" x14ac:dyDescent="0.25">
      <c r="C73434" s="37"/>
    </row>
    <row r="73435" spans="3:3" x14ac:dyDescent="0.25">
      <c r="C73435" s="37"/>
    </row>
    <row r="73436" spans="3:3" x14ac:dyDescent="0.25">
      <c r="C73436" s="37"/>
    </row>
    <row r="73437" spans="3:3" x14ac:dyDescent="0.25">
      <c r="C73437" s="37"/>
    </row>
    <row r="73438" spans="3:3" x14ac:dyDescent="0.25">
      <c r="C73438" s="37"/>
    </row>
    <row r="73439" spans="3:3" x14ac:dyDescent="0.25">
      <c r="C73439" s="37"/>
    </row>
    <row r="73440" spans="3:3" x14ac:dyDescent="0.25">
      <c r="C73440" s="37"/>
    </row>
    <row r="73441" spans="3:3" x14ac:dyDescent="0.25">
      <c r="C73441" s="37"/>
    </row>
    <row r="73442" spans="3:3" x14ac:dyDescent="0.25">
      <c r="C73442" s="37"/>
    </row>
    <row r="73443" spans="3:3" x14ac:dyDescent="0.25">
      <c r="C73443" s="37"/>
    </row>
    <row r="73444" spans="3:3" x14ac:dyDescent="0.25">
      <c r="C73444" s="37"/>
    </row>
    <row r="73445" spans="3:3" x14ac:dyDescent="0.25">
      <c r="C73445" s="37"/>
    </row>
    <row r="73446" spans="3:3" x14ac:dyDescent="0.25">
      <c r="C73446" s="37"/>
    </row>
    <row r="73447" spans="3:3" x14ac:dyDescent="0.25">
      <c r="C73447" s="37"/>
    </row>
    <row r="73448" spans="3:3" x14ac:dyDescent="0.25">
      <c r="C73448" s="37"/>
    </row>
    <row r="73449" spans="3:3" x14ac:dyDescent="0.25">
      <c r="C73449" s="37"/>
    </row>
    <row r="73450" spans="3:3" x14ac:dyDescent="0.25">
      <c r="C73450" s="37"/>
    </row>
    <row r="73451" spans="3:3" x14ac:dyDescent="0.25">
      <c r="C73451" s="37"/>
    </row>
    <row r="73452" spans="3:3" x14ac:dyDescent="0.25">
      <c r="C73452" s="37"/>
    </row>
    <row r="73453" spans="3:3" x14ac:dyDescent="0.25">
      <c r="C73453" s="37"/>
    </row>
    <row r="73454" spans="3:3" x14ac:dyDescent="0.25">
      <c r="C73454" s="37"/>
    </row>
    <row r="73455" spans="3:3" x14ac:dyDescent="0.25">
      <c r="C73455" s="37"/>
    </row>
    <row r="73456" spans="3:3" x14ac:dyDescent="0.25">
      <c r="C73456" s="37"/>
    </row>
    <row r="73457" spans="3:3" x14ac:dyDescent="0.25">
      <c r="C73457" s="37"/>
    </row>
    <row r="73458" spans="3:3" x14ac:dyDescent="0.25">
      <c r="C73458" s="37"/>
    </row>
    <row r="73459" spans="3:3" x14ac:dyDescent="0.25">
      <c r="C73459" s="37"/>
    </row>
    <row r="73460" spans="3:3" x14ac:dyDescent="0.25">
      <c r="C73460" s="37"/>
    </row>
    <row r="73461" spans="3:3" x14ac:dyDescent="0.25">
      <c r="C73461" s="37"/>
    </row>
    <row r="73462" spans="3:3" x14ac:dyDescent="0.25">
      <c r="C73462" s="37"/>
    </row>
    <row r="73463" spans="3:3" x14ac:dyDescent="0.25">
      <c r="C73463" s="37"/>
    </row>
    <row r="73464" spans="3:3" x14ac:dyDescent="0.25">
      <c r="C73464" s="37"/>
    </row>
    <row r="73465" spans="3:3" x14ac:dyDescent="0.25">
      <c r="C73465" s="37"/>
    </row>
    <row r="73466" spans="3:3" x14ac:dyDescent="0.25">
      <c r="C73466" s="37"/>
    </row>
    <row r="73467" spans="3:3" x14ac:dyDescent="0.25">
      <c r="C73467" s="37"/>
    </row>
    <row r="73468" spans="3:3" x14ac:dyDescent="0.25">
      <c r="C73468" s="37"/>
    </row>
    <row r="73469" spans="3:3" x14ac:dyDescent="0.25">
      <c r="C73469" s="37"/>
    </row>
    <row r="73470" spans="3:3" x14ac:dyDescent="0.25">
      <c r="C73470" s="37"/>
    </row>
    <row r="73471" spans="3:3" x14ac:dyDescent="0.25">
      <c r="C73471" s="37"/>
    </row>
    <row r="73472" spans="3:3" x14ac:dyDescent="0.25">
      <c r="C73472" s="37"/>
    </row>
    <row r="73473" spans="3:3" x14ac:dyDescent="0.25">
      <c r="C73473" s="37"/>
    </row>
    <row r="73474" spans="3:3" x14ac:dyDescent="0.25">
      <c r="C73474" s="37"/>
    </row>
    <row r="73475" spans="3:3" x14ac:dyDescent="0.25">
      <c r="C73475" s="37"/>
    </row>
    <row r="73476" spans="3:3" x14ac:dyDescent="0.25">
      <c r="C73476" s="37"/>
    </row>
    <row r="73477" spans="3:3" x14ac:dyDescent="0.25">
      <c r="C73477" s="37"/>
    </row>
    <row r="73478" spans="3:3" x14ac:dyDescent="0.25">
      <c r="C73478" s="37"/>
    </row>
    <row r="73479" spans="3:3" x14ac:dyDescent="0.25">
      <c r="C73479" s="37"/>
    </row>
    <row r="73480" spans="3:3" x14ac:dyDescent="0.25">
      <c r="C73480" s="37"/>
    </row>
    <row r="73481" spans="3:3" x14ac:dyDescent="0.25">
      <c r="C73481" s="37"/>
    </row>
    <row r="73482" spans="3:3" x14ac:dyDescent="0.25">
      <c r="C73482" s="37"/>
    </row>
    <row r="73483" spans="3:3" x14ac:dyDescent="0.25">
      <c r="C73483" s="37"/>
    </row>
    <row r="73484" spans="3:3" x14ac:dyDescent="0.25">
      <c r="C73484" s="37"/>
    </row>
    <row r="73485" spans="3:3" x14ac:dyDescent="0.25">
      <c r="C73485" s="37"/>
    </row>
    <row r="73486" spans="3:3" x14ac:dyDescent="0.25">
      <c r="C73486" s="37"/>
    </row>
    <row r="73487" spans="3:3" x14ac:dyDescent="0.25">
      <c r="C73487" s="37"/>
    </row>
    <row r="73488" spans="3:3" x14ac:dyDescent="0.25">
      <c r="C73488" s="37"/>
    </row>
    <row r="73489" spans="3:3" x14ac:dyDescent="0.25">
      <c r="C73489" s="37"/>
    </row>
    <row r="73490" spans="3:3" x14ac:dyDescent="0.25">
      <c r="C73490" s="37"/>
    </row>
    <row r="73491" spans="3:3" x14ac:dyDescent="0.25">
      <c r="C73491" s="37"/>
    </row>
    <row r="73492" spans="3:3" x14ac:dyDescent="0.25">
      <c r="C73492" s="37"/>
    </row>
    <row r="73493" spans="3:3" x14ac:dyDescent="0.25">
      <c r="C73493" s="37"/>
    </row>
    <row r="73494" spans="3:3" x14ac:dyDescent="0.25">
      <c r="C73494" s="37"/>
    </row>
    <row r="73495" spans="3:3" x14ac:dyDescent="0.25">
      <c r="C73495" s="37"/>
    </row>
    <row r="73496" spans="3:3" x14ac:dyDescent="0.25">
      <c r="C73496" s="37"/>
    </row>
    <row r="73497" spans="3:3" x14ac:dyDescent="0.25">
      <c r="C73497" s="37"/>
    </row>
    <row r="73498" spans="3:3" x14ac:dyDescent="0.25">
      <c r="C73498" s="37"/>
    </row>
    <row r="73499" spans="3:3" x14ac:dyDescent="0.25">
      <c r="C73499" s="37"/>
    </row>
    <row r="73500" spans="3:3" x14ac:dyDescent="0.25">
      <c r="C73500" s="37"/>
    </row>
    <row r="73501" spans="3:3" x14ac:dyDescent="0.25">
      <c r="C73501" s="37"/>
    </row>
    <row r="73502" spans="3:3" x14ac:dyDescent="0.25">
      <c r="C73502" s="37"/>
    </row>
    <row r="73503" spans="3:3" x14ac:dyDescent="0.25">
      <c r="C73503" s="37"/>
    </row>
    <row r="73504" spans="3:3" x14ac:dyDescent="0.25">
      <c r="C73504" s="37"/>
    </row>
    <row r="73505" spans="3:3" x14ac:dyDescent="0.25">
      <c r="C73505" s="37"/>
    </row>
    <row r="73506" spans="3:3" x14ac:dyDescent="0.25">
      <c r="C73506" s="37"/>
    </row>
    <row r="73507" spans="3:3" x14ac:dyDescent="0.25">
      <c r="C73507" s="37"/>
    </row>
    <row r="73508" spans="3:3" x14ac:dyDescent="0.25">
      <c r="C73508" s="37"/>
    </row>
    <row r="73509" spans="3:3" x14ac:dyDescent="0.25">
      <c r="C73509" s="37"/>
    </row>
    <row r="73510" spans="3:3" x14ac:dyDescent="0.25">
      <c r="C73510" s="37"/>
    </row>
    <row r="73511" spans="3:3" x14ac:dyDescent="0.25">
      <c r="C73511" s="37"/>
    </row>
    <row r="73512" spans="3:3" x14ac:dyDescent="0.25">
      <c r="C73512" s="37"/>
    </row>
    <row r="73513" spans="3:3" x14ac:dyDescent="0.25">
      <c r="C73513" s="37"/>
    </row>
    <row r="73514" spans="3:3" x14ac:dyDescent="0.25">
      <c r="C73514" s="37"/>
    </row>
    <row r="73515" spans="3:3" x14ac:dyDescent="0.25">
      <c r="C73515" s="37"/>
    </row>
    <row r="73516" spans="3:3" x14ac:dyDescent="0.25">
      <c r="C73516" s="37"/>
    </row>
    <row r="73517" spans="3:3" x14ac:dyDescent="0.25">
      <c r="C73517" s="37"/>
    </row>
    <row r="73518" spans="3:3" x14ac:dyDescent="0.25">
      <c r="C73518" s="37"/>
    </row>
    <row r="73519" spans="3:3" x14ac:dyDescent="0.25">
      <c r="C73519" s="37"/>
    </row>
    <row r="73520" spans="3:3" x14ac:dyDescent="0.25">
      <c r="C73520" s="37"/>
    </row>
    <row r="73521" spans="3:3" x14ac:dyDescent="0.25">
      <c r="C73521" s="37"/>
    </row>
    <row r="73522" spans="3:3" x14ac:dyDescent="0.25">
      <c r="C73522" s="37"/>
    </row>
    <row r="73523" spans="3:3" x14ac:dyDescent="0.25">
      <c r="C73523" s="37"/>
    </row>
    <row r="73524" spans="3:3" x14ac:dyDescent="0.25">
      <c r="C73524" s="37"/>
    </row>
    <row r="73525" spans="3:3" x14ac:dyDescent="0.25">
      <c r="C73525" s="37"/>
    </row>
    <row r="73526" spans="3:3" x14ac:dyDescent="0.25">
      <c r="C73526" s="37"/>
    </row>
    <row r="73527" spans="3:3" x14ac:dyDescent="0.25">
      <c r="C73527" s="37"/>
    </row>
    <row r="73528" spans="3:3" x14ac:dyDescent="0.25">
      <c r="C73528" s="37"/>
    </row>
    <row r="73529" spans="3:3" x14ac:dyDescent="0.25">
      <c r="C73529" s="37"/>
    </row>
    <row r="73530" spans="3:3" x14ac:dyDescent="0.25">
      <c r="C73530" s="37"/>
    </row>
    <row r="73531" spans="3:3" x14ac:dyDescent="0.25">
      <c r="C73531" s="37"/>
    </row>
    <row r="73532" spans="3:3" x14ac:dyDescent="0.25">
      <c r="C73532" s="37"/>
    </row>
    <row r="73533" spans="3:3" x14ac:dyDescent="0.25">
      <c r="C73533" s="37"/>
    </row>
    <row r="73534" spans="3:3" x14ac:dyDescent="0.25">
      <c r="C73534" s="37"/>
    </row>
    <row r="73535" spans="3:3" x14ac:dyDescent="0.25">
      <c r="C73535" s="37"/>
    </row>
    <row r="73536" spans="3:3" x14ac:dyDescent="0.25">
      <c r="C73536" s="37"/>
    </row>
    <row r="73537" spans="3:3" x14ac:dyDescent="0.25">
      <c r="C73537" s="37"/>
    </row>
    <row r="73538" spans="3:3" x14ac:dyDescent="0.25">
      <c r="C73538" s="37"/>
    </row>
    <row r="73539" spans="3:3" x14ac:dyDescent="0.25">
      <c r="C73539" s="37"/>
    </row>
    <row r="73540" spans="3:3" x14ac:dyDescent="0.25">
      <c r="C73540" s="37"/>
    </row>
    <row r="73541" spans="3:3" x14ac:dyDescent="0.25">
      <c r="C73541" s="37"/>
    </row>
    <row r="73542" spans="3:3" x14ac:dyDescent="0.25">
      <c r="C73542" s="37"/>
    </row>
    <row r="73543" spans="3:3" x14ac:dyDescent="0.25">
      <c r="C73543" s="37"/>
    </row>
    <row r="73544" spans="3:3" x14ac:dyDescent="0.25">
      <c r="C73544" s="37"/>
    </row>
    <row r="73545" spans="3:3" x14ac:dyDescent="0.25">
      <c r="C73545" s="37"/>
    </row>
    <row r="73546" spans="3:3" x14ac:dyDescent="0.25">
      <c r="C73546" s="37"/>
    </row>
    <row r="73547" spans="3:3" x14ac:dyDescent="0.25">
      <c r="C73547" s="37"/>
    </row>
    <row r="73548" spans="3:3" x14ac:dyDescent="0.25">
      <c r="C73548" s="37"/>
    </row>
    <row r="73549" spans="3:3" x14ac:dyDescent="0.25">
      <c r="C73549" s="37"/>
    </row>
    <row r="73550" spans="3:3" x14ac:dyDescent="0.25">
      <c r="C73550" s="37"/>
    </row>
    <row r="73551" spans="3:3" x14ac:dyDescent="0.25">
      <c r="C73551" s="37"/>
    </row>
    <row r="73552" spans="3:3" x14ac:dyDescent="0.25">
      <c r="C73552" s="37"/>
    </row>
    <row r="73553" spans="3:3" x14ac:dyDescent="0.25">
      <c r="C73553" s="37"/>
    </row>
    <row r="73554" spans="3:3" x14ac:dyDescent="0.25">
      <c r="C73554" s="37"/>
    </row>
    <row r="73555" spans="3:3" x14ac:dyDescent="0.25">
      <c r="C73555" s="37"/>
    </row>
    <row r="73556" spans="3:3" x14ac:dyDescent="0.25">
      <c r="C73556" s="37"/>
    </row>
    <row r="73557" spans="3:3" x14ac:dyDescent="0.25">
      <c r="C73557" s="37"/>
    </row>
    <row r="73558" spans="3:3" x14ac:dyDescent="0.25">
      <c r="C73558" s="37"/>
    </row>
    <row r="73559" spans="3:3" x14ac:dyDescent="0.25">
      <c r="C73559" s="37"/>
    </row>
    <row r="73560" spans="3:3" x14ac:dyDescent="0.25">
      <c r="C73560" s="37"/>
    </row>
    <row r="73561" spans="3:3" x14ac:dyDescent="0.25">
      <c r="C73561" s="37"/>
    </row>
    <row r="73562" spans="3:3" x14ac:dyDescent="0.25">
      <c r="C73562" s="37"/>
    </row>
    <row r="73563" spans="3:3" x14ac:dyDescent="0.25">
      <c r="C73563" s="37"/>
    </row>
    <row r="73564" spans="3:3" x14ac:dyDescent="0.25">
      <c r="C73564" s="37"/>
    </row>
    <row r="73565" spans="3:3" x14ac:dyDescent="0.25">
      <c r="C73565" s="37"/>
    </row>
    <row r="73566" spans="3:3" x14ac:dyDescent="0.25">
      <c r="C73566" s="37"/>
    </row>
    <row r="73567" spans="3:3" x14ac:dyDescent="0.25">
      <c r="C73567" s="37"/>
    </row>
    <row r="73568" spans="3:3" x14ac:dyDescent="0.25">
      <c r="C73568" s="37"/>
    </row>
    <row r="73569" spans="3:3" x14ac:dyDescent="0.25">
      <c r="C73569" s="37"/>
    </row>
    <row r="73570" spans="3:3" x14ac:dyDescent="0.25">
      <c r="C73570" s="37"/>
    </row>
    <row r="73571" spans="3:3" x14ac:dyDescent="0.25">
      <c r="C73571" s="37"/>
    </row>
    <row r="73572" spans="3:3" x14ac:dyDescent="0.25">
      <c r="C73572" s="37"/>
    </row>
    <row r="73573" spans="3:3" x14ac:dyDescent="0.25">
      <c r="C73573" s="37"/>
    </row>
    <row r="73574" spans="3:3" x14ac:dyDescent="0.25">
      <c r="C73574" s="37"/>
    </row>
    <row r="73575" spans="3:3" x14ac:dyDescent="0.25">
      <c r="C73575" s="37"/>
    </row>
    <row r="73576" spans="3:3" x14ac:dyDescent="0.25">
      <c r="C73576" s="37"/>
    </row>
    <row r="73577" spans="3:3" x14ac:dyDescent="0.25">
      <c r="C73577" s="37"/>
    </row>
    <row r="73578" spans="3:3" x14ac:dyDescent="0.25">
      <c r="C73578" s="37"/>
    </row>
    <row r="73579" spans="3:3" x14ac:dyDescent="0.25">
      <c r="C73579" s="37"/>
    </row>
    <row r="73580" spans="3:3" x14ac:dyDescent="0.25">
      <c r="C73580" s="37"/>
    </row>
    <row r="73581" spans="3:3" x14ac:dyDescent="0.25">
      <c r="C73581" s="37"/>
    </row>
    <row r="73582" spans="3:3" x14ac:dyDescent="0.25">
      <c r="C73582" s="37"/>
    </row>
    <row r="73583" spans="3:3" x14ac:dyDescent="0.25">
      <c r="C73583" s="37"/>
    </row>
    <row r="73584" spans="3:3" x14ac:dyDescent="0.25">
      <c r="C73584" s="37"/>
    </row>
    <row r="73585" spans="3:3" x14ac:dyDescent="0.25">
      <c r="C73585" s="37"/>
    </row>
    <row r="73586" spans="3:3" x14ac:dyDescent="0.25">
      <c r="C73586" s="37"/>
    </row>
    <row r="73587" spans="3:3" x14ac:dyDescent="0.25">
      <c r="C73587" s="37"/>
    </row>
    <row r="73588" spans="3:3" x14ac:dyDescent="0.25">
      <c r="C73588" s="37"/>
    </row>
    <row r="73589" spans="3:3" x14ac:dyDescent="0.25">
      <c r="C73589" s="37"/>
    </row>
    <row r="73590" spans="3:3" x14ac:dyDescent="0.25">
      <c r="C73590" s="37"/>
    </row>
    <row r="73591" spans="3:3" x14ac:dyDescent="0.25">
      <c r="C73591" s="37"/>
    </row>
    <row r="73592" spans="3:3" x14ac:dyDescent="0.25">
      <c r="C73592" s="37"/>
    </row>
    <row r="73593" spans="3:3" x14ac:dyDescent="0.25">
      <c r="C73593" s="37"/>
    </row>
    <row r="73594" spans="3:3" x14ac:dyDescent="0.25">
      <c r="C73594" s="37"/>
    </row>
    <row r="73595" spans="3:3" x14ac:dyDescent="0.25">
      <c r="C73595" s="37"/>
    </row>
    <row r="73596" spans="3:3" x14ac:dyDescent="0.25">
      <c r="C73596" s="37"/>
    </row>
    <row r="73597" spans="3:3" x14ac:dyDescent="0.25">
      <c r="C73597" s="37"/>
    </row>
    <row r="73598" spans="3:3" x14ac:dyDescent="0.25">
      <c r="C73598" s="37"/>
    </row>
    <row r="73599" spans="3:3" x14ac:dyDescent="0.25">
      <c r="C73599" s="37"/>
    </row>
    <row r="73600" spans="3:3" x14ac:dyDescent="0.25">
      <c r="C73600" s="37"/>
    </row>
    <row r="73601" spans="3:3" x14ac:dyDescent="0.25">
      <c r="C73601" s="37"/>
    </row>
    <row r="73602" spans="3:3" x14ac:dyDescent="0.25">
      <c r="C73602" s="37"/>
    </row>
    <row r="73603" spans="3:3" x14ac:dyDescent="0.25">
      <c r="C73603" s="37"/>
    </row>
    <row r="73604" spans="3:3" x14ac:dyDescent="0.25">
      <c r="C73604" s="37"/>
    </row>
    <row r="73605" spans="3:3" x14ac:dyDescent="0.25">
      <c r="C73605" s="37"/>
    </row>
    <row r="73606" spans="3:3" x14ac:dyDescent="0.25">
      <c r="C73606" s="37"/>
    </row>
    <row r="73607" spans="3:3" x14ac:dyDescent="0.25">
      <c r="C73607" s="37"/>
    </row>
    <row r="73608" spans="3:3" x14ac:dyDescent="0.25">
      <c r="C73608" s="37"/>
    </row>
    <row r="73609" spans="3:3" x14ac:dyDescent="0.25">
      <c r="C73609" s="37"/>
    </row>
    <row r="73610" spans="3:3" x14ac:dyDescent="0.25">
      <c r="C73610" s="37"/>
    </row>
    <row r="73611" spans="3:3" x14ac:dyDescent="0.25">
      <c r="C73611" s="37"/>
    </row>
    <row r="73612" spans="3:3" x14ac:dyDescent="0.25">
      <c r="C73612" s="37"/>
    </row>
    <row r="73613" spans="3:3" x14ac:dyDescent="0.25">
      <c r="C73613" s="37"/>
    </row>
    <row r="73614" spans="3:3" x14ac:dyDescent="0.25">
      <c r="C73614" s="37"/>
    </row>
    <row r="73615" spans="3:3" x14ac:dyDescent="0.25">
      <c r="C73615" s="37"/>
    </row>
    <row r="73616" spans="3:3" x14ac:dyDescent="0.25">
      <c r="C73616" s="37"/>
    </row>
    <row r="73617" spans="3:3" x14ac:dyDescent="0.25">
      <c r="C73617" s="37"/>
    </row>
    <row r="73618" spans="3:3" x14ac:dyDescent="0.25">
      <c r="C73618" s="37"/>
    </row>
    <row r="73619" spans="3:3" x14ac:dyDescent="0.25">
      <c r="C73619" s="37"/>
    </row>
    <row r="73620" spans="3:3" x14ac:dyDescent="0.25">
      <c r="C73620" s="37"/>
    </row>
    <row r="73621" spans="3:3" x14ac:dyDescent="0.25">
      <c r="C73621" s="37"/>
    </row>
    <row r="73622" spans="3:3" x14ac:dyDescent="0.25">
      <c r="C73622" s="37"/>
    </row>
    <row r="73623" spans="3:3" x14ac:dyDescent="0.25">
      <c r="C73623" s="37"/>
    </row>
    <row r="73624" spans="3:3" x14ac:dyDescent="0.25">
      <c r="C73624" s="37"/>
    </row>
    <row r="73625" spans="3:3" x14ac:dyDescent="0.25">
      <c r="C73625" s="37"/>
    </row>
    <row r="73626" spans="3:3" x14ac:dyDescent="0.25">
      <c r="C73626" s="37"/>
    </row>
    <row r="73627" spans="3:3" x14ac:dyDescent="0.25">
      <c r="C73627" s="37"/>
    </row>
    <row r="73628" spans="3:3" x14ac:dyDescent="0.25">
      <c r="C73628" s="37"/>
    </row>
    <row r="73629" spans="3:3" x14ac:dyDescent="0.25">
      <c r="C73629" s="37"/>
    </row>
    <row r="73630" spans="3:3" x14ac:dyDescent="0.25">
      <c r="C73630" s="37"/>
    </row>
    <row r="73631" spans="3:3" x14ac:dyDescent="0.25">
      <c r="C73631" s="37"/>
    </row>
    <row r="73632" spans="3:3" x14ac:dyDescent="0.25">
      <c r="C73632" s="37"/>
    </row>
    <row r="73633" spans="3:3" x14ac:dyDescent="0.25">
      <c r="C73633" s="37"/>
    </row>
    <row r="73634" spans="3:3" x14ac:dyDescent="0.25">
      <c r="C73634" s="37"/>
    </row>
    <row r="73635" spans="3:3" x14ac:dyDescent="0.25">
      <c r="C73635" s="37"/>
    </row>
    <row r="73636" spans="3:3" x14ac:dyDescent="0.25">
      <c r="C73636" s="37"/>
    </row>
    <row r="73637" spans="3:3" x14ac:dyDescent="0.25">
      <c r="C73637" s="37"/>
    </row>
    <row r="73638" spans="3:3" x14ac:dyDescent="0.25">
      <c r="C73638" s="37"/>
    </row>
    <row r="73639" spans="3:3" x14ac:dyDescent="0.25">
      <c r="C73639" s="37"/>
    </row>
    <row r="73640" spans="3:3" x14ac:dyDescent="0.25">
      <c r="C73640" s="37"/>
    </row>
    <row r="73641" spans="3:3" x14ac:dyDescent="0.25">
      <c r="C73641" s="37"/>
    </row>
    <row r="73642" spans="3:3" x14ac:dyDescent="0.25">
      <c r="C73642" s="37"/>
    </row>
    <row r="73643" spans="3:3" x14ac:dyDescent="0.25">
      <c r="C73643" s="37"/>
    </row>
    <row r="73644" spans="3:3" x14ac:dyDescent="0.25">
      <c r="C73644" s="37"/>
    </row>
    <row r="73645" spans="3:3" x14ac:dyDescent="0.25">
      <c r="C73645" s="37"/>
    </row>
    <row r="73646" spans="3:3" x14ac:dyDescent="0.25">
      <c r="C73646" s="37"/>
    </row>
    <row r="73647" spans="3:3" x14ac:dyDescent="0.25">
      <c r="C73647" s="37"/>
    </row>
    <row r="73648" spans="3:3" x14ac:dyDescent="0.25">
      <c r="C73648" s="37"/>
    </row>
    <row r="73649" spans="3:3" x14ac:dyDescent="0.25">
      <c r="C73649" s="37"/>
    </row>
    <row r="73650" spans="3:3" x14ac:dyDescent="0.25">
      <c r="C73650" s="37"/>
    </row>
    <row r="73651" spans="3:3" x14ac:dyDescent="0.25">
      <c r="C73651" s="37"/>
    </row>
    <row r="73652" spans="3:3" x14ac:dyDescent="0.25">
      <c r="C73652" s="37"/>
    </row>
    <row r="73653" spans="3:3" x14ac:dyDescent="0.25">
      <c r="C73653" s="37"/>
    </row>
    <row r="73654" spans="3:3" x14ac:dyDescent="0.25">
      <c r="C73654" s="37"/>
    </row>
    <row r="73655" spans="3:3" x14ac:dyDescent="0.25">
      <c r="C73655" s="37"/>
    </row>
    <row r="73656" spans="3:3" x14ac:dyDescent="0.25">
      <c r="C73656" s="37"/>
    </row>
    <row r="73657" spans="3:3" x14ac:dyDescent="0.25">
      <c r="C73657" s="37"/>
    </row>
    <row r="73658" spans="3:3" x14ac:dyDescent="0.25">
      <c r="C73658" s="37"/>
    </row>
    <row r="73659" spans="3:3" x14ac:dyDescent="0.25">
      <c r="C73659" s="37"/>
    </row>
    <row r="73660" spans="3:3" x14ac:dyDescent="0.25">
      <c r="C73660" s="37"/>
    </row>
    <row r="73661" spans="3:3" x14ac:dyDescent="0.25">
      <c r="C73661" s="37"/>
    </row>
    <row r="73662" spans="3:3" x14ac:dyDescent="0.25">
      <c r="C73662" s="37"/>
    </row>
    <row r="73663" spans="3:3" x14ac:dyDescent="0.25">
      <c r="C73663" s="37"/>
    </row>
    <row r="73664" spans="3:3" x14ac:dyDescent="0.25">
      <c r="C73664" s="37"/>
    </row>
    <row r="73665" spans="3:3" x14ac:dyDescent="0.25">
      <c r="C73665" s="37"/>
    </row>
    <row r="73666" spans="3:3" x14ac:dyDescent="0.25">
      <c r="C73666" s="37"/>
    </row>
    <row r="73667" spans="3:3" x14ac:dyDescent="0.25">
      <c r="C73667" s="37"/>
    </row>
    <row r="73668" spans="3:3" x14ac:dyDescent="0.25">
      <c r="C73668" s="37"/>
    </row>
    <row r="73669" spans="3:3" x14ac:dyDescent="0.25">
      <c r="C73669" s="37"/>
    </row>
    <row r="73670" spans="3:3" x14ac:dyDescent="0.25">
      <c r="C73670" s="37"/>
    </row>
    <row r="73671" spans="3:3" x14ac:dyDescent="0.25">
      <c r="C73671" s="37"/>
    </row>
    <row r="73672" spans="3:3" x14ac:dyDescent="0.25">
      <c r="C73672" s="37"/>
    </row>
    <row r="73673" spans="3:3" x14ac:dyDescent="0.25">
      <c r="C73673" s="37"/>
    </row>
    <row r="73674" spans="3:3" x14ac:dyDescent="0.25">
      <c r="C73674" s="37"/>
    </row>
    <row r="73675" spans="3:3" x14ac:dyDescent="0.25">
      <c r="C73675" s="37"/>
    </row>
    <row r="73676" spans="3:3" x14ac:dyDescent="0.25">
      <c r="C73676" s="37"/>
    </row>
    <row r="73677" spans="3:3" x14ac:dyDescent="0.25">
      <c r="C73677" s="37"/>
    </row>
    <row r="73678" spans="3:3" x14ac:dyDescent="0.25">
      <c r="C73678" s="37"/>
    </row>
    <row r="73679" spans="3:3" x14ac:dyDescent="0.25">
      <c r="C73679" s="37"/>
    </row>
    <row r="73680" spans="3:3" x14ac:dyDescent="0.25">
      <c r="C73680" s="37"/>
    </row>
    <row r="73681" spans="3:3" x14ac:dyDescent="0.25">
      <c r="C73681" s="37"/>
    </row>
    <row r="73682" spans="3:3" x14ac:dyDescent="0.25">
      <c r="C73682" s="37"/>
    </row>
    <row r="73683" spans="3:3" x14ac:dyDescent="0.25">
      <c r="C73683" s="37"/>
    </row>
    <row r="73684" spans="3:3" x14ac:dyDescent="0.25">
      <c r="C73684" s="37"/>
    </row>
    <row r="73685" spans="3:3" x14ac:dyDescent="0.25">
      <c r="C73685" s="37"/>
    </row>
    <row r="73686" spans="3:3" x14ac:dyDescent="0.25">
      <c r="C73686" s="37"/>
    </row>
    <row r="73687" spans="3:3" x14ac:dyDescent="0.25">
      <c r="C73687" s="37"/>
    </row>
    <row r="73688" spans="3:3" x14ac:dyDescent="0.25">
      <c r="C73688" s="37"/>
    </row>
    <row r="73689" spans="3:3" x14ac:dyDescent="0.25">
      <c r="C73689" s="37"/>
    </row>
    <row r="73690" spans="3:3" x14ac:dyDescent="0.25">
      <c r="C73690" s="37"/>
    </row>
    <row r="73691" spans="3:3" x14ac:dyDescent="0.25">
      <c r="C73691" s="37"/>
    </row>
    <row r="73692" spans="3:3" x14ac:dyDescent="0.25">
      <c r="C73692" s="37"/>
    </row>
    <row r="73693" spans="3:3" x14ac:dyDescent="0.25">
      <c r="C73693" s="37"/>
    </row>
    <row r="73694" spans="3:3" x14ac:dyDescent="0.25">
      <c r="C73694" s="37"/>
    </row>
    <row r="73695" spans="3:3" x14ac:dyDescent="0.25">
      <c r="C73695" s="37"/>
    </row>
    <row r="73696" spans="3:3" x14ac:dyDescent="0.25">
      <c r="C73696" s="37"/>
    </row>
    <row r="73697" spans="3:3" x14ac:dyDescent="0.25">
      <c r="C73697" s="37"/>
    </row>
    <row r="73698" spans="3:3" x14ac:dyDescent="0.25">
      <c r="C73698" s="37"/>
    </row>
    <row r="73699" spans="3:3" x14ac:dyDescent="0.25">
      <c r="C73699" s="37"/>
    </row>
    <row r="73700" spans="3:3" x14ac:dyDescent="0.25">
      <c r="C73700" s="37"/>
    </row>
    <row r="73701" spans="3:3" x14ac:dyDescent="0.25">
      <c r="C73701" s="37"/>
    </row>
    <row r="73702" spans="3:3" x14ac:dyDescent="0.25">
      <c r="C73702" s="37"/>
    </row>
    <row r="73703" spans="3:3" x14ac:dyDescent="0.25">
      <c r="C73703" s="37"/>
    </row>
    <row r="73704" spans="3:3" x14ac:dyDescent="0.25">
      <c r="C73704" s="37"/>
    </row>
    <row r="73705" spans="3:3" x14ac:dyDescent="0.25">
      <c r="C73705" s="37"/>
    </row>
    <row r="73706" spans="3:3" x14ac:dyDescent="0.25">
      <c r="C73706" s="37"/>
    </row>
    <row r="73707" spans="3:3" x14ac:dyDescent="0.25">
      <c r="C73707" s="37"/>
    </row>
    <row r="73708" spans="3:3" x14ac:dyDescent="0.25">
      <c r="C73708" s="37"/>
    </row>
    <row r="73709" spans="3:3" x14ac:dyDescent="0.25">
      <c r="C73709" s="37"/>
    </row>
    <row r="73710" spans="3:3" x14ac:dyDescent="0.25">
      <c r="C73710" s="37"/>
    </row>
    <row r="73711" spans="3:3" x14ac:dyDescent="0.25">
      <c r="C73711" s="37"/>
    </row>
    <row r="73712" spans="3:3" x14ac:dyDescent="0.25">
      <c r="C73712" s="37"/>
    </row>
    <row r="73713" spans="3:3" x14ac:dyDescent="0.25">
      <c r="C73713" s="37"/>
    </row>
    <row r="73714" spans="3:3" x14ac:dyDescent="0.25">
      <c r="C73714" s="37"/>
    </row>
    <row r="73715" spans="3:3" x14ac:dyDescent="0.25">
      <c r="C73715" s="37"/>
    </row>
    <row r="73716" spans="3:3" x14ac:dyDescent="0.25">
      <c r="C73716" s="37"/>
    </row>
    <row r="73717" spans="3:3" x14ac:dyDescent="0.25">
      <c r="C73717" s="37"/>
    </row>
    <row r="73718" spans="3:3" x14ac:dyDescent="0.25">
      <c r="C73718" s="37"/>
    </row>
    <row r="73719" spans="3:3" x14ac:dyDescent="0.25">
      <c r="C73719" s="37"/>
    </row>
    <row r="73720" spans="3:3" x14ac:dyDescent="0.25">
      <c r="C73720" s="37"/>
    </row>
    <row r="73721" spans="3:3" x14ac:dyDescent="0.25">
      <c r="C73721" s="37"/>
    </row>
    <row r="73722" spans="3:3" x14ac:dyDescent="0.25">
      <c r="C73722" s="37"/>
    </row>
    <row r="73723" spans="3:3" x14ac:dyDescent="0.25">
      <c r="C73723" s="37"/>
    </row>
    <row r="73724" spans="3:3" x14ac:dyDescent="0.25">
      <c r="C73724" s="37"/>
    </row>
    <row r="73725" spans="3:3" x14ac:dyDescent="0.25">
      <c r="C73725" s="37"/>
    </row>
    <row r="73726" spans="3:3" x14ac:dyDescent="0.25">
      <c r="C73726" s="37"/>
    </row>
    <row r="73727" spans="3:3" x14ac:dyDescent="0.25">
      <c r="C73727" s="37"/>
    </row>
    <row r="73728" spans="3:3" x14ac:dyDescent="0.25">
      <c r="C73728" s="37"/>
    </row>
    <row r="73729" spans="3:3" x14ac:dyDescent="0.25">
      <c r="C73729" s="37"/>
    </row>
    <row r="73730" spans="3:3" x14ac:dyDescent="0.25">
      <c r="C73730" s="37"/>
    </row>
    <row r="73731" spans="3:3" x14ac:dyDescent="0.25">
      <c r="C73731" s="37"/>
    </row>
    <row r="73732" spans="3:3" x14ac:dyDescent="0.25">
      <c r="C73732" s="37"/>
    </row>
    <row r="73733" spans="3:3" x14ac:dyDescent="0.25">
      <c r="C73733" s="37"/>
    </row>
    <row r="73734" spans="3:3" x14ac:dyDescent="0.25">
      <c r="C73734" s="37"/>
    </row>
    <row r="73735" spans="3:3" x14ac:dyDescent="0.25">
      <c r="C73735" s="37"/>
    </row>
    <row r="73736" spans="3:3" x14ac:dyDescent="0.25">
      <c r="C73736" s="37"/>
    </row>
    <row r="73737" spans="3:3" x14ac:dyDescent="0.25">
      <c r="C73737" s="37"/>
    </row>
    <row r="73738" spans="3:3" x14ac:dyDescent="0.25">
      <c r="C73738" s="37"/>
    </row>
    <row r="73739" spans="3:3" x14ac:dyDescent="0.25">
      <c r="C73739" s="37"/>
    </row>
    <row r="73740" spans="3:3" x14ac:dyDescent="0.25">
      <c r="C73740" s="37"/>
    </row>
    <row r="73741" spans="3:3" x14ac:dyDescent="0.25">
      <c r="C73741" s="37"/>
    </row>
    <row r="73742" spans="3:3" x14ac:dyDescent="0.25">
      <c r="C73742" s="37"/>
    </row>
    <row r="73743" spans="3:3" x14ac:dyDescent="0.25">
      <c r="C73743" s="37"/>
    </row>
    <row r="73744" spans="3:3" x14ac:dyDescent="0.25">
      <c r="C73744" s="37"/>
    </row>
    <row r="73745" spans="3:3" x14ac:dyDescent="0.25">
      <c r="C73745" s="37"/>
    </row>
    <row r="73746" spans="3:3" x14ac:dyDescent="0.25">
      <c r="C73746" s="37"/>
    </row>
    <row r="73747" spans="3:3" x14ac:dyDescent="0.25">
      <c r="C73747" s="37"/>
    </row>
    <row r="73748" spans="3:3" x14ac:dyDescent="0.25">
      <c r="C73748" s="37"/>
    </row>
    <row r="73749" spans="3:3" x14ac:dyDescent="0.25">
      <c r="C73749" s="37"/>
    </row>
    <row r="73750" spans="3:3" x14ac:dyDescent="0.25">
      <c r="C73750" s="37"/>
    </row>
    <row r="73751" spans="3:3" x14ac:dyDescent="0.25">
      <c r="C73751" s="37"/>
    </row>
    <row r="73752" spans="3:3" x14ac:dyDescent="0.25">
      <c r="C73752" s="37"/>
    </row>
    <row r="73753" spans="3:3" x14ac:dyDescent="0.25">
      <c r="C73753" s="37"/>
    </row>
    <row r="73754" spans="3:3" x14ac:dyDescent="0.25">
      <c r="C73754" s="37"/>
    </row>
    <row r="73755" spans="3:3" x14ac:dyDescent="0.25">
      <c r="C73755" s="37"/>
    </row>
    <row r="73756" spans="3:3" x14ac:dyDescent="0.25">
      <c r="C73756" s="37"/>
    </row>
    <row r="73757" spans="3:3" x14ac:dyDescent="0.25">
      <c r="C73757" s="37"/>
    </row>
    <row r="73758" spans="3:3" x14ac:dyDescent="0.25">
      <c r="C73758" s="37"/>
    </row>
    <row r="73759" spans="3:3" x14ac:dyDescent="0.25">
      <c r="C73759" s="37"/>
    </row>
    <row r="73760" spans="3:3" x14ac:dyDescent="0.25">
      <c r="C73760" s="37"/>
    </row>
    <row r="73761" spans="3:3" x14ac:dyDescent="0.25">
      <c r="C73761" s="37"/>
    </row>
    <row r="73762" spans="3:3" x14ac:dyDescent="0.25">
      <c r="C73762" s="37"/>
    </row>
    <row r="73763" spans="3:3" x14ac:dyDescent="0.25">
      <c r="C73763" s="37"/>
    </row>
    <row r="73764" spans="3:3" x14ac:dyDescent="0.25">
      <c r="C73764" s="37"/>
    </row>
    <row r="73765" spans="3:3" x14ac:dyDescent="0.25">
      <c r="C73765" s="37"/>
    </row>
    <row r="73766" spans="3:3" x14ac:dyDescent="0.25">
      <c r="C73766" s="37"/>
    </row>
    <row r="73767" spans="3:3" x14ac:dyDescent="0.25">
      <c r="C73767" s="37"/>
    </row>
    <row r="73768" spans="3:3" x14ac:dyDescent="0.25">
      <c r="C73768" s="37"/>
    </row>
    <row r="73769" spans="3:3" x14ac:dyDescent="0.25">
      <c r="C73769" s="37"/>
    </row>
    <row r="73770" spans="3:3" x14ac:dyDescent="0.25">
      <c r="C73770" s="37"/>
    </row>
    <row r="73771" spans="3:3" x14ac:dyDescent="0.25">
      <c r="C73771" s="37"/>
    </row>
    <row r="73772" spans="3:3" x14ac:dyDescent="0.25">
      <c r="C73772" s="37"/>
    </row>
    <row r="73773" spans="3:3" x14ac:dyDescent="0.25">
      <c r="C73773" s="37"/>
    </row>
    <row r="73774" spans="3:3" x14ac:dyDescent="0.25">
      <c r="C73774" s="37"/>
    </row>
    <row r="73775" spans="3:3" x14ac:dyDescent="0.25">
      <c r="C73775" s="37"/>
    </row>
    <row r="73776" spans="3:3" x14ac:dyDescent="0.25">
      <c r="C73776" s="37"/>
    </row>
    <row r="73777" spans="3:3" x14ac:dyDescent="0.25">
      <c r="C73777" s="37"/>
    </row>
    <row r="73778" spans="3:3" x14ac:dyDescent="0.25">
      <c r="C73778" s="37"/>
    </row>
    <row r="73779" spans="3:3" x14ac:dyDescent="0.25">
      <c r="C73779" s="37"/>
    </row>
    <row r="73780" spans="3:3" x14ac:dyDescent="0.25">
      <c r="C73780" s="37"/>
    </row>
    <row r="73781" spans="3:3" x14ac:dyDescent="0.25">
      <c r="C73781" s="37"/>
    </row>
    <row r="73782" spans="3:3" x14ac:dyDescent="0.25">
      <c r="C73782" s="37"/>
    </row>
    <row r="73783" spans="3:3" x14ac:dyDescent="0.25">
      <c r="C73783" s="37"/>
    </row>
    <row r="73784" spans="3:3" x14ac:dyDescent="0.25">
      <c r="C73784" s="37"/>
    </row>
    <row r="73785" spans="3:3" x14ac:dyDescent="0.25">
      <c r="C73785" s="37"/>
    </row>
    <row r="73786" spans="3:3" x14ac:dyDescent="0.25">
      <c r="C73786" s="37"/>
    </row>
    <row r="73787" spans="3:3" x14ac:dyDescent="0.25">
      <c r="C73787" s="37"/>
    </row>
    <row r="73788" spans="3:3" x14ac:dyDescent="0.25">
      <c r="C73788" s="37"/>
    </row>
    <row r="73789" spans="3:3" x14ac:dyDescent="0.25">
      <c r="C73789" s="37"/>
    </row>
    <row r="73790" spans="3:3" x14ac:dyDescent="0.25">
      <c r="C73790" s="37"/>
    </row>
    <row r="73791" spans="3:3" x14ac:dyDescent="0.25">
      <c r="C73791" s="37"/>
    </row>
    <row r="73792" spans="3:3" x14ac:dyDescent="0.25">
      <c r="C73792" s="37"/>
    </row>
    <row r="73793" spans="3:3" x14ac:dyDescent="0.25">
      <c r="C73793" s="37"/>
    </row>
    <row r="73794" spans="3:3" x14ac:dyDescent="0.25">
      <c r="C73794" s="37"/>
    </row>
    <row r="73795" spans="3:3" x14ac:dyDescent="0.25">
      <c r="C73795" s="37"/>
    </row>
    <row r="73796" spans="3:3" x14ac:dyDescent="0.25">
      <c r="C73796" s="37"/>
    </row>
    <row r="73797" spans="3:3" x14ac:dyDescent="0.25">
      <c r="C73797" s="37"/>
    </row>
    <row r="73798" spans="3:3" x14ac:dyDescent="0.25">
      <c r="C73798" s="37"/>
    </row>
    <row r="73799" spans="3:3" x14ac:dyDescent="0.25">
      <c r="C73799" s="37"/>
    </row>
    <row r="73800" spans="3:3" x14ac:dyDescent="0.25">
      <c r="C73800" s="37"/>
    </row>
    <row r="73801" spans="3:3" x14ac:dyDescent="0.25">
      <c r="C73801" s="37"/>
    </row>
    <row r="73802" spans="3:3" x14ac:dyDescent="0.25">
      <c r="C73802" s="37"/>
    </row>
    <row r="73803" spans="3:3" x14ac:dyDescent="0.25">
      <c r="C73803" s="37"/>
    </row>
    <row r="73804" spans="3:3" x14ac:dyDescent="0.25">
      <c r="C73804" s="37"/>
    </row>
    <row r="73805" spans="3:3" x14ac:dyDescent="0.25">
      <c r="C73805" s="37"/>
    </row>
    <row r="73806" spans="3:3" x14ac:dyDescent="0.25">
      <c r="C73806" s="37"/>
    </row>
    <row r="73807" spans="3:3" x14ac:dyDescent="0.25">
      <c r="C73807" s="37"/>
    </row>
    <row r="73808" spans="3:3" x14ac:dyDescent="0.25">
      <c r="C73808" s="37"/>
    </row>
    <row r="73809" spans="3:3" x14ac:dyDescent="0.25">
      <c r="C73809" s="37"/>
    </row>
    <row r="73810" spans="3:3" x14ac:dyDescent="0.25">
      <c r="C73810" s="37"/>
    </row>
    <row r="73811" spans="3:3" x14ac:dyDescent="0.25">
      <c r="C73811" s="37"/>
    </row>
    <row r="73812" spans="3:3" x14ac:dyDescent="0.25">
      <c r="C73812" s="37"/>
    </row>
    <row r="73813" spans="3:3" x14ac:dyDescent="0.25">
      <c r="C73813" s="37"/>
    </row>
    <row r="73814" spans="3:3" x14ac:dyDescent="0.25">
      <c r="C73814" s="37"/>
    </row>
    <row r="73815" spans="3:3" x14ac:dyDescent="0.25">
      <c r="C73815" s="37"/>
    </row>
    <row r="73816" spans="3:3" x14ac:dyDescent="0.25">
      <c r="C73816" s="37"/>
    </row>
    <row r="73817" spans="3:3" x14ac:dyDescent="0.25">
      <c r="C73817" s="37"/>
    </row>
    <row r="73818" spans="3:3" x14ac:dyDescent="0.25">
      <c r="C73818" s="37"/>
    </row>
    <row r="73819" spans="3:3" x14ac:dyDescent="0.25">
      <c r="C73819" s="37"/>
    </row>
    <row r="73820" spans="3:3" x14ac:dyDescent="0.25">
      <c r="C73820" s="37"/>
    </row>
    <row r="73821" spans="3:3" x14ac:dyDescent="0.25">
      <c r="C73821" s="37"/>
    </row>
    <row r="73822" spans="3:3" x14ac:dyDescent="0.25">
      <c r="C73822" s="37"/>
    </row>
    <row r="73823" spans="3:3" x14ac:dyDescent="0.25">
      <c r="C73823" s="37"/>
    </row>
    <row r="73824" spans="3:3" x14ac:dyDescent="0.25">
      <c r="C73824" s="37"/>
    </row>
    <row r="73825" spans="3:3" x14ac:dyDescent="0.25">
      <c r="C73825" s="37"/>
    </row>
    <row r="73826" spans="3:3" x14ac:dyDescent="0.25">
      <c r="C73826" s="37"/>
    </row>
    <row r="73827" spans="3:3" x14ac:dyDescent="0.25">
      <c r="C73827" s="37"/>
    </row>
    <row r="73828" spans="3:3" x14ac:dyDescent="0.25">
      <c r="C73828" s="37"/>
    </row>
    <row r="73829" spans="3:3" x14ac:dyDescent="0.25">
      <c r="C73829" s="37"/>
    </row>
    <row r="73830" spans="3:3" x14ac:dyDescent="0.25">
      <c r="C73830" s="37"/>
    </row>
    <row r="73831" spans="3:3" x14ac:dyDescent="0.25">
      <c r="C73831" s="37"/>
    </row>
    <row r="73832" spans="3:3" x14ac:dyDescent="0.25">
      <c r="C73832" s="37"/>
    </row>
    <row r="73833" spans="3:3" x14ac:dyDescent="0.25">
      <c r="C73833" s="37"/>
    </row>
    <row r="73834" spans="3:3" x14ac:dyDescent="0.25">
      <c r="C73834" s="37"/>
    </row>
    <row r="73835" spans="3:3" x14ac:dyDescent="0.25">
      <c r="C73835" s="37"/>
    </row>
    <row r="73836" spans="3:3" x14ac:dyDescent="0.25">
      <c r="C73836" s="37"/>
    </row>
    <row r="73837" spans="3:3" x14ac:dyDescent="0.25">
      <c r="C73837" s="37"/>
    </row>
    <row r="73838" spans="3:3" x14ac:dyDescent="0.25">
      <c r="C73838" s="37"/>
    </row>
    <row r="73839" spans="3:3" x14ac:dyDescent="0.25">
      <c r="C73839" s="37"/>
    </row>
    <row r="73840" spans="3:3" x14ac:dyDescent="0.25">
      <c r="C73840" s="37"/>
    </row>
    <row r="73841" spans="3:3" x14ac:dyDescent="0.25">
      <c r="C73841" s="37"/>
    </row>
    <row r="73842" spans="3:3" x14ac:dyDescent="0.25">
      <c r="C73842" s="37"/>
    </row>
    <row r="73843" spans="3:3" x14ac:dyDescent="0.25">
      <c r="C73843" s="37"/>
    </row>
    <row r="73844" spans="3:3" x14ac:dyDescent="0.25">
      <c r="C73844" s="37"/>
    </row>
    <row r="73845" spans="3:3" x14ac:dyDescent="0.25">
      <c r="C73845" s="37"/>
    </row>
    <row r="73846" spans="3:3" x14ac:dyDescent="0.25">
      <c r="C73846" s="37"/>
    </row>
    <row r="73847" spans="3:3" x14ac:dyDescent="0.25">
      <c r="C73847" s="37"/>
    </row>
    <row r="73848" spans="3:3" x14ac:dyDescent="0.25">
      <c r="C73848" s="37"/>
    </row>
    <row r="73849" spans="3:3" x14ac:dyDescent="0.25">
      <c r="C73849" s="37"/>
    </row>
    <row r="73850" spans="3:3" x14ac:dyDescent="0.25">
      <c r="C73850" s="37"/>
    </row>
    <row r="73851" spans="3:3" x14ac:dyDescent="0.25">
      <c r="C73851" s="37"/>
    </row>
    <row r="73852" spans="3:3" x14ac:dyDescent="0.25">
      <c r="C73852" s="37"/>
    </row>
    <row r="73853" spans="3:3" x14ac:dyDescent="0.25">
      <c r="C73853" s="37"/>
    </row>
    <row r="73854" spans="3:3" x14ac:dyDescent="0.25">
      <c r="C73854" s="37"/>
    </row>
    <row r="73855" spans="3:3" x14ac:dyDescent="0.25">
      <c r="C73855" s="37"/>
    </row>
    <row r="73856" spans="3:3" x14ac:dyDescent="0.25">
      <c r="C73856" s="37"/>
    </row>
    <row r="73857" spans="3:3" x14ac:dyDescent="0.25">
      <c r="C73857" s="37"/>
    </row>
    <row r="73858" spans="3:3" x14ac:dyDescent="0.25">
      <c r="C73858" s="37"/>
    </row>
    <row r="73859" spans="3:3" x14ac:dyDescent="0.25">
      <c r="C73859" s="37"/>
    </row>
    <row r="73860" spans="3:3" x14ac:dyDescent="0.25">
      <c r="C73860" s="37"/>
    </row>
    <row r="73861" spans="3:3" x14ac:dyDescent="0.25">
      <c r="C73861" s="37"/>
    </row>
    <row r="73862" spans="3:3" x14ac:dyDescent="0.25">
      <c r="C73862" s="37"/>
    </row>
    <row r="73863" spans="3:3" x14ac:dyDescent="0.25">
      <c r="C73863" s="37"/>
    </row>
    <row r="73864" spans="3:3" x14ac:dyDescent="0.25">
      <c r="C73864" s="37"/>
    </row>
    <row r="73865" spans="3:3" x14ac:dyDescent="0.25">
      <c r="C73865" s="37"/>
    </row>
    <row r="73866" spans="3:3" x14ac:dyDescent="0.25">
      <c r="C73866" s="37"/>
    </row>
    <row r="73867" spans="3:3" x14ac:dyDescent="0.25">
      <c r="C73867" s="37"/>
    </row>
    <row r="73868" spans="3:3" x14ac:dyDescent="0.25">
      <c r="C73868" s="37"/>
    </row>
    <row r="73869" spans="3:3" x14ac:dyDescent="0.25">
      <c r="C73869" s="37"/>
    </row>
    <row r="73870" spans="3:3" x14ac:dyDescent="0.25">
      <c r="C73870" s="37"/>
    </row>
    <row r="73871" spans="3:3" x14ac:dyDescent="0.25">
      <c r="C73871" s="37"/>
    </row>
    <row r="73872" spans="3:3" x14ac:dyDescent="0.25">
      <c r="C73872" s="37"/>
    </row>
    <row r="73873" spans="3:3" x14ac:dyDescent="0.25">
      <c r="C73873" s="37"/>
    </row>
    <row r="73874" spans="3:3" x14ac:dyDescent="0.25">
      <c r="C73874" s="37"/>
    </row>
    <row r="73875" spans="3:3" x14ac:dyDescent="0.25">
      <c r="C73875" s="37"/>
    </row>
    <row r="73876" spans="3:3" x14ac:dyDescent="0.25">
      <c r="C73876" s="37"/>
    </row>
    <row r="73877" spans="3:3" x14ac:dyDescent="0.25">
      <c r="C73877" s="37"/>
    </row>
    <row r="73878" spans="3:3" x14ac:dyDescent="0.25">
      <c r="C73878" s="37"/>
    </row>
    <row r="73879" spans="3:3" x14ac:dyDescent="0.25">
      <c r="C73879" s="37"/>
    </row>
    <row r="73880" spans="3:3" x14ac:dyDescent="0.25">
      <c r="C73880" s="37"/>
    </row>
    <row r="73881" spans="3:3" x14ac:dyDescent="0.25">
      <c r="C73881" s="37"/>
    </row>
    <row r="73882" spans="3:3" x14ac:dyDescent="0.25">
      <c r="C73882" s="37"/>
    </row>
    <row r="73883" spans="3:3" x14ac:dyDescent="0.25">
      <c r="C73883" s="37"/>
    </row>
    <row r="73884" spans="3:3" x14ac:dyDescent="0.25">
      <c r="C73884" s="37"/>
    </row>
    <row r="73885" spans="3:3" x14ac:dyDescent="0.25">
      <c r="C73885" s="37"/>
    </row>
    <row r="73886" spans="3:3" x14ac:dyDescent="0.25">
      <c r="C73886" s="37"/>
    </row>
    <row r="73887" spans="3:3" x14ac:dyDescent="0.25">
      <c r="C73887" s="37"/>
    </row>
    <row r="73888" spans="3:3" x14ac:dyDescent="0.25">
      <c r="C73888" s="37"/>
    </row>
    <row r="73889" spans="3:3" x14ac:dyDescent="0.25">
      <c r="C73889" s="37"/>
    </row>
    <row r="73890" spans="3:3" x14ac:dyDescent="0.25">
      <c r="C73890" s="37"/>
    </row>
    <row r="73891" spans="3:3" x14ac:dyDescent="0.25">
      <c r="C73891" s="37"/>
    </row>
    <row r="73892" spans="3:3" x14ac:dyDescent="0.25">
      <c r="C73892" s="37"/>
    </row>
    <row r="73893" spans="3:3" x14ac:dyDescent="0.25">
      <c r="C73893" s="37"/>
    </row>
    <row r="73894" spans="3:3" x14ac:dyDescent="0.25">
      <c r="C73894" s="37"/>
    </row>
    <row r="73895" spans="3:3" x14ac:dyDescent="0.25">
      <c r="C73895" s="37"/>
    </row>
    <row r="73896" spans="3:3" x14ac:dyDescent="0.25">
      <c r="C73896" s="37"/>
    </row>
    <row r="73897" spans="3:3" x14ac:dyDescent="0.25">
      <c r="C73897" s="37"/>
    </row>
    <row r="73898" spans="3:3" x14ac:dyDescent="0.25">
      <c r="C73898" s="37"/>
    </row>
    <row r="73899" spans="3:3" x14ac:dyDescent="0.25">
      <c r="C73899" s="37"/>
    </row>
    <row r="73900" spans="3:3" x14ac:dyDescent="0.25">
      <c r="C73900" s="37"/>
    </row>
    <row r="73901" spans="3:3" x14ac:dyDescent="0.25">
      <c r="C73901" s="37"/>
    </row>
    <row r="73902" spans="3:3" x14ac:dyDescent="0.25">
      <c r="C73902" s="37"/>
    </row>
    <row r="73903" spans="3:3" x14ac:dyDescent="0.25">
      <c r="C73903" s="37"/>
    </row>
    <row r="73904" spans="3:3" x14ac:dyDescent="0.25">
      <c r="C73904" s="37"/>
    </row>
    <row r="73905" spans="3:3" x14ac:dyDescent="0.25">
      <c r="C73905" s="37"/>
    </row>
    <row r="73906" spans="3:3" x14ac:dyDescent="0.25">
      <c r="C73906" s="37"/>
    </row>
    <row r="73907" spans="3:3" x14ac:dyDescent="0.25">
      <c r="C73907" s="37"/>
    </row>
    <row r="73908" spans="3:3" x14ac:dyDescent="0.25">
      <c r="C73908" s="37"/>
    </row>
    <row r="73909" spans="3:3" x14ac:dyDescent="0.25">
      <c r="C73909" s="37"/>
    </row>
    <row r="73910" spans="3:3" x14ac:dyDescent="0.25">
      <c r="C73910" s="37"/>
    </row>
    <row r="73911" spans="3:3" x14ac:dyDescent="0.25">
      <c r="C73911" s="37"/>
    </row>
    <row r="73912" spans="3:3" x14ac:dyDescent="0.25">
      <c r="C73912" s="37"/>
    </row>
    <row r="73913" spans="3:3" x14ac:dyDescent="0.25">
      <c r="C73913" s="37"/>
    </row>
    <row r="73914" spans="3:3" x14ac:dyDescent="0.25">
      <c r="C73914" s="37"/>
    </row>
    <row r="73915" spans="3:3" x14ac:dyDescent="0.25">
      <c r="C73915" s="37"/>
    </row>
    <row r="73916" spans="3:3" x14ac:dyDescent="0.25">
      <c r="C73916" s="37"/>
    </row>
    <row r="73917" spans="3:3" x14ac:dyDescent="0.25">
      <c r="C73917" s="37"/>
    </row>
    <row r="73918" spans="3:3" x14ac:dyDescent="0.25">
      <c r="C73918" s="37"/>
    </row>
    <row r="73919" spans="3:3" x14ac:dyDescent="0.25">
      <c r="C73919" s="37"/>
    </row>
    <row r="73920" spans="3:3" x14ac:dyDescent="0.25">
      <c r="C73920" s="37"/>
    </row>
    <row r="73921" spans="3:3" x14ac:dyDescent="0.25">
      <c r="C73921" s="37"/>
    </row>
    <row r="73922" spans="3:3" x14ac:dyDescent="0.25">
      <c r="C73922" s="37"/>
    </row>
    <row r="73923" spans="3:3" x14ac:dyDescent="0.25">
      <c r="C73923" s="37"/>
    </row>
    <row r="73924" spans="3:3" x14ac:dyDescent="0.25">
      <c r="C73924" s="37"/>
    </row>
    <row r="73925" spans="3:3" x14ac:dyDescent="0.25">
      <c r="C73925" s="37"/>
    </row>
    <row r="73926" spans="3:3" x14ac:dyDescent="0.25">
      <c r="C73926" s="37"/>
    </row>
    <row r="73927" spans="3:3" x14ac:dyDescent="0.25">
      <c r="C73927" s="37"/>
    </row>
    <row r="73928" spans="3:3" x14ac:dyDescent="0.25">
      <c r="C73928" s="37"/>
    </row>
    <row r="73929" spans="3:3" x14ac:dyDescent="0.25">
      <c r="C73929" s="37"/>
    </row>
    <row r="73930" spans="3:3" x14ac:dyDescent="0.25">
      <c r="C73930" s="37"/>
    </row>
    <row r="73931" spans="3:3" x14ac:dyDescent="0.25">
      <c r="C73931" s="37"/>
    </row>
    <row r="73932" spans="3:3" x14ac:dyDescent="0.25">
      <c r="C73932" s="37"/>
    </row>
    <row r="73933" spans="3:3" x14ac:dyDescent="0.25">
      <c r="C73933" s="37"/>
    </row>
    <row r="73934" spans="3:3" x14ac:dyDescent="0.25">
      <c r="C73934" s="37"/>
    </row>
    <row r="73935" spans="3:3" x14ac:dyDescent="0.25">
      <c r="C73935" s="37"/>
    </row>
    <row r="73936" spans="3:3" x14ac:dyDescent="0.25">
      <c r="C73936" s="37"/>
    </row>
    <row r="73937" spans="3:3" x14ac:dyDescent="0.25">
      <c r="C73937" s="37"/>
    </row>
    <row r="73938" spans="3:3" x14ac:dyDescent="0.25">
      <c r="C73938" s="37"/>
    </row>
    <row r="73939" spans="3:3" x14ac:dyDescent="0.25">
      <c r="C73939" s="37"/>
    </row>
    <row r="73940" spans="3:3" x14ac:dyDescent="0.25">
      <c r="C73940" s="37"/>
    </row>
    <row r="73941" spans="3:3" x14ac:dyDescent="0.25">
      <c r="C73941" s="37"/>
    </row>
    <row r="73942" spans="3:3" x14ac:dyDescent="0.25">
      <c r="C73942" s="37"/>
    </row>
    <row r="73943" spans="3:3" x14ac:dyDescent="0.25">
      <c r="C73943" s="37"/>
    </row>
    <row r="73944" spans="3:3" x14ac:dyDescent="0.25">
      <c r="C73944" s="37"/>
    </row>
    <row r="73945" spans="3:3" x14ac:dyDescent="0.25">
      <c r="C73945" s="37"/>
    </row>
    <row r="73946" spans="3:3" x14ac:dyDescent="0.25">
      <c r="C73946" s="37"/>
    </row>
    <row r="73947" spans="3:3" x14ac:dyDescent="0.25">
      <c r="C73947" s="37"/>
    </row>
    <row r="73948" spans="3:3" x14ac:dyDescent="0.25">
      <c r="C73948" s="37"/>
    </row>
    <row r="73949" spans="3:3" x14ac:dyDescent="0.25">
      <c r="C73949" s="37"/>
    </row>
    <row r="73950" spans="3:3" x14ac:dyDescent="0.25">
      <c r="C73950" s="37"/>
    </row>
    <row r="73951" spans="3:3" x14ac:dyDescent="0.25">
      <c r="C73951" s="37"/>
    </row>
    <row r="73952" spans="3:3" x14ac:dyDescent="0.25">
      <c r="C73952" s="37"/>
    </row>
    <row r="73953" spans="3:3" x14ac:dyDescent="0.25">
      <c r="C73953" s="37"/>
    </row>
    <row r="73954" spans="3:3" x14ac:dyDescent="0.25">
      <c r="C73954" s="37"/>
    </row>
    <row r="73955" spans="3:3" x14ac:dyDescent="0.25">
      <c r="C73955" s="37"/>
    </row>
    <row r="73956" spans="3:3" x14ac:dyDescent="0.25">
      <c r="C73956" s="37"/>
    </row>
    <row r="73957" spans="3:3" x14ac:dyDescent="0.25">
      <c r="C73957" s="37"/>
    </row>
    <row r="73958" spans="3:3" x14ac:dyDescent="0.25">
      <c r="C73958" s="37"/>
    </row>
    <row r="73959" spans="3:3" x14ac:dyDescent="0.25">
      <c r="C73959" s="37"/>
    </row>
    <row r="73960" spans="3:3" x14ac:dyDescent="0.25">
      <c r="C73960" s="37"/>
    </row>
    <row r="73961" spans="3:3" x14ac:dyDescent="0.25">
      <c r="C73961" s="37"/>
    </row>
    <row r="73962" spans="3:3" x14ac:dyDescent="0.25">
      <c r="C73962" s="37"/>
    </row>
    <row r="73963" spans="3:3" x14ac:dyDescent="0.25">
      <c r="C73963" s="37"/>
    </row>
    <row r="73964" spans="3:3" x14ac:dyDescent="0.25">
      <c r="C73964" s="37"/>
    </row>
    <row r="73965" spans="3:3" x14ac:dyDescent="0.25">
      <c r="C73965" s="37"/>
    </row>
    <row r="73966" spans="3:3" x14ac:dyDescent="0.25">
      <c r="C73966" s="37"/>
    </row>
    <row r="73967" spans="3:3" x14ac:dyDescent="0.25">
      <c r="C73967" s="37"/>
    </row>
    <row r="73968" spans="3:3" x14ac:dyDescent="0.25">
      <c r="C73968" s="37"/>
    </row>
    <row r="73969" spans="3:3" x14ac:dyDescent="0.25">
      <c r="C73969" s="37"/>
    </row>
    <row r="73970" spans="3:3" x14ac:dyDescent="0.25">
      <c r="C73970" s="37"/>
    </row>
    <row r="73971" spans="3:3" x14ac:dyDescent="0.25">
      <c r="C73971" s="37"/>
    </row>
    <row r="73972" spans="3:3" x14ac:dyDescent="0.25">
      <c r="C73972" s="37"/>
    </row>
    <row r="73973" spans="3:3" x14ac:dyDescent="0.25">
      <c r="C73973" s="37"/>
    </row>
    <row r="73974" spans="3:3" x14ac:dyDescent="0.25">
      <c r="C73974" s="37"/>
    </row>
    <row r="73975" spans="3:3" x14ac:dyDescent="0.25">
      <c r="C73975" s="37"/>
    </row>
    <row r="73976" spans="3:3" x14ac:dyDescent="0.25">
      <c r="C73976" s="37"/>
    </row>
    <row r="73977" spans="3:3" x14ac:dyDescent="0.25">
      <c r="C73977" s="37"/>
    </row>
    <row r="73978" spans="3:3" x14ac:dyDescent="0.25">
      <c r="C73978" s="37"/>
    </row>
    <row r="73979" spans="3:3" x14ac:dyDescent="0.25">
      <c r="C73979" s="37"/>
    </row>
    <row r="73980" spans="3:3" x14ac:dyDescent="0.25">
      <c r="C73980" s="37"/>
    </row>
    <row r="73981" spans="3:3" x14ac:dyDescent="0.25">
      <c r="C73981" s="37"/>
    </row>
    <row r="73982" spans="3:3" x14ac:dyDescent="0.25">
      <c r="C73982" s="37"/>
    </row>
    <row r="73983" spans="3:3" x14ac:dyDescent="0.25">
      <c r="C73983" s="37"/>
    </row>
    <row r="73984" spans="3:3" x14ac:dyDescent="0.25">
      <c r="C73984" s="37"/>
    </row>
    <row r="73985" spans="3:3" x14ac:dyDescent="0.25">
      <c r="C73985" s="37"/>
    </row>
    <row r="73986" spans="3:3" x14ac:dyDescent="0.25">
      <c r="C73986" s="37"/>
    </row>
    <row r="73987" spans="3:3" x14ac:dyDescent="0.25">
      <c r="C73987" s="37"/>
    </row>
    <row r="73988" spans="3:3" x14ac:dyDescent="0.25">
      <c r="C73988" s="37"/>
    </row>
    <row r="73989" spans="3:3" x14ac:dyDescent="0.25">
      <c r="C73989" s="37"/>
    </row>
    <row r="73990" spans="3:3" x14ac:dyDescent="0.25">
      <c r="C73990" s="37"/>
    </row>
    <row r="73991" spans="3:3" x14ac:dyDescent="0.25">
      <c r="C73991" s="37"/>
    </row>
    <row r="73992" spans="3:3" x14ac:dyDescent="0.25">
      <c r="C73992" s="37"/>
    </row>
    <row r="73993" spans="3:3" x14ac:dyDescent="0.25">
      <c r="C73993" s="37"/>
    </row>
    <row r="73994" spans="3:3" x14ac:dyDescent="0.25">
      <c r="C73994" s="37"/>
    </row>
    <row r="73995" spans="3:3" x14ac:dyDescent="0.25">
      <c r="C73995" s="37"/>
    </row>
    <row r="73996" spans="3:3" x14ac:dyDescent="0.25">
      <c r="C73996" s="37"/>
    </row>
    <row r="73997" spans="3:3" x14ac:dyDescent="0.25">
      <c r="C73997" s="37"/>
    </row>
    <row r="73998" spans="3:3" x14ac:dyDescent="0.25">
      <c r="C73998" s="37"/>
    </row>
    <row r="73999" spans="3:3" x14ac:dyDescent="0.25">
      <c r="C73999" s="37"/>
    </row>
    <row r="74000" spans="3:3" x14ac:dyDescent="0.25">
      <c r="C74000" s="37"/>
    </row>
    <row r="74001" spans="3:3" x14ac:dyDescent="0.25">
      <c r="C74001" s="37"/>
    </row>
    <row r="74002" spans="3:3" x14ac:dyDescent="0.25">
      <c r="C74002" s="37"/>
    </row>
    <row r="74003" spans="3:3" x14ac:dyDescent="0.25">
      <c r="C74003" s="37"/>
    </row>
    <row r="74004" spans="3:3" x14ac:dyDescent="0.25">
      <c r="C74004" s="37"/>
    </row>
    <row r="74005" spans="3:3" x14ac:dyDescent="0.25">
      <c r="C74005" s="37"/>
    </row>
    <row r="74006" spans="3:3" x14ac:dyDescent="0.25">
      <c r="C74006" s="37"/>
    </row>
    <row r="74007" spans="3:3" x14ac:dyDescent="0.25">
      <c r="C74007" s="37"/>
    </row>
    <row r="74008" spans="3:3" x14ac:dyDescent="0.25">
      <c r="C74008" s="37"/>
    </row>
    <row r="74009" spans="3:3" x14ac:dyDescent="0.25">
      <c r="C74009" s="37"/>
    </row>
    <row r="74010" spans="3:3" x14ac:dyDescent="0.25">
      <c r="C74010" s="37"/>
    </row>
    <row r="74011" spans="3:3" x14ac:dyDescent="0.25">
      <c r="C74011" s="37"/>
    </row>
    <row r="74012" spans="3:3" x14ac:dyDescent="0.25">
      <c r="C74012" s="37"/>
    </row>
    <row r="74013" spans="3:3" x14ac:dyDescent="0.25">
      <c r="C74013" s="37"/>
    </row>
    <row r="74014" spans="3:3" x14ac:dyDescent="0.25">
      <c r="C74014" s="37"/>
    </row>
    <row r="74015" spans="3:3" x14ac:dyDescent="0.25">
      <c r="C74015" s="37"/>
    </row>
    <row r="74016" spans="3:3" x14ac:dyDescent="0.25">
      <c r="C74016" s="37"/>
    </row>
    <row r="74017" spans="3:3" x14ac:dyDescent="0.25">
      <c r="C74017" s="37"/>
    </row>
    <row r="74018" spans="3:3" x14ac:dyDescent="0.25">
      <c r="C74018" s="37"/>
    </row>
    <row r="74019" spans="3:3" x14ac:dyDescent="0.25">
      <c r="C74019" s="37"/>
    </row>
    <row r="74020" spans="3:3" x14ac:dyDescent="0.25">
      <c r="C74020" s="37"/>
    </row>
    <row r="74021" spans="3:3" x14ac:dyDescent="0.25">
      <c r="C74021" s="37"/>
    </row>
    <row r="74022" spans="3:3" x14ac:dyDescent="0.25">
      <c r="C74022" s="37"/>
    </row>
    <row r="74023" spans="3:3" x14ac:dyDescent="0.25">
      <c r="C74023" s="37"/>
    </row>
    <row r="74024" spans="3:3" x14ac:dyDescent="0.25">
      <c r="C74024" s="37"/>
    </row>
    <row r="74025" spans="3:3" x14ac:dyDescent="0.25">
      <c r="C74025" s="37"/>
    </row>
    <row r="74026" spans="3:3" x14ac:dyDescent="0.25">
      <c r="C74026" s="37"/>
    </row>
    <row r="74027" spans="3:3" x14ac:dyDescent="0.25">
      <c r="C74027" s="37"/>
    </row>
    <row r="74028" spans="3:3" x14ac:dyDescent="0.25">
      <c r="C74028" s="37"/>
    </row>
    <row r="74029" spans="3:3" x14ac:dyDescent="0.25">
      <c r="C74029" s="37"/>
    </row>
    <row r="74030" spans="3:3" x14ac:dyDescent="0.25">
      <c r="C74030" s="37"/>
    </row>
    <row r="74031" spans="3:3" x14ac:dyDescent="0.25">
      <c r="C74031" s="37"/>
    </row>
    <row r="74032" spans="3:3" x14ac:dyDescent="0.25">
      <c r="C74032" s="37"/>
    </row>
    <row r="74033" spans="3:3" x14ac:dyDescent="0.25">
      <c r="C74033" s="37"/>
    </row>
    <row r="74034" spans="3:3" x14ac:dyDescent="0.25">
      <c r="C74034" s="37"/>
    </row>
    <row r="74035" spans="3:3" x14ac:dyDescent="0.25">
      <c r="C74035" s="37"/>
    </row>
    <row r="74036" spans="3:3" x14ac:dyDescent="0.25">
      <c r="C74036" s="37"/>
    </row>
    <row r="74037" spans="3:3" x14ac:dyDescent="0.25">
      <c r="C74037" s="37"/>
    </row>
    <row r="74038" spans="3:3" x14ac:dyDescent="0.25">
      <c r="C74038" s="37"/>
    </row>
    <row r="74039" spans="3:3" x14ac:dyDescent="0.25">
      <c r="C74039" s="37"/>
    </row>
    <row r="74040" spans="3:3" x14ac:dyDescent="0.25">
      <c r="C74040" s="37"/>
    </row>
    <row r="74041" spans="3:3" x14ac:dyDescent="0.25">
      <c r="C74041" s="37"/>
    </row>
    <row r="74042" spans="3:3" x14ac:dyDescent="0.25">
      <c r="C74042" s="37"/>
    </row>
    <row r="74043" spans="3:3" x14ac:dyDescent="0.25">
      <c r="C74043" s="37"/>
    </row>
    <row r="74044" spans="3:3" x14ac:dyDescent="0.25">
      <c r="C74044" s="37"/>
    </row>
    <row r="74045" spans="3:3" x14ac:dyDescent="0.25">
      <c r="C74045" s="37"/>
    </row>
    <row r="74046" spans="3:3" x14ac:dyDescent="0.25">
      <c r="C74046" s="37"/>
    </row>
    <row r="74047" spans="3:3" x14ac:dyDescent="0.25">
      <c r="C74047" s="37"/>
    </row>
    <row r="74048" spans="3:3" x14ac:dyDescent="0.25">
      <c r="C74048" s="37"/>
    </row>
    <row r="74049" spans="3:3" x14ac:dyDescent="0.25">
      <c r="C74049" s="37"/>
    </row>
    <row r="74050" spans="3:3" x14ac:dyDescent="0.25">
      <c r="C74050" s="37"/>
    </row>
    <row r="74051" spans="3:3" x14ac:dyDescent="0.25">
      <c r="C74051" s="37"/>
    </row>
    <row r="74052" spans="3:3" x14ac:dyDescent="0.25">
      <c r="C74052" s="37"/>
    </row>
    <row r="74053" spans="3:3" x14ac:dyDescent="0.25">
      <c r="C74053" s="37"/>
    </row>
    <row r="74054" spans="3:3" x14ac:dyDescent="0.25">
      <c r="C74054" s="37"/>
    </row>
    <row r="74055" spans="3:3" x14ac:dyDescent="0.25">
      <c r="C74055" s="37"/>
    </row>
    <row r="74056" spans="3:3" x14ac:dyDescent="0.25">
      <c r="C74056" s="37"/>
    </row>
    <row r="74057" spans="3:3" x14ac:dyDescent="0.25">
      <c r="C74057" s="37"/>
    </row>
    <row r="74058" spans="3:3" x14ac:dyDescent="0.25">
      <c r="C74058" s="37"/>
    </row>
    <row r="74059" spans="3:3" x14ac:dyDescent="0.25">
      <c r="C74059" s="37"/>
    </row>
    <row r="74060" spans="3:3" x14ac:dyDescent="0.25">
      <c r="C74060" s="37"/>
    </row>
    <row r="74061" spans="3:3" x14ac:dyDescent="0.25">
      <c r="C74061" s="37"/>
    </row>
    <row r="74062" spans="3:3" x14ac:dyDescent="0.25">
      <c r="C74062" s="37"/>
    </row>
    <row r="74063" spans="3:3" x14ac:dyDescent="0.25">
      <c r="C74063" s="37"/>
    </row>
    <row r="74064" spans="3:3" x14ac:dyDescent="0.25">
      <c r="C74064" s="37"/>
    </row>
    <row r="74065" spans="3:3" x14ac:dyDescent="0.25">
      <c r="C74065" s="37"/>
    </row>
    <row r="74066" spans="3:3" x14ac:dyDescent="0.25">
      <c r="C74066" s="37"/>
    </row>
    <row r="74067" spans="3:3" x14ac:dyDescent="0.25">
      <c r="C74067" s="37"/>
    </row>
    <row r="74068" spans="3:3" x14ac:dyDescent="0.25">
      <c r="C74068" s="37"/>
    </row>
    <row r="74069" spans="3:3" x14ac:dyDescent="0.25">
      <c r="C74069" s="37"/>
    </row>
    <row r="74070" spans="3:3" x14ac:dyDescent="0.25">
      <c r="C74070" s="37"/>
    </row>
    <row r="74071" spans="3:3" x14ac:dyDescent="0.25">
      <c r="C74071" s="37"/>
    </row>
    <row r="74072" spans="3:3" x14ac:dyDescent="0.25">
      <c r="C74072" s="37"/>
    </row>
    <row r="74073" spans="3:3" x14ac:dyDescent="0.25">
      <c r="C74073" s="37"/>
    </row>
    <row r="74074" spans="3:3" x14ac:dyDescent="0.25">
      <c r="C74074" s="37"/>
    </row>
    <row r="74075" spans="3:3" x14ac:dyDescent="0.25">
      <c r="C74075" s="37"/>
    </row>
    <row r="74076" spans="3:3" x14ac:dyDescent="0.25">
      <c r="C74076" s="37"/>
    </row>
    <row r="74077" spans="3:3" x14ac:dyDescent="0.25">
      <c r="C74077" s="37"/>
    </row>
    <row r="74078" spans="3:3" x14ac:dyDescent="0.25">
      <c r="C74078" s="37"/>
    </row>
    <row r="74079" spans="3:3" x14ac:dyDescent="0.25">
      <c r="C74079" s="37"/>
    </row>
    <row r="74080" spans="3:3" x14ac:dyDescent="0.25">
      <c r="C74080" s="37"/>
    </row>
    <row r="74081" spans="3:3" x14ac:dyDescent="0.25">
      <c r="C74081" s="37"/>
    </row>
    <row r="74082" spans="3:3" x14ac:dyDescent="0.25">
      <c r="C74082" s="37"/>
    </row>
    <row r="74083" spans="3:3" x14ac:dyDescent="0.25">
      <c r="C74083" s="37"/>
    </row>
    <row r="74084" spans="3:3" x14ac:dyDescent="0.25">
      <c r="C74084" s="37"/>
    </row>
    <row r="74085" spans="3:3" x14ac:dyDescent="0.25">
      <c r="C74085" s="37"/>
    </row>
    <row r="74086" spans="3:3" x14ac:dyDescent="0.25">
      <c r="C74086" s="37"/>
    </row>
    <row r="74087" spans="3:3" x14ac:dyDescent="0.25">
      <c r="C74087" s="37"/>
    </row>
    <row r="74088" spans="3:3" x14ac:dyDescent="0.25">
      <c r="C74088" s="37"/>
    </row>
    <row r="74089" spans="3:3" x14ac:dyDescent="0.25">
      <c r="C74089" s="37"/>
    </row>
    <row r="74090" spans="3:3" x14ac:dyDescent="0.25">
      <c r="C74090" s="37"/>
    </row>
    <row r="74091" spans="3:3" x14ac:dyDescent="0.25">
      <c r="C74091" s="37"/>
    </row>
    <row r="74092" spans="3:3" x14ac:dyDescent="0.25">
      <c r="C74092" s="37"/>
    </row>
    <row r="74093" spans="3:3" x14ac:dyDescent="0.25">
      <c r="C74093" s="37"/>
    </row>
    <row r="74094" spans="3:3" x14ac:dyDescent="0.25">
      <c r="C74094" s="37"/>
    </row>
    <row r="74095" spans="3:3" x14ac:dyDescent="0.25">
      <c r="C74095" s="37"/>
    </row>
    <row r="74096" spans="3:3" x14ac:dyDescent="0.25">
      <c r="C74096" s="37"/>
    </row>
    <row r="74097" spans="3:3" x14ac:dyDescent="0.25">
      <c r="C74097" s="37"/>
    </row>
    <row r="74098" spans="3:3" x14ac:dyDescent="0.25">
      <c r="C74098" s="37"/>
    </row>
    <row r="74099" spans="3:3" x14ac:dyDescent="0.25">
      <c r="C74099" s="37"/>
    </row>
    <row r="74100" spans="3:3" x14ac:dyDescent="0.25">
      <c r="C74100" s="37"/>
    </row>
    <row r="74101" spans="3:3" x14ac:dyDescent="0.25">
      <c r="C74101" s="37"/>
    </row>
    <row r="74102" spans="3:3" x14ac:dyDescent="0.25">
      <c r="C74102" s="37"/>
    </row>
    <row r="74103" spans="3:3" x14ac:dyDescent="0.25">
      <c r="C74103" s="37"/>
    </row>
    <row r="74104" spans="3:3" x14ac:dyDescent="0.25">
      <c r="C74104" s="37"/>
    </row>
    <row r="74105" spans="3:3" x14ac:dyDescent="0.25">
      <c r="C74105" s="37"/>
    </row>
    <row r="74106" spans="3:3" x14ac:dyDescent="0.25">
      <c r="C74106" s="37"/>
    </row>
    <row r="74107" spans="3:3" x14ac:dyDescent="0.25">
      <c r="C74107" s="37"/>
    </row>
    <row r="74108" spans="3:3" x14ac:dyDescent="0.25">
      <c r="C74108" s="37"/>
    </row>
    <row r="74109" spans="3:3" x14ac:dyDescent="0.25">
      <c r="C74109" s="37"/>
    </row>
    <row r="74110" spans="3:3" x14ac:dyDescent="0.25">
      <c r="C74110" s="37"/>
    </row>
    <row r="74111" spans="3:3" x14ac:dyDescent="0.25">
      <c r="C74111" s="37"/>
    </row>
    <row r="74112" spans="3:3" x14ac:dyDescent="0.25">
      <c r="C74112" s="37"/>
    </row>
    <row r="74113" spans="3:3" x14ac:dyDescent="0.25">
      <c r="C74113" s="37"/>
    </row>
    <row r="74114" spans="3:3" x14ac:dyDescent="0.25">
      <c r="C74114" s="37"/>
    </row>
    <row r="74115" spans="3:3" x14ac:dyDescent="0.25">
      <c r="C74115" s="37"/>
    </row>
    <row r="74116" spans="3:3" x14ac:dyDescent="0.25">
      <c r="C74116" s="37"/>
    </row>
    <row r="74117" spans="3:3" x14ac:dyDescent="0.25">
      <c r="C74117" s="37"/>
    </row>
    <row r="74118" spans="3:3" x14ac:dyDescent="0.25">
      <c r="C74118" s="37"/>
    </row>
    <row r="74119" spans="3:3" x14ac:dyDescent="0.25">
      <c r="C74119" s="37"/>
    </row>
    <row r="74120" spans="3:3" x14ac:dyDescent="0.25">
      <c r="C74120" s="37"/>
    </row>
    <row r="74121" spans="3:3" x14ac:dyDescent="0.25">
      <c r="C74121" s="37"/>
    </row>
    <row r="74122" spans="3:3" x14ac:dyDescent="0.25">
      <c r="C74122" s="37"/>
    </row>
    <row r="74123" spans="3:3" x14ac:dyDescent="0.25">
      <c r="C74123" s="37"/>
    </row>
    <row r="74124" spans="3:3" x14ac:dyDescent="0.25">
      <c r="C74124" s="37"/>
    </row>
    <row r="74125" spans="3:3" x14ac:dyDescent="0.25">
      <c r="C74125" s="37"/>
    </row>
    <row r="74126" spans="3:3" x14ac:dyDescent="0.25">
      <c r="C74126" s="37"/>
    </row>
    <row r="74127" spans="3:3" x14ac:dyDescent="0.25">
      <c r="C74127" s="37"/>
    </row>
    <row r="74128" spans="3:3" x14ac:dyDescent="0.25">
      <c r="C74128" s="37"/>
    </row>
    <row r="74129" spans="3:3" x14ac:dyDescent="0.25">
      <c r="C74129" s="37"/>
    </row>
    <row r="74130" spans="3:3" x14ac:dyDescent="0.25">
      <c r="C74130" s="37"/>
    </row>
    <row r="74131" spans="3:3" x14ac:dyDescent="0.25">
      <c r="C74131" s="37"/>
    </row>
    <row r="74132" spans="3:3" x14ac:dyDescent="0.25">
      <c r="C74132" s="37"/>
    </row>
    <row r="74133" spans="3:3" x14ac:dyDescent="0.25">
      <c r="C74133" s="37"/>
    </row>
    <row r="74134" spans="3:3" x14ac:dyDescent="0.25">
      <c r="C74134" s="37"/>
    </row>
    <row r="74135" spans="3:3" x14ac:dyDescent="0.25">
      <c r="C74135" s="37"/>
    </row>
    <row r="74136" spans="3:3" x14ac:dyDescent="0.25">
      <c r="C74136" s="37"/>
    </row>
    <row r="74137" spans="3:3" x14ac:dyDescent="0.25">
      <c r="C74137" s="37"/>
    </row>
    <row r="74138" spans="3:3" x14ac:dyDescent="0.25">
      <c r="C74138" s="37"/>
    </row>
    <row r="74139" spans="3:3" x14ac:dyDescent="0.25">
      <c r="C74139" s="37"/>
    </row>
    <row r="74140" spans="3:3" x14ac:dyDescent="0.25">
      <c r="C74140" s="37"/>
    </row>
    <row r="74141" spans="3:3" x14ac:dyDescent="0.25">
      <c r="C74141" s="37"/>
    </row>
    <row r="74142" spans="3:3" x14ac:dyDescent="0.25">
      <c r="C74142" s="37"/>
    </row>
    <row r="74143" spans="3:3" x14ac:dyDescent="0.25">
      <c r="C74143" s="37"/>
    </row>
    <row r="74144" spans="3:3" x14ac:dyDescent="0.25">
      <c r="C74144" s="37"/>
    </row>
    <row r="74145" spans="3:3" x14ac:dyDescent="0.25">
      <c r="C74145" s="37"/>
    </row>
    <row r="74146" spans="3:3" x14ac:dyDescent="0.25">
      <c r="C74146" s="37"/>
    </row>
    <row r="74147" spans="3:3" x14ac:dyDescent="0.25">
      <c r="C74147" s="37"/>
    </row>
    <row r="74148" spans="3:3" x14ac:dyDescent="0.25">
      <c r="C74148" s="37"/>
    </row>
    <row r="74149" spans="3:3" x14ac:dyDescent="0.25">
      <c r="C74149" s="37"/>
    </row>
    <row r="74150" spans="3:3" x14ac:dyDescent="0.25">
      <c r="C74150" s="37"/>
    </row>
    <row r="74151" spans="3:3" x14ac:dyDescent="0.25">
      <c r="C74151" s="37"/>
    </row>
    <row r="74152" spans="3:3" x14ac:dyDescent="0.25">
      <c r="C74152" s="37"/>
    </row>
    <row r="74153" spans="3:3" x14ac:dyDescent="0.25">
      <c r="C74153" s="37"/>
    </row>
    <row r="74154" spans="3:3" x14ac:dyDescent="0.25">
      <c r="C74154" s="37"/>
    </row>
    <row r="74155" spans="3:3" x14ac:dyDescent="0.25">
      <c r="C74155" s="37"/>
    </row>
    <row r="74156" spans="3:3" x14ac:dyDescent="0.25">
      <c r="C74156" s="37"/>
    </row>
    <row r="74157" spans="3:3" x14ac:dyDescent="0.25">
      <c r="C74157" s="37"/>
    </row>
    <row r="74158" spans="3:3" x14ac:dyDescent="0.25">
      <c r="C74158" s="37"/>
    </row>
    <row r="74159" spans="3:3" x14ac:dyDescent="0.25">
      <c r="C74159" s="37"/>
    </row>
    <row r="74160" spans="3:3" x14ac:dyDescent="0.25">
      <c r="C74160" s="37"/>
    </row>
    <row r="74161" spans="3:3" x14ac:dyDescent="0.25">
      <c r="C74161" s="37"/>
    </row>
    <row r="74162" spans="3:3" x14ac:dyDescent="0.25">
      <c r="C74162" s="37"/>
    </row>
    <row r="74163" spans="3:3" x14ac:dyDescent="0.25">
      <c r="C74163" s="37"/>
    </row>
    <row r="74164" spans="3:3" x14ac:dyDescent="0.25">
      <c r="C74164" s="37"/>
    </row>
    <row r="74165" spans="3:3" x14ac:dyDescent="0.25">
      <c r="C74165" s="37"/>
    </row>
    <row r="74166" spans="3:3" x14ac:dyDescent="0.25">
      <c r="C74166" s="37"/>
    </row>
    <row r="74167" spans="3:3" x14ac:dyDescent="0.25">
      <c r="C74167" s="37"/>
    </row>
    <row r="74168" spans="3:3" x14ac:dyDescent="0.25">
      <c r="C74168" s="37"/>
    </row>
    <row r="74169" spans="3:3" x14ac:dyDescent="0.25">
      <c r="C74169" s="37"/>
    </row>
    <row r="74170" spans="3:3" x14ac:dyDescent="0.25">
      <c r="C74170" s="37"/>
    </row>
    <row r="74171" spans="3:3" x14ac:dyDescent="0.25">
      <c r="C74171" s="37"/>
    </row>
    <row r="74172" spans="3:3" x14ac:dyDescent="0.25">
      <c r="C74172" s="37"/>
    </row>
    <row r="74173" spans="3:3" x14ac:dyDescent="0.25">
      <c r="C74173" s="37"/>
    </row>
    <row r="74174" spans="3:3" x14ac:dyDescent="0.25">
      <c r="C74174" s="37"/>
    </row>
    <row r="74175" spans="3:3" x14ac:dyDescent="0.25">
      <c r="C74175" s="37"/>
    </row>
    <row r="74176" spans="3:3" x14ac:dyDescent="0.25">
      <c r="C74176" s="37"/>
    </row>
    <row r="74177" spans="3:3" x14ac:dyDescent="0.25">
      <c r="C74177" s="37"/>
    </row>
    <row r="74178" spans="3:3" x14ac:dyDescent="0.25">
      <c r="C74178" s="37"/>
    </row>
    <row r="74179" spans="3:3" x14ac:dyDescent="0.25">
      <c r="C74179" s="37"/>
    </row>
    <row r="74180" spans="3:3" x14ac:dyDescent="0.25">
      <c r="C74180" s="37"/>
    </row>
    <row r="74181" spans="3:3" x14ac:dyDescent="0.25">
      <c r="C74181" s="37"/>
    </row>
    <row r="74182" spans="3:3" x14ac:dyDescent="0.25">
      <c r="C74182" s="37"/>
    </row>
    <row r="74183" spans="3:3" x14ac:dyDescent="0.25">
      <c r="C74183" s="37"/>
    </row>
    <row r="74184" spans="3:3" x14ac:dyDescent="0.25">
      <c r="C74184" s="37"/>
    </row>
    <row r="74185" spans="3:3" x14ac:dyDescent="0.25">
      <c r="C74185" s="37"/>
    </row>
    <row r="74186" spans="3:3" x14ac:dyDescent="0.25">
      <c r="C74186" s="37"/>
    </row>
    <row r="74187" spans="3:3" x14ac:dyDescent="0.25">
      <c r="C74187" s="37"/>
    </row>
    <row r="74188" spans="3:3" x14ac:dyDescent="0.25">
      <c r="C74188" s="37"/>
    </row>
    <row r="74189" spans="3:3" x14ac:dyDescent="0.25">
      <c r="C74189" s="37"/>
    </row>
    <row r="74190" spans="3:3" x14ac:dyDescent="0.25">
      <c r="C74190" s="37"/>
    </row>
    <row r="74191" spans="3:3" x14ac:dyDescent="0.25">
      <c r="C74191" s="37"/>
    </row>
    <row r="74192" spans="3:3" x14ac:dyDescent="0.25">
      <c r="C74192" s="37"/>
    </row>
    <row r="74193" spans="3:3" x14ac:dyDescent="0.25">
      <c r="C74193" s="37"/>
    </row>
    <row r="74194" spans="3:3" x14ac:dyDescent="0.25">
      <c r="C74194" s="37"/>
    </row>
    <row r="74195" spans="3:3" x14ac:dyDescent="0.25">
      <c r="C74195" s="37"/>
    </row>
    <row r="74196" spans="3:3" x14ac:dyDescent="0.25">
      <c r="C74196" s="37"/>
    </row>
    <row r="74197" spans="3:3" x14ac:dyDescent="0.25">
      <c r="C74197" s="37"/>
    </row>
    <row r="74198" spans="3:3" x14ac:dyDescent="0.25">
      <c r="C74198" s="37"/>
    </row>
    <row r="74199" spans="3:3" x14ac:dyDescent="0.25">
      <c r="C74199" s="37"/>
    </row>
    <row r="74200" spans="3:3" x14ac:dyDescent="0.25">
      <c r="C74200" s="37"/>
    </row>
    <row r="74201" spans="3:3" x14ac:dyDescent="0.25">
      <c r="C74201" s="37"/>
    </row>
    <row r="74202" spans="3:3" x14ac:dyDescent="0.25">
      <c r="C74202" s="37"/>
    </row>
    <row r="74203" spans="3:3" x14ac:dyDescent="0.25">
      <c r="C74203" s="37"/>
    </row>
    <row r="74204" spans="3:3" x14ac:dyDescent="0.25">
      <c r="C74204" s="37"/>
    </row>
    <row r="74205" spans="3:3" x14ac:dyDescent="0.25">
      <c r="C74205" s="37"/>
    </row>
    <row r="74206" spans="3:3" x14ac:dyDescent="0.25">
      <c r="C74206" s="37"/>
    </row>
    <row r="74207" spans="3:3" x14ac:dyDescent="0.25">
      <c r="C74207" s="37"/>
    </row>
    <row r="74208" spans="3:3" x14ac:dyDescent="0.25">
      <c r="C74208" s="37"/>
    </row>
    <row r="74209" spans="3:3" x14ac:dyDescent="0.25">
      <c r="C74209" s="37"/>
    </row>
    <row r="74210" spans="3:3" x14ac:dyDescent="0.25">
      <c r="C74210" s="37"/>
    </row>
    <row r="74211" spans="3:3" x14ac:dyDescent="0.25">
      <c r="C74211" s="37"/>
    </row>
    <row r="74212" spans="3:3" x14ac:dyDescent="0.25">
      <c r="C74212" s="37"/>
    </row>
    <row r="74213" spans="3:3" x14ac:dyDescent="0.25">
      <c r="C74213" s="37"/>
    </row>
    <row r="74214" spans="3:3" x14ac:dyDescent="0.25">
      <c r="C74214" s="37"/>
    </row>
    <row r="74215" spans="3:3" x14ac:dyDescent="0.25">
      <c r="C74215" s="37"/>
    </row>
    <row r="74216" spans="3:3" x14ac:dyDescent="0.25">
      <c r="C74216" s="37"/>
    </row>
    <row r="74217" spans="3:3" x14ac:dyDescent="0.25">
      <c r="C74217" s="37"/>
    </row>
    <row r="74218" spans="3:3" x14ac:dyDescent="0.25">
      <c r="C74218" s="37"/>
    </row>
    <row r="74219" spans="3:3" x14ac:dyDescent="0.25">
      <c r="C74219" s="37"/>
    </row>
    <row r="74220" spans="3:3" x14ac:dyDescent="0.25">
      <c r="C74220" s="37"/>
    </row>
    <row r="74221" spans="3:3" x14ac:dyDescent="0.25">
      <c r="C74221" s="37"/>
    </row>
    <row r="74222" spans="3:3" x14ac:dyDescent="0.25">
      <c r="C74222" s="37"/>
    </row>
    <row r="74223" spans="3:3" x14ac:dyDescent="0.25">
      <c r="C74223" s="37"/>
    </row>
    <row r="74224" spans="3:3" x14ac:dyDescent="0.25">
      <c r="C74224" s="37"/>
    </row>
    <row r="74225" spans="3:3" x14ac:dyDescent="0.25">
      <c r="C74225" s="37"/>
    </row>
    <row r="74226" spans="3:3" x14ac:dyDescent="0.25">
      <c r="C74226" s="37"/>
    </row>
    <row r="74227" spans="3:3" x14ac:dyDescent="0.25">
      <c r="C74227" s="37"/>
    </row>
    <row r="74228" spans="3:3" x14ac:dyDescent="0.25">
      <c r="C74228" s="37"/>
    </row>
    <row r="74229" spans="3:3" x14ac:dyDescent="0.25">
      <c r="C74229" s="37"/>
    </row>
    <row r="74230" spans="3:3" x14ac:dyDescent="0.25">
      <c r="C74230" s="37"/>
    </row>
    <row r="74231" spans="3:3" x14ac:dyDescent="0.25">
      <c r="C74231" s="37"/>
    </row>
    <row r="74232" spans="3:3" x14ac:dyDescent="0.25">
      <c r="C74232" s="37"/>
    </row>
    <row r="74233" spans="3:3" x14ac:dyDescent="0.25">
      <c r="C74233" s="37"/>
    </row>
    <row r="74234" spans="3:3" x14ac:dyDescent="0.25">
      <c r="C74234" s="37"/>
    </row>
    <row r="74235" spans="3:3" x14ac:dyDescent="0.25">
      <c r="C74235" s="37"/>
    </row>
    <row r="74236" spans="3:3" x14ac:dyDescent="0.25">
      <c r="C74236" s="37"/>
    </row>
    <row r="74237" spans="3:3" x14ac:dyDescent="0.25">
      <c r="C74237" s="37"/>
    </row>
    <row r="74238" spans="3:3" x14ac:dyDescent="0.25">
      <c r="C74238" s="37"/>
    </row>
    <row r="74239" spans="3:3" x14ac:dyDescent="0.25">
      <c r="C74239" s="37"/>
    </row>
    <row r="74240" spans="3:3" x14ac:dyDescent="0.25">
      <c r="C74240" s="37"/>
    </row>
    <row r="74241" spans="3:3" x14ac:dyDescent="0.25">
      <c r="C74241" s="37"/>
    </row>
    <row r="74242" spans="3:3" x14ac:dyDescent="0.25">
      <c r="C74242" s="37"/>
    </row>
    <row r="74243" spans="3:3" x14ac:dyDescent="0.25">
      <c r="C74243" s="37"/>
    </row>
    <row r="74244" spans="3:3" x14ac:dyDescent="0.25">
      <c r="C74244" s="37"/>
    </row>
    <row r="74245" spans="3:3" x14ac:dyDescent="0.25">
      <c r="C74245" s="37"/>
    </row>
    <row r="74246" spans="3:3" x14ac:dyDescent="0.25">
      <c r="C74246" s="37"/>
    </row>
    <row r="74247" spans="3:3" x14ac:dyDescent="0.25">
      <c r="C74247" s="37"/>
    </row>
    <row r="74248" spans="3:3" x14ac:dyDescent="0.25">
      <c r="C74248" s="37"/>
    </row>
    <row r="74249" spans="3:3" x14ac:dyDescent="0.25">
      <c r="C74249" s="37"/>
    </row>
    <row r="74250" spans="3:3" x14ac:dyDescent="0.25">
      <c r="C74250" s="37"/>
    </row>
    <row r="74251" spans="3:3" x14ac:dyDescent="0.25">
      <c r="C74251" s="37"/>
    </row>
    <row r="74252" spans="3:3" x14ac:dyDescent="0.25">
      <c r="C74252" s="37"/>
    </row>
    <row r="74253" spans="3:3" x14ac:dyDescent="0.25">
      <c r="C74253" s="37"/>
    </row>
    <row r="74254" spans="3:3" x14ac:dyDescent="0.25">
      <c r="C74254" s="37"/>
    </row>
    <row r="74255" spans="3:3" x14ac:dyDescent="0.25">
      <c r="C74255" s="37"/>
    </row>
    <row r="74256" spans="3:3" x14ac:dyDescent="0.25">
      <c r="C74256" s="37"/>
    </row>
    <row r="74257" spans="3:3" x14ac:dyDescent="0.25">
      <c r="C74257" s="37"/>
    </row>
    <row r="74258" spans="3:3" x14ac:dyDescent="0.25">
      <c r="C74258" s="37"/>
    </row>
    <row r="74259" spans="3:3" x14ac:dyDescent="0.25">
      <c r="C74259" s="37"/>
    </row>
    <row r="74260" spans="3:3" x14ac:dyDescent="0.25">
      <c r="C74260" s="37"/>
    </row>
    <row r="74261" spans="3:3" x14ac:dyDescent="0.25">
      <c r="C74261" s="37"/>
    </row>
    <row r="74262" spans="3:3" x14ac:dyDescent="0.25">
      <c r="C74262" s="37"/>
    </row>
    <row r="74263" spans="3:3" x14ac:dyDescent="0.25">
      <c r="C74263" s="37"/>
    </row>
    <row r="74264" spans="3:3" x14ac:dyDescent="0.25">
      <c r="C74264" s="37"/>
    </row>
    <row r="74265" spans="3:3" x14ac:dyDescent="0.25">
      <c r="C74265" s="37"/>
    </row>
    <row r="74266" spans="3:3" x14ac:dyDescent="0.25">
      <c r="C74266" s="37"/>
    </row>
    <row r="74267" spans="3:3" x14ac:dyDescent="0.25">
      <c r="C74267" s="37"/>
    </row>
    <row r="74268" spans="3:3" x14ac:dyDescent="0.25">
      <c r="C74268" s="37"/>
    </row>
    <row r="74269" spans="3:3" x14ac:dyDescent="0.25">
      <c r="C74269" s="37"/>
    </row>
    <row r="74270" spans="3:3" x14ac:dyDescent="0.25">
      <c r="C74270" s="37"/>
    </row>
    <row r="74271" spans="3:3" x14ac:dyDescent="0.25">
      <c r="C74271" s="37"/>
    </row>
    <row r="74272" spans="3:3" x14ac:dyDescent="0.25">
      <c r="C74272" s="37"/>
    </row>
    <row r="74273" spans="3:3" x14ac:dyDescent="0.25">
      <c r="C74273" s="37"/>
    </row>
    <row r="74274" spans="3:3" x14ac:dyDescent="0.25">
      <c r="C74274" s="37"/>
    </row>
    <row r="74275" spans="3:3" x14ac:dyDescent="0.25">
      <c r="C74275" s="37"/>
    </row>
    <row r="74276" spans="3:3" x14ac:dyDescent="0.25">
      <c r="C74276" s="37"/>
    </row>
    <row r="74277" spans="3:3" x14ac:dyDescent="0.25">
      <c r="C74277" s="37"/>
    </row>
    <row r="74278" spans="3:3" x14ac:dyDescent="0.25">
      <c r="C74278" s="37"/>
    </row>
    <row r="74279" spans="3:3" x14ac:dyDescent="0.25">
      <c r="C74279" s="37"/>
    </row>
    <row r="74280" spans="3:3" x14ac:dyDescent="0.25">
      <c r="C74280" s="37"/>
    </row>
    <row r="74281" spans="3:3" x14ac:dyDescent="0.25">
      <c r="C74281" s="37"/>
    </row>
    <row r="74282" spans="3:3" x14ac:dyDescent="0.25">
      <c r="C74282" s="37"/>
    </row>
    <row r="74283" spans="3:3" x14ac:dyDescent="0.25">
      <c r="C74283" s="37"/>
    </row>
    <row r="74284" spans="3:3" x14ac:dyDescent="0.25">
      <c r="C74284" s="37"/>
    </row>
    <row r="74285" spans="3:3" x14ac:dyDescent="0.25">
      <c r="C74285" s="37"/>
    </row>
    <row r="74286" spans="3:3" x14ac:dyDescent="0.25">
      <c r="C74286" s="37"/>
    </row>
    <row r="74287" spans="3:3" x14ac:dyDescent="0.25">
      <c r="C74287" s="37"/>
    </row>
    <row r="74288" spans="3:3" x14ac:dyDescent="0.25">
      <c r="C74288" s="37"/>
    </row>
    <row r="74289" spans="3:3" x14ac:dyDescent="0.25">
      <c r="C74289" s="37"/>
    </row>
    <row r="74290" spans="3:3" x14ac:dyDescent="0.25">
      <c r="C74290" s="37"/>
    </row>
    <row r="74291" spans="3:3" x14ac:dyDescent="0.25">
      <c r="C74291" s="37"/>
    </row>
    <row r="74292" spans="3:3" x14ac:dyDescent="0.25">
      <c r="C74292" s="37"/>
    </row>
    <row r="74293" spans="3:3" x14ac:dyDescent="0.25">
      <c r="C74293" s="37"/>
    </row>
    <row r="74294" spans="3:3" x14ac:dyDescent="0.25">
      <c r="C74294" s="37"/>
    </row>
    <row r="74295" spans="3:3" x14ac:dyDescent="0.25">
      <c r="C74295" s="37"/>
    </row>
    <row r="74296" spans="3:3" x14ac:dyDescent="0.25">
      <c r="C74296" s="37"/>
    </row>
    <row r="74297" spans="3:3" x14ac:dyDescent="0.25">
      <c r="C74297" s="37"/>
    </row>
    <row r="74298" spans="3:3" x14ac:dyDescent="0.25">
      <c r="C74298" s="37"/>
    </row>
    <row r="74299" spans="3:3" x14ac:dyDescent="0.25">
      <c r="C74299" s="37"/>
    </row>
    <row r="74300" spans="3:3" x14ac:dyDescent="0.25">
      <c r="C74300" s="37"/>
    </row>
    <row r="74301" spans="3:3" x14ac:dyDescent="0.25">
      <c r="C74301" s="37"/>
    </row>
    <row r="74302" spans="3:3" x14ac:dyDescent="0.25">
      <c r="C74302" s="37"/>
    </row>
    <row r="74303" spans="3:3" x14ac:dyDescent="0.25">
      <c r="C74303" s="37"/>
    </row>
    <row r="74304" spans="3:3" x14ac:dyDescent="0.25">
      <c r="C74304" s="37"/>
    </row>
    <row r="74305" spans="3:3" x14ac:dyDescent="0.25">
      <c r="C74305" s="37"/>
    </row>
    <row r="74306" spans="3:3" x14ac:dyDescent="0.25">
      <c r="C74306" s="37"/>
    </row>
    <row r="74307" spans="3:3" x14ac:dyDescent="0.25">
      <c r="C74307" s="37"/>
    </row>
    <row r="74308" spans="3:3" x14ac:dyDescent="0.25">
      <c r="C74308" s="37"/>
    </row>
    <row r="74309" spans="3:3" x14ac:dyDescent="0.25">
      <c r="C74309" s="37"/>
    </row>
    <row r="74310" spans="3:3" x14ac:dyDescent="0.25">
      <c r="C74310" s="37"/>
    </row>
    <row r="74311" spans="3:3" x14ac:dyDescent="0.25">
      <c r="C74311" s="37"/>
    </row>
    <row r="74312" spans="3:3" x14ac:dyDescent="0.25">
      <c r="C74312" s="37"/>
    </row>
    <row r="74313" spans="3:3" x14ac:dyDescent="0.25">
      <c r="C74313" s="37"/>
    </row>
    <row r="74314" spans="3:3" x14ac:dyDescent="0.25">
      <c r="C74314" s="37"/>
    </row>
    <row r="74315" spans="3:3" x14ac:dyDescent="0.25">
      <c r="C74315" s="37"/>
    </row>
    <row r="74316" spans="3:3" x14ac:dyDescent="0.25">
      <c r="C74316" s="37"/>
    </row>
    <row r="74317" spans="3:3" x14ac:dyDescent="0.25">
      <c r="C74317" s="37"/>
    </row>
    <row r="74318" spans="3:3" x14ac:dyDescent="0.25">
      <c r="C74318" s="37"/>
    </row>
    <row r="74319" spans="3:3" x14ac:dyDescent="0.25">
      <c r="C74319" s="37"/>
    </row>
    <row r="74320" spans="3:3" x14ac:dyDescent="0.25">
      <c r="C74320" s="37"/>
    </row>
    <row r="74321" spans="3:3" x14ac:dyDescent="0.25">
      <c r="C74321" s="37"/>
    </row>
    <row r="74322" spans="3:3" x14ac:dyDescent="0.25">
      <c r="C74322" s="37"/>
    </row>
    <row r="74323" spans="3:3" x14ac:dyDescent="0.25">
      <c r="C74323" s="37"/>
    </row>
    <row r="74324" spans="3:3" x14ac:dyDescent="0.25">
      <c r="C74324" s="37"/>
    </row>
    <row r="74325" spans="3:3" x14ac:dyDescent="0.25">
      <c r="C74325" s="37"/>
    </row>
    <row r="74326" spans="3:3" x14ac:dyDescent="0.25">
      <c r="C74326" s="37"/>
    </row>
    <row r="74327" spans="3:3" x14ac:dyDescent="0.25">
      <c r="C74327" s="37"/>
    </row>
    <row r="74328" spans="3:3" x14ac:dyDescent="0.25">
      <c r="C74328" s="37"/>
    </row>
    <row r="74329" spans="3:3" x14ac:dyDescent="0.25">
      <c r="C74329" s="37"/>
    </row>
    <row r="74330" spans="3:3" x14ac:dyDescent="0.25">
      <c r="C74330" s="37"/>
    </row>
    <row r="74331" spans="3:3" x14ac:dyDescent="0.25">
      <c r="C74331" s="37"/>
    </row>
    <row r="74332" spans="3:3" x14ac:dyDescent="0.25">
      <c r="C74332" s="37"/>
    </row>
    <row r="74333" spans="3:3" x14ac:dyDescent="0.25">
      <c r="C74333" s="37"/>
    </row>
    <row r="74334" spans="3:3" x14ac:dyDescent="0.25">
      <c r="C74334" s="37"/>
    </row>
    <row r="74335" spans="3:3" x14ac:dyDescent="0.25">
      <c r="C74335" s="37"/>
    </row>
    <row r="74336" spans="3:3" x14ac:dyDescent="0.25">
      <c r="C74336" s="37"/>
    </row>
    <row r="74337" spans="3:3" x14ac:dyDescent="0.25">
      <c r="C74337" s="37"/>
    </row>
    <row r="74338" spans="3:3" x14ac:dyDescent="0.25">
      <c r="C74338" s="37"/>
    </row>
    <row r="74339" spans="3:3" x14ac:dyDescent="0.25">
      <c r="C74339" s="37"/>
    </row>
    <row r="74340" spans="3:3" x14ac:dyDescent="0.25">
      <c r="C74340" s="37"/>
    </row>
    <row r="74341" spans="3:3" x14ac:dyDescent="0.25">
      <c r="C74341" s="37"/>
    </row>
    <row r="74342" spans="3:3" x14ac:dyDescent="0.25">
      <c r="C74342" s="37"/>
    </row>
    <row r="74343" spans="3:3" x14ac:dyDescent="0.25">
      <c r="C74343" s="37"/>
    </row>
    <row r="74344" spans="3:3" x14ac:dyDescent="0.25">
      <c r="C74344" s="37"/>
    </row>
    <row r="74345" spans="3:3" x14ac:dyDescent="0.25">
      <c r="C74345" s="37"/>
    </row>
    <row r="74346" spans="3:3" x14ac:dyDescent="0.25">
      <c r="C74346" s="37"/>
    </row>
    <row r="74347" spans="3:3" x14ac:dyDescent="0.25">
      <c r="C74347" s="37"/>
    </row>
    <row r="74348" spans="3:3" x14ac:dyDescent="0.25">
      <c r="C74348" s="37"/>
    </row>
    <row r="74349" spans="3:3" x14ac:dyDescent="0.25">
      <c r="C74349" s="37"/>
    </row>
    <row r="74350" spans="3:3" x14ac:dyDescent="0.25">
      <c r="C74350" s="37"/>
    </row>
    <row r="74351" spans="3:3" x14ac:dyDescent="0.25">
      <c r="C74351" s="37"/>
    </row>
    <row r="74352" spans="3:3" x14ac:dyDescent="0.25">
      <c r="C74352" s="37"/>
    </row>
    <row r="74353" spans="3:3" x14ac:dyDescent="0.25">
      <c r="C74353" s="37"/>
    </row>
    <row r="74354" spans="3:3" x14ac:dyDescent="0.25">
      <c r="C74354" s="37"/>
    </row>
    <row r="74355" spans="3:3" x14ac:dyDescent="0.25">
      <c r="C74355" s="37"/>
    </row>
    <row r="74356" spans="3:3" x14ac:dyDescent="0.25">
      <c r="C74356" s="37"/>
    </row>
    <row r="74357" spans="3:3" x14ac:dyDescent="0.25">
      <c r="C74357" s="37"/>
    </row>
    <row r="74358" spans="3:3" x14ac:dyDescent="0.25">
      <c r="C74358" s="37"/>
    </row>
    <row r="74359" spans="3:3" x14ac:dyDescent="0.25">
      <c r="C74359" s="37"/>
    </row>
    <row r="74360" spans="3:3" x14ac:dyDescent="0.25">
      <c r="C74360" s="37"/>
    </row>
    <row r="74361" spans="3:3" x14ac:dyDescent="0.25">
      <c r="C74361" s="37"/>
    </row>
    <row r="74362" spans="3:3" x14ac:dyDescent="0.25">
      <c r="C74362" s="37"/>
    </row>
    <row r="74363" spans="3:3" x14ac:dyDescent="0.25">
      <c r="C74363" s="37"/>
    </row>
    <row r="74364" spans="3:3" x14ac:dyDescent="0.25">
      <c r="C74364" s="37"/>
    </row>
    <row r="74365" spans="3:3" x14ac:dyDescent="0.25">
      <c r="C74365" s="37"/>
    </row>
    <row r="74366" spans="3:3" x14ac:dyDescent="0.25">
      <c r="C74366" s="37"/>
    </row>
    <row r="74367" spans="3:3" x14ac:dyDescent="0.25">
      <c r="C74367" s="37"/>
    </row>
    <row r="74368" spans="3:3" x14ac:dyDescent="0.25">
      <c r="C74368" s="37"/>
    </row>
    <row r="74369" spans="3:3" x14ac:dyDescent="0.25">
      <c r="C74369" s="37"/>
    </row>
    <row r="74370" spans="3:3" x14ac:dyDescent="0.25">
      <c r="C74370" s="37"/>
    </row>
    <row r="74371" spans="3:3" x14ac:dyDescent="0.25">
      <c r="C74371" s="37"/>
    </row>
    <row r="74372" spans="3:3" x14ac:dyDescent="0.25">
      <c r="C74372" s="37"/>
    </row>
    <row r="74373" spans="3:3" x14ac:dyDescent="0.25">
      <c r="C74373" s="37"/>
    </row>
    <row r="74374" spans="3:3" x14ac:dyDescent="0.25">
      <c r="C74374" s="37"/>
    </row>
    <row r="74375" spans="3:3" x14ac:dyDescent="0.25">
      <c r="C74375" s="37"/>
    </row>
    <row r="74376" spans="3:3" x14ac:dyDescent="0.25">
      <c r="C74376" s="37"/>
    </row>
    <row r="74377" spans="3:3" x14ac:dyDescent="0.25">
      <c r="C74377" s="37"/>
    </row>
    <row r="74378" spans="3:3" x14ac:dyDescent="0.25">
      <c r="C74378" s="37"/>
    </row>
    <row r="74379" spans="3:3" x14ac:dyDescent="0.25">
      <c r="C74379" s="37"/>
    </row>
    <row r="74380" spans="3:3" x14ac:dyDescent="0.25">
      <c r="C74380" s="37"/>
    </row>
    <row r="74381" spans="3:3" x14ac:dyDescent="0.25">
      <c r="C74381" s="37"/>
    </row>
    <row r="74382" spans="3:3" x14ac:dyDescent="0.25">
      <c r="C74382" s="37"/>
    </row>
    <row r="74383" spans="3:3" x14ac:dyDescent="0.25">
      <c r="C74383" s="37"/>
    </row>
    <row r="74384" spans="3:3" x14ac:dyDescent="0.25">
      <c r="C74384" s="37"/>
    </row>
    <row r="74385" spans="3:3" x14ac:dyDescent="0.25">
      <c r="C74385" s="37"/>
    </row>
    <row r="74386" spans="3:3" x14ac:dyDescent="0.25">
      <c r="C74386" s="37"/>
    </row>
    <row r="74387" spans="3:3" x14ac:dyDescent="0.25">
      <c r="C74387" s="37"/>
    </row>
    <row r="74388" spans="3:3" x14ac:dyDescent="0.25">
      <c r="C74388" s="37"/>
    </row>
    <row r="74389" spans="3:3" x14ac:dyDescent="0.25">
      <c r="C74389" s="37"/>
    </row>
    <row r="74390" spans="3:3" x14ac:dyDescent="0.25">
      <c r="C74390" s="37"/>
    </row>
    <row r="74391" spans="3:3" x14ac:dyDescent="0.25">
      <c r="C74391" s="37"/>
    </row>
    <row r="74392" spans="3:3" x14ac:dyDescent="0.25">
      <c r="C74392" s="37"/>
    </row>
    <row r="74393" spans="3:3" x14ac:dyDescent="0.25">
      <c r="C74393" s="37"/>
    </row>
    <row r="74394" spans="3:3" x14ac:dyDescent="0.25">
      <c r="C74394" s="37"/>
    </row>
    <row r="74395" spans="3:3" x14ac:dyDescent="0.25">
      <c r="C74395" s="37"/>
    </row>
    <row r="74396" spans="3:3" x14ac:dyDescent="0.25">
      <c r="C74396" s="37"/>
    </row>
    <row r="74397" spans="3:3" x14ac:dyDescent="0.25">
      <c r="C74397" s="37"/>
    </row>
    <row r="74398" spans="3:3" x14ac:dyDescent="0.25">
      <c r="C74398" s="37"/>
    </row>
    <row r="74399" spans="3:3" x14ac:dyDescent="0.25">
      <c r="C74399" s="37"/>
    </row>
    <row r="74400" spans="3:3" x14ac:dyDescent="0.25">
      <c r="C74400" s="37"/>
    </row>
    <row r="74401" spans="3:3" x14ac:dyDescent="0.25">
      <c r="C74401" s="37"/>
    </row>
    <row r="74402" spans="3:3" x14ac:dyDescent="0.25">
      <c r="C74402" s="37"/>
    </row>
    <row r="74403" spans="3:3" x14ac:dyDescent="0.25">
      <c r="C74403" s="37"/>
    </row>
    <row r="74404" spans="3:3" x14ac:dyDescent="0.25">
      <c r="C74404" s="37"/>
    </row>
    <row r="74405" spans="3:3" x14ac:dyDescent="0.25">
      <c r="C74405" s="37"/>
    </row>
    <row r="74406" spans="3:3" x14ac:dyDescent="0.25">
      <c r="C74406" s="37"/>
    </row>
    <row r="74407" spans="3:3" x14ac:dyDescent="0.25">
      <c r="C74407" s="37"/>
    </row>
    <row r="74408" spans="3:3" x14ac:dyDescent="0.25">
      <c r="C74408" s="37"/>
    </row>
    <row r="74409" spans="3:3" x14ac:dyDescent="0.25">
      <c r="C74409" s="37"/>
    </row>
    <row r="74410" spans="3:3" x14ac:dyDescent="0.25">
      <c r="C74410" s="37"/>
    </row>
    <row r="74411" spans="3:3" x14ac:dyDescent="0.25">
      <c r="C74411" s="37"/>
    </row>
    <row r="74412" spans="3:3" x14ac:dyDescent="0.25">
      <c r="C74412" s="37"/>
    </row>
    <row r="74413" spans="3:3" x14ac:dyDescent="0.25">
      <c r="C74413" s="37"/>
    </row>
    <row r="74414" spans="3:3" x14ac:dyDescent="0.25">
      <c r="C74414" s="37"/>
    </row>
    <row r="74415" spans="3:3" x14ac:dyDescent="0.25">
      <c r="C74415" s="37"/>
    </row>
    <row r="74416" spans="3:3" x14ac:dyDescent="0.25">
      <c r="C74416" s="37"/>
    </row>
    <row r="74417" spans="3:3" x14ac:dyDescent="0.25">
      <c r="C74417" s="37"/>
    </row>
    <row r="74418" spans="3:3" x14ac:dyDescent="0.25">
      <c r="C74418" s="37"/>
    </row>
    <row r="74419" spans="3:3" x14ac:dyDescent="0.25">
      <c r="C74419" s="37"/>
    </row>
    <row r="74420" spans="3:3" x14ac:dyDescent="0.25">
      <c r="C74420" s="37"/>
    </row>
    <row r="74421" spans="3:3" x14ac:dyDescent="0.25">
      <c r="C74421" s="37"/>
    </row>
    <row r="74422" spans="3:3" x14ac:dyDescent="0.25">
      <c r="C74422" s="37"/>
    </row>
    <row r="74423" spans="3:3" x14ac:dyDescent="0.25">
      <c r="C74423" s="37"/>
    </row>
    <row r="74424" spans="3:3" x14ac:dyDescent="0.25">
      <c r="C74424" s="37"/>
    </row>
    <row r="74425" spans="3:3" x14ac:dyDescent="0.25">
      <c r="C74425" s="37"/>
    </row>
    <row r="74426" spans="3:3" x14ac:dyDescent="0.25">
      <c r="C74426" s="37"/>
    </row>
    <row r="74427" spans="3:3" x14ac:dyDescent="0.25">
      <c r="C74427" s="37"/>
    </row>
    <row r="74428" spans="3:3" x14ac:dyDescent="0.25">
      <c r="C74428" s="37"/>
    </row>
    <row r="74429" spans="3:3" x14ac:dyDescent="0.25">
      <c r="C74429" s="37"/>
    </row>
    <row r="74430" spans="3:3" x14ac:dyDescent="0.25">
      <c r="C74430" s="37"/>
    </row>
    <row r="74431" spans="3:3" x14ac:dyDescent="0.25">
      <c r="C74431" s="37"/>
    </row>
    <row r="74432" spans="3:3" x14ac:dyDescent="0.25">
      <c r="C74432" s="37"/>
    </row>
    <row r="74433" spans="3:3" x14ac:dyDescent="0.25">
      <c r="C74433" s="37"/>
    </row>
    <row r="74434" spans="3:3" x14ac:dyDescent="0.25">
      <c r="C74434" s="37"/>
    </row>
    <row r="74435" spans="3:3" x14ac:dyDescent="0.25">
      <c r="C74435" s="37"/>
    </row>
    <row r="74436" spans="3:3" x14ac:dyDescent="0.25">
      <c r="C74436" s="37"/>
    </row>
    <row r="74437" spans="3:3" x14ac:dyDescent="0.25">
      <c r="C74437" s="37"/>
    </row>
    <row r="74438" spans="3:3" x14ac:dyDescent="0.25">
      <c r="C74438" s="37"/>
    </row>
    <row r="74439" spans="3:3" x14ac:dyDescent="0.25">
      <c r="C74439" s="37"/>
    </row>
    <row r="74440" spans="3:3" x14ac:dyDescent="0.25">
      <c r="C74440" s="37"/>
    </row>
    <row r="74441" spans="3:3" x14ac:dyDescent="0.25">
      <c r="C74441" s="37"/>
    </row>
    <row r="74442" spans="3:3" x14ac:dyDescent="0.25">
      <c r="C74442" s="37"/>
    </row>
    <row r="74443" spans="3:3" x14ac:dyDescent="0.25">
      <c r="C74443" s="37"/>
    </row>
    <row r="74444" spans="3:3" x14ac:dyDescent="0.25">
      <c r="C74444" s="37"/>
    </row>
    <row r="74445" spans="3:3" x14ac:dyDescent="0.25">
      <c r="C74445" s="37"/>
    </row>
    <row r="74446" spans="3:3" x14ac:dyDescent="0.25">
      <c r="C74446" s="37"/>
    </row>
    <row r="74447" spans="3:3" x14ac:dyDescent="0.25">
      <c r="C74447" s="37"/>
    </row>
    <row r="74448" spans="3:3" x14ac:dyDescent="0.25">
      <c r="C74448" s="37"/>
    </row>
    <row r="74449" spans="3:3" x14ac:dyDescent="0.25">
      <c r="C74449" s="37"/>
    </row>
    <row r="74450" spans="3:3" x14ac:dyDescent="0.25">
      <c r="C74450" s="37"/>
    </row>
    <row r="74451" spans="3:3" x14ac:dyDescent="0.25">
      <c r="C74451" s="37"/>
    </row>
    <row r="74452" spans="3:3" x14ac:dyDescent="0.25">
      <c r="C74452" s="37"/>
    </row>
    <row r="74453" spans="3:3" x14ac:dyDescent="0.25">
      <c r="C74453" s="37"/>
    </row>
    <row r="74454" spans="3:3" x14ac:dyDescent="0.25">
      <c r="C74454" s="37"/>
    </row>
    <row r="74455" spans="3:3" x14ac:dyDescent="0.25">
      <c r="C74455" s="37"/>
    </row>
    <row r="74456" spans="3:3" x14ac:dyDescent="0.25">
      <c r="C74456" s="37"/>
    </row>
    <row r="74457" spans="3:3" x14ac:dyDescent="0.25">
      <c r="C74457" s="37"/>
    </row>
    <row r="74458" spans="3:3" x14ac:dyDescent="0.25">
      <c r="C74458" s="37"/>
    </row>
    <row r="74459" spans="3:3" x14ac:dyDescent="0.25">
      <c r="C74459" s="37"/>
    </row>
    <row r="74460" spans="3:3" x14ac:dyDescent="0.25">
      <c r="C74460" s="37"/>
    </row>
    <row r="74461" spans="3:3" x14ac:dyDescent="0.25">
      <c r="C74461" s="37"/>
    </row>
    <row r="74462" spans="3:3" x14ac:dyDescent="0.25">
      <c r="C74462" s="37"/>
    </row>
    <row r="74463" spans="3:3" x14ac:dyDescent="0.25">
      <c r="C74463" s="37"/>
    </row>
    <row r="74464" spans="3:3" x14ac:dyDescent="0.25">
      <c r="C74464" s="37"/>
    </row>
    <row r="74465" spans="3:3" x14ac:dyDescent="0.25">
      <c r="C74465" s="37"/>
    </row>
    <row r="74466" spans="3:3" x14ac:dyDescent="0.25">
      <c r="C74466" s="37"/>
    </row>
    <row r="74467" spans="3:3" x14ac:dyDescent="0.25">
      <c r="C74467" s="37"/>
    </row>
    <row r="74468" spans="3:3" x14ac:dyDescent="0.25">
      <c r="C74468" s="37"/>
    </row>
    <row r="74469" spans="3:3" x14ac:dyDescent="0.25">
      <c r="C74469" s="37"/>
    </row>
    <row r="74470" spans="3:3" x14ac:dyDescent="0.25">
      <c r="C74470" s="37"/>
    </row>
    <row r="74471" spans="3:3" x14ac:dyDescent="0.25">
      <c r="C74471" s="37"/>
    </row>
    <row r="74472" spans="3:3" x14ac:dyDescent="0.25">
      <c r="C74472" s="37"/>
    </row>
    <row r="74473" spans="3:3" x14ac:dyDescent="0.25">
      <c r="C74473" s="37"/>
    </row>
    <row r="74474" spans="3:3" x14ac:dyDescent="0.25">
      <c r="C74474" s="37"/>
    </row>
    <row r="74475" spans="3:3" x14ac:dyDescent="0.25">
      <c r="C74475" s="37"/>
    </row>
    <row r="74476" spans="3:3" x14ac:dyDescent="0.25">
      <c r="C74476" s="37"/>
    </row>
    <row r="74477" spans="3:3" x14ac:dyDescent="0.25">
      <c r="C74477" s="37"/>
    </row>
    <row r="74478" spans="3:3" x14ac:dyDescent="0.25">
      <c r="C74478" s="37"/>
    </row>
    <row r="74479" spans="3:3" x14ac:dyDescent="0.25">
      <c r="C74479" s="37"/>
    </row>
    <row r="74480" spans="3:3" x14ac:dyDescent="0.25">
      <c r="C74480" s="37"/>
    </row>
    <row r="74481" spans="3:3" x14ac:dyDescent="0.25">
      <c r="C74481" s="37"/>
    </row>
    <row r="74482" spans="3:3" x14ac:dyDescent="0.25">
      <c r="C74482" s="37"/>
    </row>
    <row r="74483" spans="3:3" x14ac:dyDescent="0.25">
      <c r="C74483" s="37"/>
    </row>
    <row r="74484" spans="3:3" x14ac:dyDescent="0.25">
      <c r="C74484" s="37"/>
    </row>
    <row r="74485" spans="3:3" x14ac:dyDescent="0.25">
      <c r="C74485" s="37"/>
    </row>
    <row r="74486" spans="3:3" x14ac:dyDescent="0.25">
      <c r="C74486" s="37"/>
    </row>
    <row r="74487" spans="3:3" x14ac:dyDescent="0.25">
      <c r="C74487" s="37"/>
    </row>
    <row r="74488" spans="3:3" x14ac:dyDescent="0.25">
      <c r="C74488" s="37"/>
    </row>
    <row r="74489" spans="3:3" x14ac:dyDescent="0.25">
      <c r="C74489" s="37"/>
    </row>
    <row r="74490" spans="3:3" x14ac:dyDescent="0.25">
      <c r="C74490" s="37"/>
    </row>
    <row r="74491" spans="3:3" x14ac:dyDescent="0.25">
      <c r="C74491" s="37"/>
    </row>
    <row r="74492" spans="3:3" x14ac:dyDescent="0.25">
      <c r="C74492" s="37"/>
    </row>
    <row r="74493" spans="3:3" x14ac:dyDescent="0.25">
      <c r="C74493" s="37"/>
    </row>
    <row r="74494" spans="3:3" x14ac:dyDescent="0.25">
      <c r="C74494" s="37"/>
    </row>
    <row r="74495" spans="3:3" x14ac:dyDescent="0.25">
      <c r="C74495" s="37"/>
    </row>
    <row r="74496" spans="3:3" x14ac:dyDescent="0.25">
      <c r="C74496" s="37"/>
    </row>
    <row r="74497" spans="3:3" x14ac:dyDescent="0.25">
      <c r="C74497" s="37"/>
    </row>
    <row r="74498" spans="3:3" x14ac:dyDescent="0.25">
      <c r="C74498" s="37"/>
    </row>
    <row r="74499" spans="3:3" x14ac:dyDescent="0.25">
      <c r="C74499" s="37"/>
    </row>
    <row r="74500" spans="3:3" x14ac:dyDescent="0.25">
      <c r="C74500" s="37"/>
    </row>
    <row r="74501" spans="3:3" x14ac:dyDescent="0.25">
      <c r="C74501" s="37"/>
    </row>
    <row r="74502" spans="3:3" x14ac:dyDescent="0.25">
      <c r="C74502" s="37"/>
    </row>
    <row r="74503" spans="3:3" x14ac:dyDescent="0.25">
      <c r="C74503" s="37"/>
    </row>
    <row r="74504" spans="3:3" x14ac:dyDescent="0.25">
      <c r="C74504" s="37"/>
    </row>
    <row r="74505" spans="3:3" x14ac:dyDescent="0.25">
      <c r="C74505" s="37"/>
    </row>
    <row r="74506" spans="3:3" x14ac:dyDescent="0.25">
      <c r="C74506" s="37"/>
    </row>
    <row r="74507" spans="3:3" x14ac:dyDescent="0.25">
      <c r="C74507" s="37"/>
    </row>
    <row r="74508" spans="3:3" x14ac:dyDescent="0.25">
      <c r="C74508" s="37"/>
    </row>
    <row r="74509" spans="3:3" x14ac:dyDescent="0.25">
      <c r="C74509" s="37"/>
    </row>
    <row r="74510" spans="3:3" x14ac:dyDescent="0.25">
      <c r="C74510" s="37"/>
    </row>
    <row r="74511" spans="3:3" x14ac:dyDescent="0.25">
      <c r="C74511" s="37"/>
    </row>
    <row r="74512" spans="3:3" x14ac:dyDescent="0.25">
      <c r="C74512" s="37"/>
    </row>
    <row r="74513" spans="3:3" x14ac:dyDescent="0.25">
      <c r="C74513" s="37"/>
    </row>
    <row r="74514" spans="3:3" x14ac:dyDescent="0.25">
      <c r="C74514" s="37"/>
    </row>
    <row r="74515" spans="3:3" x14ac:dyDescent="0.25">
      <c r="C74515" s="37"/>
    </row>
    <row r="74516" spans="3:3" x14ac:dyDescent="0.25">
      <c r="C74516" s="37"/>
    </row>
    <row r="74517" spans="3:3" x14ac:dyDescent="0.25">
      <c r="C74517" s="37"/>
    </row>
    <row r="74518" spans="3:3" x14ac:dyDescent="0.25">
      <c r="C74518" s="37"/>
    </row>
    <row r="74519" spans="3:3" x14ac:dyDescent="0.25">
      <c r="C74519" s="37"/>
    </row>
    <row r="74520" spans="3:3" x14ac:dyDescent="0.25">
      <c r="C74520" s="37"/>
    </row>
    <row r="74521" spans="3:3" x14ac:dyDescent="0.25">
      <c r="C74521" s="37"/>
    </row>
    <row r="74522" spans="3:3" x14ac:dyDescent="0.25">
      <c r="C74522" s="37"/>
    </row>
    <row r="74523" spans="3:3" x14ac:dyDescent="0.25">
      <c r="C74523" s="37"/>
    </row>
    <row r="74524" spans="3:3" x14ac:dyDescent="0.25">
      <c r="C74524" s="37"/>
    </row>
    <row r="74525" spans="3:3" x14ac:dyDescent="0.25">
      <c r="C74525" s="37"/>
    </row>
    <row r="74526" spans="3:3" x14ac:dyDescent="0.25">
      <c r="C74526" s="37"/>
    </row>
    <row r="74527" spans="3:3" x14ac:dyDescent="0.25">
      <c r="C74527" s="37"/>
    </row>
    <row r="74528" spans="3:3" x14ac:dyDescent="0.25">
      <c r="C74528" s="37"/>
    </row>
    <row r="74529" spans="3:3" x14ac:dyDescent="0.25">
      <c r="C74529" s="37"/>
    </row>
    <row r="74530" spans="3:3" x14ac:dyDescent="0.25">
      <c r="C74530" s="37"/>
    </row>
    <row r="74531" spans="3:3" x14ac:dyDescent="0.25">
      <c r="C74531" s="37"/>
    </row>
    <row r="74532" spans="3:3" x14ac:dyDescent="0.25">
      <c r="C74532" s="37"/>
    </row>
    <row r="74533" spans="3:3" x14ac:dyDescent="0.25">
      <c r="C74533" s="37"/>
    </row>
    <row r="74534" spans="3:3" x14ac:dyDescent="0.25">
      <c r="C74534" s="37"/>
    </row>
    <row r="74535" spans="3:3" x14ac:dyDescent="0.25">
      <c r="C74535" s="37"/>
    </row>
    <row r="74536" spans="3:3" x14ac:dyDescent="0.25">
      <c r="C74536" s="37"/>
    </row>
    <row r="74537" spans="3:3" x14ac:dyDescent="0.25">
      <c r="C74537" s="37"/>
    </row>
    <row r="74538" spans="3:3" x14ac:dyDescent="0.25">
      <c r="C74538" s="37"/>
    </row>
    <row r="74539" spans="3:3" x14ac:dyDescent="0.25">
      <c r="C74539" s="37"/>
    </row>
    <row r="74540" spans="3:3" x14ac:dyDescent="0.25">
      <c r="C74540" s="37"/>
    </row>
    <row r="74541" spans="3:3" x14ac:dyDescent="0.25">
      <c r="C74541" s="37"/>
    </row>
    <row r="74542" spans="3:3" x14ac:dyDescent="0.25">
      <c r="C74542" s="37"/>
    </row>
    <row r="74543" spans="3:3" x14ac:dyDescent="0.25">
      <c r="C74543" s="37"/>
    </row>
    <row r="74544" spans="3:3" x14ac:dyDescent="0.25">
      <c r="C74544" s="37"/>
    </row>
    <row r="74545" spans="3:3" x14ac:dyDescent="0.25">
      <c r="C74545" s="37"/>
    </row>
    <row r="74546" spans="3:3" x14ac:dyDescent="0.25">
      <c r="C74546" s="37"/>
    </row>
    <row r="74547" spans="3:3" x14ac:dyDescent="0.25">
      <c r="C74547" s="37"/>
    </row>
    <row r="74548" spans="3:3" x14ac:dyDescent="0.25">
      <c r="C74548" s="37"/>
    </row>
    <row r="74549" spans="3:3" x14ac:dyDescent="0.25">
      <c r="C74549" s="37"/>
    </row>
    <row r="74550" spans="3:3" x14ac:dyDescent="0.25">
      <c r="C74550" s="37"/>
    </row>
    <row r="74551" spans="3:3" x14ac:dyDescent="0.25">
      <c r="C74551" s="37"/>
    </row>
    <row r="74552" spans="3:3" x14ac:dyDescent="0.25">
      <c r="C74552" s="37"/>
    </row>
    <row r="74553" spans="3:3" x14ac:dyDescent="0.25">
      <c r="C74553" s="37"/>
    </row>
    <row r="74554" spans="3:3" x14ac:dyDescent="0.25">
      <c r="C74554" s="37"/>
    </row>
    <row r="74555" spans="3:3" x14ac:dyDescent="0.25">
      <c r="C74555" s="37"/>
    </row>
    <row r="74556" spans="3:3" x14ac:dyDescent="0.25">
      <c r="C74556" s="37"/>
    </row>
    <row r="74557" spans="3:3" x14ac:dyDescent="0.25">
      <c r="C74557" s="37"/>
    </row>
    <row r="74558" spans="3:3" x14ac:dyDescent="0.25">
      <c r="C74558" s="37"/>
    </row>
    <row r="74559" spans="3:3" x14ac:dyDescent="0.25">
      <c r="C74559" s="37"/>
    </row>
    <row r="74560" spans="3:3" x14ac:dyDescent="0.25">
      <c r="C74560" s="37"/>
    </row>
    <row r="74561" spans="3:3" x14ac:dyDescent="0.25">
      <c r="C74561" s="37"/>
    </row>
    <row r="74562" spans="3:3" x14ac:dyDescent="0.25">
      <c r="C74562" s="37"/>
    </row>
    <row r="74563" spans="3:3" x14ac:dyDescent="0.25">
      <c r="C74563" s="37"/>
    </row>
    <row r="74564" spans="3:3" x14ac:dyDescent="0.25">
      <c r="C74564" s="37"/>
    </row>
    <row r="74565" spans="3:3" x14ac:dyDescent="0.25">
      <c r="C74565" s="37"/>
    </row>
    <row r="74566" spans="3:3" x14ac:dyDescent="0.25">
      <c r="C74566" s="37"/>
    </row>
    <row r="74567" spans="3:3" x14ac:dyDescent="0.25">
      <c r="C74567" s="37"/>
    </row>
    <row r="74568" spans="3:3" x14ac:dyDescent="0.25">
      <c r="C74568" s="37"/>
    </row>
    <row r="74569" spans="3:3" x14ac:dyDescent="0.25">
      <c r="C74569" s="37"/>
    </row>
    <row r="74570" spans="3:3" x14ac:dyDescent="0.25">
      <c r="C74570" s="37"/>
    </row>
    <row r="74571" spans="3:3" x14ac:dyDescent="0.25">
      <c r="C74571" s="37"/>
    </row>
    <row r="74572" spans="3:3" x14ac:dyDescent="0.25">
      <c r="C74572" s="37"/>
    </row>
    <row r="74573" spans="3:3" x14ac:dyDescent="0.25">
      <c r="C74573" s="37"/>
    </row>
    <row r="74574" spans="3:3" x14ac:dyDescent="0.25">
      <c r="C74574" s="37"/>
    </row>
    <row r="74575" spans="3:3" x14ac:dyDescent="0.25">
      <c r="C74575" s="37"/>
    </row>
    <row r="74576" spans="3:3" x14ac:dyDescent="0.25">
      <c r="C74576" s="37"/>
    </row>
    <row r="74577" spans="3:3" x14ac:dyDescent="0.25">
      <c r="C74577" s="37"/>
    </row>
    <row r="74578" spans="3:3" x14ac:dyDescent="0.25">
      <c r="C74578" s="37"/>
    </row>
    <row r="74579" spans="3:3" x14ac:dyDescent="0.25">
      <c r="C74579" s="37"/>
    </row>
    <row r="74580" spans="3:3" x14ac:dyDescent="0.25">
      <c r="C74580" s="37"/>
    </row>
    <row r="74581" spans="3:3" x14ac:dyDescent="0.25">
      <c r="C74581" s="37"/>
    </row>
    <row r="74582" spans="3:3" x14ac:dyDescent="0.25">
      <c r="C74582" s="37"/>
    </row>
    <row r="74583" spans="3:3" x14ac:dyDescent="0.25">
      <c r="C74583" s="37"/>
    </row>
    <row r="74584" spans="3:3" x14ac:dyDescent="0.25">
      <c r="C74584" s="37"/>
    </row>
    <row r="74585" spans="3:3" x14ac:dyDescent="0.25">
      <c r="C74585" s="37"/>
    </row>
    <row r="74586" spans="3:3" x14ac:dyDescent="0.25">
      <c r="C74586" s="37"/>
    </row>
    <row r="74587" spans="3:3" x14ac:dyDescent="0.25">
      <c r="C74587" s="37"/>
    </row>
    <row r="74588" spans="3:3" x14ac:dyDescent="0.25">
      <c r="C74588" s="37"/>
    </row>
    <row r="74589" spans="3:3" x14ac:dyDescent="0.25">
      <c r="C74589" s="37"/>
    </row>
    <row r="74590" spans="3:3" x14ac:dyDescent="0.25">
      <c r="C74590" s="37"/>
    </row>
    <row r="74591" spans="3:3" x14ac:dyDescent="0.25">
      <c r="C74591" s="37"/>
    </row>
    <row r="74592" spans="3:3" x14ac:dyDescent="0.25">
      <c r="C74592" s="37"/>
    </row>
    <row r="74593" spans="3:3" x14ac:dyDescent="0.25">
      <c r="C74593" s="37"/>
    </row>
    <row r="74594" spans="3:3" x14ac:dyDescent="0.25">
      <c r="C74594" s="37"/>
    </row>
    <row r="74595" spans="3:3" x14ac:dyDescent="0.25">
      <c r="C74595" s="37"/>
    </row>
    <row r="74596" spans="3:3" x14ac:dyDescent="0.25">
      <c r="C74596" s="37"/>
    </row>
    <row r="74597" spans="3:3" x14ac:dyDescent="0.25">
      <c r="C74597" s="37"/>
    </row>
    <row r="74598" spans="3:3" x14ac:dyDescent="0.25">
      <c r="C74598" s="37"/>
    </row>
    <row r="74599" spans="3:3" x14ac:dyDescent="0.25">
      <c r="C74599" s="37"/>
    </row>
    <row r="74600" spans="3:3" x14ac:dyDescent="0.25">
      <c r="C74600" s="37"/>
    </row>
    <row r="74601" spans="3:3" x14ac:dyDescent="0.25">
      <c r="C74601" s="37"/>
    </row>
    <row r="74602" spans="3:3" x14ac:dyDescent="0.25">
      <c r="C74602" s="37"/>
    </row>
    <row r="74603" spans="3:3" x14ac:dyDescent="0.25">
      <c r="C74603" s="37"/>
    </row>
    <row r="74604" spans="3:3" x14ac:dyDescent="0.25">
      <c r="C74604" s="37"/>
    </row>
    <row r="74605" spans="3:3" x14ac:dyDescent="0.25">
      <c r="C74605" s="37"/>
    </row>
    <row r="74606" spans="3:3" x14ac:dyDescent="0.25">
      <c r="C74606" s="37"/>
    </row>
    <row r="74607" spans="3:3" x14ac:dyDescent="0.25">
      <c r="C74607" s="37"/>
    </row>
    <row r="74608" spans="3:3" x14ac:dyDescent="0.25">
      <c r="C74608" s="37"/>
    </row>
    <row r="74609" spans="3:3" x14ac:dyDescent="0.25">
      <c r="C74609" s="37"/>
    </row>
    <row r="74610" spans="3:3" x14ac:dyDescent="0.25">
      <c r="C74610" s="37"/>
    </row>
    <row r="74611" spans="3:3" x14ac:dyDescent="0.25">
      <c r="C74611" s="37"/>
    </row>
    <row r="74612" spans="3:3" x14ac:dyDescent="0.25">
      <c r="C74612" s="37"/>
    </row>
    <row r="74613" spans="3:3" x14ac:dyDescent="0.25">
      <c r="C74613" s="37"/>
    </row>
    <row r="74614" spans="3:3" x14ac:dyDescent="0.25">
      <c r="C74614" s="37"/>
    </row>
    <row r="74615" spans="3:3" x14ac:dyDescent="0.25">
      <c r="C74615" s="37"/>
    </row>
    <row r="74616" spans="3:3" x14ac:dyDescent="0.25">
      <c r="C74616" s="37"/>
    </row>
    <row r="74617" spans="3:3" x14ac:dyDescent="0.25">
      <c r="C74617" s="37"/>
    </row>
    <row r="74618" spans="3:3" x14ac:dyDescent="0.25">
      <c r="C74618" s="37"/>
    </row>
    <row r="74619" spans="3:3" x14ac:dyDescent="0.25">
      <c r="C74619" s="37"/>
    </row>
    <row r="74620" spans="3:3" x14ac:dyDescent="0.25">
      <c r="C74620" s="37"/>
    </row>
    <row r="74621" spans="3:3" x14ac:dyDescent="0.25">
      <c r="C74621" s="37"/>
    </row>
    <row r="74622" spans="3:3" x14ac:dyDescent="0.25">
      <c r="C74622" s="37"/>
    </row>
    <row r="74623" spans="3:3" x14ac:dyDescent="0.25">
      <c r="C74623" s="37"/>
    </row>
    <row r="74624" spans="3:3" x14ac:dyDescent="0.25">
      <c r="C74624" s="37"/>
    </row>
    <row r="74625" spans="3:3" x14ac:dyDescent="0.25">
      <c r="C74625" s="37"/>
    </row>
    <row r="74626" spans="3:3" x14ac:dyDescent="0.25">
      <c r="C74626" s="37"/>
    </row>
    <row r="74627" spans="3:3" x14ac:dyDescent="0.25">
      <c r="C74627" s="37"/>
    </row>
    <row r="74628" spans="3:3" x14ac:dyDescent="0.25">
      <c r="C74628" s="37"/>
    </row>
    <row r="74629" spans="3:3" x14ac:dyDescent="0.25">
      <c r="C74629" s="37"/>
    </row>
    <row r="74630" spans="3:3" x14ac:dyDescent="0.25">
      <c r="C74630" s="37"/>
    </row>
    <row r="74631" spans="3:3" x14ac:dyDescent="0.25">
      <c r="C74631" s="37"/>
    </row>
    <row r="74632" spans="3:3" x14ac:dyDescent="0.25">
      <c r="C74632" s="37"/>
    </row>
    <row r="74633" spans="3:3" x14ac:dyDescent="0.25">
      <c r="C74633" s="37"/>
    </row>
    <row r="74634" spans="3:3" x14ac:dyDescent="0.25">
      <c r="C74634" s="37"/>
    </row>
    <row r="74635" spans="3:3" x14ac:dyDescent="0.25">
      <c r="C74635" s="37"/>
    </row>
    <row r="74636" spans="3:3" x14ac:dyDescent="0.25">
      <c r="C74636" s="37"/>
    </row>
    <row r="74637" spans="3:3" x14ac:dyDescent="0.25">
      <c r="C74637" s="37"/>
    </row>
    <row r="74638" spans="3:3" x14ac:dyDescent="0.25">
      <c r="C74638" s="37"/>
    </row>
    <row r="74639" spans="3:3" x14ac:dyDescent="0.25">
      <c r="C74639" s="37"/>
    </row>
    <row r="74640" spans="3:3" x14ac:dyDescent="0.25">
      <c r="C74640" s="37"/>
    </row>
    <row r="74641" spans="3:3" x14ac:dyDescent="0.25">
      <c r="C74641" s="37"/>
    </row>
    <row r="74642" spans="3:3" x14ac:dyDescent="0.25">
      <c r="C74642" s="37"/>
    </row>
    <row r="74643" spans="3:3" x14ac:dyDescent="0.25">
      <c r="C74643" s="37"/>
    </row>
    <row r="74644" spans="3:3" x14ac:dyDescent="0.25">
      <c r="C74644" s="37"/>
    </row>
    <row r="74645" spans="3:3" x14ac:dyDescent="0.25">
      <c r="C74645" s="37"/>
    </row>
    <row r="74646" spans="3:3" x14ac:dyDescent="0.25">
      <c r="C74646" s="37"/>
    </row>
    <row r="74647" spans="3:3" x14ac:dyDescent="0.25">
      <c r="C74647" s="37"/>
    </row>
    <row r="74648" spans="3:3" x14ac:dyDescent="0.25">
      <c r="C74648" s="37"/>
    </row>
    <row r="74649" spans="3:3" x14ac:dyDescent="0.25">
      <c r="C74649" s="37"/>
    </row>
    <row r="74650" spans="3:3" x14ac:dyDescent="0.25">
      <c r="C74650" s="37"/>
    </row>
    <row r="74651" spans="3:3" x14ac:dyDescent="0.25">
      <c r="C74651" s="37"/>
    </row>
    <row r="74652" spans="3:3" x14ac:dyDescent="0.25">
      <c r="C74652" s="37"/>
    </row>
    <row r="74653" spans="3:3" x14ac:dyDescent="0.25">
      <c r="C74653" s="37"/>
    </row>
    <row r="74654" spans="3:3" x14ac:dyDescent="0.25">
      <c r="C74654" s="37"/>
    </row>
    <row r="74655" spans="3:3" x14ac:dyDescent="0.25">
      <c r="C74655" s="37"/>
    </row>
    <row r="74656" spans="3:3" x14ac:dyDescent="0.25">
      <c r="C74656" s="37"/>
    </row>
    <row r="74657" spans="3:3" x14ac:dyDescent="0.25">
      <c r="C74657" s="37"/>
    </row>
    <row r="74658" spans="3:3" x14ac:dyDescent="0.25">
      <c r="C74658" s="37"/>
    </row>
    <row r="74659" spans="3:3" x14ac:dyDescent="0.25">
      <c r="C74659" s="37"/>
    </row>
    <row r="74660" spans="3:3" x14ac:dyDescent="0.25">
      <c r="C74660" s="37"/>
    </row>
    <row r="74661" spans="3:3" x14ac:dyDescent="0.25">
      <c r="C74661" s="37"/>
    </row>
    <row r="74662" spans="3:3" x14ac:dyDescent="0.25">
      <c r="C74662" s="37"/>
    </row>
    <row r="74663" spans="3:3" x14ac:dyDescent="0.25">
      <c r="C74663" s="37"/>
    </row>
    <row r="74664" spans="3:3" x14ac:dyDescent="0.25">
      <c r="C74664" s="37"/>
    </row>
    <row r="74665" spans="3:3" x14ac:dyDescent="0.25">
      <c r="C74665" s="37"/>
    </row>
    <row r="74666" spans="3:3" x14ac:dyDescent="0.25">
      <c r="C74666" s="37"/>
    </row>
    <row r="74667" spans="3:3" x14ac:dyDescent="0.25">
      <c r="C74667" s="37"/>
    </row>
    <row r="74668" spans="3:3" x14ac:dyDescent="0.25">
      <c r="C74668" s="37"/>
    </row>
    <row r="74669" spans="3:3" x14ac:dyDescent="0.25">
      <c r="C74669" s="37"/>
    </row>
    <row r="74670" spans="3:3" x14ac:dyDescent="0.25">
      <c r="C74670" s="37"/>
    </row>
    <row r="74671" spans="3:3" x14ac:dyDescent="0.25">
      <c r="C74671" s="37"/>
    </row>
    <row r="74672" spans="3:3" x14ac:dyDescent="0.25">
      <c r="C74672" s="37"/>
    </row>
    <row r="74673" spans="3:3" x14ac:dyDescent="0.25">
      <c r="C74673" s="37"/>
    </row>
    <row r="74674" spans="3:3" x14ac:dyDescent="0.25">
      <c r="C74674" s="37"/>
    </row>
    <row r="74675" spans="3:3" x14ac:dyDescent="0.25">
      <c r="C74675" s="37"/>
    </row>
    <row r="74676" spans="3:3" x14ac:dyDescent="0.25">
      <c r="C74676" s="37"/>
    </row>
    <row r="74677" spans="3:3" x14ac:dyDescent="0.25">
      <c r="C74677" s="37"/>
    </row>
    <row r="74678" spans="3:3" x14ac:dyDescent="0.25">
      <c r="C74678" s="37"/>
    </row>
    <row r="74679" spans="3:3" x14ac:dyDescent="0.25">
      <c r="C74679" s="37"/>
    </row>
    <row r="74680" spans="3:3" x14ac:dyDescent="0.25">
      <c r="C74680" s="37"/>
    </row>
    <row r="74681" spans="3:3" x14ac:dyDescent="0.25">
      <c r="C74681" s="37"/>
    </row>
    <row r="74682" spans="3:3" x14ac:dyDescent="0.25">
      <c r="C74682" s="37"/>
    </row>
    <row r="74683" spans="3:3" x14ac:dyDescent="0.25">
      <c r="C74683" s="37"/>
    </row>
    <row r="74684" spans="3:3" x14ac:dyDescent="0.25">
      <c r="C74684" s="37"/>
    </row>
    <row r="74685" spans="3:3" x14ac:dyDescent="0.25">
      <c r="C74685" s="37"/>
    </row>
    <row r="74686" spans="3:3" x14ac:dyDescent="0.25">
      <c r="C74686" s="37"/>
    </row>
    <row r="74687" spans="3:3" x14ac:dyDescent="0.25">
      <c r="C74687" s="37"/>
    </row>
    <row r="74688" spans="3:3" x14ac:dyDescent="0.25">
      <c r="C74688" s="37"/>
    </row>
    <row r="74689" spans="3:3" x14ac:dyDescent="0.25">
      <c r="C74689" s="37"/>
    </row>
    <row r="74690" spans="3:3" x14ac:dyDescent="0.25">
      <c r="C74690" s="37"/>
    </row>
    <row r="74691" spans="3:3" x14ac:dyDescent="0.25">
      <c r="C74691" s="37"/>
    </row>
    <row r="74692" spans="3:3" x14ac:dyDescent="0.25">
      <c r="C74692" s="37"/>
    </row>
    <row r="74693" spans="3:3" x14ac:dyDescent="0.25">
      <c r="C74693" s="37"/>
    </row>
    <row r="74694" spans="3:3" x14ac:dyDescent="0.25">
      <c r="C74694" s="37"/>
    </row>
    <row r="74695" spans="3:3" x14ac:dyDescent="0.25">
      <c r="C74695" s="37"/>
    </row>
    <row r="74696" spans="3:3" x14ac:dyDescent="0.25">
      <c r="C74696" s="37"/>
    </row>
    <row r="74697" spans="3:3" x14ac:dyDescent="0.25">
      <c r="C74697" s="37"/>
    </row>
    <row r="74698" spans="3:3" x14ac:dyDescent="0.25">
      <c r="C74698" s="37"/>
    </row>
    <row r="74699" spans="3:3" x14ac:dyDescent="0.25">
      <c r="C74699" s="37"/>
    </row>
    <row r="74700" spans="3:3" x14ac:dyDescent="0.25">
      <c r="C74700" s="37"/>
    </row>
    <row r="74701" spans="3:3" x14ac:dyDescent="0.25">
      <c r="C74701" s="37"/>
    </row>
    <row r="74702" spans="3:3" x14ac:dyDescent="0.25">
      <c r="C74702" s="37"/>
    </row>
    <row r="74703" spans="3:3" x14ac:dyDescent="0.25">
      <c r="C74703" s="37"/>
    </row>
    <row r="74704" spans="3:3" x14ac:dyDescent="0.25">
      <c r="C74704" s="37"/>
    </row>
    <row r="74705" spans="3:3" x14ac:dyDescent="0.25">
      <c r="C74705" s="37"/>
    </row>
    <row r="74706" spans="3:3" x14ac:dyDescent="0.25">
      <c r="C74706" s="37"/>
    </row>
    <row r="74707" spans="3:3" x14ac:dyDescent="0.25">
      <c r="C74707" s="37"/>
    </row>
    <row r="74708" spans="3:3" x14ac:dyDescent="0.25">
      <c r="C74708" s="37"/>
    </row>
    <row r="74709" spans="3:3" x14ac:dyDescent="0.25">
      <c r="C74709" s="37"/>
    </row>
    <row r="74710" spans="3:3" x14ac:dyDescent="0.25">
      <c r="C74710" s="37"/>
    </row>
    <row r="74711" spans="3:3" x14ac:dyDescent="0.25">
      <c r="C74711" s="37"/>
    </row>
    <row r="74712" spans="3:3" x14ac:dyDescent="0.25">
      <c r="C74712" s="37"/>
    </row>
    <row r="74713" spans="3:3" x14ac:dyDescent="0.25">
      <c r="C74713" s="37"/>
    </row>
    <row r="74714" spans="3:3" x14ac:dyDescent="0.25">
      <c r="C74714" s="37"/>
    </row>
    <row r="74715" spans="3:3" x14ac:dyDescent="0.25">
      <c r="C74715" s="37"/>
    </row>
    <row r="74716" spans="3:3" x14ac:dyDescent="0.25">
      <c r="C74716" s="37"/>
    </row>
    <row r="74717" spans="3:3" x14ac:dyDescent="0.25">
      <c r="C74717" s="37"/>
    </row>
    <row r="74718" spans="3:3" x14ac:dyDescent="0.25">
      <c r="C74718" s="37"/>
    </row>
    <row r="74719" spans="3:3" x14ac:dyDescent="0.25">
      <c r="C74719" s="37"/>
    </row>
    <row r="74720" spans="3:3" x14ac:dyDescent="0.25">
      <c r="C74720" s="37"/>
    </row>
    <row r="74721" spans="3:3" x14ac:dyDescent="0.25">
      <c r="C74721" s="37"/>
    </row>
    <row r="74722" spans="3:3" x14ac:dyDescent="0.25">
      <c r="C74722" s="37"/>
    </row>
    <row r="74723" spans="3:3" x14ac:dyDescent="0.25">
      <c r="C74723" s="37"/>
    </row>
    <row r="74724" spans="3:3" x14ac:dyDescent="0.25">
      <c r="C74724" s="37"/>
    </row>
    <row r="74725" spans="3:3" x14ac:dyDescent="0.25">
      <c r="C74725" s="37"/>
    </row>
    <row r="74726" spans="3:3" x14ac:dyDescent="0.25">
      <c r="C74726" s="37"/>
    </row>
    <row r="74727" spans="3:3" x14ac:dyDescent="0.25">
      <c r="C74727" s="37"/>
    </row>
    <row r="74728" spans="3:3" x14ac:dyDescent="0.25">
      <c r="C74728" s="37"/>
    </row>
    <row r="74729" spans="3:3" x14ac:dyDescent="0.25">
      <c r="C74729" s="37"/>
    </row>
    <row r="74730" spans="3:3" x14ac:dyDescent="0.25">
      <c r="C74730" s="37"/>
    </row>
    <row r="74731" spans="3:3" x14ac:dyDescent="0.25">
      <c r="C74731" s="37"/>
    </row>
    <row r="74732" spans="3:3" x14ac:dyDescent="0.25">
      <c r="C74732" s="37"/>
    </row>
    <row r="74733" spans="3:3" x14ac:dyDescent="0.25">
      <c r="C74733" s="37"/>
    </row>
    <row r="74734" spans="3:3" x14ac:dyDescent="0.25">
      <c r="C74734" s="37"/>
    </row>
    <row r="74735" spans="3:3" x14ac:dyDescent="0.25">
      <c r="C74735" s="37"/>
    </row>
    <row r="74736" spans="3:3" x14ac:dyDescent="0.25">
      <c r="C74736" s="37"/>
    </row>
    <row r="74737" spans="3:3" x14ac:dyDescent="0.25">
      <c r="C74737" s="37"/>
    </row>
    <row r="74738" spans="3:3" x14ac:dyDescent="0.25">
      <c r="C74738" s="37"/>
    </row>
    <row r="74739" spans="3:3" x14ac:dyDescent="0.25">
      <c r="C74739" s="37"/>
    </row>
    <row r="74740" spans="3:3" x14ac:dyDescent="0.25">
      <c r="C74740" s="37"/>
    </row>
    <row r="74741" spans="3:3" x14ac:dyDescent="0.25">
      <c r="C74741" s="37"/>
    </row>
    <row r="74742" spans="3:3" x14ac:dyDescent="0.25">
      <c r="C74742" s="37"/>
    </row>
    <row r="74743" spans="3:3" x14ac:dyDescent="0.25">
      <c r="C74743" s="37"/>
    </row>
    <row r="74744" spans="3:3" x14ac:dyDescent="0.25">
      <c r="C74744" s="37"/>
    </row>
    <row r="74745" spans="3:3" x14ac:dyDescent="0.25">
      <c r="C74745" s="37"/>
    </row>
    <row r="74746" spans="3:3" x14ac:dyDescent="0.25">
      <c r="C74746" s="37"/>
    </row>
    <row r="74747" spans="3:3" x14ac:dyDescent="0.25">
      <c r="C74747" s="37"/>
    </row>
    <row r="74748" spans="3:3" x14ac:dyDescent="0.25">
      <c r="C74748" s="37"/>
    </row>
    <row r="74749" spans="3:3" x14ac:dyDescent="0.25">
      <c r="C74749" s="37"/>
    </row>
    <row r="74750" spans="3:3" x14ac:dyDescent="0.25">
      <c r="C74750" s="37"/>
    </row>
    <row r="74751" spans="3:3" x14ac:dyDescent="0.25">
      <c r="C74751" s="37"/>
    </row>
    <row r="74752" spans="3:3" x14ac:dyDescent="0.25">
      <c r="C74752" s="37"/>
    </row>
    <row r="74753" spans="3:3" x14ac:dyDescent="0.25">
      <c r="C74753" s="37"/>
    </row>
    <row r="74754" spans="3:3" x14ac:dyDescent="0.25">
      <c r="C74754" s="37"/>
    </row>
    <row r="74755" spans="3:3" x14ac:dyDescent="0.25">
      <c r="C74755" s="37"/>
    </row>
    <row r="74756" spans="3:3" x14ac:dyDescent="0.25">
      <c r="C74756" s="37"/>
    </row>
    <row r="74757" spans="3:3" x14ac:dyDescent="0.25">
      <c r="C74757" s="37"/>
    </row>
    <row r="74758" spans="3:3" x14ac:dyDescent="0.25">
      <c r="C74758" s="37"/>
    </row>
    <row r="74759" spans="3:3" x14ac:dyDescent="0.25">
      <c r="C74759" s="37"/>
    </row>
    <row r="74760" spans="3:3" x14ac:dyDescent="0.25">
      <c r="C74760" s="37"/>
    </row>
    <row r="74761" spans="3:3" x14ac:dyDescent="0.25">
      <c r="C74761" s="37"/>
    </row>
    <row r="74762" spans="3:3" x14ac:dyDescent="0.25">
      <c r="C74762" s="37"/>
    </row>
    <row r="74763" spans="3:3" x14ac:dyDescent="0.25">
      <c r="C74763" s="37"/>
    </row>
    <row r="74764" spans="3:3" x14ac:dyDescent="0.25">
      <c r="C74764" s="37"/>
    </row>
    <row r="74765" spans="3:3" x14ac:dyDescent="0.25">
      <c r="C74765" s="37"/>
    </row>
    <row r="74766" spans="3:3" x14ac:dyDescent="0.25">
      <c r="C74766" s="37"/>
    </row>
    <row r="74767" spans="3:3" x14ac:dyDescent="0.25">
      <c r="C74767" s="37"/>
    </row>
    <row r="74768" spans="3:3" x14ac:dyDescent="0.25">
      <c r="C74768" s="37"/>
    </row>
    <row r="74769" spans="3:3" x14ac:dyDescent="0.25">
      <c r="C74769" s="37"/>
    </row>
    <row r="74770" spans="3:3" x14ac:dyDescent="0.25">
      <c r="C74770" s="37"/>
    </row>
    <row r="74771" spans="3:3" x14ac:dyDescent="0.25">
      <c r="C74771" s="37"/>
    </row>
    <row r="74772" spans="3:3" x14ac:dyDescent="0.25">
      <c r="C74772" s="37"/>
    </row>
    <row r="74773" spans="3:3" x14ac:dyDescent="0.25">
      <c r="C74773" s="37"/>
    </row>
    <row r="74774" spans="3:3" x14ac:dyDescent="0.25">
      <c r="C74774" s="37"/>
    </row>
    <row r="74775" spans="3:3" x14ac:dyDescent="0.25">
      <c r="C74775" s="37"/>
    </row>
    <row r="74776" spans="3:3" x14ac:dyDescent="0.25">
      <c r="C74776" s="37"/>
    </row>
    <row r="74777" spans="3:3" x14ac:dyDescent="0.25">
      <c r="C74777" s="37"/>
    </row>
    <row r="74778" spans="3:3" x14ac:dyDescent="0.25">
      <c r="C74778" s="37"/>
    </row>
    <row r="74779" spans="3:3" x14ac:dyDescent="0.25">
      <c r="C74779" s="37"/>
    </row>
    <row r="74780" spans="3:3" x14ac:dyDescent="0.25">
      <c r="C74780" s="37"/>
    </row>
    <row r="74781" spans="3:3" x14ac:dyDescent="0.25">
      <c r="C74781" s="37"/>
    </row>
    <row r="74782" spans="3:3" x14ac:dyDescent="0.25">
      <c r="C74782" s="37"/>
    </row>
    <row r="74783" spans="3:3" x14ac:dyDescent="0.25">
      <c r="C74783" s="37"/>
    </row>
    <row r="74784" spans="3:3" x14ac:dyDescent="0.25">
      <c r="C74784" s="37"/>
    </row>
    <row r="74785" spans="3:3" x14ac:dyDescent="0.25">
      <c r="C74785" s="37"/>
    </row>
    <row r="74786" spans="3:3" x14ac:dyDescent="0.25">
      <c r="C74786" s="37"/>
    </row>
    <row r="74787" spans="3:3" x14ac:dyDescent="0.25">
      <c r="C74787" s="37"/>
    </row>
    <row r="74788" spans="3:3" x14ac:dyDescent="0.25">
      <c r="C74788" s="37"/>
    </row>
    <row r="74789" spans="3:3" x14ac:dyDescent="0.25">
      <c r="C74789" s="37"/>
    </row>
    <row r="74790" spans="3:3" x14ac:dyDescent="0.25">
      <c r="C74790" s="37"/>
    </row>
    <row r="74791" spans="3:3" x14ac:dyDescent="0.25">
      <c r="C74791" s="37"/>
    </row>
    <row r="74792" spans="3:3" x14ac:dyDescent="0.25">
      <c r="C74792" s="37"/>
    </row>
    <row r="74793" spans="3:3" x14ac:dyDescent="0.25">
      <c r="C74793" s="37"/>
    </row>
    <row r="74794" spans="3:3" x14ac:dyDescent="0.25">
      <c r="C74794" s="37"/>
    </row>
    <row r="74795" spans="3:3" x14ac:dyDescent="0.25">
      <c r="C74795" s="37"/>
    </row>
    <row r="74796" spans="3:3" x14ac:dyDescent="0.25">
      <c r="C74796" s="37"/>
    </row>
    <row r="74797" spans="3:3" x14ac:dyDescent="0.25">
      <c r="C74797" s="37"/>
    </row>
    <row r="74798" spans="3:3" x14ac:dyDescent="0.25">
      <c r="C74798" s="37"/>
    </row>
    <row r="74799" spans="3:3" x14ac:dyDescent="0.25">
      <c r="C74799" s="37"/>
    </row>
    <row r="74800" spans="3:3" x14ac:dyDescent="0.25">
      <c r="C74800" s="37"/>
    </row>
    <row r="74801" spans="3:3" x14ac:dyDescent="0.25">
      <c r="C74801" s="37"/>
    </row>
    <row r="74802" spans="3:3" x14ac:dyDescent="0.25">
      <c r="C74802" s="37"/>
    </row>
    <row r="74803" spans="3:3" x14ac:dyDescent="0.25">
      <c r="C74803" s="37"/>
    </row>
    <row r="74804" spans="3:3" x14ac:dyDescent="0.25">
      <c r="C74804" s="37"/>
    </row>
    <row r="74805" spans="3:3" x14ac:dyDescent="0.25">
      <c r="C74805" s="37"/>
    </row>
    <row r="74806" spans="3:3" x14ac:dyDescent="0.25">
      <c r="C74806" s="37"/>
    </row>
    <row r="74807" spans="3:3" x14ac:dyDescent="0.25">
      <c r="C74807" s="37"/>
    </row>
    <row r="74808" spans="3:3" x14ac:dyDescent="0.25">
      <c r="C74808" s="37"/>
    </row>
    <row r="74809" spans="3:3" x14ac:dyDescent="0.25">
      <c r="C74809" s="37"/>
    </row>
    <row r="74810" spans="3:3" x14ac:dyDescent="0.25">
      <c r="C74810" s="37"/>
    </row>
    <row r="74811" spans="3:3" x14ac:dyDescent="0.25">
      <c r="C74811" s="37"/>
    </row>
    <row r="74812" spans="3:3" x14ac:dyDescent="0.25">
      <c r="C74812" s="37"/>
    </row>
    <row r="74813" spans="3:3" x14ac:dyDescent="0.25">
      <c r="C74813" s="37"/>
    </row>
    <row r="74814" spans="3:3" x14ac:dyDescent="0.25">
      <c r="C74814" s="37"/>
    </row>
    <row r="74815" spans="3:3" x14ac:dyDescent="0.25">
      <c r="C74815" s="37"/>
    </row>
    <row r="74816" spans="3:3" x14ac:dyDescent="0.25">
      <c r="C74816" s="37"/>
    </row>
    <row r="74817" spans="3:3" x14ac:dyDescent="0.25">
      <c r="C74817" s="37"/>
    </row>
    <row r="74818" spans="3:3" x14ac:dyDescent="0.25">
      <c r="C74818" s="37"/>
    </row>
    <row r="74819" spans="3:3" x14ac:dyDescent="0.25">
      <c r="C74819" s="37"/>
    </row>
    <row r="74820" spans="3:3" x14ac:dyDescent="0.25">
      <c r="C74820" s="37"/>
    </row>
    <row r="74821" spans="3:3" x14ac:dyDescent="0.25">
      <c r="C74821" s="37"/>
    </row>
    <row r="74822" spans="3:3" x14ac:dyDescent="0.25">
      <c r="C74822" s="37"/>
    </row>
    <row r="74823" spans="3:3" x14ac:dyDescent="0.25">
      <c r="C74823" s="37"/>
    </row>
    <row r="74824" spans="3:3" x14ac:dyDescent="0.25">
      <c r="C74824" s="37"/>
    </row>
    <row r="74825" spans="3:3" x14ac:dyDescent="0.25">
      <c r="C74825" s="37"/>
    </row>
    <row r="74826" spans="3:3" x14ac:dyDescent="0.25">
      <c r="C74826" s="37"/>
    </row>
    <row r="74827" spans="3:3" x14ac:dyDescent="0.25">
      <c r="C74827" s="37"/>
    </row>
    <row r="74828" spans="3:3" x14ac:dyDescent="0.25">
      <c r="C74828" s="37"/>
    </row>
    <row r="74829" spans="3:3" x14ac:dyDescent="0.25">
      <c r="C74829" s="37"/>
    </row>
    <row r="74830" spans="3:3" x14ac:dyDescent="0.25">
      <c r="C74830" s="37"/>
    </row>
    <row r="74831" spans="3:3" x14ac:dyDescent="0.25">
      <c r="C74831" s="37"/>
    </row>
    <row r="74832" spans="3:3" x14ac:dyDescent="0.25">
      <c r="C74832" s="37"/>
    </row>
    <row r="74833" spans="3:3" x14ac:dyDescent="0.25">
      <c r="C74833" s="37"/>
    </row>
    <row r="74834" spans="3:3" x14ac:dyDescent="0.25">
      <c r="C74834" s="37"/>
    </row>
    <row r="74835" spans="3:3" x14ac:dyDescent="0.25">
      <c r="C74835" s="37"/>
    </row>
    <row r="74836" spans="3:3" x14ac:dyDescent="0.25">
      <c r="C74836" s="37"/>
    </row>
    <row r="74837" spans="3:3" x14ac:dyDescent="0.25">
      <c r="C74837" s="37"/>
    </row>
    <row r="74838" spans="3:3" x14ac:dyDescent="0.25">
      <c r="C74838" s="37"/>
    </row>
    <row r="74839" spans="3:3" x14ac:dyDescent="0.25">
      <c r="C74839" s="37"/>
    </row>
    <row r="74840" spans="3:3" x14ac:dyDescent="0.25">
      <c r="C74840" s="37"/>
    </row>
    <row r="74841" spans="3:3" x14ac:dyDescent="0.25">
      <c r="C74841" s="37"/>
    </row>
    <row r="74842" spans="3:3" x14ac:dyDescent="0.25">
      <c r="C74842" s="37"/>
    </row>
    <row r="74843" spans="3:3" x14ac:dyDescent="0.25">
      <c r="C74843" s="37"/>
    </row>
    <row r="74844" spans="3:3" x14ac:dyDescent="0.25">
      <c r="C74844" s="37"/>
    </row>
    <row r="74845" spans="3:3" x14ac:dyDescent="0.25">
      <c r="C74845" s="37"/>
    </row>
    <row r="74846" spans="3:3" x14ac:dyDescent="0.25">
      <c r="C74846" s="37"/>
    </row>
    <row r="74847" spans="3:3" x14ac:dyDescent="0.25">
      <c r="C74847" s="37"/>
    </row>
    <row r="74848" spans="3:3" x14ac:dyDescent="0.25">
      <c r="C74848" s="37"/>
    </row>
    <row r="74849" spans="3:3" x14ac:dyDescent="0.25">
      <c r="C74849" s="37"/>
    </row>
    <row r="74850" spans="3:3" x14ac:dyDescent="0.25">
      <c r="C74850" s="37"/>
    </row>
    <row r="74851" spans="3:3" x14ac:dyDescent="0.25">
      <c r="C74851" s="37"/>
    </row>
    <row r="74852" spans="3:3" x14ac:dyDescent="0.25">
      <c r="C74852" s="37"/>
    </row>
    <row r="74853" spans="3:3" x14ac:dyDescent="0.25">
      <c r="C74853" s="37"/>
    </row>
    <row r="74854" spans="3:3" x14ac:dyDescent="0.25">
      <c r="C74854" s="37"/>
    </row>
    <row r="74855" spans="3:3" x14ac:dyDescent="0.25">
      <c r="C74855" s="37"/>
    </row>
    <row r="74856" spans="3:3" x14ac:dyDescent="0.25">
      <c r="C74856" s="37"/>
    </row>
    <row r="74857" spans="3:3" x14ac:dyDescent="0.25">
      <c r="C74857" s="37"/>
    </row>
    <row r="74858" spans="3:3" x14ac:dyDescent="0.25">
      <c r="C74858" s="37"/>
    </row>
    <row r="74859" spans="3:3" x14ac:dyDescent="0.25">
      <c r="C74859" s="37"/>
    </row>
    <row r="74860" spans="3:3" x14ac:dyDescent="0.25">
      <c r="C74860" s="37"/>
    </row>
    <row r="74861" spans="3:3" x14ac:dyDescent="0.25">
      <c r="C74861" s="37"/>
    </row>
    <row r="74862" spans="3:3" x14ac:dyDescent="0.25">
      <c r="C74862" s="37"/>
    </row>
    <row r="74863" spans="3:3" x14ac:dyDescent="0.25">
      <c r="C74863" s="37"/>
    </row>
    <row r="74864" spans="3:3" x14ac:dyDescent="0.25">
      <c r="C74864" s="37"/>
    </row>
    <row r="74865" spans="3:3" x14ac:dyDescent="0.25">
      <c r="C74865" s="37"/>
    </row>
    <row r="74866" spans="3:3" x14ac:dyDescent="0.25">
      <c r="C74866" s="37"/>
    </row>
    <row r="74867" spans="3:3" x14ac:dyDescent="0.25">
      <c r="C74867" s="37"/>
    </row>
    <row r="74868" spans="3:3" x14ac:dyDescent="0.25">
      <c r="C74868" s="37"/>
    </row>
    <row r="74869" spans="3:3" x14ac:dyDescent="0.25">
      <c r="C74869" s="37"/>
    </row>
    <row r="74870" spans="3:3" x14ac:dyDescent="0.25">
      <c r="C74870" s="37"/>
    </row>
    <row r="74871" spans="3:3" x14ac:dyDescent="0.25">
      <c r="C74871" s="37"/>
    </row>
    <row r="74872" spans="3:3" x14ac:dyDescent="0.25">
      <c r="C74872" s="37"/>
    </row>
    <row r="74873" spans="3:3" x14ac:dyDescent="0.25">
      <c r="C74873" s="37"/>
    </row>
    <row r="74874" spans="3:3" x14ac:dyDescent="0.25">
      <c r="C74874" s="37"/>
    </row>
    <row r="74875" spans="3:3" x14ac:dyDescent="0.25">
      <c r="C74875" s="37"/>
    </row>
    <row r="74876" spans="3:3" x14ac:dyDescent="0.25">
      <c r="C74876" s="37"/>
    </row>
    <row r="74877" spans="3:3" x14ac:dyDescent="0.25">
      <c r="C74877" s="37"/>
    </row>
    <row r="74878" spans="3:3" x14ac:dyDescent="0.25">
      <c r="C74878" s="37"/>
    </row>
    <row r="74879" spans="3:3" x14ac:dyDescent="0.25">
      <c r="C74879" s="37"/>
    </row>
    <row r="74880" spans="3:3" x14ac:dyDescent="0.25">
      <c r="C74880" s="37"/>
    </row>
    <row r="74881" spans="3:3" x14ac:dyDescent="0.25">
      <c r="C74881" s="37"/>
    </row>
    <row r="74882" spans="3:3" x14ac:dyDescent="0.25">
      <c r="C74882" s="37"/>
    </row>
    <row r="74883" spans="3:3" x14ac:dyDescent="0.25">
      <c r="C74883" s="37"/>
    </row>
    <row r="74884" spans="3:3" x14ac:dyDescent="0.25">
      <c r="C74884" s="37"/>
    </row>
    <row r="74885" spans="3:3" x14ac:dyDescent="0.25">
      <c r="C74885" s="37"/>
    </row>
    <row r="74886" spans="3:3" x14ac:dyDescent="0.25">
      <c r="C74886" s="37"/>
    </row>
    <row r="74887" spans="3:3" x14ac:dyDescent="0.25">
      <c r="C74887" s="37"/>
    </row>
    <row r="74888" spans="3:3" x14ac:dyDescent="0.25">
      <c r="C74888" s="37"/>
    </row>
    <row r="74889" spans="3:3" x14ac:dyDescent="0.25">
      <c r="C74889" s="37"/>
    </row>
    <row r="74890" spans="3:3" x14ac:dyDescent="0.25">
      <c r="C74890" s="37"/>
    </row>
    <row r="74891" spans="3:3" x14ac:dyDescent="0.25">
      <c r="C74891" s="37"/>
    </row>
    <row r="74892" spans="3:3" x14ac:dyDescent="0.25">
      <c r="C74892" s="37"/>
    </row>
    <row r="74893" spans="3:3" x14ac:dyDescent="0.25">
      <c r="C74893" s="37"/>
    </row>
    <row r="74894" spans="3:3" x14ac:dyDescent="0.25">
      <c r="C74894" s="37"/>
    </row>
    <row r="74895" spans="3:3" x14ac:dyDescent="0.25">
      <c r="C74895" s="37"/>
    </row>
    <row r="74896" spans="3:3" x14ac:dyDescent="0.25">
      <c r="C74896" s="37"/>
    </row>
    <row r="74897" spans="3:3" x14ac:dyDescent="0.25">
      <c r="C74897" s="37"/>
    </row>
    <row r="74898" spans="3:3" x14ac:dyDescent="0.25">
      <c r="C74898" s="37"/>
    </row>
    <row r="74899" spans="3:3" x14ac:dyDescent="0.25">
      <c r="C74899" s="37"/>
    </row>
    <row r="74900" spans="3:3" x14ac:dyDescent="0.25">
      <c r="C74900" s="37"/>
    </row>
    <row r="74901" spans="3:3" x14ac:dyDescent="0.25">
      <c r="C74901" s="37"/>
    </row>
    <row r="74902" spans="3:3" x14ac:dyDescent="0.25">
      <c r="C74902" s="37"/>
    </row>
    <row r="74903" spans="3:3" x14ac:dyDescent="0.25">
      <c r="C74903" s="37"/>
    </row>
    <row r="74904" spans="3:3" x14ac:dyDescent="0.25">
      <c r="C74904" s="37"/>
    </row>
    <row r="74905" spans="3:3" x14ac:dyDescent="0.25">
      <c r="C74905" s="37"/>
    </row>
    <row r="74906" spans="3:3" x14ac:dyDescent="0.25">
      <c r="C74906" s="37"/>
    </row>
    <row r="74907" spans="3:3" x14ac:dyDescent="0.25">
      <c r="C74907" s="37"/>
    </row>
    <row r="74908" spans="3:3" x14ac:dyDescent="0.25">
      <c r="C74908" s="37"/>
    </row>
    <row r="74909" spans="3:3" x14ac:dyDescent="0.25">
      <c r="C74909" s="37"/>
    </row>
    <row r="74910" spans="3:3" x14ac:dyDescent="0.25">
      <c r="C74910" s="37"/>
    </row>
    <row r="74911" spans="3:3" x14ac:dyDescent="0.25">
      <c r="C74911" s="37"/>
    </row>
    <row r="74912" spans="3:3" x14ac:dyDescent="0.25">
      <c r="C74912" s="37"/>
    </row>
    <row r="74913" spans="3:3" x14ac:dyDescent="0.25">
      <c r="C74913" s="37"/>
    </row>
    <row r="74914" spans="3:3" x14ac:dyDescent="0.25">
      <c r="C74914" s="37"/>
    </row>
    <row r="74915" spans="3:3" x14ac:dyDescent="0.25">
      <c r="C74915" s="37"/>
    </row>
    <row r="74916" spans="3:3" x14ac:dyDescent="0.25">
      <c r="C74916" s="37"/>
    </row>
    <row r="74917" spans="3:3" x14ac:dyDescent="0.25">
      <c r="C74917" s="37"/>
    </row>
    <row r="74918" spans="3:3" x14ac:dyDescent="0.25">
      <c r="C74918" s="37"/>
    </row>
    <row r="74919" spans="3:3" x14ac:dyDescent="0.25">
      <c r="C74919" s="37"/>
    </row>
    <row r="74920" spans="3:3" x14ac:dyDescent="0.25">
      <c r="C74920" s="37"/>
    </row>
    <row r="74921" spans="3:3" x14ac:dyDescent="0.25">
      <c r="C74921" s="37"/>
    </row>
    <row r="74922" spans="3:3" x14ac:dyDescent="0.25">
      <c r="C74922" s="37"/>
    </row>
    <row r="74923" spans="3:3" x14ac:dyDescent="0.25">
      <c r="C74923" s="37"/>
    </row>
    <row r="74924" spans="3:3" x14ac:dyDescent="0.25">
      <c r="C74924" s="37"/>
    </row>
    <row r="74925" spans="3:3" x14ac:dyDescent="0.25">
      <c r="C74925" s="37"/>
    </row>
    <row r="74926" spans="3:3" x14ac:dyDescent="0.25">
      <c r="C74926" s="37"/>
    </row>
    <row r="74927" spans="3:3" x14ac:dyDescent="0.25">
      <c r="C74927" s="37"/>
    </row>
    <row r="74928" spans="3:3" x14ac:dyDescent="0.25">
      <c r="C74928" s="37"/>
    </row>
    <row r="74929" spans="3:3" x14ac:dyDescent="0.25">
      <c r="C74929" s="37"/>
    </row>
    <row r="74930" spans="3:3" x14ac:dyDescent="0.25">
      <c r="C74930" s="37"/>
    </row>
    <row r="74931" spans="3:3" x14ac:dyDescent="0.25">
      <c r="C74931" s="37"/>
    </row>
    <row r="74932" spans="3:3" x14ac:dyDescent="0.25">
      <c r="C74932" s="37"/>
    </row>
    <row r="74933" spans="3:3" x14ac:dyDescent="0.25">
      <c r="C74933" s="37"/>
    </row>
    <row r="74934" spans="3:3" x14ac:dyDescent="0.25">
      <c r="C74934" s="37"/>
    </row>
    <row r="74935" spans="3:3" x14ac:dyDescent="0.25">
      <c r="C74935" s="37"/>
    </row>
    <row r="74936" spans="3:3" x14ac:dyDescent="0.25">
      <c r="C74936" s="37"/>
    </row>
    <row r="74937" spans="3:3" x14ac:dyDescent="0.25">
      <c r="C74937" s="37"/>
    </row>
    <row r="74938" spans="3:3" x14ac:dyDescent="0.25">
      <c r="C74938" s="37"/>
    </row>
    <row r="74939" spans="3:3" x14ac:dyDescent="0.25">
      <c r="C74939" s="37"/>
    </row>
    <row r="74940" spans="3:3" x14ac:dyDescent="0.25">
      <c r="C74940" s="37"/>
    </row>
    <row r="74941" spans="3:3" x14ac:dyDescent="0.25">
      <c r="C74941" s="37"/>
    </row>
    <row r="74942" spans="3:3" x14ac:dyDescent="0.25">
      <c r="C74942" s="37"/>
    </row>
    <row r="74943" spans="3:3" x14ac:dyDescent="0.25">
      <c r="C74943" s="37"/>
    </row>
    <row r="74944" spans="3:3" x14ac:dyDescent="0.25">
      <c r="C74944" s="37"/>
    </row>
    <row r="74945" spans="3:3" x14ac:dyDescent="0.25">
      <c r="C74945" s="37"/>
    </row>
    <row r="74946" spans="3:3" x14ac:dyDescent="0.25">
      <c r="C74946" s="37"/>
    </row>
    <row r="74947" spans="3:3" x14ac:dyDescent="0.25">
      <c r="C74947" s="37"/>
    </row>
    <row r="74948" spans="3:3" x14ac:dyDescent="0.25">
      <c r="C74948" s="37"/>
    </row>
    <row r="74949" spans="3:3" x14ac:dyDescent="0.25">
      <c r="C74949" s="37"/>
    </row>
    <row r="74950" spans="3:3" x14ac:dyDescent="0.25">
      <c r="C74950" s="37"/>
    </row>
    <row r="74951" spans="3:3" x14ac:dyDescent="0.25">
      <c r="C74951" s="37"/>
    </row>
    <row r="74952" spans="3:3" x14ac:dyDescent="0.25">
      <c r="C74952" s="37"/>
    </row>
    <row r="74953" spans="3:3" x14ac:dyDescent="0.25">
      <c r="C74953" s="37"/>
    </row>
    <row r="74954" spans="3:3" x14ac:dyDescent="0.25">
      <c r="C74954" s="37"/>
    </row>
    <row r="74955" spans="3:3" x14ac:dyDescent="0.25">
      <c r="C74955" s="37"/>
    </row>
    <row r="74956" spans="3:3" x14ac:dyDescent="0.25">
      <c r="C74956" s="37"/>
    </row>
    <row r="74957" spans="3:3" x14ac:dyDescent="0.25">
      <c r="C74957" s="37"/>
    </row>
    <row r="74958" spans="3:3" x14ac:dyDescent="0.25">
      <c r="C74958" s="37"/>
    </row>
    <row r="74959" spans="3:3" x14ac:dyDescent="0.25">
      <c r="C74959" s="37"/>
    </row>
    <row r="74960" spans="3:3" x14ac:dyDescent="0.25">
      <c r="C74960" s="37"/>
    </row>
    <row r="74961" spans="3:3" x14ac:dyDescent="0.25">
      <c r="C74961" s="37"/>
    </row>
    <row r="74962" spans="3:3" x14ac:dyDescent="0.25">
      <c r="C74962" s="37"/>
    </row>
    <row r="74963" spans="3:3" x14ac:dyDescent="0.25">
      <c r="C74963" s="37"/>
    </row>
    <row r="74964" spans="3:3" x14ac:dyDescent="0.25">
      <c r="C74964" s="37"/>
    </row>
    <row r="74965" spans="3:3" x14ac:dyDescent="0.25">
      <c r="C74965" s="37"/>
    </row>
    <row r="74966" spans="3:3" x14ac:dyDescent="0.25">
      <c r="C74966" s="37"/>
    </row>
    <row r="74967" spans="3:3" x14ac:dyDescent="0.25">
      <c r="C74967" s="37"/>
    </row>
    <row r="74968" spans="3:3" x14ac:dyDescent="0.25">
      <c r="C74968" s="37"/>
    </row>
    <row r="74969" spans="3:3" x14ac:dyDescent="0.25">
      <c r="C74969" s="37"/>
    </row>
    <row r="74970" spans="3:3" x14ac:dyDescent="0.25">
      <c r="C74970" s="37"/>
    </row>
    <row r="74971" spans="3:3" x14ac:dyDescent="0.25">
      <c r="C74971" s="37"/>
    </row>
    <row r="74972" spans="3:3" x14ac:dyDescent="0.25">
      <c r="C74972" s="37"/>
    </row>
    <row r="74973" spans="3:3" x14ac:dyDescent="0.25">
      <c r="C74973" s="37"/>
    </row>
    <row r="74974" spans="3:3" x14ac:dyDescent="0.25">
      <c r="C74974" s="37"/>
    </row>
    <row r="74975" spans="3:3" x14ac:dyDescent="0.25">
      <c r="C74975" s="37"/>
    </row>
    <row r="74976" spans="3:3" x14ac:dyDescent="0.25">
      <c r="C74976" s="37"/>
    </row>
    <row r="74977" spans="3:3" x14ac:dyDescent="0.25">
      <c r="C74977" s="37"/>
    </row>
    <row r="74978" spans="3:3" x14ac:dyDescent="0.25">
      <c r="C74978" s="37"/>
    </row>
    <row r="74979" spans="3:3" x14ac:dyDescent="0.25">
      <c r="C74979" s="37"/>
    </row>
    <row r="74980" spans="3:3" x14ac:dyDescent="0.25">
      <c r="C74980" s="37"/>
    </row>
    <row r="74981" spans="3:3" x14ac:dyDescent="0.25">
      <c r="C74981" s="37"/>
    </row>
    <row r="74982" spans="3:3" x14ac:dyDescent="0.25">
      <c r="C74982" s="37"/>
    </row>
    <row r="74983" spans="3:3" x14ac:dyDescent="0.25">
      <c r="C74983" s="37"/>
    </row>
    <row r="74984" spans="3:3" x14ac:dyDescent="0.25">
      <c r="C74984" s="37"/>
    </row>
    <row r="74985" spans="3:3" x14ac:dyDescent="0.25">
      <c r="C74985" s="37"/>
    </row>
    <row r="74986" spans="3:3" x14ac:dyDescent="0.25">
      <c r="C74986" s="37"/>
    </row>
    <row r="74987" spans="3:3" x14ac:dyDescent="0.25">
      <c r="C74987" s="37"/>
    </row>
    <row r="74988" spans="3:3" x14ac:dyDescent="0.25">
      <c r="C74988" s="37"/>
    </row>
    <row r="74989" spans="3:3" x14ac:dyDescent="0.25">
      <c r="C74989" s="37"/>
    </row>
    <row r="74990" spans="3:3" x14ac:dyDescent="0.25">
      <c r="C74990" s="37"/>
    </row>
    <row r="74991" spans="3:3" x14ac:dyDescent="0.25">
      <c r="C74991" s="37"/>
    </row>
    <row r="74992" spans="3:3" x14ac:dyDescent="0.25">
      <c r="C74992" s="37"/>
    </row>
    <row r="74993" spans="3:3" x14ac:dyDescent="0.25">
      <c r="C74993" s="37"/>
    </row>
    <row r="74994" spans="3:3" x14ac:dyDescent="0.25">
      <c r="C74994" s="37"/>
    </row>
    <row r="74995" spans="3:3" x14ac:dyDescent="0.25">
      <c r="C74995" s="37"/>
    </row>
    <row r="74996" spans="3:3" x14ac:dyDescent="0.25">
      <c r="C74996" s="37"/>
    </row>
    <row r="74997" spans="3:3" x14ac:dyDescent="0.25">
      <c r="C74997" s="37"/>
    </row>
    <row r="74998" spans="3:3" x14ac:dyDescent="0.25">
      <c r="C74998" s="37"/>
    </row>
    <row r="74999" spans="3:3" x14ac:dyDescent="0.25">
      <c r="C74999" s="37"/>
    </row>
    <row r="75000" spans="3:3" x14ac:dyDescent="0.25">
      <c r="C75000" s="37"/>
    </row>
    <row r="75001" spans="3:3" x14ac:dyDescent="0.25">
      <c r="C75001" s="37"/>
    </row>
    <row r="75002" spans="3:3" x14ac:dyDescent="0.25">
      <c r="C75002" s="37"/>
    </row>
    <row r="75003" spans="3:3" x14ac:dyDescent="0.25">
      <c r="C75003" s="37"/>
    </row>
    <row r="75004" spans="3:3" x14ac:dyDescent="0.25">
      <c r="C75004" s="37"/>
    </row>
    <row r="75005" spans="3:3" x14ac:dyDescent="0.25">
      <c r="C75005" s="37"/>
    </row>
    <row r="75006" spans="3:3" x14ac:dyDescent="0.25">
      <c r="C75006" s="37"/>
    </row>
    <row r="75007" spans="3:3" x14ac:dyDescent="0.25">
      <c r="C75007" s="37"/>
    </row>
    <row r="75008" spans="3:3" x14ac:dyDescent="0.25">
      <c r="C75008" s="37"/>
    </row>
    <row r="75009" spans="3:3" x14ac:dyDescent="0.25">
      <c r="C75009" s="37"/>
    </row>
    <row r="75010" spans="3:3" x14ac:dyDescent="0.25">
      <c r="C75010" s="37"/>
    </row>
    <row r="75011" spans="3:3" x14ac:dyDescent="0.25">
      <c r="C75011" s="37"/>
    </row>
    <row r="75012" spans="3:3" x14ac:dyDescent="0.25">
      <c r="C75012" s="37"/>
    </row>
    <row r="75013" spans="3:3" x14ac:dyDescent="0.25">
      <c r="C75013" s="37"/>
    </row>
    <row r="75014" spans="3:3" x14ac:dyDescent="0.25">
      <c r="C75014" s="37"/>
    </row>
    <row r="75015" spans="3:3" x14ac:dyDescent="0.25">
      <c r="C75015" s="37"/>
    </row>
    <row r="75016" spans="3:3" x14ac:dyDescent="0.25">
      <c r="C75016" s="37"/>
    </row>
    <row r="75017" spans="3:3" x14ac:dyDescent="0.25">
      <c r="C75017" s="37"/>
    </row>
    <row r="75018" spans="3:3" x14ac:dyDescent="0.25">
      <c r="C75018" s="37"/>
    </row>
    <row r="75019" spans="3:3" x14ac:dyDescent="0.25">
      <c r="C75019" s="37"/>
    </row>
    <row r="75020" spans="3:3" x14ac:dyDescent="0.25">
      <c r="C75020" s="37"/>
    </row>
    <row r="75021" spans="3:3" x14ac:dyDescent="0.25">
      <c r="C75021" s="37"/>
    </row>
    <row r="75022" spans="3:3" x14ac:dyDescent="0.25">
      <c r="C75022" s="37"/>
    </row>
    <row r="75023" spans="3:3" x14ac:dyDescent="0.25">
      <c r="C75023" s="37"/>
    </row>
    <row r="75024" spans="3:3" x14ac:dyDescent="0.25">
      <c r="C75024" s="37"/>
    </row>
    <row r="75025" spans="3:3" x14ac:dyDescent="0.25">
      <c r="C75025" s="37"/>
    </row>
    <row r="75026" spans="3:3" x14ac:dyDescent="0.25">
      <c r="C75026" s="37"/>
    </row>
    <row r="75027" spans="3:3" x14ac:dyDescent="0.25">
      <c r="C75027" s="37"/>
    </row>
    <row r="75028" spans="3:3" x14ac:dyDescent="0.25">
      <c r="C75028" s="37"/>
    </row>
    <row r="75029" spans="3:3" x14ac:dyDescent="0.25">
      <c r="C75029" s="37"/>
    </row>
    <row r="75030" spans="3:3" x14ac:dyDescent="0.25">
      <c r="C75030" s="37"/>
    </row>
    <row r="75031" spans="3:3" x14ac:dyDescent="0.25">
      <c r="C75031" s="37"/>
    </row>
    <row r="75032" spans="3:3" x14ac:dyDescent="0.25">
      <c r="C75032" s="37"/>
    </row>
    <row r="75033" spans="3:3" x14ac:dyDescent="0.25">
      <c r="C75033" s="37"/>
    </row>
    <row r="75034" spans="3:3" x14ac:dyDescent="0.25">
      <c r="C75034" s="37"/>
    </row>
    <row r="75035" spans="3:3" x14ac:dyDescent="0.25">
      <c r="C75035" s="37"/>
    </row>
    <row r="75036" spans="3:3" x14ac:dyDescent="0.25">
      <c r="C75036" s="37"/>
    </row>
    <row r="75037" spans="3:3" x14ac:dyDescent="0.25">
      <c r="C75037" s="37"/>
    </row>
    <row r="75038" spans="3:3" x14ac:dyDescent="0.25">
      <c r="C75038" s="37"/>
    </row>
    <row r="75039" spans="3:3" x14ac:dyDescent="0.25">
      <c r="C75039" s="37"/>
    </row>
    <row r="75040" spans="3:3" x14ac:dyDescent="0.25">
      <c r="C75040" s="37"/>
    </row>
    <row r="75041" spans="3:3" x14ac:dyDescent="0.25">
      <c r="C75041" s="37"/>
    </row>
    <row r="75042" spans="3:3" x14ac:dyDescent="0.25">
      <c r="C75042" s="37"/>
    </row>
    <row r="75043" spans="3:3" x14ac:dyDescent="0.25">
      <c r="C75043" s="37"/>
    </row>
    <row r="75044" spans="3:3" x14ac:dyDescent="0.25">
      <c r="C75044" s="37"/>
    </row>
    <row r="75045" spans="3:3" x14ac:dyDescent="0.25">
      <c r="C75045" s="37"/>
    </row>
    <row r="75046" spans="3:3" x14ac:dyDescent="0.25">
      <c r="C75046" s="37"/>
    </row>
    <row r="75047" spans="3:3" x14ac:dyDescent="0.25">
      <c r="C75047" s="37"/>
    </row>
    <row r="75048" spans="3:3" x14ac:dyDescent="0.25">
      <c r="C75048" s="37"/>
    </row>
    <row r="75049" spans="3:3" x14ac:dyDescent="0.25">
      <c r="C75049" s="37"/>
    </row>
    <row r="75050" spans="3:3" x14ac:dyDescent="0.25">
      <c r="C75050" s="37"/>
    </row>
    <row r="75051" spans="3:3" x14ac:dyDescent="0.25">
      <c r="C75051" s="37"/>
    </row>
    <row r="75052" spans="3:3" x14ac:dyDescent="0.25">
      <c r="C75052" s="37"/>
    </row>
    <row r="75053" spans="3:3" x14ac:dyDescent="0.25">
      <c r="C75053" s="37"/>
    </row>
    <row r="75054" spans="3:3" x14ac:dyDescent="0.25">
      <c r="C75054" s="37"/>
    </row>
    <row r="75055" spans="3:3" x14ac:dyDescent="0.25">
      <c r="C75055" s="37"/>
    </row>
    <row r="75056" spans="3:3" x14ac:dyDescent="0.25">
      <c r="C75056" s="37"/>
    </row>
    <row r="75057" spans="3:3" x14ac:dyDescent="0.25">
      <c r="C75057" s="37"/>
    </row>
    <row r="75058" spans="3:3" x14ac:dyDescent="0.25">
      <c r="C75058" s="37"/>
    </row>
    <row r="75059" spans="3:3" x14ac:dyDescent="0.25">
      <c r="C75059" s="37"/>
    </row>
    <row r="75060" spans="3:3" x14ac:dyDescent="0.25">
      <c r="C75060" s="37"/>
    </row>
    <row r="75061" spans="3:3" x14ac:dyDescent="0.25">
      <c r="C75061" s="37"/>
    </row>
    <row r="75062" spans="3:3" x14ac:dyDescent="0.25">
      <c r="C75062" s="37"/>
    </row>
    <row r="75063" spans="3:3" x14ac:dyDescent="0.25">
      <c r="C75063" s="37"/>
    </row>
    <row r="75064" spans="3:3" x14ac:dyDescent="0.25">
      <c r="C75064" s="37"/>
    </row>
    <row r="75065" spans="3:3" x14ac:dyDescent="0.25">
      <c r="C75065" s="37"/>
    </row>
    <row r="75066" spans="3:3" x14ac:dyDescent="0.25">
      <c r="C75066" s="37"/>
    </row>
    <row r="75067" spans="3:3" x14ac:dyDescent="0.25">
      <c r="C75067" s="37"/>
    </row>
    <row r="75068" spans="3:3" x14ac:dyDescent="0.25">
      <c r="C75068" s="37"/>
    </row>
    <row r="75069" spans="3:3" x14ac:dyDescent="0.25">
      <c r="C75069" s="37"/>
    </row>
    <row r="75070" spans="3:3" x14ac:dyDescent="0.25">
      <c r="C75070" s="37"/>
    </row>
    <row r="75071" spans="3:3" x14ac:dyDescent="0.25">
      <c r="C75071" s="37"/>
    </row>
    <row r="75072" spans="3:3" x14ac:dyDescent="0.25">
      <c r="C75072" s="37"/>
    </row>
    <row r="75073" spans="3:3" x14ac:dyDescent="0.25">
      <c r="C75073" s="37"/>
    </row>
    <row r="75074" spans="3:3" x14ac:dyDescent="0.25">
      <c r="C75074" s="37"/>
    </row>
    <row r="75075" spans="3:3" x14ac:dyDescent="0.25">
      <c r="C75075" s="37"/>
    </row>
    <row r="75076" spans="3:3" x14ac:dyDescent="0.25">
      <c r="C75076" s="37"/>
    </row>
    <row r="75077" spans="3:3" x14ac:dyDescent="0.25">
      <c r="C75077" s="37"/>
    </row>
    <row r="75078" spans="3:3" x14ac:dyDescent="0.25">
      <c r="C75078" s="37"/>
    </row>
    <row r="75079" spans="3:3" x14ac:dyDescent="0.25">
      <c r="C75079" s="37"/>
    </row>
    <row r="75080" spans="3:3" x14ac:dyDescent="0.25">
      <c r="C75080" s="37"/>
    </row>
    <row r="75081" spans="3:3" x14ac:dyDescent="0.25">
      <c r="C75081" s="37"/>
    </row>
    <row r="75082" spans="3:3" x14ac:dyDescent="0.25">
      <c r="C75082" s="37"/>
    </row>
    <row r="75083" spans="3:3" x14ac:dyDescent="0.25">
      <c r="C75083" s="37"/>
    </row>
    <row r="75084" spans="3:3" x14ac:dyDescent="0.25">
      <c r="C75084" s="37"/>
    </row>
    <row r="75085" spans="3:3" x14ac:dyDescent="0.25">
      <c r="C75085" s="37"/>
    </row>
    <row r="75086" spans="3:3" x14ac:dyDescent="0.25">
      <c r="C75086" s="37"/>
    </row>
    <row r="75087" spans="3:3" x14ac:dyDescent="0.25">
      <c r="C75087" s="37"/>
    </row>
    <row r="75088" spans="3:3" x14ac:dyDescent="0.25">
      <c r="C75088" s="37"/>
    </row>
    <row r="75089" spans="3:3" x14ac:dyDescent="0.25">
      <c r="C75089" s="37"/>
    </row>
    <row r="75090" spans="3:3" x14ac:dyDescent="0.25">
      <c r="C75090" s="37"/>
    </row>
    <row r="75091" spans="3:3" x14ac:dyDescent="0.25">
      <c r="C75091" s="37"/>
    </row>
    <row r="75092" spans="3:3" x14ac:dyDescent="0.25">
      <c r="C75092" s="37"/>
    </row>
    <row r="75093" spans="3:3" x14ac:dyDescent="0.25">
      <c r="C75093" s="37"/>
    </row>
    <row r="75094" spans="3:3" x14ac:dyDescent="0.25">
      <c r="C75094" s="37"/>
    </row>
    <row r="75095" spans="3:3" x14ac:dyDescent="0.25">
      <c r="C75095" s="37"/>
    </row>
    <row r="75096" spans="3:3" x14ac:dyDescent="0.25">
      <c r="C75096" s="37"/>
    </row>
    <row r="75097" spans="3:3" x14ac:dyDescent="0.25">
      <c r="C75097" s="37"/>
    </row>
    <row r="75098" spans="3:3" x14ac:dyDescent="0.25">
      <c r="C75098" s="37"/>
    </row>
    <row r="75099" spans="3:3" x14ac:dyDescent="0.25">
      <c r="C75099" s="37"/>
    </row>
    <row r="75100" spans="3:3" x14ac:dyDescent="0.25">
      <c r="C75100" s="37"/>
    </row>
    <row r="75101" spans="3:3" x14ac:dyDescent="0.25">
      <c r="C75101" s="37"/>
    </row>
    <row r="75102" spans="3:3" x14ac:dyDescent="0.25">
      <c r="C75102" s="37"/>
    </row>
    <row r="75103" spans="3:3" x14ac:dyDescent="0.25">
      <c r="C75103" s="37"/>
    </row>
    <row r="75104" spans="3:3" x14ac:dyDescent="0.25">
      <c r="C75104" s="37"/>
    </row>
    <row r="75105" spans="3:3" x14ac:dyDescent="0.25">
      <c r="C75105" s="37"/>
    </row>
    <row r="75106" spans="3:3" x14ac:dyDescent="0.25">
      <c r="C75106" s="37"/>
    </row>
    <row r="75107" spans="3:3" x14ac:dyDescent="0.25">
      <c r="C75107" s="37"/>
    </row>
    <row r="75108" spans="3:3" x14ac:dyDescent="0.25">
      <c r="C75108" s="37"/>
    </row>
    <row r="75109" spans="3:3" x14ac:dyDescent="0.25">
      <c r="C75109" s="37"/>
    </row>
    <row r="75110" spans="3:3" x14ac:dyDescent="0.25">
      <c r="C75110" s="37"/>
    </row>
    <row r="75111" spans="3:3" x14ac:dyDescent="0.25">
      <c r="C75111" s="37"/>
    </row>
    <row r="75112" spans="3:3" x14ac:dyDescent="0.25">
      <c r="C75112" s="37"/>
    </row>
    <row r="75113" spans="3:3" x14ac:dyDescent="0.25">
      <c r="C75113" s="37"/>
    </row>
    <row r="75114" spans="3:3" x14ac:dyDescent="0.25">
      <c r="C75114" s="37"/>
    </row>
    <row r="75115" spans="3:3" x14ac:dyDescent="0.25">
      <c r="C75115" s="37"/>
    </row>
    <row r="75116" spans="3:3" x14ac:dyDescent="0.25">
      <c r="C75116" s="37"/>
    </row>
    <row r="75117" spans="3:3" x14ac:dyDescent="0.25">
      <c r="C75117" s="37"/>
    </row>
    <row r="75118" spans="3:3" x14ac:dyDescent="0.25">
      <c r="C75118" s="37"/>
    </row>
    <row r="75119" spans="3:3" x14ac:dyDescent="0.25">
      <c r="C75119" s="37"/>
    </row>
    <row r="75120" spans="3:3" x14ac:dyDescent="0.25">
      <c r="C75120" s="37"/>
    </row>
    <row r="75121" spans="3:3" x14ac:dyDescent="0.25">
      <c r="C75121" s="37"/>
    </row>
    <row r="75122" spans="3:3" x14ac:dyDescent="0.25">
      <c r="C75122" s="37"/>
    </row>
    <row r="75123" spans="3:3" x14ac:dyDescent="0.25">
      <c r="C75123" s="37"/>
    </row>
    <row r="75124" spans="3:3" x14ac:dyDescent="0.25">
      <c r="C75124" s="37"/>
    </row>
    <row r="75125" spans="3:3" x14ac:dyDescent="0.25">
      <c r="C75125" s="37"/>
    </row>
    <row r="75126" spans="3:3" x14ac:dyDescent="0.25">
      <c r="C75126" s="37"/>
    </row>
    <row r="75127" spans="3:3" x14ac:dyDescent="0.25">
      <c r="C75127" s="37"/>
    </row>
    <row r="75128" spans="3:3" x14ac:dyDescent="0.25">
      <c r="C75128" s="37"/>
    </row>
    <row r="75129" spans="3:3" x14ac:dyDescent="0.25">
      <c r="C75129" s="37"/>
    </row>
    <row r="75130" spans="3:3" x14ac:dyDescent="0.25">
      <c r="C75130" s="37"/>
    </row>
    <row r="75131" spans="3:3" x14ac:dyDescent="0.25">
      <c r="C75131" s="37"/>
    </row>
    <row r="75132" spans="3:3" x14ac:dyDescent="0.25">
      <c r="C75132" s="37"/>
    </row>
    <row r="75133" spans="3:3" x14ac:dyDescent="0.25">
      <c r="C75133" s="37"/>
    </row>
    <row r="75134" spans="3:3" x14ac:dyDescent="0.25">
      <c r="C75134" s="37"/>
    </row>
    <row r="75135" spans="3:3" x14ac:dyDescent="0.25">
      <c r="C75135" s="37"/>
    </row>
    <row r="75136" spans="3:3" x14ac:dyDescent="0.25">
      <c r="C75136" s="37"/>
    </row>
    <row r="75137" spans="3:3" x14ac:dyDescent="0.25">
      <c r="C75137" s="37"/>
    </row>
    <row r="75138" spans="3:3" x14ac:dyDescent="0.25">
      <c r="C75138" s="37"/>
    </row>
    <row r="75139" spans="3:3" x14ac:dyDescent="0.25">
      <c r="C75139" s="37"/>
    </row>
    <row r="75140" spans="3:3" x14ac:dyDescent="0.25">
      <c r="C75140" s="37"/>
    </row>
    <row r="75141" spans="3:3" x14ac:dyDescent="0.25">
      <c r="C75141" s="37"/>
    </row>
    <row r="75142" spans="3:3" x14ac:dyDescent="0.25">
      <c r="C75142" s="37"/>
    </row>
    <row r="75143" spans="3:3" x14ac:dyDescent="0.25">
      <c r="C75143" s="37"/>
    </row>
    <row r="75144" spans="3:3" x14ac:dyDescent="0.25">
      <c r="C75144" s="37"/>
    </row>
    <row r="75145" spans="3:3" x14ac:dyDescent="0.25">
      <c r="C75145" s="37"/>
    </row>
    <row r="75146" spans="3:3" x14ac:dyDescent="0.25">
      <c r="C75146" s="37"/>
    </row>
    <row r="75147" spans="3:3" x14ac:dyDescent="0.25">
      <c r="C75147" s="37"/>
    </row>
    <row r="75148" spans="3:3" x14ac:dyDescent="0.25">
      <c r="C75148" s="37"/>
    </row>
    <row r="75149" spans="3:3" x14ac:dyDescent="0.25">
      <c r="C75149" s="37"/>
    </row>
    <row r="75150" spans="3:3" x14ac:dyDescent="0.25">
      <c r="C75150" s="37"/>
    </row>
    <row r="75151" spans="3:3" x14ac:dyDescent="0.25">
      <c r="C75151" s="37"/>
    </row>
    <row r="75152" spans="3:3" x14ac:dyDescent="0.25">
      <c r="C75152" s="37"/>
    </row>
    <row r="75153" spans="3:3" x14ac:dyDescent="0.25">
      <c r="C75153" s="37"/>
    </row>
    <row r="75154" spans="3:3" x14ac:dyDescent="0.25">
      <c r="C75154" s="37"/>
    </row>
    <row r="75155" spans="3:3" x14ac:dyDescent="0.25">
      <c r="C75155" s="37"/>
    </row>
    <row r="75156" spans="3:3" x14ac:dyDescent="0.25">
      <c r="C75156" s="37"/>
    </row>
    <row r="75157" spans="3:3" x14ac:dyDescent="0.25">
      <c r="C75157" s="37"/>
    </row>
    <row r="75158" spans="3:3" x14ac:dyDescent="0.25">
      <c r="C75158" s="37"/>
    </row>
    <row r="75159" spans="3:3" x14ac:dyDescent="0.25">
      <c r="C75159" s="37"/>
    </row>
    <row r="75160" spans="3:3" x14ac:dyDescent="0.25">
      <c r="C75160" s="37"/>
    </row>
    <row r="75161" spans="3:3" x14ac:dyDescent="0.25">
      <c r="C75161" s="37"/>
    </row>
    <row r="75162" spans="3:3" x14ac:dyDescent="0.25">
      <c r="C75162" s="37"/>
    </row>
    <row r="75163" spans="3:3" x14ac:dyDescent="0.25">
      <c r="C75163" s="37"/>
    </row>
    <row r="75164" spans="3:3" x14ac:dyDescent="0.25">
      <c r="C75164" s="37"/>
    </row>
    <row r="75165" spans="3:3" x14ac:dyDescent="0.25">
      <c r="C75165" s="37"/>
    </row>
    <row r="75166" spans="3:3" x14ac:dyDescent="0.25">
      <c r="C75166" s="37"/>
    </row>
    <row r="75167" spans="3:3" x14ac:dyDescent="0.25">
      <c r="C75167" s="37"/>
    </row>
    <row r="75168" spans="3:3" x14ac:dyDescent="0.25">
      <c r="C75168" s="37"/>
    </row>
    <row r="75169" spans="3:3" x14ac:dyDescent="0.25">
      <c r="C75169" s="37"/>
    </row>
    <row r="75170" spans="3:3" x14ac:dyDescent="0.25">
      <c r="C75170" s="37"/>
    </row>
    <row r="75171" spans="3:3" x14ac:dyDescent="0.25">
      <c r="C75171" s="37"/>
    </row>
    <row r="75172" spans="3:3" x14ac:dyDescent="0.25">
      <c r="C75172" s="37"/>
    </row>
    <row r="75173" spans="3:3" x14ac:dyDescent="0.25">
      <c r="C75173" s="37"/>
    </row>
    <row r="75174" spans="3:3" x14ac:dyDescent="0.25">
      <c r="C75174" s="37"/>
    </row>
    <row r="75175" spans="3:3" x14ac:dyDescent="0.25">
      <c r="C75175" s="37"/>
    </row>
    <row r="75176" spans="3:3" x14ac:dyDescent="0.25">
      <c r="C75176" s="37"/>
    </row>
    <row r="75177" spans="3:3" x14ac:dyDescent="0.25">
      <c r="C75177" s="37"/>
    </row>
    <row r="75178" spans="3:3" x14ac:dyDescent="0.25">
      <c r="C75178" s="37"/>
    </row>
    <row r="75179" spans="3:3" x14ac:dyDescent="0.25">
      <c r="C75179" s="37"/>
    </row>
    <row r="75180" spans="3:3" x14ac:dyDescent="0.25">
      <c r="C75180" s="37"/>
    </row>
    <row r="75181" spans="3:3" x14ac:dyDescent="0.25">
      <c r="C75181" s="37"/>
    </row>
    <row r="75182" spans="3:3" x14ac:dyDescent="0.25">
      <c r="C75182" s="37"/>
    </row>
    <row r="75183" spans="3:3" x14ac:dyDescent="0.25">
      <c r="C75183" s="37"/>
    </row>
    <row r="75184" spans="3:3" x14ac:dyDescent="0.25">
      <c r="C75184" s="37"/>
    </row>
    <row r="75185" spans="3:3" x14ac:dyDescent="0.25">
      <c r="C75185" s="37"/>
    </row>
    <row r="75186" spans="3:3" x14ac:dyDescent="0.25">
      <c r="C75186" s="37"/>
    </row>
    <row r="75187" spans="3:3" x14ac:dyDescent="0.25">
      <c r="C75187" s="37"/>
    </row>
    <row r="75188" spans="3:3" x14ac:dyDescent="0.25">
      <c r="C75188" s="37"/>
    </row>
    <row r="75189" spans="3:3" x14ac:dyDescent="0.25">
      <c r="C75189" s="37"/>
    </row>
    <row r="75190" spans="3:3" x14ac:dyDescent="0.25">
      <c r="C75190" s="37"/>
    </row>
    <row r="75191" spans="3:3" x14ac:dyDescent="0.25">
      <c r="C75191" s="37"/>
    </row>
    <row r="75192" spans="3:3" x14ac:dyDescent="0.25">
      <c r="C75192" s="37"/>
    </row>
    <row r="75193" spans="3:3" x14ac:dyDescent="0.25">
      <c r="C75193" s="37"/>
    </row>
    <row r="75194" spans="3:3" x14ac:dyDescent="0.25">
      <c r="C75194" s="37"/>
    </row>
    <row r="75195" spans="3:3" x14ac:dyDescent="0.25">
      <c r="C75195" s="37"/>
    </row>
    <row r="75196" spans="3:3" x14ac:dyDescent="0.25">
      <c r="C75196" s="37"/>
    </row>
    <row r="75197" spans="3:3" x14ac:dyDescent="0.25">
      <c r="C75197" s="37"/>
    </row>
    <row r="75198" spans="3:3" x14ac:dyDescent="0.25">
      <c r="C75198" s="37"/>
    </row>
    <row r="75199" spans="3:3" x14ac:dyDescent="0.25">
      <c r="C75199" s="37"/>
    </row>
    <row r="75200" spans="3:3" x14ac:dyDescent="0.25">
      <c r="C75200" s="37"/>
    </row>
    <row r="75201" spans="3:3" x14ac:dyDescent="0.25">
      <c r="C75201" s="37"/>
    </row>
    <row r="75202" spans="3:3" x14ac:dyDescent="0.25">
      <c r="C75202" s="37"/>
    </row>
    <row r="75203" spans="3:3" x14ac:dyDescent="0.25">
      <c r="C75203" s="37"/>
    </row>
    <row r="75204" spans="3:3" x14ac:dyDescent="0.25">
      <c r="C75204" s="37"/>
    </row>
    <row r="75205" spans="3:3" x14ac:dyDescent="0.25">
      <c r="C75205" s="37"/>
    </row>
    <row r="75206" spans="3:3" x14ac:dyDescent="0.25">
      <c r="C75206" s="37"/>
    </row>
    <row r="75207" spans="3:3" x14ac:dyDescent="0.25">
      <c r="C75207" s="37"/>
    </row>
    <row r="75208" spans="3:3" x14ac:dyDescent="0.25">
      <c r="C75208" s="37"/>
    </row>
    <row r="75209" spans="3:3" x14ac:dyDescent="0.25">
      <c r="C75209" s="37"/>
    </row>
    <row r="75210" spans="3:3" x14ac:dyDescent="0.25">
      <c r="C75210" s="37"/>
    </row>
    <row r="75211" spans="3:3" x14ac:dyDescent="0.25">
      <c r="C75211" s="37"/>
    </row>
    <row r="75212" spans="3:3" x14ac:dyDescent="0.25">
      <c r="C75212" s="37"/>
    </row>
    <row r="75213" spans="3:3" x14ac:dyDescent="0.25">
      <c r="C75213" s="37"/>
    </row>
    <row r="75214" spans="3:3" x14ac:dyDescent="0.25">
      <c r="C75214" s="37"/>
    </row>
    <row r="75215" spans="3:3" x14ac:dyDescent="0.25">
      <c r="C75215" s="37"/>
    </row>
    <row r="75216" spans="3:3" x14ac:dyDescent="0.25">
      <c r="C75216" s="37"/>
    </row>
    <row r="75217" spans="3:3" x14ac:dyDescent="0.25">
      <c r="C75217" s="37"/>
    </row>
    <row r="75218" spans="3:3" x14ac:dyDescent="0.25">
      <c r="C75218" s="37"/>
    </row>
    <row r="75219" spans="3:3" x14ac:dyDescent="0.25">
      <c r="C75219" s="37"/>
    </row>
    <row r="75220" spans="3:3" x14ac:dyDescent="0.25">
      <c r="C75220" s="37"/>
    </row>
    <row r="75221" spans="3:3" x14ac:dyDescent="0.25">
      <c r="C75221" s="37"/>
    </row>
    <row r="75222" spans="3:3" x14ac:dyDescent="0.25">
      <c r="C75222" s="37"/>
    </row>
    <row r="75223" spans="3:3" x14ac:dyDescent="0.25">
      <c r="C75223" s="37"/>
    </row>
    <row r="75224" spans="3:3" x14ac:dyDescent="0.25">
      <c r="C75224" s="37"/>
    </row>
    <row r="75225" spans="3:3" x14ac:dyDescent="0.25">
      <c r="C75225" s="37"/>
    </row>
    <row r="75226" spans="3:3" x14ac:dyDescent="0.25">
      <c r="C75226" s="37"/>
    </row>
    <row r="75227" spans="3:3" x14ac:dyDescent="0.25">
      <c r="C75227" s="37"/>
    </row>
    <row r="75228" spans="3:3" x14ac:dyDescent="0.25">
      <c r="C75228" s="37"/>
    </row>
    <row r="75229" spans="3:3" x14ac:dyDescent="0.25">
      <c r="C75229" s="37"/>
    </row>
    <row r="75230" spans="3:3" x14ac:dyDescent="0.25">
      <c r="C75230" s="37"/>
    </row>
    <row r="75231" spans="3:3" x14ac:dyDescent="0.25">
      <c r="C75231" s="37"/>
    </row>
    <row r="75232" spans="3:3" x14ac:dyDescent="0.25">
      <c r="C75232" s="37"/>
    </row>
    <row r="75233" spans="3:3" x14ac:dyDescent="0.25">
      <c r="C75233" s="37"/>
    </row>
    <row r="75234" spans="3:3" x14ac:dyDescent="0.25">
      <c r="C75234" s="37"/>
    </row>
    <row r="75235" spans="3:3" x14ac:dyDescent="0.25">
      <c r="C75235" s="37"/>
    </row>
    <row r="75236" spans="3:3" x14ac:dyDescent="0.25">
      <c r="C75236" s="37"/>
    </row>
    <row r="75237" spans="3:3" x14ac:dyDescent="0.25">
      <c r="C75237" s="37"/>
    </row>
    <row r="75238" spans="3:3" x14ac:dyDescent="0.25">
      <c r="C75238" s="37"/>
    </row>
    <row r="75239" spans="3:3" x14ac:dyDescent="0.25">
      <c r="C75239" s="37"/>
    </row>
    <row r="75240" spans="3:3" x14ac:dyDescent="0.25">
      <c r="C75240" s="37"/>
    </row>
    <row r="75241" spans="3:3" x14ac:dyDescent="0.25">
      <c r="C75241" s="37"/>
    </row>
    <row r="75242" spans="3:3" x14ac:dyDescent="0.25">
      <c r="C75242" s="37"/>
    </row>
    <row r="75243" spans="3:3" x14ac:dyDescent="0.25">
      <c r="C75243" s="37"/>
    </row>
    <row r="75244" spans="3:3" x14ac:dyDescent="0.25">
      <c r="C75244" s="37"/>
    </row>
    <row r="75245" spans="3:3" x14ac:dyDescent="0.25">
      <c r="C75245" s="37"/>
    </row>
    <row r="75246" spans="3:3" x14ac:dyDescent="0.25">
      <c r="C75246" s="37"/>
    </row>
    <row r="75247" spans="3:3" x14ac:dyDescent="0.25">
      <c r="C75247" s="37"/>
    </row>
    <row r="75248" spans="3:3" x14ac:dyDescent="0.25">
      <c r="C75248" s="37"/>
    </row>
    <row r="75249" spans="3:3" x14ac:dyDescent="0.25">
      <c r="C75249" s="37"/>
    </row>
    <row r="75250" spans="3:3" x14ac:dyDescent="0.25">
      <c r="C75250" s="37"/>
    </row>
    <row r="75251" spans="3:3" x14ac:dyDescent="0.25">
      <c r="C75251" s="37"/>
    </row>
    <row r="75252" spans="3:3" x14ac:dyDescent="0.25">
      <c r="C75252" s="37"/>
    </row>
    <row r="75253" spans="3:3" x14ac:dyDescent="0.25">
      <c r="C75253" s="37"/>
    </row>
    <row r="75254" spans="3:3" x14ac:dyDescent="0.25">
      <c r="C75254" s="37"/>
    </row>
    <row r="75255" spans="3:3" x14ac:dyDescent="0.25">
      <c r="C75255" s="37"/>
    </row>
    <row r="75256" spans="3:3" x14ac:dyDescent="0.25">
      <c r="C75256" s="37"/>
    </row>
    <row r="75257" spans="3:3" x14ac:dyDescent="0.25">
      <c r="C75257" s="37"/>
    </row>
    <row r="75258" spans="3:3" x14ac:dyDescent="0.25">
      <c r="C75258" s="37"/>
    </row>
    <row r="75259" spans="3:3" x14ac:dyDescent="0.25">
      <c r="C75259" s="37"/>
    </row>
    <row r="75260" spans="3:3" x14ac:dyDescent="0.25">
      <c r="C75260" s="37"/>
    </row>
    <row r="75261" spans="3:3" x14ac:dyDescent="0.25">
      <c r="C75261" s="37"/>
    </row>
    <row r="75262" spans="3:3" x14ac:dyDescent="0.25">
      <c r="C75262" s="37"/>
    </row>
    <row r="75263" spans="3:3" x14ac:dyDescent="0.25">
      <c r="C75263" s="37"/>
    </row>
    <row r="75264" spans="3:3" x14ac:dyDescent="0.25">
      <c r="C75264" s="37"/>
    </row>
    <row r="75265" spans="3:3" x14ac:dyDescent="0.25">
      <c r="C75265" s="37"/>
    </row>
    <row r="75266" spans="3:3" x14ac:dyDescent="0.25">
      <c r="C75266" s="37"/>
    </row>
    <row r="75267" spans="3:3" x14ac:dyDescent="0.25">
      <c r="C75267" s="37"/>
    </row>
    <row r="75268" spans="3:3" x14ac:dyDescent="0.25">
      <c r="C75268" s="37"/>
    </row>
    <row r="75269" spans="3:3" x14ac:dyDescent="0.25">
      <c r="C75269" s="37"/>
    </row>
    <row r="75270" spans="3:3" x14ac:dyDescent="0.25">
      <c r="C75270" s="37"/>
    </row>
    <row r="75271" spans="3:3" x14ac:dyDescent="0.25">
      <c r="C75271" s="37"/>
    </row>
    <row r="75272" spans="3:3" x14ac:dyDescent="0.25">
      <c r="C75272" s="37"/>
    </row>
    <row r="75273" spans="3:3" x14ac:dyDescent="0.25">
      <c r="C75273" s="37"/>
    </row>
    <row r="75274" spans="3:3" x14ac:dyDescent="0.25">
      <c r="C75274" s="37"/>
    </row>
    <row r="75275" spans="3:3" x14ac:dyDescent="0.25">
      <c r="C75275" s="37"/>
    </row>
    <row r="75276" spans="3:3" x14ac:dyDescent="0.25">
      <c r="C75276" s="37"/>
    </row>
    <row r="75277" spans="3:3" x14ac:dyDescent="0.25">
      <c r="C75277" s="37"/>
    </row>
    <row r="75278" spans="3:3" x14ac:dyDescent="0.25">
      <c r="C75278" s="37"/>
    </row>
    <row r="75279" spans="3:3" x14ac:dyDescent="0.25">
      <c r="C75279" s="37"/>
    </row>
    <row r="75280" spans="3:3" x14ac:dyDescent="0.25">
      <c r="C75280" s="37"/>
    </row>
    <row r="75281" spans="3:3" x14ac:dyDescent="0.25">
      <c r="C75281" s="37"/>
    </row>
    <row r="75282" spans="3:3" x14ac:dyDescent="0.25">
      <c r="C75282" s="37"/>
    </row>
    <row r="75283" spans="3:3" x14ac:dyDescent="0.25">
      <c r="C75283" s="37"/>
    </row>
    <row r="75284" spans="3:3" x14ac:dyDescent="0.25">
      <c r="C75284" s="37"/>
    </row>
    <row r="75285" spans="3:3" x14ac:dyDescent="0.25">
      <c r="C75285" s="37"/>
    </row>
    <row r="75286" spans="3:3" x14ac:dyDescent="0.25">
      <c r="C75286" s="37"/>
    </row>
    <row r="75287" spans="3:3" x14ac:dyDescent="0.25">
      <c r="C75287" s="37"/>
    </row>
    <row r="75288" spans="3:3" x14ac:dyDescent="0.25">
      <c r="C75288" s="37"/>
    </row>
    <row r="75289" spans="3:3" x14ac:dyDescent="0.25">
      <c r="C75289" s="37"/>
    </row>
    <row r="75290" spans="3:3" x14ac:dyDescent="0.25">
      <c r="C75290" s="37"/>
    </row>
    <row r="75291" spans="3:3" x14ac:dyDescent="0.25">
      <c r="C75291" s="37"/>
    </row>
    <row r="75292" spans="3:3" x14ac:dyDescent="0.25">
      <c r="C75292" s="37"/>
    </row>
    <row r="75293" spans="3:3" x14ac:dyDescent="0.25">
      <c r="C75293" s="37"/>
    </row>
    <row r="75294" spans="3:3" x14ac:dyDescent="0.25">
      <c r="C75294" s="37"/>
    </row>
    <row r="75295" spans="3:3" x14ac:dyDescent="0.25">
      <c r="C75295" s="37"/>
    </row>
    <row r="75296" spans="3:3" x14ac:dyDescent="0.25">
      <c r="C75296" s="37"/>
    </row>
    <row r="75297" spans="3:3" x14ac:dyDescent="0.25">
      <c r="C75297" s="37"/>
    </row>
    <row r="75298" spans="3:3" x14ac:dyDescent="0.25">
      <c r="C75298" s="37"/>
    </row>
    <row r="75299" spans="3:3" x14ac:dyDescent="0.25">
      <c r="C75299" s="37"/>
    </row>
    <row r="75300" spans="3:3" x14ac:dyDescent="0.25">
      <c r="C75300" s="37"/>
    </row>
    <row r="75301" spans="3:3" x14ac:dyDescent="0.25">
      <c r="C75301" s="37"/>
    </row>
    <row r="75302" spans="3:3" x14ac:dyDescent="0.25">
      <c r="C75302" s="37"/>
    </row>
    <row r="75303" spans="3:3" x14ac:dyDescent="0.25">
      <c r="C75303" s="37"/>
    </row>
    <row r="75304" spans="3:3" x14ac:dyDescent="0.25">
      <c r="C75304" s="37"/>
    </row>
    <row r="75305" spans="3:3" x14ac:dyDescent="0.25">
      <c r="C75305" s="37"/>
    </row>
    <row r="75306" spans="3:3" x14ac:dyDescent="0.25">
      <c r="C75306" s="37"/>
    </row>
    <row r="75307" spans="3:3" x14ac:dyDescent="0.25">
      <c r="C75307" s="37"/>
    </row>
    <row r="75308" spans="3:3" x14ac:dyDescent="0.25">
      <c r="C75308" s="37"/>
    </row>
    <row r="75309" spans="3:3" x14ac:dyDescent="0.25">
      <c r="C75309" s="37"/>
    </row>
    <row r="75310" spans="3:3" x14ac:dyDescent="0.25">
      <c r="C75310" s="37"/>
    </row>
    <row r="75311" spans="3:3" x14ac:dyDescent="0.25">
      <c r="C75311" s="37"/>
    </row>
    <row r="75312" spans="3:3" x14ac:dyDescent="0.25">
      <c r="C75312" s="37"/>
    </row>
    <row r="75313" spans="3:3" x14ac:dyDescent="0.25">
      <c r="C75313" s="37"/>
    </row>
    <row r="75314" spans="3:3" x14ac:dyDescent="0.25">
      <c r="C75314" s="37"/>
    </row>
    <row r="75315" spans="3:3" x14ac:dyDescent="0.25">
      <c r="C75315" s="37"/>
    </row>
    <row r="75316" spans="3:3" x14ac:dyDescent="0.25">
      <c r="C75316" s="37"/>
    </row>
    <row r="75317" spans="3:3" x14ac:dyDescent="0.25">
      <c r="C75317" s="37"/>
    </row>
    <row r="75318" spans="3:3" x14ac:dyDescent="0.25">
      <c r="C75318" s="37"/>
    </row>
    <row r="75319" spans="3:3" x14ac:dyDescent="0.25">
      <c r="C75319" s="37"/>
    </row>
    <row r="75320" spans="3:3" x14ac:dyDescent="0.25">
      <c r="C75320" s="37"/>
    </row>
    <row r="75321" spans="3:3" x14ac:dyDescent="0.25">
      <c r="C75321" s="37"/>
    </row>
    <row r="75322" spans="3:3" x14ac:dyDescent="0.25">
      <c r="C75322" s="37"/>
    </row>
    <row r="75323" spans="3:3" x14ac:dyDescent="0.25">
      <c r="C75323" s="37"/>
    </row>
    <row r="75324" spans="3:3" x14ac:dyDescent="0.25">
      <c r="C75324" s="37"/>
    </row>
    <row r="75325" spans="3:3" x14ac:dyDescent="0.25">
      <c r="C75325" s="37"/>
    </row>
    <row r="75326" spans="3:3" x14ac:dyDescent="0.25">
      <c r="C75326" s="37"/>
    </row>
    <row r="75327" spans="3:3" x14ac:dyDescent="0.25">
      <c r="C75327" s="37"/>
    </row>
    <row r="75328" spans="3:3" x14ac:dyDescent="0.25">
      <c r="C75328" s="37"/>
    </row>
    <row r="75329" spans="3:3" x14ac:dyDescent="0.25">
      <c r="C75329" s="37"/>
    </row>
    <row r="75330" spans="3:3" x14ac:dyDescent="0.25">
      <c r="C75330" s="37"/>
    </row>
    <row r="75331" spans="3:3" x14ac:dyDescent="0.25">
      <c r="C75331" s="37"/>
    </row>
    <row r="75332" spans="3:3" x14ac:dyDescent="0.25">
      <c r="C75332" s="37"/>
    </row>
    <row r="75333" spans="3:3" x14ac:dyDescent="0.25">
      <c r="C75333" s="37"/>
    </row>
    <row r="75334" spans="3:3" x14ac:dyDescent="0.25">
      <c r="C75334" s="37"/>
    </row>
    <row r="75335" spans="3:3" x14ac:dyDescent="0.25">
      <c r="C75335" s="37"/>
    </row>
    <row r="75336" spans="3:3" x14ac:dyDescent="0.25">
      <c r="C75336" s="37"/>
    </row>
    <row r="75337" spans="3:3" x14ac:dyDescent="0.25">
      <c r="C75337" s="37"/>
    </row>
    <row r="75338" spans="3:3" x14ac:dyDescent="0.25">
      <c r="C75338" s="37"/>
    </row>
    <row r="75339" spans="3:3" x14ac:dyDescent="0.25">
      <c r="C75339" s="37"/>
    </row>
    <row r="75340" spans="3:3" x14ac:dyDescent="0.25">
      <c r="C75340" s="37"/>
    </row>
    <row r="75341" spans="3:3" x14ac:dyDescent="0.25">
      <c r="C75341" s="37"/>
    </row>
    <row r="75342" spans="3:3" x14ac:dyDescent="0.25">
      <c r="C75342" s="37"/>
    </row>
    <row r="75343" spans="3:3" x14ac:dyDescent="0.25">
      <c r="C75343" s="37"/>
    </row>
    <row r="75344" spans="3:3" x14ac:dyDescent="0.25">
      <c r="C75344" s="37"/>
    </row>
    <row r="75345" spans="3:3" x14ac:dyDescent="0.25">
      <c r="C75345" s="37"/>
    </row>
    <row r="75346" spans="3:3" x14ac:dyDescent="0.25">
      <c r="C75346" s="37"/>
    </row>
    <row r="75347" spans="3:3" x14ac:dyDescent="0.25">
      <c r="C75347" s="37"/>
    </row>
    <row r="75348" spans="3:3" x14ac:dyDescent="0.25">
      <c r="C75348" s="37"/>
    </row>
    <row r="75349" spans="3:3" x14ac:dyDescent="0.25">
      <c r="C75349" s="37"/>
    </row>
    <row r="75350" spans="3:3" x14ac:dyDescent="0.25">
      <c r="C75350" s="37"/>
    </row>
    <row r="75351" spans="3:3" x14ac:dyDescent="0.25">
      <c r="C75351" s="37"/>
    </row>
    <row r="75352" spans="3:3" x14ac:dyDescent="0.25">
      <c r="C75352" s="37"/>
    </row>
    <row r="75353" spans="3:3" x14ac:dyDescent="0.25">
      <c r="C75353" s="37"/>
    </row>
    <row r="75354" spans="3:3" x14ac:dyDescent="0.25">
      <c r="C75354" s="37"/>
    </row>
    <row r="75355" spans="3:3" x14ac:dyDescent="0.25">
      <c r="C75355" s="37"/>
    </row>
    <row r="75356" spans="3:3" x14ac:dyDescent="0.25">
      <c r="C75356" s="37"/>
    </row>
    <row r="75357" spans="3:3" x14ac:dyDescent="0.25">
      <c r="C75357" s="37"/>
    </row>
    <row r="75358" spans="3:3" x14ac:dyDescent="0.25">
      <c r="C75358" s="37"/>
    </row>
    <row r="75359" spans="3:3" x14ac:dyDescent="0.25">
      <c r="C75359" s="37"/>
    </row>
    <row r="75360" spans="3:3" x14ac:dyDescent="0.25">
      <c r="C75360" s="37"/>
    </row>
    <row r="75361" spans="3:3" x14ac:dyDescent="0.25">
      <c r="C75361" s="37"/>
    </row>
    <row r="75362" spans="3:3" x14ac:dyDescent="0.25">
      <c r="C75362" s="37"/>
    </row>
    <row r="75363" spans="3:3" x14ac:dyDescent="0.25">
      <c r="C75363" s="37"/>
    </row>
    <row r="75364" spans="3:3" x14ac:dyDescent="0.25">
      <c r="C75364" s="37"/>
    </row>
    <row r="75365" spans="3:3" x14ac:dyDescent="0.25">
      <c r="C75365" s="37"/>
    </row>
    <row r="75366" spans="3:3" x14ac:dyDescent="0.25">
      <c r="C75366" s="37"/>
    </row>
    <row r="75367" spans="3:3" x14ac:dyDescent="0.25">
      <c r="C75367" s="37"/>
    </row>
    <row r="75368" spans="3:3" x14ac:dyDescent="0.25">
      <c r="C75368" s="37"/>
    </row>
    <row r="75369" spans="3:3" x14ac:dyDescent="0.25">
      <c r="C75369" s="37"/>
    </row>
    <row r="75370" spans="3:3" x14ac:dyDescent="0.25">
      <c r="C75370" s="37"/>
    </row>
    <row r="75371" spans="3:3" x14ac:dyDescent="0.25">
      <c r="C75371" s="37"/>
    </row>
    <row r="75372" spans="3:3" x14ac:dyDescent="0.25">
      <c r="C75372" s="37"/>
    </row>
    <row r="75373" spans="3:3" x14ac:dyDescent="0.25">
      <c r="C75373" s="37"/>
    </row>
    <row r="75374" spans="3:3" x14ac:dyDescent="0.25">
      <c r="C75374" s="37"/>
    </row>
    <row r="75375" spans="3:3" x14ac:dyDescent="0.25">
      <c r="C75375" s="37"/>
    </row>
    <row r="75376" spans="3:3" x14ac:dyDescent="0.25">
      <c r="C75376" s="37"/>
    </row>
    <row r="75377" spans="3:3" x14ac:dyDescent="0.25">
      <c r="C75377" s="37"/>
    </row>
    <row r="75378" spans="3:3" x14ac:dyDescent="0.25">
      <c r="C75378" s="37"/>
    </row>
    <row r="75379" spans="3:3" x14ac:dyDescent="0.25">
      <c r="C75379" s="37"/>
    </row>
    <row r="75380" spans="3:3" x14ac:dyDescent="0.25">
      <c r="C75380" s="37"/>
    </row>
    <row r="75381" spans="3:3" x14ac:dyDescent="0.25">
      <c r="C75381" s="37"/>
    </row>
    <row r="75382" spans="3:3" x14ac:dyDescent="0.25">
      <c r="C75382" s="37"/>
    </row>
    <row r="75383" spans="3:3" x14ac:dyDescent="0.25">
      <c r="C75383" s="37"/>
    </row>
    <row r="75384" spans="3:3" x14ac:dyDescent="0.25">
      <c r="C75384" s="37"/>
    </row>
    <row r="75385" spans="3:3" x14ac:dyDescent="0.25">
      <c r="C75385" s="37"/>
    </row>
    <row r="75386" spans="3:3" x14ac:dyDescent="0.25">
      <c r="C75386" s="37"/>
    </row>
    <row r="75387" spans="3:3" x14ac:dyDescent="0.25">
      <c r="C75387" s="37"/>
    </row>
    <row r="75388" spans="3:3" x14ac:dyDescent="0.25">
      <c r="C75388" s="37"/>
    </row>
    <row r="75389" spans="3:3" x14ac:dyDescent="0.25">
      <c r="C75389" s="37"/>
    </row>
    <row r="75390" spans="3:3" x14ac:dyDescent="0.25">
      <c r="C75390" s="37"/>
    </row>
    <row r="75391" spans="3:3" x14ac:dyDescent="0.25">
      <c r="C75391" s="37"/>
    </row>
    <row r="75392" spans="3:3" x14ac:dyDescent="0.25">
      <c r="C75392" s="37"/>
    </row>
    <row r="75393" spans="3:3" x14ac:dyDescent="0.25">
      <c r="C75393" s="37"/>
    </row>
    <row r="75394" spans="3:3" x14ac:dyDescent="0.25">
      <c r="C75394" s="37"/>
    </row>
    <row r="75395" spans="3:3" x14ac:dyDescent="0.25">
      <c r="C75395" s="37"/>
    </row>
    <row r="75396" spans="3:3" x14ac:dyDescent="0.25">
      <c r="C75396" s="37"/>
    </row>
    <row r="75397" spans="3:3" x14ac:dyDescent="0.25">
      <c r="C75397" s="37"/>
    </row>
    <row r="75398" spans="3:3" x14ac:dyDescent="0.25">
      <c r="C75398" s="37"/>
    </row>
    <row r="75399" spans="3:3" x14ac:dyDescent="0.25">
      <c r="C75399" s="37"/>
    </row>
    <row r="75400" spans="3:3" x14ac:dyDescent="0.25">
      <c r="C75400" s="37"/>
    </row>
    <row r="75401" spans="3:3" x14ac:dyDescent="0.25">
      <c r="C75401" s="37"/>
    </row>
    <row r="75402" spans="3:3" x14ac:dyDescent="0.25">
      <c r="C75402" s="37"/>
    </row>
    <row r="75403" spans="3:3" x14ac:dyDescent="0.25">
      <c r="C75403" s="37"/>
    </row>
    <row r="75404" spans="3:3" x14ac:dyDescent="0.25">
      <c r="C75404" s="37"/>
    </row>
    <row r="75405" spans="3:3" x14ac:dyDescent="0.25">
      <c r="C75405" s="37"/>
    </row>
    <row r="75406" spans="3:3" x14ac:dyDescent="0.25">
      <c r="C75406" s="37"/>
    </row>
    <row r="75407" spans="3:3" x14ac:dyDescent="0.25">
      <c r="C75407" s="37"/>
    </row>
    <row r="75408" spans="3:3" x14ac:dyDescent="0.25">
      <c r="C75408" s="37"/>
    </row>
    <row r="75409" spans="3:3" x14ac:dyDescent="0.25">
      <c r="C75409" s="37"/>
    </row>
    <row r="75410" spans="3:3" x14ac:dyDescent="0.25">
      <c r="C75410" s="37"/>
    </row>
    <row r="75411" spans="3:3" x14ac:dyDescent="0.25">
      <c r="C75411" s="37"/>
    </row>
    <row r="75412" spans="3:3" x14ac:dyDescent="0.25">
      <c r="C75412" s="37"/>
    </row>
    <row r="75413" spans="3:3" x14ac:dyDescent="0.25">
      <c r="C75413" s="37"/>
    </row>
    <row r="75414" spans="3:3" x14ac:dyDescent="0.25">
      <c r="C75414" s="37"/>
    </row>
    <row r="75415" spans="3:3" x14ac:dyDescent="0.25">
      <c r="C75415" s="37"/>
    </row>
    <row r="75416" spans="3:3" x14ac:dyDescent="0.25">
      <c r="C75416" s="37"/>
    </row>
    <row r="75417" spans="3:3" x14ac:dyDescent="0.25">
      <c r="C75417" s="37"/>
    </row>
    <row r="75418" spans="3:3" x14ac:dyDescent="0.25">
      <c r="C75418" s="37"/>
    </row>
    <row r="75419" spans="3:3" x14ac:dyDescent="0.25">
      <c r="C75419" s="37"/>
    </row>
    <row r="75420" spans="3:3" x14ac:dyDescent="0.25">
      <c r="C75420" s="37"/>
    </row>
    <row r="75421" spans="3:3" x14ac:dyDescent="0.25">
      <c r="C75421" s="37"/>
    </row>
    <row r="75422" spans="3:3" x14ac:dyDescent="0.25">
      <c r="C75422" s="37"/>
    </row>
    <row r="75423" spans="3:3" x14ac:dyDescent="0.25">
      <c r="C75423" s="37"/>
    </row>
    <row r="75424" spans="3:3" x14ac:dyDescent="0.25">
      <c r="C75424" s="37"/>
    </row>
    <row r="75425" spans="3:3" x14ac:dyDescent="0.25">
      <c r="C75425" s="37"/>
    </row>
    <row r="75426" spans="3:3" x14ac:dyDescent="0.25">
      <c r="C75426" s="37"/>
    </row>
    <row r="75427" spans="3:3" x14ac:dyDescent="0.25">
      <c r="C75427" s="37"/>
    </row>
    <row r="75428" spans="3:3" x14ac:dyDescent="0.25">
      <c r="C75428" s="37"/>
    </row>
    <row r="75429" spans="3:3" x14ac:dyDescent="0.25">
      <c r="C75429" s="37"/>
    </row>
    <row r="75430" spans="3:3" x14ac:dyDescent="0.25">
      <c r="C75430" s="37"/>
    </row>
    <row r="75431" spans="3:3" x14ac:dyDescent="0.25">
      <c r="C75431" s="37"/>
    </row>
    <row r="75432" spans="3:3" x14ac:dyDescent="0.25">
      <c r="C75432" s="37"/>
    </row>
    <row r="75433" spans="3:3" x14ac:dyDescent="0.25">
      <c r="C75433" s="37"/>
    </row>
    <row r="75434" spans="3:3" x14ac:dyDescent="0.25">
      <c r="C75434" s="37"/>
    </row>
    <row r="75435" spans="3:3" x14ac:dyDescent="0.25">
      <c r="C75435" s="37"/>
    </row>
    <row r="75436" spans="3:3" x14ac:dyDescent="0.25">
      <c r="C75436" s="37"/>
    </row>
    <row r="75437" spans="3:3" x14ac:dyDescent="0.25">
      <c r="C75437" s="37"/>
    </row>
    <row r="75438" spans="3:3" x14ac:dyDescent="0.25">
      <c r="C75438" s="37"/>
    </row>
    <row r="75439" spans="3:3" x14ac:dyDescent="0.25">
      <c r="C75439" s="37"/>
    </row>
    <row r="75440" spans="3:3" x14ac:dyDescent="0.25">
      <c r="C75440" s="37"/>
    </row>
    <row r="75441" spans="3:3" x14ac:dyDescent="0.25">
      <c r="C75441" s="37"/>
    </row>
    <row r="75442" spans="3:3" x14ac:dyDescent="0.25">
      <c r="C75442" s="37"/>
    </row>
    <row r="75443" spans="3:3" x14ac:dyDescent="0.25">
      <c r="C75443" s="37"/>
    </row>
    <row r="75444" spans="3:3" x14ac:dyDescent="0.25">
      <c r="C75444" s="37"/>
    </row>
    <row r="75445" spans="3:3" x14ac:dyDescent="0.25">
      <c r="C75445" s="37"/>
    </row>
    <row r="75446" spans="3:3" x14ac:dyDescent="0.25">
      <c r="C75446" s="37"/>
    </row>
    <row r="75447" spans="3:3" x14ac:dyDescent="0.25">
      <c r="C75447" s="37"/>
    </row>
    <row r="75448" spans="3:3" x14ac:dyDescent="0.25">
      <c r="C75448" s="37"/>
    </row>
    <row r="75449" spans="3:3" x14ac:dyDescent="0.25">
      <c r="C75449" s="37"/>
    </row>
    <row r="75450" spans="3:3" x14ac:dyDescent="0.25">
      <c r="C75450" s="37"/>
    </row>
    <row r="75451" spans="3:3" x14ac:dyDescent="0.25">
      <c r="C75451" s="37"/>
    </row>
    <row r="75452" spans="3:3" x14ac:dyDescent="0.25">
      <c r="C75452" s="37"/>
    </row>
    <row r="75453" spans="3:3" x14ac:dyDescent="0.25">
      <c r="C75453" s="37"/>
    </row>
    <row r="75454" spans="3:3" x14ac:dyDescent="0.25">
      <c r="C75454" s="37"/>
    </row>
    <row r="75455" spans="3:3" x14ac:dyDescent="0.25">
      <c r="C75455" s="37"/>
    </row>
    <row r="75456" spans="3:3" x14ac:dyDescent="0.25">
      <c r="C75456" s="37"/>
    </row>
    <row r="75457" spans="3:3" x14ac:dyDescent="0.25">
      <c r="C75457" s="37"/>
    </row>
    <row r="75458" spans="3:3" x14ac:dyDescent="0.25">
      <c r="C75458" s="37"/>
    </row>
    <row r="75459" spans="3:3" x14ac:dyDescent="0.25">
      <c r="C75459" s="37"/>
    </row>
    <row r="75460" spans="3:3" x14ac:dyDescent="0.25">
      <c r="C75460" s="37"/>
    </row>
    <row r="75461" spans="3:3" x14ac:dyDescent="0.25">
      <c r="C75461" s="37"/>
    </row>
    <row r="75462" spans="3:3" x14ac:dyDescent="0.25">
      <c r="C75462" s="37"/>
    </row>
    <row r="75463" spans="3:3" x14ac:dyDescent="0.25">
      <c r="C75463" s="37"/>
    </row>
    <row r="75464" spans="3:3" x14ac:dyDescent="0.25">
      <c r="C75464" s="37"/>
    </row>
    <row r="75465" spans="3:3" x14ac:dyDescent="0.25">
      <c r="C75465" s="37"/>
    </row>
    <row r="75466" spans="3:3" x14ac:dyDescent="0.25">
      <c r="C75466" s="37"/>
    </row>
    <row r="75467" spans="3:3" x14ac:dyDescent="0.25">
      <c r="C75467" s="37"/>
    </row>
    <row r="75468" spans="3:3" x14ac:dyDescent="0.25">
      <c r="C75468" s="37"/>
    </row>
    <row r="75469" spans="3:3" x14ac:dyDescent="0.25">
      <c r="C75469" s="37"/>
    </row>
    <row r="75470" spans="3:3" x14ac:dyDescent="0.25">
      <c r="C75470" s="37"/>
    </row>
    <row r="75471" spans="3:3" x14ac:dyDescent="0.25">
      <c r="C75471" s="37"/>
    </row>
    <row r="75472" spans="3:3" x14ac:dyDescent="0.25">
      <c r="C75472" s="37"/>
    </row>
    <row r="75473" spans="3:3" x14ac:dyDescent="0.25">
      <c r="C75473" s="37"/>
    </row>
    <row r="75474" spans="3:3" x14ac:dyDescent="0.25">
      <c r="C75474" s="37"/>
    </row>
    <row r="75475" spans="3:3" x14ac:dyDescent="0.25">
      <c r="C75475" s="37"/>
    </row>
    <row r="75476" spans="3:3" x14ac:dyDescent="0.25">
      <c r="C75476" s="37"/>
    </row>
    <row r="75477" spans="3:3" x14ac:dyDescent="0.25">
      <c r="C75477" s="37"/>
    </row>
    <row r="75478" spans="3:3" x14ac:dyDescent="0.25">
      <c r="C75478" s="37"/>
    </row>
    <row r="75479" spans="3:3" x14ac:dyDescent="0.25">
      <c r="C75479" s="37"/>
    </row>
    <row r="75480" spans="3:3" x14ac:dyDescent="0.25">
      <c r="C75480" s="37"/>
    </row>
    <row r="75481" spans="3:3" x14ac:dyDescent="0.25">
      <c r="C75481" s="37"/>
    </row>
    <row r="75482" spans="3:3" x14ac:dyDescent="0.25">
      <c r="C75482" s="37"/>
    </row>
    <row r="75483" spans="3:3" x14ac:dyDescent="0.25">
      <c r="C75483" s="37"/>
    </row>
    <row r="75484" spans="3:3" x14ac:dyDescent="0.25">
      <c r="C75484" s="37"/>
    </row>
    <row r="75485" spans="3:3" x14ac:dyDescent="0.25">
      <c r="C75485" s="37"/>
    </row>
    <row r="75486" spans="3:3" x14ac:dyDescent="0.25">
      <c r="C75486" s="37"/>
    </row>
    <row r="75487" spans="3:3" x14ac:dyDescent="0.25">
      <c r="C75487" s="37"/>
    </row>
    <row r="75488" spans="3:3" x14ac:dyDescent="0.25">
      <c r="C75488" s="37"/>
    </row>
    <row r="75489" spans="3:3" x14ac:dyDescent="0.25">
      <c r="C75489" s="37"/>
    </row>
    <row r="75490" spans="3:3" x14ac:dyDescent="0.25">
      <c r="C75490" s="37"/>
    </row>
    <row r="75491" spans="3:3" x14ac:dyDescent="0.25">
      <c r="C75491" s="37"/>
    </row>
    <row r="75492" spans="3:3" x14ac:dyDescent="0.25">
      <c r="C75492" s="37"/>
    </row>
    <row r="75493" spans="3:3" x14ac:dyDescent="0.25">
      <c r="C75493" s="37"/>
    </row>
    <row r="75494" spans="3:3" x14ac:dyDescent="0.25">
      <c r="C75494" s="37"/>
    </row>
    <row r="75495" spans="3:3" x14ac:dyDescent="0.25">
      <c r="C75495" s="37"/>
    </row>
    <row r="75496" spans="3:3" x14ac:dyDescent="0.25">
      <c r="C75496" s="37"/>
    </row>
    <row r="75497" spans="3:3" x14ac:dyDescent="0.25">
      <c r="C75497" s="37"/>
    </row>
    <row r="75498" spans="3:3" x14ac:dyDescent="0.25">
      <c r="C75498" s="37"/>
    </row>
    <row r="75499" spans="3:3" x14ac:dyDescent="0.25">
      <c r="C75499" s="37"/>
    </row>
    <row r="75500" spans="3:3" x14ac:dyDescent="0.25">
      <c r="C75500" s="37"/>
    </row>
    <row r="75501" spans="3:3" x14ac:dyDescent="0.25">
      <c r="C75501" s="37"/>
    </row>
    <row r="75502" spans="3:3" x14ac:dyDescent="0.25">
      <c r="C75502" s="37"/>
    </row>
    <row r="75503" spans="3:3" x14ac:dyDescent="0.25">
      <c r="C75503" s="37"/>
    </row>
    <row r="75504" spans="3:3" x14ac:dyDescent="0.25">
      <c r="C75504" s="37"/>
    </row>
    <row r="75505" spans="3:3" x14ac:dyDescent="0.25">
      <c r="C75505" s="37"/>
    </row>
    <row r="75506" spans="3:3" x14ac:dyDescent="0.25">
      <c r="C75506" s="37"/>
    </row>
    <row r="75507" spans="3:3" x14ac:dyDescent="0.25">
      <c r="C75507" s="37"/>
    </row>
    <row r="75508" spans="3:3" x14ac:dyDescent="0.25">
      <c r="C75508" s="37"/>
    </row>
    <row r="75509" spans="3:3" x14ac:dyDescent="0.25">
      <c r="C75509" s="37"/>
    </row>
    <row r="75510" spans="3:3" x14ac:dyDescent="0.25">
      <c r="C75510" s="37"/>
    </row>
    <row r="75511" spans="3:3" x14ac:dyDescent="0.25">
      <c r="C75511" s="37"/>
    </row>
    <row r="75512" spans="3:3" x14ac:dyDescent="0.25">
      <c r="C75512" s="37"/>
    </row>
    <row r="75513" spans="3:3" x14ac:dyDescent="0.25">
      <c r="C75513" s="37"/>
    </row>
    <row r="75514" spans="3:3" x14ac:dyDescent="0.25">
      <c r="C75514" s="37"/>
    </row>
    <row r="75515" spans="3:3" x14ac:dyDescent="0.25">
      <c r="C75515" s="37"/>
    </row>
    <row r="75516" spans="3:3" x14ac:dyDescent="0.25">
      <c r="C75516" s="37"/>
    </row>
    <row r="75517" spans="3:3" x14ac:dyDescent="0.25">
      <c r="C75517" s="37"/>
    </row>
    <row r="75518" spans="3:3" x14ac:dyDescent="0.25">
      <c r="C75518" s="37"/>
    </row>
    <row r="75519" spans="3:3" x14ac:dyDescent="0.25">
      <c r="C75519" s="37"/>
    </row>
    <row r="75520" spans="3:3" x14ac:dyDescent="0.25">
      <c r="C75520" s="37"/>
    </row>
    <row r="75521" spans="3:3" x14ac:dyDescent="0.25">
      <c r="C75521" s="37"/>
    </row>
    <row r="75522" spans="3:3" x14ac:dyDescent="0.25">
      <c r="C75522" s="37"/>
    </row>
    <row r="75523" spans="3:3" x14ac:dyDescent="0.25">
      <c r="C75523" s="37"/>
    </row>
    <row r="75524" spans="3:3" x14ac:dyDescent="0.25">
      <c r="C75524" s="37"/>
    </row>
    <row r="75525" spans="3:3" x14ac:dyDescent="0.25">
      <c r="C75525" s="37"/>
    </row>
    <row r="75526" spans="3:3" x14ac:dyDescent="0.25">
      <c r="C75526" s="37"/>
    </row>
    <row r="75527" spans="3:3" x14ac:dyDescent="0.25">
      <c r="C75527" s="37"/>
    </row>
    <row r="75528" spans="3:3" x14ac:dyDescent="0.25">
      <c r="C75528" s="37"/>
    </row>
    <row r="75529" spans="3:3" x14ac:dyDescent="0.25">
      <c r="C75529" s="37"/>
    </row>
    <row r="75530" spans="3:3" x14ac:dyDescent="0.25">
      <c r="C75530" s="37"/>
    </row>
    <row r="75531" spans="3:3" x14ac:dyDescent="0.25">
      <c r="C75531" s="37"/>
    </row>
    <row r="75532" spans="3:3" x14ac:dyDescent="0.25">
      <c r="C75532" s="37"/>
    </row>
    <row r="75533" spans="3:3" x14ac:dyDescent="0.25">
      <c r="C75533" s="37"/>
    </row>
    <row r="75534" spans="3:3" x14ac:dyDescent="0.25">
      <c r="C75534" s="37"/>
    </row>
    <row r="75535" spans="3:3" x14ac:dyDescent="0.25">
      <c r="C75535" s="37"/>
    </row>
    <row r="75536" spans="3:3" x14ac:dyDescent="0.25">
      <c r="C75536" s="37"/>
    </row>
    <row r="75537" spans="3:3" x14ac:dyDescent="0.25">
      <c r="C75537" s="37"/>
    </row>
    <row r="75538" spans="3:3" x14ac:dyDescent="0.25">
      <c r="C75538" s="37"/>
    </row>
    <row r="75539" spans="3:3" x14ac:dyDescent="0.25">
      <c r="C75539" s="37"/>
    </row>
    <row r="75540" spans="3:3" x14ac:dyDescent="0.25">
      <c r="C75540" s="37"/>
    </row>
    <row r="75541" spans="3:3" x14ac:dyDescent="0.25">
      <c r="C75541" s="37"/>
    </row>
    <row r="75542" spans="3:3" x14ac:dyDescent="0.25">
      <c r="C75542" s="37"/>
    </row>
    <row r="75543" spans="3:3" x14ac:dyDescent="0.25">
      <c r="C75543" s="37"/>
    </row>
    <row r="75544" spans="3:3" x14ac:dyDescent="0.25">
      <c r="C75544" s="37"/>
    </row>
    <row r="75545" spans="3:3" x14ac:dyDescent="0.25">
      <c r="C75545" s="37"/>
    </row>
    <row r="75546" spans="3:3" x14ac:dyDescent="0.25">
      <c r="C75546" s="37"/>
    </row>
    <row r="75547" spans="3:3" x14ac:dyDescent="0.25">
      <c r="C75547" s="37"/>
    </row>
    <row r="75548" spans="3:3" x14ac:dyDescent="0.25">
      <c r="C75548" s="37"/>
    </row>
    <row r="75549" spans="3:3" x14ac:dyDescent="0.25">
      <c r="C75549" s="37"/>
    </row>
    <row r="75550" spans="3:3" x14ac:dyDescent="0.25">
      <c r="C75550" s="37"/>
    </row>
    <row r="75551" spans="3:3" x14ac:dyDescent="0.25">
      <c r="C75551" s="37"/>
    </row>
    <row r="75552" spans="3:3" x14ac:dyDescent="0.25">
      <c r="C75552" s="37"/>
    </row>
    <row r="75553" spans="3:3" x14ac:dyDescent="0.25">
      <c r="C75553" s="37"/>
    </row>
    <row r="75554" spans="3:3" x14ac:dyDescent="0.25">
      <c r="C75554" s="37"/>
    </row>
    <row r="75555" spans="3:3" x14ac:dyDescent="0.25">
      <c r="C75555" s="37"/>
    </row>
    <row r="75556" spans="3:3" x14ac:dyDescent="0.25">
      <c r="C75556" s="37"/>
    </row>
    <row r="75557" spans="3:3" x14ac:dyDescent="0.25">
      <c r="C75557" s="37"/>
    </row>
    <row r="75558" spans="3:3" x14ac:dyDescent="0.25">
      <c r="C75558" s="37"/>
    </row>
    <row r="75559" spans="3:3" x14ac:dyDescent="0.25">
      <c r="C75559" s="37"/>
    </row>
    <row r="75560" spans="3:3" x14ac:dyDescent="0.25">
      <c r="C75560" s="37"/>
    </row>
    <row r="75561" spans="3:3" x14ac:dyDescent="0.25">
      <c r="C75561" s="37"/>
    </row>
    <row r="75562" spans="3:3" x14ac:dyDescent="0.25">
      <c r="C75562" s="37"/>
    </row>
    <row r="75563" spans="3:3" x14ac:dyDescent="0.25">
      <c r="C75563" s="37"/>
    </row>
    <row r="75564" spans="3:3" x14ac:dyDescent="0.25">
      <c r="C75564" s="37"/>
    </row>
    <row r="75565" spans="3:3" x14ac:dyDescent="0.25">
      <c r="C75565" s="37"/>
    </row>
    <row r="75566" spans="3:3" x14ac:dyDescent="0.25">
      <c r="C75566" s="37"/>
    </row>
    <row r="75567" spans="3:3" x14ac:dyDescent="0.25">
      <c r="C75567" s="37"/>
    </row>
    <row r="75568" spans="3:3" x14ac:dyDescent="0.25">
      <c r="C75568" s="37"/>
    </row>
    <row r="75569" spans="3:3" x14ac:dyDescent="0.25">
      <c r="C75569" s="37"/>
    </row>
    <row r="75570" spans="3:3" x14ac:dyDescent="0.25">
      <c r="C75570" s="37"/>
    </row>
    <row r="75571" spans="3:3" x14ac:dyDescent="0.25">
      <c r="C75571" s="37"/>
    </row>
    <row r="75572" spans="3:3" x14ac:dyDescent="0.25">
      <c r="C75572" s="37"/>
    </row>
    <row r="75573" spans="3:3" x14ac:dyDescent="0.25">
      <c r="C75573" s="37"/>
    </row>
    <row r="75574" spans="3:3" x14ac:dyDescent="0.25">
      <c r="C75574" s="37"/>
    </row>
    <row r="75575" spans="3:3" x14ac:dyDescent="0.25">
      <c r="C75575" s="37"/>
    </row>
    <row r="75576" spans="3:3" x14ac:dyDescent="0.25">
      <c r="C75576" s="37"/>
    </row>
    <row r="75577" spans="3:3" x14ac:dyDescent="0.25">
      <c r="C75577" s="37"/>
    </row>
    <row r="75578" spans="3:3" x14ac:dyDescent="0.25">
      <c r="C75578" s="37"/>
    </row>
    <row r="75579" spans="3:3" x14ac:dyDescent="0.25">
      <c r="C75579" s="37"/>
    </row>
    <row r="75580" spans="3:3" x14ac:dyDescent="0.25">
      <c r="C75580" s="37"/>
    </row>
    <row r="75581" spans="3:3" x14ac:dyDescent="0.25">
      <c r="C75581" s="37"/>
    </row>
    <row r="75582" spans="3:3" x14ac:dyDescent="0.25">
      <c r="C75582" s="37"/>
    </row>
    <row r="75583" spans="3:3" x14ac:dyDescent="0.25">
      <c r="C75583" s="37"/>
    </row>
    <row r="75584" spans="3:3" x14ac:dyDescent="0.25">
      <c r="C75584" s="37"/>
    </row>
    <row r="75585" spans="3:3" x14ac:dyDescent="0.25">
      <c r="C75585" s="37"/>
    </row>
    <row r="75586" spans="3:3" x14ac:dyDescent="0.25">
      <c r="C75586" s="37"/>
    </row>
    <row r="75587" spans="3:3" x14ac:dyDescent="0.25">
      <c r="C75587" s="37"/>
    </row>
    <row r="75588" spans="3:3" x14ac:dyDescent="0.25">
      <c r="C75588" s="37"/>
    </row>
    <row r="75589" spans="3:3" x14ac:dyDescent="0.25">
      <c r="C75589" s="37"/>
    </row>
    <row r="75590" spans="3:3" x14ac:dyDescent="0.25">
      <c r="C75590" s="37"/>
    </row>
    <row r="75591" spans="3:3" x14ac:dyDescent="0.25">
      <c r="C75591" s="37"/>
    </row>
    <row r="75592" spans="3:3" x14ac:dyDescent="0.25">
      <c r="C75592" s="37"/>
    </row>
    <row r="75593" spans="3:3" x14ac:dyDescent="0.25">
      <c r="C75593" s="37"/>
    </row>
    <row r="75594" spans="3:3" x14ac:dyDescent="0.25">
      <c r="C75594" s="37"/>
    </row>
    <row r="75595" spans="3:3" x14ac:dyDescent="0.25">
      <c r="C75595" s="37"/>
    </row>
    <row r="75596" spans="3:3" x14ac:dyDescent="0.25">
      <c r="C75596" s="37"/>
    </row>
    <row r="75597" spans="3:3" x14ac:dyDescent="0.25">
      <c r="C75597" s="37"/>
    </row>
    <row r="75598" spans="3:3" x14ac:dyDescent="0.25">
      <c r="C75598" s="37"/>
    </row>
    <row r="75599" spans="3:3" x14ac:dyDescent="0.25">
      <c r="C75599" s="37"/>
    </row>
    <row r="75600" spans="3:3" x14ac:dyDescent="0.25">
      <c r="C75600" s="37"/>
    </row>
    <row r="75601" spans="3:3" x14ac:dyDescent="0.25">
      <c r="C75601" s="37"/>
    </row>
    <row r="75602" spans="3:3" x14ac:dyDescent="0.25">
      <c r="C75602" s="37"/>
    </row>
    <row r="75603" spans="3:3" x14ac:dyDescent="0.25">
      <c r="C75603" s="37"/>
    </row>
    <row r="75604" spans="3:3" x14ac:dyDescent="0.25">
      <c r="C75604" s="37"/>
    </row>
    <row r="75605" spans="3:3" x14ac:dyDescent="0.25">
      <c r="C75605" s="37"/>
    </row>
    <row r="75606" spans="3:3" x14ac:dyDescent="0.25">
      <c r="C75606" s="37"/>
    </row>
    <row r="75607" spans="3:3" x14ac:dyDescent="0.25">
      <c r="C75607" s="37"/>
    </row>
    <row r="75608" spans="3:3" x14ac:dyDescent="0.25">
      <c r="C75608" s="37"/>
    </row>
    <row r="75609" spans="3:3" x14ac:dyDescent="0.25">
      <c r="C75609" s="37"/>
    </row>
    <row r="75610" spans="3:3" x14ac:dyDescent="0.25">
      <c r="C75610" s="37"/>
    </row>
    <row r="75611" spans="3:3" x14ac:dyDescent="0.25">
      <c r="C75611" s="37"/>
    </row>
    <row r="75612" spans="3:3" x14ac:dyDescent="0.25">
      <c r="C75612" s="37"/>
    </row>
    <row r="75613" spans="3:3" x14ac:dyDescent="0.25">
      <c r="C75613" s="37"/>
    </row>
    <row r="75614" spans="3:3" x14ac:dyDescent="0.25">
      <c r="C75614" s="37"/>
    </row>
    <row r="75615" spans="3:3" x14ac:dyDescent="0.25">
      <c r="C75615" s="37"/>
    </row>
    <row r="75616" spans="3:3" x14ac:dyDescent="0.25">
      <c r="C75616" s="37"/>
    </row>
    <row r="75617" spans="3:3" x14ac:dyDescent="0.25">
      <c r="C75617" s="37"/>
    </row>
    <row r="75618" spans="3:3" x14ac:dyDescent="0.25">
      <c r="C75618" s="37"/>
    </row>
    <row r="75619" spans="3:3" x14ac:dyDescent="0.25">
      <c r="C75619" s="37"/>
    </row>
    <row r="75620" spans="3:3" x14ac:dyDescent="0.25">
      <c r="C75620" s="37"/>
    </row>
    <row r="75621" spans="3:3" x14ac:dyDescent="0.25">
      <c r="C75621" s="37"/>
    </row>
    <row r="75622" spans="3:3" x14ac:dyDescent="0.25">
      <c r="C75622" s="37"/>
    </row>
    <row r="75623" spans="3:3" x14ac:dyDescent="0.25">
      <c r="C75623" s="37"/>
    </row>
    <row r="75624" spans="3:3" x14ac:dyDescent="0.25">
      <c r="C75624" s="37"/>
    </row>
    <row r="75625" spans="3:3" x14ac:dyDescent="0.25">
      <c r="C75625" s="37"/>
    </row>
    <row r="75626" spans="3:3" x14ac:dyDescent="0.25">
      <c r="C75626" s="37"/>
    </row>
    <row r="75627" spans="3:3" x14ac:dyDescent="0.25">
      <c r="C75627" s="37"/>
    </row>
    <row r="75628" spans="3:3" x14ac:dyDescent="0.25">
      <c r="C75628" s="37"/>
    </row>
    <row r="75629" spans="3:3" x14ac:dyDescent="0.25">
      <c r="C75629" s="37"/>
    </row>
    <row r="75630" spans="3:3" x14ac:dyDescent="0.25">
      <c r="C75630" s="37"/>
    </row>
    <row r="75631" spans="3:3" x14ac:dyDescent="0.25">
      <c r="C75631" s="37"/>
    </row>
    <row r="75632" spans="3:3" x14ac:dyDescent="0.25">
      <c r="C75632" s="37"/>
    </row>
    <row r="75633" spans="3:3" x14ac:dyDescent="0.25">
      <c r="C75633" s="37"/>
    </row>
    <row r="75634" spans="3:3" x14ac:dyDescent="0.25">
      <c r="C75634" s="37"/>
    </row>
    <row r="75635" spans="3:3" x14ac:dyDescent="0.25">
      <c r="C75635" s="37"/>
    </row>
    <row r="75636" spans="3:3" x14ac:dyDescent="0.25">
      <c r="C75636" s="37"/>
    </row>
    <row r="75637" spans="3:3" x14ac:dyDescent="0.25">
      <c r="C75637" s="37"/>
    </row>
    <row r="75638" spans="3:3" x14ac:dyDescent="0.25">
      <c r="C75638" s="37"/>
    </row>
    <row r="75639" spans="3:3" x14ac:dyDescent="0.25">
      <c r="C75639" s="37"/>
    </row>
    <row r="75640" spans="3:3" x14ac:dyDescent="0.25">
      <c r="C75640" s="37"/>
    </row>
    <row r="75641" spans="3:3" x14ac:dyDescent="0.25">
      <c r="C75641" s="37"/>
    </row>
    <row r="75642" spans="3:3" x14ac:dyDescent="0.25">
      <c r="C75642" s="37"/>
    </row>
    <row r="75643" spans="3:3" x14ac:dyDescent="0.25">
      <c r="C75643" s="37"/>
    </row>
    <row r="75644" spans="3:3" x14ac:dyDescent="0.25">
      <c r="C75644" s="37"/>
    </row>
    <row r="75645" spans="3:3" x14ac:dyDescent="0.25">
      <c r="C75645" s="37"/>
    </row>
    <row r="75646" spans="3:3" x14ac:dyDescent="0.25">
      <c r="C75646" s="37"/>
    </row>
    <row r="75647" spans="3:3" x14ac:dyDescent="0.25">
      <c r="C75647" s="37"/>
    </row>
    <row r="75648" spans="3:3" x14ac:dyDescent="0.25">
      <c r="C75648" s="37"/>
    </row>
    <row r="75649" spans="3:3" x14ac:dyDescent="0.25">
      <c r="C75649" s="37"/>
    </row>
    <row r="75650" spans="3:3" x14ac:dyDescent="0.25">
      <c r="C75650" s="37"/>
    </row>
    <row r="75651" spans="3:3" x14ac:dyDescent="0.25">
      <c r="C75651" s="37"/>
    </row>
    <row r="75652" spans="3:3" x14ac:dyDescent="0.25">
      <c r="C75652" s="37"/>
    </row>
    <row r="75653" spans="3:3" x14ac:dyDescent="0.25">
      <c r="C75653" s="37"/>
    </row>
    <row r="75654" spans="3:3" x14ac:dyDescent="0.25">
      <c r="C75654" s="37"/>
    </row>
    <row r="75655" spans="3:3" x14ac:dyDescent="0.25">
      <c r="C75655" s="37"/>
    </row>
    <row r="75656" spans="3:3" x14ac:dyDescent="0.25">
      <c r="C75656" s="37"/>
    </row>
    <row r="75657" spans="3:3" x14ac:dyDescent="0.25">
      <c r="C75657" s="37"/>
    </row>
    <row r="75658" spans="3:3" x14ac:dyDescent="0.25">
      <c r="C75658" s="37"/>
    </row>
    <row r="75659" spans="3:3" x14ac:dyDescent="0.25">
      <c r="C75659" s="37"/>
    </row>
    <row r="75660" spans="3:3" x14ac:dyDescent="0.25">
      <c r="C75660" s="37"/>
    </row>
    <row r="75661" spans="3:3" x14ac:dyDescent="0.25">
      <c r="C75661" s="37"/>
    </row>
    <row r="75662" spans="3:3" x14ac:dyDescent="0.25">
      <c r="C75662" s="37"/>
    </row>
    <row r="75663" spans="3:3" x14ac:dyDescent="0.25">
      <c r="C75663" s="37"/>
    </row>
    <row r="75664" spans="3:3" x14ac:dyDescent="0.25">
      <c r="C75664" s="37"/>
    </row>
    <row r="75665" spans="3:3" x14ac:dyDescent="0.25">
      <c r="C75665" s="37"/>
    </row>
    <row r="75666" spans="3:3" x14ac:dyDescent="0.25">
      <c r="C75666" s="37"/>
    </row>
    <row r="75667" spans="3:3" x14ac:dyDescent="0.25">
      <c r="C75667" s="37"/>
    </row>
    <row r="75668" spans="3:3" x14ac:dyDescent="0.25">
      <c r="C75668" s="37"/>
    </row>
    <row r="75669" spans="3:3" x14ac:dyDescent="0.25">
      <c r="C75669" s="37"/>
    </row>
    <row r="75670" spans="3:3" x14ac:dyDescent="0.25">
      <c r="C75670" s="37"/>
    </row>
    <row r="75671" spans="3:3" x14ac:dyDescent="0.25">
      <c r="C75671" s="37"/>
    </row>
    <row r="75672" spans="3:3" x14ac:dyDescent="0.25">
      <c r="C75672" s="37"/>
    </row>
    <row r="75673" spans="3:3" x14ac:dyDescent="0.25">
      <c r="C75673" s="37"/>
    </row>
    <row r="75674" spans="3:3" x14ac:dyDescent="0.25">
      <c r="C75674" s="37"/>
    </row>
    <row r="75675" spans="3:3" x14ac:dyDescent="0.25">
      <c r="C75675" s="37"/>
    </row>
    <row r="75676" spans="3:3" x14ac:dyDescent="0.25">
      <c r="C75676" s="37"/>
    </row>
    <row r="75677" spans="3:3" x14ac:dyDescent="0.25">
      <c r="C75677" s="37"/>
    </row>
    <row r="75678" spans="3:3" x14ac:dyDescent="0.25">
      <c r="C75678" s="37"/>
    </row>
    <row r="75679" spans="3:3" x14ac:dyDescent="0.25">
      <c r="C75679" s="37"/>
    </row>
    <row r="75680" spans="3:3" x14ac:dyDescent="0.25">
      <c r="C75680" s="37"/>
    </row>
    <row r="75681" spans="3:3" x14ac:dyDescent="0.25">
      <c r="C75681" s="37"/>
    </row>
    <row r="75682" spans="3:3" x14ac:dyDescent="0.25">
      <c r="C75682" s="37"/>
    </row>
    <row r="75683" spans="3:3" x14ac:dyDescent="0.25">
      <c r="C75683" s="37"/>
    </row>
    <row r="75684" spans="3:3" x14ac:dyDescent="0.25">
      <c r="C75684" s="37"/>
    </row>
    <row r="75685" spans="3:3" x14ac:dyDescent="0.25">
      <c r="C75685" s="37"/>
    </row>
    <row r="75686" spans="3:3" x14ac:dyDescent="0.25">
      <c r="C75686" s="37"/>
    </row>
    <row r="75687" spans="3:3" x14ac:dyDescent="0.25">
      <c r="C75687" s="37"/>
    </row>
    <row r="75688" spans="3:3" x14ac:dyDescent="0.25">
      <c r="C75688" s="37"/>
    </row>
    <row r="75689" spans="3:3" x14ac:dyDescent="0.25">
      <c r="C75689" s="37"/>
    </row>
    <row r="75690" spans="3:3" x14ac:dyDescent="0.25">
      <c r="C75690" s="37"/>
    </row>
    <row r="75691" spans="3:3" x14ac:dyDescent="0.25">
      <c r="C75691" s="37"/>
    </row>
    <row r="75692" spans="3:3" x14ac:dyDescent="0.25">
      <c r="C75692" s="37"/>
    </row>
    <row r="75693" spans="3:3" x14ac:dyDescent="0.25">
      <c r="C75693" s="37"/>
    </row>
    <row r="75694" spans="3:3" x14ac:dyDescent="0.25">
      <c r="C75694" s="37"/>
    </row>
    <row r="75695" spans="3:3" x14ac:dyDescent="0.25">
      <c r="C75695" s="37"/>
    </row>
    <row r="75696" spans="3:3" x14ac:dyDescent="0.25">
      <c r="C75696" s="37"/>
    </row>
    <row r="75697" spans="3:3" x14ac:dyDescent="0.25">
      <c r="C75697" s="37"/>
    </row>
    <row r="75698" spans="3:3" x14ac:dyDescent="0.25">
      <c r="C75698" s="37"/>
    </row>
    <row r="75699" spans="3:3" x14ac:dyDescent="0.25">
      <c r="C75699" s="37"/>
    </row>
    <row r="75700" spans="3:3" x14ac:dyDescent="0.25">
      <c r="C75700" s="37"/>
    </row>
    <row r="75701" spans="3:3" x14ac:dyDescent="0.25">
      <c r="C75701" s="37"/>
    </row>
    <row r="75702" spans="3:3" x14ac:dyDescent="0.25">
      <c r="C75702" s="37"/>
    </row>
    <row r="75703" spans="3:3" x14ac:dyDescent="0.25">
      <c r="C75703" s="37"/>
    </row>
    <row r="75704" spans="3:3" x14ac:dyDescent="0.25">
      <c r="C75704" s="37"/>
    </row>
    <row r="75705" spans="3:3" x14ac:dyDescent="0.25">
      <c r="C75705" s="37"/>
    </row>
    <row r="75706" spans="3:3" x14ac:dyDescent="0.25">
      <c r="C75706" s="37"/>
    </row>
    <row r="75707" spans="3:3" x14ac:dyDescent="0.25">
      <c r="C75707" s="37"/>
    </row>
    <row r="75708" spans="3:3" x14ac:dyDescent="0.25">
      <c r="C75708" s="37"/>
    </row>
    <row r="75709" spans="3:3" x14ac:dyDescent="0.25">
      <c r="C75709" s="37"/>
    </row>
    <row r="75710" spans="3:3" x14ac:dyDescent="0.25">
      <c r="C75710" s="37"/>
    </row>
    <row r="75711" spans="3:3" x14ac:dyDescent="0.25">
      <c r="C75711" s="37"/>
    </row>
    <row r="75712" spans="3:3" x14ac:dyDescent="0.25">
      <c r="C75712" s="37"/>
    </row>
    <row r="75713" spans="3:3" x14ac:dyDescent="0.25">
      <c r="C75713" s="37"/>
    </row>
    <row r="75714" spans="3:3" x14ac:dyDescent="0.25">
      <c r="C75714" s="37"/>
    </row>
    <row r="75715" spans="3:3" x14ac:dyDescent="0.25">
      <c r="C75715" s="37"/>
    </row>
    <row r="75716" spans="3:3" x14ac:dyDescent="0.25">
      <c r="C75716" s="37"/>
    </row>
    <row r="75717" spans="3:3" x14ac:dyDescent="0.25">
      <c r="C75717" s="37"/>
    </row>
    <row r="75718" spans="3:3" x14ac:dyDescent="0.25">
      <c r="C75718" s="37"/>
    </row>
    <row r="75719" spans="3:3" x14ac:dyDescent="0.25">
      <c r="C75719" s="37"/>
    </row>
    <row r="75720" spans="3:3" x14ac:dyDescent="0.25">
      <c r="C75720" s="37"/>
    </row>
    <row r="75721" spans="3:3" x14ac:dyDescent="0.25">
      <c r="C75721" s="37"/>
    </row>
    <row r="75722" spans="3:3" x14ac:dyDescent="0.25">
      <c r="C75722" s="37"/>
    </row>
    <row r="75723" spans="3:3" x14ac:dyDescent="0.25">
      <c r="C75723" s="37"/>
    </row>
    <row r="75724" spans="3:3" x14ac:dyDescent="0.25">
      <c r="C75724" s="37"/>
    </row>
    <row r="75725" spans="3:3" x14ac:dyDescent="0.25">
      <c r="C75725" s="37"/>
    </row>
    <row r="75726" spans="3:3" x14ac:dyDescent="0.25">
      <c r="C75726" s="37"/>
    </row>
    <row r="75727" spans="3:3" x14ac:dyDescent="0.25">
      <c r="C75727" s="37"/>
    </row>
    <row r="75728" spans="3:3" x14ac:dyDescent="0.25">
      <c r="C75728" s="37"/>
    </row>
    <row r="75729" spans="3:3" x14ac:dyDescent="0.25">
      <c r="C75729" s="37"/>
    </row>
    <row r="75730" spans="3:3" x14ac:dyDescent="0.25">
      <c r="C75730" s="37"/>
    </row>
    <row r="75731" spans="3:3" x14ac:dyDescent="0.25">
      <c r="C75731" s="37"/>
    </row>
    <row r="75732" spans="3:3" x14ac:dyDescent="0.25">
      <c r="C75732" s="37"/>
    </row>
    <row r="75733" spans="3:3" x14ac:dyDescent="0.25">
      <c r="C75733" s="37"/>
    </row>
    <row r="75734" spans="3:3" x14ac:dyDescent="0.25">
      <c r="C75734" s="37"/>
    </row>
    <row r="75735" spans="3:3" x14ac:dyDescent="0.25">
      <c r="C75735" s="37"/>
    </row>
    <row r="75736" spans="3:3" x14ac:dyDescent="0.25">
      <c r="C75736" s="37"/>
    </row>
    <row r="75737" spans="3:3" x14ac:dyDescent="0.25">
      <c r="C75737" s="37"/>
    </row>
    <row r="75738" spans="3:3" x14ac:dyDescent="0.25">
      <c r="C75738" s="37"/>
    </row>
    <row r="75739" spans="3:3" x14ac:dyDescent="0.25">
      <c r="C75739" s="37"/>
    </row>
    <row r="75740" spans="3:3" x14ac:dyDescent="0.25">
      <c r="C75740" s="37"/>
    </row>
    <row r="75741" spans="3:3" x14ac:dyDescent="0.25">
      <c r="C75741" s="37"/>
    </row>
    <row r="75742" spans="3:3" x14ac:dyDescent="0.25">
      <c r="C75742" s="37"/>
    </row>
    <row r="75743" spans="3:3" x14ac:dyDescent="0.25">
      <c r="C75743" s="37"/>
    </row>
    <row r="75744" spans="3:3" x14ac:dyDescent="0.25">
      <c r="C75744" s="37"/>
    </row>
    <row r="75745" spans="3:3" x14ac:dyDescent="0.25">
      <c r="C75745" s="37"/>
    </row>
    <row r="75746" spans="3:3" x14ac:dyDescent="0.25">
      <c r="C75746" s="37"/>
    </row>
    <row r="75747" spans="3:3" x14ac:dyDescent="0.25">
      <c r="C75747" s="37"/>
    </row>
    <row r="75748" spans="3:3" x14ac:dyDescent="0.25">
      <c r="C75748" s="37"/>
    </row>
    <row r="75749" spans="3:3" x14ac:dyDescent="0.25">
      <c r="C75749" s="37"/>
    </row>
    <row r="75750" spans="3:3" x14ac:dyDescent="0.25">
      <c r="C75750" s="37"/>
    </row>
    <row r="75751" spans="3:3" x14ac:dyDescent="0.25">
      <c r="C75751" s="37"/>
    </row>
    <row r="75752" spans="3:3" x14ac:dyDescent="0.25">
      <c r="C75752" s="37"/>
    </row>
    <row r="75753" spans="3:3" x14ac:dyDescent="0.25">
      <c r="C75753" s="37"/>
    </row>
    <row r="75754" spans="3:3" x14ac:dyDescent="0.25">
      <c r="C75754" s="37"/>
    </row>
    <row r="75755" spans="3:3" x14ac:dyDescent="0.25">
      <c r="C75755" s="37"/>
    </row>
    <row r="75756" spans="3:3" x14ac:dyDescent="0.25">
      <c r="C75756" s="37"/>
    </row>
    <row r="75757" spans="3:3" x14ac:dyDescent="0.25">
      <c r="C75757" s="37"/>
    </row>
    <row r="75758" spans="3:3" x14ac:dyDescent="0.25">
      <c r="C75758" s="37"/>
    </row>
    <row r="75759" spans="3:3" x14ac:dyDescent="0.25">
      <c r="C75759" s="37"/>
    </row>
    <row r="75760" spans="3:3" x14ac:dyDescent="0.25">
      <c r="C75760" s="37"/>
    </row>
    <row r="75761" spans="3:3" x14ac:dyDescent="0.25">
      <c r="C75761" s="37"/>
    </row>
    <row r="75762" spans="3:3" x14ac:dyDescent="0.25">
      <c r="C75762" s="37"/>
    </row>
    <row r="75763" spans="3:3" x14ac:dyDescent="0.25">
      <c r="C75763" s="37"/>
    </row>
    <row r="75764" spans="3:3" x14ac:dyDescent="0.25">
      <c r="C75764" s="37"/>
    </row>
    <row r="75765" spans="3:3" x14ac:dyDescent="0.25">
      <c r="C75765" s="37"/>
    </row>
    <row r="75766" spans="3:3" x14ac:dyDescent="0.25">
      <c r="C75766" s="37"/>
    </row>
    <row r="75767" spans="3:3" x14ac:dyDescent="0.25">
      <c r="C75767" s="37"/>
    </row>
    <row r="75768" spans="3:3" x14ac:dyDescent="0.25">
      <c r="C75768" s="37"/>
    </row>
    <row r="75769" spans="3:3" x14ac:dyDescent="0.25">
      <c r="C75769" s="37"/>
    </row>
    <row r="75770" spans="3:3" x14ac:dyDescent="0.25">
      <c r="C75770" s="37"/>
    </row>
    <row r="75771" spans="3:3" x14ac:dyDescent="0.25">
      <c r="C75771" s="37"/>
    </row>
    <row r="75772" spans="3:3" x14ac:dyDescent="0.25">
      <c r="C75772" s="37"/>
    </row>
    <row r="75773" spans="3:3" x14ac:dyDescent="0.25">
      <c r="C75773" s="37"/>
    </row>
    <row r="75774" spans="3:3" x14ac:dyDescent="0.25">
      <c r="C75774" s="37"/>
    </row>
    <row r="75775" spans="3:3" x14ac:dyDescent="0.25">
      <c r="C75775" s="37"/>
    </row>
    <row r="75776" spans="3:3" x14ac:dyDescent="0.25">
      <c r="C75776" s="37"/>
    </row>
    <row r="75777" spans="3:3" x14ac:dyDescent="0.25">
      <c r="C75777" s="37"/>
    </row>
    <row r="75778" spans="3:3" x14ac:dyDescent="0.25">
      <c r="C75778" s="37"/>
    </row>
    <row r="75779" spans="3:3" x14ac:dyDescent="0.25">
      <c r="C75779" s="37"/>
    </row>
    <row r="75780" spans="3:3" x14ac:dyDescent="0.25">
      <c r="C75780" s="37"/>
    </row>
    <row r="75781" spans="3:3" x14ac:dyDescent="0.25">
      <c r="C75781" s="37"/>
    </row>
    <row r="75782" spans="3:3" x14ac:dyDescent="0.25">
      <c r="C75782" s="37"/>
    </row>
    <row r="75783" spans="3:3" x14ac:dyDescent="0.25">
      <c r="C75783" s="37"/>
    </row>
    <row r="75784" spans="3:3" x14ac:dyDescent="0.25">
      <c r="C75784" s="37"/>
    </row>
    <row r="75785" spans="3:3" x14ac:dyDescent="0.25">
      <c r="C75785" s="37"/>
    </row>
    <row r="75786" spans="3:3" x14ac:dyDescent="0.25">
      <c r="C75786" s="37"/>
    </row>
    <row r="75787" spans="3:3" x14ac:dyDescent="0.25">
      <c r="C75787" s="37"/>
    </row>
    <row r="75788" spans="3:3" x14ac:dyDescent="0.25">
      <c r="C75788" s="37"/>
    </row>
    <row r="75789" spans="3:3" x14ac:dyDescent="0.25">
      <c r="C75789" s="37"/>
    </row>
    <row r="75790" spans="3:3" x14ac:dyDescent="0.25">
      <c r="C75790" s="37"/>
    </row>
    <row r="75791" spans="3:3" x14ac:dyDescent="0.25">
      <c r="C75791" s="37"/>
    </row>
    <row r="75792" spans="3:3" x14ac:dyDescent="0.25">
      <c r="C75792" s="37"/>
    </row>
    <row r="75793" spans="3:3" x14ac:dyDescent="0.25">
      <c r="C75793" s="37"/>
    </row>
    <row r="75794" spans="3:3" x14ac:dyDescent="0.25">
      <c r="C75794" s="37"/>
    </row>
    <row r="75795" spans="3:3" x14ac:dyDescent="0.25">
      <c r="C75795" s="37"/>
    </row>
    <row r="75796" spans="3:3" x14ac:dyDescent="0.25">
      <c r="C75796" s="37"/>
    </row>
    <row r="75797" spans="3:3" x14ac:dyDescent="0.25">
      <c r="C75797" s="37"/>
    </row>
    <row r="75798" spans="3:3" x14ac:dyDescent="0.25">
      <c r="C75798" s="37"/>
    </row>
    <row r="75799" spans="3:3" x14ac:dyDescent="0.25">
      <c r="C75799" s="37"/>
    </row>
    <row r="75800" spans="3:3" x14ac:dyDescent="0.25">
      <c r="C75800" s="37"/>
    </row>
    <row r="75801" spans="3:3" x14ac:dyDescent="0.25">
      <c r="C75801" s="37"/>
    </row>
    <row r="75802" spans="3:3" x14ac:dyDescent="0.25">
      <c r="C75802" s="37"/>
    </row>
    <row r="75803" spans="3:3" x14ac:dyDescent="0.25">
      <c r="C75803" s="37"/>
    </row>
    <row r="75804" spans="3:3" x14ac:dyDescent="0.25">
      <c r="C75804" s="37"/>
    </row>
    <row r="75805" spans="3:3" x14ac:dyDescent="0.25">
      <c r="C75805" s="37"/>
    </row>
    <row r="75806" spans="3:3" x14ac:dyDescent="0.25">
      <c r="C75806" s="37"/>
    </row>
    <row r="75807" spans="3:3" x14ac:dyDescent="0.25">
      <c r="C75807" s="37"/>
    </row>
    <row r="75808" spans="3:3" x14ac:dyDescent="0.25">
      <c r="C75808" s="37"/>
    </row>
    <row r="75809" spans="3:3" x14ac:dyDescent="0.25">
      <c r="C75809" s="37"/>
    </row>
    <row r="75810" spans="3:3" x14ac:dyDescent="0.25">
      <c r="C75810" s="37"/>
    </row>
    <row r="75811" spans="3:3" x14ac:dyDescent="0.25">
      <c r="C75811" s="37"/>
    </row>
    <row r="75812" spans="3:3" x14ac:dyDescent="0.25">
      <c r="C75812" s="37"/>
    </row>
    <row r="75813" spans="3:3" x14ac:dyDescent="0.25">
      <c r="C75813" s="37"/>
    </row>
    <row r="75814" spans="3:3" x14ac:dyDescent="0.25">
      <c r="C75814" s="37"/>
    </row>
    <row r="75815" spans="3:3" x14ac:dyDescent="0.25">
      <c r="C75815" s="37"/>
    </row>
    <row r="75816" spans="3:3" x14ac:dyDescent="0.25">
      <c r="C75816" s="37"/>
    </row>
    <row r="75817" spans="3:3" x14ac:dyDescent="0.25">
      <c r="C75817" s="37"/>
    </row>
    <row r="75818" spans="3:3" x14ac:dyDescent="0.25">
      <c r="C75818" s="37"/>
    </row>
    <row r="75819" spans="3:3" x14ac:dyDescent="0.25">
      <c r="C75819" s="37"/>
    </row>
    <row r="75820" spans="3:3" x14ac:dyDescent="0.25">
      <c r="C75820" s="37"/>
    </row>
    <row r="75821" spans="3:3" x14ac:dyDescent="0.25">
      <c r="C75821" s="37"/>
    </row>
    <row r="75822" spans="3:3" x14ac:dyDescent="0.25">
      <c r="C75822" s="37"/>
    </row>
    <row r="75823" spans="3:3" x14ac:dyDescent="0.25">
      <c r="C75823" s="37"/>
    </row>
    <row r="75824" spans="3:3" x14ac:dyDescent="0.25">
      <c r="C75824" s="37"/>
    </row>
    <row r="75825" spans="3:3" x14ac:dyDescent="0.25">
      <c r="C75825" s="37"/>
    </row>
    <row r="75826" spans="3:3" x14ac:dyDescent="0.25">
      <c r="C75826" s="37"/>
    </row>
    <row r="75827" spans="3:3" x14ac:dyDescent="0.25">
      <c r="C75827" s="37"/>
    </row>
    <row r="75828" spans="3:3" x14ac:dyDescent="0.25">
      <c r="C75828" s="37"/>
    </row>
    <row r="75829" spans="3:3" x14ac:dyDescent="0.25">
      <c r="C75829" s="37"/>
    </row>
    <row r="75830" spans="3:3" x14ac:dyDescent="0.25">
      <c r="C75830" s="37"/>
    </row>
    <row r="75831" spans="3:3" x14ac:dyDescent="0.25">
      <c r="C75831" s="37"/>
    </row>
    <row r="75832" spans="3:3" x14ac:dyDescent="0.25">
      <c r="C75832" s="37"/>
    </row>
    <row r="75833" spans="3:3" x14ac:dyDescent="0.25">
      <c r="C75833" s="37"/>
    </row>
    <row r="75834" spans="3:3" x14ac:dyDescent="0.25">
      <c r="C75834" s="37"/>
    </row>
    <row r="75835" spans="3:3" x14ac:dyDescent="0.25">
      <c r="C75835" s="37"/>
    </row>
    <row r="75836" spans="3:3" x14ac:dyDescent="0.25">
      <c r="C75836" s="37"/>
    </row>
    <row r="75837" spans="3:3" x14ac:dyDescent="0.25">
      <c r="C75837" s="37"/>
    </row>
    <row r="75838" spans="3:3" x14ac:dyDescent="0.25">
      <c r="C75838" s="37"/>
    </row>
    <row r="75839" spans="3:3" x14ac:dyDescent="0.25">
      <c r="C75839" s="37"/>
    </row>
    <row r="75840" spans="3:3" x14ac:dyDescent="0.25">
      <c r="C75840" s="37"/>
    </row>
    <row r="75841" spans="3:3" x14ac:dyDescent="0.25">
      <c r="C75841" s="37"/>
    </row>
    <row r="75842" spans="3:3" x14ac:dyDescent="0.25">
      <c r="C75842" s="37"/>
    </row>
    <row r="75843" spans="3:3" x14ac:dyDescent="0.25">
      <c r="C75843" s="37"/>
    </row>
    <row r="75844" spans="3:3" x14ac:dyDescent="0.25">
      <c r="C75844" s="37"/>
    </row>
    <row r="75845" spans="3:3" x14ac:dyDescent="0.25">
      <c r="C75845" s="37"/>
    </row>
    <row r="75846" spans="3:3" x14ac:dyDescent="0.25">
      <c r="C75846" s="37"/>
    </row>
    <row r="75847" spans="3:3" x14ac:dyDescent="0.25">
      <c r="C75847" s="37"/>
    </row>
    <row r="75848" spans="3:3" x14ac:dyDescent="0.25">
      <c r="C75848" s="37"/>
    </row>
    <row r="75849" spans="3:3" x14ac:dyDescent="0.25">
      <c r="C75849" s="37"/>
    </row>
    <row r="75850" spans="3:3" x14ac:dyDescent="0.25">
      <c r="C75850" s="37"/>
    </row>
    <row r="75851" spans="3:3" x14ac:dyDescent="0.25">
      <c r="C75851" s="37"/>
    </row>
    <row r="75852" spans="3:3" x14ac:dyDescent="0.25">
      <c r="C75852" s="37"/>
    </row>
    <row r="75853" spans="3:3" x14ac:dyDescent="0.25">
      <c r="C75853" s="37"/>
    </row>
    <row r="75854" spans="3:3" x14ac:dyDescent="0.25">
      <c r="C75854" s="37"/>
    </row>
    <row r="75855" spans="3:3" x14ac:dyDescent="0.25">
      <c r="C75855" s="37"/>
    </row>
    <row r="75856" spans="3:3" x14ac:dyDescent="0.25">
      <c r="C75856" s="37"/>
    </row>
    <row r="75857" spans="3:3" x14ac:dyDescent="0.25">
      <c r="C75857" s="37"/>
    </row>
    <row r="75858" spans="3:3" x14ac:dyDescent="0.25">
      <c r="C75858" s="37"/>
    </row>
    <row r="75859" spans="3:3" x14ac:dyDescent="0.25">
      <c r="C75859" s="37"/>
    </row>
    <row r="75860" spans="3:3" x14ac:dyDescent="0.25">
      <c r="C75860" s="37"/>
    </row>
    <row r="75861" spans="3:3" x14ac:dyDescent="0.25">
      <c r="C75861" s="37"/>
    </row>
    <row r="75862" spans="3:3" x14ac:dyDescent="0.25">
      <c r="C75862" s="37"/>
    </row>
    <row r="75863" spans="3:3" x14ac:dyDescent="0.25">
      <c r="C75863" s="37"/>
    </row>
    <row r="75864" spans="3:3" x14ac:dyDescent="0.25">
      <c r="C75864" s="37"/>
    </row>
    <row r="75865" spans="3:3" x14ac:dyDescent="0.25">
      <c r="C75865" s="37"/>
    </row>
    <row r="75866" spans="3:3" x14ac:dyDescent="0.25">
      <c r="C75866" s="37"/>
    </row>
    <row r="75867" spans="3:3" x14ac:dyDescent="0.25">
      <c r="C75867" s="37"/>
    </row>
    <row r="75868" spans="3:3" x14ac:dyDescent="0.25">
      <c r="C75868" s="37"/>
    </row>
    <row r="75869" spans="3:3" x14ac:dyDescent="0.25">
      <c r="C75869" s="37"/>
    </row>
    <row r="75870" spans="3:3" x14ac:dyDescent="0.25">
      <c r="C75870" s="37"/>
    </row>
    <row r="75871" spans="3:3" x14ac:dyDescent="0.25">
      <c r="C75871" s="37"/>
    </row>
    <row r="75872" spans="3:3" x14ac:dyDescent="0.25">
      <c r="C75872" s="37"/>
    </row>
    <row r="75873" spans="3:3" x14ac:dyDescent="0.25">
      <c r="C75873" s="37"/>
    </row>
    <row r="75874" spans="3:3" x14ac:dyDescent="0.25">
      <c r="C75874" s="37"/>
    </row>
    <row r="75875" spans="3:3" x14ac:dyDescent="0.25">
      <c r="C75875" s="37"/>
    </row>
    <row r="75876" spans="3:3" x14ac:dyDescent="0.25">
      <c r="C75876" s="37"/>
    </row>
    <row r="75877" spans="3:3" x14ac:dyDescent="0.25">
      <c r="C75877" s="37"/>
    </row>
    <row r="75878" spans="3:3" x14ac:dyDescent="0.25">
      <c r="C75878" s="37"/>
    </row>
    <row r="75879" spans="3:3" x14ac:dyDescent="0.25">
      <c r="C75879" s="37"/>
    </row>
    <row r="75880" spans="3:3" x14ac:dyDescent="0.25">
      <c r="C75880" s="37"/>
    </row>
    <row r="75881" spans="3:3" x14ac:dyDescent="0.25">
      <c r="C75881" s="37"/>
    </row>
    <row r="75882" spans="3:3" x14ac:dyDescent="0.25">
      <c r="C75882" s="37"/>
    </row>
    <row r="75883" spans="3:3" x14ac:dyDescent="0.25">
      <c r="C75883" s="37"/>
    </row>
    <row r="75884" spans="3:3" x14ac:dyDescent="0.25">
      <c r="C75884" s="37"/>
    </row>
    <row r="75885" spans="3:3" x14ac:dyDescent="0.25">
      <c r="C75885" s="37"/>
    </row>
    <row r="75886" spans="3:3" x14ac:dyDescent="0.25">
      <c r="C75886" s="37"/>
    </row>
    <row r="75887" spans="3:3" x14ac:dyDescent="0.25">
      <c r="C75887" s="37"/>
    </row>
    <row r="75888" spans="3:3" x14ac:dyDescent="0.25">
      <c r="C75888" s="37"/>
    </row>
    <row r="75889" spans="3:3" x14ac:dyDescent="0.25">
      <c r="C75889" s="37"/>
    </row>
    <row r="75890" spans="3:3" x14ac:dyDescent="0.25">
      <c r="C75890" s="37"/>
    </row>
    <row r="75891" spans="3:3" x14ac:dyDescent="0.25">
      <c r="C75891" s="37"/>
    </row>
    <row r="75892" spans="3:3" x14ac:dyDescent="0.25">
      <c r="C75892" s="37"/>
    </row>
    <row r="75893" spans="3:3" x14ac:dyDescent="0.25">
      <c r="C75893" s="37"/>
    </row>
    <row r="75894" spans="3:3" x14ac:dyDescent="0.25">
      <c r="C75894" s="37"/>
    </row>
    <row r="75895" spans="3:3" x14ac:dyDescent="0.25">
      <c r="C75895" s="37"/>
    </row>
    <row r="75896" spans="3:3" x14ac:dyDescent="0.25">
      <c r="C75896" s="37"/>
    </row>
    <row r="75897" spans="3:3" x14ac:dyDescent="0.25">
      <c r="C75897" s="37"/>
    </row>
    <row r="75898" spans="3:3" x14ac:dyDescent="0.25">
      <c r="C75898" s="37"/>
    </row>
    <row r="75899" spans="3:3" x14ac:dyDescent="0.25">
      <c r="C75899" s="37"/>
    </row>
    <row r="75900" spans="3:3" x14ac:dyDescent="0.25">
      <c r="C75900" s="37"/>
    </row>
    <row r="75901" spans="3:3" x14ac:dyDescent="0.25">
      <c r="C75901" s="37"/>
    </row>
    <row r="75902" spans="3:3" x14ac:dyDescent="0.25">
      <c r="C75902" s="37"/>
    </row>
    <row r="75903" spans="3:3" x14ac:dyDescent="0.25">
      <c r="C75903" s="37"/>
    </row>
    <row r="75904" spans="3:3" x14ac:dyDescent="0.25">
      <c r="C75904" s="37"/>
    </row>
    <row r="75905" spans="3:3" x14ac:dyDescent="0.25">
      <c r="C75905" s="37"/>
    </row>
    <row r="75906" spans="3:3" x14ac:dyDescent="0.25">
      <c r="C75906" s="37"/>
    </row>
    <row r="75907" spans="3:3" x14ac:dyDescent="0.25">
      <c r="C75907" s="37"/>
    </row>
    <row r="75908" spans="3:3" x14ac:dyDescent="0.25">
      <c r="C75908" s="37"/>
    </row>
    <row r="75909" spans="3:3" x14ac:dyDescent="0.25">
      <c r="C75909" s="37"/>
    </row>
    <row r="75910" spans="3:3" x14ac:dyDescent="0.25">
      <c r="C75910" s="37"/>
    </row>
    <row r="75911" spans="3:3" x14ac:dyDescent="0.25">
      <c r="C75911" s="37"/>
    </row>
    <row r="75912" spans="3:3" x14ac:dyDescent="0.25">
      <c r="C75912" s="37"/>
    </row>
    <row r="75913" spans="3:3" x14ac:dyDescent="0.25">
      <c r="C75913" s="37"/>
    </row>
    <row r="75914" spans="3:3" x14ac:dyDescent="0.25">
      <c r="C75914" s="37"/>
    </row>
    <row r="75915" spans="3:3" x14ac:dyDescent="0.25">
      <c r="C75915" s="37"/>
    </row>
    <row r="75916" spans="3:3" x14ac:dyDescent="0.25">
      <c r="C75916" s="37"/>
    </row>
    <row r="75917" spans="3:3" x14ac:dyDescent="0.25">
      <c r="C75917" s="37"/>
    </row>
    <row r="75918" spans="3:3" x14ac:dyDescent="0.25">
      <c r="C75918" s="37"/>
    </row>
    <row r="75919" spans="3:3" x14ac:dyDescent="0.25">
      <c r="C75919" s="37"/>
    </row>
    <row r="75920" spans="3:3" x14ac:dyDescent="0.25">
      <c r="C75920" s="37"/>
    </row>
    <row r="75921" spans="3:3" x14ac:dyDescent="0.25">
      <c r="C75921" s="37"/>
    </row>
    <row r="75922" spans="3:3" x14ac:dyDescent="0.25">
      <c r="C75922" s="37"/>
    </row>
    <row r="75923" spans="3:3" x14ac:dyDescent="0.25">
      <c r="C75923" s="37"/>
    </row>
    <row r="75924" spans="3:3" x14ac:dyDescent="0.25">
      <c r="C75924" s="37"/>
    </row>
    <row r="75925" spans="3:3" x14ac:dyDescent="0.25">
      <c r="C75925" s="37"/>
    </row>
    <row r="75926" spans="3:3" x14ac:dyDescent="0.25">
      <c r="C75926" s="37"/>
    </row>
    <row r="75927" spans="3:3" x14ac:dyDescent="0.25">
      <c r="C75927" s="37"/>
    </row>
    <row r="75928" spans="3:3" x14ac:dyDescent="0.25">
      <c r="C75928" s="37"/>
    </row>
    <row r="75929" spans="3:3" x14ac:dyDescent="0.25">
      <c r="C75929" s="37"/>
    </row>
    <row r="75930" spans="3:3" x14ac:dyDescent="0.25">
      <c r="C75930" s="37"/>
    </row>
    <row r="75931" spans="3:3" x14ac:dyDescent="0.25">
      <c r="C75931" s="37"/>
    </row>
    <row r="75932" spans="3:3" x14ac:dyDescent="0.25">
      <c r="C75932" s="37"/>
    </row>
    <row r="75933" spans="3:3" x14ac:dyDescent="0.25">
      <c r="C75933" s="37"/>
    </row>
    <row r="75934" spans="3:3" x14ac:dyDescent="0.25">
      <c r="C75934" s="37"/>
    </row>
    <row r="75935" spans="3:3" x14ac:dyDescent="0.25">
      <c r="C75935" s="37"/>
    </row>
    <row r="75936" spans="3:3" x14ac:dyDescent="0.25">
      <c r="C75936" s="37"/>
    </row>
    <row r="75937" spans="3:3" x14ac:dyDescent="0.25">
      <c r="C75937" s="37"/>
    </row>
    <row r="75938" spans="3:3" x14ac:dyDescent="0.25">
      <c r="C75938" s="37"/>
    </row>
    <row r="75939" spans="3:3" x14ac:dyDescent="0.25">
      <c r="C75939" s="37"/>
    </row>
    <row r="75940" spans="3:3" x14ac:dyDescent="0.25">
      <c r="C75940" s="37"/>
    </row>
    <row r="75941" spans="3:3" x14ac:dyDescent="0.25">
      <c r="C75941" s="37"/>
    </row>
    <row r="75942" spans="3:3" x14ac:dyDescent="0.25">
      <c r="C75942" s="37"/>
    </row>
    <row r="75943" spans="3:3" x14ac:dyDescent="0.25">
      <c r="C75943" s="37"/>
    </row>
    <row r="75944" spans="3:3" x14ac:dyDescent="0.25">
      <c r="C75944" s="37"/>
    </row>
    <row r="75945" spans="3:3" x14ac:dyDescent="0.25">
      <c r="C75945" s="37"/>
    </row>
    <row r="75946" spans="3:3" x14ac:dyDescent="0.25">
      <c r="C75946" s="37"/>
    </row>
    <row r="75947" spans="3:3" x14ac:dyDescent="0.25">
      <c r="C75947" s="37"/>
    </row>
    <row r="75948" spans="3:3" x14ac:dyDescent="0.25">
      <c r="C75948" s="37"/>
    </row>
    <row r="75949" spans="3:3" x14ac:dyDescent="0.25">
      <c r="C75949" s="37"/>
    </row>
    <row r="75950" spans="3:3" x14ac:dyDescent="0.25">
      <c r="C75950" s="37"/>
    </row>
    <row r="75951" spans="3:3" x14ac:dyDescent="0.25">
      <c r="C75951" s="37"/>
    </row>
    <row r="75952" spans="3:3" x14ac:dyDescent="0.25">
      <c r="C75952" s="37"/>
    </row>
    <row r="75953" spans="3:3" x14ac:dyDescent="0.25">
      <c r="C75953" s="37"/>
    </row>
    <row r="75954" spans="3:3" x14ac:dyDescent="0.25">
      <c r="C75954" s="37"/>
    </row>
    <row r="75955" spans="3:3" x14ac:dyDescent="0.25">
      <c r="C75955" s="37"/>
    </row>
    <row r="75956" spans="3:3" x14ac:dyDescent="0.25">
      <c r="C75956" s="37"/>
    </row>
    <row r="75957" spans="3:3" x14ac:dyDescent="0.25">
      <c r="C75957" s="37"/>
    </row>
    <row r="75958" spans="3:3" x14ac:dyDescent="0.25">
      <c r="C75958" s="37"/>
    </row>
    <row r="75959" spans="3:3" x14ac:dyDescent="0.25">
      <c r="C75959" s="37"/>
    </row>
    <row r="75960" spans="3:3" x14ac:dyDescent="0.25">
      <c r="C75960" s="37"/>
    </row>
    <row r="75961" spans="3:3" x14ac:dyDescent="0.25">
      <c r="C75961" s="37"/>
    </row>
    <row r="75962" spans="3:3" x14ac:dyDescent="0.25">
      <c r="C75962" s="37"/>
    </row>
    <row r="75963" spans="3:3" x14ac:dyDescent="0.25">
      <c r="C75963" s="37"/>
    </row>
    <row r="75964" spans="3:3" x14ac:dyDescent="0.25">
      <c r="C75964" s="37"/>
    </row>
    <row r="75965" spans="3:3" x14ac:dyDescent="0.25">
      <c r="C75965" s="37"/>
    </row>
    <row r="75966" spans="3:3" x14ac:dyDescent="0.25">
      <c r="C75966" s="37"/>
    </row>
    <row r="75967" spans="3:3" x14ac:dyDescent="0.25">
      <c r="C75967" s="37"/>
    </row>
    <row r="75968" spans="3:3" x14ac:dyDescent="0.25">
      <c r="C75968" s="37"/>
    </row>
    <row r="75969" spans="3:3" x14ac:dyDescent="0.25">
      <c r="C75969" s="37"/>
    </row>
    <row r="75970" spans="3:3" x14ac:dyDescent="0.25">
      <c r="C75970" s="37"/>
    </row>
    <row r="75971" spans="3:3" x14ac:dyDescent="0.25">
      <c r="C75971" s="37"/>
    </row>
    <row r="75972" spans="3:3" x14ac:dyDescent="0.25">
      <c r="C75972" s="37"/>
    </row>
    <row r="75973" spans="3:3" x14ac:dyDescent="0.25">
      <c r="C75973" s="37"/>
    </row>
    <row r="75974" spans="3:3" x14ac:dyDescent="0.25">
      <c r="C75974" s="37"/>
    </row>
    <row r="75975" spans="3:3" x14ac:dyDescent="0.25">
      <c r="C75975" s="37"/>
    </row>
    <row r="75976" spans="3:3" x14ac:dyDescent="0.25">
      <c r="C75976" s="37"/>
    </row>
    <row r="75977" spans="3:3" x14ac:dyDescent="0.25">
      <c r="C75977" s="37"/>
    </row>
    <row r="75978" spans="3:3" x14ac:dyDescent="0.25">
      <c r="C75978" s="37"/>
    </row>
    <row r="75979" spans="3:3" x14ac:dyDescent="0.25">
      <c r="C75979" s="37"/>
    </row>
    <row r="75980" spans="3:3" x14ac:dyDescent="0.25">
      <c r="C75980" s="37"/>
    </row>
    <row r="75981" spans="3:3" x14ac:dyDescent="0.25">
      <c r="C75981" s="37"/>
    </row>
    <row r="75982" spans="3:3" x14ac:dyDescent="0.25">
      <c r="C75982" s="37"/>
    </row>
    <row r="75983" spans="3:3" x14ac:dyDescent="0.25">
      <c r="C75983" s="37"/>
    </row>
    <row r="75984" spans="3:3" x14ac:dyDescent="0.25">
      <c r="C75984" s="37"/>
    </row>
    <row r="75985" spans="3:3" x14ac:dyDescent="0.25">
      <c r="C75985" s="37"/>
    </row>
    <row r="75986" spans="3:3" x14ac:dyDescent="0.25">
      <c r="C75986" s="37"/>
    </row>
    <row r="75987" spans="3:3" x14ac:dyDescent="0.25">
      <c r="C75987" s="37"/>
    </row>
    <row r="75988" spans="3:3" x14ac:dyDescent="0.25">
      <c r="C75988" s="37"/>
    </row>
    <row r="75989" spans="3:3" x14ac:dyDescent="0.25">
      <c r="C75989" s="37"/>
    </row>
    <row r="75990" spans="3:3" x14ac:dyDescent="0.25">
      <c r="C75990" s="37"/>
    </row>
    <row r="75991" spans="3:3" x14ac:dyDescent="0.25">
      <c r="C75991" s="37"/>
    </row>
    <row r="75992" spans="3:3" x14ac:dyDescent="0.25">
      <c r="C75992" s="37"/>
    </row>
    <row r="75993" spans="3:3" x14ac:dyDescent="0.25">
      <c r="C75993" s="37"/>
    </row>
    <row r="75994" spans="3:3" x14ac:dyDescent="0.25">
      <c r="C75994" s="37"/>
    </row>
    <row r="75995" spans="3:3" x14ac:dyDescent="0.25">
      <c r="C75995" s="37"/>
    </row>
    <row r="75996" spans="3:3" x14ac:dyDescent="0.25">
      <c r="C75996" s="37"/>
    </row>
    <row r="75997" spans="3:3" x14ac:dyDescent="0.25">
      <c r="C75997" s="37"/>
    </row>
    <row r="75998" spans="3:3" x14ac:dyDescent="0.25">
      <c r="C75998" s="37"/>
    </row>
    <row r="75999" spans="3:3" x14ac:dyDescent="0.25">
      <c r="C75999" s="37"/>
    </row>
    <row r="76000" spans="3:3" x14ac:dyDescent="0.25">
      <c r="C76000" s="37"/>
    </row>
    <row r="76001" spans="3:3" x14ac:dyDescent="0.25">
      <c r="C76001" s="37"/>
    </row>
    <row r="76002" spans="3:3" x14ac:dyDescent="0.25">
      <c r="C76002" s="37"/>
    </row>
    <row r="76003" spans="3:3" x14ac:dyDescent="0.25">
      <c r="C76003" s="37"/>
    </row>
    <row r="76004" spans="3:3" x14ac:dyDescent="0.25">
      <c r="C76004" s="37"/>
    </row>
    <row r="76005" spans="3:3" x14ac:dyDescent="0.25">
      <c r="C76005" s="37"/>
    </row>
    <row r="76006" spans="3:3" x14ac:dyDescent="0.25">
      <c r="C76006" s="37"/>
    </row>
    <row r="76007" spans="3:3" x14ac:dyDescent="0.25">
      <c r="C76007" s="37"/>
    </row>
    <row r="76008" spans="3:3" x14ac:dyDescent="0.25">
      <c r="C76008" s="37"/>
    </row>
    <row r="76009" spans="3:3" x14ac:dyDescent="0.25">
      <c r="C76009" s="37"/>
    </row>
    <row r="76010" spans="3:3" x14ac:dyDescent="0.25">
      <c r="C76010" s="37"/>
    </row>
    <row r="76011" spans="3:3" x14ac:dyDescent="0.25">
      <c r="C76011" s="37"/>
    </row>
    <row r="76012" spans="3:3" x14ac:dyDescent="0.25">
      <c r="C76012" s="37"/>
    </row>
    <row r="76013" spans="3:3" x14ac:dyDescent="0.25">
      <c r="C76013" s="37"/>
    </row>
    <row r="76014" spans="3:3" x14ac:dyDescent="0.25">
      <c r="C76014" s="37"/>
    </row>
    <row r="76015" spans="3:3" x14ac:dyDescent="0.25">
      <c r="C76015" s="37"/>
    </row>
    <row r="76016" spans="3:3" x14ac:dyDescent="0.25">
      <c r="C76016" s="37"/>
    </row>
    <row r="76017" spans="3:3" x14ac:dyDescent="0.25">
      <c r="C76017" s="37"/>
    </row>
    <row r="76018" spans="3:3" x14ac:dyDescent="0.25">
      <c r="C76018" s="37"/>
    </row>
    <row r="76019" spans="3:3" x14ac:dyDescent="0.25">
      <c r="C76019" s="37"/>
    </row>
    <row r="76020" spans="3:3" x14ac:dyDescent="0.25">
      <c r="C76020" s="37"/>
    </row>
    <row r="76021" spans="3:3" x14ac:dyDescent="0.25">
      <c r="C76021" s="37"/>
    </row>
    <row r="76022" spans="3:3" x14ac:dyDescent="0.25">
      <c r="C76022" s="37"/>
    </row>
    <row r="76023" spans="3:3" x14ac:dyDescent="0.25">
      <c r="C76023" s="37"/>
    </row>
    <row r="76024" spans="3:3" x14ac:dyDescent="0.25">
      <c r="C76024" s="37"/>
    </row>
    <row r="76025" spans="3:3" x14ac:dyDescent="0.25">
      <c r="C76025" s="37"/>
    </row>
    <row r="76026" spans="3:3" x14ac:dyDescent="0.25">
      <c r="C76026" s="37"/>
    </row>
    <row r="76027" spans="3:3" x14ac:dyDescent="0.25">
      <c r="C76027" s="37"/>
    </row>
    <row r="76028" spans="3:3" x14ac:dyDescent="0.25">
      <c r="C76028" s="37"/>
    </row>
    <row r="76029" spans="3:3" x14ac:dyDescent="0.25">
      <c r="C76029" s="37"/>
    </row>
    <row r="76030" spans="3:3" x14ac:dyDescent="0.25">
      <c r="C76030" s="37"/>
    </row>
    <row r="76031" spans="3:3" x14ac:dyDescent="0.25">
      <c r="C76031" s="37"/>
    </row>
    <row r="76032" spans="3:3" x14ac:dyDescent="0.25">
      <c r="C76032" s="37"/>
    </row>
    <row r="76033" spans="3:3" x14ac:dyDescent="0.25">
      <c r="C76033" s="37"/>
    </row>
    <row r="76034" spans="3:3" x14ac:dyDescent="0.25">
      <c r="C76034" s="37"/>
    </row>
    <row r="76035" spans="3:3" x14ac:dyDescent="0.25">
      <c r="C76035" s="37"/>
    </row>
    <row r="76036" spans="3:3" x14ac:dyDescent="0.25">
      <c r="C76036" s="37"/>
    </row>
    <row r="76037" spans="3:3" x14ac:dyDescent="0.25">
      <c r="C76037" s="37"/>
    </row>
    <row r="76038" spans="3:3" x14ac:dyDescent="0.25">
      <c r="C76038" s="37"/>
    </row>
    <row r="76039" spans="3:3" x14ac:dyDescent="0.25">
      <c r="C76039" s="37"/>
    </row>
    <row r="76040" spans="3:3" x14ac:dyDescent="0.25">
      <c r="C76040" s="37"/>
    </row>
    <row r="76041" spans="3:3" x14ac:dyDescent="0.25">
      <c r="C76041" s="37"/>
    </row>
    <row r="76042" spans="3:3" x14ac:dyDescent="0.25">
      <c r="C76042" s="37"/>
    </row>
    <row r="76043" spans="3:3" x14ac:dyDescent="0.25">
      <c r="C76043" s="37"/>
    </row>
    <row r="76044" spans="3:3" x14ac:dyDescent="0.25">
      <c r="C76044" s="37"/>
    </row>
    <row r="76045" spans="3:3" x14ac:dyDescent="0.25">
      <c r="C76045" s="37"/>
    </row>
    <row r="76046" spans="3:3" x14ac:dyDescent="0.25">
      <c r="C76046" s="37"/>
    </row>
    <row r="76047" spans="3:3" x14ac:dyDescent="0.25">
      <c r="C76047" s="37"/>
    </row>
    <row r="76048" spans="3:3" x14ac:dyDescent="0.25">
      <c r="C76048" s="37"/>
    </row>
    <row r="76049" spans="3:3" x14ac:dyDescent="0.25">
      <c r="C76049" s="37"/>
    </row>
    <row r="76050" spans="3:3" x14ac:dyDescent="0.25">
      <c r="C76050" s="37"/>
    </row>
    <row r="76051" spans="3:3" x14ac:dyDescent="0.25">
      <c r="C76051" s="37"/>
    </row>
    <row r="76052" spans="3:3" x14ac:dyDescent="0.25">
      <c r="C76052" s="37"/>
    </row>
    <row r="76053" spans="3:3" x14ac:dyDescent="0.25">
      <c r="C76053" s="37"/>
    </row>
    <row r="76054" spans="3:3" x14ac:dyDescent="0.25">
      <c r="C76054" s="37"/>
    </row>
    <row r="76055" spans="3:3" x14ac:dyDescent="0.25">
      <c r="C76055" s="37"/>
    </row>
    <row r="76056" spans="3:3" x14ac:dyDescent="0.25">
      <c r="C76056" s="37"/>
    </row>
    <row r="76057" spans="3:3" x14ac:dyDescent="0.25">
      <c r="C76057" s="37"/>
    </row>
    <row r="76058" spans="3:3" x14ac:dyDescent="0.25">
      <c r="C76058" s="37"/>
    </row>
    <row r="76059" spans="3:3" x14ac:dyDescent="0.25">
      <c r="C76059" s="37"/>
    </row>
    <row r="76060" spans="3:3" x14ac:dyDescent="0.25">
      <c r="C76060" s="37"/>
    </row>
    <row r="76061" spans="3:3" x14ac:dyDescent="0.25">
      <c r="C76061" s="37"/>
    </row>
    <row r="76062" spans="3:3" x14ac:dyDescent="0.25">
      <c r="C76062" s="37"/>
    </row>
    <row r="76063" spans="3:3" x14ac:dyDescent="0.25">
      <c r="C76063" s="37"/>
    </row>
    <row r="76064" spans="3:3" x14ac:dyDescent="0.25">
      <c r="C76064" s="37"/>
    </row>
    <row r="76065" spans="3:3" x14ac:dyDescent="0.25">
      <c r="C76065" s="37"/>
    </row>
    <row r="76066" spans="3:3" x14ac:dyDescent="0.25">
      <c r="C76066" s="37"/>
    </row>
    <row r="76067" spans="3:3" x14ac:dyDescent="0.25">
      <c r="C76067" s="37"/>
    </row>
    <row r="76068" spans="3:3" x14ac:dyDescent="0.25">
      <c r="C76068" s="37"/>
    </row>
    <row r="76069" spans="3:3" x14ac:dyDescent="0.25">
      <c r="C76069" s="37"/>
    </row>
    <row r="76070" spans="3:3" x14ac:dyDescent="0.25">
      <c r="C76070" s="37"/>
    </row>
    <row r="76071" spans="3:3" x14ac:dyDescent="0.25">
      <c r="C76071" s="37"/>
    </row>
    <row r="76072" spans="3:3" x14ac:dyDescent="0.25">
      <c r="C76072" s="37"/>
    </row>
    <row r="76073" spans="3:3" x14ac:dyDescent="0.25">
      <c r="C76073" s="37"/>
    </row>
    <row r="76074" spans="3:3" x14ac:dyDescent="0.25">
      <c r="C76074" s="37"/>
    </row>
    <row r="76075" spans="3:3" x14ac:dyDescent="0.25">
      <c r="C76075" s="37"/>
    </row>
    <row r="76076" spans="3:3" x14ac:dyDescent="0.25">
      <c r="C76076" s="37"/>
    </row>
    <row r="76077" spans="3:3" x14ac:dyDescent="0.25">
      <c r="C76077" s="37"/>
    </row>
    <row r="76078" spans="3:3" x14ac:dyDescent="0.25">
      <c r="C76078" s="37"/>
    </row>
    <row r="76079" spans="3:3" x14ac:dyDescent="0.25">
      <c r="C76079" s="37"/>
    </row>
    <row r="76080" spans="3:3" x14ac:dyDescent="0.25">
      <c r="C76080" s="37"/>
    </row>
    <row r="76081" spans="3:3" x14ac:dyDescent="0.25">
      <c r="C76081" s="37"/>
    </row>
    <row r="76082" spans="3:3" x14ac:dyDescent="0.25">
      <c r="C76082" s="37"/>
    </row>
    <row r="76083" spans="3:3" x14ac:dyDescent="0.25">
      <c r="C76083" s="37"/>
    </row>
    <row r="76084" spans="3:3" x14ac:dyDescent="0.25">
      <c r="C76084" s="37"/>
    </row>
    <row r="76085" spans="3:3" x14ac:dyDescent="0.25">
      <c r="C76085" s="37"/>
    </row>
    <row r="76086" spans="3:3" x14ac:dyDescent="0.25">
      <c r="C76086" s="37"/>
    </row>
    <row r="76087" spans="3:3" x14ac:dyDescent="0.25">
      <c r="C76087" s="37"/>
    </row>
    <row r="76088" spans="3:3" x14ac:dyDescent="0.25">
      <c r="C76088" s="37"/>
    </row>
    <row r="76089" spans="3:3" x14ac:dyDescent="0.25">
      <c r="C76089" s="37"/>
    </row>
    <row r="76090" spans="3:3" x14ac:dyDescent="0.25">
      <c r="C76090" s="37"/>
    </row>
    <row r="76091" spans="3:3" x14ac:dyDescent="0.25">
      <c r="C76091" s="37"/>
    </row>
    <row r="76092" spans="3:3" x14ac:dyDescent="0.25">
      <c r="C76092" s="37"/>
    </row>
    <row r="76093" spans="3:3" x14ac:dyDescent="0.25">
      <c r="C76093" s="37"/>
    </row>
    <row r="76094" spans="3:3" x14ac:dyDescent="0.25">
      <c r="C76094" s="37"/>
    </row>
    <row r="76095" spans="3:3" x14ac:dyDescent="0.25">
      <c r="C76095" s="37"/>
    </row>
    <row r="76096" spans="3:3" x14ac:dyDescent="0.25">
      <c r="C76096" s="37"/>
    </row>
    <row r="76097" spans="3:3" x14ac:dyDescent="0.25">
      <c r="C76097" s="37"/>
    </row>
    <row r="76098" spans="3:3" x14ac:dyDescent="0.25">
      <c r="C76098" s="37"/>
    </row>
    <row r="76099" spans="3:3" x14ac:dyDescent="0.25">
      <c r="C76099" s="37"/>
    </row>
    <row r="76100" spans="3:3" x14ac:dyDescent="0.25">
      <c r="C76100" s="37"/>
    </row>
    <row r="76101" spans="3:3" x14ac:dyDescent="0.25">
      <c r="C76101" s="37"/>
    </row>
    <row r="76102" spans="3:3" x14ac:dyDescent="0.25">
      <c r="C76102" s="37"/>
    </row>
    <row r="76103" spans="3:3" x14ac:dyDescent="0.25">
      <c r="C76103" s="37"/>
    </row>
    <row r="76104" spans="3:3" x14ac:dyDescent="0.25">
      <c r="C76104" s="37"/>
    </row>
    <row r="76105" spans="3:3" x14ac:dyDescent="0.25">
      <c r="C76105" s="37"/>
    </row>
    <row r="76106" spans="3:3" x14ac:dyDescent="0.25">
      <c r="C76106" s="37"/>
    </row>
    <row r="76107" spans="3:3" x14ac:dyDescent="0.25">
      <c r="C76107" s="37"/>
    </row>
    <row r="76108" spans="3:3" x14ac:dyDescent="0.25">
      <c r="C76108" s="37"/>
    </row>
    <row r="76109" spans="3:3" x14ac:dyDescent="0.25">
      <c r="C76109" s="37"/>
    </row>
    <row r="76110" spans="3:3" x14ac:dyDescent="0.25">
      <c r="C76110" s="37"/>
    </row>
    <row r="76111" spans="3:3" x14ac:dyDescent="0.25">
      <c r="C76111" s="37"/>
    </row>
    <row r="76112" spans="3:3" x14ac:dyDescent="0.25">
      <c r="C76112" s="37"/>
    </row>
    <row r="76113" spans="3:3" x14ac:dyDescent="0.25">
      <c r="C76113" s="37"/>
    </row>
    <row r="76114" spans="3:3" x14ac:dyDescent="0.25">
      <c r="C76114" s="37"/>
    </row>
    <row r="76115" spans="3:3" x14ac:dyDescent="0.25">
      <c r="C76115" s="37"/>
    </row>
    <row r="76116" spans="3:3" x14ac:dyDescent="0.25">
      <c r="C76116" s="37"/>
    </row>
    <row r="76117" spans="3:3" x14ac:dyDescent="0.25">
      <c r="C76117" s="37"/>
    </row>
    <row r="76118" spans="3:3" x14ac:dyDescent="0.25">
      <c r="C76118" s="37"/>
    </row>
    <row r="76119" spans="3:3" x14ac:dyDescent="0.25">
      <c r="C76119" s="37"/>
    </row>
    <row r="76120" spans="3:3" x14ac:dyDescent="0.25">
      <c r="C76120" s="37"/>
    </row>
    <row r="76121" spans="3:3" x14ac:dyDescent="0.25">
      <c r="C76121" s="37"/>
    </row>
    <row r="76122" spans="3:3" x14ac:dyDescent="0.25">
      <c r="C76122" s="37"/>
    </row>
    <row r="76123" spans="3:3" x14ac:dyDescent="0.25">
      <c r="C76123" s="37"/>
    </row>
    <row r="76124" spans="3:3" x14ac:dyDescent="0.25">
      <c r="C76124" s="37"/>
    </row>
    <row r="76125" spans="3:3" x14ac:dyDescent="0.25">
      <c r="C76125" s="37"/>
    </row>
    <row r="76126" spans="3:3" x14ac:dyDescent="0.25">
      <c r="C76126" s="37"/>
    </row>
    <row r="76127" spans="3:3" x14ac:dyDescent="0.25">
      <c r="C76127" s="37"/>
    </row>
    <row r="76128" spans="3:3" x14ac:dyDescent="0.25">
      <c r="C76128" s="37"/>
    </row>
    <row r="76129" spans="3:3" x14ac:dyDescent="0.25">
      <c r="C76129" s="37"/>
    </row>
    <row r="76130" spans="3:3" x14ac:dyDescent="0.25">
      <c r="C76130" s="37"/>
    </row>
    <row r="76131" spans="3:3" x14ac:dyDescent="0.25">
      <c r="C76131" s="37"/>
    </row>
    <row r="76132" spans="3:3" x14ac:dyDescent="0.25">
      <c r="C76132" s="37"/>
    </row>
    <row r="76133" spans="3:3" x14ac:dyDescent="0.25">
      <c r="C76133" s="37"/>
    </row>
    <row r="76134" spans="3:3" x14ac:dyDescent="0.25">
      <c r="C76134" s="37"/>
    </row>
    <row r="76135" spans="3:3" x14ac:dyDescent="0.25">
      <c r="C76135" s="37"/>
    </row>
    <row r="76136" spans="3:3" x14ac:dyDescent="0.25">
      <c r="C76136" s="37"/>
    </row>
    <row r="76137" spans="3:3" x14ac:dyDescent="0.25">
      <c r="C76137" s="37"/>
    </row>
    <row r="76138" spans="3:3" x14ac:dyDescent="0.25">
      <c r="C76138" s="37"/>
    </row>
    <row r="76139" spans="3:3" x14ac:dyDescent="0.25">
      <c r="C76139" s="37"/>
    </row>
    <row r="76140" spans="3:3" x14ac:dyDescent="0.25">
      <c r="C76140" s="37"/>
    </row>
    <row r="76141" spans="3:3" x14ac:dyDescent="0.25">
      <c r="C76141" s="37"/>
    </row>
    <row r="76142" spans="3:3" x14ac:dyDescent="0.25">
      <c r="C76142" s="37"/>
    </row>
    <row r="76143" spans="3:3" x14ac:dyDescent="0.25">
      <c r="C76143" s="37"/>
    </row>
    <row r="76144" spans="3:3" x14ac:dyDescent="0.25">
      <c r="C76144" s="37"/>
    </row>
    <row r="76145" spans="3:3" x14ac:dyDescent="0.25">
      <c r="C76145" s="37"/>
    </row>
    <row r="76146" spans="3:3" x14ac:dyDescent="0.25">
      <c r="C76146" s="37"/>
    </row>
    <row r="76147" spans="3:3" x14ac:dyDescent="0.25">
      <c r="C76147" s="37"/>
    </row>
    <row r="76148" spans="3:3" x14ac:dyDescent="0.25">
      <c r="C76148" s="37"/>
    </row>
    <row r="76149" spans="3:3" x14ac:dyDescent="0.25">
      <c r="C76149" s="37"/>
    </row>
    <row r="76150" spans="3:3" x14ac:dyDescent="0.25">
      <c r="C76150" s="37"/>
    </row>
    <row r="76151" spans="3:3" x14ac:dyDescent="0.25">
      <c r="C76151" s="37"/>
    </row>
    <row r="76152" spans="3:3" x14ac:dyDescent="0.25">
      <c r="C76152" s="37"/>
    </row>
    <row r="76153" spans="3:3" x14ac:dyDescent="0.25">
      <c r="C76153" s="37"/>
    </row>
    <row r="76154" spans="3:3" x14ac:dyDescent="0.25">
      <c r="C76154" s="37"/>
    </row>
    <row r="76155" spans="3:3" x14ac:dyDescent="0.25">
      <c r="C76155" s="37"/>
    </row>
    <row r="76156" spans="3:3" x14ac:dyDescent="0.25">
      <c r="C76156" s="37"/>
    </row>
    <row r="76157" spans="3:3" x14ac:dyDescent="0.25">
      <c r="C76157" s="37"/>
    </row>
    <row r="76158" spans="3:3" x14ac:dyDescent="0.25">
      <c r="C76158" s="37"/>
    </row>
    <row r="76159" spans="3:3" x14ac:dyDescent="0.25">
      <c r="C76159" s="37"/>
    </row>
    <row r="76160" spans="3:3" x14ac:dyDescent="0.25">
      <c r="C76160" s="37"/>
    </row>
    <row r="76161" spans="3:3" x14ac:dyDescent="0.25">
      <c r="C76161" s="37"/>
    </row>
    <row r="76162" spans="3:3" x14ac:dyDescent="0.25">
      <c r="C76162" s="37"/>
    </row>
    <row r="76163" spans="3:3" x14ac:dyDescent="0.25">
      <c r="C76163" s="37"/>
    </row>
    <row r="76164" spans="3:3" x14ac:dyDescent="0.25">
      <c r="C76164" s="37"/>
    </row>
    <row r="76165" spans="3:3" x14ac:dyDescent="0.25">
      <c r="C76165" s="37"/>
    </row>
    <row r="76166" spans="3:3" x14ac:dyDescent="0.25">
      <c r="C76166" s="37"/>
    </row>
    <row r="76167" spans="3:3" x14ac:dyDescent="0.25">
      <c r="C76167" s="37"/>
    </row>
    <row r="76168" spans="3:3" x14ac:dyDescent="0.25">
      <c r="C76168" s="37"/>
    </row>
    <row r="76169" spans="3:3" x14ac:dyDescent="0.25">
      <c r="C76169" s="37"/>
    </row>
    <row r="76170" spans="3:3" x14ac:dyDescent="0.25">
      <c r="C76170" s="37"/>
    </row>
    <row r="76171" spans="3:3" x14ac:dyDescent="0.25">
      <c r="C76171" s="37"/>
    </row>
    <row r="76172" spans="3:3" x14ac:dyDescent="0.25">
      <c r="C76172" s="37"/>
    </row>
    <row r="76173" spans="3:3" x14ac:dyDescent="0.25">
      <c r="C76173" s="37"/>
    </row>
    <row r="76174" spans="3:3" x14ac:dyDescent="0.25">
      <c r="C76174" s="37"/>
    </row>
    <row r="76175" spans="3:3" x14ac:dyDescent="0.25">
      <c r="C76175" s="37"/>
    </row>
    <row r="76176" spans="3:3" x14ac:dyDescent="0.25">
      <c r="C76176" s="37"/>
    </row>
    <row r="76177" spans="3:3" x14ac:dyDescent="0.25">
      <c r="C76177" s="37"/>
    </row>
    <row r="76178" spans="3:3" x14ac:dyDescent="0.25">
      <c r="C76178" s="37"/>
    </row>
    <row r="76179" spans="3:3" x14ac:dyDescent="0.25">
      <c r="C76179" s="37"/>
    </row>
    <row r="76180" spans="3:3" x14ac:dyDescent="0.25">
      <c r="C76180" s="37"/>
    </row>
    <row r="76181" spans="3:3" x14ac:dyDescent="0.25">
      <c r="C76181" s="37"/>
    </row>
    <row r="76182" spans="3:3" x14ac:dyDescent="0.25">
      <c r="C76182" s="37"/>
    </row>
    <row r="76183" spans="3:3" x14ac:dyDescent="0.25">
      <c r="C76183" s="37"/>
    </row>
    <row r="76184" spans="3:3" x14ac:dyDescent="0.25">
      <c r="C76184" s="37"/>
    </row>
    <row r="76185" spans="3:3" x14ac:dyDescent="0.25">
      <c r="C76185" s="37"/>
    </row>
    <row r="76186" spans="3:3" x14ac:dyDescent="0.25">
      <c r="C76186" s="37"/>
    </row>
    <row r="76187" spans="3:3" x14ac:dyDescent="0.25">
      <c r="C76187" s="37"/>
    </row>
    <row r="76188" spans="3:3" x14ac:dyDescent="0.25">
      <c r="C76188" s="37"/>
    </row>
    <row r="76189" spans="3:3" x14ac:dyDescent="0.25">
      <c r="C76189" s="37"/>
    </row>
    <row r="76190" spans="3:3" x14ac:dyDescent="0.25">
      <c r="C76190" s="37"/>
    </row>
    <row r="76191" spans="3:3" x14ac:dyDescent="0.25">
      <c r="C76191" s="37"/>
    </row>
    <row r="76192" spans="3:3" x14ac:dyDescent="0.25">
      <c r="C76192" s="37"/>
    </row>
    <row r="76193" spans="3:3" x14ac:dyDescent="0.25">
      <c r="C76193" s="37"/>
    </row>
    <row r="76194" spans="3:3" x14ac:dyDescent="0.25">
      <c r="C76194" s="37"/>
    </row>
    <row r="76195" spans="3:3" x14ac:dyDescent="0.25">
      <c r="C76195" s="37"/>
    </row>
    <row r="76196" spans="3:3" x14ac:dyDescent="0.25">
      <c r="C76196" s="37"/>
    </row>
    <row r="76197" spans="3:3" x14ac:dyDescent="0.25">
      <c r="C76197" s="37"/>
    </row>
    <row r="76198" spans="3:3" x14ac:dyDescent="0.25">
      <c r="C76198" s="37"/>
    </row>
    <row r="76199" spans="3:3" x14ac:dyDescent="0.25">
      <c r="C76199" s="37"/>
    </row>
    <row r="76200" spans="3:3" x14ac:dyDescent="0.25">
      <c r="C76200" s="37"/>
    </row>
    <row r="76201" spans="3:3" x14ac:dyDescent="0.25">
      <c r="C76201" s="37"/>
    </row>
    <row r="76202" spans="3:3" x14ac:dyDescent="0.25">
      <c r="C76202" s="37"/>
    </row>
    <row r="76203" spans="3:3" x14ac:dyDescent="0.25">
      <c r="C76203" s="37"/>
    </row>
    <row r="76204" spans="3:3" x14ac:dyDescent="0.25">
      <c r="C76204" s="37"/>
    </row>
    <row r="76205" spans="3:3" x14ac:dyDescent="0.25">
      <c r="C76205" s="37"/>
    </row>
    <row r="76206" spans="3:3" x14ac:dyDescent="0.25">
      <c r="C76206" s="37"/>
    </row>
    <row r="76207" spans="3:3" x14ac:dyDescent="0.25">
      <c r="C76207" s="37"/>
    </row>
    <row r="76208" spans="3:3" x14ac:dyDescent="0.25">
      <c r="C76208" s="37"/>
    </row>
    <row r="76209" spans="3:3" x14ac:dyDescent="0.25">
      <c r="C76209" s="37"/>
    </row>
    <row r="76210" spans="3:3" x14ac:dyDescent="0.25">
      <c r="C76210" s="37"/>
    </row>
    <row r="76211" spans="3:3" x14ac:dyDescent="0.25">
      <c r="C76211" s="37"/>
    </row>
    <row r="76212" spans="3:3" x14ac:dyDescent="0.25">
      <c r="C76212" s="37"/>
    </row>
    <row r="76213" spans="3:3" x14ac:dyDescent="0.25">
      <c r="C76213" s="37"/>
    </row>
    <row r="76214" spans="3:3" x14ac:dyDescent="0.25">
      <c r="C76214" s="37"/>
    </row>
    <row r="76215" spans="3:3" x14ac:dyDescent="0.25">
      <c r="C76215" s="37"/>
    </row>
    <row r="76216" spans="3:3" x14ac:dyDescent="0.25">
      <c r="C76216" s="37"/>
    </row>
    <row r="76217" spans="3:3" x14ac:dyDescent="0.25">
      <c r="C76217" s="37"/>
    </row>
    <row r="76218" spans="3:3" x14ac:dyDescent="0.25">
      <c r="C76218" s="37"/>
    </row>
    <row r="76219" spans="3:3" x14ac:dyDescent="0.25">
      <c r="C76219" s="37"/>
    </row>
    <row r="76220" spans="3:3" x14ac:dyDescent="0.25">
      <c r="C76220" s="37"/>
    </row>
    <row r="76221" spans="3:3" x14ac:dyDescent="0.25">
      <c r="C76221" s="37"/>
    </row>
    <row r="76222" spans="3:3" x14ac:dyDescent="0.25">
      <c r="C76222" s="37"/>
    </row>
    <row r="76223" spans="3:3" x14ac:dyDescent="0.25">
      <c r="C76223" s="37"/>
    </row>
    <row r="76224" spans="3:3" x14ac:dyDescent="0.25">
      <c r="C76224" s="37"/>
    </row>
    <row r="76225" spans="3:3" x14ac:dyDescent="0.25">
      <c r="C76225" s="37"/>
    </row>
    <row r="76226" spans="3:3" x14ac:dyDescent="0.25">
      <c r="C76226" s="37"/>
    </row>
    <row r="76227" spans="3:3" x14ac:dyDescent="0.25">
      <c r="C76227" s="37"/>
    </row>
    <row r="76228" spans="3:3" x14ac:dyDescent="0.25">
      <c r="C76228" s="37"/>
    </row>
    <row r="76229" spans="3:3" x14ac:dyDescent="0.25">
      <c r="C76229" s="37"/>
    </row>
    <row r="76230" spans="3:3" x14ac:dyDescent="0.25">
      <c r="C76230" s="37"/>
    </row>
    <row r="76231" spans="3:3" x14ac:dyDescent="0.25">
      <c r="C76231" s="37"/>
    </row>
    <row r="76232" spans="3:3" x14ac:dyDescent="0.25">
      <c r="C76232" s="37"/>
    </row>
    <row r="76233" spans="3:3" x14ac:dyDescent="0.25">
      <c r="C76233" s="37"/>
    </row>
    <row r="76234" spans="3:3" x14ac:dyDescent="0.25">
      <c r="C76234" s="37"/>
    </row>
    <row r="76235" spans="3:3" x14ac:dyDescent="0.25">
      <c r="C76235" s="37"/>
    </row>
    <row r="76236" spans="3:3" x14ac:dyDescent="0.25">
      <c r="C76236" s="37"/>
    </row>
    <row r="76237" spans="3:3" x14ac:dyDescent="0.25">
      <c r="C76237" s="37"/>
    </row>
    <row r="76238" spans="3:3" x14ac:dyDescent="0.25">
      <c r="C76238" s="37"/>
    </row>
    <row r="76239" spans="3:3" x14ac:dyDescent="0.25">
      <c r="C76239" s="37"/>
    </row>
    <row r="76240" spans="3:3" x14ac:dyDescent="0.25">
      <c r="C76240" s="37"/>
    </row>
    <row r="76241" spans="3:3" x14ac:dyDescent="0.25">
      <c r="C76241" s="37"/>
    </row>
    <row r="76242" spans="3:3" x14ac:dyDescent="0.25">
      <c r="C76242" s="37"/>
    </row>
    <row r="76243" spans="3:3" x14ac:dyDescent="0.25">
      <c r="C76243" s="37"/>
    </row>
    <row r="76244" spans="3:3" x14ac:dyDescent="0.25">
      <c r="C76244" s="37"/>
    </row>
    <row r="76245" spans="3:3" x14ac:dyDescent="0.25">
      <c r="C76245" s="37"/>
    </row>
    <row r="76246" spans="3:3" x14ac:dyDescent="0.25">
      <c r="C76246" s="37"/>
    </row>
    <row r="76247" spans="3:3" x14ac:dyDescent="0.25">
      <c r="C76247" s="37"/>
    </row>
    <row r="76248" spans="3:3" x14ac:dyDescent="0.25">
      <c r="C76248" s="37"/>
    </row>
    <row r="76249" spans="3:3" x14ac:dyDescent="0.25">
      <c r="C76249" s="37"/>
    </row>
    <row r="76250" spans="3:3" x14ac:dyDescent="0.25">
      <c r="C76250" s="37"/>
    </row>
    <row r="76251" spans="3:3" x14ac:dyDescent="0.25">
      <c r="C76251" s="37"/>
    </row>
    <row r="76252" spans="3:3" x14ac:dyDescent="0.25">
      <c r="C76252" s="37"/>
    </row>
    <row r="76253" spans="3:3" x14ac:dyDescent="0.25">
      <c r="C76253" s="37"/>
    </row>
    <row r="76254" spans="3:3" x14ac:dyDescent="0.25">
      <c r="C76254" s="37"/>
    </row>
    <row r="76255" spans="3:3" x14ac:dyDescent="0.25">
      <c r="C76255" s="37"/>
    </row>
    <row r="76256" spans="3:3" x14ac:dyDescent="0.25">
      <c r="C76256" s="37"/>
    </row>
    <row r="76257" spans="3:3" x14ac:dyDescent="0.25">
      <c r="C76257" s="37"/>
    </row>
    <row r="76258" spans="3:3" x14ac:dyDescent="0.25">
      <c r="C76258" s="37"/>
    </row>
    <row r="76259" spans="3:3" x14ac:dyDescent="0.25">
      <c r="C76259" s="37"/>
    </row>
    <row r="76260" spans="3:3" x14ac:dyDescent="0.25">
      <c r="C76260" s="37"/>
    </row>
    <row r="76261" spans="3:3" x14ac:dyDescent="0.25">
      <c r="C76261" s="37"/>
    </row>
    <row r="76262" spans="3:3" x14ac:dyDescent="0.25">
      <c r="C76262" s="37"/>
    </row>
    <row r="76263" spans="3:3" x14ac:dyDescent="0.25">
      <c r="C76263" s="37"/>
    </row>
    <row r="76264" spans="3:3" x14ac:dyDescent="0.25">
      <c r="C76264" s="37"/>
    </row>
    <row r="76265" spans="3:3" x14ac:dyDescent="0.25">
      <c r="C76265" s="37"/>
    </row>
    <row r="76266" spans="3:3" x14ac:dyDescent="0.25">
      <c r="C76266" s="37"/>
    </row>
    <row r="76267" spans="3:3" x14ac:dyDescent="0.25">
      <c r="C76267" s="37"/>
    </row>
    <row r="76268" spans="3:3" x14ac:dyDescent="0.25">
      <c r="C76268" s="37"/>
    </row>
    <row r="76269" spans="3:3" x14ac:dyDescent="0.25">
      <c r="C76269" s="37"/>
    </row>
    <row r="76270" spans="3:3" x14ac:dyDescent="0.25">
      <c r="C76270" s="37"/>
    </row>
    <row r="76271" spans="3:3" x14ac:dyDescent="0.25">
      <c r="C76271" s="37"/>
    </row>
    <row r="76272" spans="3:3" x14ac:dyDescent="0.25">
      <c r="C76272" s="37"/>
    </row>
    <row r="76273" spans="3:3" x14ac:dyDescent="0.25">
      <c r="C76273" s="37"/>
    </row>
    <row r="76274" spans="3:3" x14ac:dyDescent="0.25">
      <c r="C76274" s="37"/>
    </row>
    <row r="76275" spans="3:3" x14ac:dyDescent="0.25">
      <c r="C76275" s="37"/>
    </row>
    <row r="76276" spans="3:3" x14ac:dyDescent="0.25">
      <c r="C76276" s="37"/>
    </row>
    <row r="76277" spans="3:3" x14ac:dyDescent="0.25">
      <c r="C76277" s="37"/>
    </row>
    <row r="76278" spans="3:3" x14ac:dyDescent="0.25">
      <c r="C76278" s="37"/>
    </row>
    <row r="76279" spans="3:3" x14ac:dyDescent="0.25">
      <c r="C76279" s="37"/>
    </row>
    <row r="76280" spans="3:3" x14ac:dyDescent="0.25">
      <c r="C76280" s="37"/>
    </row>
    <row r="76281" spans="3:3" x14ac:dyDescent="0.25">
      <c r="C76281" s="37"/>
    </row>
    <row r="76282" spans="3:3" x14ac:dyDescent="0.25">
      <c r="C76282" s="37"/>
    </row>
    <row r="76283" spans="3:3" x14ac:dyDescent="0.25">
      <c r="C76283" s="37"/>
    </row>
    <row r="76284" spans="3:3" x14ac:dyDescent="0.25">
      <c r="C76284" s="37"/>
    </row>
    <row r="76285" spans="3:3" x14ac:dyDescent="0.25">
      <c r="C76285" s="37"/>
    </row>
    <row r="76286" spans="3:3" x14ac:dyDescent="0.25">
      <c r="C76286" s="37"/>
    </row>
    <row r="76287" spans="3:3" x14ac:dyDescent="0.25">
      <c r="C76287" s="37"/>
    </row>
    <row r="76288" spans="3:3" x14ac:dyDescent="0.25">
      <c r="C76288" s="37"/>
    </row>
    <row r="76289" spans="3:3" x14ac:dyDescent="0.25">
      <c r="C76289" s="37"/>
    </row>
    <row r="76290" spans="3:3" x14ac:dyDescent="0.25">
      <c r="C76290" s="37"/>
    </row>
    <row r="76291" spans="3:3" x14ac:dyDescent="0.25">
      <c r="C76291" s="37"/>
    </row>
    <row r="76292" spans="3:3" x14ac:dyDescent="0.25">
      <c r="C76292" s="37"/>
    </row>
    <row r="76293" spans="3:3" x14ac:dyDescent="0.25">
      <c r="C76293" s="37"/>
    </row>
    <row r="76294" spans="3:3" x14ac:dyDescent="0.25">
      <c r="C76294" s="37"/>
    </row>
    <row r="76295" spans="3:3" x14ac:dyDescent="0.25">
      <c r="C76295" s="37"/>
    </row>
    <row r="76296" spans="3:3" x14ac:dyDescent="0.25">
      <c r="C76296" s="37"/>
    </row>
    <row r="76297" spans="3:3" x14ac:dyDescent="0.25">
      <c r="C76297" s="37"/>
    </row>
    <row r="76298" spans="3:3" x14ac:dyDescent="0.25">
      <c r="C76298" s="37"/>
    </row>
    <row r="76299" spans="3:3" x14ac:dyDescent="0.25">
      <c r="C76299" s="37"/>
    </row>
    <row r="76300" spans="3:3" x14ac:dyDescent="0.25">
      <c r="C76300" s="37"/>
    </row>
    <row r="76301" spans="3:3" x14ac:dyDescent="0.25">
      <c r="C76301" s="37"/>
    </row>
    <row r="76302" spans="3:3" x14ac:dyDescent="0.25">
      <c r="C76302" s="37"/>
    </row>
    <row r="76303" spans="3:3" x14ac:dyDescent="0.25">
      <c r="C76303" s="37"/>
    </row>
    <row r="76304" spans="3:3" x14ac:dyDescent="0.25">
      <c r="C76304" s="37"/>
    </row>
    <row r="76305" spans="3:3" x14ac:dyDescent="0.25">
      <c r="C76305" s="37"/>
    </row>
    <row r="76306" spans="3:3" x14ac:dyDescent="0.25">
      <c r="C76306" s="37"/>
    </row>
    <row r="76307" spans="3:3" x14ac:dyDescent="0.25">
      <c r="C76307" s="37"/>
    </row>
    <row r="76308" spans="3:3" x14ac:dyDescent="0.25">
      <c r="C76308" s="37"/>
    </row>
    <row r="76309" spans="3:3" x14ac:dyDescent="0.25">
      <c r="C76309" s="37"/>
    </row>
    <row r="76310" spans="3:3" x14ac:dyDescent="0.25">
      <c r="C76310" s="37"/>
    </row>
    <row r="76311" spans="3:3" x14ac:dyDescent="0.25">
      <c r="C76311" s="37"/>
    </row>
    <row r="76312" spans="3:3" x14ac:dyDescent="0.25">
      <c r="C76312" s="37"/>
    </row>
    <row r="76313" spans="3:3" x14ac:dyDescent="0.25">
      <c r="C76313" s="37"/>
    </row>
    <row r="76314" spans="3:3" x14ac:dyDescent="0.25">
      <c r="C76314" s="37"/>
    </row>
    <row r="76315" spans="3:3" x14ac:dyDescent="0.25">
      <c r="C76315" s="37"/>
    </row>
    <row r="76316" spans="3:3" x14ac:dyDescent="0.25">
      <c r="C76316" s="37"/>
    </row>
    <row r="76317" spans="3:3" x14ac:dyDescent="0.25">
      <c r="C76317" s="37"/>
    </row>
    <row r="76318" spans="3:3" x14ac:dyDescent="0.25">
      <c r="C76318" s="37"/>
    </row>
    <row r="76319" spans="3:3" x14ac:dyDescent="0.25">
      <c r="C76319" s="37"/>
    </row>
    <row r="76320" spans="3:3" x14ac:dyDescent="0.25">
      <c r="C76320" s="37"/>
    </row>
    <row r="76321" spans="3:3" x14ac:dyDescent="0.25">
      <c r="C76321" s="37"/>
    </row>
    <row r="76322" spans="3:3" x14ac:dyDescent="0.25">
      <c r="C76322" s="37"/>
    </row>
    <row r="76323" spans="3:3" x14ac:dyDescent="0.25">
      <c r="C76323" s="37"/>
    </row>
    <row r="76324" spans="3:3" x14ac:dyDescent="0.25">
      <c r="C76324" s="37"/>
    </row>
    <row r="76325" spans="3:3" x14ac:dyDescent="0.25">
      <c r="C76325" s="37"/>
    </row>
    <row r="76326" spans="3:3" x14ac:dyDescent="0.25">
      <c r="C76326" s="37"/>
    </row>
    <row r="76327" spans="3:3" x14ac:dyDescent="0.25">
      <c r="C76327" s="37"/>
    </row>
    <row r="76328" spans="3:3" x14ac:dyDescent="0.25">
      <c r="C76328" s="37"/>
    </row>
    <row r="76329" spans="3:3" x14ac:dyDescent="0.25">
      <c r="C76329" s="37"/>
    </row>
    <row r="76330" spans="3:3" x14ac:dyDescent="0.25">
      <c r="C76330" s="37"/>
    </row>
    <row r="76331" spans="3:3" x14ac:dyDescent="0.25">
      <c r="C76331" s="37"/>
    </row>
    <row r="76332" spans="3:3" x14ac:dyDescent="0.25">
      <c r="C76332" s="37"/>
    </row>
    <row r="76333" spans="3:3" x14ac:dyDescent="0.25">
      <c r="C76333" s="37"/>
    </row>
    <row r="76334" spans="3:3" x14ac:dyDescent="0.25">
      <c r="C76334" s="37"/>
    </row>
    <row r="76335" spans="3:3" x14ac:dyDescent="0.25">
      <c r="C76335" s="37"/>
    </row>
    <row r="76336" spans="3:3" x14ac:dyDescent="0.25">
      <c r="C76336" s="37"/>
    </row>
    <row r="76337" spans="3:3" x14ac:dyDescent="0.25">
      <c r="C76337" s="37"/>
    </row>
    <row r="76338" spans="3:3" x14ac:dyDescent="0.25">
      <c r="C76338" s="37"/>
    </row>
    <row r="76339" spans="3:3" x14ac:dyDescent="0.25">
      <c r="C76339" s="37"/>
    </row>
    <row r="76340" spans="3:3" x14ac:dyDescent="0.25">
      <c r="C76340" s="37"/>
    </row>
    <row r="76341" spans="3:3" x14ac:dyDescent="0.25">
      <c r="C76341" s="37"/>
    </row>
    <row r="76342" spans="3:3" x14ac:dyDescent="0.25">
      <c r="C76342" s="37"/>
    </row>
    <row r="76343" spans="3:3" x14ac:dyDescent="0.25">
      <c r="C76343" s="37"/>
    </row>
    <row r="76344" spans="3:3" x14ac:dyDescent="0.25">
      <c r="C76344" s="37"/>
    </row>
    <row r="76345" spans="3:3" x14ac:dyDescent="0.25">
      <c r="C76345" s="37"/>
    </row>
    <row r="76346" spans="3:3" x14ac:dyDescent="0.25">
      <c r="C76346" s="37"/>
    </row>
    <row r="76347" spans="3:3" x14ac:dyDescent="0.25">
      <c r="C76347" s="37"/>
    </row>
    <row r="76348" spans="3:3" x14ac:dyDescent="0.25">
      <c r="C76348" s="37"/>
    </row>
    <row r="76349" spans="3:3" x14ac:dyDescent="0.25">
      <c r="C76349" s="37"/>
    </row>
    <row r="76350" spans="3:3" x14ac:dyDescent="0.25">
      <c r="C76350" s="37"/>
    </row>
    <row r="76351" spans="3:3" x14ac:dyDescent="0.25">
      <c r="C76351" s="37"/>
    </row>
    <row r="76352" spans="3:3" x14ac:dyDescent="0.25">
      <c r="C76352" s="37"/>
    </row>
    <row r="76353" spans="3:3" x14ac:dyDescent="0.25">
      <c r="C76353" s="37"/>
    </row>
    <row r="76354" spans="3:3" x14ac:dyDescent="0.25">
      <c r="C76354" s="37"/>
    </row>
    <row r="76355" spans="3:3" x14ac:dyDescent="0.25">
      <c r="C76355" s="37"/>
    </row>
    <row r="76356" spans="3:3" x14ac:dyDescent="0.25">
      <c r="C76356" s="37"/>
    </row>
    <row r="76357" spans="3:3" x14ac:dyDescent="0.25">
      <c r="C76357" s="37"/>
    </row>
    <row r="76358" spans="3:3" x14ac:dyDescent="0.25">
      <c r="C76358" s="37"/>
    </row>
    <row r="76359" spans="3:3" x14ac:dyDescent="0.25">
      <c r="C76359" s="37"/>
    </row>
    <row r="76360" spans="3:3" x14ac:dyDescent="0.25">
      <c r="C76360" s="37"/>
    </row>
    <row r="76361" spans="3:3" x14ac:dyDescent="0.25">
      <c r="C76361" s="37"/>
    </row>
    <row r="76362" spans="3:3" x14ac:dyDescent="0.25">
      <c r="C76362" s="37"/>
    </row>
    <row r="76363" spans="3:3" x14ac:dyDescent="0.25">
      <c r="C76363" s="37"/>
    </row>
    <row r="76364" spans="3:3" x14ac:dyDescent="0.25">
      <c r="C76364" s="37"/>
    </row>
    <row r="76365" spans="3:3" x14ac:dyDescent="0.25">
      <c r="C76365" s="37"/>
    </row>
    <row r="76366" spans="3:3" x14ac:dyDescent="0.25">
      <c r="C76366" s="37"/>
    </row>
    <row r="76367" spans="3:3" x14ac:dyDescent="0.25">
      <c r="C76367" s="37"/>
    </row>
    <row r="76368" spans="3:3" x14ac:dyDescent="0.25">
      <c r="C76368" s="37"/>
    </row>
    <row r="76369" spans="3:3" x14ac:dyDescent="0.25">
      <c r="C76369" s="37"/>
    </row>
    <row r="76370" spans="3:3" x14ac:dyDescent="0.25">
      <c r="C76370" s="37"/>
    </row>
    <row r="76371" spans="3:3" x14ac:dyDescent="0.25">
      <c r="C76371" s="37"/>
    </row>
    <row r="76372" spans="3:3" x14ac:dyDescent="0.25">
      <c r="C76372" s="37"/>
    </row>
    <row r="76373" spans="3:3" x14ac:dyDescent="0.25">
      <c r="C76373" s="37"/>
    </row>
    <row r="76374" spans="3:3" x14ac:dyDescent="0.25">
      <c r="C76374" s="37"/>
    </row>
    <row r="76375" spans="3:3" x14ac:dyDescent="0.25">
      <c r="C76375" s="37"/>
    </row>
    <row r="76376" spans="3:3" x14ac:dyDescent="0.25">
      <c r="C76376" s="37"/>
    </row>
    <row r="76377" spans="3:3" x14ac:dyDescent="0.25">
      <c r="C76377" s="37"/>
    </row>
    <row r="76378" spans="3:3" x14ac:dyDescent="0.25">
      <c r="C76378" s="37"/>
    </row>
    <row r="76379" spans="3:3" x14ac:dyDescent="0.25">
      <c r="C76379" s="37"/>
    </row>
    <row r="76380" spans="3:3" x14ac:dyDescent="0.25">
      <c r="C76380" s="37"/>
    </row>
    <row r="76381" spans="3:3" x14ac:dyDescent="0.25">
      <c r="C76381" s="37"/>
    </row>
    <row r="76382" spans="3:3" x14ac:dyDescent="0.25">
      <c r="C76382" s="37"/>
    </row>
    <row r="76383" spans="3:3" x14ac:dyDescent="0.25">
      <c r="C76383" s="37"/>
    </row>
    <row r="76384" spans="3:3" x14ac:dyDescent="0.25">
      <c r="C76384" s="37"/>
    </row>
    <row r="76385" spans="3:3" x14ac:dyDescent="0.25">
      <c r="C76385" s="37"/>
    </row>
    <row r="76386" spans="3:3" x14ac:dyDescent="0.25">
      <c r="C76386" s="37"/>
    </row>
    <row r="76387" spans="3:3" x14ac:dyDescent="0.25">
      <c r="C76387" s="37"/>
    </row>
    <row r="76388" spans="3:3" x14ac:dyDescent="0.25">
      <c r="C76388" s="37"/>
    </row>
    <row r="76389" spans="3:3" x14ac:dyDescent="0.25">
      <c r="C76389" s="37"/>
    </row>
    <row r="76390" spans="3:3" x14ac:dyDescent="0.25">
      <c r="C76390" s="37"/>
    </row>
    <row r="76391" spans="3:3" x14ac:dyDescent="0.25">
      <c r="C76391" s="37"/>
    </row>
    <row r="76392" spans="3:3" x14ac:dyDescent="0.25">
      <c r="C76392" s="37"/>
    </row>
    <row r="76393" spans="3:3" x14ac:dyDescent="0.25">
      <c r="C76393" s="37"/>
    </row>
    <row r="76394" spans="3:3" x14ac:dyDescent="0.25">
      <c r="C76394" s="37"/>
    </row>
    <row r="76395" spans="3:3" x14ac:dyDescent="0.25">
      <c r="C76395" s="37"/>
    </row>
    <row r="76396" spans="3:3" x14ac:dyDescent="0.25">
      <c r="C76396" s="37"/>
    </row>
    <row r="76397" spans="3:3" x14ac:dyDescent="0.25">
      <c r="C76397" s="37"/>
    </row>
    <row r="76398" spans="3:3" x14ac:dyDescent="0.25">
      <c r="C76398" s="37"/>
    </row>
    <row r="76399" spans="3:3" x14ac:dyDescent="0.25">
      <c r="C76399" s="37"/>
    </row>
    <row r="76400" spans="3:3" x14ac:dyDescent="0.25">
      <c r="C76400" s="37"/>
    </row>
    <row r="76401" spans="3:3" x14ac:dyDescent="0.25">
      <c r="C76401" s="37"/>
    </row>
    <row r="76402" spans="3:3" x14ac:dyDescent="0.25">
      <c r="C76402" s="37"/>
    </row>
    <row r="76403" spans="3:3" x14ac:dyDescent="0.25">
      <c r="C76403" s="37"/>
    </row>
    <row r="76404" spans="3:3" x14ac:dyDescent="0.25">
      <c r="C76404" s="37"/>
    </row>
    <row r="76405" spans="3:3" x14ac:dyDescent="0.25">
      <c r="C76405" s="37"/>
    </row>
    <row r="76406" spans="3:3" x14ac:dyDescent="0.25">
      <c r="C76406" s="37"/>
    </row>
    <row r="76407" spans="3:3" x14ac:dyDescent="0.25">
      <c r="C76407" s="37"/>
    </row>
    <row r="76408" spans="3:3" x14ac:dyDescent="0.25">
      <c r="C76408" s="37"/>
    </row>
    <row r="76409" spans="3:3" x14ac:dyDescent="0.25">
      <c r="C76409" s="37"/>
    </row>
    <row r="76410" spans="3:3" x14ac:dyDescent="0.25">
      <c r="C76410" s="37"/>
    </row>
    <row r="76411" spans="3:3" x14ac:dyDescent="0.25">
      <c r="C76411" s="37"/>
    </row>
    <row r="76412" spans="3:3" x14ac:dyDescent="0.25">
      <c r="C76412" s="37"/>
    </row>
    <row r="76413" spans="3:3" x14ac:dyDescent="0.25">
      <c r="C76413" s="37"/>
    </row>
    <row r="76414" spans="3:3" x14ac:dyDescent="0.25">
      <c r="C76414" s="37"/>
    </row>
    <row r="76415" spans="3:3" x14ac:dyDescent="0.25">
      <c r="C76415" s="37"/>
    </row>
    <row r="76416" spans="3:3" x14ac:dyDescent="0.25">
      <c r="C76416" s="37"/>
    </row>
    <row r="76417" spans="3:3" x14ac:dyDescent="0.25">
      <c r="C76417" s="37"/>
    </row>
    <row r="76418" spans="3:3" x14ac:dyDescent="0.25">
      <c r="C76418" s="37"/>
    </row>
    <row r="76419" spans="3:3" x14ac:dyDescent="0.25">
      <c r="C76419" s="37"/>
    </row>
    <row r="76420" spans="3:3" x14ac:dyDescent="0.25">
      <c r="C76420" s="37"/>
    </row>
    <row r="76421" spans="3:3" x14ac:dyDescent="0.25">
      <c r="C76421" s="37"/>
    </row>
    <row r="76422" spans="3:3" x14ac:dyDescent="0.25">
      <c r="C76422" s="37"/>
    </row>
    <row r="76423" spans="3:3" x14ac:dyDescent="0.25">
      <c r="C76423" s="37"/>
    </row>
    <row r="76424" spans="3:3" x14ac:dyDescent="0.25">
      <c r="C76424" s="37"/>
    </row>
    <row r="76425" spans="3:3" x14ac:dyDescent="0.25">
      <c r="C76425" s="37"/>
    </row>
    <row r="76426" spans="3:3" x14ac:dyDescent="0.25">
      <c r="C76426" s="37"/>
    </row>
    <row r="76427" spans="3:3" x14ac:dyDescent="0.25">
      <c r="C76427" s="37"/>
    </row>
    <row r="76428" spans="3:3" x14ac:dyDescent="0.25">
      <c r="C76428" s="37"/>
    </row>
    <row r="76429" spans="3:3" x14ac:dyDescent="0.25">
      <c r="C76429" s="37"/>
    </row>
    <row r="76430" spans="3:3" x14ac:dyDescent="0.25">
      <c r="C76430" s="37"/>
    </row>
    <row r="76431" spans="3:3" x14ac:dyDescent="0.25">
      <c r="C76431" s="37"/>
    </row>
    <row r="76432" spans="3:3" x14ac:dyDescent="0.25">
      <c r="C76432" s="37"/>
    </row>
    <row r="76433" spans="3:3" x14ac:dyDescent="0.25">
      <c r="C76433" s="37"/>
    </row>
    <row r="76434" spans="3:3" x14ac:dyDescent="0.25">
      <c r="C76434" s="37"/>
    </row>
    <row r="76435" spans="3:3" x14ac:dyDescent="0.25">
      <c r="C76435" s="37"/>
    </row>
    <row r="76436" spans="3:3" x14ac:dyDescent="0.25">
      <c r="C76436" s="37"/>
    </row>
    <row r="76437" spans="3:3" x14ac:dyDescent="0.25">
      <c r="C76437" s="37"/>
    </row>
    <row r="76438" spans="3:3" x14ac:dyDescent="0.25">
      <c r="C76438" s="37"/>
    </row>
    <row r="76439" spans="3:3" x14ac:dyDescent="0.25">
      <c r="C76439" s="37"/>
    </row>
    <row r="76440" spans="3:3" x14ac:dyDescent="0.25">
      <c r="C76440" s="37"/>
    </row>
    <row r="76441" spans="3:3" x14ac:dyDescent="0.25">
      <c r="C76441" s="37"/>
    </row>
    <row r="76442" spans="3:3" x14ac:dyDescent="0.25">
      <c r="C76442" s="37"/>
    </row>
    <row r="76443" spans="3:3" x14ac:dyDescent="0.25">
      <c r="C76443" s="37"/>
    </row>
    <row r="76444" spans="3:3" x14ac:dyDescent="0.25">
      <c r="C76444" s="37"/>
    </row>
    <row r="76445" spans="3:3" x14ac:dyDescent="0.25">
      <c r="C76445" s="37"/>
    </row>
    <row r="76446" spans="3:3" x14ac:dyDescent="0.25">
      <c r="C76446" s="37"/>
    </row>
    <row r="76447" spans="3:3" x14ac:dyDescent="0.25">
      <c r="C76447" s="37"/>
    </row>
    <row r="76448" spans="3:3" x14ac:dyDescent="0.25">
      <c r="C76448" s="37"/>
    </row>
    <row r="76449" spans="3:3" x14ac:dyDescent="0.25">
      <c r="C76449" s="37"/>
    </row>
    <row r="76450" spans="3:3" x14ac:dyDescent="0.25">
      <c r="C76450" s="37"/>
    </row>
    <row r="76451" spans="3:3" x14ac:dyDescent="0.25">
      <c r="C76451" s="37"/>
    </row>
    <row r="76452" spans="3:3" x14ac:dyDescent="0.25">
      <c r="C76452" s="37"/>
    </row>
    <row r="76453" spans="3:3" x14ac:dyDescent="0.25">
      <c r="C76453" s="37"/>
    </row>
    <row r="76454" spans="3:3" x14ac:dyDescent="0.25">
      <c r="C76454" s="37"/>
    </row>
    <row r="76455" spans="3:3" x14ac:dyDescent="0.25">
      <c r="C76455" s="37"/>
    </row>
    <row r="76456" spans="3:3" x14ac:dyDescent="0.25">
      <c r="C76456" s="37"/>
    </row>
    <row r="76457" spans="3:3" x14ac:dyDescent="0.25">
      <c r="C76457" s="37"/>
    </row>
    <row r="76458" spans="3:3" x14ac:dyDescent="0.25">
      <c r="C76458" s="37"/>
    </row>
    <row r="76459" spans="3:3" x14ac:dyDescent="0.25">
      <c r="C76459" s="37"/>
    </row>
    <row r="76460" spans="3:3" x14ac:dyDescent="0.25">
      <c r="C76460" s="37"/>
    </row>
    <row r="76461" spans="3:3" x14ac:dyDescent="0.25">
      <c r="C76461" s="37"/>
    </row>
    <row r="76462" spans="3:3" x14ac:dyDescent="0.25">
      <c r="C76462" s="37"/>
    </row>
    <row r="76463" spans="3:3" x14ac:dyDescent="0.25">
      <c r="C76463" s="37"/>
    </row>
    <row r="76464" spans="3:3" x14ac:dyDescent="0.25">
      <c r="C76464" s="37"/>
    </row>
    <row r="76465" spans="3:3" x14ac:dyDescent="0.25">
      <c r="C76465" s="37"/>
    </row>
    <row r="76466" spans="3:3" x14ac:dyDescent="0.25">
      <c r="C76466" s="37"/>
    </row>
    <row r="76467" spans="3:3" x14ac:dyDescent="0.25">
      <c r="C76467" s="37"/>
    </row>
    <row r="76468" spans="3:3" x14ac:dyDescent="0.25">
      <c r="C76468" s="37"/>
    </row>
    <row r="76469" spans="3:3" x14ac:dyDescent="0.25">
      <c r="C76469" s="37"/>
    </row>
    <row r="76470" spans="3:3" x14ac:dyDescent="0.25">
      <c r="C76470" s="37"/>
    </row>
    <row r="76471" spans="3:3" x14ac:dyDescent="0.25">
      <c r="C76471" s="37"/>
    </row>
    <row r="76472" spans="3:3" x14ac:dyDescent="0.25">
      <c r="C76472" s="37"/>
    </row>
    <row r="76473" spans="3:3" x14ac:dyDescent="0.25">
      <c r="C76473" s="37"/>
    </row>
    <row r="76474" spans="3:3" x14ac:dyDescent="0.25">
      <c r="C76474" s="37"/>
    </row>
    <row r="76475" spans="3:3" x14ac:dyDescent="0.25">
      <c r="C76475" s="37"/>
    </row>
    <row r="76476" spans="3:3" x14ac:dyDescent="0.25">
      <c r="C76476" s="37"/>
    </row>
    <row r="76477" spans="3:3" x14ac:dyDescent="0.25">
      <c r="C76477" s="37"/>
    </row>
    <row r="76478" spans="3:3" x14ac:dyDescent="0.25">
      <c r="C76478" s="37"/>
    </row>
    <row r="76479" spans="3:3" x14ac:dyDescent="0.25">
      <c r="C76479" s="37"/>
    </row>
    <row r="76480" spans="3:3" x14ac:dyDescent="0.25">
      <c r="C76480" s="37"/>
    </row>
    <row r="76481" spans="3:3" x14ac:dyDescent="0.25">
      <c r="C76481" s="37"/>
    </row>
    <row r="76482" spans="3:3" x14ac:dyDescent="0.25">
      <c r="C76482" s="37"/>
    </row>
    <row r="76483" spans="3:3" x14ac:dyDescent="0.25">
      <c r="C76483" s="37"/>
    </row>
    <row r="76484" spans="3:3" x14ac:dyDescent="0.25">
      <c r="C76484" s="37"/>
    </row>
    <row r="76485" spans="3:3" x14ac:dyDescent="0.25">
      <c r="C76485" s="37"/>
    </row>
    <row r="76486" spans="3:3" x14ac:dyDescent="0.25">
      <c r="C76486" s="37"/>
    </row>
    <row r="76487" spans="3:3" x14ac:dyDescent="0.25">
      <c r="C76487" s="37"/>
    </row>
    <row r="76488" spans="3:3" x14ac:dyDescent="0.25">
      <c r="C76488" s="37"/>
    </row>
    <row r="76489" spans="3:3" x14ac:dyDescent="0.25">
      <c r="C76489" s="37"/>
    </row>
    <row r="76490" spans="3:3" x14ac:dyDescent="0.25">
      <c r="C76490" s="37"/>
    </row>
    <row r="76491" spans="3:3" x14ac:dyDescent="0.25">
      <c r="C76491" s="37"/>
    </row>
    <row r="76492" spans="3:3" x14ac:dyDescent="0.25">
      <c r="C76492" s="37"/>
    </row>
    <row r="76493" spans="3:3" x14ac:dyDescent="0.25">
      <c r="C76493" s="37"/>
    </row>
    <row r="76494" spans="3:3" x14ac:dyDescent="0.25">
      <c r="C76494" s="37"/>
    </row>
    <row r="76495" spans="3:3" x14ac:dyDescent="0.25">
      <c r="C76495" s="37"/>
    </row>
    <row r="76496" spans="3:3" x14ac:dyDescent="0.25">
      <c r="C76496" s="37"/>
    </row>
    <row r="76497" spans="3:3" x14ac:dyDescent="0.25">
      <c r="C76497" s="37"/>
    </row>
    <row r="76498" spans="3:3" x14ac:dyDescent="0.25">
      <c r="C76498" s="37"/>
    </row>
    <row r="76499" spans="3:3" x14ac:dyDescent="0.25">
      <c r="C76499" s="37"/>
    </row>
    <row r="76500" spans="3:3" x14ac:dyDescent="0.25">
      <c r="C76500" s="37"/>
    </row>
    <row r="76501" spans="3:3" x14ac:dyDescent="0.25">
      <c r="C76501" s="37"/>
    </row>
    <row r="76502" spans="3:3" x14ac:dyDescent="0.25">
      <c r="C76502" s="37"/>
    </row>
    <row r="76503" spans="3:3" x14ac:dyDescent="0.25">
      <c r="C76503" s="37"/>
    </row>
    <row r="76504" spans="3:3" x14ac:dyDescent="0.25">
      <c r="C76504" s="37"/>
    </row>
    <row r="76505" spans="3:3" x14ac:dyDescent="0.25">
      <c r="C76505" s="37"/>
    </row>
    <row r="76506" spans="3:3" x14ac:dyDescent="0.25">
      <c r="C76506" s="37"/>
    </row>
    <row r="76507" spans="3:3" x14ac:dyDescent="0.25">
      <c r="C76507" s="37"/>
    </row>
    <row r="76508" spans="3:3" x14ac:dyDescent="0.25">
      <c r="C76508" s="37"/>
    </row>
    <row r="76509" spans="3:3" x14ac:dyDescent="0.25">
      <c r="C76509" s="37"/>
    </row>
    <row r="76510" spans="3:3" x14ac:dyDescent="0.25">
      <c r="C76510" s="37"/>
    </row>
    <row r="76511" spans="3:3" x14ac:dyDescent="0.25">
      <c r="C76511" s="37"/>
    </row>
    <row r="76512" spans="3:3" x14ac:dyDescent="0.25">
      <c r="C76512" s="37"/>
    </row>
    <row r="76513" spans="3:3" x14ac:dyDescent="0.25">
      <c r="C76513" s="37"/>
    </row>
    <row r="76514" spans="3:3" x14ac:dyDescent="0.25">
      <c r="C76514" s="37"/>
    </row>
    <row r="76515" spans="3:3" x14ac:dyDescent="0.25">
      <c r="C76515" s="37"/>
    </row>
    <row r="76516" spans="3:3" x14ac:dyDescent="0.25">
      <c r="C76516" s="37"/>
    </row>
    <row r="76517" spans="3:3" x14ac:dyDescent="0.25">
      <c r="C76517" s="37"/>
    </row>
    <row r="76518" spans="3:3" x14ac:dyDescent="0.25">
      <c r="C76518" s="37"/>
    </row>
    <row r="76519" spans="3:3" x14ac:dyDescent="0.25">
      <c r="C76519" s="37"/>
    </row>
    <row r="76520" spans="3:3" x14ac:dyDescent="0.25">
      <c r="C76520" s="37"/>
    </row>
    <row r="76521" spans="3:3" x14ac:dyDescent="0.25">
      <c r="C76521" s="37"/>
    </row>
    <row r="76522" spans="3:3" x14ac:dyDescent="0.25">
      <c r="C76522" s="37"/>
    </row>
    <row r="76523" spans="3:3" x14ac:dyDescent="0.25">
      <c r="C76523" s="37"/>
    </row>
    <row r="76524" spans="3:3" x14ac:dyDescent="0.25">
      <c r="C76524" s="37"/>
    </row>
    <row r="76525" spans="3:3" x14ac:dyDescent="0.25">
      <c r="C76525" s="37"/>
    </row>
    <row r="76526" spans="3:3" x14ac:dyDescent="0.25">
      <c r="C76526" s="37"/>
    </row>
    <row r="76527" spans="3:3" x14ac:dyDescent="0.25">
      <c r="C76527" s="37"/>
    </row>
    <row r="76528" spans="3:3" x14ac:dyDescent="0.25">
      <c r="C76528" s="37"/>
    </row>
    <row r="76529" spans="3:3" x14ac:dyDescent="0.25">
      <c r="C76529" s="37"/>
    </row>
    <row r="76530" spans="3:3" x14ac:dyDescent="0.25">
      <c r="C76530" s="37"/>
    </row>
    <row r="76531" spans="3:3" x14ac:dyDescent="0.25">
      <c r="C76531" s="37"/>
    </row>
    <row r="76532" spans="3:3" x14ac:dyDescent="0.25">
      <c r="C76532" s="37"/>
    </row>
    <row r="76533" spans="3:3" x14ac:dyDescent="0.25">
      <c r="C76533" s="37"/>
    </row>
    <row r="76534" spans="3:3" x14ac:dyDescent="0.25">
      <c r="C76534" s="37"/>
    </row>
    <row r="76535" spans="3:3" x14ac:dyDescent="0.25">
      <c r="C76535" s="37"/>
    </row>
    <row r="76536" spans="3:3" x14ac:dyDescent="0.25">
      <c r="C76536" s="37"/>
    </row>
    <row r="76537" spans="3:3" x14ac:dyDescent="0.25">
      <c r="C76537" s="37"/>
    </row>
    <row r="76538" spans="3:3" x14ac:dyDescent="0.25">
      <c r="C76538" s="37"/>
    </row>
    <row r="76539" spans="3:3" x14ac:dyDescent="0.25">
      <c r="C76539" s="37"/>
    </row>
    <row r="76540" spans="3:3" x14ac:dyDescent="0.25">
      <c r="C76540" s="37"/>
    </row>
    <row r="76541" spans="3:3" x14ac:dyDescent="0.25">
      <c r="C76541" s="37"/>
    </row>
    <row r="76542" spans="3:3" x14ac:dyDescent="0.25">
      <c r="C76542" s="37"/>
    </row>
    <row r="76543" spans="3:3" x14ac:dyDescent="0.25">
      <c r="C76543" s="37"/>
    </row>
    <row r="76544" spans="3:3" x14ac:dyDescent="0.25">
      <c r="C76544" s="37"/>
    </row>
    <row r="76545" spans="3:3" x14ac:dyDescent="0.25">
      <c r="C76545" s="37"/>
    </row>
    <row r="76546" spans="3:3" x14ac:dyDescent="0.25">
      <c r="C76546" s="37"/>
    </row>
    <row r="76547" spans="3:3" x14ac:dyDescent="0.25">
      <c r="C76547" s="37"/>
    </row>
    <row r="76548" spans="3:3" x14ac:dyDescent="0.25">
      <c r="C76548" s="37"/>
    </row>
    <row r="76549" spans="3:3" x14ac:dyDescent="0.25">
      <c r="C76549" s="37"/>
    </row>
    <row r="76550" spans="3:3" x14ac:dyDescent="0.25">
      <c r="C76550" s="37"/>
    </row>
    <row r="76551" spans="3:3" x14ac:dyDescent="0.25">
      <c r="C76551" s="37"/>
    </row>
    <row r="76552" spans="3:3" x14ac:dyDescent="0.25">
      <c r="C76552" s="37"/>
    </row>
    <row r="76553" spans="3:3" x14ac:dyDescent="0.25">
      <c r="C76553" s="37"/>
    </row>
    <row r="76554" spans="3:3" x14ac:dyDescent="0.25">
      <c r="C76554" s="37"/>
    </row>
    <row r="76555" spans="3:3" x14ac:dyDescent="0.25">
      <c r="C76555" s="37"/>
    </row>
    <row r="76556" spans="3:3" x14ac:dyDescent="0.25">
      <c r="C76556" s="37"/>
    </row>
    <row r="76557" spans="3:3" x14ac:dyDescent="0.25">
      <c r="C76557" s="37"/>
    </row>
    <row r="76558" spans="3:3" x14ac:dyDescent="0.25">
      <c r="C76558" s="37"/>
    </row>
    <row r="76559" spans="3:3" x14ac:dyDescent="0.25">
      <c r="C76559" s="37"/>
    </row>
    <row r="76560" spans="3:3" x14ac:dyDescent="0.25">
      <c r="C76560" s="37"/>
    </row>
    <row r="76561" spans="3:3" x14ac:dyDescent="0.25">
      <c r="C76561" s="37"/>
    </row>
    <row r="76562" spans="3:3" x14ac:dyDescent="0.25">
      <c r="C76562" s="37"/>
    </row>
    <row r="76563" spans="3:3" x14ac:dyDescent="0.25">
      <c r="C76563" s="37"/>
    </row>
    <row r="76564" spans="3:3" x14ac:dyDescent="0.25">
      <c r="C76564" s="37"/>
    </row>
    <row r="76565" spans="3:3" x14ac:dyDescent="0.25">
      <c r="C76565" s="37"/>
    </row>
    <row r="76566" spans="3:3" x14ac:dyDescent="0.25">
      <c r="C76566" s="37"/>
    </row>
    <row r="76567" spans="3:3" x14ac:dyDescent="0.25">
      <c r="C76567" s="37"/>
    </row>
    <row r="76568" spans="3:3" x14ac:dyDescent="0.25">
      <c r="C76568" s="37"/>
    </row>
    <row r="76569" spans="3:3" x14ac:dyDescent="0.25">
      <c r="C76569" s="37"/>
    </row>
    <row r="76570" spans="3:3" x14ac:dyDescent="0.25">
      <c r="C76570" s="37"/>
    </row>
    <row r="76571" spans="3:3" x14ac:dyDescent="0.25">
      <c r="C76571" s="37"/>
    </row>
    <row r="76572" spans="3:3" x14ac:dyDescent="0.25">
      <c r="C76572" s="37"/>
    </row>
    <row r="76573" spans="3:3" x14ac:dyDescent="0.25">
      <c r="C76573" s="37"/>
    </row>
    <row r="76574" spans="3:3" x14ac:dyDescent="0.25">
      <c r="C76574" s="37"/>
    </row>
    <row r="76575" spans="3:3" x14ac:dyDescent="0.25">
      <c r="C76575" s="37"/>
    </row>
    <row r="76576" spans="3:3" x14ac:dyDescent="0.25">
      <c r="C76576" s="37"/>
    </row>
    <row r="76577" spans="3:3" x14ac:dyDescent="0.25">
      <c r="C76577" s="37"/>
    </row>
    <row r="76578" spans="3:3" x14ac:dyDescent="0.25">
      <c r="C76578" s="37"/>
    </row>
    <row r="76579" spans="3:3" x14ac:dyDescent="0.25">
      <c r="C76579" s="37"/>
    </row>
    <row r="76580" spans="3:3" x14ac:dyDescent="0.25">
      <c r="C76580" s="37"/>
    </row>
    <row r="76581" spans="3:3" x14ac:dyDescent="0.25">
      <c r="C76581" s="37"/>
    </row>
    <row r="76582" spans="3:3" x14ac:dyDescent="0.25">
      <c r="C76582" s="37"/>
    </row>
    <row r="76583" spans="3:3" x14ac:dyDescent="0.25">
      <c r="C76583" s="37"/>
    </row>
    <row r="76584" spans="3:3" x14ac:dyDescent="0.25">
      <c r="C76584" s="37"/>
    </row>
    <row r="76585" spans="3:3" x14ac:dyDescent="0.25">
      <c r="C76585" s="37"/>
    </row>
    <row r="76586" spans="3:3" x14ac:dyDescent="0.25">
      <c r="C76586" s="37"/>
    </row>
    <row r="76587" spans="3:3" x14ac:dyDescent="0.25">
      <c r="C76587" s="37"/>
    </row>
    <row r="76588" spans="3:3" x14ac:dyDescent="0.25">
      <c r="C76588" s="37"/>
    </row>
    <row r="76589" spans="3:3" x14ac:dyDescent="0.25">
      <c r="C76589" s="37"/>
    </row>
    <row r="76590" spans="3:3" x14ac:dyDescent="0.25">
      <c r="C76590" s="37"/>
    </row>
    <row r="76591" spans="3:3" x14ac:dyDescent="0.25">
      <c r="C76591" s="37"/>
    </row>
    <row r="76592" spans="3:3" x14ac:dyDescent="0.25">
      <c r="C76592" s="37"/>
    </row>
    <row r="76593" spans="3:3" x14ac:dyDescent="0.25">
      <c r="C76593" s="37"/>
    </row>
    <row r="76594" spans="3:3" x14ac:dyDescent="0.25">
      <c r="C76594" s="37"/>
    </row>
    <row r="76595" spans="3:3" x14ac:dyDescent="0.25">
      <c r="C76595" s="37"/>
    </row>
    <row r="76596" spans="3:3" x14ac:dyDescent="0.25">
      <c r="C76596" s="37"/>
    </row>
    <row r="76597" spans="3:3" x14ac:dyDescent="0.25">
      <c r="C76597" s="37"/>
    </row>
    <row r="76598" spans="3:3" x14ac:dyDescent="0.25">
      <c r="C76598" s="37"/>
    </row>
    <row r="76599" spans="3:3" x14ac:dyDescent="0.25">
      <c r="C76599" s="37"/>
    </row>
    <row r="76600" spans="3:3" x14ac:dyDescent="0.25">
      <c r="C76600" s="37"/>
    </row>
    <row r="76601" spans="3:3" x14ac:dyDescent="0.25">
      <c r="C76601" s="37"/>
    </row>
    <row r="76602" spans="3:3" x14ac:dyDescent="0.25">
      <c r="C76602" s="37"/>
    </row>
    <row r="76603" spans="3:3" x14ac:dyDescent="0.25">
      <c r="C76603" s="37"/>
    </row>
    <row r="76604" spans="3:3" x14ac:dyDescent="0.25">
      <c r="C76604" s="37"/>
    </row>
    <row r="76605" spans="3:3" x14ac:dyDescent="0.25">
      <c r="C76605" s="37"/>
    </row>
    <row r="76606" spans="3:3" x14ac:dyDescent="0.25">
      <c r="C76606" s="37"/>
    </row>
    <row r="76607" spans="3:3" x14ac:dyDescent="0.25">
      <c r="C76607" s="37"/>
    </row>
    <row r="76608" spans="3:3" x14ac:dyDescent="0.25">
      <c r="C76608" s="37"/>
    </row>
    <row r="76609" spans="3:3" x14ac:dyDescent="0.25">
      <c r="C76609" s="37"/>
    </row>
    <row r="76610" spans="3:3" x14ac:dyDescent="0.25">
      <c r="C76610" s="37"/>
    </row>
    <row r="76611" spans="3:3" x14ac:dyDescent="0.25">
      <c r="C76611" s="37"/>
    </row>
    <row r="76612" spans="3:3" x14ac:dyDescent="0.25">
      <c r="C76612" s="37"/>
    </row>
    <row r="76613" spans="3:3" x14ac:dyDescent="0.25">
      <c r="C76613" s="37"/>
    </row>
    <row r="76614" spans="3:3" x14ac:dyDescent="0.25">
      <c r="C76614" s="37"/>
    </row>
    <row r="76615" spans="3:3" x14ac:dyDescent="0.25">
      <c r="C76615" s="37"/>
    </row>
    <row r="76616" spans="3:3" x14ac:dyDescent="0.25">
      <c r="C76616" s="37"/>
    </row>
    <row r="76617" spans="3:3" x14ac:dyDescent="0.25">
      <c r="C76617" s="37"/>
    </row>
    <row r="76618" spans="3:3" x14ac:dyDescent="0.25">
      <c r="C76618" s="37"/>
    </row>
    <row r="76619" spans="3:3" x14ac:dyDescent="0.25">
      <c r="C76619" s="37"/>
    </row>
    <row r="76620" spans="3:3" x14ac:dyDescent="0.25">
      <c r="C76620" s="37"/>
    </row>
    <row r="76621" spans="3:3" x14ac:dyDescent="0.25">
      <c r="C76621" s="37"/>
    </row>
    <row r="76622" spans="3:3" x14ac:dyDescent="0.25">
      <c r="C76622" s="37"/>
    </row>
    <row r="76623" spans="3:3" x14ac:dyDescent="0.25">
      <c r="C76623" s="37"/>
    </row>
    <row r="76624" spans="3:3" x14ac:dyDescent="0.25">
      <c r="C76624" s="37"/>
    </row>
    <row r="76625" spans="3:3" x14ac:dyDescent="0.25">
      <c r="C76625" s="37"/>
    </row>
    <row r="76626" spans="3:3" x14ac:dyDescent="0.25">
      <c r="C76626" s="37"/>
    </row>
    <row r="76627" spans="3:3" x14ac:dyDescent="0.25">
      <c r="C76627" s="37"/>
    </row>
    <row r="76628" spans="3:3" x14ac:dyDescent="0.25">
      <c r="C76628" s="37"/>
    </row>
    <row r="76629" spans="3:3" x14ac:dyDescent="0.25">
      <c r="C76629" s="37"/>
    </row>
    <row r="76630" spans="3:3" x14ac:dyDescent="0.25">
      <c r="C76630" s="37"/>
    </row>
    <row r="76631" spans="3:3" x14ac:dyDescent="0.25">
      <c r="C76631" s="37"/>
    </row>
    <row r="76632" spans="3:3" x14ac:dyDescent="0.25">
      <c r="C76632" s="37"/>
    </row>
    <row r="76633" spans="3:3" x14ac:dyDescent="0.25">
      <c r="C76633" s="37"/>
    </row>
    <row r="76634" spans="3:3" x14ac:dyDescent="0.25">
      <c r="C76634" s="37"/>
    </row>
    <row r="76635" spans="3:3" x14ac:dyDescent="0.25">
      <c r="C76635" s="37"/>
    </row>
    <row r="76636" spans="3:3" x14ac:dyDescent="0.25">
      <c r="C76636" s="37"/>
    </row>
    <row r="76637" spans="3:3" x14ac:dyDescent="0.25">
      <c r="C76637" s="37"/>
    </row>
    <row r="76638" spans="3:3" x14ac:dyDescent="0.25">
      <c r="C76638" s="37"/>
    </row>
    <row r="76639" spans="3:3" x14ac:dyDescent="0.25">
      <c r="C76639" s="37"/>
    </row>
    <row r="76640" spans="3:3" x14ac:dyDescent="0.25">
      <c r="C76640" s="37"/>
    </row>
    <row r="76641" spans="3:3" x14ac:dyDescent="0.25">
      <c r="C76641" s="37"/>
    </row>
    <row r="76642" spans="3:3" x14ac:dyDescent="0.25">
      <c r="C76642" s="37"/>
    </row>
    <row r="76643" spans="3:3" x14ac:dyDescent="0.25">
      <c r="C76643" s="37"/>
    </row>
    <row r="76644" spans="3:3" x14ac:dyDescent="0.25">
      <c r="C76644" s="37"/>
    </row>
    <row r="76645" spans="3:3" x14ac:dyDescent="0.25">
      <c r="C76645" s="37"/>
    </row>
    <row r="76646" spans="3:3" x14ac:dyDescent="0.25">
      <c r="C76646" s="37"/>
    </row>
    <row r="76647" spans="3:3" x14ac:dyDescent="0.25">
      <c r="C76647" s="37"/>
    </row>
    <row r="76648" spans="3:3" x14ac:dyDescent="0.25">
      <c r="C76648" s="37"/>
    </row>
    <row r="76649" spans="3:3" x14ac:dyDescent="0.25">
      <c r="C76649" s="37"/>
    </row>
    <row r="76650" spans="3:3" x14ac:dyDescent="0.25">
      <c r="C76650" s="37"/>
    </row>
    <row r="76651" spans="3:3" x14ac:dyDescent="0.25">
      <c r="C76651" s="37"/>
    </row>
    <row r="76652" spans="3:3" x14ac:dyDescent="0.25">
      <c r="C76652" s="37"/>
    </row>
    <row r="76653" spans="3:3" x14ac:dyDescent="0.25">
      <c r="C76653" s="37"/>
    </row>
    <row r="76654" spans="3:3" x14ac:dyDescent="0.25">
      <c r="C76654" s="37"/>
    </row>
    <row r="76655" spans="3:3" x14ac:dyDescent="0.25">
      <c r="C76655" s="37"/>
    </row>
    <row r="76656" spans="3:3" x14ac:dyDescent="0.25">
      <c r="C76656" s="37"/>
    </row>
    <row r="76657" spans="3:3" x14ac:dyDescent="0.25">
      <c r="C76657" s="37"/>
    </row>
    <row r="76658" spans="3:3" x14ac:dyDescent="0.25">
      <c r="C76658" s="37"/>
    </row>
    <row r="76659" spans="3:3" x14ac:dyDescent="0.25">
      <c r="C76659" s="37"/>
    </row>
    <row r="76660" spans="3:3" x14ac:dyDescent="0.25">
      <c r="C76660" s="37"/>
    </row>
    <row r="76661" spans="3:3" x14ac:dyDescent="0.25">
      <c r="C76661" s="37"/>
    </row>
    <row r="76662" spans="3:3" x14ac:dyDescent="0.25">
      <c r="C76662" s="37"/>
    </row>
    <row r="76663" spans="3:3" x14ac:dyDescent="0.25">
      <c r="C76663" s="37"/>
    </row>
    <row r="76664" spans="3:3" x14ac:dyDescent="0.25">
      <c r="C76664" s="37"/>
    </row>
    <row r="76665" spans="3:3" x14ac:dyDescent="0.25">
      <c r="C76665" s="37"/>
    </row>
    <row r="76666" spans="3:3" x14ac:dyDescent="0.25">
      <c r="C76666" s="37"/>
    </row>
    <row r="76667" spans="3:3" x14ac:dyDescent="0.25">
      <c r="C76667" s="37"/>
    </row>
    <row r="76668" spans="3:3" x14ac:dyDescent="0.25">
      <c r="C76668" s="37"/>
    </row>
    <row r="76669" spans="3:3" x14ac:dyDescent="0.25">
      <c r="C76669" s="37"/>
    </row>
    <row r="76670" spans="3:3" x14ac:dyDescent="0.25">
      <c r="C76670" s="37"/>
    </row>
    <row r="76671" spans="3:3" x14ac:dyDescent="0.25">
      <c r="C76671" s="37"/>
    </row>
    <row r="76672" spans="3:3" x14ac:dyDescent="0.25">
      <c r="C76672" s="37"/>
    </row>
    <row r="76673" spans="3:3" x14ac:dyDescent="0.25">
      <c r="C76673" s="37"/>
    </row>
    <row r="76674" spans="3:3" x14ac:dyDescent="0.25">
      <c r="C76674" s="37"/>
    </row>
    <row r="76675" spans="3:3" x14ac:dyDescent="0.25">
      <c r="C76675" s="37"/>
    </row>
    <row r="76676" spans="3:3" x14ac:dyDescent="0.25">
      <c r="C76676" s="37"/>
    </row>
    <row r="76677" spans="3:3" x14ac:dyDescent="0.25">
      <c r="C76677" s="37"/>
    </row>
    <row r="76678" spans="3:3" x14ac:dyDescent="0.25">
      <c r="C76678" s="37"/>
    </row>
    <row r="76679" spans="3:3" x14ac:dyDescent="0.25">
      <c r="C76679" s="37"/>
    </row>
    <row r="76680" spans="3:3" x14ac:dyDescent="0.25">
      <c r="C76680" s="37"/>
    </row>
    <row r="76681" spans="3:3" x14ac:dyDescent="0.25">
      <c r="C76681" s="37"/>
    </row>
    <row r="76682" spans="3:3" x14ac:dyDescent="0.25">
      <c r="C76682" s="37"/>
    </row>
    <row r="76683" spans="3:3" x14ac:dyDescent="0.25">
      <c r="C76683" s="37"/>
    </row>
    <row r="76684" spans="3:3" x14ac:dyDescent="0.25">
      <c r="C76684" s="37"/>
    </row>
    <row r="76685" spans="3:3" x14ac:dyDescent="0.25">
      <c r="C76685" s="37"/>
    </row>
    <row r="76686" spans="3:3" x14ac:dyDescent="0.25">
      <c r="C76686" s="37"/>
    </row>
    <row r="76687" spans="3:3" x14ac:dyDescent="0.25">
      <c r="C76687" s="37"/>
    </row>
    <row r="76688" spans="3:3" x14ac:dyDescent="0.25">
      <c r="C76688" s="37"/>
    </row>
    <row r="76689" spans="3:3" x14ac:dyDescent="0.25">
      <c r="C76689" s="37"/>
    </row>
    <row r="76690" spans="3:3" x14ac:dyDescent="0.25">
      <c r="C76690" s="37"/>
    </row>
    <row r="76691" spans="3:3" x14ac:dyDescent="0.25">
      <c r="C76691" s="37"/>
    </row>
    <row r="76692" spans="3:3" x14ac:dyDescent="0.25">
      <c r="C76692" s="37"/>
    </row>
    <row r="76693" spans="3:3" x14ac:dyDescent="0.25">
      <c r="C76693" s="37"/>
    </row>
    <row r="76694" spans="3:3" x14ac:dyDescent="0.25">
      <c r="C76694" s="37"/>
    </row>
    <row r="76695" spans="3:3" x14ac:dyDescent="0.25">
      <c r="C76695" s="37"/>
    </row>
    <row r="76696" spans="3:3" x14ac:dyDescent="0.25">
      <c r="C76696" s="37"/>
    </row>
    <row r="76697" spans="3:3" x14ac:dyDescent="0.25">
      <c r="C76697" s="37"/>
    </row>
    <row r="76698" spans="3:3" x14ac:dyDescent="0.25">
      <c r="C76698" s="37"/>
    </row>
    <row r="76699" spans="3:3" x14ac:dyDescent="0.25">
      <c r="C76699" s="37"/>
    </row>
    <row r="76700" spans="3:3" x14ac:dyDescent="0.25">
      <c r="C76700" s="37"/>
    </row>
    <row r="76701" spans="3:3" x14ac:dyDescent="0.25">
      <c r="C76701" s="37"/>
    </row>
    <row r="76702" spans="3:3" x14ac:dyDescent="0.25">
      <c r="C76702" s="37"/>
    </row>
    <row r="76703" spans="3:3" x14ac:dyDescent="0.25">
      <c r="C76703" s="37"/>
    </row>
    <row r="76704" spans="3:3" x14ac:dyDescent="0.25">
      <c r="C76704" s="37"/>
    </row>
    <row r="76705" spans="3:3" x14ac:dyDescent="0.25">
      <c r="C76705" s="37"/>
    </row>
    <row r="76706" spans="3:3" x14ac:dyDescent="0.25">
      <c r="C76706" s="37"/>
    </row>
    <row r="76707" spans="3:3" x14ac:dyDescent="0.25">
      <c r="C76707" s="37"/>
    </row>
    <row r="76708" spans="3:3" x14ac:dyDescent="0.25">
      <c r="C76708" s="37"/>
    </row>
    <row r="76709" spans="3:3" x14ac:dyDescent="0.25">
      <c r="C76709" s="37"/>
    </row>
    <row r="76710" spans="3:3" x14ac:dyDescent="0.25">
      <c r="C76710" s="37"/>
    </row>
    <row r="76711" spans="3:3" x14ac:dyDescent="0.25">
      <c r="C76711" s="37"/>
    </row>
    <row r="76712" spans="3:3" x14ac:dyDescent="0.25">
      <c r="C76712" s="37"/>
    </row>
    <row r="76713" spans="3:3" x14ac:dyDescent="0.25">
      <c r="C76713" s="37"/>
    </row>
    <row r="76714" spans="3:3" x14ac:dyDescent="0.25">
      <c r="C76714" s="37"/>
    </row>
    <row r="76715" spans="3:3" x14ac:dyDescent="0.25">
      <c r="C76715" s="37"/>
    </row>
    <row r="76716" spans="3:3" x14ac:dyDescent="0.25">
      <c r="C76716" s="37"/>
    </row>
    <row r="76717" spans="3:3" x14ac:dyDescent="0.25">
      <c r="C76717" s="37"/>
    </row>
    <row r="76718" spans="3:3" x14ac:dyDescent="0.25">
      <c r="C76718" s="37"/>
    </row>
    <row r="76719" spans="3:3" x14ac:dyDescent="0.25">
      <c r="C76719" s="37"/>
    </row>
    <row r="76720" spans="3:3" x14ac:dyDescent="0.25">
      <c r="C76720" s="37"/>
    </row>
    <row r="76721" spans="3:3" x14ac:dyDescent="0.25">
      <c r="C76721" s="37"/>
    </row>
    <row r="76722" spans="3:3" x14ac:dyDescent="0.25">
      <c r="C76722" s="37"/>
    </row>
    <row r="76723" spans="3:3" x14ac:dyDescent="0.25">
      <c r="C76723" s="37"/>
    </row>
    <row r="76724" spans="3:3" x14ac:dyDescent="0.25">
      <c r="C76724" s="37"/>
    </row>
    <row r="76725" spans="3:3" x14ac:dyDescent="0.25">
      <c r="C76725" s="37"/>
    </row>
    <row r="76726" spans="3:3" x14ac:dyDescent="0.25">
      <c r="C76726" s="37"/>
    </row>
    <row r="76727" spans="3:3" x14ac:dyDescent="0.25">
      <c r="C76727" s="37"/>
    </row>
    <row r="76728" spans="3:3" x14ac:dyDescent="0.25">
      <c r="C76728" s="37"/>
    </row>
    <row r="76729" spans="3:3" x14ac:dyDescent="0.25">
      <c r="C76729" s="37"/>
    </row>
    <row r="76730" spans="3:3" x14ac:dyDescent="0.25">
      <c r="C76730" s="37"/>
    </row>
    <row r="76731" spans="3:3" x14ac:dyDescent="0.25">
      <c r="C76731" s="37"/>
    </row>
    <row r="76732" spans="3:3" x14ac:dyDescent="0.25">
      <c r="C76732" s="37"/>
    </row>
    <row r="76733" spans="3:3" x14ac:dyDescent="0.25">
      <c r="C76733" s="37"/>
    </row>
    <row r="76734" spans="3:3" x14ac:dyDescent="0.25">
      <c r="C76734" s="37"/>
    </row>
    <row r="76735" spans="3:3" x14ac:dyDescent="0.25">
      <c r="C76735" s="37"/>
    </row>
    <row r="76736" spans="3:3" x14ac:dyDescent="0.25">
      <c r="C76736" s="37"/>
    </row>
    <row r="76737" spans="3:3" x14ac:dyDescent="0.25">
      <c r="C76737" s="37"/>
    </row>
    <row r="76738" spans="3:3" x14ac:dyDescent="0.25">
      <c r="C76738" s="37"/>
    </row>
    <row r="76739" spans="3:3" x14ac:dyDescent="0.25">
      <c r="C76739" s="37"/>
    </row>
    <row r="76740" spans="3:3" x14ac:dyDescent="0.25">
      <c r="C76740" s="37"/>
    </row>
    <row r="76741" spans="3:3" x14ac:dyDescent="0.25">
      <c r="C76741" s="37"/>
    </row>
    <row r="76742" spans="3:3" x14ac:dyDescent="0.25">
      <c r="C76742" s="37"/>
    </row>
    <row r="76743" spans="3:3" x14ac:dyDescent="0.25">
      <c r="C76743" s="37"/>
    </row>
    <row r="76744" spans="3:3" x14ac:dyDescent="0.25">
      <c r="C76744" s="37"/>
    </row>
    <row r="76745" spans="3:3" x14ac:dyDescent="0.25">
      <c r="C76745" s="37"/>
    </row>
    <row r="76746" spans="3:3" x14ac:dyDescent="0.25">
      <c r="C76746" s="37"/>
    </row>
    <row r="76747" spans="3:3" x14ac:dyDescent="0.25">
      <c r="C76747" s="37"/>
    </row>
    <row r="76748" spans="3:3" x14ac:dyDescent="0.25">
      <c r="C76748" s="37"/>
    </row>
    <row r="76749" spans="3:3" x14ac:dyDescent="0.25">
      <c r="C76749" s="37"/>
    </row>
    <row r="76750" spans="3:3" x14ac:dyDescent="0.25">
      <c r="C76750" s="37"/>
    </row>
    <row r="76751" spans="3:3" x14ac:dyDescent="0.25">
      <c r="C76751" s="37"/>
    </row>
    <row r="76752" spans="3:3" x14ac:dyDescent="0.25">
      <c r="C76752" s="37"/>
    </row>
    <row r="76753" spans="3:3" x14ac:dyDescent="0.25">
      <c r="C76753" s="37"/>
    </row>
    <row r="76754" spans="3:3" x14ac:dyDescent="0.25">
      <c r="C76754" s="37"/>
    </row>
    <row r="76755" spans="3:3" x14ac:dyDescent="0.25">
      <c r="C76755" s="37"/>
    </row>
    <row r="76756" spans="3:3" x14ac:dyDescent="0.25">
      <c r="C76756" s="37"/>
    </row>
    <row r="76757" spans="3:3" x14ac:dyDescent="0.25">
      <c r="C76757" s="37"/>
    </row>
    <row r="76758" spans="3:3" x14ac:dyDescent="0.25">
      <c r="C76758" s="37"/>
    </row>
    <row r="76759" spans="3:3" x14ac:dyDescent="0.25">
      <c r="C76759" s="37"/>
    </row>
    <row r="76760" spans="3:3" x14ac:dyDescent="0.25">
      <c r="C76760" s="37"/>
    </row>
    <row r="76761" spans="3:3" x14ac:dyDescent="0.25">
      <c r="C76761" s="37"/>
    </row>
    <row r="76762" spans="3:3" x14ac:dyDescent="0.25">
      <c r="C76762" s="37"/>
    </row>
    <row r="76763" spans="3:3" x14ac:dyDescent="0.25">
      <c r="C76763" s="37"/>
    </row>
    <row r="76764" spans="3:3" x14ac:dyDescent="0.25">
      <c r="C76764" s="37"/>
    </row>
    <row r="76765" spans="3:3" x14ac:dyDescent="0.25">
      <c r="C76765" s="37"/>
    </row>
    <row r="76766" spans="3:3" x14ac:dyDescent="0.25">
      <c r="C76766" s="37"/>
    </row>
    <row r="76767" spans="3:3" x14ac:dyDescent="0.25">
      <c r="C76767" s="37"/>
    </row>
    <row r="76768" spans="3:3" x14ac:dyDescent="0.25">
      <c r="C76768" s="37"/>
    </row>
    <row r="76769" spans="3:3" x14ac:dyDescent="0.25">
      <c r="C76769" s="37"/>
    </row>
    <row r="76770" spans="3:3" x14ac:dyDescent="0.25">
      <c r="C76770" s="37"/>
    </row>
    <row r="76771" spans="3:3" x14ac:dyDescent="0.25">
      <c r="C76771" s="37"/>
    </row>
    <row r="76772" spans="3:3" x14ac:dyDescent="0.25">
      <c r="C76772" s="37"/>
    </row>
    <row r="76773" spans="3:3" x14ac:dyDescent="0.25">
      <c r="C76773" s="37"/>
    </row>
    <row r="76774" spans="3:3" x14ac:dyDescent="0.25">
      <c r="C76774" s="37"/>
    </row>
    <row r="76775" spans="3:3" x14ac:dyDescent="0.25">
      <c r="C76775" s="37"/>
    </row>
    <row r="76776" spans="3:3" x14ac:dyDescent="0.25">
      <c r="C76776" s="37"/>
    </row>
    <row r="76777" spans="3:3" x14ac:dyDescent="0.25">
      <c r="C76777" s="37"/>
    </row>
    <row r="76778" spans="3:3" x14ac:dyDescent="0.25">
      <c r="C76778" s="37"/>
    </row>
    <row r="76779" spans="3:3" x14ac:dyDescent="0.25">
      <c r="C76779" s="37"/>
    </row>
    <row r="76780" spans="3:3" x14ac:dyDescent="0.25">
      <c r="C76780" s="37"/>
    </row>
    <row r="76781" spans="3:3" x14ac:dyDescent="0.25">
      <c r="C76781" s="37"/>
    </row>
    <row r="76782" spans="3:3" x14ac:dyDescent="0.25">
      <c r="C76782" s="37"/>
    </row>
    <row r="76783" spans="3:3" x14ac:dyDescent="0.25">
      <c r="C76783" s="37"/>
    </row>
    <row r="76784" spans="3:3" x14ac:dyDescent="0.25">
      <c r="C76784" s="37"/>
    </row>
    <row r="76785" spans="3:3" x14ac:dyDescent="0.25">
      <c r="C76785" s="37"/>
    </row>
    <row r="76786" spans="3:3" x14ac:dyDescent="0.25">
      <c r="C76786" s="37"/>
    </row>
    <row r="76787" spans="3:3" x14ac:dyDescent="0.25">
      <c r="C76787" s="37"/>
    </row>
    <row r="76788" spans="3:3" x14ac:dyDescent="0.25">
      <c r="C76788" s="37"/>
    </row>
    <row r="76789" spans="3:3" x14ac:dyDescent="0.25">
      <c r="C76789" s="37"/>
    </row>
    <row r="76790" spans="3:3" x14ac:dyDescent="0.25">
      <c r="C76790" s="37"/>
    </row>
    <row r="76791" spans="3:3" x14ac:dyDescent="0.25">
      <c r="C76791" s="37"/>
    </row>
    <row r="76792" spans="3:3" x14ac:dyDescent="0.25">
      <c r="C76792" s="37"/>
    </row>
    <row r="76793" spans="3:3" x14ac:dyDescent="0.25">
      <c r="C76793" s="37"/>
    </row>
    <row r="76794" spans="3:3" x14ac:dyDescent="0.25">
      <c r="C76794" s="37"/>
    </row>
    <row r="76795" spans="3:3" x14ac:dyDescent="0.25">
      <c r="C76795" s="37"/>
    </row>
    <row r="76796" spans="3:3" x14ac:dyDescent="0.25">
      <c r="C76796" s="37"/>
    </row>
    <row r="76797" spans="3:3" x14ac:dyDescent="0.25">
      <c r="C76797" s="37"/>
    </row>
    <row r="76798" spans="3:3" x14ac:dyDescent="0.25">
      <c r="C76798" s="37"/>
    </row>
    <row r="76799" spans="3:3" x14ac:dyDescent="0.25">
      <c r="C76799" s="37"/>
    </row>
    <row r="76800" spans="3:3" x14ac:dyDescent="0.25">
      <c r="C76800" s="37"/>
    </row>
    <row r="76801" spans="3:3" x14ac:dyDescent="0.25">
      <c r="C76801" s="37"/>
    </row>
    <row r="76802" spans="3:3" x14ac:dyDescent="0.25">
      <c r="C76802" s="37"/>
    </row>
    <row r="76803" spans="3:3" x14ac:dyDescent="0.25">
      <c r="C76803" s="37"/>
    </row>
    <row r="76804" spans="3:3" x14ac:dyDescent="0.25">
      <c r="C76804" s="37"/>
    </row>
    <row r="76805" spans="3:3" x14ac:dyDescent="0.25">
      <c r="C76805" s="37"/>
    </row>
    <row r="76806" spans="3:3" x14ac:dyDescent="0.25">
      <c r="C76806" s="37"/>
    </row>
    <row r="76807" spans="3:3" x14ac:dyDescent="0.25">
      <c r="C76807" s="37"/>
    </row>
    <row r="76808" spans="3:3" x14ac:dyDescent="0.25">
      <c r="C76808" s="37"/>
    </row>
    <row r="76809" spans="3:3" x14ac:dyDescent="0.25">
      <c r="C76809" s="37"/>
    </row>
    <row r="76810" spans="3:3" x14ac:dyDescent="0.25">
      <c r="C76810" s="37"/>
    </row>
    <row r="76811" spans="3:3" x14ac:dyDescent="0.25">
      <c r="C76811" s="37"/>
    </row>
    <row r="76812" spans="3:3" x14ac:dyDescent="0.25">
      <c r="C76812" s="37"/>
    </row>
    <row r="76813" spans="3:3" x14ac:dyDescent="0.25">
      <c r="C76813" s="37"/>
    </row>
    <row r="76814" spans="3:3" x14ac:dyDescent="0.25">
      <c r="C76814" s="37"/>
    </row>
    <row r="76815" spans="3:3" x14ac:dyDescent="0.25">
      <c r="C76815" s="37"/>
    </row>
    <row r="76816" spans="3:3" x14ac:dyDescent="0.25">
      <c r="C76816" s="37"/>
    </row>
    <row r="76817" spans="3:3" x14ac:dyDescent="0.25">
      <c r="C76817" s="37"/>
    </row>
    <row r="76818" spans="3:3" x14ac:dyDescent="0.25">
      <c r="C76818" s="37"/>
    </row>
    <row r="76819" spans="3:3" x14ac:dyDescent="0.25">
      <c r="C76819" s="37"/>
    </row>
    <row r="76820" spans="3:3" x14ac:dyDescent="0.25">
      <c r="C76820" s="37"/>
    </row>
    <row r="76821" spans="3:3" x14ac:dyDescent="0.25">
      <c r="C76821" s="37"/>
    </row>
    <row r="76822" spans="3:3" x14ac:dyDescent="0.25">
      <c r="C76822" s="37"/>
    </row>
    <row r="76823" spans="3:3" x14ac:dyDescent="0.25">
      <c r="C76823" s="37"/>
    </row>
    <row r="76824" spans="3:3" x14ac:dyDescent="0.25">
      <c r="C76824" s="37"/>
    </row>
    <row r="76825" spans="3:3" x14ac:dyDescent="0.25">
      <c r="C76825" s="37"/>
    </row>
    <row r="76826" spans="3:3" x14ac:dyDescent="0.25">
      <c r="C76826" s="37"/>
    </row>
    <row r="76827" spans="3:3" x14ac:dyDescent="0.25">
      <c r="C76827" s="37"/>
    </row>
    <row r="76828" spans="3:3" x14ac:dyDescent="0.25">
      <c r="C76828" s="37"/>
    </row>
    <row r="76829" spans="3:3" x14ac:dyDescent="0.25">
      <c r="C76829" s="37"/>
    </row>
    <row r="76830" spans="3:3" x14ac:dyDescent="0.25">
      <c r="C76830" s="37"/>
    </row>
    <row r="76831" spans="3:3" x14ac:dyDescent="0.25">
      <c r="C76831" s="37"/>
    </row>
    <row r="76832" spans="3:3" x14ac:dyDescent="0.25">
      <c r="C76832" s="37"/>
    </row>
    <row r="76833" spans="3:3" x14ac:dyDescent="0.25">
      <c r="C76833" s="37"/>
    </row>
    <row r="76834" spans="3:3" x14ac:dyDescent="0.25">
      <c r="C76834" s="37"/>
    </row>
    <row r="76835" spans="3:3" x14ac:dyDescent="0.25">
      <c r="C76835" s="37"/>
    </row>
    <row r="76836" spans="3:3" x14ac:dyDescent="0.25">
      <c r="C76836" s="37"/>
    </row>
    <row r="76837" spans="3:3" x14ac:dyDescent="0.25">
      <c r="C76837" s="37"/>
    </row>
    <row r="76838" spans="3:3" x14ac:dyDescent="0.25">
      <c r="C76838" s="37"/>
    </row>
    <row r="76839" spans="3:3" x14ac:dyDescent="0.25">
      <c r="C76839" s="37"/>
    </row>
    <row r="76840" spans="3:3" x14ac:dyDescent="0.25">
      <c r="C76840" s="37"/>
    </row>
    <row r="76841" spans="3:3" x14ac:dyDescent="0.25">
      <c r="C76841" s="37"/>
    </row>
    <row r="76842" spans="3:3" x14ac:dyDescent="0.25">
      <c r="C76842" s="37"/>
    </row>
    <row r="76843" spans="3:3" x14ac:dyDescent="0.25">
      <c r="C76843" s="37"/>
    </row>
    <row r="76844" spans="3:3" x14ac:dyDescent="0.25">
      <c r="C76844" s="37"/>
    </row>
    <row r="76845" spans="3:3" x14ac:dyDescent="0.25">
      <c r="C76845" s="37"/>
    </row>
    <row r="76846" spans="3:3" x14ac:dyDescent="0.25">
      <c r="C76846" s="37"/>
    </row>
    <row r="76847" spans="3:3" x14ac:dyDescent="0.25">
      <c r="C76847" s="37"/>
    </row>
    <row r="76848" spans="3:3" x14ac:dyDescent="0.25">
      <c r="C76848" s="37"/>
    </row>
    <row r="76849" spans="3:3" x14ac:dyDescent="0.25">
      <c r="C76849" s="37"/>
    </row>
    <row r="76850" spans="3:3" x14ac:dyDescent="0.25">
      <c r="C76850" s="37"/>
    </row>
    <row r="76851" spans="3:3" x14ac:dyDescent="0.25">
      <c r="C76851" s="37"/>
    </row>
    <row r="76852" spans="3:3" x14ac:dyDescent="0.25">
      <c r="C76852" s="37"/>
    </row>
    <row r="76853" spans="3:3" x14ac:dyDescent="0.25">
      <c r="C76853" s="37"/>
    </row>
    <row r="76854" spans="3:3" x14ac:dyDescent="0.25">
      <c r="C76854" s="37"/>
    </row>
    <row r="76855" spans="3:3" x14ac:dyDescent="0.25">
      <c r="C76855" s="37"/>
    </row>
    <row r="76856" spans="3:3" x14ac:dyDescent="0.25">
      <c r="C76856" s="37"/>
    </row>
    <row r="76857" spans="3:3" x14ac:dyDescent="0.25">
      <c r="C76857" s="37"/>
    </row>
    <row r="76858" spans="3:3" x14ac:dyDescent="0.25">
      <c r="C76858" s="37"/>
    </row>
    <row r="76859" spans="3:3" x14ac:dyDescent="0.25">
      <c r="C76859" s="37"/>
    </row>
    <row r="76860" spans="3:3" x14ac:dyDescent="0.25">
      <c r="C76860" s="37"/>
    </row>
    <row r="76861" spans="3:3" x14ac:dyDescent="0.25">
      <c r="C76861" s="37"/>
    </row>
    <row r="76862" spans="3:3" x14ac:dyDescent="0.25">
      <c r="C76862" s="37"/>
    </row>
    <row r="76863" spans="3:3" x14ac:dyDescent="0.25">
      <c r="C76863" s="37"/>
    </row>
    <row r="76864" spans="3:3" x14ac:dyDescent="0.25">
      <c r="C76864" s="37"/>
    </row>
    <row r="76865" spans="3:3" x14ac:dyDescent="0.25">
      <c r="C76865" s="37"/>
    </row>
    <row r="76866" spans="3:3" x14ac:dyDescent="0.25">
      <c r="C76866" s="37"/>
    </row>
    <row r="76867" spans="3:3" x14ac:dyDescent="0.25">
      <c r="C76867" s="37"/>
    </row>
    <row r="76868" spans="3:3" x14ac:dyDescent="0.25">
      <c r="C76868" s="37"/>
    </row>
    <row r="76869" spans="3:3" x14ac:dyDescent="0.25">
      <c r="C76869" s="37"/>
    </row>
    <row r="76870" spans="3:3" x14ac:dyDescent="0.25">
      <c r="C76870" s="37"/>
    </row>
    <row r="76871" spans="3:3" x14ac:dyDescent="0.25">
      <c r="C76871" s="37"/>
    </row>
    <row r="76872" spans="3:3" x14ac:dyDescent="0.25">
      <c r="C76872" s="37"/>
    </row>
    <row r="76873" spans="3:3" x14ac:dyDescent="0.25">
      <c r="C76873" s="37"/>
    </row>
    <row r="76874" spans="3:3" x14ac:dyDescent="0.25">
      <c r="C76874" s="37"/>
    </row>
    <row r="76875" spans="3:3" x14ac:dyDescent="0.25">
      <c r="C76875" s="37"/>
    </row>
    <row r="76876" spans="3:3" x14ac:dyDescent="0.25">
      <c r="C76876" s="37"/>
    </row>
    <row r="76877" spans="3:3" x14ac:dyDescent="0.25">
      <c r="C76877" s="37"/>
    </row>
    <row r="76878" spans="3:3" x14ac:dyDescent="0.25">
      <c r="C76878" s="37"/>
    </row>
    <row r="76879" spans="3:3" x14ac:dyDescent="0.25">
      <c r="C76879" s="37"/>
    </row>
    <row r="76880" spans="3:3" x14ac:dyDescent="0.25">
      <c r="C76880" s="37"/>
    </row>
    <row r="76881" spans="3:3" x14ac:dyDescent="0.25">
      <c r="C76881" s="37"/>
    </row>
    <row r="76882" spans="3:3" x14ac:dyDescent="0.25">
      <c r="C76882" s="37"/>
    </row>
    <row r="76883" spans="3:3" x14ac:dyDescent="0.25">
      <c r="C76883" s="37"/>
    </row>
    <row r="76884" spans="3:3" x14ac:dyDescent="0.25">
      <c r="C76884" s="37"/>
    </row>
    <row r="76885" spans="3:3" x14ac:dyDescent="0.25">
      <c r="C76885" s="37"/>
    </row>
    <row r="76886" spans="3:3" x14ac:dyDescent="0.25">
      <c r="C76886" s="37"/>
    </row>
    <row r="76887" spans="3:3" x14ac:dyDescent="0.25">
      <c r="C76887" s="37"/>
    </row>
    <row r="76888" spans="3:3" x14ac:dyDescent="0.25">
      <c r="C76888" s="37"/>
    </row>
    <row r="76889" spans="3:3" x14ac:dyDescent="0.25">
      <c r="C76889" s="37"/>
    </row>
    <row r="76890" spans="3:3" x14ac:dyDescent="0.25">
      <c r="C76890" s="37"/>
    </row>
    <row r="76891" spans="3:3" x14ac:dyDescent="0.25">
      <c r="C76891" s="37"/>
    </row>
    <row r="76892" spans="3:3" x14ac:dyDescent="0.25">
      <c r="C76892" s="37"/>
    </row>
    <row r="76893" spans="3:3" x14ac:dyDescent="0.25">
      <c r="C76893" s="37"/>
    </row>
    <row r="76894" spans="3:3" x14ac:dyDescent="0.25">
      <c r="C76894" s="37"/>
    </row>
    <row r="76895" spans="3:3" x14ac:dyDescent="0.25">
      <c r="C76895" s="37"/>
    </row>
    <row r="76896" spans="3:3" x14ac:dyDescent="0.25">
      <c r="C76896" s="37"/>
    </row>
    <row r="76897" spans="3:3" x14ac:dyDescent="0.25">
      <c r="C76897" s="37"/>
    </row>
    <row r="76898" spans="3:3" x14ac:dyDescent="0.25">
      <c r="C76898" s="37"/>
    </row>
    <row r="76899" spans="3:3" x14ac:dyDescent="0.25">
      <c r="C76899" s="37"/>
    </row>
    <row r="76900" spans="3:3" x14ac:dyDescent="0.25">
      <c r="C76900" s="37"/>
    </row>
    <row r="76901" spans="3:3" x14ac:dyDescent="0.25">
      <c r="C76901" s="37"/>
    </row>
    <row r="76902" spans="3:3" x14ac:dyDescent="0.25">
      <c r="C76902" s="37"/>
    </row>
    <row r="76903" spans="3:3" x14ac:dyDescent="0.25">
      <c r="C76903" s="37"/>
    </row>
    <row r="76904" spans="3:3" x14ac:dyDescent="0.25">
      <c r="C76904" s="37"/>
    </row>
    <row r="76905" spans="3:3" x14ac:dyDescent="0.25">
      <c r="C76905" s="37"/>
    </row>
    <row r="76906" spans="3:3" x14ac:dyDescent="0.25">
      <c r="C76906" s="37"/>
    </row>
    <row r="76907" spans="3:3" x14ac:dyDescent="0.25">
      <c r="C76907" s="37"/>
    </row>
    <row r="76908" spans="3:3" x14ac:dyDescent="0.25">
      <c r="C76908" s="37"/>
    </row>
    <row r="76909" spans="3:3" x14ac:dyDescent="0.25">
      <c r="C76909" s="37"/>
    </row>
    <row r="76910" spans="3:3" x14ac:dyDescent="0.25">
      <c r="C76910" s="37"/>
    </row>
    <row r="76911" spans="3:3" x14ac:dyDescent="0.25">
      <c r="C76911" s="37"/>
    </row>
    <row r="76912" spans="3:3" x14ac:dyDescent="0.25">
      <c r="C76912" s="37"/>
    </row>
    <row r="76913" spans="3:3" x14ac:dyDescent="0.25">
      <c r="C76913" s="37"/>
    </row>
    <row r="76914" spans="3:3" x14ac:dyDescent="0.25">
      <c r="C76914" s="37"/>
    </row>
    <row r="76915" spans="3:3" x14ac:dyDescent="0.25">
      <c r="C76915" s="37"/>
    </row>
    <row r="76916" spans="3:3" x14ac:dyDescent="0.25">
      <c r="C76916" s="37"/>
    </row>
    <row r="76917" spans="3:3" x14ac:dyDescent="0.25">
      <c r="C76917" s="37"/>
    </row>
    <row r="76918" spans="3:3" x14ac:dyDescent="0.25">
      <c r="C76918" s="37"/>
    </row>
    <row r="76919" spans="3:3" x14ac:dyDescent="0.25">
      <c r="C76919" s="37"/>
    </row>
    <row r="76920" spans="3:3" x14ac:dyDescent="0.25">
      <c r="C76920" s="37"/>
    </row>
    <row r="76921" spans="3:3" x14ac:dyDescent="0.25">
      <c r="C76921" s="37"/>
    </row>
    <row r="76922" spans="3:3" x14ac:dyDescent="0.25">
      <c r="C76922" s="37"/>
    </row>
    <row r="76923" spans="3:3" x14ac:dyDescent="0.25">
      <c r="C76923" s="37"/>
    </row>
    <row r="76924" spans="3:3" x14ac:dyDescent="0.25">
      <c r="C76924" s="37"/>
    </row>
    <row r="76925" spans="3:3" x14ac:dyDescent="0.25">
      <c r="C76925" s="37"/>
    </row>
    <row r="76926" spans="3:3" x14ac:dyDescent="0.25">
      <c r="C76926" s="37"/>
    </row>
    <row r="76927" spans="3:3" x14ac:dyDescent="0.25">
      <c r="C76927" s="37"/>
    </row>
    <row r="76928" spans="3:3" x14ac:dyDescent="0.25">
      <c r="C76928" s="37"/>
    </row>
    <row r="76929" spans="3:3" x14ac:dyDescent="0.25">
      <c r="C76929" s="37"/>
    </row>
    <row r="76930" spans="3:3" x14ac:dyDescent="0.25">
      <c r="C76930" s="37"/>
    </row>
    <row r="76931" spans="3:3" x14ac:dyDescent="0.25">
      <c r="C76931" s="37"/>
    </row>
    <row r="76932" spans="3:3" x14ac:dyDescent="0.25">
      <c r="C76932" s="37"/>
    </row>
    <row r="76933" spans="3:3" x14ac:dyDescent="0.25">
      <c r="C76933" s="37"/>
    </row>
    <row r="76934" spans="3:3" x14ac:dyDescent="0.25">
      <c r="C76934" s="37"/>
    </row>
    <row r="76935" spans="3:3" x14ac:dyDescent="0.25">
      <c r="C76935" s="37"/>
    </row>
    <row r="76936" spans="3:3" x14ac:dyDescent="0.25">
      <c r="C76936" s="37"/>
    </row>
    <row r="76937" spans="3:3" x14ac:dyDescent="0.25">
      <c r="C76937" s="37"/>
    </row>
    <row r="76938" spans="3:3" x14ac:dyDescent="0.25">
      <c r="C76938" s="37"/>
    </row>
    <row r="76939" spans="3:3" x14ac:dyDescent="0.25">
      <c r="C76939" s="37"/>
    </row>
    <row r="76940" spans="3:3" x14ac:dyDescent="0.25">
      <c r="C76940" s="37"/>
    </row>
    <row r="76941" spans="3:3" x14ac:dyDescent="0.25">
      <c r="C76941" s="37"/>
    </row>
    <row r="76942" spans="3:3" x14ac:dyDescent="0.25">
      <c r="C76942" s="37"/>
    </row>
    <row r="76943" spans="3:3" x14ac:dyDescent="0.25">
      <c r="C76943" s="37"/>
    </row>
    <row r="76944" spans="3:3" x14ac:dyDescent="0.25">
      <c r="C76944" s="37"/>
    </row>
    <row r="76945" spans="3:3" x14ac:dyDescent="0.25">
      <c r="C76945" s="37"/>
    </row>
    <row r="76946" spans="3:3" x14ac:dyDescent="0.25">
      <c r="C76946" s="37"/>
    </row>
    <row r="76947" spans="3:3" x14ac:dyDescent="0.25">
      <c r="C76947" s="37"/>
    </row>
    <row r="76948" spans="3:3" x14ac:dyDescent="0.25">
      <c r="C76948" s="37"/>
    </row>
    <row r="76949" spans="3:3" x14ac:dyDescent="0.25">
      <c r="C76949" s="37"/>
    </row>
    <row r="76950" spans="3:3" x14ac:dyDescent="0.25">
      <c r="C76950" s="37"/>
    </row>
    <row r="76951" spans="3:3" x14ac:dyDescent="0.25">
      <c r="C76951" s="37"/>
    </row>
    <row r="76952" spans="3:3" x14ac:dyDescent="0.25">
      <c r="C76952" s="37"/>
    </row>
    <row r="76953" spans="3:3" x14ac:dyDescent="0.25">
      <c r="C76953" s="37"/>
    </row>
    <row r="76954" spans="3:3" x14ac:dyDescent="0.25">
      <c r="C76954" s="37"/>
    </row>
    <row r="76955" spans="3:3" x14ac:dyDescent="0.25">
      <c r="C76955" s="37"/>
    </row>
    <row r="76956" spans="3:3" x14ac:dyDescent="0.25">
      <c r="C76956" s="37"/>
    </row>
    <row r="76957" spans="3:3" x14ac:dyDescent="0.25">
      <c r="C76957" s="37"/>
    </row>
    <row r="76958" spans="3:3" x14ac:dyDescent="0.25">
      <c r="C76958" s="37"/>
    </row>
    <row r="76959" spans="3:3" x14ac:dyDescent="0.25">
      <c r="C76959" s="37"/>
    </row>
    <row r="76960" spans="3:3" x14ac:dyDescent="0.25">
      <c r="C76960" s="37"/>
    </row>
    <row r="76961" spans="3:3" x14ac:dyDescent="0.25">
      <c r="C76961" s="37"/>
    </row>
    <row r="76962" spans="3:3" x14ac:dyDescent="0.25">
      <c r="C76962" s="37"/>
    </row>
    <row r="76963" spans="3:3" x14ac:dyDescent="0.25">
      <c r="C76963" s="37"/>
    </row>
    <row r="76964" spans="3:3" x14ac:dyDescent="0.25">
      <c r="C76964" s="37"/>
    </row>
    <row r="76965" spans="3:3" x14ac:dyDescent="0.25">
      <c r="C76965" s="37"/>
    </row>
    <row r="76966" spans="3:3" x14ac:dyDescent="0.25">
      <c r="C76966" s="37"/>
    </row>
    <row r="76967" spans="3:3" x14ac:dyDescent="0.25">
      <c r="C76967" s="37"/>
    </row>
    <row r="76968" spans="3:3" x14ac:dyDescent="0.25">
      <c r="C76968" s="37"/>
    </row>
    <row r="76969" spans="3:3" x14ac:dyDescent="0.25">
      <c r="C76969" s="37"/>
    </row>
    <row r="76970" spans="3:3" x14ac:dyDescent="0.25">
      <c r="C76970" s="37"/>
    </row>
    <row r="76971" spans="3:3" x14ac:dyDescent="0.25">
      <c r="C76971" s="37"/>
    </row>
    <row r="76972" spans="3:3" x14ac:dyDescent="0.25">
      <c r="C76972" s="37"/>
    </row>
    <row r="76973" spans="3:3" x14ac:dyDescent="0.25">
      <c r="C76973" s="37"/>
    </row>
    <row r="76974" spans="3:3" x14ac:dyDescent="0.25">
      <c r="C76974" s="37"/>
    </row>
    <row r="76975" spans="3:3" x14ac:dyDescent="0.25">
      <c r="C76975" s="37"/>
    </row>
    <row r="76976" spans="3:3" x14ac:dyDescent="0.25">
      <c r="C76976" s="37"/>
    </row>
    <row r="76977" spans="3:3" x14ac:dyDescent="0.25">
      <c r="C76977" s="37"/>
    </row>
    <row r="76978" spans="3:3" x14ac:dyDescent="0.25">
      <c r="C76978" s="37"/>
    </row>
    <row r="76979" spans="3:3" x14ac:dyDescent="0.25">
      <c r="C76979" s="37"/>
    </row>
    <row r="76980" spans="3:3" x14ac:dyDescent="0.25">
      <c r="C76980" s="37"/>
    </row>
    <row r="76981" spans="3:3" x14ac:dyDescent="0.25">
      <c r="C76981" s="37"/>
    </row>
    <row r="76982" spans="3:3" x14ac:dyDescent="0.25">
      <c r="C76982" s="37"/>
    </row>
    <row r="76983" spans="3:3" x14ac:dyDescent="0.25">
      <c r="C76983" s="37"/>
    </row>
    <row r="76984" spans="3:3" x14ac:dyDescent="0.25">
      <c r="C76984" s="37"/>
    </row>
    <row r="76985" spans="3:3" x14ac:dyDescent="0.25">
      <c r="C76985" s="37"/>
    </row>
    <row r="76986" spans="3:3" x14ac:dyDescent="0.25">
      <c r="C76986" s="37"/>
    </row>
    <row r="76987" spans="3:3" x14ac:dyDescent="0.25">
      <c r="C76987" s="37"/>
    </row>
    <row r="76988" spans="3:3" x14ac:dyDescent="0.25">
      <c r="C76988" s="37"/>
    </row>
    <row r="76989" spans="3:3" x14ac:dyDescent="0.25">
      <c r="C76989" s="37"/>
    </row>
    <row r="76990" spans="3:3" x14ac:dyDescent="0.25">
      <c r="C76990" s="37"/>
    </row>
    <row r="76991" spans="3:3" x14ac:dyDescent="0.25">
      <c r="C76991" s="37"/>
    </row>
    <row r="76992" spans="3:3" x14ac:dyDescent="0.25">
      <c r="C76992" s="37"/>
    </row>
    <row r="76993" spans="3:3" x14ac:dyDescent="0.25">
      <c r="C76993" s="37"/>
    </row>
    <row r="76994" spans="3:3" x14ac:dyDescent="0.25">
      <c r="C76994" s="37"/>
    </row>
    <row r="76995" spans="3:3" x14ac:dyDescent="0.25">
      <c r="C76995" s="37"/>
    </row>
    <row r="76996" spans="3:3" x14ac:dyDescent="0.25">
      <c r="C76996" s="37"/>
    </row>
    <row r="76997" spans="3:3" x14ac:dyDescent="0.25">
      <c r="C76997" s="37"/>
    </row>
    <row r="76998" spans="3:3" x14ac:dyDescent="0.25">
      <c r="C76998" s="37"/>
    </row>
    <row r="76999" spans="3:3" x14ac:dyDescent="0.25">
      <c r="C76999" s="37"/>
    </row>
    <row r="77000" spans="3:3" x14ac:dyDescent="0.25">
      <c r="C77000" s="37"/>
    </row>
    <row r="77001" spans="3:3" x14ac:dyDescent="0.25">
      <c r="C77001" s="37"/>
    </row>
    <row r="77002" spans="3:3" x14ac:dyDescent="0.25">
      <c r="C77002" s="37"/>
    </row>
    <row r="77003" spans="3:3" x14ac:dyDescent="0.25">
      <c r="C77003" s="37"/>
    </row>
    <row r="77004" spans="3:3" x14ac:dyDescent="0.25">
      <c r="C77004" s="37"/>
    </row>
    <row r="77005" spans="3:3" x14ac:dyDescent="0.25">
      <c r="C77005" s="37"/>
    </row>
    <row r="77006" spans="3:3" x14ac:dyDescent="0.25">
      <c r="C77006" s="37"/>
    </row>
    <row r="77007" spans="3:3" x14ac:dyDescent="0.25">
      <c r="C77007" s="37"/>
    </row>
    <row r="77008" spans="3:3" x14ac:dyDescent="0.25">
      <c r="C77008" s="37"/>
    </row>
    <row r="77009" spans="3:3" x14ac:dyDescent="0.25">
      <c r="C77009" s="37"/>
    </row>
    <row r="77010" spans="3:3" x14ac:dyDescent="0.25">
      <c r="C77010" s="37"/>
    </row>
    <row r="77011" spans="3:3" x14ac:dyDescent="0.25">
      <c r="C77011" s="37"/>
    </row>
    <row r="77012" spans="3:3" x14ac:dyDescent="0.25">
      <c r="C77012" s="37"/>
    </row>
    <row r="77013" spans="3:3" x14ac:dyDescent="0.25">
      <c r="C77013" s="37"/>
    </row>
    <row r="77014" spans="3:3" x14ac:dyDescent="0.25">
      <c r="C77014" s="37"/>
    </row>
    <row r="77015" spans="3:3" x14ac:dyDescent="0.25">
      <c r="C77015" s="37"/>
    </row>
    <row r="77016" spans="3:3" x14ac:dyDescent="0.25">
      <c r="C77016" s="37"/>
    </row>
    <row r="77017" spans="3:3" x14ac:dyDescent="0.25">
      <c r="C77017" s="37"/>
    </row>
    <row r="77018" spans="3:3" x14ac:dyDescent="0.25">
      <c r="C77018" s="37"/>
    </row>
    <row r="77019" spans="3:3" x14ac:dyDescent="0.25">
      <c r="C77019" s="37"/>
    </row>
    <row r="77020" spans="3:3" x14ac:dyDescent="0.25">
      <c r="C77020" s="37"/>
    </row>
    <row r="77021" spans="3:3" x14ac:dyDescent="0.25">
      <c r="C77021" s="37"/>
    </row>
    <row r="77022" spans="3:3" x14ac:dyDescent="0.25">
      <c r="C77022" s="37"/>
    </row>
    <row r="77023" spans="3:3" x14ac:dyDescent="0.25">
      <c r="C77023" s="37"/>
    </row>
    <row r="77024" spans="3:3" x14ac:dyDescent="0.25">
      <c r="C77024" s="37"/>
    </row>
    <row r="77025" spans="3:3" x14ac:dyDescent="0.25">
      <c r="C77025" s="37"/>
    </row>
    <row r="77026" spans="3:3" x14ac:dyDescent="0.25">
      <c r="C77026" s="37"/>
    </row>
    <row r="77027" spans="3:3" x14ac:dyDescent="0.25">
      <c r="C77027" s="37"/>
    </row>
    <row r="77028" spans="3:3" x14ac:dyDescent="0.25">
      <c r="C77028" s="37"/>
    </row>
    <row r="77029" spans="3:3" x14ac:dyDescent="0.25">
      <c r="C77029" s="37"/>
    </row>
    <row r="77030" spans="3:3" x14ac:dyDescent="0.25">
      <c r="C77030" s="37"/>
    </row>
    <row r="77031" spans="3:3" x14ac:dyDescent="0.25">
      <c r="C77031" s="37"/>
    </row>
    <row r="77032" spans="3:3" x14ac:dyDescent="0.25">
      <c r="C77032" s="37"/>
    </row>
    <row r="77033" spans="3:3" x14ac:dyDescent="0.25">
      <c r="C77033" s="37"/>
    </row>
    <row r="77034" spans="3:3" x14ac:dyDescent="0.25">
      <c r="C77034" s="37"/>
    </row>
    <row r="77035" spans="3:3" x14ac:dyDescent="0.25">
      <c r="C77035" s="37"/>
    </row>
    <row r="77036" spans="3:3" x14ac:dyDescent="0.25">
      <c r="C77036" s="37"/>
    </row>
    <row r="77037" spans="3:3" x14ac:dyDescent="0.25">
      <c r="C77037" s="37"/>
    </row>
    <row r="77038" spans="3:3" x14ac:dyDescent="0.25">
      <c r="C77038" s="37"/>
    </row>
    <row r="77039" spans="3:3" x14ac:dyDescent="0.25">
      <c r="C77039" s="37"/>
    </row>
    <row r="77040" spans="3:3" x14ac:dyDescent="0.25">
      <c r="C77040" s="37"/>
    </row>
    <row r="77041" spans="3:3" x14ac:dyDescent="0.25">
      <c r="C77041" s="37"/>
    </row>
    <row r="77042" spans="3:3" x14ac:dyDescent="0.25">
      <c r="C77042" s="37"/>
    </row>
    <row r="77043" spans="3:3" x14ac:dyDescent="0.25">
      <c r="C77043" s="37"/>
    </row>
    <row r="77044" spans="3:3" x14ac:dyDescent="0.25">
      <c r="C77044" s="37"/>
    </row>
    <row r="77045" spans="3:3" x14ac:dyDescent="0.25">
      <c r="C77045" s="37"/>
    </row>
    <row r="77046" spans="3:3" x14ac:dyDescent="0.25">
      <c r="C77046" s="37"/>
    </row>
    <row r="77047" spans="3:3" x14ac:dyDescent="0.25">
      <c r="C77047" s="37"/>
    </row>
    <row r="77048" spans="3:3" x14ac:dyDescent="0.25">
      <c r="C77048" s="37"/>
    </row>
    <row r="77049" spans="3:3" x14ac:dyDescent="0.25">
      <c r="C77049" s="37"/>
    </row>
    <row r="77050" spans="3:3" x14ac:dyDescent="0.25">
      <c r="C77050" s="37"/>
    </row>
    <row r="77051" spans="3:3" x14ac:dyDescent="0.25">
      <c r="C77051" s="37"/>
    </row>
    <row r="77052" spans="3:3" x14ac:dyDescent="0.25">
      <c r="C77052" s="37"/>
    </row>
    <row r="77053" spans="3:3" x14ac:dyDescent="0.25">
      <c r="C77053" s="37"/>
    </row>
    <row r="77054" spans="3:3" x14ac:dyDescent="0.25">
      <c r="C77054" s="37"/>
    </row>
    <row r="77055" spans="3:3" x14ac:dyDescent="0.25">
      <c r="C77055" s="37"/>
    </row>
    <row r="77056" spans="3:3" x14ac:dyDescent="0.25">
      <c r="C77056" s="37"/>
    </row>
    <row r="77057" spans="3:3" x14ac:dyDescent="0.25">
      <c r="C77057" s="37"/>
    </row>
    <row r="77058" spans="3:3" x14ac:dyDescent="0.25">
      <c r="C77058" s="37"/>
    </row>
    <row r="77059" spans="3:3" x14ac:dyDescent="0.25">
      <c r="C77059" s="37"/>
    </row>
    <row r="77060" spans="3:3" x14ac:dyDescent="0.25">
      <c r="C77060" s="37"/>
    </row>
    <row r="77061" spans="3:3" x14ac:dyDescent="0.25">
      <c r="C77061" s="37"/>
    </row>
    <row r="77062" spans="3:3" x14ac:dyDescent="0.25">
      <c r="C77062" s="37"/>
    </row>
    <row r="77063" spans="3:3" x14ac:dyDescent="0.25">
      <c r="C77063" s="37"/>
    </row>
    <row r="77064" spans="3:3" x14ac:dyDescent="0.25">
      <c r="C77064" s="37"/>
    </row>
    <row r="77065" spans="3:3" x14ac:dyDescent="0.25">
      <c r="C77065" s="37"/>
    </row>
    <row r="77066" spans="3:3" x14ac:dyDescent="0.25">
      <c r="C77066" s="37"/>
    </row>
    <row r="77067" spans="3:3" x14ac:dyDescent="0.25">
      <c r="C77067" s="37"/>
    </row>
    <row r="77068" spans="3:3" x14ac:dyDescent="0.25">
      <c r="C77068" s="37"/>
    </row>
    <row r="77069" spans="3:3" x14ac:dyDescent="0.25">
      <c r="C77069" s="37"/>
    </row>
    <row r="77070" spans="3:3" x14ac:dyDescent="0.25">
      <c r="C77070" s="37"/>
    </row>
    <row r="77071" spans="3:3" x14ac:dyDescent="0.25">
      <c r="C77071" s="37"/>
    </row>
    <row r="77072" spans="3:3" x14ac:dyDescent="0.25">
      <c r="C77072" s="37"/>
    </row>
    <row r="77073" spans="3:3" x14ac:dyDescent="0.25">
      <c r="C77073" s="37"/>
    </row>
    <row r="77074" spans="3:3" x14ac:dyDescent="0.25">
      <c r="C77074" s="37"/>
    </row>
    <row r="77075" spans="3:3" x14ac:dyDescent="0.25">
      <c r="C77075" s="37"/>
    </row>
    <row r="77076" spans="3:3" x14ac:dyDescent="0.25">
      <c r="C77076" s="37"/>
    </row>
    <row r="77077" spans="3:3" x14ac:dyDescent="0.25">
      <c r="C77077" s="37"/>
    </row>
    <row r="77078" spans="3:3" x14ac:dyDescent="0.25">
      <c r="C77078" s="37"/>
    </row>
    <row r="77079" spans="3:3" x14ac:dyDescent="0.25">
      <c r="C77079" s="37"/>
    </row>
    <row r="77080" spans="3:3" x14ac:dyDescent="0.25">
      <c r="C77080" s="37"/>
    </row>
    <row r="77081" spans="3:3" x14ac:dyDescent="0.25">
      <c r="C77081" s="37"/>
    </row>
    <row r="77082" spans="3:3" x14ac:dyDescent="0.25">
      <c r="C77082" s="37"/>
    </row>
    <row r="77083" spans="3:3" x14ac:dyDescent="0.25">
      <c r="C77083" s="37"/>
    </row>
    <row r="77084" spans="3:3" x14ac:dyDescent="0.25">
      <c r="C77084" s="37"/>
    </row>
    <row r="77085" spans="3:3" x14ac:dyDescent="0.25">
      <c r="C77085" s="37"/>
    </row>
    <row r="77086" spans="3:3" x14ac:dyDescent="0.25">
      <c r="C77086" s="37"/>
    </row>
    <row r="77087" spans="3:3" x14ac:dyDescent="0.25">
      <c r="C77087" s="37"/>
    </row>
    <row r="77088" spans="3:3" x14ac:dyDescent="0.25">
      <c r="C77088" s="37"/>
    </row>
    <row r="77089" spans="3:3" x14ac:dyDescent="0.25">
      <c r="C77089" s="37"/>
    </row>
    <row r="77090" spans="3:3" x14ac:dyDescent="0.25">
      <c r="C77090" s="37"/>
    </row>
    <row r="77091" spans="3:3" x14ac:dyDescent="0.25">
      <c r="C77091" s="37"/>
    </row>
    <row r="77092" spans="3:3" x14ac:dyDescent="0.25">
      <c r="C77092" s="37"/>
    </row>
    <row r="77093" spans="3:3" x14ac:dyDescent="0.25">
      <c r="C77093" s="37"/>
    </row>
    <row r="77094" spans="3:3" x14ac:dyDescent="0.25">
      <c r="C77094" s="37"/>
    </row>
    <row r="77095" spans="3:3" x14ac:dyDescent="0.25">
      <c r="C77095" s="37"/>
    </row>
    <row r="77096" spans="3:3" x14ac:dyDescent="0.25">
      <c r="C77096" s="37"/>
    </row>
    <row r="77097" spans="3:3" x14ac:dyDescent="0.25">
      <c r="C77097" s="37"/>
    </row>
    <row r="77098" spans="3:3" x14ac:dyDescent="0.25">
      <c r="C77098" s="37"/>
    </row>
    <row r="77099" spans="3:3" x14ac:dyDescent="0.25">
      <c r="C77099" s="37"/>
    </row>
    <row r="77100" spans="3:3" x14ac:dyDescent="0.25">
      <c r="C77100" s="37"/>
    </row>
    <row r="77101" spans="3:3" x14ac:dyDescent="0.25">
      <c r="C77101" s="37"/>
    </row>
    <row r="77102" spans="3:3" x14ac:dyDescent="0.25">
      <c r="C77102" s="37"/>
    </row>
    <row r="77103" spans="3:3" x14ac:dyDescent="0.25">
      <c r="C77103" s="37"/>
    </row>
    <row r="77104" spans="3:3" x14ac:dyDescent="0.25">
      <c r="C77104" s="37"/>
    </row>
    <row r="77105" spans="3:3" x14ac:dyDescent="0.25">
      <c r="C77105" s="37"/>
    </row>
    <row r="77106" spans="3:3" x14ac:dyDescent="0.25">
      <c r="C77106" s="37"/>
    </row>
    <row r="77107" spans="3:3" x14ac:dyDescent="0.25">
      <c r="C77107" s="37"/>
    </row>
    <row r="77108" spans="3:3" x14ac:dyDescent="0.25">
      <c r="C77108" s="37"/>
    </row>
    <row r="77109" spans="3:3" x14ac:dyDescent="0.25">
      <c r="C77109" s="37"/>
    </row>
    <row r="77110" spans="3:3" x14ac:dyDescent="0.25">
      <c r="C77110" s="37"/>
    </row>
    <row r="77111" spans="3:3" x14ac:dyDescent="0.25">
      <c r="C77111" s="37"/>
    </row>
    <row r="77112" spans="3:3" x14ac:dyDescent="0.25">
      <c r="C77112" s="37"/>
    </row>
    <row r="77113" spans="3:3" x14ac:dyDescent="0.25">
      <c r="C77113" s="37"/>
    </row>
    <row r="77114" spans="3:3" x14ac:dyDescent="0.25">
      <c r="C77114" s="37"/>
    </row>
    <row r="77115" spans="3:3" x14ac:dyDescent="0.25">
      <c r="C77115" s="37"/>
    </row>
    <row r="77116" spans="3:3" x14ac:dyDescent="0.25">
      <c r="C77116" s="37"/>
    </row>
    <row r="77117" spans="3:3" x14ac:dyDescent="0.25">
      <c r="C77117" s="37"/>
    </row>
    <row r="77118" spans="3:3" x14ac:dyDescent="0.25">
      <c r="C77118" s="37"/>
    </row>
    <row r="77119" spans="3:3" x14ac:dyDescent="0.25">
      <c r="C77119" s="37"/>
    </row>
    <row r="77120" spans="3:3" x14ac:dyDescent="0.25">
      <c r="C77120" s="37"/>
    </row>
    <row r="77121" spans="3:3" x14ac:dyDescent="0.25">
      <c r="C77121" s="37"/>
    </row>
    <row r="77122" spans="3:3" x14ac:dyDescent="0.25">
      <c r="C77122" s="37"/>
    </row>
    <row r="77123" spans="3:3" x14ac:dyDescent="0.25">
      <c r="C77123" s="37"/>
    </row>
    <row r="77124" spans="3:3" x14ac:dyDescent="0.25">
      <c r="C77124" s="37"/>
    </row>
    <row r="77125" spans="3:3" x14ac:dyDescent="0.25">
      <c r="C77125" s="37"/>
    </row>
    <row r="77126" spans="3:3" x14ac:dyDescent="0.25">
      <c r="C77126" s="37"/>
    </row>
    <row r="77127" spans="3:3" x14ac:dyDescent="0.25">
      <c r="C77127" s="37"/>
    </row>
    <row r="77128" spans="3:3" x14ac:dyDescent="0.25">
      <c r="C77128" s="37"/>
    </row>
    <row r="77129" spans="3:3" x14ac:dyDescent="0.25">
      <c r="C77129" s="37"/>
    </row>
    <row r="77130" spans="3:3" x14ac:dyDescent="0.25">
      <c r="C77130" s="37"/>
    </row>
    <row r="77131" spans="3:3" x14ac:dyDescent="0.25">
      <c r="C77131" s="37"/>
    </row>
    <row r="77132" spans="3:3" x14ac:dyDescent="0.25">
      <c r="C77132" s="37"/>
    </row>
    <row r="77133" spans="3:3" x14ac:dyDescent="0.25">
      <c r="C77133" s="37"/>
    </row>
    <row r="77134" spans="3:3" x14ac:dyDescent="0.25">
      <c r="C77134" s="37"/>
    </row>
    <row r="77135" spans="3:3" x14ac:dyDescent="0.25">
      <c r="C77135" s="37"/>
    </row>
    <row r="77136" spans="3:3" x14ac:dyDescent="0.25">
      <c r="C77136" s="37"/>
    </row>
    <row r="77137" spans="3:3" x14ac:dyDescent="0.25">
      <c r="C77137" s="37"/>
    </row>
    <row r="77138" spans="3:3" x14ac:dyDescent="0.25">
      <c r="C77138" s="37"/>
    </row>
    <row r="77139" spans="3:3" x14ac:dyDescent="0.25">
      <c r="C77139" s="37"/>
    </row>
    <row r="77140" spans="3:3" x14ac:dyDescent="0.25">
      <c r="C77140" s="37"/>
    </row>
    <row r="77141" spans="3:3" x14ac:dyDescent="0.25">
      <c r="C77141" s="37"/>
    </row>
    <row r="77142" spans="3:3" x14ac:dyDescent="0.25">
      <c r="C77142" s="37"/>
    </row>
    <row r="77143" spans="3:3" x14ac:dyDescent="0.25">
      <c r="C77143" s="37"/>
    </row>
    <row r="77144" spans="3:3" x14ac:dyDescent="0.25">
      <c r="C77144" s="37"/>
    </row>
    <row r="77145" spans="3:3" x14ac:dyDescent="0.25">
      <c r="C77145" s="37"/>
    </row>
    <row r="77146" spans="3:3" x14ac:dyDescent="0.25">
      <c r="C77146" s="37"/>
    </row>
    <row r="77147" spans="3:3" x14ac:dyDescent="0.25">
      <c r="C77147" s="37"/>
    </row>
    <row r="77148" spans="3:3" x14ac:dyDescent="0.25">
      <c r="C77148" s="37"/>
    </row>
    <row r="77149" spans="3:3" x14ac:dyDescent="0.25">
      <c r="C77149" s="37"/>
    </row>
    <row r="77150" spans="3:3" x14ac:dyDescent="0.25">
      <c r="C77150" s="37"/>
    </row>
    <row r="77151" spans="3:3" x14ac:dyDescent="0.25">
      <c r="C77151" s="37"/>
    </row>
    <row r="77152" spans="3:3" x14ac:dyDescent="0.25">
      <c r="C77152" s="37"/>
    </row>
    <row r="77153" spans="3:3" x14ac:dyDescent="0.25">
      <c r="C77153" s="37"/>
    </row>
    <row r="77154" spans="3:3" x14ac:dyDescent="0.25">
      <c r="C77154" s="37"/>
    </row>
    <row r="77155" spans="3:3" x14ac:dyDescent="0.25">
      <c r="C77155" s="37"/>
    </row>
    <row r="77156" spans="3:3" x14ac:dyDescent="0.25">
      <c r="C77156" s="37"/>
    </row>
    <row r="77157" spans="3:3" x14ac:dyDescent="0.25">
      <c r="C77157" s="37"/>
    </row>
    <row r="77158" spans="3:3" x14ac:dyDescent="0.25">
      <c r="C77158" s="37"/>
    </row>
    <row r="77159" spans="3:3" x14ac:dyDescent="0.25">
      <c r="C77159" s="37"/>
    </row>
    <row r="77160" spans="3:3" x14ac:dyDescent="0.25">
      <c r="C77160" s="37"/>
    </row>
    <row r="77161" spans="3:3" x14ac:dyDescent="0.25">
      <c r="C77161" s="37"/>
    </row>
    <row r="77162" spans="3:3" x14ac:dyDescent="0.25">
      <c r="C77162" s="37"/>
    </row>
    <row r="77163" spans="3:3" x14ac:dyDescent="0.25">
      <c r="C77163" s="37"/>
    </row>
    <row r="77164" spans="3:3" x14ac:dyDescent="0.25">
      <c r="C77164" s="37"/>
    </row>
    <row r="77165" spans="3:3" x14ac:dyDescent="0.25">
      <c r="C77165" s="37"/>
    </row>
    <row r="77166" spans="3:3" x14ac:dyDescent="0.25">
      <c r="C77166" s="37"/>
    </row>
    <row r="77167" spans="3:3" x14ac:dyDescent="0.25">
      <c r="C77167" s="37"/>
    </row>
    <row r="77168" spans="3:3" x14ac:dyDescent="0.25">
      <c r="C77168" s="37"/>
    </row>
    <row r="77169" spans="3:3" x14ac:dyDescent="0.25">
      <c r="C77169" s="37"/>
    </row>
    <row r="77170" spans="3:3" x14ac:dyDescent="0.25">
      <c r="C77170" s="37"/>
    </row>
    <row r="77171" spans="3:3" x14ac:dyDescent="0.25">
      <c r="C77171" s="37"/>
    </row>
    <row r="77172" spans="3:3" x14ac:dyDescent="0.25">
      <c r="C77172" s="37"/>
    </row>
    <row r="77173" spans="3:3" x14ac:dyDescent="0.25">
      <c r="C77173" s="37"/>
    </row>
    <row r="77174" spans="3:3" x14ac:dyDescent="0.25">
      <c r="C77174" s="37"/>
    </row>
    <row r="77175" spans="3:3" x14ac:dyDescent="0.25">
      <c r="C77175" s="37"/>
    </row>
    <row r="77176" spans="3:3" x14ac:dyDescent="0.25">
      <c r="C77176" s="37"/>
    </row>
    <row r="77177" spans="3:3" x14ac:dyDescent="0.25">
      <c r="C77177" s="37"/>
    </row>
    <row r="77178" spans="3:3" x14ac:dyDescent="0.25">
      <c r="C77178" s="37"/>
    </row>
    <row r="77179" spans="3:3" x14ac:dyDescent="0.25">
      <c r="C77179" s="37"/>
    </row>
    <row r="77180" spans="3:3" x14ac:dyDescent="0.25">
      <c r="C77180" s="37"/>
    </row>
    <row r="77181" spans="3:3" x14ac:dyDescent="0.25">
      <c r="C77181" s="37"/>
    </row>
    <row r="77182" spans="3:3" x14ac:dyDescent="0.25">
      <c r="C77182" s="37"/>
    </row>
    <row r="77183" spans="3:3" x14ac:dyDescent="0.25">
      <c r="C77183" s="37"/>
    </row>
    <row r="77184" spans="3:3" x14ac:dyDescent="0.25">
      <c r="C77184" s="37"/>
    </row>
    <row r="77185" spans="3:3" x14ac:dyDescent="0.25">
      <c r="C77185" s="37"/>
    </row>
    <row r="77186" spans="3:3" x14ac:dyDescent="0.25">
      <c r="C77186" s="37"/>
    </row>
    <row r="77187" spans="3:3" x14ac:dyDescent="0.25">
      <c r="C77187" s="37"/>
    </row>
    <row r="77188" spans="3:3" x14ac:dyDescent="0.25">
      <c r="C77188" s="37"/>
    </row>
    <row r="77189" spans="3:3" x14ac:dyDescent="0.25">
      <c r="C77189" s="37"/>
    </row>
    <row r="77190" spans="3:3" x14ac:dyDescent="0.25">
      <c r="C77190" s="37"/>
    </row>
    <row r="77191" spans="3:3" x14ac:dyDescent="0.25">
      <c r="C77191" s="37"/>
    </row>
    <row r="77192" spans="3:3" x14ac:dyDescent="0.25">
      <c r="C77192" s="37"/>
    </row>
    <row r="77193" spans="3:3" x14ac:dyDescent="0.25">
      <c r="C77193" s="37"/>
    </row>
    <row r="77194" spans="3:3" x14ac:dyDescent="0.25">
      <c r="C77194" s="37"/>
    </row>
    <row r="77195" spans="3:3" x14ac:dyDescent="0.25">
      <c r="C77195" s="37"/>
    </row>
    <row r="77196" spans="3:3" x14ac:dyDescent="0.25">
      <c r="C77196" s="37"/>
    </row>
    <row r="77197" spans="3:3" x14ac:dyDescent="0.25">
      <c r="C77197" s="37"/>
    </row>
    <row r="77198" spans="3:3" x14ac:dyDescent="0.25">
      <c r="C77198" s="37"/>
    </row>
    <row r="77199" spans="3:3" x14ac:dyDescent="0.25">
      <c r="C77199" s="37"/>
    </row>
    <row r="77200" spans="3:3" x14ac:dyDescent="0.25">
      <c r="C77200" s="37"/>
    </row>
    <row r="77201" spans="3:3" x14ac:dyDescent="0.25">
      <c r="C77201" s="37"/>
    </row>
    <row r="77202" spans="3:3" x14ac:dyDescent="0.25">
      <c r="C77202" s="37"/>
    </row>
    <row r="77203" spans="3:3" x14ac:dyDescent="0.25">
      <c r="C77203" s="37"/>
    </row>
    <row r="77204" spans="3:3" x14ac:dyDescent="0.25">
      <c r="C77204" s="37"/>
    </row>
    <row r="77205" spans="3:3" x14ac:dyDescent="0.25">
      <c r="C77205" s="37"/>
    </row>
    <row r="77206" spans="3:3" x14ac:dyDescent="0.25">
      <c r="C77206" s="37"/>
    </row>
    <row r="77207" spans="3:3" x14ac:dyDescent="0.25">
      <c r="C77207" s="37"/>
    </row>
    <row r="77208" spans="3:3" x14ac:dyDescent="0.25">
      <c r="C77208" s="37"/>
    </row>
    <row r="77209" spans="3:3" x14ac:dyDescent="0.25">
      <c r="C77209" s="37"/>
    </row>
    <row r="77210" spans="3:3" x14ac:dyDescent="0.25">
      <c r="C77210" s="37"/>
    </row>
    <row r="77211" spans="3:3" x14ac:dyDescent="0.25">
      <c r="C77211" s="37"/>
    </row>
    <row r="77212" spans="3:3" x14ac:dyDescent="0.25">
      <c r="C77212" s="37"/>
    </row>
    <row r="77213" spans="3:3" x14ac:dyDescent="0.25">
      <c r="C77213" s="37"/>
    </row>
    <row r="77214" spans="3:3" x14ac:dyDescent="0.25">
      <c r="C77214" s="37"/>
    </row>
    <row r="77215" spans="3:3" x14ac:dyDescent="0.25">
      <c r="C77215" s="37"/>
    </row>
    <row r="77216" spans="3:3" x14ac:dyDescent="0.25">
      <c r="C77216" s="37"/>
    </row>
    <row r="77217" spans="3:3" x14ac:dyDescent="0.25">
      <c r="C77217" s="37"/>
    </row>
    <row r="77218" spans="3:3" x14ac:dyDescent="0.25">
      <c r="C77218" s="37"/>
    </row>
    <row r="77219" spans="3:3" x14ac:dyDescent="0.25">
      <c r="C77219" s="37"/>
    </row>
    <row r="77220" spans="3:3" x14ac:dyDescent="0.25">
      <c r="C77220" s="37"/>
    </row>
    <row r="77221" spans="3:3" x14ac:dyDescent="0.25">
      <c r="C77221" s="37"/>
    </row>
    <row r="77222" spans="3:3" x14ac:dyDescent="0.25">
      <c r="C77222" s="37"/>
    </row>
    <row r="77223" spans="3:3" x14ac:dyDescent="0.25">
      <c r="C77223" s="37"/>
    </row>
    <row r="77224" spans="3:3" x14ac:dyDescent="0.25">
      <c r="C77224" s="37"/>
    </row>
    <row r="77225" spans="3:3" x14ac:dyDescent="0.25">
      <c r="C77225" s="37"/>
    </row>
    <row r="77226" spans="3:3" x14ac:dyDescent="0.25">
      <c r="C77226" s="37"/>
    </row>
    <row r="77227" spans="3:3" x14ac:dyDescent="0.25">
      <c r="C77227" s="37"/>
    </row>
    <row r="77228" spans="3:3" x14ac:dyDescent="0.25">
      <c r="C77228" s="37"/>
    </row>
    <row r="77229" spans="3:3" x14ac:dyDescent="0.25">
      <c r="C77229" s="37"/>
    </row>
    <row r="77230" spans="3:3" x14ac:dyDescent="0.25">
      <c r="C77230" s="37"/>
    </row>
    <row r="77231" spans="3:3" x14ac:dyDescent="0.25">
      <c r="C77231" s="37"/>
    </row>
    <row r="77232" spans="3:3" x14ac:dyDescent="0.25">
      <c r="C77232" s="37"/>
    </row>
    <row r="77233" spans="3:3" x14ac:dyDescent="0.25">
      <c r="C77233" s="37"/>
    </row>
    <row r="77234" spans="3:3" x14ac:dyDescent="0.25">
      <c r="C77234" s="37"/>
    </row>
    <row r="77235" spans="3:3" x14ac:dyDescent="0.25">
      <c r="C77235" s="37"/>
    </row>
    <row r="77236" spans="3:3" x14ac:dyDescent="0.25">
      <c r="C77236" s="37"/>
    </row>
    <row r="77237" spans="3:3" x14ac:dyDescent="0.25">
      <c r="C77237" s="37"/>
    </row>
    <row r="77238" spans="3:3" x14ac:dyDescent="0.25">
      <c r="C77238" s="37"/>
    </row>
    <row r="77239" spans="3:3" x14ac:dyDescent="0.25">
      <c r="C77239" s="37"/>
    </row>
    <row r="77240" spans="3:3" x14ac:dyDescent="0.25">
      <c r="C77240" s="37"/>
    </row>
    <row r="77241" spans="3:3" x14ac:dyDescent="0.25">
      <c r="C77241" s="37"/>
    </row>
    <row r="77242" spans="3:3" x14ac:dyDescent="0.25">
      <c r="C77242" s="37"/>
    </row>
    <row r="77243" spans="3:3" x14ac:dyDescent="0.25">
      <c r="C77243" s="37"/>
    </row>
    <row r="77244" spans="3:3" x14ac:dyDescent="0.25">
      <c r="C77244" s="37"/>
    </row>
    <row r="77245" spans="3:3" x14ac:dyDescent="0.25">
      <c r="C77245" s="37"/>
    </row>
    <row r="77246" spans="3:3" x14ac:dyDescent="0.25">
      <c r="C77246" s="37"/>
    </row>
    <row r="77247" spans="3:3" x14ac:dyDescent="0.25">
      <c r="C77247" s="37"/>
    </row>
    <row r="77248" spans="3:3" x14ac:dyDescent="0.25">
      <c r="C77248" s="37"/>
    </row>
    <row r="77249" spans="3:3" x14ac:dyDescent="0.25">
      <c r="C77249" s="37"/>
    </row>
    <row r="77250" spans="3:3" x14ac:dyDescent="0.25">
      <c r="C77250" s="37"/>
    </row>
    <row r="77251" spans="3:3" x14ac:dyDescent="0.25">
      <c r="C77251" s="37"/>
    </row>
    <row r="77252" spans="3:3" x14ac:dyDescent="0.25">
      <c r="C77252" s="37"/>
    </row>
    <row r="77253" spans="3:3" x14ac:dyDescent="0.25">
      <c r="C77253" s="37"/>
    </row>
    <row r="77254" spans="3:3" x14ac:dyDescent="0.25">
      <c r="C77254" s="37"/>
    </row>
    <row r="77255" spans="3:3" x14ac:dyDescent="0.25">
      <c r="C77255" s="37"/>
    </row>
    <row r="77256" spans="3:3" x14ac:dyDescent="0.25">
      <c r="C77256" s="37"/>
    </row>
    <row r="77257" spans="3:3" x14ac:dyDescent="0.25">
      <c r="C77257" s="37"/>
    </row>
    <row r="77258" spans="3:3" x14ac:dyDescent="0.25">
      <c r="C77258" s="37"/>
    </row>
    <row r="77259" spans="3:3" x14ac:dyDescent="0.25">
      <c r="C77259" s="37"/>
    </row>
    <row r="77260" spans="3:3" x14ac:dyDescent="0.25">
      <c r="C77260" s="37"/>
    </row>
    <row r="77261" spans="3:3" x14ac:dyDescent="0.25">
      <c r="C77261" s="37"/>
    </row>
    <row r="77262" spans="3:3" x14ac:dyDescent="0.25">
      <c r="C77262" s="37"/>
    </row>
    <row r="77263" spans="3:3" x14ac:dyDescent="0.25">
      <c r="C77263" s="37"/>
    </row>
    <row r="77264" spans="3:3" x14ac:dyDescent="0.25">
      <c r="C77264" s="37"/>
    </row>
    <row r="77265" spans="3:3" x14ac:dyDescent="0.25">
      <c r="C77265" s="37"/>
    </row>
    <row r="77266" spans="3:3" x14ac:dyDescent="0.25">
      <c r="C77266" s="37"/>
    </row>
    <row r="77267" spans="3:3" x14ac:dyDescent="0.25">
      <c r="C77267" s="37"/>
    </row>
    <row r="77268" spans="3:3" x14ac:dyDescent="0.25">
      <c r="C77268" s="37"/>
    </row>
    <row r="77269" spans="3:3" x14ac:dyDescent="0.25">
      <c r="C77269" s="37"/>
    </row>
    <row r="77270" spans="3:3" x14ac:dyDescent="0.25">
      <c r="C77270" s="37"/>
    </row>
    <row r="77271" spans="3:3" x14ac:dyDescent="0.25">
      <c r="C77271" s="37"/>
    </row>
    <row r="77272" spans="3:3" x14ac:dyDescent="0.25">
      <c r="C77272" s="37"/>
    </row>
    <row r="77273" spans="3:3" x14ac:dyDescent="0.25">
      <c r="C77273" s="37"/>
    </row>
    <row r="77274" spans="3:3" x14ac:dyDescent="0.25">
      <c r="C77274" s="37"/>
    </row>
    <row r="77275" spans="3:3" x14ac:dyDescent="0.25">
      <c r="C77275" s="37"/>
    </row>
    <row r="77276" spans="3:3" x14ac:dyDescent="0.25">
      <c r="C77276" s="37"/>
    </row>
    <row r="77277" spans="3:3" x14ac:dyDescent="0.25">
      <c r="C77277" s="37"/>
    </row>
    <row r="77278" spans="3:3" x14ac:dyDescent="0.25">
      <c r="C77278" s="37"/>
    </row>
    <row r="77279" spans="3:3" x14ac:dyDescent="0.25">
      <c r="C77279" s="37"/>
    </row>
    <row r="77280" spans="3:3" x14ac:dyDescent="0.25">
      <c r="C77280" s="37"/>
    </row>
    <row r="77281" spans="3:3" x14ac:dyDescent="0.25">
      <c r="C77281" s="37"/>
    </row>
    <row r="77282" spans="3:3" x14ac:dyDescent="0.25">
      <c r="C77282" s="37"/>
    </row>
    <row r="77283" spans="3:3" x14ac:dyDescent="0.25">
      <c r="C77283" s="37"/>
    </row>
    <row r="77284" spans="3:3" x14ac:dyDescent="0.25">
      <c r="C77284" s="37"/>
    </row>
    <row r="77285" spans="3:3" x14ac:dyDescent="0.25">
      <c r="C77285" s="37"/>
    </row>
    <row r="77286" spans="3:3" x14ac:dyDescent="0.25">
      <c r="C77286" s="37"/>
    </row>
    <row r="77287" spans="3:3" x14ac:dyDescent="0.25">
      <c r="C77287" s="37"/>
    </row>
    <row r="77288" spans="3:3" x14ac:dyDescent="0.25">
      <c r="C77288" s="37"/>
    </row>
    <row r="77289" spans="3:3" x14ac:dyDescent="0.25">
      <c r="C77289" s="37"/>
    </row>
    <row r="77290" spans="3:3" x14ac:dyDescent="0.25">
      <c r="C77290" s="37"/>
    </row>
    <row r="77291" spans="3:3" x14ac:dyDescent="0.25">
      <c r="C77291" s="37"/>
    </row>
    <row r="77292" spans="3:3" x14ac:dyDescent="0.25">
      <c r="C77292" s="37"/>
    </row>
    <row r="77293" spans="3:3" x14ac:dyDescent="0.25">
      <c r="C77293" s="37"/>
    </row>
    <row r="77294" spans="3:3" x14ac:dyDescent="0.25">
      <c r="C77294" s="37"/>
    </row>
    <row r="77295" spans="3:3" x14ac:dyDescent="0.25">
      <c r="C77295" s="37"/>
    </row>
    <row r="77296" spans="3:3" x14ac:dyDescent="0.25">
      <c r="C77296" s="37"/>
    </row>
    <row r="77297" spans="3:3" x14ac:dyDescent="0.25">
      <c r="C77297" s="37"/>
    </row>
    <row r="77298" spans="3:3" x14ac:dyDescent="0.25">
      <c r="C77298" s="37"/>
    </row>
    <row r="77299" spans="3:3" x14ac:dyDescent="0.25">
      <c r="C77299" s="37"/>
    </row>
    <row r="77300" spans="3:3" x14ac:dyDescent="0.25">
      <c r="C77300" s="37"/>
    </row>
    <row r="77301" spans="3:3" x14ac:dyDescent="0.25">
      <c r="C77301" s="37"/>
    </row>
    <row r="77302" spans="3:3" x14ac:dyDescent="0.25">
      <c r="C77302" s="37"/>
    </row>
    <row r="77303" spans="3:3" x14ac:dyDescent="0.25">
      <c r="C77303" s="37"/>
    </row>
    <row r="77304" spans="3:3" x14ac:dyDescent="0.25">
      <c r="C77304" s="37"/>
    </row>
    <row r="77305" spans="3:3" x14ac:dyDescent="0.25">
      <c r="C77305" s="37"/>
    </row>
    <row r="77306" spans="3:3" x14ac:dyDescent="0.25">
      <c r="C77306" s="37"/>
    </row>
    <row r="77307" spans="3:3" x14ac:dyDescent="0.25">
      <c r="C77307" s="37"/>
    </row>
    <row r="77308" spans="3:3" x14ac:dyDescent="0.25">
      <c r="C77308" s="37"/>
    </row>
    <row r="77309" spans="3:3" x14ac:dyDescent="0.25">
      <c r="C77309" s="37"/>
    </row>
    <row r="77310" spans="3:3" x14ac:dyDescent="0.25">
      <c r="C77310" s="37"/>
    </row>
    <row r="77311" spans="3:3" x14ac:dyDescent="0.25">
      <c r="C77311" s="37"/>
    </row>
    <row r="77312" spans="3:3" x14ac:dyDescent="0.25">
      <c r="C77312" s="37"/>
    </row>
    <row r="77313" spans="3:3" x14ac:dyDescent="0.25">
      <c r="C77313" s="37"/>
    </row>
    <row r="77314" spans="3:3" x14ac:dyDescent="0.25">
      <c r="C77314" s="37"/>
    </row>
    <row r="77315" spans="3:3" x14ac:dyDescent="0.25">
      <c r="C77315" s="37"/>
    </row>
    <row r="77316" spans="3:3" x14ac:dyDescent="0.25">
      <c r="C77316" s="37"/>
    </row>
    <row r="77317" spans="3:3" x14ac:dyDescent="0.25">
      <c r="C77317" s="37"/>
    </row>
    <row r="77318" spans="3:3" x14ac:dyDescent="0.25">
      <c r="C77318" s="37"/>
    </row>
    <row r="77319" spans="3:3" x14ac:dyDescent="0.25">
      <c r="C77319" s="37"/>
    </row>
    <row r="77320" spans="3:3" x14ac:dyDescent="0.25">
      <c r="C77320" s="37"/>
    </row>
    <row r="77321" spans="3:3" x14ac:dyDescent="0.25">
      <c r="C77321" s="37"/>
    </row>
    <row r="77322" spans="3:3" x14ac:dyDescent="0.25">
      <c r="C77322" s="37"/>
    </row>
    <row r="77323" spans="3:3" x14ac:dyDescent="0.25">
      <c r="C77323" s="37"/>
    </row>
    <row r="77324" spans="3:3" x14ac:dyDescent="0.25">
      <c r="C77324" s="37"/>
    </row>
    <row r="77325" spans="3:3" x14ac:dyDescent="0.25">
      <c r="C77325" s="37"/>
    </row>
    <row r="77326" spans="3:3" x14ac:dyDescent="0.25">
      <c r="C77326" s="37"/>
    </row>
    <row r="77327" spans="3:3" x14ac:dyDescent="0.25">
      <c r="C77327" s="37"/>
    </row>
    <row r="77328" spans="3:3" x14ac:dyDescent="0.25">
      <c r="C77328" s="37"/>
    </row>
    <row r="77329" spans="3:3" x14ac:dyDescent="0.25">
      <c r="C77329" s="37"/>
    </row>
    <row r="77330" spans="3:3" x14ac:dyDescent="0.25">
      <c r="C77330" s="37"/>
    </row>
    <row r="77331" spans="3:3" x14ac:dyDescent="0.25">
      <c r="C77331" s="37"/>
    </row>
    <row r="77332" spans="3:3" x14ac:dyDescent="0.25">
      <c r="C77332" s="37"/>
    </row>
    <row r="77333" spans="3:3" x14ac:dyDescent="0.25">
      <c r="C77333" s="37"/>
    </row>
    <row r="77334" spans="3:3" x14ac:dyDescent="0.25">
      <c r="C77334" s="37"/>
    </row>
    <row r="77335" spans="3:3" x14ac:dyDescent="0.25">
      <c r="C77335" s="37"/>
    </row>
    <row r="77336" spans="3:3" x14ac:dyDescent="0.25">
      <c r="C77336" s="37"/>
    </row>
    <row r="77337" spans="3:3" x14ac:dyDescent="0.25">
      <c r="C77337" s="37"/>
    </row>
    <row r="77338" spans="3:3" x14ac:dyDescent="0.25">
      <c r="C77338" s="37"/>
    </row>
    <row r="77339" spans="3:3" x14ac:dyDescent="0.25">
      <c r="C77339" s="37"/>
    </row>
    <row r="77340" spans="3:3" x14ac:dyDescent="0.25">
      <c r="C77340" s="37"/>
    </row>
    <row r="77341" spans="3:3" x14ac:dyDescent="0.25">
      <c r="C77341" s="37"/>
    </row>
    <row r="77342" spans="3:3" x14ac:dyDescent="0.25">
      <c r="C77342" s="37"/>
    </row>
    <row r="77343" spans="3:3" x14ac:dyDescent="0.25">
      <c r="C77343" s="37"/>
    </row>
    <row r="77344" spans="3:3" x14ac:dyDescent="0.25">
      <c r="C77344" s="37"/>
    </row>
    <row r="77345" spans="3:3" x14ac:dyDescent="0.25">
      <c r="C77345" s="37"/>
    </row>
    <row r="77346" spans="3:3" x14ac:dyDescent="0.25">
      <c r="C77346" s="37"/>
    </row>
    <row r="77347" spans="3:3" x14ac:dyDescent="0.25">
      <c r="C77347" s="37"/>
    </row>
    <row r="77348" spans="3:3" x14ac:dyDescent="0.25">
      <c r="C77348" s="37"/>
    </row>
    <row r="77349" spans="3:3" x14ac:dyDescent="0.25">
      <c r="C77349" s="37"/>
    </row>
    <row r="77350" spans="3:3" x14ac:dyDescent="0.25">
      <c r="C77350" s="37"/>
    </row>
    <row r="77351" spans="3:3" x14ac:dyDescent="0.25">
      <c r="C77351" s="37"/>
    </row>
    <row r="77352" spans="3:3" x14ac:dyDescent="0.25">
      <c r="C77352" s="37"/>
    </row>
    <row r="77353" spans="3:3" x14ac:dyDescent="0.25">
      <c r="C77353" s="37"/>
    </row>
    <row r="77354" spans="3:3" x14ac:dyDescent="0.25">
      <c r="C77354" s="37"/>
    </row>
    <row r="77355" spans="3:3" x14ac:dyDescent="0.25">
      <c r="C77355" s="37"/>
    </row>
    <row r="77356" spans="3:3" x14ac:dyDescent="0.25">
      <c r="C77356" s="37"/>
    </row>
    <row r="77357" spans="3:3" x14ac:dyDescent="0.25">
      <c r="C77357" s="37"/>
    </row>
    <row r="77358" spans="3:3" x14ac:dyDescent="0.25">
      <c r="C77358" s="37"/>
    </row>
    <row r="77359" spans="3:3" x14ac:dyDescent="0.25">
      <c r="C77359" s="37"/>
    </row>
    <row r="77360" spans="3:3" x14ac:dyDescent="0.25">
      <c r="C77360" s="37"/>
    </row>
    <row r="77361" spans="3:3" x14ac:dyDescent="0.25">
      <c r="C77361" s="37"/>
    </row>
    <row r="77362" spans="3:3" x14ac:dyDescent="0.25">
      <c r="C77362" s="37"/>
    </row>
    <row r="77363" spans="3:3" x14ac:dyDescent="0.25">
      <c r="C77363" s="37"/>
    </row>
    <row r="77364" spans="3:3" x14ac:dyDescent="0.25">
      <c r="C77364" s="37"/>
    </row>
    <row r="77365" spans="3:3" x14ac:dyDescent="0.25">
      <c r="C77365" s="37"/>
    </row>
    <row r="77366" spans="3:3" x14ac:dyDescent="0.25">
      <c r="C77366" s="37"/>
    </row>
    <row r="77367" spans="3:3" x14ac:dyDescent="0.25">
      <c r="C77367" s="37"/>
    </row>
    <row r="77368" spans="3:3" x14ac:dyDescent="0.25">
      <c r="C77368" s="37"/>
    </row>
    <row r="77369" spans="3:3" x14ac:dyDescent="0.25">
      <c r="C77369" s="37"/>
    </row>
    <row r="77370" spans="3:3" x14ac:dyDescent="0.25">
      <c r="C77370" s="37"/>
    </row>
    <row r="77371" spans="3:3" x14ac:dyDescent="0.25">
      <c r="C77371" s="37"/>
    </row>
    <row r="77372" spans="3:3" x14ac:dyDescent="0.25">
      <c r="C77372" s="37"/>
    </row>
    <row r="77373" spans="3:3" x14ac:dyDescent="0.25">
      <c r="C77373" s="37"/>
    </row>
    <row r="77374" spans="3:3" x14ac:dyDescent="0.25">
      <c r="C77374" s="37"/>
    </row>
    <row r="77375" spans="3:3" x14ac:dyDescent="0.25">
      <c r="C77375" s="37"/>
    </row>
    <row r="77376" spans="3:3" x14ac:dyDescent="0.25">
      <c r="C77376" s="37"/>
    </row>
    <row r="77377" spans="3:3" x14ac:dyDescent="0.25">
      <c r="C77377" s="37"/>
    </row>
    <row r="77378" spans="3:3" x14ac:dyDescent="0.25">
      <c r="C77378" s="37"/>
    </row>
    <row r="77379" spans="3:3" x14ac:dyDescent="0.25">
      <c r="C77379" s="37"/>
    </row>
    <row r="77380" spans="3:3" x14ac:dyDescent="0.25">
      <c r="C77380" s="37"/>
    </row>
    <row r="77381" spans="3:3" x14ac:dyDescent="0.25">
      <c r="C77381" s="37"/>
    </row>
    <row r="77382" spans="3:3" x14ac:dyDescent="0.25">
      <c r="C77382" s="37"/>
    </row>
    <row r="77383" spans="3:3" x14ac:dyDescent="0.25">
      <c r="C77383" s="37"/>
    </row>
    <row r="77384" spans="3:3" x14ac:dyDescent="0.25">
      <c r="C77384" s="37"/>
    </row>
    <row r="77385" spans="3:3" x14ac:dyDescent="0.25">
      <c r="C77385" s="37"/>
    </row>
    <row r="77386" spans="3:3" x14ac:dyDescent="0.25">
      <c r="C77386" s="37"/>
    </row>
    <row r="77387" spans="3:3" x14ac:dyDescent="0.25">
      <c r="C77387" s="37"/>
    </row>
    <row r="77388" spans="3:3" x14ac:dyDescent="0.25">
      <c r="C77388" s="37"/>
    </row>
    <row r="77389" spans="3:3" x14ac:dyDescent="0.25">
      <c r="C77389" s="37"/>
    </row>
    <row r="77390" spans="3:3" x14ac:dyDescent="0.25">
      <c r="C77390" s="37"/>
    </row>
    <row r="77391" spans="3:3" x14ac:dyDescent="0.25">
      <c r="C77391" s="37"/>
    </row>
    <row r="77392" spans="3:3" x14ac:dyDescent="0.25">
      <c r="C77392" s="37"/>
    </row>
    <row r="77393" spans="3:3" x14ac:dyDescent="0.25">
      <c r="C77393" s="37"/>
    </row>
    <row r="77394" spans="3:3" x14ac:dyDescent="0.25">
      <c r="C77394" s="37"/>
    </row>
    <row r="77395" spans="3:3" x14ac:dyDescent="0.25">
      <c r="C77395" s="37"/>
    </row>
    <row r="77396" spans="3:3" x14ac:dyDescent="0.25">
      <c r="C77396" s="37"/>
    </row>
    <row r="77397" spans="3:3" x14ac:dyDescent="0.25">
      <c r="C77397" s="37"/>
    </row>
    <row r="77398" spans="3:3" x14ac:dyDescent="0.25">
      <c r="C77398" s="37"/>
    </row>
    <row r="77399" spans="3:3" x14ac:dyDescent="0.25">
      <c r="C77399" s="37"/>
    </row>
    <row r="77400" spans="3:3" x14ac:dyDescent="0.25">
      <c r="C77400" s="37"/>
    </row>
    <row r="77401" spans="3:3" x14ac:dyDescent="0.25">
      <c r="C77401" s="37"/>
    </row>
    <row r="77402" spans="3:3" x14ac:dyDescent="0.25">
      <c r="C77402" s="37"/>
    </row>
    <row r="77403" spans="3:3" x14ac:dyDescent="0.25">
      <c r="C77403" s="37"/>
    </row>
    <row r="77404" spans="3:3" x14ac:dyDescent="0.25">
      <c r="C77404" s="37"/>
    </row>
    <row r="77405" spans="3:3" x14ac:dyDescent="0.25">
      <c r="C77405" s="37"/>
    </row>
    <row r="77406" spans="3:3" x14ac:dyDescent="0.25">
      <c r="C77406" s="37"/>
    </row>
    <row r="77407" spans="3:3" x14ac:dyDescent="0.25">
      <c r="C77407" s="37"/>
    </row>
    <row r="77408" spans="3:3" x14ac:dyDescent="0.25">
      <c r="C77408" s="37"/>
    </row>
    <row r="77409" spans="3:3" x14ac:dyDescent="0.25">
      <c r="C77409" s="37"/>
    </row>
    <row r="77410" spans="3:3" x14ac:dyDescent="0.25">
      <c r="C77410" s="37"/>
    </row>
    <row r="77411" spans="3:3" x14ac:dyDescent="0.25">
      <c r="C77411" s="37"/>
    </row>
    <row r="77412" spans="3:3" x14ac:dyDescent="0.25">
      <c r="C77412" s="37"/>
    </row>
    <row r="77413" spans="3:3" x14ac:dyDescent="0.25">
      <c r="C77413" s="37"/>
    </row>
    <row r="77414" spans="3:3" x14ac:dyDescent="0.25">
      <c r="C77414" s="37"/>
    </row>
    <row r="77415" spans="3:3" x14ac:dyDescent="0.25">
      <c r="C77415" s="37"/>
    </row>
    <row r="77416" spans="3:3" x14ac:dyDescent="0.25">
      <c r="C77416" s="37"/>
    </row>
    <row r="77417" spans="3:3" x14ac:dyDescent="0.25">
      <c r="C77417" s="37"/>
    </row>
    <row r="77418" spans="3:3" x14ac:dyDescent="0.25">
      <c r="C77418" s="37"/>
    </row>
    <row r="77419" spans="3:3" x14ac:dyDescent="0.25">
      <c r="C77419" s="37"/>
    </row>
    <row r="77420" spans="3:3" x14ac:dyDescent="0.25">
      <c r="C77420" s="37"/>
    </row>
    <row r="77421" spans="3:3" x14ac:dyDescent="0.25">
      <c r="C77421" s="37"/>
    </row>
    <row r="77422" spans="3:3" x14ac:dyDescent="0.25">
      <c r="C77422" s="37"/>
    </row>
    <row r="77423" spans="3:3" x14ac:dyDescent="0.25">
      <c r="C77423" s="37"/>
    </row>
    <row r="77424" spans="3:3" x14ac:dyDescent="0.25">
      <c r="C77424" s="37"/>
    </row>
    <row r="77425" spans="3:3" x14ac:dyDescent="0.25">
      <c r="C77425" s="37"/>
    </row>
    <row r="77426" spans="3:3" x14ac:dyDescent="0.25">
      <c r="C77426" s="37"/>
    </row>
    <row r="77427" spans="3:3" x14ac:dyDescent="0.25">
      <c r="C77427" s="37"/>
    </row>
    <row r="77428" spans="3:3" x14ac:dyDescent="0.25">
      <c r="C77428" s="37"/>
    </row>
    <row r="77429" spans="3:3" x14ac:dyDescent="0.25">
      <c r="C77429" s="37"/>
    </row>
    <row r="77430" spans="3:3" x14ac:dyDescent="0.25">
      <c r="C77430" s="37"/>
    </row>
    <row r="77431" spans="3:3" x14ac:dyDescent="0.25">
      <c r="C77431" s="37"/>
    </row>
    <row r="77432" spans="3:3" x14ac:dyDescent="0.25">
      <c r="C77432" s="37"/>
    </row>
    <row r="77433" spans="3:3" x14ac:dyDescent="0.25">
      <c r="C77433" s="37"/>
    </row>
    <row r="77434" spans="3:3" x14ac:dyDescent="0.25">
      <c r="C77434" s="37"/>
    </row>
    <row r="77435" spans="3:3" x14ac:dyDescent="0.25">
      <c r="C77435" s="37"/>
    </row>
    <row r="77436" spans="3:3" x14ac:dyDescent="0.25">
      <c r="C77436" s="37"/>
    </row>
    <row r="77437" spans="3:3" x14ac:dyDescent="0.25">
      <c r="C77437" s="37"/>
    </row>
    <row r="77438" spans="3:3" x14ac:dyDescent="0.25">
      <c r="C77438" s="37"/>
    </row>
    <row r="77439" spans="3:3" x14ac:dyDescent="0.25">
      <c r="C77439" s="37"/>
    </row>
    <row r="77440" spans="3:3" x14ac:dyDescent="0.25">
      <c r="C77440" s="37"/>
    </row>
    <row r="77441" spans="3:3" x14ac:dyDescent="0.25">
      <c r="C77441" s="37"/>
    </row>
    <row r="77442" spans="3:3" x14ac:dyDescent="0.25">
      <c r="C77442" s="37"/>
    </row>
    <row r="77443" spans="3:3" x14ac:dyDescent="0.25">
      <c r="C77443" s="37"/>
    </row>
    <row r="77444" spans="3:3" x14ac:dyDescent="0.25">
      <c r="C77444" s="37"/>
    </row>
    <row r="77445" spans="3:3" x14ac:dyDescent="0.25">
      <c r="C77445" s="37"/>
    </row>
    <row r="77446" spans="3:3" x14ac:dyDescent="0.25">
      <c r="C77446" s="37"/>
    </row>
    <row r="77447" spans="3:3" x14ac:dyDescent="0.25">
      <c r="C77447" s="37"/>
    </row>
    <row r="77448" spans="3:3" x14ac:dyDescent="0.25">
      <c r="C77448" s="37"/>
    </row>
    <row r="77449" spans="3:3" x14ac:dyDescent="0.25">
      <c r="C77449" s="37"/>
    </row>
    <row r="77450" spans="3:3" x14ac:dyDescent="0.25">
      <c r="C77450" s="37"/>
    </row>
    <row r="77451" spans="3:3" x14ac:dyDescent="0.25">
      <c r="C77451" s="37"/>
    </row>
    <row r="77452" spans="3:3" x14ac:dyDescent="0.25">
      <c r="C77452" s="37"/>
    </row>
    <row r="77453" spans="3:3" x14ac:dyDescent="0.25">
      <c r="C77453" s="37"/>
    </row>
    <row r="77454" spans="3:3" x14ac:dyDescent="0.25">
      <c r="C77454" s="37"/>
    </row>
    <row r="77455" spans="3:3" x14ac:dyDescent="0.25">
      <c r="C77455" s="37"/>
    </row>
    <row r="77456" spans="3:3" x14ac:dyDescent="0.25">
      <c r="C77456" s="37"/>
    </row>
    <row r="77457" spans="3:3" x14ac:dyDescent="0.25">
      <c r="C77457" s="37"/>
    </row>
    <row r="77458" spans="3:3" x14ac:dyDescent="0.25">
      <c r="C77458" s="37"/>
    </row>
    <row r="77459" spans="3:3" x14ac:dyDescent="0.25">
      <c r="C77459" s="37"/>
    </row>
    <row r="77460" spans="3:3" x14ac:dyDescent="0.25">
      <c r="C77460" s="37"/>
    </row>
    <row r="77461" spans="3:3" x14ac:dyDescent="0.25">
      <c r="C77461" s="37"/>
    </row>
    <row r="77462" spans="3:3" x14ac:dyDescent="0.25">
      <c r="C77462" s="37"/>
    </row>
    <row r="77463" spans="3:3" x14ac:dyDescent="0.25">
      <c r="C77463" s="37"/>
    </row>
    <row r="77464" spans="3:3" x14ac:dyDescent="0.25">
      <c r="C77464" s="37"/>
    </row>
    <row r="77465" spans="3:3" x14ac:dyDescent="0.25">
      <c r="C77465" s="37"/>
    </row>
    <row r="77466" spans="3:3" x14ac:dyDescent="0.25">
      <c r="C77466" s="37"/>
    </row>
    <row r="77467" spans="3:3" x14ac:dyDescent="0.25">
      <c r="C77467" s="37"/>
    </row>
    <row r="77468" spans="3:3" x14ac:dyDescent="0.25">
      <c r="C77468" s="37"/>
    </row>
    <row r="77469" spans="3:3" x14ac:dyDescent="0.25">
      <c r="C77469" s="37"/>
    </row>
    <row r="77470" spans="3:3" x14ac:dyDescent="0.25">
      <c r="C77470" s="37"/>
    </row>
    <row r="77471" spans="3:3" x14ac:dyDescent="0.25">
      <c r="C77471" s="37"/>
    </row>
    <row r="77472" spans="3:3" x14ac:dyDescent="0.25">
      <c r="C77472" s="37"/>
    </row>
    <row r="77473" spans="3:3" x14ac:dyDescent="0.25">
      <c r="C77473" s="37"/>
    </row>
    <row r="77474" spans="3:3" x14ac:dyDescent="0.25">
      <c r="C77474" s="37"/>
    </row>
    <row r="77475" spans="3:3" x14ac:dyDescent="0.25">
      <c r="C77475" s="37"/>
    </row>
    <row r="77476" spans="3:3" x14ac:dyDescent="0.25">
      <c r="C77476" s="37"/>
    </row>
    <row r="77477" spans="3:3" x14ac:dyDescent="0.25">
      <c r="C77477" s="37"/>
    </row>
    <row r="77478" spans="3:3" x14ac:dyDescent="0.25">
      <c r="C77478" s="37"/>
    </row>
    <row r="77479" spans="3:3" x14ac:dyDescent="0.25">
      <c r="C77479" s="37"/>
    </row>
    <row r="77480" spans="3:3" x14ac:dyDescent="0.25">
      <c r="C77480" s="37"/>
    </row>
    <row r="77481" spans="3:3" x14ac:dyDescent="0.25">
      <c r="C77481" s="37"/>
    </row>
    <row r="77482" spans="3:3" x14ac:dyDescent="0.25">
      <c r="C77482" s="37"/>
    </row>
    <row r="77483" spans="3:3" x14ac:dyDescent="0.25">
      <c r="C77483" s="37"/>
    </row>
    <row r="77484" spans="3:3" x14ac:dyDescent="0.25">
      <c r="C77484" s="37"/>
    </row>
    <row r="77485" spans="3:3" x14ac:dyDescent="0.25">
      <c r="C77485" s="37"/>
    </row>
    <row r="77486" spans="3:3" x14ac:dyDescent="0.25">
      <c r="C77486" s="37"/>
    </row>
    <row r="77487" spans="3:3" x14ac:dyDescent="0.25">
      <c r="C77487" s="37"/>
    </row>
    <row r="77488" spans="3:3" x14ac:dyDescent="0.25">
      <c r="C77488" s="37"/>
    </row>
    <row r="77489" spans="3:3" x14ac:dyDescent="0.25">
      <c r="C77489" s="37"/>
    </row>
    <row r="77490" spans="3:3" x14ac:dyDescent="0.25">
      <c r="C77490" s="37"/>
    </row>
    <row r="77491" spans="3:3" x14ac:dyDescent="0.25">
      <c r="C77491" s="37"/>
    </row>
    <row r="77492" spans="3:3" x14ac:dyDescent="0.25">
      <c r="C77492" s="37"/>
    </row>
    <row r="77493" spans="3:3" x14ac:dyDescent="0.25">
      <c r="C77493" s="37"/>
    </row>
    <row r="77494" spans="3:3" x14ac:dyDescent="0.25">
      <c r="C77494" s="37"/>
    </row>
    <row r="77495" spans="3:3" x14ac:dyDescent="0.25">
      <c r="C77495" s="37"/>
    </row>
    <row r="77496" spans="3:3" x14ac:dyDescent="0.25">
      <c r="C77496" s="37"/>
    </row>
    <row r="77497" spans="3:3" x14ac:dyDescent="0.25">
      <c r="C77497" s="37"/>
    </row>
    <row r="77498" spans="3:3" x14ac:dyDescent="0.25">
      <c r="C77498" s="37"/>
    </row>
    <row r="77499" spans="3:3" x14ac:dyDescent="0.25">
      <c r="C77499" s="37"/>
    </row>
    <row r="77500" spans="3:3" x14ac:dyDescent="0.25">
      <c r="C77500" s="37"/>
    </row>
    <row r="77501" spans="3:3" x14ac:dyDescent="0.25">
      <c r="C77501" s="37"/>
    </row>
    <row r="77502" spans="3:3" x14ac:dyDescent="0.25">
      <c r="C77502" s="37"/>
    </row>
    <row r="77503" spans="3:3" x14ac:dyDescent="0.25">
      <c r="C77503" s="37"/>
    </row>
    <row r="77504" spans="3:3" x14ac:dyDescent="0.25">
      <c r="C77504" s="37"/>
    </row>
    <row r="77505" spans="3:3" x14ac:dyDescent="0.25">
      <c r="C77505" s="37"/>
    </row>
    <row r="77506" spans="3:3" x14ac:dyDescent="0.25">
      <c r="C77506" s="37"/>
    </row>
    <row r="77507" spans="3:3" x14ac:dyDescent="0.25">
      <c r="C77507" s="37"/>
    </row>
    <row r="77508" spans="3:3" x14ac:dyDescent="0.25">
      <c r="C77508" s="37"/>
    </row>
    <row r="77509" spans="3:3" x14ac:dyDescent="0.25">
      <c r="C77509" s="37"/>
    </row>
    <row r="77510" spans="3:3" x14ac:dyDescent="0.25">
      <c r="C77510" s="37"/>
    </row>
    <row r="77511" spans="3:3" x14ac:dyDescent="0.25">
      <c r="C77511" s="37"/>
    </row>
    <row r="77512" spans="3:3" x14ac:dyDescent="0.25">
      <c r="C77512" s="37"/>
    </row>
    <row r="77513" spans="3:3" x14ac:dyDescent="0.25">
      <c r="C77513" s="37"/>
    </row>
    <row r="77514" spans="3:3" x14ac:dyDescent="0.25">
      <c r="C77514" s="37"/>
    </row>
    <row r="77515" spans="3:3" x14ac:dyDescent="0.25">
      <c r="C77515" s="37"/>
    </row>
    <row r="77516" spans="3:3" x14ac:dyDescent="0.25">
      <c r="C77516" s="37"/>
    </row>
    <row r="77517" spans="3:3" x14ac:dyDescent="0.25">
      <c r="C77517" s="37"/>
    </row>
    <row r="77518" spans="3:3" x14ac:dyDescent="0.25">
      <c r="C77518" s="37"/>
    </row>
    <row r="77519" spans="3:3" x14ac:dyDescent="0.25">
      <c r="C77519" s="37"/>
    </row>
    <row r="77520" spans="3:3" x14ac:dyDescent="0.25">
      <c r="C77520" s="37"/>
    </row>
    <row r="77521" spans="3:3" x14ac:dyDescent="0.25">
      <c r="C77521" s="37"/>
    </row>
    <row r="77522" spans="3:3" x14ac:dyDescent="0.25">
      <c r="C77522" s="37"/>
    </row>
    <row r="77523" spans="3:3" x14ac:dyDescent="0.25">
      <c r="C77523" s="37"/>
    </row>
    <row r="77524" spans="3:3" x14ac:dyDescent="0.25">
      <c r="C77524" s="37"/>
    </row>
    <row r="77525" spans="3:3" x14ac:dyDescent="0.25">
      <c r="C77525" s="37"/>
    </row>
    <row r="77526" spans="3:3" x14ac:dyDescent="0.25">
      <c r="C77526" s="37"/>
    </row>
    <row r="77527" spans="3:3" x14ac:dyDescent="0.25">
      <c r="C77527" s="37"/>
    </row>
    <row r="77528" spans="3:3" x14ac:dyDescent="0.25">
      <c r="C77528" s="37"/>
    </row>
    <row r="77529" spans="3:3" x14ac:dyDescent="0.25">
      <c r="C77529" s="37"/>
    </row>
    <row r="77530" spans="3:3" x14ac:dyDescent="0.25">
      <c r="C77530" s="37"/>
    </row>
    <row r="77531" spans="3:3" x14ac:dyDescent="0.25">
      <c r="C77531" s="37"/>
    </row>
    <row r="77532" spans="3:3" x14ac:dyDescent="0.25">
      <c r="C77532" s="37"/>
    </row>
    <row r="77533" spans="3:3" x14ac:dyDescent="0.25">
      <c r="C77533" s="37"/>
    </row>
    <row r="77534" spans="3:3" x14ac:dyDescent="0.25">
      <c r="C77534" s="37"/>
    </row>
    <row r="77535" spans="3:3" x14ac:dyDescent="0.25">
      <c r="C77535" s="37"/>
    </row>
    <row r="77536" spans="3:3" x14ac:dyDescent="0.25">
      <c r="C77536" s="37"/>
    </row>
    <row r="77537" spans="3:3" x14ac:dyDescent="0.25">
      <c r="C77537" s="37"/>
    </row>
    <row r="77538" spans="3:3" x14ac:dyDescent="0.25">
      <c r="C77538" s="37"/>
    </row>
    <row r="77539" spans="3:3" x14ac:dyDescent="0.25">
      <c r="C77539" s="37"/>
    </row>
    <row r="77540" spans="3:3" x14ac:dyDescent="0.25">
      <c r="C77540" s="37"/>
    </row>
    <row r="77541" spans="3:3" x14ac:dyDescent="0.25">
      <c r="C77541" s="37"/>
    </row>
    <row r="77542" spans="3:3" x14ac:dyDescent="0.25">
      <c r="C77542" s="37"/>
    </row>
    <row r="77543" spans="3:3" x14ac:dyDescent="0.25">
      <c r="C77543" s="37"/>
    </row>
    <row r="77544" spans="3:3" x14ac:dyDescent="0.25">
      <c r="C77544" s="37"/>
    </row>
    <row r="77545" spans="3:3" x14ac:dyDescent="0.25">
      <c r="C77545" s="37"/>
    </row>
    <row r="77546" spans="3:3" x14ac:dyDescent="0.25">
      <c r="C77546" s="37"/>
    </row>
    <row r="77547" spans="3:3" x14ac:dyDescent="0.25">
      <c r="C77547" s="37"/>
    </row>
    <row r="77548" spans="3:3" x14ac:dyDescent="0.25">
      <c r="C77548" s="37"/>
    </row>
    <row r="77549" spans="3:3" x14ac:dyDescent="0.25">
      <c r="C77549" s="37"/>
    </row>
    <row r="77550" spans="3:3" x14ac:dyDescent="0.25">
      <c r="C77550" s="37"/>
    </row>
    <row r="77551" spans="3:3" x14ac:dyDescent="0.25">
      <c r="C77551" s="37"/>
    </row>
    <row r="77552" spans="3:3" x14ac:dyDescent="0.25">
      <c r="C77552" s="37"/>
    </row>
    <row r="77553" spans="3:3" x14ac:dyDescent="0.25">
      <c r="C77553" s="37"/>
    </row>
    <row r="77554" spans="3:3" x14ac:dyDescent="0.25">
      <c r="C77554" s="37"/>
    </row>
    <row r="77555" spans="3:3" x14ac:dyDescent="0.25">
      <c r="C77555" s="37"/>
    </row>
    <row r="77556" spans="3:3" x14ac:dyDescent="0.25">
      <c r="C77556" s="37"/>
    </row>
    <row r="77557" spans="3:3" x14ac:dyDescent="0.25">
      <c r="C77557" s="37"/>
    </row>
    <row r="77558" spans="3:3" x14ac:dyDescent="0.25">
      <c r="C77558" s="37"/>
    </row>
    <row r="77559" spans="3:3" x14ac:dyDescent="0.25">
      <c r="C77559" s="37"/>
    </row>
    <row r="77560" spans="3:3" x14ac:dyDescent="0.25">
      <c r="C77560" s="37"/>
    </row>
    <row r="77561" spans="3:3" x14ac:dyDescent="0.25">
      <c r="C77561" s="37"/>
    </row>
    <row r="77562" spans="3:3" x14ac:dyDescent="0.25">
      <c r="C77562" s="37"/>
    </row>
    <row r="77563" spans="3:3" x14ac:dyDescent="0.25">
      <c r="C77563" s="37"/>
    </row>
    <row r="77564" spans="3:3" x14ac:dyDescent="0.25">
      <c r="C77564" s="37"/>
    </row>
    <row r="77565" spans="3:3" x14ac:dyDescent="0.25">
      <c r="C77565" s="37"/>
    </row>
    <row r="77566" spans="3:3" x14ac:dyDescent="0.25">
      <c r="C77566" s="37"/>
    </row>
    <row r="77567" spans="3:3" x14ac:dyDescent="0.25">
      <c r="C77567" s="37"/>
    </row>
    <row r="77568" spans="3:3" x14ac:dyDescent="0.25">
      <c r="C77568" s="37"/>
    </row>
    <row r="77569" spans="3:3" x14ac:dyDescent="0.25">
      <c r="C77569" s="37"/>
    </row>
    <row r="77570" spans="3:3" x14ac:dyDescent="0.25">
      <c r="C77570" s="37"/>
    </row>
    <row r="77571" spans="3:3" x14ac:dyDescent="0.25">
      <c r="C77571" s="37"/>
    </row>
    <row r="77572" spans="3:3" x14ac:dyDescent="0.25">
      <c r="C77572" s="37"/>
    </row>
    <row r="77573" spans="3:3" x14ac:dyDescent="0.25">
      <c r="C77573" s="37"/>
    </row>
    <row r="77574" spans="3:3" x14ac:dyDescent="0.25">
      <c r="C77574" s="37"/>
    </row>
    <row r="77575" spans="3:3" x14ac:dyDescent="0.25">
      <c r="C77575" s="37"/>
    </row>
    <row r="77576" spans="3:3" x14ac:dyDescent="0.25">
      <c r="C77576" s="37"/>
    </row>
    <row r="77577" spans="3:3" x14ac:dyDescent="0.25">
      <c r="C77577" s="37"/>
    </row>
    <row r="77578" spans="3:3" x14ac:dyDescent="0.25">
      <c r="C77578" s="37"/>
    </row>
    <row r="77579" spans="3:3" x14ac:dyDescent="0.25">
      <c r="C77579" s="37"/>
    </row>
    <row r="77580" spans="3:3" x14ac:dyDescent="0.25">
      <c r="C77580" s="37"/>
    </row>
    <row r="77581" spans="3:3" x14ac:dyDescent="0.25">
      <c r="C77581" s="37"/>
    </row>
    <row r="77582" spans="3:3" x14ac:dyDescent="0.25">
      <c r="C77582" s="37"/>
    </row>
    <row r="77583" spans="3:3" x14ac:dyDescent="0.25">
      <c r="C77583" s="37"/>
    </row>
    <row r="77584" spans="3:3" x14ac:dyDescent="0.25">
      <c r="C77584" s="37"/>
    </row>
    <row r="77585" spans="3:3" x14ac:dyDescent="0.25">
      <c r="C77585" s="37"/>
    </row>
    <row r="77586" spans="3:3" x14ac:dyDescent="0.25">
      <c r="C77586" s="37"/>
    </row>
    <row r="77587" spans="3:3" x14ac:dyDescent="0.25">
      <c r="C77587" s="37"/>
    </row>
    <row r="77588" spans="3:3" x14ac:dyDescent="0.25">
      <c r="C77588" s="37"/>
    </row>
    <row r="77589" spans="3:3" x14ac:dyDescent="0.25">
      <c r="C77589" s="37"/>
    </row>
    <row r="77590" spans="3:3" x14ac:dyDescent="0.25">
      <c r="C77590" s="37"/>
    </row>
    <row r="77591" spans="3:3" x14ac:dyDescent="0.25">
      <c r="C77591" s="37"/>
    </row>
    <row r="77592" spans="3:3" x14ac:dyDescent="0.25">
      <c r="C77592" s="37"/>
    </row>
    <row r="77593" spans="3:3" x14ac:dyDescent="0.25">
      <c r="C77593" s="37"/>
    </row>
    <row r="77594" spans="3:3" x14ac:dyDescent="0.25">
      <c r="C77594" s="37"/>
    </row>
    <row r="77595" spans="3:3" x14ac:dyDescent="0.25">
      <c r="C77595" s="37"/>
    </row>
    <row r="77596" spans="3:3" x14ac:dyDescent="0.25">
      <c r="C77596" s="37"/>
    </row>
    <row r="77597" spans="3:3" x14ac:dyDescent="0.25">
      <c r="C77597" s="37"/>
    </row>
    <row r="77598" spans="3:3" x14ac:dyDescent="0.25">
      <c r="C77598" s="37"/>
    </row>
    <row r="77599" spans="3:3" x14ac:dyDescent="0.25">
      <c r="C77599" s="37"/>
    </row>
    <row r="77600" spans="3:3" x14ac:dyDescent="0.25">
      <c r="C77600" s="37"/>
    </row>
    <row r="77601" spans="3:3" x14ac:dyDescent="0.25">
      <c r="C77601" s="37"/>
    </row>
    <row r="77602" spans="3:3" x14ac:dyDescent="0.25">
      <c r="C77602" s="37"/>
    </row>
    <row r="77603" spans="3:3" x14ac:dyDescent="0.25">
      <c r="C77603" s="37"/>
    </row>
    <row r="77604" spans="3:3" x14ac:dyDescent="0.25">
      <c r="C77604" s="37"/>
    </row>
    <row r="77605" spans="3:3" x14ac:dyDescent="0.25">
      <c r="C77605" s="37"/>
    </row>
    <row r="77606" spans="3:3" x14ac:dyDescent="0.25">
      <c r="C77606" s="37"/>
    </row>
    <row r="77607" spans="3:3" x14ac:dyDescent="0.25">
      <c r="C77607" s="37"/>
    </row>
    <row r="77608" spans="3:3" x14ac:dyDescent="0.25">
      <c r="C77608" s="37"/>
    </row>
    <row r="77609" spans="3:3" x14ac:dyDescent="0.25">
      <c r="C77609" s="37"/>
    </row>
    <row r="77610" spans="3:3" x14ac:dyDescent="0.25">
      <c r="C77610" s="37"/>
    </row>
    <row r="77611" spans="3:3" x14ac:dyDescent="0.25">
      <c r="C77611" s="37"/>
    </row>
    <row r="77612" spans="3:3" x14ac:dyDescent="0.25">
      <c r="C77612" s="37"/>
    </row>
    <row r="77613" spans="3:3" x14ac:dyDescent="0.25">
      <c r="C77613" s="37"/>
    </row>
    <row r="77614" spans="3:3" x14ac:dyDescent="0.25">
      <c r="C77614" s="37"/>
    </row>
    <row r="77615" spans="3:3" x14ac:dyDescent="0.25">
      <c r="C77615" s="37"/>
    </row>
    <row r="77616" spans="3:3" x14ac:dyDescent="0.25">
      <c r="C77616" s="37"/>
    </row>
    <row r="77617" spans="3:3" x14ac:dyDescent="0.25">
      <c r="C77617" s="37"/>
    </row>
    <row r="77618" spans="3:3" x14ac:dyDescent="0.25">
      <c r="C77618" s="37"/>
    </row>
    <row r="77619" spans="3:3" x14ac:dyDescent="0.25">
      <c r="C77619" s="37"/>
    </row>
    <row r="77620" spans="3:3" x14ac:dyDescent="0.25">
      <c r="C77620" s="37"/>
    </row>
    <row r="77621" spans="3:3" x14ac:dyDescent="0.25">
      <c r="C77621" s="37"/>
    </row>
    <row r="77622" spans="3:3" x14ac:dyDescent="0.25">
      <c r="C77622" s="37"/>
    </row>
    <row r="77623" spans="3:3" x14ac:dyDescent="0.25">
      <c r="C77623" s="37"/>
    </row>
    <row r="77624" spans="3:3" x14ac:dyDescent="0.25">
      <c r="C77624" s="37"/>
    </row>
    <row r="77625" spans="3:3" x14ac:dyDescent="0.25">
      <c r="C77625" s="37"/>
    </row>
    <row r="77626" spans="3:3" x14ac:dyDescent="0.25">
      <c r="C77626" s="37"/>
    </row>
    <row r="77627" spans="3:3" x14ac:dyDescent="0.25">
      <c r="C77627" s="37"/>
    </row>
    <row r="77628" spans="3:3" x14ac:dyDescent="0.25">
      <c r="C77628" s="37"/>
    </row>
    <row r="77629" spans="3:3" x14ac:dyDescent="0.25">
      <c r="C77629" s="37"/>
    </row>
    <row r="77630" spans="3:3" x14ac:dyDescent="0.25">
      <c r="C77630" s="37"/>
    </row>
    <row r="77631" spans="3:3" x14ac:dyDescent="0.25">
      <c r="C77631" s="37"/>
    </row>
    <row r="77632" spans="3:3" x14ac:dyDescent="0.25">
      <c r="C77632" s="37"/>
    </row>
    <row r="77633" spans="3:3" x14ac:dyDescent="0.25">
      <c r="C77633" s="37"/>
    </row>
    <row r="77634" spans="3:3" x14ac:dyDescent="0.25">
      <c r="C77634" s="37"/>
    </row>
    <row r="77635" spans="3:3" x14ac:dyDescent="0.25">
      <c r="C77635" s="37"/>
    </row>
    <row r="77636" spans="3:3" x14ac:dyDescent="0.25">
      <c r="C77636" s="37"/>
    </row>
    <row r="77637" spans="3:3" x14ac:dyDescent="0.25">
      <c r="C77637" s="37"/>
    </row>
    <row r="77638" spans="3:3" x14ac:dyDescent="0.25">
      <c r="C77638" s="37"/>
    </row>
    <row r="77639" spans="3:3" x14ac:dyDescent="0.25">
      <c r="C77639" s="37"/>
    </row>
    <row r="77640" spans="3:3" x14ac:dyDescent="0.25">
      <c r="C77640" s="37"/>
    </row>
    <row r="77641" spans="3:3" x14ac:dyDescent="0.25">
      <c r="C77641" s="37"/>
    </row>
    <row r="77642" spans="3:3" x14ac:dyDescent="0.25">
      <c r="C77642" s="37"/>
    </row>
    <row r="77643" spans="3:3" x14ac:dyDescent="0.25">
      <c r="C77643" s="37"/>
    </row>
    <row r="77644" spans="3:3" x14ac:dyDescent="0.25">
      <c r="C77644" s="37"/>
    </row>
    <row r="77645" spans="3:3" x14ac:dyDescent="0.25">
      <c r="C77645" s="37"/>
    </row>
    <row r="77646" spans="3:3" x14ac:dyDescent="0.25">
      <c r="C77646" s="37"/>
    </row>
    <row r="77647" spans="3:3" x14ac:dyDescent="0.25">
      <c r="C77647" s="37"/>
    </row>
    <row r="77648" spans="3:3" x14ac:dyDescent="0.25">
      <c r="C77648" s="37"/>
    </row>
    <row r="77649" spans="3:3" x14ac:dyDescent="0.25">
      <c r="C77649" s="37"/>
    </row>
    <row r="77650" spans="3:3" x14ac:dyDescent="0.25">
      <c r="C77650" s="37"/>
    </row>
    <row r="77651" spans="3:3" x14ac:dyDescent="0.25">
      <c r="C77651" s="37"/>
    </row>
    <row r="77652" spans="3:3" x14ac:dyDescent="0.25">
      <c r="C77652" s="37"/>
    </row>
    <row r="77653" spans="3:3" x14ac:dyDescent="0.25">
      <c r="C77653" s="37"/>
    </row>
    <row r="77654" spans="3:3" x14ac:dyDescent="0.25">
      <c r="C77654" s="37"/>
    </row>
    <row r="77655" spans="3:3" x14ac:dyDescent="0.25">
      <c r="C77655" s="37"/>
    </row>
    <row r="77656" spans="3:3" x14ac:dyDescent="0.25">
      <c r="C77656" s="37"/>
    </row>
    <row r="77657" spans="3:3" x14ac:dyDescent="0.25">
      <c r="C77657" s="37"/>
    </row>
    <row r="77658" spans="3:3" x14ac:dyDescent="0.25">
      <c r="C77658" s="37"/>
    </row>
    <row r="77659" spans="3:3" x14ac:dyDescent="0.25">
      <c r="C77659" s="37"/>
    </row>
    <row r="77660" spans="3:3" x14ac:dyDescent="0.25">
      <c r="C77660" s="37"/>
    </row>
    <row r="77661" spans="3:3" x14ac:dyDescent="0.25">
      <c r="C77661" s="37"/>
    </row>
    <row r="77662" spans="3:3" x14ac:dyDescent="0.25">
      <c r="C77662" s="37"/>
    </row>
    <row r="77663" spans="3:3" x14ac:dyDescent="0.25">
      <c r="C77663" s="37"/>
    </row>
    <row r="77664" spans="3:3" x14ac:dyDescent="0.25">
      <c r="C77664" s="37"/>
    </row>
    <row r="77665" spans="3:3" x14ac:dyDescent="0.25">
      <c r="C77665" s="37"/>
    </row>
    <row r="77666" spans="3:3" x14ac:dyDescent="0.25">
      <c r="C77666" s="37"/>
    </row>
    <row r="77667" spans="3:3" x14ac:dyDescent="0.25">
      <c r="C77667" s="37"/>
    </row>
    <row r="77668" spans="3:3" x14ac:dyDescent="0.25">
      <c r="C77668" s="37"/>
    </row>
    <row r="77669" spans="3:3" x14ac:dyDescent="0.25">
      <c r="C77669" s="37"/>
    </row>
    <row r="77670" spans="3:3" x14ac:dyDescent="0.25">
      <c r="C77670" s="37"/>
    </row>
    <row r="77671" spans="3:3" x14ac:dyDescent="0.25">
      <c r="C77671" s="37"/>
    </row>
    <row r="77672" spans="3:3" x14ac:dyDescent="0.25">
      <c r="C77672" s="37"/>
    </row>
    <row r="77673" spans="3:3" x14ac:dyDescent="0.25">
      <c r="C77673" s="37"/>
    </row>
    <row r="77674" spans="3:3" x14ac:dyDescent="0.25">
      <c r="C77674" s="37"/>
    </row>
    <row r="77675" spans="3:3" x14ac:dyDescent="0.25">
      <c r="C77675" s="37"/>
    </row>
    <row r="77676" spans="3:3" x14ac:dyDescent="0.25">
      <c r="C77676" s="37"/>
    </row>
    <row r="77677" spans="3:3" x14ac:dyDescent="0.25">
      <c r="C77677" s="37"/>
    </row>
    <row r="77678" spans="3:3" x14ac:dyDescent="0.25">
      <c r="C77678" s="37"/>
    </row>
    <row r="77679" spans="3:3" x14ac:dyDescent="0.25">
      <c r="C77679" s="37"/>
    </row>
    <row r="77680" spans="3:3" x14ac:dyDescent="0.25">
      <c r="C77680" s="37"/>
    </row>
    <row r="77681" spans="3:3" x14ac:dyDescent="0.25">
      <c r="C77681" s="37"/>
    </row>
    <row r="77682" spans="3:3" x14ac:dyDescent="0.25">
      <c r="C77682" s="37"/>
    </row>
    <row r="77683" spans="3:3" x14ac:dyDescent="0.25">
      <c r="C77683" s="37"/>
    </row>
    <row r="77684" spans="3:3" x14ac:dyDescent="0.25">
      <c r="C77684" s="37"/>
    </row>
    <row r="77685" spans="3:3" x14ac:dyDescent="0.25">
      <c r="C77685" s="37"/>
    </row>
    <row r="77686" spans="3:3" x14ac:dyDescent="0.25">
      <c r="C77686" s="37"/>
    </row>
    <row r="77687" spans="3:3" x14ac:dyDescent="0.25">
      <c r="C77687" s="37"/>
    </row>
    <row r="77688" spans="3:3" x14ac:dyDescent="0.25">
      <c r="C77688" s="37"/>
    </row>
    <row r="77689" spans="3:3" x14ac:dyDescent="0.25">
      <c r="C77689" s="37"/>
    </row>
    <row r="77690" spans="3:3" x14ac:dyDescent="0.25">
      <c r="C77690" s="37"/>
    </row>
    <row r="77691" spans="3:3" x14ac:dyDescent="0.25">
      <c r="C77691" s="37"/>
    </row>
    <row r="77692" spans="3:3" x14ac:dyDescent="0.25">
      <c r="C77692" s="37"/>
    </row>
    <row r="77693" spans="3:3" x14ac:dyDescent="0.25">
      <c r="C77693" s="37"/>
    </row>
    <row r="77694" spans="3:3" x14ac:dyDescent="0.25">
      <c r="C77694" s="37"/>
    </row>
    <row r="77695" spans="3:3" x14ac:dyDescent="0.25">
      <c r="C77695" s="37"/>
    </row>
    <row r="77696" spans="3:3" x14ac:dyDescent="0.25">
      <c r="C77696" s="37"/>
    </row>
    <row r="77697" spans="3:3" x14ac:dyDescent="0.25">
      <c r="C77697" s="37"/>
    </row>
    <row r="77698" spans="3:3" x14ac:dyDescent="0.25">
      <c r="C77698" s="37"/>
    </row>
    <row r="77699" spans="3:3" x14ac:dyDescent="0.25">
      <c r="C77699" s="37"/>
    </row>
    <row r="77700" spans="3:3" x14ac:dyDescent="0.25">
      <c r="C77700" s="37"/>
    </row>
    <row r="77701" spans="3:3" x14ac:dyDescent="0.25">
      <c r="C77701" s="37"/>
    </row>
    <row r="77702" spans="3:3" x14ac:dyDescent="0.25">
      <c r="C77702" s="37"/>
    </row>
    <row r="77703" spans="3:3" x14ac:dyDescent="0.25">
      <c r="C77703" s="37"/>
    </row>
    <row r="77704" spans="3:3" x14ac:dyDescent="0.25">
      <c r="C77704" s="37"/>
    </row>
    <row r="77705" spans="3:3" x14ac:dyDescent="0.25">
      <c r="C77705" s="37"/>
    </row>
    <row r="77706" spans="3:3" x14ac:dyDescent="0.25">
      <c r="C77706" s="37"/>
    </row>
    <row r="77707" spans="3:3" x14ac:dyDescent="0.25">
      <c r="C77707" s="37"/>
    </row>
    <row r="77708" spans="3:3" x14ac:dyDescent="0.25">
      <c r="C77708" s="37"/>
    </row>
    <row r="77709" spans="3:3" x14ac:dyDescent="0.25">
      <c r="C77709" s="37"/>
    </row>
    <row r="77710" spans="3:3" x14ac:dyDescent="0.25">
      <c r="C77710" s="37"/>
    </row>
    <row r="77711" spans="3:3" x14ac:dyDescent="0.25">
      <c r="C77711" s="37"/>
    </row>
    <row r="77712" spans="3:3" x14ac:dyDescent="0.25">
      <c r="C77712" s="37"/>
    </row>
    <row r="77713" spans="3:3" x14ac:dyDescent="0.25">
      <c r="C77713" s="37"/>
    </row>
    <row r="77714" spans="3:3" x14ac:dyDescent="0.25">
      <c r="C77714" s="37"/>
    </row>
    <row r="77715" spans="3:3" x14ac:dyDescent="0.25">
      <c r="C77715" s="37"/>
    </row>
    <row r="77716" spans="3:3" x14ac:dyDescent="0.25">
      <c r="C77716" s="37"/>
    </row>
    <row r="77717" spans="3:3" x14ac:dyDescent="0.25">
      <c r="C77717" s="37"/>
    </row>
    <row r="77718" spans="3:3" x14ac:dyDescent="0.25">
      <c r="C77718" s="37"/>
    </row>
    <row r="77719" spans="3:3" x14ac:dyDescent="0.25">
      <c r="C77719" s="37"/>
    </row>
    <row r="77720" spans="3:3" x14ac:dyDescent="0.25">
      <c r="C77720" s="37"/>
    </row>
    <row r="77721" spans="3:3" x14ac:dyDescent="0.25">
      <c r="C77721" s="37"/>
    </row>
    <row r="77722" spans="3:3" x14ac:dyDescent="0.25">
      <c r="C77722" s="37"/>
    </row>
    <row r="77723" spans="3:3" x14ac:dyDescent="0.25">
      <c r="C77723" s="37"/>
    </row>
    <row r="77724" spans="3:3" x14ac:dyDescent="0.25">
      <c r="C77724" s="37"/>
    </row>
    <row r="77725" spans="3:3" x14ac:dyDescent="0.25">
      <c r="C77725" s="37"/>
    </row>
    <row r="77726" spans="3:3" x14ac:dyDescent="0.25">
      <c r="C77726" s="37"/>
    </row>
    <row r="77727" spans="3:3" x14ac:dyDescent="0.25">
      <c r="C77727" s="37"/>
    </row>
    <row r="77728" spans="3:3" x14ac:dyDescent="0.25">
      <c r="C77728" s="37"/>
    </row>
    <row r="77729" spans="3:3" x14ac:dyDescent="0.25">
      <c r="C77729" s="37"/>
    </row>
    <row r="77730" spans="3:3" x14ac:dyDescent="0.25">
      <c r="C77730" s="37"/>
    </row>
    <row r="77731" spans="3:3" x14ac:dyDescent="0.25">
      <c r="C77731" s="37"/>
    </row>
    <row r="77732" spans="3:3" x14ac:dyDescent="0.25">
      <c r="C77732" s="37"/>
    </row>
    <row r="77733" spans="3:3" x14ac:dyDescent="0.25">
      <c r="C77733" s="37"/>
    </row>
    <row r="77734" spans="3:3" x14ac:dyDescent="0.25">
      <c r="C77734" s="37"/>
    </row>
    <row r="77735" spans="3:3" x14ac:dyDescent="0.25">
      <c r="C77735" s="37"/>
    </row>
    <row r="77736" spans="3:3" x14ac:dyDescent="0.25">
      <c r="C77736" s="37"/>
    </row>
    <row r="77737" spans="3:3" x14ac:dyDescent="0.25">
      <c r="C77737" s="37"/>
    </row>
    <row r="77738" spans="3:3" x14ac:dyDescent="0.25">
      <c r="C77738" s="37"/>
    </row>
    <row r="77739" spans="3:3" x14ac:dyDescent="0.25">
      <c r="C77739" s="37"/>
    </row>
    <row r="77740" spans="3:3" x14ac:dyDescent="0.25">
      <c r="C77740" s="37"/>
    </row>
    <row r="77741" spans="3:3" x14ac:dyDescent="0.25">
      <c r="C77741" s="37"/>
    </row>
    <row r="77742" spans="3:3" x14ac:dyDescent="0.25">
      <c r="C77742" s="37"/>
    </row>
    <row r="77743" spans="3:3" x14ac:dyDescent="0.25">
      <c r="C77743" s="37"/>
    </row>
    <row r="77744" spans="3:3" x14ac:dyDescent="0.25">
      <c r="C77744" s="37"/>
    </row>
    <row r="77745" spans="3:3" x14ac:dyDescent="0.25">
      <c r="C77745" s="37"/>
    </row>
    <row r="77746" spans="3:3" x14ac:dyDescent="0.25">
      <c r="C77746" s="37"/>
    </row>
    <row r="77747" spans="3:3" x14ac:dyDescent="0.25">
      <c r="C77747" s="37"/>
    </row>
    <row r="77748" spans="3:3" x14ac:dyDescent="0.25">
      <c r="C77748" s="37"/>
    </row>
    <row r="77749" spans="3:3" x14ac:dyDescent="0.25">
      <c r="C77749" s="37"/>
    </row>
    <row r="77750" spans="3:3" x14ac:dyDescent="0.25">
      <c r="C77750" s="37"/>
    </row>
    <row r="77751" spans="3:3" x14ac:dyDescent="0.25">
      <c r="C77751" s="37"/>
    </row>
    <row r="77752" spans="3:3" x14ac:dyDescent="0.25">
      <c r="C77752" s="37"/>
    </row>
    <row r="77753" spans="3:3" x14ac:dyDescent="0.25">
      <c r="C77753" s="37"/>
    </row>
    <row r="77754" spans="3:3" x14ac:dyDescent="0.25">
      <c r="C77754" s="37"/>
    </row>
    <row r="77755" spans="3:3" x14ac:dyDescent="0.25">
      <c r="C77755" s="37"/>
    </row>
    <row r="77756" spans="3:3" x14ac:dyDescent="0.25">
      <c r="C77756" s="37"/>
    </row>
    <row r="77757" spans="3:3" x14ac:dyDescent="0.25">
      <c r="C77757" s="37"/>
    </row>
    <row r="77758" spans="3:3" x14ac:dyDescent="0.25">
      <c r="C77758" s="37"/>
    </row>
    <row r="77759" spans="3:3" x14ac:dyDescent="0.25">
      <c r="C77759" s="37"/>
    </row>
    <row r="77760" spans="3:3" x14ac:dyDescent="0.25">
      <c r="C77760" s="37"/>
    </row>
    <row r="77761" spans="3:3" x14ac:dyDescent="0.25">
      <c r="C77761" s="37"/>
    </row>
    <row r="77762" spans="3:3" x14ac:dyDescent="0.25">
      <c r="C77762" s="37"/>
    </row>
    <row r="77763" spans="3:3" x14ac:dyDescent="0.25">
      <c r="C77763" s="37"/>
    </row>
    <row r="77764" spans="3:3" x14ac:dyDescent="0.25">
      <c r="C77764" s="37"/>
    </row>
    <row r="77765" spans="3:3" x14ac:dyDescent="0.25">
      <c r="C77765" s="37"/>
    </row>
    <row r="77766" spans="3:3" x14ac:dyDescent="0.25">
      <c r="C77766" s="37"/>
    </row>
    <row r="77767" spans="3:3" x14ac:dyDescent="0.25">
      <c r="C77767" s="37"/>
    </row>
    <row r="77768" spans="3:3" x14ac:dyDescent="0.25">
      <c r="C77768" s="37"/>
    </row>
    <row r="77769" spans="3:3" x14ac:dyDescent="0.25">
      <c r="C77769" s="37"/>
    </row>
    <row r="77770" spans="3:3" x14ac:dyDescent="0.25">
      <c r="C77770" s="37"/>
    </row>
    <row r="77771" spans="3:3" x14ac:dyDescent="0.25">
      <c r="C77771" s="37"/>
    </row>
    <row r="77772" spans="3:3" x14ac:dyDescent="0.25">
      <c r="C77772" s="37"/>
    </row>
    <row r="77773" spans="3:3" x14ac:dyDescent="0.25">
      <c r="C77773" s="37"/>
    </row>
    <row r="77774" spans="3:3" x14ac:dyDescent="0.25">
      <c r="C77774" s="37"/>
    </row>
    <row r="77775" spans="3:3" x14ac:dyDescent="0.25">
      <c r="C77775" s="37"/>
    </row>
    <row r="77776" spans="3:3" x14ac:dyDescent="0.25">
      <c r="C77776" s="37"/>
    </row>
    <row r="77777" spans="3:3" x14ac:dyDescent="0.25">
      <c r="C77777" s="37"/>
    </row>
    <row r="77778" spans="3:3" x14ac:dyDescent="0.25">
      <c r="C77778" s="37"/>
    </row>
    <row r="77779" spans="3:3" x14ac:dyDescent="0.25">
      <c r="C77779" s="37"/>
    </row>
    <row r="77780" spans="3:3" x14ac:dyDescent="0.25">
      <c r="C77780" s="37"/>
    </row>
    <row r="77781" spans="3:3" x14ac:dyDescent="0.25">
      <c r="C77781" s="37"/>
    </row>
    <row r="77782" spans="3:3" x14ac:dyDescent="0.25">
      <c r="C77782" s="37"/>
    </row>
    <row r="77783" spans="3:3" x14ac:dyDescent="0.25">
      <c r="C77783" s="37"/>
    </row>
    <row r="77784" spans="3:3" x14ac:dyDescent="0.25">
      <c r="C77784" s="37"/>
    </row>
    <row r="77785" spans="3:3" x14ac:dyDescent="0.25">
      <c r="C77785" s="37"/>
    </row>
    <row r="77786" spans="3:3" x14ac:dyDescent="0.25">
      <c r="C77786" s="37"/>
    </row>
    <row r="77787" spans="3:3" x14ac:dyDescent="0.25">
      <c r="C77787" s="37"/>
    </row>
    <row r="77788" spans="3:3" x14ac:dyDescent="0.25">
      <c r="C77788" s="37"/>
    </row>
    <row r="77789" spans="3:3" x14ac:dyDescent="0.25">
      <c r="C77789" s="37"/>
    </row>
    <row r="77790" spans="3:3" x14ac:dyDescent="0.25">
      <c r="C77790" s="37"/>
    </row>
    <row r="77791" spans="3:3" x14ac:dyDescent="0.25">
      <c r="C77791" s="37"/>
    </row>
    <row r="77792" spans="3:3" x14ac:dyDescent="0.25">
      <c r="C77792" s="37"/>
    </row>
    <row r="77793" spans="3:3" x14ac:dyDescent="0.25">
      <c r="C77793" s="37"/>
    </row>
    <row r="77794" spans="3:3" x14ac:dyDescent="0.25">
      <c r="C77794" s="37"/>
    </row>
    <row r="77795" spans="3:3" x14ac:dyDescent="0.25">
      <c r="C77795" s="37"/>
    </row>
    <row r="77796" spans="3:3" x14ac:dyDescent="0.25">
      <c r="C77796" s="37"/>
    </row>
    <row r="77797" spans="3:3" x14ac:dyDescent="0.25">
      <c r="C77797" s="37"/>
    </row>
    <row r="77798" spans="3:3" x14ac:dyDescent="0.25">
      <c r="C77798" s="37"/>
    </row>
    <row r="77799" spans="3:3" x14ac:dyDescent="0.25">
      <c r="C77799" s="37"/>
    </row>
    <row r="77800" spans="3:3" x14ac:dyDescent="0.25">
      <c r="C77800" s="37"/>
    </row>
    <row r="77801" spans="3:3" x14ac:dyDescent="0.25">
      <c r="C77801" s="37"/>
    </row>
    <row r="77802" spans="3:3" x14ac:dyDescent="0.25">
      <c r="C77802" s="37"/>
    </row>
    <row r="77803" spans="3:3" x14ac:dyDescent="0.25">
      <c r="C77803" s="37"/>
    </row>
    <row r="77804" spans="3:3" x14ac:dyDescent="0.25">
      <c r="C77804" s="37"/>
    </row>
    <row r="77805" spans="3:3" x14ac:dyDescent="0.25">
      <c r="C77805" s="37"/>
    </row>
    <row r="77806" spans="3:3" x14ac:dyDescent="0.25">
      <c r="C77806" s="37"/>
    </row>
    <row r="77807" spans="3:3" x14ac:dyDescent="0.25">
      <c r="C77807" s="37"/>
    </row>
    <row r="77808" spans="3:3" x14ac:dyDescent="0.25">
      <c r="C77808" s="37"/>
    </row>
    <row r="77809" spans="3:3" x14ac:dyDescent="0.25">
      <c r="C77809" s="37"/>
    </row>
    <row r="77810" spans="3:3" x14ac:dyDescent="0.25">
      <c r="C77810" s="37"/>
    </row>
    <row r="77811" spans="3:3" x14ac:dyDescent="0.25">
      <c r="C77811" s="37"/>
    </row>
    <row r="77812" spans="3:3" x14ac:dyDescent="0.25">
      <c r="C77812" s="37"/>
    </row>
    <row r="77813" spans="3:3" x14ac:dyDescent="0.25">
      <c r="C77813" s="37"/>
    </row>
    <row r="77814" spans="3:3" x14ac:dyDescent="0.25">
      <c r="C77814" s="37"/>
    </row>
    <row r="77815" spans="3:3" x14ac:dyDescent="0.25">
      <c r="C77815" s="37"/>
    </row>
    <row r="77816" spans="3:3" x14ac:dyDescent="0.25">
      <c r="C77816" s="37"/>
    </row>
    <row r="77817" spans="3:3" x14ac:dyDescent="0.25">
      <c r="C77817" s="37"/>
    </row>
    <row r="77818" spans="3:3" x14ac:dyDescent="0.25">
      <c r="C77818" s="37"/>
    </row>
    <row r="77819" spans="3:3" x14ac:dyDescent="0.25">
      <c r="C77819" s="37"/>
    </row>
    <row r="77820" spans="3:3" x14ac:dyDescent="0.25">
      <c r="C77820" s="37"/>
    </row>
    <row r="77821" spans="3:3" x14ac:dyDescent="0.25">
      <c r="C77821" s="37"/>
    </row>
    <row r="77822" spans="3:3" x14ac:dyDescent="0.25">
      <c r="C77822" s="37"/>
    </row>
    <row r="77823" spans="3:3" x14ac:dyDescent="0.25">
      <c r="C77823" s="37"/>
    </row>
    <row r="77824" spans="3:3" x14ac:dyDescent="0.25">
      <c r="C77824" s="37"/>
    </row>
    <row r="77825" spans="3:3" x14ac:dyDescent="0.25">
      <c r="C77825" s="37"/>
    </row>
    <row r="77826" spans="3:3" x14ac:dyDescent="0.25">
      <c r="C77826" s="37"/>
    </row>
    <row r="77827" spans="3:3" x14ac:dyDescent="0.25">
      <c r="C77827" s="37"/>
    </row>
    <row r="77828" spans="3:3" x14ac:dyDescent="0.25">
      <c r="C77828" s="37"/>
    </row>
    <row r="77829" spans="3:3" x14ac:dyDescent="0.25">
      <c r="C77829" s="37"/>
    </row>
    <row r="77830" spans="3:3" x14ac:dyDescent="0.25">
      <c r="C77830" s="37"/>
    </row>
    <row r="77831" spans="3:3" x14ac:dyDescent="0.25">
      <c r="C77831" s="37"/>
    </row>
    <row r="77832" spans="3:3" x14ac:dyDescent="0.25">
      <c r="C77832" s="37"/>
    </row>
    <row r="77833" spans="3:3" x14ac:dyDescent="0.25">
      <c r="C77833" s="37"/>
    </row>
    <row r="77834" spans="3:3" x14ac:dyDescent="0.25">
      <c r="C77834" s="37"/>
    </row>
    <row r="77835" spans="3:3" x14ac:dyDescent="0.25">
      <c r="C77835" s="37"/>
    </row>
    <row r="77836" spans="3:3" x14ac:dyDescent="0.25">
      <c r="C77836" s="37"/>
    </row>
    <row r="77837" spans="3:3" x14ac:dyDescent="0.25">
      <c r="C77837" s="37"/>
    </row>
    <row r="77838" spans="3:3" x14ac:dyDescent="0.25">
      <c r="C77838" s="37"/>
    </row>
    <row r="77839" spans="3:3" x14ac:dyDescent="0.25">
      <c r="C77839" s="37"/>
    </row>
    <row r="77840" spans="3:3" x14ac:dyDescent="0.25">
      <c r="C77840" s="37"/>
    </row>
    <row r="77841" spans="3:3" x14ac:dyDescent="0.25">
      <c r="C77841" s="37"/>
    </row>
    <row r="77842" spans="3:3" x14ac:dyDescent="0.25">
      <c r="C77842" s="37"/>
    </row>
    <row r="77843" spans="3:3" x14ac:dyDescent="0.25">
      <c r="C77843" s="37"/>
    </row>
    <row r="77844" spans="3:3" x14ac:dyDescent="0.25">
      <c r="C77844" s="37"/>
    </row>
    <row r="77845" spans="3:3" x14ac:dyDescent="0.25">
      <c r="C77845" s="37"/>
    </row>
    <row r="77846" spans="3:3" x14ac:dyDescent="0.25">
      <c r="C77846" s="37"/>
    </row>
    <row r="77847" spans="3:3" x14ac:dyDescent="0.25">
      <c r="C77847" s="37"/>
    </row>
    <row r="77848" spans="3:3" x14ac:dyDescent="0.25">
      <c r="C77848" s="37"/>
    </row>
    <row r="77849" spans="3:3" x14ac:dyDescent="0.25">
      <c r="C77849" s="37"/>
    </row>
    <row r="77850" spans="3:3" x14ac:dyDescent="0.25">
      <c r="C77850" s="37"/>
    </row>
    <row r="77851" spans="3:3" x14ac:dyDescent="0.25">
      <c r="C77851" s="37"/>
    </row>
    <row r="77852" spans="3:3" x14ac:dyDescent="0.25">
      <c r="C77852" s="37"/>
    </row>
    <row r="77853" spans="3:3" x14ac:dyDescent="0.25">
      <c r="C77853" s="37"/>
    </row>
    <row r="77854" spans="3:3" x14ac:dyDescent="0.25">
      <c r="C77854" s="37"/>
    </row>
    <row r="77855" spans="3:3" x14ac:dyDescent="0.25">
      <c r="C77855" s="37"/>
    </row>
    <row r="77856" spans="3:3" x14ac:dyDescent="0.25">
      <c r="C77856" s="37"/>
    </row>
    <row r="77857" spans="3:3" x14ac:dyDescent="0.25">
      <c r="C77857" s="37"/>
    </row>
    <row r="77858" spans="3:3" x14ac:dyDescent="0.25">
      <c r="C77858" s="37"/>
    </row>
    <row r="77859" spans="3:3" x14ac:dyDescent="0.25">
      <c r="C77859" s="37"/>
    </row>
    <row r="77860" spans="3:3" x14ac:dyDescent="0.25">
      <c r="C77860" s="37"/>
    </row>
    <row r="77861" spans="3:3" x14ac:dyDescent="0.25">
      <c r="C77861" s="37"/>
    </row>
    <row r="77862" spans="3:3" x14ac:dyDescent="0.25">
      <c r="C77862" s="37"/>
    </row>
    <row r="77863" spans="3:3" x14ac:dyDescent="0.25">
      <c r="C77863" s="37"/>
    </row>
    <row r="77864" spans="3:3" x14ac:dyDescent="0.25">
      <c r="C77864" s="37"/>
    </row>
    <row r="77865" spans="3:3" x14ac:dyDescent="0.25">
      <c r="C77865" s="37"/>
    </row>
    <row r="77866" spans="3:3" x14ac:dyDescent="0.25">
      <c r="C77866" s="37"/>
    </row>
    <row r="77867" spans="3:3" x14ac:dyDescent="0.25">
      <c r="C77867" s="37"/>
    </row>
    <row r="77868" spans="3:3" x14ac:dyDescent="0.25">
      <c r="C77868" s="37"/>
    </row>
    <row r="77869" spans="3:3" x14ac:dyDescent="0.25">
      <c r="C77869" s="37"/>
    </row>
    <row r="77870" spans="3:3" x14ac:dyDescent="0.25">
      <c r="C77870" s="37"/>
    </row>
    <row r="77871" spans="3:3" x14ac:dyDescent="0.25">
      <c r="C77871" s="37"/>
    </row>
    <row r="77872" spans="3:3" x14ac:dyDescent="0.25">
      <c r="C77872" s="37"/>
    </row>
    <row r="77873" spans="3:3" x14ac:dyDescent="0.25">
      <c r="C77873" s="37"/>
    </row>
    <row r="77874" spans="3:3" x14ac:dyDescent="0.25">
      <c r="C77874" s="37"/>
    </row>
    <row r="77875" spans="3:3" x14ac:dyDescent="0.25">
      <c r="C77875" s="37"/>
    </row>
    <row r="77876" spans="3:3" x14ac:dyDescent="0.25">
      <c r="C77876" s="37"/>
    </row>
    <row r="77877" spans="3:3" x14ac:dyDescent="0.25">
      <c r="C77877" s="37"/>
    </row>
    <row r="77878" spans="3:3" x14ac:dyDescent="0.25">
      <c r="C77878" s="37"/>
    </row>
    <row r="77879" spans="3:3" x14ac:dyDescent="0.25">
      <c r="C77879" s="37"/>
    </row>
    <row r="77880" spans="3:3" x14ac:dyDescent="0.25">
      <c r="C77880" s="37"/>
    </row>
    <row r="77881" spans="3:3" x14ac:dyDescent="0.25">
      <c r="C77881" s="37"/>
    </row>
    <row r="77882" spans="3:3" x14ac:dyDescent="0.25">
      <c r="C77882" s="37"/>
    </row>
    <row r="77883" spans="3:3" x14ac:dyDescent="0.25">
      <c r="C77883" s="37"/>
    </row>
    <row r="77884" spans="3:3" x14ac:dyDescent="0.25">
      <c r="C77884" s="37"/>
    </row>
    <row r="77885" spans="3:3" x14ac:dyDescent="0.25">
      <c r="C77885" s="37"/>
    </row>
    <row r="77886" spans="3:3" x14ac:dyDescent="0.25">
      <c r="C77886" s="37"/>
    </row>
    <row r="77887" spans="3:3" x14ac:dyDescent="0.25">
      <c r="C77887" s="37"/>
    </row>
    <row r="77888" spans="3:3" x14ac:dyDescent="0.25">
      <c r="C77888" s="37"/>
    </row>
    <row r="77889" spans="3:3" x14ac:dyDescent="0.25">
      <c r="C77889" s="37"/>
    </row>
    <row r="77890" spans="3:3" x14ac:dyDescent="0.25">
      <c r="C77890" s="37"/>
    </row>
    <row r="77891" spans="3:3" x14ac:dyDescent="0.25">
      <c r="C77891" s="37"/>
    </row>
    <row r="77892" spans="3:3" x14ac:dyDescent="0.25">
      <c r="C77892" s="37"/>
    </row>
    <row r="77893" spans="3:3" x14ac:dyDescent="0.25">
      <c r="C77893" s="37"/>
    </row>
    <row r="77894" spans="3:3" x14ac:dyDescent="0.25">
      <c r="C77894" s="37"/>
    </row>
    <row r="77895" spans="3:3" x14ac:dyDescent="0.25">
      <c r="C77895" s="37"/>
    </row>
    <row r="77896" spans="3:3" x14ac:dyDescent="0.25">
      <c r="C77896" s="37"/>
    </row>
    <row r="77897" spans="3:3" x14ac:dyDescent="0.25">
      <c r="C77897" s="37"/>
    </row>
    <row r="77898" spans="3:3" x14ac:dyDescent="0.25">
      <c r="C77898" s="37"/>
    </row>
    <row r="77899" spans="3:3" x14ac:dyDescent="0.25">
      <c r="C77899" s="37"/>
    </row>
    <row r="77900" spans="3:3" x14ac:dyDescent="0.25">
      <c r="C77900" s="37"/>
    </row>
    <row r="77901" spans="3:3" x14ac:dyDescent="0.25">
      <c r="C77901" s="37"/>
    </row>
    <row r="77902" spans="3:3" x14ac:dyDescent="0.25">
      <c r="C77902" s="37"/>
    </row>
    <row r="77903" spans="3:3" x14ac:dyDescent="0.25">
      <c r="C77903" s="37"/>
    </row>
    <row r="77904" spans="3:3" x14ac:dyDescent="0.25">
      <c r="C77904" s="37"/>
    </row>
    <row r="77905" spans="3:3" x14ac:dyDescent="0.25">
      <c r="C77905" s="37"/>
    </row>
    <row r="77906" spans="3:3" x14ac:dyDescent="0.25">
      <c r="C77906" s="37"/>
    </row>
    <row r="77907" spans="3:3" x14ac:dyDescent="0.25">
      <c r="C77907" s="37"/>
    </row>
    <row r="77908" spans="3:3" x14ac:dyDescent="0.25">
      <c r="C77908" s="37"/>
    </row>
    <row r="77909" spans="3:3" x14ac:dyDescent="0.25">
      <c r="C77909" s="37"/>
    </row>
    <row r="77910" spans="3:3" x14ac:dyDescent="0.25">
      <c r="C77910" s="37"/>
    </row>
    <row r="77911" spans="3:3" x14ac:dyDescent="0.25">
      <c r="C77911" s="37"/>
    </row>
    <row r="77912" spans="3:3" x14ac:dyDescent="0.25">
      <c r="C77912" s="37"/>
    </row>
    <row r="77913" spans="3:3" x14ac:dyDescent="0.25">
      <c r="C77913" s="37"/>
    </row>
    <row r="77914" spans="3:3" x14ac:dyDescent="0.25">
      <c r="C77914" s="37"/>
    </row>
    <row r="77915" spans="3:3" x14ac:dyDescent="0.25">
      <c r="C77915" s="37"/>
    </row>
    <row r="77916" spans="3:3" x14ac:dyDescent="0.25">
      <c r="C77916" s="37"/>
    </row>
    <row r="77917" spans="3:3" x14ac:dyDescent="0.25">
      <c r="C77917" s="37"/>
    </row>
    <row r="77918" spans="3:3" x14ac:dyDescent="0.25">
      <c r="C77918" s="37"/>
    </row>
    <row r="77919" spans="3:3" x14ac:dyDescent="0.25">
      <c r="C77919" s="37"/>
    </row>
    <row r="77920" spans="3:3" x14ac:dyDescent="0.25">
      <c r="C77920" s="37"/>
    </row>
    <row r="77921" spans="3:3" x14ac:dyDescent="0.25">
      <c r="C77921" s="37"/>
    </row>
    <row r="77922" spans="3:3" x14ac:dyDescent="0.25">
      <c r="C77922" s="37"/>
    </row>
    <row r="77923" spans="3:3" x14ac:dyDescent="0.25">
      <c r="C77923" s="37"/>
    </row>
    <row r="77924" spans="3:3" x14ac:dyDescent="0.25">
      <c r="C77924" s="37"/>
    </row>
    <row r="77925" spans="3:3" x14ac:dyDescent="0.25">
      <c r="C77925" s="37"/>
    </row>
    <row r="77926" spans="3:3" x14ac:dyDescent="0.25">
      <c r="C77926" s="37"/>
    </row>
    <row r="77927" spans="3:3" x14ac:dyDescent="0.25">
      <c r="C77927" s="37"/>
    </row>
    <row r="77928" spans="3:3" x14ac:dyDescent="0.25">
      <c r="C77928" s="37"/>
    </row>
    <row r="77929" spans="3:3" x14ac:dyDescent="0.25">
      <c r="C77929" s="37"/>
    </row>
    <row r="77930" spans="3:3" x14ac:dyDescent="0.25">
      <c r="C77930" s="37"/>
    </row>
    <row r="77931" spans="3:3" x14ac:dyDescent="0.25">
      <c r="C77931" s="37"/>
    </row>
    <row r="77932" spans="3:3" x14ac:dyDescent="0.25">
      <c r="C77932" s="37"/>
    </row>
    <row r="77933" spans="3:3" x14ac:dyDescent="0.25">
      <c r="C77933" s="37"/>
    </row>
    <row r="77934" spans="3:3" x14ac:dyDescent="0.25">
      <c r="C77934" s="37"/>
    </row>
    <row r="77935" spans="3:3" x14ac:dyDescent="0.25">
      <c r="C77935" s="37"/>
    </row>
    <row r="77936" spans="3:3" x14ac:dyDescent="0.25">
      <c r="C77936" s="37"/>
    </row>
    <row r="77937" spans="3:3" x14ac:dyDescent="0.25">
      <c r="C77937" s="37"/>
    </row>
    <row r="77938" spans="3:3" x14ac:dyDescent="0.25">
      <c r="C77938" s="37"/>
    </row>
    <row r="77939" spans="3:3" x14ac:dyDescent="0.25">
      <c r="C77939" s="37"/>
    </row>
    <row r="77940" spans="3:3" x14ac:dyDescent="0.25">
      <c r="C77940" s="37"/>
    </row>
    <row r="77941" spans="3:3" x14ac:dyDescent="0.25">
      <c r="C77941" s="37"/>
    </row>
    <row r="77942" spans="3:3" x14ac:dyDescent="0.25">
      <c r="C77942" s="37"/>
    </row>
    <row r="77943" spans="3:3" x14ac:dyDescent="0.25">
      <c r="C77943" s="37"/>
    </row>
    <row r="77944" spans="3:3" x14ac:dyDescent="0.25">
      <c r="C77944" s="37"/>
    </row>
    <row r="77945" spans="3:3" x14ac:dyDescent="0.25">
      <c r="C77945" s="37"/>
    </row>
    <row r="77946" spans="3:3" x14ac:dyDescent="0.25">
      <c r="C77946" s="37"/>
    </row>
    <row r="77947" spans="3:3" x14ac:dyDescent="0.25">
      <c r="C77947" s="37"/>
    </row>
    <row r="77948" spans="3:3" x14ac:dyDescent="0.25">
      <c r="C77948" s="37"/>
    </row>
    <row r="77949" spans="3:3" x14ac:dyDescent="0.25">
      <c r="C77949" s="37"/>
    </row>
    <row r="77950" spans="3:3" x14ac:dyDescent="0.25">
      <c r="C77950" s="37"/>
    </row>
    <row r="77951" spans="3:3" x14ac:dyDescent="0.25">
      <c r="C77951" s="37"/>
    </row>
    <row r="77952" spans="3:3" x14ac:dyDescent="0.25">
      <c r="C77952" s="37"/>
    </row>
    <row r="77953" spans="3:3" x14ac:dyDescent="0.25">
      <c r="C77953" s="37"/>
    </row>
    <row r="77954" spans="3:3" x14ac:dyDescent="0.25">
      <c r="C77954" s="37"/>
    </row>
    <row r="77955" spans="3:3" x14ac:dyDescent="0.25">
      <c r="C77955" s="37"/>
    </row>
    <row r="77956" spans="3:3" x14ac:dyDescent="0.25">
      <c r="C77956" s="37"/>
    </row>
    <row r="77957" spans="3:3" x14ac:dyDescent="0.25">
      <c r="C77957" s="37"/>
    </row>
    <row r="77958" spans="3:3" x14ac:dyDescent="0.25">
      <c r="C77958" s="37"/>
    </row>
    <row r="77959" spans="3:3" x14ac:dyDescent="0.25">
      <c r="C77959" s="37"/>
    </row>
    <row r="77960" spans="3:3" x14ac:dyDescent="0.25">
      <c r="C77960" s="37"/>
    </row>
    <row r="77961" spans="3:3" x14ac:dyDescent="0.25">
      <c r="C77961" s="37"/>
    </row>
    <row r="77962" spans="3:3" x14ac:dyDescent="0.25">
      <c r="C77962" s="37"/>
    </row>
    <row r="77963" spans="3:3" x14ac:dyDescent="0.25">
      <c r="C77963" s="37"/>
    </row>
    <row r="77964" spans="3:3" x14ac:dyDescent="0.25">
      <c r="C77964" s="37"/>
    </row>
    <row r="77965" spans="3:3" x14ac:dyDescent="0.25">
      <c r="C77965" s="37"/>
    </row>
    <row r="77966" spans="3:3" x14ac:dyDescent="0.25">
      <c r="C77966" s="37"/>
    </row>
    <row r="77967" spans="3:3" x14ac:dyDescent="0.25">
      <c r="C77967" s="37"/>
    </row>
    <row r="77968" spans="3:3" x14ac:dyDescent="0.25">
      <c r="C77968" s="37"/>
    </row>
    <row r="77969" spans="3:3" x14ac:dyDescent="0.25">
      <c r="C77969" s="37"/>
    </row>
    <row r="77970" spans="3:3" x14ac:dyDescent="0.25">
      <c r="C77970" s="37"/>
    </row>
    <row r="77971" spans="3:3" x14ac:dyDescent="0.25">
      <c r="C77971" s="37"/>
    </row>
    <row r="77972" spans="3:3" x14ac:dyDescent="0.25">
      <c r="C77972" s="37"/>
    </row>
    <row r="77973" spans="3:3" x14ac:dyDescent="0.25">
      <c r="C77973" s="37"/>
    </row>
    <row r="77974" spans="3:3" x14ac:dyDescent="0.25">
      <c r="C77974" s="37"/>
    </row>
    <row r="77975" spans="3:3" x14ac:dyDescent="0.25">
      <c r="C77975" s="37"/>
    </row>
    <row r="77976" spans="3:3" x14ac:dyDescent="0.25">
      <c r="C77976" s="37"/>
    </row>
    <row r="77977" spans="3:3" x14ac:dyDescent="0.25">
      <c r="C77977" s="37"/>
    </row>
    <row r="77978" spans="3:3" x14ac:dyDescent="0.25">
      <c r="C77978" s="37"/>
    </row>
    <row r="77979" spans="3:3" x14ac:dyDescent="0.25">
      <c r="C77979" s="37"/>
    </row>
    <row r="77980" spans="3:3" x14ac:dyDescent="0.25">
      <c r="C77980" s="37"/>
    </row>
    <row r="77981" spans="3:3" x14ac:dyDescent="0.25">
      <c r="C77981" s="37"/>
    </row>
    <row r="77982" spans="3:3" x14ac:dyDescent="0.25">
      <c r="C77982" s="37"/>
    </row>
    <row r="77983" spans="3:3" x14ac:dyDescent="0.25">
      <c r="C77983" s="37"/>
    </row>
    <row r="77984" spans="3:3" x14ac:dyDescent="0.25">
      <c r="C77984" s="37"/>
    </row>
    <row r="77985" spans="3:3" x14ac:dyDescent="0.25">
      <c r="C77985" s="37"/>
    </row>
    <row r="77986" spans="3:3" x14ac:dyDescent="0.25">
      <c r="C77986" s="37"/>
    </row>
    <row r="77987" spans="3:3" x14ac:dyDescent="0.25">
      <c r="C77987" s="37"/>
    </row>
    <row r="77988" spans="3:3" x14ac:dyDescent="0.25">
      <c r="C77988" s="37"/>
    </row>
    <row r="77989" spans="3:3" x14ac:dyDescent="0.25">
      <c r="C77989" s="37"/>
    </row>
    <row r="77990" spans="3:3" x14ac:dyDescent="0.25">
      <c r="C77990" s="37"/>
    </row>
    <row r="77991" spans="3:3" x14ac:dyDescent="0.25">
      <c r="C77991" s="37"/>
    </row>
    <row r="77992" spans="3:3" x14ac:dyDescent="0.25">
      <c r="C77992" s="37"/>
    </row>
    <row r="77993" spans="3:3" x14ac:dyDescent="0.25">
      <c r="C77993" s="37"/>
    </row>
    <row r="77994" spans="3:3" x14ac:dyDescent="0.25">
      <c r="C77994" s="37"/>
    </row>
    <row r="77995" spans="3:3" x14ac:dyDescent="0.25">
      <c r="C77995" s="37"/>
    </row>
    <row r="77996" spans="3:3" x14ac:dyDescent="0.25">
      <c r="C77996" s="37"/>
    </row>
    <row r="77997" spans="3:3" x14ac:dyDescent="0.25">
      <c r="C77997" s="37"/>
    </row>
    <row r="77998" spans="3:3" x14ac:dyDescent="0.25">
      <c r="C77998" s="37"/>
    </row>
    <row r="77999" spans="3:3" x14ac:dyDescent="0.25">
      <c r="C77999" s="37"/>
    </row>
    <row r="78000" spans="3:3" x14ac:dyDescent="0.25">
      <c r="C78000" s="37"/>
    </row>
    <row r="78001" spans="3:3" x14ac:dyDescent="0.25">
      <c r="C78001" s="37"/>
    </row>
    <row r="78002" spans="3:3" x14ac:dyDescent="0.25">
      <c r="C78002" s="37"/>
    </row>
    <row r="78003" spans="3:3" x14ac:dyDescent="0.25">
      <c r="C78003" s="37"/>
    </row>
    <row r="78004" spans="3:3" x14ac:dyDescent="0.25">
      <c r="C78004" s="37"/>
    </row>
    <row r="78005" spans="3:3" x14ac:dyDescent="0.25">
      <c r="C78005" s="37"/>
    </row>
    <row r="78006" spans="3:3" x14ac:dyDescent="0.25">
      <c r="C78006" s="37"/>
    </row>
    <row r="78007" spans="3:3" x14ac:dyDescent="0.25">
      <c r="C78007" s="37"/>
    </row>
    <row r="78008" spans="3:3" x14ac:dyDescent="0.25">
      <c r="C78008" s="37"/>
    </row>
    <row r="78009" spans="3:3" x14ac:dyDescent="0.25">
      <c r="C78009" s="37"/>
    </row>
    <row r="78010" spans="3:3" x14ac:dyDescent="0.25">
      <c r="C78010" s="37"/>
    </row>
    <row r="78011" spans="3:3" x14ac:dyDescent="0.25">
      <c r="C78011" s="37"/>
    </row>
    <row r="78012" spans="3:3" x14ac:dyDescent="0.25">
      <c r="C78012" s="37"/>
    </row>
    <row r="78013" spans="3:3" x14ac:dyDescent="0.25">
      <c r="C78013" s="37"/>
    </row>
    <row r="78014" spans="3:3" x14ac:dyDescent="0.25">
      <c r="C78014" s="37"/>
    </row>
    <row r="78015" spans="3:3" x14ac:dyDescent="0.25">
      <c r="C78015" s="37"/>
    </row>
    <row r="78016" spans="3:3" x14ac:dyDescent="0.25">
      <c r="C78016" s="37"/>
    </row>
    <row r="78017" spans="3:3" x14ac:dyDescent="0.25">
      <c r="C78017" s="37"/>
    </row>
    <row r="78018" spans="3:3" x14ac:dyDescent="0.25">
      <c r="C78018" s="37"/>
    </row>
    <row r="78019" spans="3:3" x14ac:dyDescent="0.25">
      <c r="C78019" s="37"/>
    </row>
    <row r="78020" spans="3:3" x14ac:dyDescent="0.25">
      <c r="C78020" s="37"/>
    </row>
    <row r="78021" spans="3:3" x14ac:dyDescent="0.25">
      <c r="C78021" s="37"/>
    </row>
    <row r="78022" spans="3:3" x14ac:dyDescent="0.25">
      <c r="C78022" s="37"/>
    </row>
    <row r="78023" spans="3:3" x14ac:dyDescent="0.25">
      <c r="C78023" s="37"/>
    </row>
    <row r="78024" spans="3:3" x14ac:dyDescent="0.25">
      <c r="C78024" s="37"/>
    </row>
    <row r="78025" spans="3:3" x14ac:dyDescent="0.25">
      <c r="C78025" s="37"/>
    </row>
    <row r="78026" spans="3:3" x14ac:dyDescent="0.25">
      <c r="C78026" s="37"/>
    </row>
    <row r="78027" spans="3:3" x14ac:dyDescent="0.25">
      <c r="C78027" s="37"/>
    </row>
    <row r="78028" spans="3:3" x14ac:dyDescent="0.25">
      <c r="C78028" s="37"/>
    </row>
    <row r="78029" spans="3:3" x14ac:dyDescent="0.25">
      <c r="C78029" s="37"/>
    </row>
    <row r="78030" spans="3:3" x14ac:dyDescent="0.25">
      <c r="C78030" s="37"/>
    </row>
    <row r="78031" spans="3:3" x14ac:dyDescent="0.25">
      <c r="C78031" s="37"/>
    </row>
    <row r="78032" spans="3:3" x14ac:dyDescent="0.25">
      <c r="C78032" s="37"/>
    </row>
    <row r="78033" spans="3:3" x14ac:dyDescent="0.25">
      <c r="C78033" s="37"/>
    </row>
    <row r="78034" spans="3:3" x14ac:dyDescent="0.25">
      <c r="C78034" s="37"/>
    </row>
    <row r="78035" spans="3:3" x14ac:dyDescent="0.25">
      <c r="C78035" s="37"/>
    </row>
    <row r="78036" spans="3:3" x14ac:dyDescent="0.25">
      <c r="C78036" s="37"/>
    </row>
    <row r="78037" spans="3:3" x14ac:dyDescent="0.25">
      <c r="C78037" s="37"/>
    </row>
    <row r="78038" spans="3:3" x14ac:dyDescent="0.25">
      <c r="C78038" s="37"/>
    </row>
    <row r="78039" spans="3:3" x14ac:dyDescent="0.25">
      <c r="C78039" s="37"/>
    </row>
    <row r="78040" spans="3:3" x14ac:dyDescent="0.25">
      <c r="C78040" s="37"/>
    </row>
    <row r="78041" spans="3:3" x14ac:dyDescent="0.25">
      <c r="C78041" s="37"/>
    </row>
    <row r="78042" spans="3:3" x14ac:dyDescent="0.25">
      <c r="C78042" s="37"/>
    </row>
    <row r="78043" spans="3:3" x14ac:dyDescent="0.25">
      <c r="C78043" s="37"/>
    </row>
    <row r="78044" spans="3:3" x14ac:dyDescent="0.25">
      <c r="C78044" s="37"/>
    </row>
    <row r="78045" spans="3:3" x14ac:dyDescent="0.25">
      <c r="C78045" s="37"/>
    </row>
    <row r="78046" spans="3:3" x14ac:dyDescent="0.25">
      <c r="C78046" s="37"/>
    </row>
    <row r="78047" spans="3:3" x14ac:dyDescent="0.25">
      <c r="C78047" s="37"/>
    </row>
    <row r="78048" spans="3:3" x14ac:dyDescent="0.25">
      <c r="C78048" s="37"/>
    </row>
    <row r="78049" spans="3:3" x14ac:dyDescent="0.25">
      <c r="C78049" s="37"/>
    </row>
    <row r="78050" spans="3:3" x14ac:dyDescent="0.25">
      <c r="C78050" s="37"/>
    </row>
    <row r="78051" spans="3:3" x14ac:dyDescent="0.25">
      <c r="C78051" s="37"/>
    </row>
    <row r="78052" spans="3:3" x14ac:dyDescent="0.25">
      <c r="C78052" s="37"/>
    </row>
    <row r="78053" spans="3:3" x14ac:dyDescent="0.25">
      <c r="C78053" s="37"/>
    </row>
    <row r="78054" spans="3:3" x14ac:dyDescent="0.25">
      <c r="C78054" s="37"/>
    </row>
    <row r="78055" spans="3:3" x14ac:dyDescent="0.25">
      <c r="C78055" s="37"/>
    </row>
    <row r="78056" spans="3:3" x14ac:dyDescent="0.25">
      <c r="C78056" s="37"/>
    </row>
    <row r="78057" spans="3:3" x14ac:dyDescent="0.25">
      <c r="C78057" s="37"/>
    </row>
    <row r="78058" spans="3:3" x14ac:dyDescent="0.25">
      <c r="C78058" s="37"/>
    </row>
    <row r="78059" spans="3:3" x14ac:dyDescent="0.25">
      <c r="C78059" s="37"/>
    </row>
    <row r="78060" spans="3:3" x14ac:dyDescent="0.25">
      <c r="C78060" s="37"/>
    </row>
    <row r="78061" spans="3:3" x14ac:dyDescent="0.25">
      <c r="C78061" s="37"/>
    </row>
    <row r="78062" spans="3:3" x14ac:dyDescent="0.25">
      <c r="C78062" s="37"/>
    </row>
    <row r="78063" spans="3:3" x14ac:dyDescent="0.25">
      <c r="C78063" s="37"/>
    </row>
    <row r="78064" spans="3:3" x14ac:dyDescent="0.25">
      <c r="C78064" s="37"/>
    </row>
    <row r="78065" spans="3:3" x14ac:dyDescent="0.25">
      <c r="C78065" s="37"/>
    </row>
    <row r="78066" spans="3:3" x14ac:dyDescent="0.25">
      <c r="C78066" s="37"/>
    </row>
    <row r="78067" spans="3:3" x14ac:dyDescent="0.25">
      <c r="C78067" s="37"/>
    </row>
    <row r="78068" spans="3:3" x14ac:dyDescent="0.25">
      <c r="C78068" s="37"/>
    </row>
    <row r="78069" spans="3:3" x14ac:dyDescent="0.25">
      <c r="C78069" s="37"/>
    </row>
    <row r="78070" spans="3:3" x14ac:dyDescent="0.25">
      <c r="C78070" s="37"/>
    </row>
    <row r="78071" spans="3:3" x14ac:dyDescent="0.25">
      <c r="C78071" s="37"/>
    </row>
    <row r="78072" spans="3:3" x14ac:dyDescent="0.25">
      <c r="C78072" s="37"/>
    </row>
    <row r="78073" spans="3:3" x14ac:dyDescent="0.25">
      <c r="C78073" s="37"/>
    </row>
    <row r="78074" spans="3:3" x14ac:dyDescent="0.25">
      <c r="C78074" s="37"/>
    </row>
    <row r="78075" spans="3:3" x14ac:dyDescent="0.25">
      <c r="C78075" s="37"/>
    </row>
    <row r="78076" spans="3:3" x14ac:dyDescent="0.25">
      <c r="C78076" s="37"/>
    </row>
    <row r="78077" spans="3:3" x14ac:dyDescent="0.25">
      <c r="C78077" s="37"/>
    </row>
    <row r="78078" spans="3:3" x14ac:dyDescent="0.25">
      <c r="C78078" s="37"/>
    </row>
    <row r="78079" spans="3:3" x14ac:dyDescent="0.25">
      <c r="C78079" s="37"/>
    </row>
    <row r="78080" spans="3:3" x14ac:dyDescent="0.25">
      <c r="C78080" s="37"/>
    </row>
    <row r="78081" spans="3:3" x14ac:dyDescent="0.25">
      <c r="C78081" s="37"/>
    </row>
    <row r="78082" spans="3:3" x14ac:dyDescent="0.25">
      <c r="C78082" s="37"/>
    </row>
    <row r="78083" spans="3:3" x14ac:dyDescent="0.25">
      <c r="C78083" s="37"/>
    </row>
    <row r="78084" spans="3:3" x14ac:dyDescent="0.25">
      <c r="C78084" s="37"/>
    </row>
    <row r="78085" spans="3:3" x14ac:dyDescent="0.25">
      <c r="C78085" s="37"/>
    </row>
    <row r="78086" spans="3:3" x14ac:dyDescent="0.25">
      <c r="C78086" s="37"/>
    </row>
    <row r="78087" spans="3:3" x14ac:dyDescent="0.25">
      <c r="C78087" s="37"/>
    </row>
    <row r="78088" spans="3:3" x14ac:dyDescent="0.25">
      <c r="C78088" s="37"/>
    </row>
    <row r="78089" spans="3:3" x14ac:dyDescent="0.25">
      <c r="C78089" s="37"/>
    </row>
    <row r="78090" spans="3:3" x14ac:dyDescent="0.25">
      <c r="C78090" s="37"/>
    </row>
    <row r="78091" spans="3:3" x14ac:dyDescent="0.25">
      <c r="C78091" s="37"/>
    </row>
    <row r="78092" spans="3:3" x14ac:dyDescent="0.25">
      <c r="C78092" s="37"/>
    </row>
    <row r="78093" spans="3:3" x14ac:dyDescent="0.25">
      <c r="C78093" s="37"/>
    </row>
    <row r="78094" spans="3:3" x14ac:dyDescent="0.25">
      <c r="C78094" s="37"/>
    </row>
    <row r="78095" spans="3:3" x14ac:dyDescent="0.25">
      <c r="C78095" s="37"/>
    </row>
    <row r="78096" spans="3:3" x14ac:dyDescent="0.25">
      <c r="C78096" s="37"/>
    </row>
    <row r="78097" spans="3:3" x14ac:dyDescent="0.25">
      <c r="C78097" s="37"/>
    </row>
    <row r="78098" spans="3:3" x14ac:dyDescent="0.25">
      <c r="C78098" s="37"/>
    </row>
    <row r="78099" spans="3:3" x14ac:dyDescent="0.25">
      <c r="C78099" s="37"/>
    </row>
    <row r="78100" spans="3:3" x14ac:dyDescent="0.25">
      <c r="C78100" s="37"/>
    </row>
    <row r="78101" spans="3:3" x14ac:dyDescent="0.25">
      <c r="C78101" s="37"/>
    </row>
    <row r="78102" spans="3:3" x14ac:dyDescent="0.25">
      <c r="C78102" s="37"/>
    </row>
    <row r="78103" spans="3:3" x14ac:dyDescent="0.25">
      <c r="C78103" s="37"/>
    </row>
    <row r="78104" spans="3:3" x14ac:dyDescent="0.25">
      <c r="C78104" s="37"/>
    </row>
    <row r="78105" spans="3:3" x14ac:dyDescent="0.25">
      <c r="C78105" s="37"/>
    </row>
    <row r="78106" spans="3:3" x14ac:dyDescent="0.25">
      <c r="C78106" s="37"/>
    </row>
    <row r="78107" spans="3:3" x14ac:dyDescent="0.25">
      <c r="C78107" s="37"/>
    </row>
    <row r="78108" spans="3:3" x14ac:dyDescent="0.25">
      <c r="C78108" s="37"/>
    </row>
    <row r="78109" spans="3:3" x14ac:dyDescent="0.25">
      <c r="C78109" s="37"/>
    </row>
    <row r="78110" spans="3:3" x14ac:dyDescent="0.25">
      <c r="C78110" s="37"/>
    </row>
    <row r="78111" spans="3:3" x14ac:dyDescent="0.25">
      <c r="C78111" s="37"/>
    </row>
    <row r="78112" spans="3:3" x14ac:dyDescent="0.25">
      <c r="C78112" s="37"/>
    </row>
    <row r="78113" spans="3:3" x14ac:dyDescent="0.25">
      <c r="C78113" s="37"/>
    </row>
    <row r="78114" spans="3:3" x14ac:dyDescent="0.25">
      <c r="C78114" s="37"/>
    </row>
    <row r="78115" spans="3:3" x14ac:dyDescent="0.25">
      <c r="C78115" s="37"/>
    </row>
    <row r="78116" spans="3:3" x14ac:dyDescent="0.25">
      <c r="C78116" s="37"/>
    </row>
    <row r="78117" spans="3:3" x14ac:dyDescent="0.25">
      <c r="C78117" s="37"/>
    </row>
    <row r="78118" spans="3:3" x14ac:dyDescent="0.25">
      <c r="C78118" s="37"/>
    </row>
    <row r="78119" spans="3:3" x14ac:dyDescent="0.25">
      <c r="C78119" s="37"/>
    </row>
    <row r="78120" spans="3:3" x14ac:dyDescent="0.25">
      <c r="C78120" s="37"/>
    </row>
    <row r="78121" spans="3:3" x14ac:dyDescent="0.25">
      <c r="C78121" s="37"/>
    </row>
    <row r="78122" spans="3:3" x14ac:dyDescent="0.25">
      <c r="C78122" s="37"/>
    </row>
    <row r="78123" spans="3:3" x14ac:dyDescent="0.25">
      <c r="C78123" s="37"/>
    </row>
    <row r="78124" spans="3:3" x14ac:dyDescent="0.25">
      <c r="C78124" s="37"/>
    </row>
    <row r="78125" spans="3:3" x14ac:dyDescent="0.25">
      <c r="C78125" s="37"/>
    </row>
    <row r="78126" spans="3:3" x14ac:dyDescent="0.25">
      <c r="C78126" s="37"/>
    </row>
    <row r="78127" spans="3:3" x14ac:dyDescent="0.25">
      <c r="C78127" s="37"/>
    </row>
    <row r="78128" spans="3:3" x14ac:dyDescent="0.25">
      <c r="C78128" s="37"/>
    </row>
    <row r="78129" spans="3:3" x14ac:dyDescent="0.25">
      <c r="C78129" s="37"/>
    </row>
    <row r="78130" spans="3:3" x14ac:dyDescent="0.25">
      <c r="C78130" s="37"/>
    </row>
    <row r="78131" spans="3:3" x14ac:dyDescent="0.25">
      <c r="C78131" s="37"/>
    </row>
    <row r="78132" spans="3:3" x14ac:dyDescent="0.25">
      <c r="C78132" s="37"/>
    </row>
    <row r="78133" spans="3:3" x14ac:dyDescent="0.25">
      <c r="C78133" s="37"/>
    </row>
    <row r="78134" spans="3:3" x14ac:dyDescent="0.25">
      <c r="C78134" s="37"/>
    </row>
    <row r="78135" spans="3:3" x14ac:dyDescent="0.25">
      <c r="C78135" s="37"/>
    </row>
    <row r="78136" spans="3:3" x14ac:dyDescent="0.25">
      <c r="C78136" s="37"/>
    </row>
    <row r="78137" spans="3:3" x14ac:dyDescent="0.25">
      <c r="C78137" s="37"/>
    </row>
    <row r="78138" spans="3:3" x14ac:dyDescent="0.25">
      <c r="C78138" s="37"/>
    </row>
    <row r="78139" spans="3:3" x14ac:dyDescent="0.25">
      <c r="C78139" s="37"/>
    </row>
    <row r="78140" spans="3:3" x14ac:dyDescent="0.25">
      <c r="C78140" s="37"/>
    </row>
    <row r="78141" spans="3:3" x14ac:dyDescent="0.25">
      <c r="C78141" s="37"/>
    </row>
    <row r="78142" spans="3:3" x14ac:dyDescent="0.25">
      <c r="C78142" s="37"/>
    </row>
    <row r="78143" spans="3:3" x14ac:dyDescent="0.25">
      <c r="C78143" s="37"/>
    </row>
    <row r="78144" spans="3:3" x14ac:dyDescent="0.25">
      <c r="C78144" s="37"/>
    </row>
    <row r="78145" spans="3:3" x14ac:dyDescent="0.25">
      <c r="C78145" s="37"/>
    </row>
    <row r="78146" spans="3:3" x14ac:dyDescent="0.25">
      <c r="C78146" s="37"/>
    </row>
    <row r="78147" spans="3:3" x14ac:dyDescent="0.25">
      <c r="C78147" s="37"/>
    </row>
    <row r="78148" spans="3:3" x14ac:dyDescent="0.25">
      <c r="C78148" s="37"/>
    </row>
    <row r="78149" spans="3:3" x14ac:dyDescent="0.25">
      <c r="C78149" s="37"/>
    </row>
    <row r="78150" spans="3:3" x14ac:dyDescent="0.25">
      <c r="C78150" s="37"/>
    </row>
    <row r="78151" spans="3:3" x14ac:dyDescent="0.25">
      <c r="C78151" s="37"/>
    </row>
    <row r="78152" spans="3:3" x14ac:dyDescent="0.25">
      <c r="C78152" s="37"/>
    </row>
    <row r="78153" spans="3:3" x14ac:dyDescent="0.25">
      <c r="C78153" s="37"/>
    </row>
    <row r="78154" spans="3:3" x14ac:dyDescent="0.25">
      <c r="C78154" s="37"/>
    </row>
    <row r="78155" spans="3:3" x14ac:dyDescent="0.25">
      <c r="C78155" s="37"/>
    </row>
    <row r="78156" spans="3:3" x14ac:dyDescent="0.25">
      <c r="C78156" s="37"/>
    </row>
    <row r="78157" spans="3:3" x14ac:dyDescent="0.25">
      <c r="C78157" s="37"/>
    </row>
    <row r="78158" spans="3:3" x14ac:dyDescent="0.25">
      <c r="C78158" s="37"/>
    </row>
    <row r="78159" spans="3:3" x14ac:dyDescent="0.25">
      <c r="C78159" s="37"/>
    </row>
    <row r="78160" spans="3:3" x14ac:dyDescent="0.25">
      <c r="C78160" s="37"/>
    </row>
    <row r="78161" spans="3:3" x14ac:dyDescent="0.25">
      <c r="C78161" s="37"/>
    </row>
    <row r="78162" spans="3:3" x14ac:dyDescent="0.25">
      <c r="C78162" s="37"/>
    </row>
    <row r="78163" spans="3:3" x14ac:dyDescent="0.25">
      <c r="C78163" s="37"/>
    </row>
    <row r="78164" spans="3:3" x14ac:dyDescent="0.25">
      <c r="C78164" s="37"/>
    </row>
    <row r="78165" spans="3:3" x14ac:dyDescent="0.25">
      <c r="C78165" s="37"/>
    </row>
    <row r="78166" spans="3:3" x14ac:dyDescent="0.25">
      <c r="C78166" s="37"/>
    </row>
    <row r="78167" spans="3:3" x14ac:dyDescent="0.25">
      <c r="C78167" s="37"/>
    </row>
    <row r="78168" spans="3:3" x14ac:dyDescent="0.25">
      <c r="C78168" s="37"/>
    </row>
    <row r="78169" spans="3:3" x14ac:dyDescent="0.25">
      <c r="C78169" s="37"/>
    </row>
    <row r="78170" spans="3:3" x14ac:dyDescent="0.25">
      <c r="C78170" s="37"/>
    </row>
    <row r="78171" spans="3:3" x14ac:dyDescent="0.25">
      <c r="C78171" s="37"/>
    </row>
    <row r="78172" spans="3:3" x14ac:dyDescent="0.25">
      <c r="C78172" s="37"/>
    </row>
    <row r="78173" spans="3:3" x14ac:dyDescent="0.25">
      <c r="C78173" s="37"/>
    </row>
    <row r="78174" spans="3:3" x14ac:dyDescent="0.25">
      <c r="C78174" s="37"/>
    </row>
    <row r="78175" spans="3:3" x14ac:dyDescent="0.25">
      <c r="C78175" s="37"/>
    </row>
    <row r="78176" spans="3:3" x14ac:dyDescent="0.25">
      <c r="C78176" s="37"/>
    </row>
    <row r="78177" spans="3:3" x14ac:dyDescent="0.25">
      <c r="C78177" s="37"/>
    </row>
    <row r="78178" spans="3:3" x14ac:dyDescent="0.25">
      <c r="C78178" s="37"/>
    </row>
    <row r="78179" spans="3:3" x14ac:dyDescent="0.25">
      <c r="C78179" s="37"/>
    </row>
    <row r="78180" spans="3:3" x14ac:dyDescent="0.25">
      <c r="C78180" s="37"/>
    </row>
    <row r="78181" spans="3:3" x14ac:dyDescent="0.25">
      <c r="C78181" s="37"/>
    </row>
    <row r="78182" spans="3:3" x14ac:dyDescent="0.25">
      <c r="C78182" s="37"/>
    </row>
    <row r="78183" spans="3:3" x14ac:dyDescent="0.25">
      <c r="C78183" s="37"/>
    </row>
    <row r="78184" spans="3:3" x14ac:dyDescent="0.25">
      <c r="C78184" s="37"/>
    </row>
    <row r="78185" spans="3:3" x14ac:dyDescent="0.25">
      <c r="C78185" s="37"/>
    </row>
    <row r="78186" spans="3:3" x14ac:dyDescent="0.25">
      <c r="C78186" s="37"/>
    </row>
    <row r="78187" spans="3:3" x14ac:dyDescent="0.25">
      <c r="C78187" s="37"/>
    </row>
    <row r="78188" spans="3:3" x14ac:dyDescent="0.25">
      <c r="C78188" s="37"/>
    </row>
    <row r="78189" spans="3:3" x14ac:dyDescent="0.25">
      <c r="C78189" s="37"/>
    </row>
    <row r="78190" spans="3:3" x14ac:dyDescent="0.25">
      <c r="C78190" s="37"/>
    </row>
    <row r="78191" spans="3:3" x14ac:dyDescent="0.25">
      <c r="C78191" s="37"/>
    </row>
    <row r="78192" spans="3:3" x14ac:dyDescent="0.25">
      <c r="C78192" s="37"/>
    </row>
    <row r="78193" spans="3:3" x14ac:dyDescent="0.25">
      <c r="C78193" s="37"/>
    </row>
    <row r="78194" spans="3:3" x14ac:dyDescent="0.25">
      <c r="C78194" s="37"/>
    </row>
    <row r="78195" spans="3:3" x14ac:dyDescent="0.25">
      <c r="C78195" s="37"/>
    </row>
    <row r="78196" spans="3:3" x14ac:dyDescent="0.25">
      <c r="C78196" s="37"/>
    </row>
    <row r="78197" spans="3:3" x14ac:dyDescent="0.25">
      <c r="C78197" s="37"/>
    </row>
    <row r="78198" spans="3:3" x14ac:dyDescent="0.25">
      <c r="C78198" s="37"/>
    </row>
    <row r="78199" spans="3:3" x14ac:dyDescent="0.25">
      <c r="C78199" s="37"/>
    </row>
    <row r="78200" spans="3:3" x14ac:dyDescent="0.25">
      <c r="C78200" s="37"/>
    </row>
    <row r="78201" spans="3:3" x14ac:dyDescent="0.25">
      <c r="C78201" s="37"/>
    </row>
    <row r="78202" spans="3:3" x14ac:dyDescent="0.25">
      <c r="C78202" s="37"/>
    </row>
    <row r="78203" spans="3:3" x14ac:dyDescent="0.25">
      <c r="C78203" s="37"/>
    </row>
    <row r="78204" spans="3:3" x14ac:dyDescent="0.25">
      <c r="C78204" s="37"/>
    </row>
    <row r="78205" spans="3:3" x14ac:dyDescent="0.25">
      <c r="C78205" s="37"/>
    </row>
    <row r="78206" spans="3:3" x14ac:dyDescent="0.25">
      <c r="C78206" s="37"/>
    </row>
    <row r="78207" spans="3:3" x14ac:dyDescent="0.25">
      <c r="C78207" s="37"/>
    </row>
    <row r="78208" spans="3:3" x14ac:dyDescent="0.25">
      <c r="C78208" s="37"/>
    </row>
    <row r="78209" spans="3:3" x14ac:dyDescent="0.25">
      <c r="C78209" s="37"/>
    </row>
    <row r="78210" spans="3:3" x14ac:dyDescent="0.25">
      <c r="C78210" s="37"/>
    </row>
    <row r="78211" spans="3:3" x14ac:dyDescent="0.25">
      <c r="C78211" s="37"/>
    </row>
    <row r="78212" spans="3:3" x14ac:dyDescent="0.25">
      <c r="C78212" s="37"/>
    </row>
    <row r="78213" spans="3:3" x14ac:dyDescent="0.25">
      <c r="C78213" s="37"/>
    </row>
    <row r="78214" spans="3:3" x14ac:dyDescent="0.25">
      <c r="C78214" s="37"/>
    </row>
    <row r="78215" spans="3:3" x14ac:dyDescent="0.25">
      <c r="C78215" s="37"/>
    </row>
    <row r="78216" spans="3:3" x14ac:dyDescent="0.25">
      <c r="C78216" s="37"/>
    </row>
    <row r="78217" spans="3:3" x14ac:dyDescent="0.25">
      <c r="C78217" s="37"/>
    </row>
    <row r="78218" spans="3:3" x14ac:dyDescent="0.25">
      <c r="C78218" s="37"/>
    </row>
    <row r="78219" spans="3:3" x14ac:dyDescent="0.25">
      <c r="C78219" s="37"/>
    </row>
    <row r="78220" spans="3:3" x14ac:dyDescent="0.25">
      <c r="C78220" s="37"/>
    </row>
    <row r="78221" spans="3:3" x14ac:dyDescent="0.25">
      <c r="C78221" s="37"/>
    </row>
    <row r="78222" spans="3:3" x14ac:dyDescent="0.25">
      <c r="C78222" s="37"/>
    </row>
    <row r="78223" spans="3:3" x14ac:dyDescent="0.25">
      <c r="C78223" s="37"/>
    </row>
    <row r="78224" spans="3:3" x14ac:dyDescent="0.25">
      <c r="C78224" s="37"/>
    </row>
    <row r="78225" spans="3:3" x14ac:dyDescent="0.25">
      <c r="C78225" s="37"/>
    </row>
    <row r="78226" spans="3:3" x14ac:dyDescent="0.25">
      <c r="C78226" s="37"/>
    </row>
    <row r="78227" spans="3:3" x14ac:dyDescent="0.25">
      <c r="C78227" s="37"/>
    </row>
    <row r="78228" spans="3:3" x14ac:dyDescent="0.25">
      <c r="C78228" s="37"/>
    </row>
    <row r="78229" spans="3:3" x14ac:dyDescent="0.25">
      <c r="C78229" s="37"/>
    </row>
    <row r="78230" spans="3:3" x14ac:dyDescent="0.25">
      <c r="C78230" s="37"/>
    </row>
    <row r="78231" spans="3:3" x14ac:dyDescent="0.25">
      <c r="C78231" s="37"/>
    </row>
    <row r="78232" spans="3:3" x14ac:dyDescent="0.25">
      <c r="C78232" s="37"/>
    </row>
    <row r="78233" spans="3:3" x14ac:dyDescent="0.25">
      <c r="C78233" s="37"/>
    </row>
    <row r="78234" spans="3:3" x14ac:dyDescent="0.25">
      <c r="C78234" s="37"/>
    </row>
    <row r="78235" spans="3:3" x14ac:dyDescent="0.25">
      <c r="C78235" s="37"/>
    </row>
    <row r="78236" spans="3:3" x14ac:dyDescent="0.25">
      <c r="C78236" s="37"/>
    </row>
    <row r="78237" spans="3:3" x14ac:dyDescent="0.25">
      <c r="C78237" s="37"/>
    </row>
    <row r="78238" spans="3:3" x14ac:dyDescent="0.25">
      <c r="C78238" s="37"/>
    </row>
    <row r="78239" spans="3:3" x14ac:dyDescent="0.25">
      <c r="C78239" s="37"/>
    </row>
    <row r="78240" spans="3:3" x14ac:dyDescent="0.25">
      <c r="C78240" s="37"/>
    </row>
    <row r="78241" spans="3:3" x14ac:dyDescent="0.25">
      <c r="C78241" s="37"/>
    </row>
    <row r="78242" spans="3:3" x14ac:dyDescent="0.25">
      <c r="C78242" s="37"/>
    </row>
    <row r="78243" spans="3:3" x14ac:dyDescent="0.25">
      <c r="C78243" s="37"/>
    </row>
    <row r="78244" spans="3:3" x14ac:dyDescent="0.25">
      <c r="C78244" s="37"/>
    </row>
    <row r="78245" spans="3:3" x14ac:dyDescent="0.25">
      <c r="C78245" s="37"/>
    </row>
    <row r="78246" spans="3:3" x14ac:dyDescent="0.25">
      <c r="C78246" s="37"/>
    </row>
    <row r="78247" spans="3:3" x14ac:dyDescent="0.25">
      <c r="C78247" s="37"/>
    </row>
    <row r="78248" spans="3:3" x14ac:dyDescent="0.25">
      <c r="C78248" s="37"/>
    </row>
    <row r="78249" spans="3:3" x14ac:dyDescent="0.25">
      <c r="C78249" s="37"/>
    </row>
    <row r="78250" spans="3:3" x14ac:dyDescent="0.25">
      <c r="C78250" s="37"/>
    </row>
    <row r="78251" spans="3:3" x14ac:dyDescent="0.25">
      <c r="C78251" s="37"/>
    </row>
    <row r="78252" spans="3:3" x14ac:dyDescent="0.25">
      <c r="C78252" s="37"/>
    </row>
    <row r="78253" spans="3:3" x14ac:dyDescent="0.25">
      <c r="C78253" s="37"/>
    </row>
    <row r="78254" spans="3:3" x14ac:dyDescent="0.25">
      <c r="C78254" s="37"/>
    </row>
    <row r="78255" spans="3:3" x14ac:dyDescent="0.25">
      <c r="C78255" s="37"/>
    </row>
    <row r="78256" spans="3:3" x14ac:dyDescent="0.25">
      <c r="C78256" s="37"/>
    </row>
    <row r="78257" spans="3:3" x14ac:dyDescent="0.25">
      <c r="C78257" s="37"/>
    </row>
    <row r="78258" spans="3:3" x14ac:dyDescent="0.25">
      <c r="C78258" s="37"/>
    </row>
    <row r="78259" spans="3:3" x14ac:dyDescent="0.25">
      <c r="C78259" s="37"/>
    </row>
    <row r="78260" spans="3:3" x14ac:dyDescent="0.25">
      <c r="C78260" s="37"/>
    </row>
    <row r="78261" spans="3:3" x14ac:dyDescent="0.25">
      <c r="C78261" s="37"/>
    </row>
    <row r="78262" spans="3:3" x14ac:dyDescent="0.25">
      <c r="C78262" s="37"/>
    </row>
    <row r="78263" spans="3:3" x14ac:dyDescent="0.25">
      <c r="C78263" s="37"/>
    </row>
    <row r="78264" spans="3:3" x14ac:dyDescent="0.25">
      <c r="C78264" s="37"/>
    </row>
    <row r="78265" spans="3:3" x14ac:dyDescent="0.25">
      <c r="C78265" s="37"/>
    </row>
    <row r="78266" spans="3:3" x14ac:dyDescent="0.25">
      <c r="C78266" s="37"/>
    </row>
    <row r="78267" spans="3:3" x14ac:dyDescent="0.25">
      <c r="C78267" s="37"/>
    </row>
    <row r="78268" spans="3:3" x14ac:dyDescent="0.25">
      <c r="C78268" s="37"/>
    </row>
    <row r="78269" spans="3:3" x14ac:dyDescent="0.25">
      <c r="C78269" s="37"/>
    </row>
    <row r="78270" spans="3:3" x14ac:dyDescent="0.25">
      <c r="C78270" s="37"/>
    </row>
    <row r="78271" spans="3:3" x14ac:dyDescent="0.25">
      <c r="C78271" s="37"/>
    </row>
    <row r="78272" spans="3:3" x14ac:dyDescent="0.25">
      <c r="C78272" s="37"/>
    </row>
    <row r="78273" spans="3:3" x14ac:dyDescent="0.25">
      <c r="C78273" s="37"/>
    </row>
    <row r="78274" spans="3:3" x14ac:dyDescent="0.25">
      <c r="C78274" s="37"/>
    </row>
    <row r="78275" spans="3:3" x14ac:dyDescent="0.25">
      <c r="C78275" s="37"/>
    </row>
    <row r="78276" spans="3:3" x14ac:dyDescent="0.25">
      <c r="C78276" s="37"/>
    </row>
    <row r="78277" spans="3:3" x14ac:dyDescent="0.25">
      <c r="C78277" s="37"/>
    </row>
    <row r="78278" spans="3:3" x14ac:dyDescent="0.25">
      <c r="C78278" s="37"/>
    </row>
    <row r="78279" spans="3:3" x14ac:dyDescent="0.25">
      <c r="C78279" s="37"/>
    </row>
    <row r="78280" spans="3:3" x14ac:dyDescent="0.25">
      <c r="C78280" s="37"/>
    </row>
    <row r="78281" spans="3:3" x14ac:dyDescent="0.25">
      <c r="C78281" s="37"/>
    </row>
    <row r="78282" spans="3:3" x14ac:dyDescent="0.25">
      <c r="C78282" s="37"/>
    </row>
    <row r="78283" spans="3:3" x14ac:dyDescent="0.25">
      <c r="C78283" s="37"/>
    </row>
    <row r="78284" spans="3:3" x14ac:dyDescent="0.25">
      <c r="C78284" s="37"/>
    </row>
    <row r="78285" spans="3:3" x14ac:dyDescent="0.25">
      <c r="C78285" s="37"/>
    </row>
    <row r="78286" spans="3:3" x14ac:dyDescent="0.25">
      <c r="C78286" s="37"/>
    </row>
    <row r="78287" spans="3:3" x14ac:dyDescent="0.25">
      <c r="C78287" s="37"/>
    </row>
    <row r="78288" spans="3:3" x14ac:dyDescent="0.25">
      <c r="C78288" s="37"/>
    </row>
    <row r="78289" spans="3:3" x14ac:dyDescent="0.25">
      <c r="C78289" s="37"/>
    </row>
    <row r="78290" spans="3:3" x14ac:dyDescent="0.25">
      <c r="C78290" s="37"/>
    </row>
    <row r="78291" spans="3:3" x14ac:dyDescent="0.25">
      <c r="C78291" s="37"/>
    </row>
    <row r="78292" spans="3:3" x14ac:dyDescent="0.25">
      <c r="C78292" s="37"/>
    </row>
    <row r="78293" spans="3:3" x14ac:dyDescent="0.25">
      <c r="C78293" s="37"/>
    </row>
    <row r="78294" spans="3:3" x14ac:dyDescent="0.25">
      <c r="C78294" s="37"/>
    </row>
    <row r="78295" spans="3:3" x14ac:dyDescent="0.25">
      <c r="C78295" s="37"/>
    </row>
    <row r="78296" spans="3:3" x14ac:dyDescent="0.25">
      <c r="C78296" s="37"/>
    </row>
    <row r="78297" spans="3:3" x14ac:dyDescent="0.25">
      <c r="C78297" s="37"/>
    </row>
    <row r="78298" spans="3:3" x14ac:dyDescent="0.25">
      <c r="C78298" s="37"/>
    </row>
    <row r="78299" spans="3:3" x14ac:dyDescent="0.25">
      <c r="C78299" s="37"/>
    </row>
    <row r="78300" spans="3:3" x14ac:dyDescent="0.25">
      <c r="C78300" s="37"/>
    </row>
    <row r="78301" spans="3:3" x14ac:dyDescent="0.25">
      <c r="C78301" s="37"/>
    </row>
    <row r="78302" spans="3:3" x14ac:dyDescent="0.25">
      <c r="C78302" s="37"/>
    </row>
    <row r="78303" spans="3:3" x14ac:dyDescent="0.25">
      <c r="C78303" s="37"/>
    </row>
    <row r="78304" spans="3:3" x14ac:dyDescent="0.25">
      <c r="C78304" s="37"/>
    </row>
    <row r="78305" spans="3:3" x14ac:dyDescent="0.25">
      <c r="C78305" s="37"/>
    </row>
    <row r="78306" spans="3:3" x14ac:dyDescent="0.25">
      <c r="C78306" s="37"/>
    </row>
    <row r="78307" spans="3:3" x14ac:dyDescent="0.25">
      <c r="C78307" s="37"/>
    </row>
    <row r="78308" spans="3:3" x14ac:dyDescent="0.25">
      <c r="C78308" s="37"/>
    </row>
    <row r="78309" spans="3:3" x14ac:dyDescent="0.25">
      <c r="C78309" s="37"/>
    </row>
    <row r="78310" spans="3:3" x14ac:dyDescent="0.25">
      <c r="C78310" s="37"/>
    </row>
    <row r="78311" spans="3:3" x14ac:dyDescent="0.25">
      <c r="C78311" s="37"/>
    </row>
    <row r="78312" spans="3:3" x14ac:dyDescent="0.25">
      <c r="C78312" s="37"/>
    </row>
    <row r="78313" spans="3:3" x14ac:dyDescent="0.25">
      <c r="C78313" s="37"/>
    </row>
    <row r="78314" spans="3:3" x14ac:dyDescent="0.25">
      <c r="C78314" s="37"/>
    </row>
    <row r="78315" spans="3:3" x14ac:dyDescent="0.25">
      <c r="C78315" s="37"/>
    </row>
    <row r="78316" spans="3:3" x14ac:dyDescent="0.25">
      <c r="C78316" s="37"/>
    </row>
    <row r="78317" spans="3:3" x14ac:dyDescent="0.25">
      <c r="C78317" s="37"/>
    </row>
    <row r="78318" spans="3:3" x14ac:dyDescent="0.25">
      <c r="C78318" s="37"/>
    </row>
    <row r="78319" spans="3:3" x14ac:dyDescent="0.25">
      <c r="C78319" s="37"/>
    </row>
    <row r="78320" spans="3:3" x14ac:dyDescent="0.25">
      <c r="C78320" s="37"/>
    </row>
    <row r="78321" spans="3:3" x14ac:dyDescent="0.25">
      <c r="C78321" s="37"/>
    </row>
    <row r="78322" spans="3:3" x14ac:dyDescent="0.25">
      <c r="C78322" s="37"/>
    </row>
    <row r="78323" spans="3:3" x14ac:dyDescent="0.25">
      <c r="C78323" s="37"/>
    </row>
    <row r="78324" spans="3:3" x14ac:dyDescent="0.25">
      <c r="C78324" s="37"/>
    </row>
    <row r="78325" spans="3:3" x14ac:dyDescent="0.25">
      <c r="C78325" s="37"/>
    </row>
    <row r="78326" spans="3:3" x14ac:dyDescent="0.25">
      <c r="C78326" s="37"/>
    </row>
    <row r="78327" spans="3:3" x14ac:dyDescent="0.25">
      <c r="C78327" s="37"/>
    </row>
    <row r="78328" spans="3:3" x14ac:dyDescent="0.25">
      <c r="C78328" s="37"/>
    </row>
    <row r="78329" spans="3:3" x14ac:dyDescent="0.25">
      <c r="C78329" s="37"/>
    </row>
    <row r="78330" spans="3:3" x14ac:dyDescent="0.25">
      <c r="C78330" s="37"/>
    </row>
    <row r="78331" spans="3:3" x14ac:dyDescent="0.25">
      <c r="C78331" s="37"/>
    </row>
    <row r="78332" spans="3:3" x14ac:dyDescent="0.25">
      <c r="C78332" s="37"/>
    </row>
    <row r="78333" spans="3:3" x14ac:dyDescent="0.25">
      <c r="C78333" s="37"/>
    </row>
    <row r="78334" spans="3:3" x14ac:dyDescent="0.25">
      <c r="C78334" s="37"/>
    </row>
    <row r="78335" spans="3:3" x14ac:dyDescent="0.25">
      <c r="C78335" s="37"/>
    </row>
    <row r="78336" spans="3:3" x14ac:dyDescent="0.25">
      <c r="C78336" s="37"/>
    </row>
    <row r="78337" spans="3:3" x14ac:dyDescent="0.25">
      <c r="C78337" s="37"/>
    </row>
    <row r="78338" spans="3:3" x14ac:dyDescent="0.25">
      <c r="C78338" s="37"/>
    </row>
    <row r="78339" spans="3:3" x14ac:dyDescent="0.25">
      <c r="C78339" s="37"/>
    </row>
    <row r="78340" spans="3:3" x14ac:dyDescent="0.25">
      <c r="C78340" s="37"/>
    </row>
    <row r="78341" spans="3:3" x14ac:dyDescent="0.25">
      <c r="C78341" s="37"/>
    </row>
    <row r="78342" spans="3:3" x14ac:dyDescent="0.25">
      <c r="C78342" s="37"/>
    </row>
    <row r="78343" spans="3:3" x14ac:dyDescent="0.25">
      <c r="C78343" s="37"/>
    </row>
    <row r="78344" spans="3:3" x14ac:dyDescent="0.25">
      <c r="C78344" s="37"/>
    </row>
    <row r="78345" spans="3:3" x14ac:dyDescent="0.25">
      <c r="C78345" s="37"/>
    </row>
    <row r="78346" spans="3:3" x14ac:dyDescent="0.25">
      <c r="C78346" s="37"/>
    </row>
    <row r="78347" spans="3:3" x14ac:dyDescent="0.25">
      <c r="C78347" s="37"/>
    </row>
    <row r="78348" spans="3:3" x14ac:dyDescent="0.25">
      <c r="C78348" s="37"/>
    </row>
    <row r="78349" spans="3:3" x14ac:dyDescent="0.25">
      <c r="C78349" s="37"/>
    </row>
    <row r="78350" spans="3:3" x14ac:dyDescent="0.25">
      <c r="C78350" s="37"/>
    </row>
    <row r="78351" spans="3:3" x14ac:dyDescent="0.25">
      <c r="C78351" s="37"/>
    </row>
    <row r="78352" spans="3:3" x14ac:dyDescent="0.25">
      <c r="C78352" s="37"/>
    </row>
    <row r="78353" spans="3:3" x14ac:dyDescent="0.25">
      <c r="C78353" s="37"/>
    </row>
    <row r="78354" spans="3:3" x14ac:dyDescent="0.25">
      <c r="C78354" s="37"/>
    </row>
    <row r="78355" spans="3:3" x14ac:dyDescent="0.25">
      <c r="C78355" s="37"/>
    </row>
    <row r="78356" spans="3:3" x14ac:dyDescent="0.25">
      <c r="C78356" s="37"/>
    </row>
    <row r="78357" spans="3:3" x14ac:dyDescent="0.25">
      <c r="C78357" s="37"/>
    </row>
    <row r="78358" spans="3:3" x14ac:dyDescent="0.25">
      <c r="C78358" s="37"/>
    </row>
    <row r="78359" spans="3:3" x14ac:dyDescent="0.25">
      <c r="C78359" s="37"/>
    </row>
    <row r="78360" spans="3:3" x14ac:dyDescent="0.25">
      <c r="C78360" s="37"/>
    </row>
    <row r="78361" spans="3:3" x14ac:dyDescent="0.25">
      <c r="C78361" s="37"/>
    </row>
    <row r="78362" spans="3:3" x14ac:dyDescent="0.25">
      <c r="C78362" s="37"/>
    </row>
    <row r="78363" spans="3:3" x14ac:dyDescent="0.25">
      <c r="C78363" s="37"/>
    </row>
    <row r="78364" spans="3:3" x14ac:dyDescent="0.25">
      <c r="C78364" s="37"/>
    </row>
    <row r="78365" spans="3:3" x14ac:dyDescent="0.25">
      <c r="C78365" s="37"/>
    </row>
    <row r="78366" spans="3:3" x14ac:dyDescent="0.25">
      <c r="C78366" s="37"/>
    </row>
    <row r="78367" spans="3:3" x14ac:dyDescent="0.25">
      <c r="C78367" s="37"/>
    </row>
    <row r="78368" spans="3:3" x14ac:dyDescent="0.25">
      <c r="C78368" s="37"/>
    </row>
    <row r="78369" spans="3:3" x14ac:dyDescent="0.25">
      <c r="C78369" s="37"/>
    </row>
    <row r="78370" spans="3:3" x14ac:dyDescent="0.25">
      <c r="C78370" s="37"/>
    </row>
    <row r="78371" spans="3:3" x14ac:dyDescent="0.25">
      <c r="C78371" s="37"/>
    </row>
    <row r="78372" spans="3:3" x14ac:dyDescent="0.25">
      <c r="C78372" s="37"/>
    </row>
    <row r="78373" spans="3:3" x14ac:dyDescent="0.25">
      <c r="C78373" s="37"/>
    </row>
    <row r="78374" spans="3:3" x14ac:dyDescent="0.25">
      <c r="C78374" s="37"/>
    </row>
    <row r="78375" spans="3:3" x14ac:dyDescent="0.25">
      <c r="C78375" s="37"/>
    </row>
    <row r="78376" spans="3:3" x14ac:dyDescent="0.25">
      <c r="C78376" s="37"/>
    </row>
    <row r="78377" spans="3:3" x14ac:dyDescent="0.25">
      <c r="C78377" s="37"/>
    </row>
    <row r="78378" spans="3:3" x14ac:dyDescent="0.25">
      <c r="C78378" s="37"/>
    </row>
    <row r="78379" spans="3:3" x14ac:dyDescent="0.25">
      <c r="C78379" s="37"/>
    </row>
    <row r="78380" spans="3:3" x14ac:dyDescent="0.25">
      <c r="C78380" s="37"/>
    </row>
    <row r="78381" spans="3:3" x14ac:dyDescent="0.25">
      <c r="C78381" s="37"/>
    </row>
    <row r="78382" spans="3:3" x14ac:dyDescent="0.25">
      <c r="C78382" s="37"/>
    </row>
    <row r="78383" spans="3:3" x14ac:dyDescent="0.25">
      <c r="C78383" s="37"/>
    </row>
    <row r="78384" spans="3:3" x14ac:dyDescent="0.25">
      <c r="C78384" s="37"/>
    </row>
    <row r="78385" spans="3:3" x14ac:dyDescent="0.25">
      <c r="C78385" s="37"/>
    </row>
    <row r="78386" spans="3:3" x14ac:dyDescent="0.25">
      <c r="C78386" s="37"/>
    </row>
    <row r="78387" spans="3:3" x14ac:dyDescent="0.25">
      <c r="C78387" s="37"/>
    </row>
    <row r="78388" spans="3:3" x14ac:dyDescent="0.25">
      <c r="C78388" s="37"/>
    </row>
    <row r="78389" spans="3:3" x14ac:dyDescent="0.25">
      <c r="C78389" s="37"/>
    </row>
    <row r="78390" spans="3:3" x14ac:dyDescent="0.25">
      <c r="C78390" s="37"/>
    </row>
    <row r="78391" spans="3:3" x14ac:dyDescent="0.25">
      <c r="C78391" s="37"/>
    </row>
    <row r="78392" spans="3:3" x14ac:dyDescent="0.25">
      <c r="C78392" s="37"/>
    </row>
    <row r="78393" spans="3:3" x14ac:dyDescent="0.25">
      <c r="C78393" s="37"/>
    </row>
    <row r="78394" spans="3:3" x14ac:dyDescent="0.25">
      <c r="C78394" s="37"/>
    </row>
    <row r="78395" spans="3:3" x14ac:dyDescent="0.25">
      <c r="C78395" s="37"/>
    </row>
    <row r="78396" spans="3:3" x14ac:dyDescent="0.25">
      <c r="C78396" s="37"/>
    </row>
    <row r="78397" spans="3:3" x14ac:dyDescent="0.25">
      <c r="C78397" s="37"/>
    </row>
    <row r="78398" spans="3:3" x14ac:dyDescent="0.25">
      <c r="C78398" s="37"/>
    </row>
    <row r="78399" spans="3:3" x14ac:dyDescent="0.25">
      <c r="C78399" s="37"/>
    </row>
    <row r="78400" spans="3:3" x14ac:dyDescent="0.25">
      <c r="C78400" s="37"/>
    </row>
    <row r="78401" spans="3:3" x14ac:dyDescent="0.25">
      <c r="C78401" s="37"/>
    </row>
    <row r="78402" spans="3:3" x14ac:dyDescent="0.25">
      <c r="C78402" s="37"/>
    </row>
    <row r="78403" spans="3:3" x14ac:dyDescent="0.25">
      <c r="C78403" s="37"/>
    </row>
    <row r="78404" spans="3:3" x14ac:dyDescent="0.25">
      <c r="C78404" s="37"/>
    </row>
    <row r="78405" spans="3:3" x14ac:dyDescent="0.25">
      <c r="C78405" s="37"/>
    </row>
    <row r="78406" spans="3:3" x14ac:dyDescent="0.25">
      <c r="C78406" s="37"/>
    </row>
    <row r="78407" spans="3:3" x14ac:dyDescent="0.25">
      <c r="C78407" s="37"/>
    </row>
    <row r="78408" spans="3:3" x14ac:dyDescent="0.25">
      <c r="C78408" s="37"/>
    </row>
    <row r="78409" spans="3:3" x14ac:dyDescent="0.25">
      <c r="C78409" s="37"/>
    </row>
    <row r="78410" spans="3:3" x14ac:dyDescent="0.25">
      <c r="C78410" s="37"/>
    </row>
    <row r="78411" spans="3:3" x14ac:dyDescent="0.25">
      <c r="C78411" s="37"/>
    </row>
    <row r="78412" spans="3:3" x14ac:dyDescent="0.25">
      <c r="C78412" s="37"/>
    </row>
    <row r="78413" spans="3:3" x14ac:dyDescent="0.25">
      <c r="C78413" s="37"/>
    </row>
    <row r="78414" spans="3:3" x14ac:dyDescent="0.25">
      <c r="C78414" s="37"/>
    </row>
    <row r="78415" spans="3:3" x14ac:dyDescent="0.25">
      <c r="C78415" s="37"/>
    </row>
    <row r="78416" spans="3:3" x14ac:dyDescent="0.25">
      <c r="C78416" s="37"/>
    </row>
    <row r="78417" spans="3:3" x14ac:dyDescent="0.25">
      <c r="C78417" s="37"/>
    </row>
    <row r="78418" spans="3:3" x14ac:dyDescent="0.25">
      <c r="C78418" s="37"/>
    </row>
    <row r="78419" spans="3:3" x14ac:dyDescent="0.25">
      <c r="C78419" s="37"/>
    </row>
    <row r="78420" spans="3:3" x14ac:dyDescent="0.25">
      <c r="C78420" s="37"/>
    </row>
    <row r="78421" spans="3:3" x14ac:dyDescent="0.25">
      <c r="C78421" s="37"/>
    </row>
    <row r="78422" spans="3:3" x14ac:dyDescent="0.25">
      <c r="C78422" s="37"/>
    </row>
    <row r="78423" spans="3:3" x14ac:dyDescent="0.25">
      <c r="C78423" s="37"/>
    </row>
    <row r="78424" spans="3:3" x14ac:dyDescent="0.25">
      <c r="C78424" s="37"/>
    </row>
    <row r="78425" spans="3:3" x14ac:dyDescent="0.25">
      <c r="C78425" s="37"/>
    </row>
    <row r="78426" spans="3:3" x14ac:dyDescent="0.25">
      <c r="C78426" s="37"/>
    </row>
    <row r="78427" spans="3:3" x14ac:dyDescent="0.25">
      <c r="C78427" s="37"/>
    </row>
    <row r="78428" spans="3:3" x14ac:dyDescent="0.25">
      <c r="C78428" s="37"/>
    </row>
    <row r="78429" spans="3:3" x14ac:dyDescent="0.25">
      <c r="C78429" s="37"/>
    </row>
    <row r="78430" spans="3:3" x14ac:dyDescent="0.25">
      <c r="C78430" s="37"/>
    </row>
    <row r="78431" spans="3:3" x14ac:dyDescent="0.25">
      <c r="C78431" s="37"/>
    </row>
    <row r="78432" spans="3:3" x14ac:dyDescent="0.25">
      <c r="C78432" s="37"/>
    </row>
    <row r="78433" spans="3:3" x14ac:dyDescent="0.25">
      <c r="C78433" s="37"/>
    </row>
    <row r="78434" spans="3:3" x14ac:dyDescent="0.25">
      <c r="C78434" s="37"/>
    </row>
    <row r="78435" spans="3:3" x14ac:dyDescent="0.25">
      <c r="C78435" s="37"/>
    </row>
    <row r="78436" spans="3:3" x14ac:dyDescent="0.25">
      <c r="C78436" s="37"/>
    </row>
    <row r="78437" spans="3:3" x14ac:dyDescent="0.25">
      <c r="C78437" s="37"/>
    </row>
    <row r="78438" spans="3:3" x14ac:dyDescent="0.25">
      <c r="C78438" s="37"/>
    </row>
    <row r="78439" spans="3:3" x14ac:dyDescent="0.25">
      <c r="C78439" s="37"/>
    </row>
    <row r="78440" spans="3:3" x14ac:dyDescent="0.25">
      <c r="C78440" s="37"/>
    </row>
    <row r="78441" spans="3:3" x14ac:dyDescent="0.25">
      <c r="C78441" s="37"/>
    </row>
    <row r="78442" spans="3:3" x14ac:dyDescent="0.25">
      <c r="C78442" s="37"/>
    </row>
    <row r="78443" spans="3:3" x14ac:dyDescent="0.25">
      <c r="C78443" s="37"/>
    </row>
    <row r="78444" spans="3:3" x14ac:dyDescent="0.25">
      <c r="C78444" s="37"/>
    </row>
    <row r="78445" spans="3:3" x14ac:dyDescent="0.25">
      <c r="C78445" s="37"/>
    </row>
    <row r="78446" spans="3:3" x14ac:dyDescent="0.25">
      <c r="C78446" s="37"/>
    </row>
    <row r="78447" spans="3:3" x14ac:dyDescent="0.25">
      <c r="C78447" s="37"/>
    </row>
    <row r="78448" spans="3:3" x14ac:dyDescent="0.25">
      <c r="C78448" s="37"/>
    </row>
    <row r="78449" spans="3:3" x14ac:dyDescent="0.25">
      <c r="C78449" s="37"/>
    </row>
    <row r="78450" spans="3:3" x14ac:dyDescent="0.25">
      <c r="C78450" s="37"/>
    </row>
    <row r="78451" spans="3:3" x14ac:dyDescent="0.25">
      <c r="C78451" s="37"/>
    </row>
    <row r="78452" spans="3:3" x14ac:dyDescent="0.25">
      <c r="C78452" s="37"/>
    </row>
    <row r="78453" spans="3:3" x14ac:dyDescent="0.25">
      <c r="C78453" s="37"/>
    </row>
    <row r="78454" spans="3:3" x14ac:dyDescent="0.25">
      <c r="C78454" s="37"/>
    </row>
    <row r="78455" spans="3:3" x14ac:dyDescent="0.25">
      <c r="C78455" s="37"/>
    </row>
    <row r="78456" spans="3:3" x14ac:dyDescent="0.25">
      <c r="C78456" s="37"/>
    </row>
    <row r="78457" spans="3:3" x14ac:dyDescent="0.25">
      <c r="C78457" s="37"/>
    </row>
    <row r="78458" spans="3:3" x14ac:dyDescent="0.25">
      <c r="C78458" s="37"/>
    </row>
    <row r="78459" spans="3:3" x14ac:dyDescent="0.25">
      <c r="C78459" s="37"/>
    </row>
    <row r="78460" spans="3:3" x14ac:dyDescent="0.25">
      <c r="C78460" s="37"/>
    </row>
    <row r="78461" spans="3:3" x14ac:dyDescent="0.25">
      <c r="C78461" s="37"/>
    </row>
    <row r="78462" spans="3:3" x14ac:dyDescent="0.25">
      <c r="C78462" s="37"/>
    </row>
    <row r="78463" spans="3:3" x14ac:dyDescent="0.25">
      <c r="C78463" s="37"/>
    </row>
    <row r="78464" spans="3:3" x14ac:dyDescent="0.25">
      <c r="C78464" s="37"/>
    </row>
    <row r="78465" spans="3:3" x14ac:dyDescent="0.25">
      <c r="C78465" s="37"/>
    </row>
    <row r="78466" spans="3:3" x14ac:dyDescent="0.25">
      <c r="C78466" s="37"/>
    </row>
    <row r="78467" spans="3:3" x14ac:dyDescent="0.25">
      <c r="C78467" s="37"/>
    </row>
    <row r="78468" spans="3:3" x14ac:dyDescent="0.25">
      <c r="C78468" s="37"/>
    </row>
    <row r="78469" spans="3:3" x14ac:dyDescent="0.25">
      <c r="C78469" s="37"/>
    </row>
    <row r="78470" spans="3:3" x14ac:dyDescent="0.25">
      <c r="C78470" s="37"/>
    </row>
    <row r="78471" spans="3:3" x14ac:dyDescent="0.25">
      <c r="C78471" s="37"/>
    </row>
    <row r="78472" spans="3:3" x14ac:dyDescent="0.25">
      <c r="C78472" s="37"/>
    </row>
    <row r="78473" spans="3:3" x14ac:dyDescent="0.25">
      <c r="C78473" s="37"/>
    </row>
    <row r="78474" spans="3:3" x14ac:dyDescent="0.25">
      <c r="C78474" s="37"/>
    </row>
    <row r="78475" spans="3:3" x14ac:dyDescent="0.25">
      <c r="C78475" s="37"/>
    </row>
    <row r="78476" spans="3:3" x14ac:dyDescent="0.25">
      <c r="C78476" s="37"/>
    </row>
    <row r="78477" spans="3:3" x14ac:dyDescent="0.25">
      <c r="C78477" s="37"/>
    </row>
    <row r="78478" spans="3:3" x14ac:dyDescent="0.25">
      <c r="C78478" s="37"/>
    </row>
    <row r="78479" spans="3:3" x14ac:dyDescent="0.25">
      <c r="C78479" s="37"/>
    </row>
    <row r="78480" spans="3:3" x14ac:dyDescent="0.25">
      <c r="C78480" s="37"/>
    </row>
    <row r="78481" spans="3:3" x14ac:dyDescent="0.25">
      <c r="C78481" s="37"/>
    </row>
    <row r="78482" spans="3:3" x14ac:dyDescent="0.25">
      <c r="C78482" s="37"/>
    </row>
    <row r="78483" spans="3:3" x14ac:dyDescent="0.25">
      <c r="C78483" s="37"/>
    </row>
    <row r="78484" spans="3:3" x14ac:dyDescent="0.25">
      <c r="C78484" s="37"/>
    </row>
    <row r="78485" spans="3:3" x14ac:dyDescent="0.25">
      <c r="C78485" s="37"/>
    </row>
    <row r="78486" spans="3:3" x14ac:dyDescent="0.25">
      <c r="C78486" s="37"/>
    </row>
    <row r="78487" spans="3:3" x14ac:dyDescent="0.25">
      <c r="C78487" s="37"/>
    </row>
    <row r="78488" spans="3:3" x14ac:dyDescent="0.25">
      <c r="C78488" s="37"/>
    </row>
    <row r="78489" spans="3:3" x14ac:dyDescent="0.25">
      <c r="C78489" s="37"/>
    </row>
    <row r="78490" spans="3:3" x14ac:dyDescent="0.25">
      <c r="C78490" s="37"/>
    </row>
    <row r="78491" spans="3:3" x14ac:dyDescent="0.25">
      <c r="C78491" s="37"/>
    </row>
    <row r="78492" spans="3:3" x14ac:dyDescent="0.25">
      <c r="C78492" s="37"/>
    </row>
    <row r="78493" spans="3:3" x14ac:dyDescent="0.25">
      <c r="C78493" s="37"/>
    </row>
    <row r="78494" spans="3:3" x14ac:dyDescent="0.25">
      <c r="C78494" s="37"/>
    </row>
    <row r="78495" spans="3:3" x14ac:dyDescent="0.25">
      <c r="C78495" s="37"/>
    </row>
    <row r="78496" spans="3:3" x14ac:dyDescent="0.25">
      <c r="C78496" s="37"/>
    </row>
    <row r="78497" spans="3:3" x14ac:dyDescent="0.25">
      <c r="C78497" s="37"/>
    </row>
    <row r="78498" spans="3:3" x14ac:dyDescent="0.25">
      <c r="C78498" s="37"/>
    </row>
    <row r="78499" spans="3:3" x14ac:dyDescent="0.25">
      <c r="C78499" s="37"/>
    </row>
    <row r="78500" spans="3:3" x14ac:dyDescent="0.25">
      <c r="C78500" s="37"/>
    </row>
    <row r="78501" spans="3:3" x14ac:dyDescent="0.25">
      <c r="C78501" s="37"/>
    </row>
    <row r="78502" spans="3:3" x14ac:dyDescent="0.25">
      <c r="C78502" s="37"/>
    </row>
    <row r="78503" spans="3:3" x14ac:dyDescent="0.25">
      <c r="C78503" s="37"/>
    </row>
    <row r="78504" spans="3:3" x14ac:dyDescent="0.25">
      <c r="C78504" s="37"/>
    </row>
    <row r="78505" spans="3:3" x14ac:dyDescent="0.25">
      <c r="C78505" s="37"/>
    </row>
    <row r="78506" spans="3:3" x14ac:dyDescent="0.25">
      <c r="C78506" s="37"/>
    </row>
    <row r="78507" spans="3:3" x14ac:dyDescent="0.25">
      <c r="C78507" s="37"/>
    </row>
    <row r="78508" spans="3:3" x14ac:dyDescent="0.25">
      <c r="C78508" s="37"/>
    </row>
    <row r="78509" spans="3:3" x14ac:dyDescent="0.25">
      <c r="C78509" s="37"/>
    </row>
    <row r="78510" spans="3:3" x14ac:dyDescent="0.25">
      <c r="C78510" s="37"/>
    </row>
    <row r="78511" spans="3:3" x14ac:dyDescent="0.25">
      <c r="C78511" s="37"/>
    </row>
    <row r="78512" spans="3:3" x14ac:dyDescent="0.25">
      <c r="C78512" s="37"/>
    </row>
    <row r="78513" spans="3:3" x14ac:dyDescent="0.25">
      <c r="C78513" s="37"/>
    </row>
    <row r="78514" spans="3:3" x14ac:dyDescent="0.25">
      <c r="C78514" s="37"/>
    </row>
    <row r="78515" spans="3:3" x14ac:dyDescent="0.25">
      <c r="C78515" s="37"/>
    </row>
    <row r="78516" spans="3:3" x14ac:dyDescent="0.25">
      <c r="C78516" s="37"/>
    </row>
    <row r="78517" spans="3:3" x14ac:dyDescent="0.25">
      <c r="C78517" s="37"/>
    </row>
    <row r="78518" spans="3:3" x14ac:dyDescent="0.25">
      <c r="C78518" s="37"/>
    </row>
    <row r="78519" spans="3:3" x14ac:dyDescent="0.25">
      <c r="C78519" s="37"/>
    </row>
    <row r="78520" spans="3:3" x14ac:dyDescent="0.25">
      <c r="C78520" s="37"/>
    </row>
    <row r="78521" spans="3:3" x14ac:dyDescent="0.25">
      <c r="C78521" s="37"/>
    </row>
    <row r="78522" spans="3:3" x14ac:dyDescent="0.25">
      <c r="C78522" s="37"/>
    </row>
    <row r="78523" spans="3:3" x14ac:dyDescent="0.25">
      <c r="C78523" s="37"/>
    </row>
    <row r="78524" spans="3:3" x14ac:dyDescent="0.25">
      <c r="C78524" s="37"/>
    </row>
    <row r="78525" spans="3:3" x14ac:dyDescent="0.25">
      <c r="C78525" s="37"/>
    </row>
    <row r="78526" spans="3:3" x14ac:dyDescent="0.25">
      <c r="C78526" s="37"/>
    </row>
    <row r="78527" spans="3:3" x14ac:dyDescent="0.25">
      <c r="C78527" s="37"/>
    </row>
    <row r="78528" spans="3:3" x14ac:dyDescent="0.25">
      <c r="C78528" s="37"/>
    </row>
    <row r="78529" spans="3:3" x14ac:dyDescent="0.25">
      <c r="C78529" s="37"/>
    </row>
    <row r="78530" spans="3:3" x14ac:dyDescent="0.25">
      <c r="C78530" s="37"/>
    </row>
    <row r="78531" spans="3:3" x14ac:dyDescent="0.25">
      <c r="C78531" s="37"/>
    </row>
    <row r="78532" spans="3:3" x14ac:dyDescent="0.25">
      <c r="C78532" s="37"/>
    </row>
    <row r="78533" spans="3:3" x14ac:dyDescent="0.25">
      <c r="C78533" s="37"/>
    </row>
    <row r="78534" spans="3:3" x14ac:dyDescent="0.25">
      <c r="C78534" s="37"/>
    </row>
    <row r="78535" spans="3:3" x14ac:dyDescent="0.25">
      <c r="C78535" s="37"/>
    </row>
    <row r="78536" spans="3:3" x14ac:dyDescent="0.25">
      <c r="C78536" s="37"/>
    </row>
    <row r="78537" spans="3:3" x14ac:dyDescent="0.25">
      <c r="C78537" s="37"/>
    </row>
    <row r="78538" spans="3:3" x14ac:dyDescent="0.25">
      <c r="C78538" s="37"/>
    </row>
    <row r="78539" spans="3:3" x14ac:dyDescent="0.25">
      <c r="C78539" s="37"/>
    </row>
    <row r="78540" spans="3:3" x14ac:dyDescent="0.25">
      <c r="C78540" s="37"/>
    </row>
    <row r="78541" spans="3:3" x14ac:dyDescent="0.25">
      <c r="C78541" s="37"/>
    </row>
    <row r="78542" spans="3:3" x14ac:dyDescent="0.25">
      <c r="C78542" s="37"/>
    </row>
    <row r="78543" spans="3:3" x14ac:dyDescent="0.25">
      <c r="C78543" s="37"/>
    </row>
    <row r="78544" spans="3:3" x14ac:dyDescent="0.25">
      <c r="C78544" s="37"/>
    </row>
    <row r="78545" spans="3:3" x14ac:dyDescent="0.25">
      <c r="C78545" s="37"/>
    </row>
    <row r="78546" spans="3:3" x14ac:dyDescent="0.25">
      <c r="C78546" s="37"/>
    </row>
    <row r="78547" spans="3:3" x14ac:dyDescent="0.25">
      <c r="C78547" s="37"/>
    </row>
    <row r="78548" spans="3:3" x14ac:dyDescent="0.25">
      <c r="C78548" s="37"/>
    </row>
    <row r="78549" spans="3:3" x14ac:dyDescent="0.25">
      <c r="C78549" s="37"/>
    </row>
    <row r="78550" spans="3:3" x14ac:dyDescent="0.25">
      <c r="C78550" s="37"/>
    </row>
    <row r="78551" spans="3:3" x14ac:dyDescent="0.25">
      <c r="C78551" s="37"/>
    </row>
    <row r="78552" spans="3:3" x14ac:dyDescent="0.25">
      <c r="C78552" s="37"/>
    </row>
    <row r="78553" spans="3:3" x14ac:dyDescent="0.25">
      <c r="C78553" s="37"/>
    </row>
    <row r="78554" spans="3:3" x14ac:dyDescent="0.25">
      <c r="C78554" s="37"/>
    </row>
    <row r="78555" spans="3:3" x14ac:dyDescent="0.25">
      <c r="C78555" s="37"/>
    </row>
    <row r="78556" spans="3:3" x14ac:dyDescent="0.25">
      <c r="C78556" s="37"/>
    </row>
    <row r="78557" spans="3:3" x14ac:dyDescent="0.25">
      <c r="C78557" s="37"/>
    </row>
    <row r="78558" spans="3:3" x14ac:dyDescent="0.25">
      <c r="C78558" s="37"/>
    </row>
    <row r="78559" spans="3:3" x14ac:dyDescent="0.25">
      <c r="C78559" s="37"/>
    </row>
    <row r="78560" spans="3:3" x14ac:dyDescent="0.25">
      <c r="C78560" s="37"/>
    </row>
    <row r="78561" spans="3:3" x14ac:dyDescent="0.25">
      <c r="C78561" s="37"/>
    </row>
    <row r="78562" spans="3:3" x14ac:dyDescent="0.25">
      <c r="C78562" s="37"/>
    </row>
    <row r="78563" spans="3:3" x14ac:dyDescent="0.25">
      <c r="C78563" s="37"/>
    </row>
    <row r="78564" spans="3:3" x14ac:dyDescent="0.25">
      <c r="C78564" s="37"/>
    </row>
    <row r="78565" spans="3:3" x14ac:dyDescent="0.25">
      <c r="C78565" s="37"/>
    </row>
    <row r="78566" spans="3:3" x14ac:dyDescent="0.25">
      <c r="C78566" s="37"/>
    </row>
    <row r="78567" spans="3:3" x14ac:dyDescent="0.25">
      <c r="C78567" s="37"/>
    </row>
    <row r="78568" spans="3:3" x14ac:dyDescent="0.25">
      <c r="C78568" s="37"/>
    </row>
    <row r="78569" spans="3:3" x14ac:dyDescent="0.25">
      <c r="C78569" s="37"/>
    </row>
    <row r="78570" spans="3:3" x14ac:dyDescent="0.25">
      <c r="C78570" s="37"/>
    </row>
    <row r="78571" spans="3:3" x14ac:dyDescent="0.25">
      <c r="C78571" s="37"/>
    </row>
    <row r="78572" spans="3:3" x14ac:dyDescent="0.25">
      <c r="C78572" s="37"/>
    </row>
    <row r="78573" spans="3:3" x14ac:dyDescent="0.25">
      <c r="C78573" s="37"/>
    </row>
    <row r="78574" spans="3:3" x14ac:dyDescent="0.25">
      <c r="C78574" s="37"/>
    </row>
    <row r="78575" spans="3:3" x14ac:dyDescent="0.25">
      <c r="C78575" s="37"/>
    </row>
    <row r="78576" spans="3:3" x14ac:dyDescent="0.25">
      <c r="C78576" s="37"/>
    </row>
    <row r="78577" spans="3:3" x14ac:dyDescent="0.25">
      <c r="C78577" s="37"/>
    </row>
    <row r="78578" spans="3:3" x14ac:dyDescent="0.25">
      <c r="C78578" s="37"/>
    </row>
    <row r="78579" spans="3:3" x14ac:dyDescent="0.25">
      <c r="C78579" s="37"/>
    </row>
    <row r="78580" spans="3:3" x14ac:dyDescent="0.25">
      <c r="C78580" s="37"/>
    </row>
    <row r="78581" spans="3:3" x14ac:dyDescent="0.25">
      <c r="C78581" s="37"/>
    </row>
    <row r="78582" spans="3:3" x14ac:dyDescent="0.25">
      <c r="C78582" s="37"/>
    </row>
    <row r="78583" spans="3:3" x14ac:dyDescent="0.25">
      <c r="C78583" s="37"/>
    </row>
    <row r="78584" spans="3:3" x14ac:dyDescent="0.25">
      <c r="C78584" s="37"/>
    </row>
    <row r="78585" spans="3:3" x14ac:dyDescent="0.25">
      <c r="C78585" s="37"/>
    </row>
    <row r="78586" spans="3:3" x14ac:dyDescent="0.25">
      <c r="C78586" s="37"/>
    </row>
    <row r="78587" spans="3:3" x14ac:dyDescent="0.25">
      <c r="C78587" s="37"/>
    </row>
    <row r="78588" spans="3:3" x14ac:dyDescent="0.25">
      <c r="C78588" s="37"/>
    </row>
    <row r="78589" spans="3:3" x14ac:dyDescent="0.25">
      <c r="C78589" s="37"/>
    </row>
    <row r="78590" spans="3:3" x14ac:dyDescent="0.25">
      <c r="C78590" s="37"/>
    </row>
    <row r="78591" spans="3:3" x14ac:dyDescent="0.25">
      <c r="C78591" s="37"/>
    </row>
    <row r="78592" spans="3:3" x14ac:dyDescent="0.25">
      <c r="C78592" s="37"/>
    </row>
    <row r="78593" spans="3:3" x14ac:dyDescent="0.25">
      <c r="C78593" s="37"/>
    </row>
    <row r="78594" spans="3:3" x14ac:dyDescent="0.25">
      <c r="C78594" s="37"/>
    </row>
    <row r="78595" spans="3:3" x14ac:dyDescent="0.25">
      <c r="C78595" s="37"/>
    </row>
    <row r="78596" spans="3:3" x14ac:dyDescent="0.25">
      <c r="C78596" s="37"/>
    </row>
    <row r="78597" spans="3:3" x14ac:dyDescent="0.25">
      <c r="C78597" s="37"/>
    </row>
    <row r="78598" spans="3:3" x14ac:dyDescent="0.25">
      <c r="C78598" s="37"/>
    </row>
    <row r="78599" spans="3:3" x14ac:dyDescent="0.25">
      <c r="C78599" s="37"/>
    </row>
    <row r="78600" spans="3:3" x14ac:dyDescent="0.25">
      <c r="C78600" s="37"/>
    </row>
    <row r="78601" spans="3:3" x14ac:dyDescent="0.25">
      <c r="C78601" s="37"/>
    </row>
    <row r="78602" spans="3:3" x14ac:dyDescent="0.25">
      <c r="C78602" s="37"/>
    </row>
    <row r="78603" spans="3:3" x14ac:dyDescent="0.25">
      <c r="C78603" s="37"/>
    </row>
    <row r="78604" spans="3:3" x14ac:dyDescent="0.25">
      <c r="C78604" s="37"/>
    </row>
    <row r="78605" spans="3:3" x14ac:dyDescent="0.25">
      <c r="C78605" s="37"/>
    </row>
    <row r="78606" spans="3:3" x14ac:dyDescent="0.25">
      <c r="C78606" s="37"/>
    </row>
    <row r="78607" spans="3:3" x14ac:dyDescent="0.25">
      <c r="C78607" s="37"/>
    </row>
    <row r="78608" spans="3:3" x14ac:dyDescent="0.25">
      <c r="C78608" s="37"/>
    </row>
    <row r="78609" spans="3:3" x14ac:dyDescent="0.25">
      <c r="C78609" s="37"/>
    </row>
    <row r="78610" spans="3:3" x14ac:dyDescent="0.25">
      <c r="C78610" s="37"/>
    </row>
    <row r="78611" spans="3:3" x14ac:dyDescent="0.25">
      <c r="C78611" s="37"/>
    </row>
    <row r="78612" spans="3:3" x14ac:dyDescent="0.25">
      <c r="C78612" s="37"/>
    </row>
    <row r="78613" spans="3:3" x14ac:dyDescent="0.25">
      <c r="C78613" s="37"/>
    </row>
    <row r="78614" spans="3:3" x14ac:dyDescent="0.25">
      <c r="C78614" s="37"/>
    </row>
    <row r="78615" spans="3:3" x14ac:dyDescent="0.25">
      <c r="C78615" s="37"/>
    </row>
    <row r="78616" spans="3:3" x14ac:dyDescent="0.25">
      <c r="C78616" s="37"/>
    </row>
    <row r="78617" spans="3:3" x14ac:dyDescent="0.25">
      <c r="C78617" s="37"/>
    </row>
    <row r="78618" spans="3:3" x14ac:dyDescent="0.25">
      <c r="C78618" s="37"/>
    </row>
    <row r="78619" spans="3:3" x14ac:dyDescent="0.25">
      <c r="C78619" s="37"/>
    </row>
    <row r="78620" spans="3:3" x14ac:dyDescent="0.25">
      <c r="C78620" s="37"/>
    </row>
    <row r="78621" spans="3:3" x14ac:dyDescent="0.25">
      <c r="C78621" s="37"/>
    </row>
    <row r="78622" spans="3:3" x14ac:dyDescent="0.25">
      <c r="C78622" s="37"/>
    </row>
    <row r="78623" spans="3:3" x14ac:dyDescent="0.25">
      <c r="C78623" s="37"/>
    </row>
    <row r="78624" spans="3:3" x14ac:dyDescent="0.25">
      <c r="C78624" s="37"/>
    </row>
    <row r="78625" spans="3:3" x14ac:dyDescent="0.25">
      <c r="C78625" s="37"/>
    </row>
    <row r="78626" spans="3:3" x14ac:dyDescent="0.25">
      <c r="C78626" s="37"/>
    </row>
    <row r="78627" spans="3:3" x14ac:dyDescent="0.25">
      <c r="C78627" s="37"/>
    </row>
    <row r="78628" spans="3:3" x14ac:dyDescent="0.25">
      <c r="C78628" s="37"/>
    </row>
    <row r="78629" spans="3:3" x14ac:dyDescent="0.25">
      <c r="C78629" s="37"/>
    </row>
    <row r="78630" spans="3:3" x14ac:dyDescent="0.25">
      <c r="C78630" s="37"/>
    </row>
    <row r="78631" spans="3:3" x14ac:dyDescent="0.25">
      <c r="C78631" s="37"/>
    </row>
    <row r="78632" spans="3:3" x14ac:dyDescent="0.25">
      <c r="C78632" s="37"/>
    </row>
    <row r="78633" spans="3:3" x14ac:dyDescent="0.25">
      <c r="C78633" s="37"/>
    </row>
    <row r="78634" spans="3:3" x14ac:dyDescent="0.25">
      <c r="C78634" s="37"/>
    </row>
    <row r="78635" spans="3:3" x14ac:dyDescent="0.25">
      <c r="C78635" s="37"/>
    </row>
    <row r="78636" spans="3:3" x14ac:dyDescent="0.25">
      <c r="C78636" s="37"/>
    </row>
    <row r="78637" spans="3:3" x14ac:dyDescent="0.25">
      <c r="C78637" s="37"/>
    </row>
    <row r="78638" spans="3:3" x14ac:dyDescent="0.25">
      <c r="C78638" s="37"/>
    </row>
    <row r="78639" spans="3:3" x14ac:dyDescent="0.25">
      <c r="C78639" s="37"/>
    </row>
    <row r="78640" spans="3:3" x14ac:dyDescent="0.25">
      <c r="C78640" s="37"/>
    </row>
    <row r="78641" spans="3:3" x14ac:dyDescent="0.25">
      <c r="C78641" s="37"/>
    </row>
    <row r="78642" spans="3:3" x14ac:dyDescent="0.25">
      <c r="C78642" s="37"/>
    </row>
    <row r="78643" spans="3:3" x14ac:dyDescent="0.25">
      <c r="C78643" s="37"/>
    </row>
    <row r="78644" spans="3:3" x14ac:dyDescent="0.25">
      <c r="C78644" s="37"/>
    </row>
    <row r="78645" spans="3:3" x14ac:dyDescent="0.25">
      <c r="C78645" s="37"/>
    </row>
    <row r="78646" spans="3:3" x14ac:dyDescent="0.25">
      <c r="C78646" s="37"/>
    </row>
    <row r="78647" spans="3:3" x14ac:dyDescent="0.25">
      <c r="C78647" s="37"/>
    </row>
    <row r="78648" spans="3:3" x14ac:dyDescent="0.25">
      <c r="C78648" s="37"/>
    </row>
    <row r="78649" spans="3:3" x14ac:dyDescent="0.25">
      <c r="C78649" s="37"/>
    </row>
    <row r="78650" spans="3:3" x14ac:dyDescent="0.25">
      <c r="C78650" s="37"/>
    </row>
    <row r="78651" spans="3:3" x14ac:dyDescent="0.25">
      <c r="C78651" s="37"/>
    </row>
    <row r="78652" spans="3:3" x14ac:dyDescent="0.25">
      <c r="C78652" s="37"/>
    </row>
    <row r="78653" spans="3:3" x14ac:dyDescent="0.25">
      <c r="C78653" s="37"/>
    </row>
    <row r="78654" spans="3:3" x14ac:dyDescent="0.25">
      <c r="C78654" s="37"/>
    </row>
    <row r="78655" spans="3:3" x14ac:dyDescent="0.25">
      <c r="C78655" s="37"/>
    </row>
    <row r="78656" spans="3:3" x14ac:dyDescent="0.25">
      <c r="C78656" s="37"/>
    </row>
    <row r="78657" spans="3:3" x14ac:dyDescent="0.25">
      <c r="C78657" s="37"/>
    </row>
    <row r="78658" spans="3:3" x14ac:dyDescent="0.25">
      <c r="C78658" s="37"/>
    </row>
    <row r="78659" spans="3:3" x14ac:dyDescent="0.25">
      <c r="C78659" s="37"/>
    </row>
    <row r="78660" spans="3:3" x14ac:dyDescent="0.25">
      <c r="C78660" s="37"/>
    </row>
    <row r="78661" spans="3:3" x14ac:dyDescent="0.25">
      <c r="C78661" s="37"/>
    </row>
    <row r="78662" spans="3:3" x14ac:dyDescent="0.25">
      <c r="C78662" s="37"/>
    </row>
    <row r="78663" spans="3:3" x14ac:dyDescent="0.25">
      <c r="C78663" s="37"/>
    </row>
    <row r="78664" spans="3:3" x14ac:dyDescent="0.25">
      <c r="C78664" s="37"/>
    </row>
    <row r="78665" spans="3:3" x14ac:dyDescent="0.25">
      <c r="C78665" s="37"/>
    </row>
    <row r="78666" spans="3:3" x14ac:dyDescent="0.25">
      <c r="C78666" s="37"/>
    </row>
    <row r="78667" spans="3:3" x14ac:dyDescent="0.25">
      <c r="C78667" s="37"/>
    </row>
    <row r="78668" spans="3:3" x14ac:dyDescent="0.25">
      <c r="C78668" s="37"/>
    </row>
    <row r="78669" spans="3:3" x14ac:dyDescent="0.25">
      <c r="C78669" s="37"/>
    </row>
    <row r="78670" spans="3:3" x14ac:dyDescent="0.25">
      <c r="C78670" s="37"/>
    </row>
    <row r="78671" spans="3:3" x14ac:dyDescent="0.25">
      <c r="C78671" s="37"/>
    </row>
    <row r="78672" spans="3:3" x14ac:dyDescent="0.25">
      <c r="C78672" s="37"/>
    </row>
    <row r="78673" spans="3:3" x14ac:dyDescent="0.25">
      <c r="C78673" s="37"/>
    </row>
    <row r="78674" spans="3:3" x14ac:dyDescent="0.25">
      <c r="C78674" s="37"/>
    </row>
    <row r="78675" spans="3:3" x14ac:dyDescent="0.25">
      <c r="C78675" s="37"/>
    </row>
    <row r="78676" spans="3:3" x14ac:dyDescent="0.25">
      <c r="C78676" s="37"/>
    </row>
    <row r="78677" spans="3:3" x14ac:dyDescent="0.25">
      <c r="C78677" s="37"/>
    </row>
    <row r="78678" spans="3:3" x14ac:dyDescent="0.25">
      <c r="C78678" s="37"/>
    </row>
    <row r="78679" spans="3:3" x14ac:dyDescent="0.25">
      <c r="C78679" s="37"/>
    </row>
    <row r="78680" spans="3:3" x14ac:dyDescent="0.25">
      <c r="C78680" s="37"/>
    </row>
    <row r="78681" spans="3:3" x14ac:dyDescent="0.25">
      <c r="C78681" s="37"/>
    </row>
    <row r="78682" spans="3:3" x14ac:dyDescent="0.25">
      <c r="C78682" s="37"/>
    </row>
    <row r="78683" spans="3:3" x14ac:dyDescent="0.25">
      <c r="C78683" s="37"/>
    </row>
    <row r="78684" spans="3:3" x14ac:dyDescent="0.25">
      <c r="C78684" s="37"/>
    </row>
    <row r="78685" spans="3:3" x14ac:dyDescent="0.25">
      <c r="C78685" s="37"/>
    </row>
    <row r="78686" spans="3:3" x14ac:dyDescent="0.25">
      <c r="C78686" s="37"/>
    </row>
    <row r="78687" spans="3:3" x14ac:dyDescent="0.25">
      <c r="C78687" s="37"/>
    </row>
    <row r="78688" spans="3:3" x14ac:dyDescent="0.25">
      <c r="C78688" s="37"/>
    </row>
    <row r="78689" spans="3:3" x14ac:dyDescent="0.25">
      <c r="C78689" s="37"/>
    </row>
    <row r="78690" spans="3:3" x14ac:dyDescent="0.25">
      <c r="C78690" s="37"/>
    </row>
    <row r="78691" spans="3:3" x14ac:dyDescent="0.25">
      <c r="C78691" s="37"/>
    </row>
    <row r="78692" spans="3:3" x14ac:dyDescent="0.25">
      <c r="C78692" s="37"/>
    </row>
    <row r="78693" spans="3:3" x14ac:dyDescent="0.25">
      <c r="C78693" s="37"/>
    </row>
    <row r="78694" spans="3:3" x14ac:dyDescent="0.25">
      <c r="C78694" s="37"/>
    </row>
    <row r="78695" spans="3:3" x14ac:dyDescent="0.25">
      <c r="C78695" s="37"/>
    </row>
    <row r="78696" spans="3:3" x14ac:dyDescent="0.25">
      <c r="C78696" s="37"/>
    </row>
    <row r="78697" spans="3:3" x14ac:dyDescent="0.25">
      <c r="C78697" s="37"/>
    </row>
    <row r="78698" spans="3:3" x14ac:dyDescent="0.25">
      <c r="C78698" s="37"/>
    </row>
    <row r="78699" spans="3:3" x14ac:dyDescent="0.25">
      <c r="C78699" s="37"/>
    </row>
    <row r="78700" spans="3:3" x14ac:dyDescent="0.25">
      <c r="C78700" s="37"/>
    </row>
    <row r="78701" spans="3:3" x14ac:dyDescent="0.25">
      <c r="C78701" s="37"/>
    </row>
    <row r="78702" spans="3:3" x14ac:dyDescent="0.25">
      <c r="C78702" s="37"/>
    </row>
    <row r="78703" spans="3:3" x14ac:dyDescent="0.25">
      <c r="C78703" s="37"/>
    </row>
    <row r="78704" spans="3:3" x14ac:dyDescent="0.25">
      <c r="C78704" s="37"/>
    </row>
    <row r="78705" spans="3:3" x14ac:dyDescent="0.25">
      <c r="C78705" s="37"/>
    </row>
    <row r="78706" spans="3:3" x14ac:dyDescent="0.25">
      <c r="C78706" s="37"/>
    </row>
    <row r="78707" spans="3:3" x14ac:dyDescent="0.25">
      <c r="C78707" s="37"/>
    </row>
    <row r="78708" spans="3:3" x14ac:dyDescent="0.25">
      <c r="C78708" s="37"/>
    </row>
    <row r="78709" spans="3:3" x14ac:dyDescent="0.25">
      <c r="C78709" s="37"/>
    </row>
    <row r="78710" spans="3:3" x14ac:dyDescent="0.25">
      <c r="C78710" s="37"/>
    </row>
    <row r="78711" spans="3:3" x14ac:dyDescent="0.25">
      <c r="C78711" s="37"/>
    </row>
    <row r="78712" spans="3:3" x14ac:dyDescent="0.25">
      <c r="C78712" s="37"/>
    </row>
    <row r="78713" spans="3:3" x14ac:dyDescent="0.25">
      <c r="C78713" s="37"/>
    </row>
    <row r="78714" spans="3:3" x14ac:dyDescent="0.25">
      <c r="C78714" s="37"/>
    </row>
    <row r="78715" spans="3:3" x14ac:dyDescent="0.25">
      <c r="C78715" s="37"/>
    </row>
    <row r="78716" spans="3:3" x14ac:dyDescent="0.25">
      <c r="C78716" s="37"/>
    </row>
    <row r="78717" spans="3:3" x14ac:dyDescent="0.25">
      <c r="C78717" s="37"/>
    </row>
    <row r="78718" spans="3:3" x14ac:dyDescent="0.25">
      <c r="C78718" s="37"/>
    </row>
    <row r="78719" spans="3:3" x14ac:dyDescent="0.25">
      <c r="C78719" s="37"/>
    </row>
    <row r="78720" spans="3:3" x14ac:dyDescent="0.25">
      <c r="C78720" s="37"/>
    </row>
    <row r="78721" spans="3:3" x14ac:dyDescent="0.25">
      <c r="C78721" s="37"/>
    </row>
    <row r="78722" spans="3:3" x14ac:dyDescent="0.25">
      <c r="C78722" s="37"/>
    </row>
    <row r="78723" spans="3:3" x14ac:dyDescent="0.25">
      <c r="C78723" s="37"/>
    </row>
    <row r="78724" spans="3:3" x14ac:dyDescent="0.25">
      <c r="C78724" s="37"/>
    </row>
    <row r="78725" spans="3:3" x14ac:dyDescent="0.25">
      <c r="C78725" s="37"/>
    </row>
    <row r="78726" spans="3:3" x14ac:dyDescent="0.25">
      <c r="C78726" s="37"/>
    </row>
    <row r="78727" spans="3:3" x14ac:dyDescent="0.25">
      <c r="C78727" s="37"/>
    </row>
    <row r="78728" spans="3:3" x14ac:dyDescent="0.25">
      <c r="C78728" s="37"/>
    </row>
    <row r="78729" spans="3:3" x14ac:dyDescent="0.25">
      <c r="C78729" s="37"/>
    </row>
    <row r="78730" spans="3:3" x14ac:dyDescent="0.25">
      <c r="C78730" s="37"/>
    </row>
    <row r="78731" spans="3:3" x14ac:dyDescent="0.25">
      <c r="C78731" s="37"/>
    </row>
    <row r="78732" spans="3:3" x14ac:dyDescent="0.25">
      <c r="C78732" s="37"/>
    </row>
    <row r="78733" spans="3:3" x14ac:dyDescent="0.25">
      <c r="C78733" s="37"/>
    </row>
    <row r="78734" spans="3:3" x14ac:dyDescent="0.25">
      <c r="C78734" s="37"/>
    </row>
    <row r="78735" spans="3:3" x14ac:dyDescent="0.25">
      <c r="C78735" s="37"/>
    </row>
    <row r="78736" spans="3:3" x14ac:dyDescent="0.25">
      <c r="C78736" s="37"/>
    </row>
    <row r="78737" spans="3:3" x14ac:dyDescent="0.25">
      <c r="C78737" s="37"/>
    </row>
    <row r="78738" spans="3:3" x14ac:dyDescent="0.25">
      <c r="C78738" s="37"/>
    </row>
    <row r="78739" spans="3:3" x14ac:dyDescent="0.25">
      <c r="C78739" s="37"/>
    </row>
    <row r="78740" spans="3:3" x14ac:dyDescent="0.25">
      <c r="C78740" s="37"/>
    </row>
    <row r="78741" spans="3:3" x14ac:dyDescent="0.25">
      <c r="C78741" s="37"/>
    </row>
    <row r="78742" spans="3:3" x14ac:dyDescent="0.25">
      <c r="C78742" s="37"/>
    </row>
    <row r="78743" spans="3:3" x14ac:dyDescent="0.25">
      <c r="C78743" s="37"/>
    </row>
    <row r="78744" spans="3:3" x14ac:dyDescent="0.25">
      <c r="C78744" s="37"/>
    </row>
    <row r="78745" spans="3:3" x14ac:dyDescent="0.25">
      <c r="C78745" s="37"/>
    </row>
    <row r="78746" spans="3:3" x14ac:dyDescent="0.25">
      <c r="C78746" s="37"/>
    </row>
    <row r="78747" spans="3:3" x14ac:dyDescent="0.25">
      <c r="C78747" s="37"/>
    </row>
    <row r="78748" spans="3:3" x14ac:dyDescent="0.25">
      <c r="C78748" s="37"/>
    </row>
    <row r="78749" spans="3:3" x14ac:dyDescent="0.25">
      <c r="C78749" s="37"/>
    </row>
    <row r="78750" spans="3:3" x14ac:dyDescent="0.25">
      <c r="C78750" s="37"/>
    </row>
    <row r="78751" spans="3:3" x14ac:dyDescent="0.25">
      <c r="C78751" s="37"/>
    </row>
    <row r="78752" spans="3:3" x14ac:dyDescent="0.25">
      <c r="C78752" s="37"/>
    </row>
    <row r="78753" spans="3:3" x14ac:dyDescent="0.25">
      <c r="C78753" s="37"/>
    </row>
    <row r="78754" spans="3:3" x14ac:dyDescent="0.25">
      <c r="C78754" s="37"/>
    </row>
    <row r="78755" spans="3:3" x14ac:dyDescent="0.25">
      <c r="C78755" s="37"/>
    </row>
    <row r="78756" spans="3:3" x14ac:dyDescent="0.25">
      <c r="C78756" s="37"/>
    </row>
    <row r="78757" spans="3:3" x14ac:dyDescent="0.25">
      <c r="C78757" s="37"/>
    </row>
    <row r="78758" spans="3:3" x14ac:dyDescent="0.25">
      <c r="C78758" s="37"/>
    </row>
    <row r="78759" spans="3:3" x14ac:dyDescent="0.25">
      <c r="C78759" s="37"/>
    </row>
    <row r="78760" spans="3:3" x14ac:dyDescent="0.25">
      <c r="C78760" s="37"/>
    </row>
    <row r="78761" spans="3:3" x14ac:dyDescent="0.25">
      <c r="C78761" s="37"/>
    </row>
    <row r="78762" spans="3:3" x14ac:dyDescent="0.25">
      <c r="C78762" s="37"/>
    </row>
    <row r="78763" spans="3:3" x14ac:dyDescent="0.25">
      <c r="C78763" s="37"/>
    </row>
    <row r="78764" spans="3:3" x14ac:dyDescent="0.25">
      <c r="C78764" s="37"/>
    </row>
    <row r="78765" spans="3:3" x14ac:dyDescent="0.25">
      <c r="C78765" s="37"/>
    </row>
    <row r="78766" spans="3:3" x14ac:dyDescent="0.25">
      <c r="C78766" s="37"/>
    </row>
    <row r="78767" spans="3:3" x14ac:dyDescent="0.25">
      <c r="C78767" s="37"/>
    </row>
    <row r="78768" spans="3:3" x14ac:dyDescent="0.25">
      <c r="C78768" s="37"/>
    </row>
    <row r="78769" spans="3:3" x14ac:dyDescent="0.25">
      <c r="C78769" s="37"/>
    </row>
    <row r="78770" spans="3:3" x14ac:dyDescent="0.25">
      <c r="C78770" s="37"/>
    </row>
    <row r="78771" spans="3:3" x14ac:dyDescent="0.25">
      <c r="C78771" s="37"/>
    </row>
    <row r="78772" spans="3:3" x14ac:dyDescent="0.25">
      <c r="C78772" s="37"/>
    </row>
    <row r="78773" spans="3:3" x14ac:dyDescent="0.25">
      <c r="C78773" s="37"/>
    </row>
    <row r="78774" spans="3:3" x14ac:dyDescent="0.25">
      <c r="C78774" s="37"/>
    </row>
    <row r="78775" spans="3:3" x14ac:dyDescent="0.25">
      <c r="C78775" s="37"/>
    </row>
    <row r="78776" spans="3:3" x14ac:dyDescent="0.25">
      <c r="C78776" s="37"/>
    </row>
    <row r="78777" spans="3:3" x14ac:dyDescent="0.25">
      <c r="C78777" s="37"/>
    </row>
    <row r="78778" spans="3:3" x14ac:dyDescent="0.25">
      <c r="C78778" s="37"/>
    </row>
    <row r="78779" spans="3:3" x14ac:dyDescent="0.25">
      <c r="C78779" s="37"/>
    </row>
    <row r="78780" spans="3:3" x14ac:dyDescent="0.25">
      <c r="C78780" s="37"/>
    </row>
    <row r="78781" spans="3:3" x14ac:dyDescent="0.25">
      <c r="C78781" s="37"/>
    </row>
    <row r="78782" spans="3:3" x14ac:dyDescent="0.25">
      <c r="C78782" s="37"/>
    </row>
    <row r="78783" spans="3:3" x14ac:dyDescent="0.25">
      <c r="C78783" s="37"/>
    </row>
    <row r="78784" spans="3:3" x14ac:dyDescent="0.25">
      <c r="C78784" s="37"/>
    </row>
    <row r="78785" spans="3:3" x14ac:dyDescent="0.25">
      <c r="C78785" s="37"/>
    </row>
    <row r="78786" spans="3:3" x14ac:dyDescent="0.25">
      <c r="C78786" s="37"/>
    </row>
    <row r="78787" spans="3:3" x14ac:dyDescent="0.25">
      <c r="C78787" s="37"/>
    </row>
    <row r="78788" spans="3:3" x14ac:dyDescent="0.25">
      <c r="C78788" s="37"/>
    </row>
    <row r="78789" spans="3:3" x14ac:dyDescent="0.25">
      <c r="C78789" s="37"/>
    </row>
    <row r="78790" spans="3:3" x14ac:dyDescent="0.25">
      <c r="C78790" s="37"/>
    </row>
    <row r="78791" spans="3:3" x14ac:dyDescent="0.25">
      <c r="C78791" s="37"/>
    </row>
    <row r="78792" spans="3:3" x14ac:dyDescent="0.25">
      <c r="C78792" s="37"/>
    </row>
    <row r="78793" spans="3:3" x14ac:dyDescent="0.25">
      <c r="C78793" s="37"/>
    </row>
    <row r="78794" spans="3:3" x14ac:dyDescent="0.25">
      <c r="C78794" s="37"/>
    </row>
    <row r="78795" spans="3:3" x14ac:dyDescent="0.25">
      <c r="C78795" s="37"/>
    </row>
    <row r="78796" spans="3:3" x14ac:dyDescent="0.25">
      <c r="C78796" s="37"/>
    </row>
    <row r="78797" spans="3:3" x14ac:dyDescent="0.25">
      <c r="C78797" s="37"/>
    </row>
    <row r="78798" spans="3:3" x14ac:dyDescent="0.25">
      <c r="C78798" s="37"/>
    </row>
    <row r="78799" spans="3:3" x14ac:dyDescent="0.25">
      <c r="C78799" s="37"/>
    </row>
    <row r="78800" spans="3:3" x14ac:dyDescent="0.25">
      <c r="C78800" s="37"/>
    </row>
    <row r="78801" spans="3:3" x14ac:dyDescent="0.25">
      <c r="C78801" s="37"/>
    </row>
    <row r="78802" spans="3:3" x14ac:dyDescent="0.25">
      <c r="C78802" s="37"/>
    </row>
    <row r="78803" spans="3:3" x14ac:dyDescent="0.25">
      <c r="C78803" s="37"/>
    </row>
    <row r="78804" spans="3:3" x14ac:dyDescent="0.25">
      <c r="C78804" s="37"/>
    </row>
    <row r="78805" spans="3:3" x14ac:dyDescent="0.25">
      <c r="C78805" s="37"/>
    </row>
    <row r="78806" spans="3:3" x14ac:dyDescent="0.25">
      <c r="C78806" s="37"/>
    </row>
    <row r="78807" spans="3:3" x14ac:dyDescent="0.25">
      <c r="C78807" s="37"/>
    </row>
    <row r="78808" spans="3:3" x14ac:dyDescent="0.25">
      <c r="C78808" s="37"/>
    </row>
    <row r="78809" spans="3:3" x14ac:dyDescent="0.25">
      <c r="C78809" s="37"/>
    </row>
    <row r="78810" spans="3:3" x14ac:dyDescent="0.25">
      <c r="C78810" s="37"/>
    </row>
    <row r="78811" spans="3:3" x14ac:dyDescent="0.25">
      <c r="C78811" s="37"/>
    </row>
    <row r="78812" spans="3:3" x14ac:dyDescent="0.25">
      <c r="C78812" s="37"/>
    </row>
    <row r="78813" spans="3:3" x14ac:dyDescent="0.25">
      <c r="C78813" s="37"/>
    </row>
    <row r="78814" spans="3:3" x14ac:dyDescent="0.25">
      <c r="C78814" s="37"/>
    </row>
    <row r="78815" spans="3:3" x14ac:dyDescent="0.25">
      <c r="C78815" s="37"/>
    </row>
    <row r="78816" spans="3:3" x14ac:dyDescent="0.25">
      <c r="C78816" s="37"/>
    </row>
    <row r="78817" spans="3:3" x14ac:dyDescent="0.25">
      <c r="C78817" s="37"/>
    </row>
    <row r="78818" spans="3:3" x14ac:dyDescent="0.25">
      <c r="C78818" s="37"/>
    </row>
    <row r="78819" spans="3:3" x14ac:dyDescent="0.25">
      <c r="C78819" s="37"/>
    </row>
    <row r="78820" spans="3:3" x14ac:dyDescent="0.25">
      <c r="C78820" s="37"/>
    </row>
    <row r="78821" spans="3:3" x14ac:dyDescent="0.25">
      <c r="C78821" s="37"/>
    </row>
    <row r="78822" spans="3:3" x14ac:dyDescent="0.25">
      <c r="C78822" s="37"/>
    </row>
    <row r="78823" spans="3:3" x14ac:dyDescent="0.25">
      <c r="C78823" s="37"/>
    </row>
    <row r="78824" spans="3:3" x14ac:dyDescent="0.25">
      <c r="C78824" s="37"/>
    </row>
    <row r="78825" spans="3:3" x14ac:dyDescent="0.25">
      <c r="C78825" s="37"/>
    </row>
    <row r="78826" spans="3:3" x14ac:dyDescent="0.25">
      <c r="C78826" s="37"/>
    </row>
    <row r="78827" spans="3:3" x14ac:dyDescent="0.25">
      <c r="C78827" s="37"/>
    </row>
    <row r="78828" spans="3:3" x14ac:dyDescent="0.25">
      <c r="C78828" s="37"/>
    </row>
    <row r="78829" spans="3:3" x14ac:dyDescent="0.25">
      <c r="C78829" s="37"/>
    </row>
    <row r="78830" spans="3:3" x14ac:dyDescent="0.25">
      <c r="C78830" s="37"/>
    </row>
    <row r="78831" spans="3:3" x14ac:dyDescent="0.25">
      <c r="C78831" s="37"/>
    </row>
    <row r="78832" spans="3:3" x14ac:dyDescent="0.25">
      <c r="C78832" s="37"/>
    </row>
    <row r="78833" spans="3:3" x14ac:dyDescent="0.25">
      <c r="C78833" s="37"/>
    </row>
    <row r="78834" spans="3:3" x14ac:dyDescent="0.25">
      <c r="C78834" s="37"/>
    </row>
    <row r="78835" spans="3:3" x14ac:dyDescent="0.25">
      <c r="C78835" s="37"/>
    </row>
    <row r="78836" spans="3:3" x14ac:dyDescent="0.25">
      <c r="C78836" s="37"/>
    </row>
    <row r="78837" spans="3:3" x14ac:dyDescent="0.25">
      <c r="C78837" s="37"/>
    </row>
    <row r="78838" spans="3:3" x14ac:dyDescent="0.25">
      <c r="C78838" s="37"/>
    </row>
    <row r="78839" spans="3:3" x14ac:dyDescent="0.25">
      <c r="C78839" s="37"/>
    </row>
    <row r="78840" spans="3:3" x14ac:dyDescent="0.25">
      <c r="C78840" s="37"/>
    </row>
    <row r="78841" spans="3:3" x14ac:dyDescent="0.25">
      <c r="C78841" s="37"/>
    </row>
    <row r="78842" spans="3:3" x14ac:dyDescent="0.25">
      <c r="C78842" s="37"/>
    </row>
    <row r="78843" spans="3:3" x14ac:dyDescent="0.25">
      <c r="C78843" s="37"/>
    </row>
    <row r="78844" spans="3:3" x14ac:dyDescent="0.25">
      <c r="C78844" s="37"/>
    </row>
    <row r="78845" spans="3:3" x14ac:dyDescent="0.25">
      <c r="C78845" s="37"/>
    </row>
    <row r="78846" spans="3:3" x14ac:dyDescent="0.25">
      <c r="C78846" s="37"/>
    </row>
    <row r="78847" spans="3:3" x14ac:dyDescent="0.25">
      <c r="C78847" s="37"/>
    </row>
    <row r="78848" spans="3:3" x14ac:dyDescent="0.25">
      <c r="C78848" s="37"/>
    </row>
    <row r="78849" spans="3:3" x14ac:dyDescent="0.25">
      <c r="C78849" s="37"/>
    </row>
    <row r="78850" spans="3:3" x14ac:dyDescent="0.25">
      <c r="C78850" s="37"/>
    </row>
    <row r="78851" spans="3:3" x14ac:dyDescent="0.25">
      <c r="C78851" s="37"/>
    </row>
    <row r="78852" spans="3:3" x14ac:dyDescent="0.25">
      <c r="C78852" s="37"/>
    </row>
    <row r="78853" spans="3:3" x14ac:dyDescent="0.25">
      <c r="C78853" s="37"/>
    </row>
    <row r="78854" spans="3:3" x14ac:dyDescent="0.25">
      <c r="C78854" s="37"/>
    </row>
    <row r="78855" spans="3:3" x14ac:dyDescent="0.25">
      <c r="C78855" s="37"/>
    </row>
    <row r="78856" spans="3:3" x14ac:dyDescent="0.25">
      <c r="C78856" s="37"/>
    </row>
    <row r="78857" spans="3:3" x14ac:dyDescent="0.25">
      <c r="C78857" s="37"/>
    </row>
    <row r="78858" spans="3:3" x14ac:dyDescent="0.25">
      <c r="C78858" s="37"/>
    </row>
    <row r="78859" spans="3:3" x14ac:dyDescent="0.25">
      <c r="C78859" s="37"/>
    </row>
    <row r="78860" spans="3:3" x14ac:dyDescent="0.25">
      <c r="C78860" s="37"/>
    </row>
    <row r="78861" spans="3:3" x14ac:dyDescent="0.25">
      <c r="C78861" s="37"/>
    </row>
    <row r="78862" spans="3:3" x14ac:dyDescent="0.25">
      <c r="C78862" s="37"/>
    </row>
    <row r="78863" spans="3:3" x14ac:dyDescent="0.25">
      <c r="C78863" s="37"/>
    </row>
    <row r="78864" spans="3:3" x14ac:dyDescent="0.25">
      <c r="C78864" s="37"/>
    </row>
    <row r="78865" spans="3:3" x14ac:dyDescent="0.25">
      <c r="C78865" s="37"/>
    </row>
    <row r="78866" spans="3:3" x14ac:dyDescent="0.25">
      <c r="C78866" s="37"/>
    </row>
    <row r="78867" spans="3:3" x14ac:dyDescent="0.25">
      <c r="C78867" s="37"/>
    </row>
    <row r="78868" spans="3:3" x14ac:dyDescent="0.25">
      <c r="C78868" s="37"/>
    </row>
    <row r="78869" spans="3:3" x14ac:dyDescent="0.25">
      <c r="C78869" s="37"/>
    </row>
    <row r="78870" spans="3:3" x14ac:dyDescent="0.25">
      <c r="C78870" s="37"/>
    </row>
    <row r="78871" spans="3:3" x14ac:dyDescent="0.25">
      <c r="C78871" s="37"/>
    </row>
    <row r="78872" spans="3:3" x14ac:dyDescent="0.25">
      <c r="C78872" s="37"/>
    </row>
    <row r="78873" spans="3:3" x14ac:dyDescent="0.25">
      <c r="C78873" s="37"/>
    </row>
    <row r="78874" spans="3:3" x14ac:dyDescent="0.25">
      <c r="C78874" s="37"/>
    </row>
    <row r="78875" spans="3:3" x14ac:dyDescent="0.25">
      <c r="C78875" s="37"/>
    </row>
    <row r="78876" spans="3:3" x14ac:dyDescent="0.25">
      <c r="C78876" s="37"/>
    </row>
    <row r="78877" spans="3:3" x14ac:dyDescent="0.25">
      <c r="C78877" s="37"/>
    </row>
    <row r="78878" spans="3:3" x14ac:dyDescent="0.25">
      <c r="C78878" s="37"/>
    </row>
    <row r="78879" spans="3:3" x14ac:dyDescent="0.25">
      <c r="C78879" s="37"/>
    </row>
    <row r="78880" spans="3:3" x14ac:dyDescent="0.25">
      <c r="C78880" s="37"/>
    </row>
    <row r="78881" spans="3:3" x14ac:dyDescent="0.25">
      <c r="C78881" s="37"/>
    </row>
    <row r="78882" spans="3:3" x14ac:dyDescent="0.25">
      <c r="C78882" s="37"/>
    </row>
    <row r="78883" spans="3:3" x14ac:dyDescent="0.25">
      <c r="C78883" s="37"/>
    </row>
    <row r="78884" spans="3:3" x14ac:dyDescent="0.25">
      <c r="C78884" s="37"/>
    </row>
    <row r="78885" spans="3:3" x14ac:dyDescent="0.25">
      <c r="C78885" s="37"/>
    </row>
    <row r="78886" spans="3:3" x14ac:dyDescent="0.25">
      <c r="C78886" s="37"/>
    </row>
    <row r="78887" spans="3:3" x14ac:dyDescent="0.25">
      <c r="C78887" s="37"/>
    </row>
    <row r="78888" spans="3:3" x14ac:dyDescent="0.25">
      <c r="C78888" s="37"/>
    </row>
    <row r="78889" spans="3:3" x14ac:dyDescent="0.25">
      <c r="C78889" s="37"/>
    </row>
    <row r="78890" spans="3:3" x14ac:dyDescent="0.25">
      <c r="C78890" s="37"/>
    </row>
    <row r="78891" spans="3:3" x14ac:dyDescent="0.25">
      <c r="C78891" s="37"/>
    </row>
    <row r="78892" spans="3:3" x14ac:dyDescent="0.25">
      <c r="C78892" s="37"/>
    </row>
    <row r="78893" spans="3:3" x14ac:dyDescent="0.25">
      <c r="C78893" s="37"/>
    </row>
    <row r="78894" spans="3:3" x14ac:dyDescent="0.25">
      <c r="C78894" s="37"/>
    </row>
    <row r="78895" spans="3:3" x14ac:dyDescent="0.25">
      <c r="C78895" s="37"/>
    </row>
    <row r="78896" spans="3:3" x14ac:dyDescent="0.25">
      <c r="C78896" s="37"/>
    </row>
    <row r="78897" spans="3:3" x14ac:dyDescent="0.25">
      <c r="C78897" s="37"/>
    </row>
    <row r="78898" spans="3:3" x14ac:dyDescent="0.25">
      <c r="C78898" s="37"/>
    </row>
    <row r="78899" spans="3:3" x14ac:dyDescent="0.25">
      <c r="C78899" s="37"/>
    </row>
    <row r="78900" spans="3:3" x14ac:dyDescent="0.25">
      <c r="C78900" s="37"/>
    </row>
    <row r="78901" spans="3:3" x14ac:dyDescent="0.25">
      <c r="C78901" s="37"/>
    </row>
    <row r="78902" spans="3:3" x14ac:dyDescent="0.25">
      <c r="C78902" s="37"/>
    </row>
    <row r="78903" spans="3:3" x14ac:dyDescent="0.25">
      <c r="C78903" s="37"/>
    </row>
    <row r="78904" spans="3:3" x14ac:dyDescent="0.25">
      <c r="C78904" s="37"/>
    </row>
    <row r="78905" spans="3:3" x14ac:dyDescent="0.25">
      <c r="C78905" s="37"/>
    </row>
    <row r="78906" spans="3:3" x14ac:dyDescent="0.25">
      <c r="C78906" s="37"/>
    </row>
    <row r="78907" spans="3:3" x14ac:dyDescent="0.25">
      <c r="C78907" s="37"/>
    </row>
    <row r="78908" spans="3:3" x14ac:dyDescent="0.25">
      <c r="C78908" s="37"/>
    </row>
    <row r="78909" spans="3:3" x14ac:dyDescent="0.25">
      <c r="C78909" s="37"/>
    </row>
    <row r="78910" spans="3:3" x14ac:dyDescent="0.25">
      <c r="C78910" s="37"/>
    </row>
    <row r="78911" spans="3:3" x14ac:dyDescent="0.25">
      <c r="C78911" s="37"/>
    </row>
    <row r="78912" spans="3:3" x14ac:dyDescent="0.25">
      <c r="C78912" s="37"/>
    </row>
    <row r="78913" spans="3:3" x14ac:dyDescent="0.25">
      <c r="C78913" s="37"/>
    </row>
    <row r="78914" spans="3:3" x14ac:dyDescent="0.25">
      <c r="C78914" s="37"/>
    </row>
    <row r="78915" spans="3:3" x14ac:dyDescent="0.25">
      <c r="C78915" s="37"/>
    </row>
    <row r="78916" spans="3:3" x14ac:dyDescent="0.25">
      <c r="C78916" s="37"/>
    </row>
    <row r="78917" spans="3:3" x14ac:dyDescent="0.25">
      <c r="C78917" s="37"/>
    </row>
    <row r="78918" spans="3:3" x14ac:dyDescent="0.25">
      <c r="C78918" s="37"/>
    </row>
    <row r="78919" spans="3:3" x14ac:dyDescent="0.25">
      <c r="C78919" s="37"/>
    </row>
    <row r="78920" spans="3:3" x14ac:dyDescent="0.25">
      <c r="C78920" s="37"/>
    </row>
    <row r="78921" spans="3:3" x14ac:dyDescent="0.25">
      <c r="C78921" s="37"/>
    </row>
    <row r="78922" spans="3:3" x14ac:dyDescent="0.25">
      <c r="C78922" s="37"/>
    </row>
    <row r="78923" spans="3:3" x14ac:dyDescent="0.25">
      <c r="C78923" s="37"/>
    </row>
    <row r="78924" spans="3:3" x14ac:dyDescent="0.25">
      <c r="C78924" s="37"/>
    </row>
    <row r="78925" spans="3:3" x14ac:dyDescent="0.25">
      <c r="C78925" s="37"/>
    </row>
    <row r="78926" spans="3:3" x14ac:dyDescent="0.25">
      <c r="C78926" s="37"/>
    </row>
    <row r="78927" spans="3:3" x14ac:dyDescent="0.25">
      <c r="C78927" s="37"/>
    </row>
    <row r="78928" spans="3:3" x14ac:dyDescent="0.25">
      <c r="C78928" s="37"/>
    </row>
    <row r="78929" spans="3:3" x14ac:dyDescent="0.25">
      <c r="C78929" s="37"/>
    </row>
    <row r="78930" spans="3:3" x14ac:dyDescent="0.25">
      <c r="C78930" s="37"/>
    </row>
    <row r="78931" spans="3:3" x14ac:dyDescent="0.25">
      <c r="C78931" s="37"/>
    </row>
    <row r="78932" spans="3:3" x14ac:dyDescent="0.25">
      <c r="C78932" s="37"/>
    </row>
    <row r="78933" spans="3:3" x14ac:dyDescent="0.25">
      <c r="C78933" s="37"/>
    </row>
    <row r="78934" spans="3:3" x14ac:dyDescent="0.25">
      <c r="C78934" s="37"/>
    </row>
    <row r="78935" spans="3:3" x14ac:dyDescent="0.25">
      <c r="C78935" s="37"/>
    </row>
    <row r="78936" spans="3:3" x14ac:dyDescent="0.25">
      <c r="C78936" s="37"/>
    </row>
    <row r="78937" spans="3:3" x14ac:dyDescent="0.25">
      <c r="C78937" s="37"/>
    </row>
    <row r="78938" spans="3:3" x14ac:dyDescent="0.25">
      <c r="C78938" s="37"/>
    </row>
    <row r="78939" spans="3:3" x14ac:dyDescent="0.25">
      <c r="C78939" s="37"/>
    </row>
    <row r="78940" spans="3:3" x14ac:dyDescent="0.25">
      <c r="C78940" s="37"/>
    </row>
    <row r="78941" spans="3:3" x14ac:dyDescent="0.25">
      <c r="C78941" s="37"/>
    </row>
    <row r="78942" spans="3:3" x14ac:dyDescent="0.25">
      <c r="C78942" s="37"/>
    </row>
    <row r="78943" spans="3:3" x14ac:dyDescent="0.25">
      <c r="C78943" s="37"/>
    </row>
    <row r="78944" spans="3:3" x14ac:dyDescent="0.25">
      <c r="C78944" s="37"/>
    </row>
    <row r="78945" spans="3:3" x14ac:dyDescent="0.25">
      <c r="C78945" s="37"/>
    </row>
    <row r="78946" spans="3:3" x14ac:dyDescent="0.25">
      <c r="C78946" s="37"/>
    </row>
    <row r="78947" spans="3:3" x14ac:dyDescent="0.25">
      <c r="C78947" s="37"/>
    </row>
    <row r="78948" spans="3:3" x14ac:dyDescent="0.25">
      <c r="C78948" s="37"/>
    </row>
    <row r="78949" spans="3:3" x14ac:dyDescent="0.25">
      <c r="C78949" s="37"/>
    </row>
    <row r="78950" spans="3:3" x14ac:dyDescent="0.25">
      <c r="C78950" s="37"/>
    </row>
    <row r="78951" spans="3:3" x14ac:dyDescent="0.25">
      <c r="C78951" s="37"/>
    </row>
    <row r="78952" spans="3:3" x14ac:dyDescent="0.25">
      <c r="C78952" s="37"/>
    </row>
    <row r="78953" spans="3:3" x14ac:dyDescent="0.25">
      <c r="C78953" s="37"/>
    </row>
    <row r="78954" spans="3:3" x14ac:dyDescent="0.25">
      <c r="C78954" s="37"/>
    </row>
    <row r="78955" spans="3:3" x14ac:dyDescent="0.25">
      <c r="C78955" s="37"/>
    </row>
    <row r="78956" spans="3:3" x14ac:dyDescent="0.25">
      <c r="C78956" s="37"/>
    </row>
    <row r="78957" spans="3:3" x14ac:dyDescent="0.25">
      <c r="C78957" s="37"/>
    </row>
    <row r="78958" spans="3:3" x14ac:dyDescent="0.25">
      <c r="C78958" s="37"/>
    </row>
    <row r="78959" spans="3:3" x14ac:dyDescent="0.25">
      <c r="C78959" s="37"/>
    </row>
    <row r="78960" spans="3:3" x14ac:dyDescent="0.25">
      <c r="C78960" s="37"/>
    </row>
    <row r="78961" spans="3:3" x14ac:dyDescent="0.25">
      <c r="C78961" s="37"/>
    </row>
    <row r="78962" spans="3:3" x14ac:dyDescent="0.25">
      <c r="C78962" s="37"/>
    </row>
    <row r="78963" spans="3:3" x14ac:dyDescent="0.25">
      <c r="C78963" s="37"/>
    </row>
    <row r="78964" spans="3:3" x14ac:dyDescent="0.25">
      <c r="C78964" s="37"/>
    </row>
    <row r="78965" spans="3:3" x14ac:dyDescent="0.25">
      <c r="C78965" s="37"/>
    </row>
    <row r="78966" spans="3:3" x14ac:dyDescent="0.25">
      <c r="C78966" s="37"/>
    </row>
    <row r="78967" spans="3:3" x14ac:dyDescent="0.25">
      <c r="C78967" s="37"/>
    </row>
    <row r="78968" spans="3:3" x14ac:dyDescent="0.25">
      <c r="C78968" s="37"/>
    </row>
    <row r="78969" spans="3:3" x14ac:dyDescent="0.25">
      <c r="C78969" s="37"/>
    </row>
    <row r="78970" spans="3:3" x14ac:dyDescent="0.25">
      <c r="C78970" s="37"/>
    </row>
    <row r="78971" spans="3:3" x14ac:dyDescent="0.25">
      <c r="C78971" s="37"/>
    </row>
    <row r="78972" spans="3:3" x14ac:dyDescent="0.25">
      <c r="C78972" s="37"/>
    </row>
    <row r="78973" spans="3:3" x14ac:dyDescent="0.25">
      <c r="C78973" s="37"/>
    </row>
    <row r="78974" spans="3:3" x14ac:dyDescent="0.25">
      <c r="C78974" s="37"/>
    </row>
    <row r="78975" spans="3:3" x14ac:dyDescent="0.25">
      <c r="C78975" s="37"/>
    </row>
    <row r="78976" spans="3:3" x14ac:dyDescent="0.25">
      <c r="C78976" s="37"/>
    </row>
    <row r="78977" spans="3:3" x14ac:dyDescent="0.25">
      <c r="C78977" s="37"/>
    </row>
    <row r="78978" spans="3:3" x14ac:dyDescent="0.25">
      <c r="C78978" s="37"/>
    </row>
    <row r="78979" spans="3:3" x14ac:dyDescent="0.25">
      <c r="C78979" s="37"/>
    </row>
    <row r="78980" spans="3:3" x14ac:dyDescent="0.25">
      <c r="C78980" s="37"/>
    </row>
    <row r="78981" spans="3:3" x14ac:dyDescent="0.25">
      <c r="C78981" s="37"/>
    </row>
    <row r="78982" spans="3:3" x14ac:dyDescent="0.25">
      <c r="C78982" s="37"/>
    </row>
    <row r="78983" spans="3:3" x14ac:dyDescent="0.25">
      <c r="C78983" s="37"/>
    </row>
    <row r="78984" spans="3:3" x14ac:dyDescent="0.25">
      <c r="C78984" s="37"/>
    </row>
    <row r="78985" spans="3:3" x14ac:dyDescent="0.25">
      <c r="C78985" s="37"/>
    </row>
    <row r="78986" spans="3:3" x14ac:dyDescent="0.25">
      <c r="C78986" s="37"/>
    </row>
    <row r="78987" spans="3:3" x14ac:dyDescent="0.25">
      <c r="C78987" s="37"/>
    </row>
    <row r="78988" spans="3:3" x14ac:dyDescent="0.25">
      <c r="C78988" s="37"/>
    </row>
    <row r="78989" spans="3:3" x14ac:dyDescent="0.25">
      <c r="C78989" s="37"/>
    </row>
    <row r="78990" spans="3:3" x14ac:dyDescent="0.25">
      <c r="C78990" s="37"/>
    </row>
    <row r="78991" spans="3:3" x14ac:dyDescent="0.25">
      <c r="C78991" s="37"/>
    </row>
    <row r="78992" spans="3:3" x14ac:dyDescent="0.25">
      <c r="C78992" s="37"/>
    </row>
    <row r="78993" spans="3:3" x14ac:dyDescent="0.25">
      <c r="C78993" s="37"/>
    </row>
    <row r="78994" spans="3:3" x14ac:dyDescent="0.25">
      <c r="C78994" s="37"/>
    </row>
    <row r="78995" spans="3:3" x14ac:dyDescent="0.25">
      <c r="C78995" s="37"/>
    </row>
    <row r="78996" spans="3:3" x14ac:dyDescent="0.25">
      <c r="C78996" s="37"/>
    </row>
    <row r="78997" spans="3:3" x14ac:dyDescent="0.25">
      <c r="C78997" s="37"/>
    </row>
    <row r="78998" spans="3:3" x14ac:dyDescent="0.25">
      <c r="C78998" s="37"/>
    </row>
    <row r="78999" spans="3:3" x14ac:dyDescent="0.25">
      <c r="C78999" s="37"/>
    </row>
    <row r="79000" spans="3:3" x14ac:dyDescent="0.25">
      <c r="C79000" s="37"/>
    </row>
    <row r="79001" spans="3:3" x14ac:dyDescent="0.25">
      <c r="C79001" s="37"/>
    </row>
    <row r="79002" spans="3:3" x14ac:dyDescent="0.25">
      <c r="C79002" s="37"/>
    </row>
    <row r="79003" spans="3:3" x14ac:dyDescent="0.25">
      <c r="C79003" s="37"/>
    </row>
    <row r="79004" spans="3:3" x14ac:dyDescent="0.25">
      <c r="C79004" s="37"/>
    </row>
    <row r="79005" spans="3:3" x14ac:dyDescent="0.25">
      <c r="C79005" s="37"/>
    </row>
    <row r="79006" spans="3:3" x14ac:dyDescent="0.25">
      <c r="C79006" s="37"/>
    </row>
    <row r="79007" spans="3:3" x14ac:dyDescent="0.25">
      <c r="C79007" s="37"/>
    </row>
    <row r="79008" spans="3:3" x14ac:dyDescent="0.25">
      <c r="C79008" s="37"/>
    </row>
    <row r="79009" spans="3:3" x14ac:dyDescent="0.25">
      <c r="C79009" s="37"/>
    </row>
    <row r="79010" spans="3:3" x14ac:dyDescent="0.25">
      <c r="C79010" s="37"/>
    </row>
    <row r="79011" spans="3:3" x14ac:dyDescent="0.25">
      <c r="C79011" s="37"/>
    </row>
    <row r="79012" spans="3:3" x14ac:dyDescent="0.25">
      <c r="C79012" s="37"/>
    </row>
    <row r="79013" spans="3:3" x14ac:dyDescent="0.25">
      <c r="C79013" s="37"/>
    </row>
    <row r="79014" spans="3:3" x14ac:dyDescent="0.25">
      <c r="C79014" s="37"/>
    </row>
    <row r="79015" spans="3:3" x14ac:dyDescent="0.25">
      <c r="C79015" s="37"/>
    </row>
    <row r="79016" spans="3:3" x14ac:dyDescent="0.25">
      <c r="C79016" s="37"/>
    </row>
    <row r="79017" spans="3:3" x14ac:dyDescent="0.25">
      <c r="C79017" s="37"/>
    </row>
    <row r="79018" spans="3:3" x14ac:dyDescent="0.25">
      <c r="C79018" s="37"/>
    </row>
    <row r="79019" spans="3:3" x14ac:dyDescent="0.25">
      <c r="C79019" s="37"/>
    </row>
    <row r="79020" spans="3:3" x14ac:dyDescent="0.25">
      <c r="C79020" s="37"/>
    </row>
    <row r="79021" spans="3:3" x14ac:dyDescent="0.25">
      <c r="C79021" s="37"/>
    </row>
    <row r="79022" spans="3:3" x14ac:dyDescent="0.25">
      <c r="C79022" s="37"/>
    </row>
    <row r="79023" spans="3:3" x14ac:dyDescent="0.25">
      <c r="C79023" s="37"/>
    </row>
    <row r="79024" spans="3:3" x14ac:dyDescent="0.25">
      <c r="C79024" s="37"/>
    </row>
    <row r="79025" spans="3:3" x14ac:dyDescent="0.25">
      <c r="C79025" s="37"/>
    </row>
    <row r="79026" spans="3:3" x14ac:dyDescent="0.25">
      <c r="C79026" s="37"/>
    </row>
    <row r="79027" spans="3:3" x14ac:dyDescent="0.25">
      <c r="C79027" s="37"/>
    </row>
    <row r="79028" spans="3:3" x14ac:dyDescent="0.25">
      <c r="C79028" s="37"/>
    </row>
    <row r="79029" spans="3:3" x14ac:dyDescent="0.25">
      <c r="C79029" s="37"/>
    </row>
    <row r="79030" spans="3:3" x14ac:dyDescent="0.25">
      <c r="C79030" s="37"/>
    </row>
    <row r="79031" spans="3:3" x14ac:dyDescent="0.25">
      <c r="C79031" s="37"/>
    </row>
    <row r="79032" spans="3:3" x14ac:dyDescent="0.25">
      <c r="C79032" s="37"/>
    </row>
    <row r="79033" spans="3:3" x14ac:dyDescent="0.25">
      <c r="C79033" s="37"/>
    </row>
    <row r="79034" spans="3:3" x14ac:dyDescent="0.25">
      <c r="C79034" s="37"/>
    </row>
    <row r="79035" spans="3:3" x14ac:dyDescent="0.25">
      <c r="C79035" s="37"/>
    </row>
    <row r="79036" spans="3:3" x14ac:dyDescent="0.25">
      <c r="C79036" s="37"/>
    </row>
    <row r="79037" spans="3:3" x14ac:dyDescent="0.25">
      <c r="C79037" s="37"/>
    </row>
    <row r="79038" spans="3:3" x14ac:dyDescent="0.25">
      <c r="C79038" s="37"/>
    </row>
    <row r="79039" spans="3:3" x14ac:dyDescent="0.25">
      <c r="C79039" s="37"/>
    </row>
    <row r="79040" spans="3:3" x14ac:dyDescent="0.25">
      <c r="C79040" s="37"/>
    </row>
    <row r="79041" spans="3:3" x14ac:dyDescent="0.25">
      <c r="C79041" s="37"/>
    </row>
    <row r="79042" spans="3:3" x14ac:dyDescent="0.25">
      <c r="C79042" s="37"/>
    </row>
    <row r="79043" spans="3:3" x14ac:dyDescent="0.25">
      <c r="C79043" s="37"/>
    </row>
    <row r="79044" spans="3:3" x14ac:dyDescent="0.25">
      <c r="C79044" s="37"/>
    </row>
    <row r="79045" spans="3:3" x14ac:dyDescent="0.25">
      <c r="C79045" s="37"/>
    </row>
    <row r="79046" spans="3:3" x14ac:dyDescent="0.25">
      <c r="C79046" s="37"/>
    </row>
    <row r="79047" spans="3:3" x14ac:dyDescent="0.25">
      <c r="C79047" s="37"/>
    </row>
    <row r="79048" spans="3:3" x14ac:dyDescent="0.25">
      <c r="C79048" s="37"/>
    </row>
    <row r="79049" spans="3:3" x14ac:dyDescent="0.25">
      <c r="C79049" s="37"/>
    </row>
    <row r="79050" spans="3:3" x14ac:dyDescent="0.25">
      <c r="C79050" s="37"/>
    </row>
    <row r="79051" spans="3:3" x14ac:dyDescent="0.25">
      <c r="C79051" s="37"/>
    </row>
    <row r="79052" spans="3:3" x14ac:dyDescent="0.25">
      <c r="C79052" s="37"/>
    </row>
    <row r="79053" spans="3:3" x14ac:dyDescent="0.25">
      <c r="C79053" s="37"/>
    </row>
    <row r="79054" spans="3:3" x14ac:dyDescent="0.25">
      <c r="C79054" s="37"/>
    </row>
    <row r="79055" spans="3:3" x14ac:dyDescent="0.25">
      <c r="C79055" s="37"/>
    </row>
    <row r="79056" spans="3:3" x14ac:dyDescent="0.25">
      <c r="C79056" s="37"/>
    </row>
    <row r="79057" spans="3:3" x14ac:dyDescent="0.25">
      <c r="C79057" s="37"/>
    </row>
    <row r="79058" spans="3:3" x14ac:dyDescent="0.25">
      <c r="C79058" s="37"/>
    </row>
    <row r="79059" spans="3:3" x14ac:dyDescent="0.25">
      <c r="C79059" s="37"/>
    </row>
    <row r="79060" spans="3:3" x14ac:dyDescent="0.25">
      <c r="C79060" s="37"/>
    </row>
    <row r="79061" spans="3:3" x14ac:dyDescent="0.25">
      <c r="C79061" s="37"/>
    </row>
    <row r="79062" spans="3:3" x14ac:dyDescent="0.25">
      <c r="C79062" s="37"/>
    </row>
    <row r="79063" spans="3:3" x14ac:dyDescent="0.25">
      <c r="C79063" s="37"/>
    </row>
    <row r="79064" spans="3:3" x14ac:dyDescent="0.25">
      <c r="C79064" s="37"/>
    </row>
    <row r="79065" spans="3:3" x14ac:dyDescent="0.25">
      <c r="C79065" s="37"/>
    </row>
    <row r="79066" spans="3:3" x14ac:dyDescent="0.25">
      <c r="C79066" s="37"/>
    </row>
    <row r="79067" spans="3:3" x14ac:dyDescent="0.25">
      <c r="C79067" s="37"/>
    </row>
    <row r="79068" spans="3:3" x14ac:dyDescent="0.25">
      <c r="C79068" s="37"/>
    </row>
    <row r="79069" spans="3:3" x14ac:dyDescent="0.25">
      <c r="C79069" s="37"/>
    </row>
    <row r="79070" spans="3:3" x14ac:dyDescent="0.25">
      <c r="C79070" s="37"/>
    </row>
    <row r="79071" spans="3:3" x14ac:dyDescent="0.25">
      <c r="C79071" s="37"/>
    </row>
    <row r="79072" spans="3:3" x14ac:dyDescent="0.25">
      <c r="C79072" s="37"/>
    </row>
    <row r="79073" spans="3:3" x14ac:dyDescent="0.25">
      <c r="C79073" s="37"/>
    </row>
    <row r="79074" spans="3:3" x14ac:dyDescent="0.25">
      <c r="C79074" s="37"/>
    </row>
    <row r="79075" spans="3:3" x14ac:dyDescent="0.25">
      <c r="C79075" s="37"/>
    </row>
    <row r="79076" spans="3:3" x14ac:dyDescent="0.25">
      <c r="C79076" s="37"/>
    </row>
    <row r="79077" spans="3:3" x14ac:dyDescent="0.25">
      <c r="C79077" s="37"/>
    </row>
    <row r="79078" spans="3:3" x14ac:dyDescent="0.25">
      <c r="C79078" s="37"/>
    </row>
    <row r="79079" spans="3:3" x14ac:dyDescent="0.25">
      <c r="C79079" s="37"/>
    </row>
    <row r="79080" spans="3:3" x14ac:dyDescent="0.25">
      <c r="C79080" s="37"/>
    </row>
    <row r="79081" spans="3:3" x14ac:dyDescent="0.25">
      <c r="C79081" s="37"/>
    </row>
    <row r="79082" spans="3:3" x14ac:dyDescent="0.25">
      <c r="C79082" s="37"/>
    </row>
    <row r="79083" spans="3:3" x14ac:dyDescent="0.25">
      <c r="C79083" s="37"/>
    </row>
    <row r="79084" spans="3:3" x14ac:dyDescent="0.25">
      <c r="C79084" s="37"/>
    </row>
    <row r="79085" spans="3:3" x14ac:dyDescent="0.25">
      <c r="C79085" s="37"/>
    </row>
    <row r="79086" spans="3:3" x14ac:dyDescent="0.25">
      <c r="C79086" s="37"/>
    </row>
    <row r="79087" spans="3:3" x14ac:dyDescent="0.25">
      <c r="C79087" s="37"/>
    </row>
    <row r="79088" spans="3:3" x14ac:dyDescent="0.25">
      <c r="C79088" s="37"/>
    </row>
    <row r="79089" spans="3:3" x14ac:dyDescent="0.25">
      <c r="C79089" s="37"/>
    </row>
    <row r="79090" spans="3:3" x14ac:dyDescent="0.25">
      <c r="C79090" s="37"/>
    </row>
    <row r="79091" spans="3:3" x14ac:dyDescent="0.25">
      <c r="C79091" s="37"/>
    </row>
    <row r="79092" spans="3:3" x14ac:dyDescent="0.25">
      <c r="C79092" s="37"/>
    </row>
    <row r="79093" spans="3:3" x14ac:dyDescent="0.25">
      <c r="C79093" s="37"/>
    </row>
    <row r="79094" spans="3:3" x14ac:dyDescent="0.25">
      <c r="C79094" s="37"/>
    </row>
    <row r="79095" spans="3:3" x14ac:dyDescent="0.25">
      <c r="C79095" s="37"/>
    </row>
    <row r="79096" spans="3:3" x14ac:dyDescent="0.25">
      <c r="C79096" s="37"/>
    </row>
    <row r="79097" spans="3:3" x14ac:dyDescent="0.25">
      <c r="C79097" s="37"/>
    </row>
    <row r="79098" spans="3:3" x14ac:dyDescent="0.25">
      <c r="C79098" s="37"/>
    </row>
    <row r="79099" spans="3:3" x14ac:dyDescent="0.25">
      <c r="C79099" s="37"/>
    </row>
    <row r="79100" spans="3:3" x14ac:dyDescent="0.25">
      <c r="C79100" s="37"/>
    </row>
    <row r="79101" spans="3:3" x14ac:dyDescent="0.25">
      <c r="C79101" s="37"/>
    </row>
    <row r="79102" spans="3:3" x14ac:dyDescent="0.25">
      <c r="C79102" s="37"/>
    </row>
    <row r="79103" spans="3:3" x14ac:dyDescent="0.25">
      <c r="C79103" s="37"/>
    </row>
    <row r="79104" spans="3:3" x14ac:dyDescent="0.25">
      <c r="C79104" s="37"/>
    </row>
    <row r="79105" spans="3:3" x14ac:dyDescent="0.25">
      <c r="C79105" s="37"/>
    </row>
    <row r="79106" spans="3:3" x14ac:dyDescent="0.25">
      <c r="C79106" s="37"/>
    </row>
    <row r="79107" spans="3:3" x14ac:dyDescent="0.25">
      <c r="C79107" s="37"/>
    </row>
    <row r="79108" spans="3:3" x14ac:dyDescent="0.25">
      <c r="C79108" s="37"/>
    </row>
    <row r="79109" spans="3:3" x14ac:dyDescent="0.25">
      <c r="C79109" s="37"/>
    </row>
    <row r="79110" spans="3:3" x14ac:dyDescent="0.25">
      <c r="C79110" s="37"/>
    </row>
    <row r="79111" spans="3:3" x14ac:dyDescent="0.25">
      <c r="C79111" s="37"/>
    </row>
    <row r="79112" spans="3:3" x14ac:dyDescent="0.25">
      <c r="C79112" s="37"/>
    </row>
    <row r="79113" spans="3:3" x14ac:dyDescent="0.25">
      <c r="C79113" s="37"/>
    </row>
    <row r="79114" spans="3:3" x14ac:dyDescent="0.25">
      <c r="C79114" s="37"/>
    </row>
    <row r="79115" spans="3:3" x14ac:dyDescent="0.25">
      <c r="C79115" s="37"/>
    </row>
    <row r="79116" spans="3:3" x14ac:dyDescent="0.25">
      <c r="C79116" s="37"/>
    </row>
    <row r="79117" spans="3:3" x14ac:dyDescent="0.25">
      <c r="C79117" s="37"/>
    </row>
    <row r="79118" spans="3:3" x14ac:dyDescent="0.25">
      <c r="C79118" s="37"/>
    </row>
    <row r="79119" spans="3:3" x14ac:dyDescent="0.25">
      <c r="C79119" s="37"/>
    </row>
    <row r="79120" spans="3:3" x14ac:dyDescent="0.25">
      <c r="C79120" s="37"/>
    </row>
    <row r="79121" spans="3:3" x14ac:dyDescent="0.25">
      <c r="C79121" s="37"/>
    </row>
    <row r="79122" spans="3:3" x14ac:dyDescent="0.25">
      <c r="C79122" s="37"/>
    </row>
    <row r="79123" spans="3:3" x14ac:dyDescent="0.25">
      <c r="C79123" s="37"/>
    </row>
    <row r="79124" spans="3:3" x14ac:dyDescent="0.25">
      <c r="C79124" s="37"/>
    </row>
    <row r="79125" spans="3:3" x14ac:dyDescent="0.25">
      <c r="C79125" s="37"/>
    </row>
    <row r="79126" spans="3:3" x14ac:dyDescent="0.25">
      <c r="C79126" s="37"/>
    </row>
    <row r="79127" spans="3:3" x14ac:dyDescent="0.25">
      <c r="C79127" s="37"/>
    </row>
    <row r="79128" spans="3:3" x14ac:dyDescent="0.25">
      <c r="C79128" s="37"/>
    </row>
    <row r="79129" spans="3:3" x14ac:dyDescent="0.25">
      <c r="C79129" s="37"/>
    </row>
    <row r="79130" spans="3:3" x14ac:dyDescent="0.25">
      <c r="C79130" s="37"/>
    </row>
    <row r="79131" spans="3:3" x14ac:dyDescent="0.25">
      <c r="C79131" s="37"/>
    </row>
    <row r="79132" spans="3:3" x14ac:dyDescent="0.25">
      <c r="C79132" s="37"/>
    </row>
    <row r="79133" spans="3:3" x14ac:dyDescent="0.25">
      <c r="C79133" s="37"/>
    </row>
    <row r="79134" spans="3:3" x14ac:dyDescent="0.25">
      <c r="C79134" s="37"/>
    </row>
    <row r="79135" spans="3:3" x14ac:dyDescent="0.25">
      <c r="C79135" s="37"/>
    </row>
    <row r="79136" spans="3:3" x14ac:dyDescent="0.25">
      <c r="C79136" s="37"/>
    </row>
    <row r="79137" spans="3:3" x14ac:dyDescent="0.25">
      <c r="C79137" s="37"/>
    </row>
    <row r="79138" spans="3:3" x14ac:dyDescent="0.25">
      <c r="C79138" s="37"/>
    </row>
    <row r="79139" spans="3:3" x14ac:dyDescent="0.25">
      <c r="C79139" s="37"/>
    </row>
    <row r="79140" spans="3:3" x14ac:dyDescent="0.25">
      <c r="C79140" s="37"/>
    </row>
    <row r="79141" spans="3:3" x14ac:dyDescent="0.25">
      <c r="C79141" s="37"/>
    </row>
    <row r="79142" spans="3:3" x14ac:dyDescent="0.25">
      <c r="C79142" s="37"/>
    </row>
    <row r="79143" spans="3:3" x14ac:dyDescent="0.25">
      <c r="C79143" s="37"/>
    </row>
    <row r="79144" spans="3:3" x14ac:dyDescent="0.25">
      <c r="C79144" s="37"/>
    </row>
    <row r="79145" spans="3:3" x14ac:dyDescent="0.25">
      <c r="C79145" s="37"/>
    </row>
    <row r="79146" spans="3:3" x14ac:dyDescent="0.25">
      <c r="C79146" s="37"/>
    </row>
    <row r="79147" spans="3:3" x14ac:dyDescent="0.25">
      <c r="C79147" s="37"/>
    </row>
    <row r="79148" spans="3:3" x14ac:dyDescent="0.25">
      <c r="C79148" s="37"/>
    </row>
    <row r="79149" spans="3:3" x14ac:dyDescent="0.25">
      <c r="C79149" s="37"/>
    </row>
    <row r="79150" spans="3:3" x14ac:dyDescent="0.25">
      <c r="C79150" s="37"/>
    </row>
    <row r="79151" spans="3:3" x14ac:dyDescent="0.25">
      <c r="C79151" s="37"/>
    </row>
    <row r="79152" spans="3:3" x14ac:dyDescent="0.25">
      <c r="C79152" s="37"/>
    </row>
    <row r="79153" spans="3:3" x14ac:dyDescent="0.25">
      <c r="C79153" s="37"/>
    </row>
    <row r="79154" spans="3:3" x14ac:dyDescent="0.25">
      <c r="C79154" s="37"/>
    </row>
    <row r="79155" spans="3:3" x14ac:dyDescent="0.25">
      <c r="C79155" s="37"/>
    </row>
    <row r="79156" spans="3:3" x14ac:dyDescent="0.25">
      <c r="C79156" s="37"/>
    </row>
    <row r="79157" spans="3:3" x14ac:dyDescent="0.25">
      <c r="C79157" s="37"/>
    </row>
    <row r="79158" spans="3:3" x14ac:dyDescent="0.25">
      <c r="C79158" s="37"/>
    </row>
    <row r="79159" spans="3:3" x14ac:dyDescent="0.25">
      <c r="C79159" s="37"/>
    </row>
    <row r="79160" spans="3:3" x14ac:dyDescent="0.25">
      <c r="C79160" s="37"/>
    </row>
    <row r="79161" spans="3:3" x14ac:dyDescent="0.25">
      <c r="C79161" s="37"/>
    </row>
    <row r="79162" spans="3:3" x14ac:dyDescent="0.25">
      <c r="C79162" s="37"/>
    </row>
    <row r="79163" spans="3:3" x14ac:dyDescent="0.25">
      <c r="C79163" s="37"/>
    </row>
    <row r="79164" spans="3:3" x14ac:dyDescent="0.25">
      <c r="C79164" s="37"/>
    </row>
    <row r="79165" spans="3:3" x14ac:dyDescent="0.25">
      <c r="C79165" s="37"/>
    </row>
    <row r="79166" spans="3:3" x14ac:dyDescent="0.25">
      <c r="C79166" s="37"/>
    </row>
    <row r="79167" spans="3:3" x14ac:dyDescent="0.25">
      <c r="C79167" s="37"/>
    </row>
    <row r="79168" spans="3:3" x14ac:dyDescent="0.25">
      <c r="C79168" s="37"/>
    </row>
    <row r="79169" spans="3:3" x14ac:dyDescent="0.25">
      <c r="C79169" s="37"/>
    </row>
    <row r="79170" spans="3:3" x14ac:dyDescent="0.25">
      <c r="C79170" s="37"/>
    </row>
    <row r="79171" spans="3:3" x14ac:dyDescent="0.25">
      <c r="C79171" s="37"/>
    </row>
    <row r="79172" spans="3:3" x14ac:dyDescent="0.25">
      <c r="C79172" s="37"/>
    </row>
    <row r="79173" spans="3:3" x14ac:dyDescent="0.25">
      <c r="C79173" s="37"/>
    </row>
    <row r="79174" spans="3:3" x14ac:dyDescent="0.25">
      <c r="C79174" s="37"/>
    </row>
    <row r="79175" spans="3:3" x14ac:dyDescent="0.25">
      <c r="C79175" s="37"/>
    </row>
    <row r="79176" spans="3:3" x14ac:dyDescent="0.25">
      <c r="C79176" s="37"/>
    </row>
    <row r="79177" spans="3:3" x14ac:dyDescent="0.25">
      <c r="C79177" s="37"/>
    </row>
    <row r="79178" spans="3:3" x14ac:dyDescent="0.25">
      <c r="C79178" s="37"/>
    </row>
    <row r="79179" spans="3:3" x14ac:dyDescent="0.25">
      <c r="C79179" s="37"/>
    </row>
    <row r="79180" spans="3:3" x14ac:dyDescent="0.25">
      <c r="C79180" s="37"/>
    </row>
    <row r="79181" spans="3:3" x14ac:dyDescent="0.25">
      <c r="C79181" s="37"/>
    </row>
    <row r="79182" spans="3:3" x14ac:dyDescent="0.25">
      <c r="C79182" s="37"/>
    </row>
    <row r="79183" spans="3:3" x14ac:dyDescent="0.25">
      <c r="C79183" s="37"/>
    </row>
    <row r="79184" spans="3:3" x14ac:dyDescent="0.25">
      <c r="C79184" s="37"/>
    </row>
    <row r="79185" spans="3:3" x14ac:dyDescent="0.25">
      <c r="C79185" s="37"/>
    </row>
    <row r="79186" spans="3:3" x14ac:dyDescent="0.25">
      <c r="C79186" s="37"/>
    </row>
    <row r="79187" spans="3:3" x14ac:dyDescent="0.25">
      <c r="C79187" s="37"/>
    </row>
    <row r="79188" spans="3:3" x14ac:dyDescent="0.25">
      <c r="C79188" s="37"/>
    </row>
    <row r="79189" spans="3:3" x14ac:dyDescent="0.25">
      <c r="C79189" s="37"/>
    </row>
    <row r="79190" spans="3:3" x14ac:dyDescent="0.25">
      <c r="C79190" s="37"/>
    </row>
    <row r="79191" spans="3:3" x14ac:dyDescent="0.25">
      <c r="C79191" s="37"/>
    </row>
  </sheetData>
  <mergeCells count="4">
    <mergeCell ref="A4:J4"/>
    <mergeCell ref="A1:J1"/>
    <mergeCell ref="A2:J2"/>
    <mergeCell ref="A3:J3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0089db-f3a3-499a-a421-06a8e3944c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39BD91851C94BB8174705304155BA" ma:contentTypeVersion="11" ma:contentTypeDescription="Crear nuevo documento." ma:contentTypeScope="" ma:versionID="670fdad25270c0a7b1d1a9aac6db4551">
  <xsd:schema xmlns:xsd="http://www.w3.org/2001/XMLSchema" xmlns:xs="http://www.w3.org/2001/XMLSchema" xmlns:p="http://schemas.microsoft.com/office/2006/metadata/properties" xmlns:ns3="360089db-f3a3-499a-a421-06a8e3944c7b" targetNamespace="http://schemas.microsoft.com/office/2006/metadata/properties" ma:root="true" ma:fieldsID="a891ad4c2c1796dc83ad716161d2ff5b" ns3:_="">
    <xsd:import namespace="360089db-f3a3-499a-a421-06a8e3944c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089db-f3a3-499a-a421-06a8e3944c7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891A2-1B74-4E88-972B-A6D1C406A5AE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360089db-f3a3-499a-a421-06a8e3944c7b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27B1B7-AA04-4AD2-A441-12D885896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FBBDD2-6E4F-4E01-9C43-CB5C01D0C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089db-f3a3-499a-a421-06a8e3944c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GRATUIDAD IES-PUBLICAS</vt:lpstr>
      <vt:lpstr>HOJA DE TRABAJO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Jhenifer  Tecano Osorio</dc:creator>
  <cp:lastModifiedBy>Angela Marina Castro Garcia</cp:lastModifiedBy>
  <dcterms:created xsi:type="dcterms:W3CDTF">2025-04-08T15:07:23Z</dcterms:created>
  <dcterms:modified xsi:type="dcterms:W3CDTF">2026-07-16T20:51:41Z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0x0101009A339BD91851C94BB8174705304155BA</vt:lpwstr>
  </property>
</Properties>
</file>